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D:\onedrive\1. 카이스트 DFMBA\1. 수업\금융 빅데이터 분석\조별과제\최종 준비\★추린 메뉴 재료 정리\"/>
    </mc:Choice>
  </mc:AlternateContent>
  <xr:revisionPtr revIDLastSave="0" documentId="13_ncr:1_{33DA23B3-F738-4FAD-A473-56CA21011829}" xr6:coauthVersionLast="47" xr6:coauthVersionMax="47" xr10:uidLastSave="{00000000-0000-0000-0000-000000000000}"/>
  <bookViews>
    <workbookView xWindow="-108" yWindow="-108" windowWidth="23256" windowHeight="12576" xr2:uid="{00000000-000D-0000-FFFF-FFFF00000000}"/>
  </bookViews>
  <sheets>
    <sheet name="1차정리완료(값)" sheetId="18" r:id="rId1"/>
    <sheet name="1차정리완료 (백업)" sheetId="20" state="hidden" r:id="rId2"/>
    <sheet name="재료가격 연결 db" sheetId="1" r:id="rId3"/>
    <sheet name="외식메뉴 연결 db" sheetId="8" r:id="rId4"/>
    <sheet name="쿠팡 재료가격 db" sheetId="19" r:id="rId5"/>
    <sheet name="레시피 설명" sheetId="21" state="hidden" r:id="rId6"/>
    <sheet name="작업 배분" sheetId="10" state="hidden" r:id="rId7"/>
  </sheets>
  <definedNames>
    <definedName name="_xlnm._FilterDatabase" localSheetId="1" hidden="1">'1차정리완료 (백업)'!$A$1:$L$362</definedName>
    <definedName name="_xlnm._FilterDatabase" localSheetId="0" hidden="1">'1차정리완료(값)'!$A$1:$N$362</definedName>
    <definedName name="_xlnm._FilterDatabase" localSheetId="3" hidden="1">'외식메뉴 연결 db'!$A$2:$G$363</definedName>
    <definedName name="_xlnm._FilterDatabase" localSheetId="6" hidden="1">'작업 배분'!$A$1:$B$5221</definedName>
    <definedName name="_xlnm._FilterDatabase" localSheetId="2" hidden="1">'재료가격 연결 db'!$A$1:$P$5194</definedName>
    <definedName name="_xlnm._FilterDatabase" localSheetId="4" hidden="1">'쿠팡 재료가격 db'!$A$3:$O$5223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62" i="20" l="1"/>
  <c r="E362" i="20" s="1"/>
  <c r="C362" i="20"/>
  <c r="D361" i="20"/>
  <c r="E361" i="20" s="1"/>
  <c r="C361" i="20"/>
  <c r="E360" i="20"/>
  <c r="D360" i="20"/>
  <c r="C360" i="20"/>
  <c r="D359" i="20"/>
  <c r="E359" i="20" s="1"/>
  <c r="C359" i="20"/>
  <c r="D358" i="20"/>
  <c r="C358" i="20"/>
  <c r="E358" i="20" s="1"/>
  <c r="E357" i="20"/>
  <c r="D357" i="20"/>
  <c r="C357" i="20"/>
  <c r="E356" i="20"/>
  <c r="D356" i="20"/>
  <c r="C356" i="20"/>
  <c r="D355" i="20"/>
  <c r="E355" i="20" s="1"/>
  <c r="C355" i="20"/>
  <c r="D354" i="20"/>
  <c r="C354" i="20"/>
  <c r="E354" i="20" s="1"/>
  <c r="E353" i="20"/>
  <c r="D353" i="20"/>
  <c r="C353" i="20"/>
  <c r="E352" i="20"/>
  <c r="D352" i="20"/>
  <c r="C352" i="20"/>
  <c r="D351" i="20"/>
  <c r="E351" i="20" s="1"/>
  <c r="C351" i="20"/>
  <c r="D350" i="20"/>
  <c r="C350" i="20"/>
  <c r="E350" i="20" s="1"/>
  <c r="E349" i="20"/>
  <c r="D349" i="20"/>
  <c r="C349" i="20"/>
  <c r="E348" i="20"/>
  <c r="D348" i="20"/>
  <c r="C348" i="20"/>
  <c r="D347" i="20"/>
  <c r="E347" i="20" s="1"/>
  <c r="C347" i="20"/>
  <c r="E346" i="20"/>
  <c r="D346" i="20"/>
  <c r="C346" i="20"/>
  <c r="E345" i="20"/>
  <c r="D345" i="20"/>
  <c r="C345" i="20"/>
  <c r="E344" i="20"/>
  <c r="D344" i="20"/>
  <c r="C344" i="20"/>
  <c r="D343" i="20"/>
  <c r="E343" i="20" s="1"/>
  <c r="C343" i="20"/>
  <c r="D342" i="20"/>
  <c r="C342" i="20"/>
  <c r="E342" i="20" s="1"/>
  <c r="E341" i="20"/>
  <c r="D341" i="20"/>
  <c r="C341" i="20"/>
  <c r="D340" i="20"/>
  <c r="E340" i="20" s="1"/>
  <c r="C340" i="20"/>
  <c r="D339" i="20"/>
  <c r="E339" i="20" s="1"/>
  <c r="C339" i="20"/>
  <c r="E338" i="20"/>
  <c r="D338" i="20"/>
  <c r="C338" i="20"/>
  <c r="E337" i="20"/>
  <c r="D337" i="20"/>
  <c r="C337" i="20"/>
  <c r="E336" i="20"/>
  <c r="D336" i="20"/>
  <c r="C336" i="20"/>
  <c r="D335" i="20"/>
  <c r="E335" i="20" s="1"/>
  <c r="C335" i="20"/>
  <c r="D334" i="20"/>
  <c r="C334" i="20"/>
  <c r="E334" i="20" s="1"/>
  <c r="E333" i="20"/>
  <c r="D333" i="20"/>
  <c r="C333" i="20"/>
  <c r="D332" i="20"/>
  <c r="E332" i="20" s="1"/>
  <c r="C332" i="20"/>
  <c r="D331" i="20"/>
  <c r="E331" i="20" s="1"/>
  <c r="C331" i="20"/>
  <c r="D330" i="20"/>
  <c r="C330" i="20"/>
  <c r="E330" i="20" s="1"/>
  <c r="E329" i="20"/>
  <c r="D329" i="20"/>
  <c r="C329" i="20"/>
  <c r="E328" i="20"/>
  <c r="D328" i="20"/>
  <c r="C328" i="20"/>
  <c r="D327" i="20"/>
  <c r="E327" i="20" s="1"/>
  <c r="C327" i="20"/>
  <c r="D326" i="20"/>
  <c r="C326" i="20"/>
  <c r="E326" i="20" s="1"/>
  <c r="E325" i="20"/>
  <c r="D325" i="20"/>
  <c r="C325" i="20"/>
  <c r="E324" i="20"/>
  <c r="D324" i="20"/>
  <c r="C324" i="20"/>
  <c r="D323" i="20"/>
  <c r="E323" i="20" s="1"/>
  <c r="C323" i="20"/>
  <c r="E322" i="20"/>
  <c r="D322" i="20"/>
  <c r="C322" i="20"/>
  <c r="E321" i="20"/>
  <c r="D321" i="20"/>
  <c r="C321" i="20"/>
  <c r="E320" i="20"/>
  <c r="D320" i="20"/>
  <c r="C320" i="20"/>
  <c r="D319" i="20"/>
  <c r="E319" i="20" s="1"/>
  <c r="C319" i="20"/>
  <c r="D318" i="20"/>
  <c r="C318" i="20"/>
  <c r="E318" i="20" s="1"/>
  <c r="E317" i="20"/>
  <c r="D317" i="20"/>
  <c r="C317" i="20"/>
  <c r="E316" i="20"/>
  <c r="D316" i="20"/>
  <c r="C316" i="20"/>
  <c r="D315" i="20"/>
  <c r="E315" i="20" s="1"/>
  <c r="C315" i="20"/>
  <c r="D314" i="20"/>
  <c r="C314" i="20"/>
  <c r="E314" i="20" s="1"/>
  <c r="E313" i="20"/>
  <c r="D313" i="20"/>
  <c r="C313" i="20"/>
  <c r="E312" i="20"/>
  <c r="D312" i="20"/>
  <c r="C312" i="20"/>
  <c r="D311" i="20"/>
  <c r="E311" i="20" s="1"/>
  <c r="C311" i="20"/>
  <c r="D310" i="20"/>
  <c r="E310" i="20" s="1"/>
  <c r="C310" i="20"/>
  <c r="E309" i="20"/>
  <c r="D309" i="20"/>
  <c r="C309" i="20"/>
  <c r="E308" i="20"/>
  <c r="D308" i="20"/>
  <c r="C308" i="20"/>
  <c r="D307" i="20"/>
  <c r="E307" i="20" s="1"/>
  <c r="C307" i="20"/>
  <c r="E306" i="20"/>
  <c r="D306" i="20"/>
  <c r="C306" i="20"/>
  <c r="E305" i="20"/>
  <c r="D305" i="20"/>
  <c r="C305" i="20"/>
  <c r="E304" i="20"/>
  <c r="D304" i="20"/>
  <c r="C304" i="20"/>
  <c r="D303" i="20"/>
  <c r="E303" i="20" s="1"/>
  <c r="C303" i="20"/>
  <c r="D302" i="20"/>
  <c r="E302" i="20" s="1"/>
  <c r="C302" i="20"/>
  <c r="E301" i="20"/>
  <c r="D301" i="20"/>
  <c r="C301" i="20"/>
  <c r="E300" i="20"/>
  <c r="D300" i="20"/>
  <c r="C300" i="20"/>
  <c r="D299" i="20"/>
  <c r="E299" i="20" s="1"/>
  <c r="C299" i="20"/>
  <c r="E298" i="20"/>
  <c r="D298" i="20"/>
  <c r="C298" i="20"/>
  <c r="E297" i="20"/>
  <c r="D297" i="20"/>
  <c r="C297" i="20"/>
  <c r="E296" i="20"/>
  <c r="D296" i="20"/>
  <c r="C296" i="20"/>
  <c r="D295" i="20"/>
  <c r="E295" i="20" s="1"/>
  <c r="C295" i="20"/>
  <c r="D294" i="20"/>
  <c r="E294" i="20" s="1"/>
  <c r="C294" i="20"/>
  <c r="E293" i="20"/>
  <c r="D293" i="20"/>
  <c r="C293" i="20"/>
  <c r="E292" i="20"/>
  <c r="D292" i="20"/>
  <c r="C292" i="20"/>
  <c r="D291" i="20"/>
  <c r="E291" i="20" s="1"/>
  <c r="C291" i="20"/>
  <c r="E290" i="20"/>
  <c r="D290" i="20"/>
  <c r="C290" i="20"/>
  <c r="E289" i="20"/>
  <c r="D289" i="20"/>
  <c r="C289" i="20"/>
  <c r="E288" i="20"/>
  <c r="D288" i="20"/>
  <c r="C288" i="20"/>
  <c r="D287" i="20"/>
  <c r="E287" i="20" s="1"/>
  <c r="C287" i="20"/>
  <c r="D286" i="20"/>
  <c r="E286" i="20" s="1"/>
  <c r="C286" i="20"/>
  <c r="E285" i="20"/>
  <c r="D285" i="20"/>
  <c r="C285" i="20"/>
  <c r="E284" i="20"/>
  <c r="D284" i="20"/>
  <c r="C284" i="20"/>
  <c r="D283" i="20"/>
  <c r="E283" i="20" s="1"/>
  <c r="C283" i="20"/>
  <c r="E282" i="20"/>
  <c r="D282" i="20"/>
  <c r="C282" i="20"/>
  <c r="E281" i="20"/>
  <c r="D281" i="20"/>
  <c r="C281" i="20"/>
  <c r="E280" i="20"/>
  <c r="D280" i="20"/>
  <c r="C280" i="20"/>
  <c r="D279" i="20"/>
  <c r="E279" i="20" s="1"/>
  <c r="C279" i="20"/>
  <c r="D278" i="20"/>
  <c r="E278" i="20" s="1"/>
  <c r="C278" i="20"/>
  <c r="E277" i="20"/>
  <c r="D277" i="20"/>
  <c r="C277" i="20"/>
  <c r="E276" i="20"/>
  <c r="D276" i="20"/>
  <c r="C276" i="20"/>
  <c r="D275" i="20"/>
  <c r="E275" i="20" s="1"/>
  <c r="C275" i="20"/>
  <c r="E274" i="20"/>
  <c r="D274" i="20"/>
  <c r="C274" i="20"/>
  <c r="E273" i="20"/>
  <c r="D273" i="20"/>
  <c r="C273" i="20"/>
  <c r="E272" i="20"/>
  <c r="D272" i="20"/>
  <c r="C272" i="20"/>
  <c r="D271" i="20"/>
  <c r="E271" i="20" s="1"/>
  <c r="C271" i="20"/>
  <c r="D270" i="20"/>
  <c r="E270" i="20" s="1"/>
  <c r="C270" i="20"/>
  <c r="E269" i="20"/>
  <c r="D269" i="20"/>
  <c r="C269" i="20"/>
  <c r="E268" i="20"/>
  <c r="D268" i="20"/>
  <c r="C268" i="20"/>
  <c r="D267" i="20"/>
  <c r="E267" i="20" s="1"/>
  <c r="C267" i="20"/>
  <c r="E266" i="20"/>
  <c r="D266" i="20"/>
  <c r="C266" i="20"/>
  <c r="E265" i="20"/>
  <c r="D265" i="20"/>
  <c r="C265" i="20"/>
  <c r="E264" i="20"/>
  <c r="D264" i="20"/>
  <c r="C264" i="20"/>
  <c r="D263" i="20"/>
  <c r="E263" i="20" s="1"/>
  <c r="C263" i="20"/>
  <c r="D262" i="20"/>
  <c r="E262" i="20" s="1"/>
  <c r="C262" i="20"/>
  <c r="E261" i="20"/>
  <c r="D261" i="20"/>
  <c r="C261" i="20"/>
  <c r="E260" i="20"/>
  <c r="D260" i="20"/>
  <c r="C260" i="20"/>
  <c r="D259" i="20"/>
  <c r="E259" i="20" s="1"/>
  <c r="C259" i="20"/>
  <c r="E258" i="20"/>
  <c r="D258" i="20"/>
  <c r="C258" i="20"/>
  <c r="E257" i="20"/>
  <c r="D257" i="20"/>
  <c r="C257" i="20"/>
  <c r="E256" i="20"/>
  <c r="D256" i="20"/>
  <c r="C256" i="20"/>
  <c r="D255" i="20"/>
  <c r="E255" i="20" s="1"/>
  <c r="C255" i="20"/>
  <c r="D254" i="20"/>
  <c r="E254" i="20" s="1"/>
  <c r="C254" i="20"/>
  <c r="E253" i="20"/>
  <c r="D253" i="20"/>
  <c r="C253" i="20"/>
  <c r="E252" i="20"/>
  <c r="D252" i="20"/>
  <c r="C252" i="20"/>
  <c r="D251" i="20"/>
  <c r="E251" i="20" s="1"/>
  <c r="C251" i="20"/>
  <c r="E250" i="20"/>
  <c r="D250" i="20"/>
  <c r="C250" i="20"/>
  <c r="D249" i="20"/>
  <c r="C249" i="20"/>
  <c r="E249" i="20" s="1"/>
  <c r="E248" i="20"/>
  <c r="D248" i="20"/>
  <c r="C248" i="20"/>
  <c r="D247" i="20"/>
  <c r="E247" i="20" s="1"/>
  <c r="C247" i="20"/>
  <c r="D246" i="20"/>
  <c r="E246" i="20" s="1"/>
  <c r="C246" i="20"/>
  <c r="E245" i="20"/>
  <c r="D245" i="20"/>
  <c r="C245" i="20"/>
  <c r="E244" i="20"/>
  <c r="D244" i="20"/>
  <c r="C244" i="20"/>
  <c r="D243" i="20"/>
  <c r="E243" i="20" s="1"/>
  <c r="C243" i="20"/>
  <c r="D242" i="20"/>
  <c r="C242" i="20"/>
  <c r="E242" i="20" s="1"/>
  <c r="D241" i="20"/>
  <c r="C241" i="20"/>
  <c r="E241" i="20" s="1"/>
  <c r="E240" i="20"/>
  <c r="D240" i="20"/>
  <c r="C240" i="20"/>
  <c r="D239" i="20"/>
  <c r="E239" i="20" s="1"/>
  <c r="C239" i="20"/>
  <c r="D238" i="20"/>
  <c r="E238" i="20" s="1"/>
  <c r="C238" i="20"/>
  <c r="D237" i="20"/>
  <c r="E237" i="20" s="1"/>
  <c r="C237" i="20"/>
  <c r="E236" i="20"/>
  <c r="D236" i="20"/>
  <c r="C236" i="20"/>
  <c r="D235" i="20"/>
  <c r="E235" i="20" s="1"/>
  <c r="C235" i="20"/>
  <c r="D234" i="20"/>
  <c r="C234" i="20"/>
  <c r="E234" i="20" s="1"/>
  <c r="D233" i="20"/>
  <c r="C233" i="20"/>
  <c r="E233" i="20" s="1"/>
  <c r="E232" i="20"/>
  <c r="D232" i="20"/>
  <c r="C232" i="20"/>
  <c r="D231" i="20"/>
  <c r="E231" i="20" s="1"/>
  <c r="C231" i="20"/>
  <c r="D230" i="20"/>
  <c r="E230" i="20" s="1"/>
  <c r="C230" i="20"/>
  <c r="D229" i="20"/>
  <c r="E229" i="20" s="1"/>
  <c r="C229" i="20"/>
  <c r="E228" i="20"/>
  <c r="D228" i="20"/>
  <c r="C228" i="20"/>
  <c r="D227" i="20"/>
  <c r="E227" i="20" s="1"/>
  <c r="C227" i="20"/>
  <c r="D226" i="20"/>
  <c r="C226" i="20"/>
  <c r="E226" i="20" s="1"/>
  <c r="D225" i="20"/>
  <c r="C225" i="20"/>
  <c r="E225" i="20" s="1"/>
  <c r="E224" i="20"/>
  <c r="D224" i="20"/>
  <c r="C224" i="20"/>
  <c r="D223" i="20"/>
  <c r="E223" i="20" s="1"/>
  <c r="C223" i="20"/>
  <c r="D222" i="20"/>
  <c r="E222" i="20" s="1"/>
  <c r="C222" i="20"/>
  <c r="D221" i="20"/>
  <c r="E221" i="20" s="1"/>
  <c r="C221" i="20"/>
  <c r="E220" i="20"/>
  <c r="D220" i="20"/>
  <c r="C220" i="20"/>
  <c r="D219" i="20"/>
  <c r="E219" i="20" s="1"/>
  <c r="C219" i="20"/>
  <c r="D218" i="20"/>
  <c r="C218" i="20"/>
  <c r="E218" i="20" s="1"/>
  <c r="D217" i="20"/>
  <c r="C217" i="20"/>
  <c r="E217" i="20" s="1"/>
  <c r="E216" i="20"/>
  <c r="D216" i="20"/>
  <c r="C216" i="20"/>
  <c r="D215" i="20"/>
  <c r="E215" i="20" s="1"/>
  <c r="C215" i="20"/>
  <c r="D214" i="20"/>
  <c r="E214" i="20" s="1"/>
  <c r="C214" i="20"/>
  <c r="D213" i="20"/>
  <c r="E213" i="20" s="1"/>
  <c r="C213" i="20"/>
  <c r="D212" i="20"/>
  <c r="C212" i="20"/>
  <c r="E212" i="20" s="1"/>
  <c r="D211" i="20"/>
  <c r="E211" i="20" s="1"/>
  <c r="C211" i="20"/>
  <c r="D210" i="20"/>
  <c r="C210" i="20"/>
  <c r="E210" i="20" s="1"/>
  <c r="D209" i="20"/>
  <c r="E209" i="20" s="1"/>
  <c r="C209" i="20"/>
  <c r="E208" i="20"/>
  <c r="D208" i="20"/>
  <c r="C208" i="20"/>
  <c r="D207" i="20"/>
  <c r="E207" i="20" s="1"/>
  <c r="C207" i="20"/>
  <c r="D206" i="20"/>
  <c r="C206" i="20"/>
  <c r="E206" i="20" s="1"/>
  <c r="D205" i="20"/>
  <c r="E205" i="20" s="1"/>
  <c r="C205" i="20"/>
  <c r="E204" i="20"/>
  <c r="D204" i="20"/>
  <c r="C204" i="20"/>
  <c r="D203" i="20"/>
  <c r="E203" i="20" s="1"/>
  <c r="C203" i="20"/>
  <c r="D202" i="20"/>
  <c r="C202" i="20"/>
  <c r="E202" i="20" s="1"/>
  <c r="D201" i="20"/>
  <c r="E201" i="20" s="1"/>
  <c r="C201" i="20"/>
  <c r="E200" i="20"/>
  <c r="D200" i="20"/>
  <c r="C200" i="20"/>
  <c r="D199" i="20"/>
  <c r="E199" i="20" s="1"/>
  <c r="C199" i="20"/>
  <c r="D198" i="20"/>
  <c r="C198" i="20"/>
  <c r="E198" i="20" s="1"/>
  <c r="D197" i="20"/>
  <c r="E197" i="20" s="1"/>
  <c r="C197" i="20"/>
  <c r="E196" i="20"/>
  <c r="D196" i="20"/>
  <c r="C196" i="20"/>
  <c r="D195" i="20"/>
  <c r="E195" i="20" s="1"/>
  <c r="C195" i="20"/>
  <c r="D194" i="20"/>
  <c r="C194" i="20"/>
  <c r="E194" i="20" s="1"/>
  <c r="D193" i="20"/>
  <c r="E193" i="20" s="1"/>
  <c r="C193" i="20"/>
  <c r="E192" i="20"/>
  <c r="D192" i="20"/>
  <c r="C192" i="20"/>
  <c r="D191" i="20"/>
  <c r="E191" i="20" s="1"/>
  <c r="C191" i="20"/>
  <c r="D190" i="20"/>
  <c r="C190" i="20"/>
  <c r="E190" i="20" s="1"/>
  <c r="E189" i="20"/>
  <c r="D189" i="20"/>
  <c r="C189" i="20"/>
  <c r="E188" i="20"/>
  <c r="D188" i="20"/>
  <c r="C188" i="20"/>
  <c r="D187" i="20"/>
  <c r="E187" i="20" s="1"/>
  <c r="C187" i="20"/>
  <c r="D186" i="20"/>
  <c r="C186" i="20"/>
  <c r="E186" i="20" s="1"/>
  <c r="D185" i="20"/>
  <c r="E185" i="20" s="1"/>
  <c r="C185" i="20"/>
  <c r="E184" i="20"/>
  <c r="D184" i="20"/>
  <c r="C184" i="20"/>
  <c r="D183" i="20"/>
  <c r="E183" i="20" s="1"/>
  <c r="C183" i="20"/>
  <c r="D182" i="20"/>
  <c r="C182" i="20"/>
  <c r="E182" i="20" s="1"/>
  <c r="E181" i="20"/>
  <c r="D181" i="20"/>
  <c r="C181" i="20"/>
  <c r="E180" i="20"/>
  <c r="D180" i="20"/>
  <c r="C180" i="20"/>
  <c r="D179" i="20"/>
  <c r="E179" i="20" s="1"/>
  <c r="C179" i="20"/>
  <c r="D178" i="20"/>
  <c r="C178" i="20"/>
  <c r="E178" i="20" s="1"/>
  <c r="D177" i="20"/>
  <c r="E177" i="20" s="1"/>
  <c r="C177" i="20"/>
  <c r="E176" i="20"/>
  <c r="D176" i="20"/>
  <c r="C176" i="20"/>
  <c r="D175" i="20"/>
  <c r="E175" i="20" s="1"/>
  <c r="C175" i="20"/>
  <c r="D174" i="20"/>
  <c r="C174" i="20"/>
  <c r="E174" i="20" s="1"/>
  <c r="E173" i="20"/>
  <c r="D173" i="20"/>
  <c r="C173" i="20"/>
  <c r="D172" i="20"/>
  <c r="C172" i="20"/>
  <c r="E172" i="20" s="1"/>
  <c r="D171" i="20"/>
  <c r="E171" i="20" s="1"/>
  <c r="C171" i="20"/>
  <c r="D170" i="20"/>
  <c r="C170" i="20"/>
  <c r="E170" i="20" s="1"/>
  <c r="D169" i="20"/>
  <c r="E169" i="20" s="1"/>
  <c r="C169" i="20"/>
  <c r="E168" i="20"/>
  <c r="D168" i="20"/>
  <c r="C168" i="20"/>
  <c r="D167" i="20"/>
  <c r="E167" i="20" s="1"/>
  <c r="C167" i="20"/>
  <c r="D166" i="20"/>
  <c r="C166" i="20"/>
  <c r="E166" i="20" s="1"/>
  <c r="E165" i="20"/>
  <c r="D165" i="20"/>
  <c r="C165" i="20"/>
  <c r="D164" i="20"/>
  <c r="C164" i="20"/>
  <c r="E164" i="20" s="1"/>
  <c r="D163" i="20"/>
  <c r="E163" i="20" s="1"/>
  <c r="C163" i="20"/>
  <c r="D162" i="20"/>
  <c r="C162" i="20"/>
  <c r="E162" i="20" s="1"/>
  <c r="D161" i="20"/>
  <c r="E161" i="20" s="1"/>
  <c r="C161" i="20"/>
  <c r="E160" i="20"/>
  <c r="D160" i="20"/>
  <c r="C160" i="20"/>
  <c r="D159" i="20"/>
  <c r="E159" i="20" s="1"/>
  <c r="C159" i="20"/>
  <c r="D158" i="20"/>
  <c r="C158" i="20"/>
  <c r="E158" i="20" s="1"/>
  <c r="E157" i="20"/>
  <c r="D157" i="20"/>
  <c r="C157" i="20"/>
  <c r="D156" i="20"/>
  <c r="C156" i="20"/>
  <c r="E156" i="20" s="1"/>
  <c r="D155" i="20"/>
  <c r="E155" i="20" s="1"/>
  <c r="C155" i="20"/>
  <c r="D154" i="20"/>
  <c r="C154" i="20"/>
  <c r="E154" i="20" s="1"/>
  <c r="D153" i="20"/>
  <c r="E153" i="20" s="1"/>
  <c r="C153" i="20"/>
  <c r="D152" i="20"/>
  <c r="C152" i="20"/>
  <c r="E152" i="20" s="1"/>
  <c r="D151" i="20"/>
  <c r="E151" i="20" s="1"/>
  <c r="C151" i="20"/>
  <c r="D150" i="20"/>
  <c r="C150" i="20"/>
  <c r="E150" i="20" s="1"/>
  <c r="D149" i="20"/>
  <c r="E149" i="20" s="1"/>
  <c r="C149" i="20"/>
  <c r="D148" i="20"/>
  <c r="C148" i="20"/>
  <c r="E148" i="20" s="1"/>
  <c r="D147" i="20"/>
  <c r="E147" i="20" s="1"/>
  <c r="C147" i="20"/>
  <c r="E146" i="20"/>
  <c r="D146" i="20"/>
  <c r="C146" i="20"/>
  <c r="D145" i="20"/>
  <c r="E145" i="20" s="1"/>
  <c r="C145" i="20"/>
  <c r="E144" i="20"/>
  <c r="D144" i="20"/>
  <c r="C144" i="20"/>
  <c r="D143" i="20"/>
  <c r="E143" i="20" s="1"/>
  <c r="C143" i="20"/>
  <c r="D142" i="20"/>
  <c r="C142" i="20"/>
  <c r="E142" i="20" s="1"/>
  <c r="D141" i="20"/>
  <c r="E141" i="20" s="1"/>
  <c r="C141" i="20"/>
  <c r="D140" i="20"/>
  <c r="C140" i="20"/>
  <c r="E140" i="20" s="1"/>
  <c r="D139" i="20"/>
  <c r="E139" i="20" s="1"/>
  <c r="C139" i="20"/>
  <c r="E138" i="20"/>
  <c r="D138" i="20"/>
  <c r="C138" i="20"/>
  <c r="D137" i="20"/>
  <c r="E137" i="20" s="1"/>
  <c r="C137" i="20"/>
  <c r="E136" i="20"/>
  <c r="D136" i="20"/>
  <c r="C136" i="20"/>
  <c r="D135" i="20"/>
  <c r="E135" i="20" s="1"/>
  <c r="C135" i="20"/>
  <c r="D134" i="20"/>
  <c r="C134" i="20"/>
  <c r="E134" i="20" s="1"/>
  <c r="D133" i="20"/>
  <c r="E133" i="20" s="1"/>
  <c r="C133" i="20"/>
  <c r="D132" i="20"/>
  <c r="C132" i="20"/>
  <c r="E132" i="20" s="1"/>
  <c r="D131" i="20"/>
  <c r="E131" i="20" s="1"/>
  <c r="C131" i="20"/>
  <c r="E130" i="20"/>
  <c r="D130" i="20"/>
  <c r="C130" i="20"/>
  <c r="D129" i="20"/>
  <c r="E129" i="20" s="1"/>
  <c r="C129" i="20"/>
  <c r="E128" i="20"/>
  <c r="D128" i="20"/>
  <c r="C128" i="20"/>
  <c r="D127" i="20"/>
  <c r="E127" i="20" s="1"/>
  <c r="C127" i="20"/>
  <c r="D126" i="20"/>
  <c r="C126" i="20"/>
  <c r="E126" i="20" s="1"/>
  <c r="D125" i="20"/>
  <c r="E125" i="20" s="1"/>
  <c r="C125" i="20"/>
  <c r="D124" i="20"/>
  <c r="C124" i="20"/>
  <c r="E124" i="20" s="1"/>
  <c r="D123" i="20"/>
  <c r="E123" i="20" s="1"/>
  <c r="C123" i="20"/>
  <c r="E122" i="20"/>
  <c r="D122" i="20"/>
  <c r="C122" i="20"/>
  <c r="D121" i="20"/>
  <c r="E121" i="20" s="1"/>
  <c r="C121" i="20"/>
  <c r="D120" i="20"/>
  <c r="C120" i="20"/>
  <c r="E120" i="20" s="1"/>
  <c r="D119" i="20"/>
  <c r="E119" i="20" s="1"/>
  <c r="C119" i="20"/>
  <c r="D118" i="20"/>
  <c r="C118" i="20"/>
  <c r="E118" i="20" s="1"/>
  <c r="D117" i="20"/>
  <c r="E117" i="20" s="1"/>
  <c r="C117" i="20"/>
  <c r="D116" i="20"/>
  <c r="C116" i="20"/>
  <c r="E116" i="20" s="1"/>
  <c r="D115" i="20"/>
  <c r="E115" i="20" s="1"/>
  <c r="C115" i="20"/>
  <c r="E114" i="20"/>
  <c r="D114" i="20"/>
  <c r="C114" i="20"/>
  <c r="D113" i="20"/>
  <c r="E113" i="20" s="1"/>
  <c r="C113" i="20"/>
  <c r="D112" i="20"/>
  <c r="C112" i="20"/>
  <c r="E112" i="20" s="1"/>
  <c r="D111" i="20"/>
  <c r="E111" i="20" s="1"/>
  <c r="C111" i="20"/>
  <c r="D110" i="20"/>
  <c r="C110" i="20"/>
  <c r="E110" i="20" s="1"/>
  <c r="D109" i="20"/>
  <c r="E109" i="20" s="1"/>
  <c r="C109" i="20"/>
  <c r="D108" i="20"/>
  <c r="C108" i="20"/>
  <c r="E108" i="20" s="1"/>
  <c r="D107" i="20"/>
  <c r="E107" i="20" s="1"/>
  <c r="C107" i="20"/>
  <c r="E106" i="20"/>
  <c r="D106" i="20"/>
  <c r="C106" i="20"/>
  <c r="D105" i="20"/>
  <c r="E105" i="20" s="1"/>
  <c r="C105" i="20"/>
  <c r="D104" i="20"/>
  <c r="C104" i="20"/>
  <c r="E104" i="20" s="1"/>
  <c r="D103" i="20"/>
  <c r="E103" i="20" s="1"/>
  <c r="C103" i="20"/>
  <c r="D102" i="20"/>
  <c r="C102" i="20"/>
  <c r="E102" i="20" s="1"/>
  <c r="D101" i="20"/>
  <c r="E101" i="20" s="1"/>
  <c r="C101" i="20"/>
  <c r="D100" i="20"/>
  <c r="C100" i="20"/>
  <c r="E100" i="20" s="1"/>
  <c r="D99" i="20"/>
  <c r="E99" i="20" s="1"/>
  <c r="C99" i="20"/>
  <c r="E98" i="20"/>
  <c r="D98" i="20"/>
  <c r="C98" i="20"/>
  <c r="D97" i="20"/>
  <c r="E97" i="20" s="1"/>
  <c r="C97" i="20"/>
  <c r="D96" i="20"/>
  <c r="C96" i="20"/>
  <c r="E96" i="20" s="1"/>
  <c r="D95" i="20"/>
  <c r="E95" i="20" s="1"/>
  <c r="C95" i="20"/>
  <c r="D94" i="20"/>
  <c r="C94" i="20"/>
  <c r="E94" i="20" s="1"/>
  <c r="D93" i="20"/>
  <c r="E93" i="20" s="1"/>
  <c r="C93" i="20"/>
  <c r="D92" i="20"/>
  <c r="C92" i="20"/>
  <c r="E92" i="20" s="1"/>
  <c r="D91" i="20"/>
  <c r="E91" i="20" s="1"/>
  <c r="C91" i="20"/>
  <c r="E90" i="20"/>
  <c r="D90" i="20"/>
  <c r="C90" i="20"/>
  <c r="D89" i="20"/>
  <c r="E89" i="20" s="1"/>
  <c r="C89" i="20"/>
  <c r="D88" i="20"/>
  <c r="C88" i="20"/>
  <c r="E88" i="20" s="1"/>
  <c r="D87" i="20"/>
  <c r="E87" i="20" s="1"/>
  <c r="C87" i="20"/>
  <c r="D86" i="20"/>
  <c r="C86" i="20"/>
  <c r="E86" i="20" s="1"/>
  <c r="D85" i="20"/>
  <c r="E85" i="20" s="1"/>
  <c r="C85" i="20"/>
  <c r="D84" i="20"/>
  <c r="C84" i="20"/>
  <c r="E84" i="20" s="1"/>
  <c r="D83" i="20"/>
  <c r="E83" i="20" s="1"/>
  <c r="C83" i="20"/>
  <c r="E82" i="20"/>
  <c r="D82" i="20"/>
  <c r="C82" i="20"/>
  <c r="D81" i="20"/>
  <c r="E81" i="20" s="1"/>
  <c r="C81" i="20"/>
  <c r="D80" i="20"/>
  <c r="C80" i="20"/>
  <c r="E80" i="20" s="1"/>
  <c r="D79" i="20"/>
  <c r="E79" i="20" s="1"/>
  <c r="C79" i="20"/>
  <c r="D78" i="20"/>
  <c r="C78" i="20"/>
  <c r="E78" i="20" s="1"/>
  <c r="D77" i="20"/>
  <c r="E77" i="20" s="1"/>
  <c r="C77" i="20"/>
  <c r="D76" i="20"/>
  <c r="C76" i="20"/>
  <c r="E76" i="20" s="1"/>
  <c r="D75" i="20"/>
  <c r="E75" i="20" s="1"/>
  <c r="C75" i="20"/>
  <c r="E74" i="20"/>
  <c r="D74" i="20"/>
  <c r="C74" i="20"/>
  <c r="D73" i="20"/>
  <c r="E73" i="20" s="1"/>
  <c r="C73" i="20"/>
  <c r="D72" i="20"/>
  <c r="C72" i="20"/>
  <c r="E72" i="20" s="1"/>
  <c r="D71" i="20"/>
  <c r="E71" i="20" s="1"/>
  <c r="C71" i="20"/>
  <c r="D70" i="20"/>
  <c r="C70" i="20"/>
  <c r="E70" i="20" s="1"/>
  <c r="D69" i="20"/>
  <c r="E69" i="20" s="1"/>
  <c r="C69" i="20"/>
  <c r="D68" i="20"/>
  <c r="C68" i="20"/>
  <c r="E68" i="20" s="1"/>
  <c r="D67" i="20"/>
  <c r="E67" i="20" s="1"/>
  <c r="C67" i="20"/>
  <c r="E66" i="20"/>
  <c r="D66" i="20"/>
  <c r="C66" i="20"/>
  <c r="D65" i="20"/>
  <c r="E65" i="20" s="1"/>
  <c r="C65" i="20"/>
  <c r="D64" i="20"/>
  <c r="C64" i="20"/>
  <c r="E64" i="20" s="1"/>
  <c r="D63" i="20"/>
  <c r="E63" i="20" s="1"/>
  <c r="C63" i="20"/>
  <c r="D62" i="20"/>
  <c r="C62" i="20"/>
  <c r="E62" i="20" s="1"/>
  <c r="D61" i="20"/>
  <c r="E61" i="20" s="1"/>
  <c r="C61" i="20"/>
  <c r="D60" i="20"/>
  <c r="C60" i="20"/>
  <c r="E60" i="20" s="1"/>
  <c r="D59" i="20"/>
  <c r="E59" i="20" s="1"/>
  <c r="C59" i="20"/>
  <c r="E58" i="20"/>
  <c r="D58" i="20"/>
  <c r="C58" i="20"/>
  <c r="D57" i="20"/>
  <c r="E57" i="20" s="1"/>
  <c r="C57" i="20"/>
  <c r="D56" i="20"/>
  <c r="C56" i="20"/>
  <c r="E56" i="20" s="1"/>
  <c r="D55" i="20"/>
  <c r="E55" i="20" s="1"/>
  <c r="C55" i="20"/>
  <c r="D54" i="20"/>
  <c r="C54" i="20"/>
  <c r="E54" i="20" s="1"/>
  <c r="D53" i="20"/>
  <c r="E53" i="20" s="1"/>
  <c r="C53" i="20"/>
  <c r="D52" i="20"/>
  <c r="C52" i="20"/>
  <c r="E52" i="20" s="1"/>
  <c r="D51" i="20"/>
  <c r="E51" i="20" s="1"/>
  <c r="C51" i="20"/>
  <c r="E50" i="20"/>
  <c r="D50" i="20"/>
  <c r="C50" i="20"/>
  <c r="D49" i="20"/>
  <c r="E49" i="20" s="1"/>
  <c r="C49" i="20"/>
  <c r="D48" i="20"/>
  <c r="C48" i="20"/>
  <c r="E48" i="20" s="1"/>
  <c r="D47" i="20"/>
  <c r="E47" i="20" s="1"/>
  <c r="C47" i="20"/>
  <c r="D46" i="20"/>
  <c r="C46" i="20"/>
  <c r="E46" i="20" s="1"/>
  <c r="D45" i="20"/>
  <c r="E45" i="20" s="1"/>
  <c r="C45" i="20"/>
  <c r="D44" i="20"/>
  <c r="C44" i="20"/>
  <c r="E44" i="20" s="1"/>
  <c r="D43" i="20"/>
  <c r="E43" i="20" s="1"/>
  <c r="C43" i="20"/>
  <c r="E42" i="20"/>
  <c r="D42" i="20"/>
  <c r="C42" i="20"/>
  <c r="D41" i="20"/>
  <c r="E41" i="20" s="1"/>
  <c r="C41" i="20"/>
  <c r="D40" i="20"/>
  <c r="C40" i="20"/>
  <c r="E40" i="20" s="1"/>
  <c r="D39" i="20"/>
  <c r="E39" i="20" s="1"/>
  <c r="C39" i="20"/>
  <c r="D38" i="20"/>
  <c r="C38" i="20"/>
  <c r="E38" i="20" s="1"/>
  <c r="D37" i="20"/>
  <c r="E37" i="20" s="1"/>
  <c r="C37" i="20"/>
  <c r="D36" i="20"/>
  <c r="C36" i="20"/>
  <c r="E36" i="20" s="1"/>
  <c r="D35" i="20"/>
  <c r="E35" i="20" s="1"/>
  <c r="C35" i="20"/>
  <c r="E34" i="20"/>
  <c r="D34" i="20"/>
  <c r="C34" i="20"/>
  <c r="D33" i="20"/>
  <c r="E33" i="20" s="1"/>
  <c r="C33" i="20"/>
  <c r="D32" i="20"/>
  <c r="C32" i="20"/>
  <c r="E32" i="20" s="1"/>
  <c r="D31" i="20"/>
  <c r="E31" i="20" s="1"/>
  <c r="C31" i="20"/>
  <c r="D30" i="20"/>
  <c r="C30" i="20"/>
  <c r="E30" i="20" s="1"/>
  <c r="D29" i="20"/>
  <c r="E29" i="20" s="1"/>
  <c r="C29" i="20"/>
  <c r="D28" i="20"/>
  <c r="C28" i="20"/>
  <c r="E28" i="20" s="1"/>
  <c r="D27" i="20"/>
  <c r="E27" i="20" s="1"/>
  <c r="C27" i="20"/>
  <c r="E26" i="20"/>
  <c r="D26" i="20"/>
  <c r="C26" i="20"/>
  <c r="D25" i="20"/>
  <c r="E25" i="20" s="1"/>
  <c r="C25" i="20"/>
  <c r="D24" i="20"/>
  <c r="C24" i="20"/>
  <c r="E24" i="20" s="1"/>
  <c r="D23" i="20"/>
  <c r="E23" i="20" s="1"/>
  <c r="C23" i="20"/>
  <c r="D22" i="20"/>
  <c r="C22" i="20"/>
  <c r="E22" i="20" s="1"/>
  <c r="D21" i="20"/>
  <c r="E21" i="20" s="1"/>
  <c r="C21" i="20"/>
  <c r="D20" i="20"/>
  <c r="C20" i="20"/>
  <c r="E20" i="20" s="1"/>
  <c r="D19" i="20"/>
  <c r="E19" i="20" s="1"/>
  <c r="C19" i="20"/>
  <c r="E18" i="20"/>
  <c r="D18" i="20"/>
  <c r="C18" i="20"/>
  <c r="D17" i="20"/>
  <c r="E17" i="20" s="1"/>
  <c r="C17" i="20"/>
  <c r="D16" i="20"/>
  <c r="C16" i="20"/>
  <c r="E16" i="20" s="1"/>
  <c r="D15" i="20"/>
  <c r="E15" i="20" s="1"/>
  <c r="C15" i="20"/>
  <c r="D14" i="20"/>
  <c r="C14" i="20"/>
  <c r="E14" i="20" s="1"/>
  <c r="D13" i="20"/>
  <c r="E13" i="20" s="1"/>
  <c r="C13" i="20"/>
  <c r="D12" i="20"/>
  <c r="C12" i="20"/>
  <c r="E12" i="20" s="1"/>
  <c r="D11" i="20"/>
  <c r="E11" i="20" s="1"/>
  <c r="C11" i="20"/>
  <c r="E10" i="20"/>
  <c r="D10" i="20"/>
  <c r="C10" i="20"/>
  <c r="D9" i="20"/>
  <c r="E9" i="20" s="1"/>
  <c r="C9" i="20"/>
  <c r="D8" i="20"/>
  <c r="C8" i="20"/>
  <c r="E8" i="20" s="1"/>
  <c r="D7" i="20"/>
  <c r="E7" i="20" s="1"/>
  <c r="C7" i="20"/>
  <c r="D6" i="20"/>
  <c r="C6" i="20"/>
  <c r="E6" i="20" s="1"/>
  <c r="D5" i="20"/>
  <c r="E5" i="20" s="1"/>
  <c r="C5" i="20"/>
  <c r="D4" i="20"/>
  <c r="C4" i="20"/>
  <c r="E4" i="20" s="1"/>
  <c r="D3" i="20"/>
  <c r="E3" i="20" s="1"/>
  <c r="C3" i="20"/>
  <c r="E2" i="20"/>
  <c r="D2" i="20"/>
  <c r="C2" i="20"/>
  <c r="R5223" i="19" l="1"/>
  <c r="Q5223" i="19"/>
  <c r="R5222" i="19"/>
  <c r="Q5222" i="19"/>
  <c r="R5221" i="19"/>
  <c r="Q5221" i="19"/>
  <c r="R5220" i="19"/>
  <c r="Q5220" i="19"/>
  <c r="R5219" i="19"/>
  <c r="Q5219" i="19"/>
  <c r="R5218" i="19"/>
  <c r="Q5218" i="19"/>
  <c r="R5217" i="19"/>
  <c r="Q5217" i="19"/>
  <c r="R5216" i="19"/>
  <c r="Q5216" i="19"/>
  <c r="R5215" i="19"/>
  <c r="Q5215" i="19"/>
  <c r="R5214" i="19"/>
  <c r="Q5214" i="19"/>
  <c r="R5213" i="19"/>
  <c r="Q5213" i="19"/>
  <c r="R5212" i="19"/>
  <c r="Q5212" i="19"/>
  <c r="R5211" i="19"/>
  <c r="Q5211" i="19"/>
  <c r="R5210" i="19"/>
  <c r="Q5210" i="19"/>
  <c r="R5209" i="19"/>
  <c r="Q5209" i="19"/>
  <c r="R5208" i="19"/>
  <c r="Q5208" i="19"/>
  <c r="R5207" i="19"/>
  <c r="Q5207" i="19"/>
  <c r="R5206" i="19"/>
  <c r="Q5206" i="19"/>
  <c r="R5205" i="19"/>
  <c r="Q5205" i="19"/>
  <c r="R5204" i="19"/>
  <c r="Q5204" i="19"/>
  <c r="R5203" i="19"/>
  <c r="Q5203" i="19"/>
  <c r="R5202" i="19"/>
  <c r="Q5202" i="19"/>
  <c r="R5201" i="19"/>
  <c r="Q5201" i="19"/>
  <c r="R5200" i="19"/>
  <c r="Q5200" i="19"/>
  <c r="R5199" i="19"/>
  <c r="Q5199" i="19"/>
  <c r="R5198" i="19"/>
  <c r="Q5198" i="19"/>
  <c r="R5197" i="19"/>
  <c r="Q5197" i="19"/>
  <c r="R5196" i="19"/>
  <c r="Q5196" i="19"/>
  <c r="R5195" i="19"/>
  <c r="Q5195" i="19"/>
  <c r="R5194" i="19"/>
  <c r="Q5194" i="19"/>
  <c r="R5193" i="19"/>
  <c r="Q5193" i="19"/>
  <c r="R5192" i="19"/>
  <c r="Q5192" i="19"/>
  <c r="R5191" i="19"/>
  <c r="Q5191" i="19"/>
  <c r="R5190" i="19"/>
  <c r="Q5190" i="19"/>
  <c r="R5189" i="19"/>
  <c r="Q5189" i="19"/>
  <c r="R5188" i="19"/>
  <c r="Q5188" i="19"/>
  <c r="R5187" i="19"/>
  <c r="Q5187" i="19"/>
  <c r="R5186" i="19"/>
  <c r="Q5186" i="19"/>
  <c r="R5185" i="19"/>
  <c r="Q5185" i="19"/>
  <c r="R5184" i="19"/>
  <c r="Q5184" i="19"/>
  <c r="R5183" i="19"/>
  <c r="Q5183" i="19"/>
  <c r="R5182" i="19"/>
  <c r="Q5182" i="19"/>
  <c r="R5181" i="19"/>
  <c r="Q5181" i="19"/>
  <c r="R5180" i="19"/>
  <c r="Q5180" i="19"/>
  <c r="R5179" i="19"/>
  <c r="Q5179" i="19"/>
  <c r="R5178" i="19"/>
  <c r="Q5178" i="19"/>
  <c r="R5177" i="19"/>
  <c r="Q5177" i="19"/>
  <c r="R5176" i="19"/>
  <c r="Q5176" i="19"/>
  <c r="R5175" i="19"/>
  <c r="Q5175" i="19"/>
  <c r="R5174" i="19"/>
  <c r="Q5174" i="19"/>
  <c r="R5173" i="19"/>
  <c r="Q5173" i="19"/>
  <c r="R5172" i="19"/>
  <c r="Q5172" i="19"/>
  <c r="R5171" i="19"/>
  <c r="Q5171" i="19"/>
  <c r="R5170" i="19"/>
  <c r="Q5170" i="19"/>
  <c r="R5169" i="19"/>
  <c r="Q5169" i="19"/>
  <c r="R5168" i="19"/>
  <c r="Q5168" i="19"/>
  <c r="R5167" i="19"/>
  <c r="Q5167" i="19"/>
  <c r="R5166" i="19"/>
  <c r="Q5166" i="19"/>
  <c r="R5165" i="19"/>
  <c r="Q5165" i="19"/>
  <c r="R5164" i="19"/>
  <c r="Q5164" i="19"/>
  <c r="R5163" i="19"/>
  <c r="Q5163" i="19"/>
  <c r="R5162" i="19"/>
  <c r="Q5162" i="19"/>
  <c r="R5161" i="19"/>
  <c r="Q5161" i="19"/>
  <c r="R5160" i="19"/>
  <c r="Q5160" i="19"/>
  <c r="R5159" i="19"/>
  <c r="Q5159" i="19"/>
  <c r="R5158" i="19"/>
  <c r="Q5158" i="19"/>
  <c r="R5157" i="19"/>
  <c r="Q5157" i="19"/>
  <c r="R5156" i="19"/>
  <c r="Q5156" i="19"/>
  <c r="R5155" i="19"/>
  <c r="Q5155" i="19"/>
  <c r="R5154" i="19"/>
  <c r="Q5154" i="19"/>
  <c r="R5153" i="19"/>
  <c r="Q5153" i="19"/>
  <c r="R5152" i="19"/>
  <c r="Q5152" i="19"/>
  <c r="R5151" i="19"/>
  <c r="Q5151" i="19"/>
  <c r="R5150" i="19"/>
  <c r="Q5150" i="19"/>
  <c r="R5149" i="19"/>
  <c r="Q5149" i="19"/>
  <c r="R5148" i="19"/>
  <c r="Q5148" i="19"/>
  <c r="R5147" i="19"/>
  <c r="Q5147" i="19"/>
  <c r="R5146" i="19"/>
  <c r="Q5146" i="19"/>
  <c r="R5145" i="19"/>
  <c r="Q5145" i="19"/>
  <c r="R5144" i="19"/>
  <c r="Q5144" i="19"/>
  <c r="R5143" i="19"/>
  <c r="Q5143" i="19"/>
  <c r="R5142" i="19"/>
  <c r="Q5142" i="19"/>
  <c r="R5141" i="19"/>
  <c r="Q5141" i="19"/>
  <c r="R5140" i="19"/>
  <c r="Q5140" i="19"/>
  <c r="R5139" i="19"/>
  <c r="Q5139" i="19"/>
  <c r="R5138" i="19"/>
  <c r="Q5138" i="19"/>
  <c r="R5137" i="19"/>
  <c r="Q5137" i="19"/>
  <c r="R5136" i="19"/>
  <c r="Q5136" i="19"/>
  <c r="R5135" i="19"/>
  <c r="Q5135" i="19"/>
  <c r="R5134" i="19"/>
  <c r="Q5134" i="19"/>
  <c r="R5133" i="19"/>
  <c r="Q5133" i="19"/>
  <c r="R5132" i="19"/>
  <c r="Q5132" i="19"/>
  <c r="R5131" i="19"/>
  <c r="Q5131" i="19"/>
  <c r="R5130" i="19"/>
  <c r="Q5130" i="19"/>
  <c r="R5129" i="19"/>
  <c r="Q5129" i="19"/>
  <c r="R5128" i="19"/>
  <c r="Q5128" i="19"/>
  <c r="R5127" i="19"/>
  <c r="Q5127" i="19"/>
  <c r="R5126" i="19"/>
  <c r="Q5126" i="19"/>
  <c r="R5125" i="19"/>
  <c r="Q5125" i="19"/>
  <c r="R5124" i="19"/>
  <c r="Q5124" i="19"/>
  <c r="R5123" i="19"/>
  <c r="Q5123" i="19"/>
  <c r="R5122" i="19"/>
  <c r="Q5122" i="19"/>
  <c r="R5121" i="19"/>
  <c r="Q5121" i="19"/>
  <c r="R5120" i="19"/>
  <c r="Q5120" i="19"/>
  <c r="R5119" i="19"/>
  <c r="Q5119" i="19"/>
  <c r="R5118" i="19"/>
  <c r="Q5118" i="19"/>
  <c r="R5117" i="19"/>
  <c r="Q5117" i="19"/>
  <c r="R5116" i="19"/>
  <c r="Q5116" i="19"/>
  <c r="R5115" i="19"/>
  <c r="Q5115" i="19"/>
  <c r="R5114" i="19"/>
  <c r="Q5114" i="19"/>
  <c r="R5113" i="19"/>
  <c r="Q5113" i="19"/>
  <c r="R5112" i="19"/>
  <c r="Q5112" i="19"/>
  <c r="R5111" i="19"/>
  <c r="Q5111" i="19"/>
  <c r="R5110" i="19"/>
  <c r="Q5110" i="19"/>
  <c r="R5109" i="19"/>
  <c r="Q5109" i="19"/>
  <c r="R5108" i="19"/>
  <c r="Q5108" i="19"/>
  <c r="R5107" i="19"/>
  <c r="Q5107" i="19"/>
  <c r="R5106" i="19"/>
  <c r="Q5106" i="19"/>
  <c r="R5105" i="19"/>
  <c r="Q5105" i="19"/>
  <c r="R5104" i="19"/>
  <c r="Q5104" i="19"/>
  <c r="R5103" i="19"/>
  <c r="Q5103" i="19"/>
  <c r="R5102" i="19"/>
  <c r="Q5102" i="19"/>
  <c r="R5101" i="19"/>
  <c r="Q5101" i="19"/>
  <c r="R5100" i="19"/>
  <c r="Q5100" i="19"/>
  <c r="R5099" i="19"/>
  <c r="Q5099" i="19"/>
  <c r="R5098" i="19"/>
  <c r="Q5098" i="19"/>
  <c r="R5097" i="19"/>
  <c r="Q5097" i="19"/>
  <c r="R5096" i="19"/>
  <c r="Q5096" i="19"/>
  <c r="R5095" i="19"/>
  <c r="Q5095" i="19"/>
  <c r="R5094" i="19"/>
  <c r="Q5094" i="19"/>
  <c r="R5093" i="19"/>
  <c r="Q5093" i="19"/>
  <c r="R5092" i="19"/>
  <c r="Q5092" i="19"/>
  <c r="R5091" i="19"/>
  <c r="Q5091" i="19"/>
  <c r="R5090" i="19"/>
  <c r="Q5090" i="19"/>
  <c r="R5089" i="19"/>
  <c r="Q5089" i="19"/>
  <c r="R5088" i="19"/>
  <c r="Q5088" i="19"/>
  <c r="R5087" i="19"/>
  <c r="Q5087" i="19"/>
  <c r="R5086" i="19"/>
  <c r="Q5086" i="19"/>
  <c r="R5085" i="19"/>
  <c r="Q5085" i="19"/>
  <c r="R5084" i="19"/>
  <c r="Q5084" i="19"/>
  <c r="R5083" i="19"/>
  <c r="Q5083" i="19"/>
  <c r="R5082" i="19"/>
  <c r="Q5082" i="19"/>
  <c r="R5081" i="19"/>
  <c r="Q5081" i="19"/>
  <c r="R5080" i="19"/>
  <c r="Q5080" i="19"/>
  <c r="R5079" i="19"/>
  <c r="Q5079" i="19"/>
  <c r="R5078" i="19"/>
  <c r="Q5078" i="19"/>
  <c r="R5077" i="19"/>
  <c r="Q5077" i="19"/>
  <c r="R5076" i="19"/>
  <c r="Q5076" i="19"/>
  <c r="R5075" i="19"/>
  <c r="Q5075" i="19"/>
  <c r="R5074" i="19"/>
  <c r="Q5074" i="19"/>
  <c r="R5073" i="19"/>
  <c r="Q5073" i="19"/>
  <c r="R5072" i="19"/>
  <c r="Q5072" i="19"/>
  <c r="R5071" i="19"/>
  <c r="Q5071" i="19"/>
  <c r="R5070" i="19"/>
  <c r="Q5070" i="19"/>
  <c r="R5069" i="19"/>
  <c r="Q5069" i="19"/>
  <c r="R5068" i="19"/>
  <c r="Q5068" i="19"/>
  <c r="R5067" i="19"/>
  <c r="Q5067" i="19"/>
  <c r="R5066" i="19"/>
  <c r="Q5066" i="19"/>
  <c r="R5065" i="19"/>
  <c r="Q5065" i="19"/>
  <c r="R5064" i="19"/>
  <c r="Q5064" i="19"/>
  <c r="R5063" i="19"/>
  <c r="Q5063" i="19"/>
  <c r="R5062" i="19"/>
  <c r="Q5062" i="19"/>
  <c r="R5061" i="19"/>
  <c r="Q5061" i="19"/>
  <c r="R5060" i="19"/>
  <c r="Q5060" i="19"/>
  <c r="R5059" i="19"/>
  <c r="Q5059" i="19"/>
  <c r="R5058" i="19"/>
  <c r="Q5058" i="19"/>
  <c r="R5057" i="19"/>
  <c r="Q5057" i="19"/>
  <c r="R5056" i="19"/>
  <c r="Q5056" i="19"/>
  <c r="R5055" i="19"/>
  <c r="Q5055" i="19"/>
  <c r="R5054" i="19"/>
  <c r="Q5054" i="19"/>
  <c r="R5053" i="19"/>
  <c r="Q5053" i="19"/>
  <c r="R5052" i="19"/>
  <c r="Q5052" i="19"/>
  <c r="R5051" i="19"/>
  <c r="Q5051" i="19"/>
  <c r="R5050" i="19"/>
  <c r="Q5050" i="19"/>
  <c r="R5049" i="19"/>
  <c r="Q5049" i="19"/>
  <c r="R5048" i="19"/>
  <c r="Q5048" i="19"/>
  <c r="R5047" i="19"/>
  <c r="Q5047" i="19"/>
  <c r="R5046" i="19"/>
  <c r="Q5046" i="19"/>
  <c r="R5045" i="19"/>
  <c r="Q5045" i="19"/>
  <c r="R5044" i="19"/>
  <c r="Q5044" i="19"/>
  <c r="R5043" i="19"/>
  <c r="Q5043" i="19"/>
  <c r="R5042" i="19"/>
  <c r="Q5042" i="19"/>
  <c r="R5041" i="19"/>
  <c r="Q5041" i="19"/>
  <c r="R5040" i="19"/>
  <c r="Q5040" i="19"/>
  <c r="R5039" i="19"/>
  <c r="Q5039" i="19"/>
  <c r="R5038" i="19"/>
  <c r="Q5038" i="19"/>
  <c r="R5037" i="19"/>
  <c r="Q5037" i="19"/>
  <c r="R5036" i="19"/>
  <c r="Q5036" i="19"/>
  <c r="R5035" i="19"/>
  <c r="Q5035" i="19"/>
  <c r="R5034" i="19"/>
  <c r="Q5034" i="19"/>
  <c r="R5033" i="19"/>
  <c r="Q5033" i="19"/>
  <c r="R5032" i="19"/>
  <c r="Q5032" i="19"/>
  <c r="R5031" i="19"/>
  <c r="Q5031" i="19"/>
  <c r="R5030" i="19"/>
  <c r="Q5030" i="19"/>
  <c r="R5029" i="19"/>
  <c r="Q5029" i="19"/>
  <c r="R5028" i="19"/>
  <c r="Q5028" i="19"/>
  <c r="R5027" i="19"/>
  <c r="Q5027" i="19"/>
  <c r="R5026" i="19"/>
  <c r="Q5026" i="19"/>
  <c r="R5025" i="19"/>
  <c r="Q5025" i="19"/>
  <c r="R5024" i="19"/>
  <c r="Q5024" i="19"/>
  <c r="R5023" i="19"/>
  <c r="Q5023" i="19"/>
  <c r="R5022" i="19"/>
  <c r="Q5022" i="19"/>
  <c r="R5021" i="19"/>
  <c r="Q5021" i="19"/>
  <c r="R5020" i="19"/>
  <c r="Q5020" i="19"/>
  <c r="R5019" i="19"/>
  <c r="Q5019" i="19"/>
  <c r="R5018" i="19"/>
  <c r="Q5018" i="19"/>
  <c r="R5017" i="19"/>
  <c r="Q5017" i="19"/>
  <c r="R5016" i="19"/>
  <c r="Q5016" i="19"/>
  <c r="R5015" i="19"/>
  <c r="Q5015" i="19"/>
  <c r="R5014" i="19"/>
  <c r="Q5014" i="19"/>
  <c r="R5013" i="19"/>
  <c r="Q5013" i="19"/>
  <c r="R5012" i="19"/>
  <c r="Q5012" i="19"/>
  <c r="R5011" i="19"/>
  <c r="Q5011" i="19"/>
  <c r="R5010" i="19"/>
  <c r="Q5010" i="19"/>
  <c r="R5009" i="19"/>
  <c r="Q5009" i="19"/>
  <c r="R5008" i="19"/>
  <c r="Q5008" i="19"/>
  <c r="R5007" i="19"/>
  <c r="Q5007" i="19"/>
  <c r="R5006" i="19"/>
  <c r="Q5006" i="19"/>
  <c r="R5005" i="19"/>
  <c r="Q5005" i="19"/>
  <c r="R5004" i="19"/>
  <c r="Q5004" i="19"/>
  <c r="R5003" i="19"/>
  <c r="Q5003" i="19"/>
  <c r="R5002" i="19"/>
  <c r="Q5002" i="19"/>
  <c r="R5001" i="19"/>
  <c r="Q5001" i="19"/>
  <c r="R5000" i="19"/>
  <c r="Q5000" i="19"/>
  <c r="R4999" i="19"/>
  <c r="Q4999" i="19"/>
  <c r="R4998" i="19"/>
  <c r="Q4998" i="19"/>
  <c r="R4997" i="19"/>
  <c r="Q4997" i="19"/>
  <c r="R4996" i="19"/>
  <c r="Q4996" i="19"/>
  <c r="R4995" i="19"/>
  <c r="Q4995" i="19"/>
  <c r="R4994" i="19"/>
  <c r="Q4994" i="19"/>
  <c r="R4993" i="19"/>
  <c r="Q4993" i="19"/>
  <c r="R4992" i="19"/>
  <c r="Q4992" i="19"/>
  <c r="R4991" i="19"/>
  <c r="Q4991" i="19"/>
  <c r="R4990" i="19"/>
  <c r="Q4990" i="19"/>
  <c r="R4989" i="19"/>
  <c r="Q4989" i="19"/>
  <c r="R4988" i="19"/>
  <c r="Q4988" i="19"/>
  <c r="R4987" i="19"/>
  <c r="Q4987" i="19"/>
  <c r="R4986" i="19"/>
  <c r="Q4986" i="19"/>
  <c r="R4985" i="19"/>
  <c r="Q4985" i="19"/>
  <c r="R4984" i="19"/>
  <c r="Q4984" i="19"/>
  <c r="R4983" i="19"/>
  <c r="Q4983" i="19"/>
  <c r="R4982" i="19"/>
  <c r="Q4982" i="19"/>
  <c r="R4981" i="19"/>
  <c r="Q4981" i="19"/>
  <c r="R4980" i="19"/>
  <c r="Q4980" i="19"/>
  <c r="R4979" i="19"/>
  <c r="Q4979" i="19"/>
  <c r="R4978" i="19"/>
  <c r="Q4978" i="19"/>
  <c r="R4977" i="19"/>
  <c r="Q4977" i="19"/>
  <c r="R4976" i="19"/>
  <c r="Q4976" i="19"/>
  <c r="R4975" i="19"/>
  <c r="Q4975" i="19"/>
  <c r="R4974" i="19"/>
  <c r="Q4974" i="19"/>
  <c r="R4973" i="19"/>
  <c r="Q4973" i="19"/>
  <c r="R4972" i="19"/>
  <c r="Q4972" i="19"/>
  <c r="R4971" i="19"/>
  <c r="Q4971" i="19"/>
  <c r="R4970" i="19"/>
  <c r="Q4970" i="19"/>
  <c r="R4969" i="19"/>
  <c r="Q4969" i="19"/>
  <c r="R4968" i="19"/>
  <c r="Q4968" i="19"/>
  <c r="R4967" i="19"/>
  <c r="Q4967" i="19"/>
  <c r="R4966" i="19"/>
  <c r="Q4966" i="19"/>
  <c r="R4965" i="19"/>
  <c r="Q4965" i="19"/>
  <c r="R4964" i="19"/>
  <c r="Q4964" i="19"/>
  <c r="R4963" i="19"/>
  <c r="Q4963" i="19"/>
  <c r="R4962" i="19"/>
  <c r="Q4962" i="19"/>
  <c r="R4961" i="19"/>
  <c r="Q4961" i="19"/>
  <c r="R4960" i="19"/>
  <c r="Q4960" i="19"/>
  <c r="R4959" i="19"/>
  <c r="Q4959" i="19"/>
  <c r="R4958" i="19"/>
  <c r="Q4958" i="19"/>
  <c r="R4957" i="19"/>
  <c r="Q4957" i="19"/>
  <c r="R4956" i="19"/>
  <c r="Q4956" i="19"/>
  <c r="R4955" i="19"/>
  <c r="Q4955" i="19"/>
  <c r="R4954" i="19"/>
  <c r="Q4954" i="19"/>
  <c r="R4953" i="19"/>
  <c r="Q4953" i="19"/>
  <c r="R4952" i="19"/>
  <c r="Q4952" i="19"/>
  <c r="R4951" i="19"/>
  <c r="Q4951" i="19"/>
  <c r="R4950" i="19"/>
  <c r="Q4950" i="19"/>
  <c r="R4949" i="19"/>
  <c r="Q4949" i="19"/>
  <c r="R4948" i="19"/>
  <c r="Q4948" i="19"/>
  <c r="R4947" i="19"/>
  <c r="Q4947" i="19"/>
  <c r="R4946" i="19"/>
  <c r="Q4946" i="19"/>
  <c r="R4945" i="19"/>
  <c r="Q4945" i="19"/>
  <c r="R4944" i="19"/>
  <c r="Q4944" i="19"/>
  <c r="R4943" i="19"/>
  <c r="Q4943" i="19"/>
  <c r="R4942" i="19"/>
  <c r="Q4942" i="19"/>
  <c r="R4941" i="19"/>
  <c r="Q4941" i="19"/>
  <c r="R4940" i="19"/>
  <c r="Q4940" i="19"/>
  <c r="R4939" i="19"/>
  <c r="Q4939" i="19"/>
  <c r="R4938" i="19"/>
  <c r="Q4938" i="19"/>
  <c r="R4937" i="19"/>
  <c r="Q4937" i="19"/>
  <c r="R4936" i="19"/>
  <c r="Q4936" i="19"/>
  <c r="R4935" i="19"/>
  <c r="Q4935" i="19"/>
  <c r="R4934" i="19"/>
  <c r="Q4934" i="19"/>
  <c r="R4933" i="19"/>
  <c r="Q4933" i="19"/>
  <c r="R4932" i="19"/>
  <c r="Q4932" i="19"/>
  <c r="R4931" i="19"/>
  <c r="Q4931" i="19"/>
  <c r="R4930" i="19"/>
  <c r="Q4930" i="19"/>
  <c r="R4929" i="19"/>
  <c r="Q4929" i="19"/>
  <c r="R4928" i="19"/>
  <c r="Q4928" i="19"/>
  <c r="R4927" i="19"/>
  <c r="Q4927" i="19"/>
  <c r="R4926" i="19"/>
  <c r="Q4926" i="19"/>
  <c r="R4925" i="19"/>
  <c r="Q4925" i="19"/>
  <c r="R4924" i="19"/>
  <c r="Q4924" i="19"/>
  <c r="R4923" i="19"/>
  <c r="Q4923" i="19"/>
  <c r="R4922" i="19"/>
  <c r="Q4922" i="19"/>
  <c r="R4921" i="19"/>
  <c r="Q4921" i="19"/>
  <c r="R4920" i="19"/>
  <c r="Q4920" i="19"/>
  <c r="R4919" i="19"/>
  <c r="Q4919" i="19"/>
  <c r="R4918" i="19"/>
  <c r="Q4918" i="19"/>
  <c r="R4917" i="19"/>
  <c r="Q4917" i="19"/>
  <c r="R4916" i="19"/>
  <c r="Q4916" i="19"/>
  <c r="R4915" i="19"/>
  <c r="Q4915" i="19"/>
  <c r="R4914" i="19"/>
  <c r="Q4914" i="19"/>
  <c r="R4913" i="19"/>
  <c r="Q4913" i="19"/>
  <c r="R4912" i="19"/>
  <c r="Q4912" i="19"/>
  <c r="R4911" i="19"/>
  <c r="Q4911" i="19"/>
  <c r="R4910" i="19"/>
  <c r="Q4910" i="19"/>
  <c r="R4909" i="19"/>
  <c r="Q4909" i="19"/>
  <c r="R4908" i="19"/>
  <c r="Q4908" i="19"/>
  <c r="R4907" i="19"/>
  <c r="Q4907" i="19"/>
  <c r="R4906" i="19"/>
  <c r="Q4906" i="19"/>
  <c r="R4905" i="19"/>
  <c r="Q4905" i="19"/>
  <c r="R4904" i="19"/>
  <c r="Q4904" i="19"/>
  <c r="R4903" i="19"/>
  <c r="Q4903" i="19"/>
  <c r="R4902" i="19"/>
  <c r="Q4902" i="19"/>
  <c r="R4901" i="19"/>
  <c r="Q4901" i="19"/>
  <c r="R4900" i="19"/>
  <c r="Q4900" i="19"/>
  <c r="R4899" i="19"/>
  <c r="Q4899" i="19"/>
  <c r="R4898" i="19"/>
  <c r="Q4898" i="19"/>
  <c r="R4897" i="19"/>
  <c r="Q4897" i="19"/>
  <c r="R4896" i="19"/>
  <c r="Q4896" i="19"/>
  <c r="R4895" i="19"/>
  <c r="Q4895" i="19"/>
  <c r="R4894" i="19"/>
  <c r="Q4894" i="19"/>
  <c r="R4893" i="19"/>
  <c r="Q4893" i="19"/>
  <c r="R4892" i="19"/>
  <c r="Q4892" i="19"/>
  <c r="R4891" i="19"/>
  <c r="Q4891" i="19"/>
  <c r="R4890" i="19"/>
  <c r="Q4890" i="19"/>
  <c r="R4889" i="19"/>
  <c r="Q4889" i="19"/>
  <c r="R4888" i="19"/>
  <c r="Q4888" i="19"/>
  <c r="R4887" i="19"/>
  <c r="Q4887" i="19"/>
  <c r="R4886" i="19"/>
  <c r="Q4886" i="19"/>
  <c r="R4885" i="19"/>
  <c r="Q4885" i="19"/>
  <c r="R4884" i="19"/>
  <c r="Q4884" i="19"/>
  <c r="R4883" i="19"/>
  <c r="Q4883" i="19"/>
  <c r="R4882" i="19"/>
  <c r="Q4882" i="19"/>
  <c r="R4881" i="19"/>
  <c r="Q4881" i="19"/>
  <c r="R4880" i="19"/>
  <c r="Q4880" i="19"/>
  <c r="R4879" i="19"/>
  <c r="Q4879" i="19"/>
  <c r="R4878" i="19"/>
  <c r="Q4878" i="19"/>
  <c r="R4877" i="19"/>
  <c r="Q4877" i="19"/>
  <c r="R4876" i="19"/>
  <c r="Q4876" i="19"/>
  <c r="R4875" i="19"/>
  <c r="Q4875" i="19"/>
  <c r="R4874" i="19"/>
  <c r="Q4874" i="19"/>
  <c r="R4873" i="19"/>
  <c r="Q4873" i="19"/>
  <c r="R4872" i="19"/>
  <c r="Q4872" i="19"/>
  <c r="R4871" i="19"/>
  <c r="Q4871" i="19"/>
  <c r="R4870" i="19"/>
  <c r="Q4870" i="19"/>
  <c r="R4869" i="19"/>
  <c r="Q4869" i="19"/>
  <c r="R4868" i="19"/>
  <c r="Q4868" i="19"/>
  <c r="R4867" i="19"/>
  <c r="Q4867" i="19"/>
  <c r="R4866" i="19"/>
  <c r="Q4866" i="19"/>
  <c r="R4865" i="19"/>
  <c r="Q4865" i="19"/>
  <c r="R4864" i="19"/>
  <c r="Q4864" i="19"/>
  <c r="R4863" i="19"/>
  <c r="Q4863" i="19"/>
  <c r="R4862" i="19"/>
  <c r="Q4862" i="19"/>
  <c r="R4861" i="19"/>
  <c r="Q4861" i="19"/>
  <c r="R4860" i="19"/>
  <c r="Q4860" i="19"/>
  <c r="R4859" i="19"/>
  <c r="Q4859" i="19"/>
  <c r="R4858" i="19"/>
  <c r="Q4858" i="19"/>
  <c r="R4857" i="19"/>
  <c r="Q4857" i="19"/>
  <c r="R4856" i="19"/>
  <c r="Q4856" i="19"/>
  <c r="R4855" i="19"/>
  <c r="Q4855" i="19"/>
  <c r="R4854" i="19"/>
  <c r="Q4854" i="19"/>
  <c r="R4853" i="19"/>
  <c r="Q4853" i="19"/>
  <c r="R4852" i="19"/>
  <c r="Q4852" i="19"/>
  <c r="R4851" i="19"/>
  <c r="Q4851" i="19"/>
  <c r="R4850" i="19"/>
  <c r="Q4850" i="19"/>
  <c r="R4849" i="19"/>
  <c r="Q4849" i="19"/>
  <c r="R4848" i="19"/>
  <c r="Q4848" i="19"/>
  <c r="R4847" i="19"/>
  <c r="Q4847" i="19"/>
  <c r="R4846" i="19"/>
  <c r="Q4846" i="19"/>
  <c r="R4845" i="19"/>
  <c r="Q4845" i="19"/>
  <c r="R4844" i="19"/>
  <c r="Q4844" i="19"/>
  <c r="R4843" i="19"/>
  <c r="Q4843" i="19"/>
  <c r="R4842" i="19"/>
  <c r="Q4842" i="19"/>
  <c r="R4841" i="19"/>
  <c r="Q4841" i="19"/>
  <c r="R4840" i="19"/>
  <c r="Q4840" i="19"/>
  <c r="R4839" i="19"/>
  <c r="Q4839" i="19"/>
  <c r="R4838" i="19"/>
  <c r="Q4838" i="19"/>
  <c r="R4837" i="19"/>
  <c r="Q4837" i="19"/>
  <c r="R4836" i="19"/>
  <c r="Q4836" i="19"/>
  <c r="R4835" i="19"/>
  <c r="Q4835" i="19"/>
  <c r="R4834" i="19"/>
  <c r="Q4834" i="19"/>
  <c r="R4833" i="19"/>
  <c r="Q4833" i="19"/>
  <c r="R4832" i="19"/>
  <c r="Q4832" i="19"/>
  <c r="R4831" i="19"/>
  <c r="Q4831" i="19"/>
  <c r="R4830" i="19"/>
  <c r="Q4830" i="19"/>
  <c r="R4829" i="19"/>
  <c r="Q4829" i="19"/>
  <c r="R4828" i="19"/>
  <c r="Q4828" i="19"/>
  <c r="R4827" i="19"/>
  <c r="Q4827" i="19"/>
  <c r="R4826" i="19"/>
  <c r="Q4826" i="19"/>
  <c r="R4825" i="19"/>
  <c r="Q4825" i="19"/>
  <c r="R4824" i="19"/>
  <c r="Q4824" i="19"/>
  <c r="R4823" i="19"/>
  <c r="Q4823" i="19"/>
  <c r="R4822" i="19"/>
  <c r="Q4822" i="19"/>
  <c r="R4821" i="19"/>
  <c r="Q4821" i="19"/>
  <c r="R4820" i="19"/>
  <c r="Q4820" i="19"/>
  <c r="R4819" i="19"/>
  <c r="Q4819" i="19"/>
  <c r="R4818" i="19"/>
  <c r="Q4818" i="19"/>
  <c r="R4817" i="19"/>
  <c r="Q4817" i="19"/>
  <c r="R4816" i="19"/>
  <c r="Q4816" i="19"/>
  <c r="R4815" i="19"/>
  <c r="Q4815" i="19"/>
  <c r="R4814" i="19"/>
  <c r="Q4814" i="19"/>
  <c r="R4813" i="19"/>
  <c r="Q4813" i="19"/>
  <c r="R4812" i="19"/>
  <c r="Q4812" i="19"/>
  <c r="R4811" i="19"/>
  <c r="Q4811" i="19"/>
  <c r="R4810" i="19"/>
  <c r="Q4810" i="19"/>
  <c r="R4809" i="19"/>
  <c r="Q4809" i="19"/>
  <c r="R4808" i="19"/>
  <c r="Q4808" i="19"/>
  <c r="R4807" i="19"/>
  <c r="Q4807" i="19"/>
  <c r="R4806" i="19"/>
  <c r="Q4806" i="19"/>
  <c r="R4805" i="19"/>
  <c r="Q4805" i="19"/>
  <c r="R4804" i="19"/>
  <c r="Q4804" i="19"/>
  <c r="R4803" i="19"/>
  <c r="Q4803" i="19"/>
  <c r="R4802" i="19"/>
  <c r="Q4802" i="19"/>
  <c r="R4801" i="19"/>
  <c r="Q4801" i="19"/>
  <c r="R4800" i="19"/>
  <c r="Q4800" i="19"/>
  <c r="R4799" i="19"/>
  <c r="Q4799" i="19"/>
  <c r="R4798" i="19"/>
  <c r="Q4798" i="19"/>
  <c r="R4797" i="19"/>
  <c r="Q4797" i="19"/>
  <c r="R4796" i="19"/>
  <c r="Q4796" i="19"/>
  <c r="R4795" i="19"/>
  <c r="Q4795" i="19"/>
  <c r="R4794" i="19"/>
  <c r="Q4794" i="19"/>
  <c r="R4793" i="19"/>
  <c r="Q4793" i="19"/>
  <c r="R4792" i="19"/>
  <c r="Q4792" i="19"/>
  <c r="R4791" i="19"/>
  <c r="Q4791" i="19"/>
  <c r="R4790" i="19"/>
  <c r="Q4790" i="19"/>
  <c r="R4789" i="19"/>
  <c r="Q4789" i="19"/>
  <c r="R4788" i="19"/>
  <c r="Q4788" i="19"/>
  <c r="R4787" i="19"/>
  <c r="Q4787" i="19"/>
  <c r="R4786" i="19"/>
  <c r="Q4786" i="19"/>
  <c r="R4785" i="19"/>
  <c r="Q4785" i="19"/>
  <c r="R4784" i="19"/>
  <c r="Q4784" i="19"/>
  <c r="R4783" i="19"/>
  <c r="Q4783" i="19"/>
  <c r="R4782" i="19"/>
  <c r="Q4782" i="19"/>
  <c r="R4781" i="19"/>
  <c r="Q4781" i="19"/>
  <c r="R4780" i="19"/>
  <c r="Q4780" i="19"/>
  <c r="R4779" i="19"/>
  <c r="Q4779" i="19"/>
  <c r="R4778" i="19"/>
  <c r="Q4778" i="19"/>
  <c r="R4777" i="19"/>
  <c r="Q4777" i="19"/>
  <c r="R4776" i="19"/>
  <c r="Q4776" i="19"/>
  <c r="R4775" i="19"/>
  <c r="Q4775" i="19"/>
  <c r="R4774" i="19"/>
  <c r="Q4774" i="19"/>
  <c r="R4773" i="19"/>
  <c r="Q4773" i="19"/>
  <c r="R4772" i="19"/>
  <c r="Q4772" i="19"/>
  <c r="R4771" i="19"/>
  <c r="Q4771" i="19"/>
  <c r="R4770" i="19"/>
  <c r="Q4770" i="19"/>
  <c r="R4769" i="19"/>
  <c r="Q4769" i="19"/>
  <c r="R4768" i="19"/>
  <c r="Q4768" i="19"/>
  <c r="R4767" i="19"/>
  <c r="Q4767" i="19"/>
  <c r="R4766" i="19"/>
  <c r="Q4766" i="19"/>
  <c r="R4765" i="19"/>
  <c r="Q4765" i="19"/>
  <c r="R4764" i="19"/>
  <c r="Q4764" i="19"/>
  <c r="R4763" i="19"/>
  <c r="Q4763" i="19"/>
  <c r="R4762" i="19"/>
  <c r="Q4762" i="19"/>
  <c r="R4761" i="19"/>
  <c r="Q4761" i="19"/>
  <c r="R4760" i="19"/>
  <c r="Q4760" i="19"/>
  <c r="R4759" i="19"/>
  <c r="Q4759" i="19"/>
  <c r="R4758" i="19"/>
  <c r="Q4758" i="19"/>
  <c r="R4757" i="19"/>
  <c r="Q4757" i="19"/>
  <c r="R4756" i="19"/>
  <c r="Q4756" i="19"/>
  <c r="R4755" i="19"/>
  <c r="Q4755" i="19"/>
  <c r="R4754" i="19"/>
  <c r="Q4754" i="19"/>
  <c r="R4753" i="19"/>
  <c r="Q4753" i="19"/>
  <c r="R4752" i="19"/>
  <c r="Q4752" i="19"/>
  <c r="R4751" i="19"/>
  <c r="Q4751" i="19"/>
  <c r="R4750" i="19"/>
  <c r="Q4750" i="19"/>
  <c r="R4749" i="19"/>
  <c r="Q4749" i="19"/>
  <c r="R4748" i="19"/>
  <c r="Q4748" i="19"/>
  <c r="R4747" i="19"/>
  <c r="Q4747" i="19"/>
  <c r="R4746" i="19"/>
  <c r="Q4746" i="19"/>
  <c r="R4745" i="19"/>
  <c r="Q4745" i="19"/>
  <c r="R4744" i="19"/>
  <c r="Q4744" i="19"/>
  <c r="R4743" i="19"/>
  <c r="Q4743" i="19"/>
  <c r="R4742" i="19"/>
  <c r="Q4742" i="19"/>
  <c r="R4741" i="19"/>
  <c r="Q4741" i="19"/>
  <c r="R4740" i="19"/>
  <c r="Q4740" i="19"/>
  <c r="R4739" i="19"/>
  <c r="Q4739" i="19"/>
  <c r="R4738" i="19"/>
  <c r="Q4738" i="19"/>
  <c r="R4737" i="19"/>
  <c r="Q4737" i="19"/>
  <c r="R4736" i="19"/>
  <c r="Q4736" i="19"/>
  <c r="R4735" i="19"/>
  <c r="Q4735" i="19"/>
  <c r="R4734" i="19"/>
  <c r="Q4734" i="19"/>
  <c r="R4733" i="19"/>
  <c r="Q4733" i="19"/>
  <c r="R4732" i="19"/>
  <c r="Q4732" i="19"/>
  <c r="R4731" i="19"/>
  <c r="Q4731" i="19"/>
  <c r="R4730" i="19"/>
  <c r="Q4730" i="19"/>
  <c r="R4729" i="19"/>
  <c r="Q4729" i="19"/>
  <c r="R4728" i="19"/>
  <c r="Q4728" i="19"/>
  <c r="R4727" i="19"/>
  <c r="Q4727" i="19"/>
  <c r="R4726" i="19"/>
  <c r="Q4726" i="19"/>
  <c r="R4725" i="19"/>
  <c r="Q4725" i="19"/>
  <c r="R4724" i="19"/>
  <c r="Q4724" i="19"/>
  <c r="R4723" i="19"/>
  <c r="Q4723" i="19"/>
  <c r="R4722" i="19"/>
  <c r="Q4722" i="19"/>
  <c r="R4721" i="19"/>
  <c r="Q4721" i="19"/>
  <c r="R4720" i="19"/>
  <c r="Q4720" i="19"/>
  <c r="R4719" i="19"/>
  <c r="Q4719" i="19"/>
  <c r="R4718" i="19"/>
  <c r="Q4718" i="19"/>
  <c r="R4717" i="19"/>
  <c r="Q4717" i="19"/>
  <c r="R4716" i="19"/>
  <c r="Q4716" i="19"/>
  <c r="R4715" i="19"/>
  <c r="Q4715" i="19"/>
  <c r="R4714" i="19"/>
  <c r="Q4714" i="19"/>
  <c r="R4713" i="19"/>
  <c r="Q4713" i="19"/>
  <c r="R4712" i="19"/>
  <c r="Q4712" i="19"/>
  <c r="R4711" i="19"/>
  <c r="Q4711" i="19"/>
  <c r="R4710" i="19"/>
  <c r="Q4710" i="19"/>
  <c r="R4709" i="19"/>
  <c r="Q4709" i="19"/>
  <c r="R4708" i="19"/>
  <c r="Q4708" i="19"/>
  <c r="R4707" i="19"/>
  <c r="Q4707" i="19"/>
  <c r="R4706" i="19"/>
  <c r="Q4706" i="19"/>
  <c r="R4705" i="19"/>
  <c r="Q4705" i="19"/>
  <c r="R4704" i="19"/>
  <c r="Q4704" i="19"/>
  <c r="R4703" i="19"/>
  <c r="Q4703" i="19"/>
  <c r="R4702" i="19"/>
  <c r="Q4702" i="19"/>
  <c r="R4701" i="19"/>
  <c r="Q4701" i="19"/>
  <c r="R4700" i="19"/>
  <c r="Q4700" i="19"/>
  <c r="R4699" i="19"/>
  <c r="Q4699" i="19"/>
  <c r="R4698" i="19"/>
  <c r="Q4698" i="19"/>
  <c r="R4697" i="19"/>
  <c r="Q4697" i="19"/>
  <c r="R4696" i="19"/>
  <c r="Q4696" i="19"/>
  <c r="R4695" i="19"/>
  <c r="Q4695" i="19"/>
  <c r="R4694" i="19"/>
  <c r="Q4694" i="19"/>
  <c r="R4693" i="19"/>
  <c r="Q4693" i="19"/>
  <c r="R4692" i="19"/>
  <c r="Q4692" i="19"/>
  <c r="R4691" i="19"/>
  <c r="Q4691" i="19"/>
  <c r="R4690" i="19"/>
  <c r="Q4690" i="19"/>
  <c r="R4689" i="19"/>
  <c r="Q4689" i="19"/>
  <c r="R4688" i="19"/>
  <c r="Q4688" i="19"/>
  <c r="R4687" i="19"/>
  <c r="Q4687" i="19"/>
  <c r="R4686" i="19"/>
  <c r="Q4686" i="19"/>
  <c r="R4685" i="19"/>
  <c r="Q4685" i="19"/>
  <c r="R4684" i="19"/>
  <c r="Q4684" i="19"/>
  <c r="R4683" i="19"/>
  <c r="Q4683" i="19"/>
  <c r="R4682" i="19"/>
  <c r="Q4682" i="19"/>
  <c r="R4681" i="19"/>
  <c r="Q4681" i="19"/>
  <c r="R4680" i="19"/>
  <c r="Q4680" i="19"/>
  <c r="R4679" i="19"/>
  <c r="Q4679" i="19"/>
  <c r="R4678" i="19"/>
  <c r="Q4678" i="19"/>
  <c r="R4677" i="19"/>
  <c r="Q4677" i="19"/>
  <c r="R4676" i="19"/>
  <c r="Q4676" i="19"/>
  <c r="R4675" i="19"/>
  <c r="Q4675" i="19"/>
  <c r="R4674" i="19"/>
  <c r="Q4674" i="19"/>
  <c r="R4673" i="19"/>
  <c r="Q4673" i="19"/>
  <c r="R4672" i="19"/>
  <c r="Q4672" i="19"/>
  <c r="R4671" i="19"/>
  <c r="Q4671" i="19"/>
  <c r="R4670" i="19"/>
  <c r="Q4670" i="19"/>
  <c r="R4669" i="19"/>
  <c r="Q4669" i="19"/>
  <c r="R4668" i="19"/>
  <c r="Q4668" i="19"/>
  <c r="R4667" i="19"/>
  <c r="Q4667" i="19"/>
  <c r="R4666" i="19"/>
  <c r="Q4666" i="19"/>
  <c r="R4665" i="19"/>
  <c r="Q4665" i="19"/>
  <c r="R4664" i="19"/>
  <c r="Q4664" i="19"/>
  <c r="R4663" i="19"/>
  <c r="Q4663" i="19"/>
  <c r="R4662" i="19"/>
  <c r="Q4662" i="19"/>
  <c r="R4661" i="19"/>
  <c r="Q4661" i="19"/>
  <c r="R4660" i="19"/>
  <c r="Q4660" i="19"/>
  <c r="R4659" i="19"/>
  <c r="Q4659" i="19"/>
  <c r="R4658" i="19"/>
  <c r="Q4658" i="19"/>
  <c r="R4657" i="19"/>
  <c r="Q4657" i="19"/>
  <c r="R4656" i="19"/>
  <c r="Q4656" i="19"/>
  <c r="R4655" i="19"/>
  <c r="Q4655" i="19"/>
  <c r="R4654" i="19"/>
  <c r="Q4654" i="19"/>
  <c r="R4653" i="19"/>
  <c r="Q4653" i="19"/>
  <c r="R4652" i="19"/>
  <c r="Q4652" i="19"/>
  <c r="R4651" i="19"/>
  <c r="Q4651" i="19"/>
  <c r="R4650" i="19"/>
  <c r="Q4650" i="19"/>
  <c r="R4649" i="19"/>
  <c r="Q4649" i="19"/>
  <c r="R4648" i="19"/>
  <c r="Q4648" i="19"/>
  <c r="R4647" i="19"/>
  <c r="Q4647" i="19"/>
  <c r="R4646" i="19"/>
  <c r="Q4646" i="19"/>
  <c r="R4645" i="19"/>
  <c r="Q4645" i="19"/>
  <c r="R4644" i="19"/>
  <c r="Q4644" i="19"/>
  <c r="R4643" i="19"/>
  <c r="Q4643" i="19"/>
  <c r="R4642" i="19"/>
  <c r="Q4642" i="19"/>
  <c r="R4641" i="19"/>
  <c r="Q4641" i="19"/>
  <c r="R4640" i="19"/>
  <c r="Q4640" i="19"/>
  <c r="R4639" i="19"/>
  <c r="Q4639" i="19"/>
  <c r="R4638" i="19"/>
  <c r="Q4638" i="19"/>
  <c r="R4637" i="19"/>
  <c r="Q4637" i="19"/>
  <c r="R4636" i="19"/>
  <c r="Q4636" i="19"/>
  <c r="R4635" i="19"/>
  <c r="Q4635" i="19"/>
  <c r="R4634" i="19"/>
  <c r="Q4634" i="19"/>
  <c r="R4633" i="19"/>
  <c r="Q4633" i="19"/>
  <c r="R4632" i="19"/>
  <c r="Q4632" i="19"/>
  <c r="R4631" i="19"/>
  <c r="Q4631" i="19"/>
  <c r="R4630" i="19"/>
  <c r="Q4630" i="19"/>
  <c r="R4629" i="19"/>
  <c r="Q4629" i="19"/>
  <c r="R4628" i="19"/>
  <c r="Q4628" i="19"/>
  <c r="R4627" i="19"/>
  <c r="Q4627" i="19"/>
  <c r="R4626" i="19"/>
  <c r="Q4626" i="19"/>
  <c r="R4625" i="19"/>
  <c r="Q4625" i="19"/>
  <c r="R4624" i="19"/>
  <c r="Q4624" i="19"/>
  <c r="R4623" i="19"/>
  <c r="Q4623" i="19"/>
  <c r="R4622" i="19"/>
  <c r="Q4622" i="19"/>
  <c r="R4621" i="19"/>
  <c r="Q4621" i="19"/>
  <c r="R4620" i="19"/>
  <c r="Q4620" i="19"/>
  <c r="R4619" i="19"/>
  <c r="Q4619" i="19"/>
  <c r="R4618" i="19"/>
  <c r="Q4618" i="19"/>
  <c r="R4617" i="19"/>
  <c r="Q4617" i="19"/>
  <c r="R4616" i="19"/>
  <c r="Q4616" i="19"/>
  <c r="R4615" i="19"/>
  <c r="Q4615" i="19"/>
  <c r="R4614" i="19"/>
  <c r="Q4614" i="19"/>
  <c r="R4613" i="19"/>
  <c r="Q4613" i="19"/>
  <c r="R4612" i="19"/>
  <c r="Q4612" i="19"/>
  <c r="R4611" i="19"/>
  <c r="Q4611" i="19"/>
  <c r="R4610" i="19"/>
  <c r="Q4610" i="19"/>
  <c r="R4609" i="19"/>
  <c r="Q4609" i="19"/>
  <c r="R4608" i="19"/>
  <c r="Q4608" i="19"/>
  <c r="R4607" i="19"/>
  <c r="Q4607" i="19"/>
  <c r="R4606" i="19"/>
  <c r="Q4606" i="19"/>
  <c r="R4605" i="19"/>
  <c r="Q4605" i="19"/>
  <c r="R4604" i="19"/>
  <c r="Q4604" i="19"/>
  <c r="R4603" i="19"/>
  <c r="Q4603" i="19"/>
  <c r="R4602" i="19"/>
  <c r="Q4602" i="19"/>
  <c r="R4601" i="19"/>
  <c r="Q4601" i="19"/>
  <c r="R4600" i="19"/>
  <c r="Q4600" i="19"/>
  <c r="R4599" i="19"/>
  <c r="Q4599" i="19"/>
  <c r="R4598" i="19"/>
  <c r="Q4598" i="19"/>
  <c r="R4597" i="19"/>
  <c r="Q4597" i="19"/>
  <c r="R4596" i="19"/>
  <c r="Q4596" i="19"/>
  <c r="R4595" i="19"/>
  <c r="Q4595" i="19"/>
  <c r="R4594" i="19"/>
  <c r="Q4594" i="19"/>
  <c r="R4593" i="19"/>
  <c r="Q4593" i="19"/>
  <c r="R4592" i="19"/>
  <c r="Q4592" i="19"/>
  <c r="R4591" i="19"/>
  <c r="Q4591" i="19"/>
  <c r="R4590" i="19"/>
  <c r="Q4590" i="19"/>
  <c r="R4589" i="19"/>
  <c r="Q4589" i="19"/>
  <c r="R4588" i="19"/>
  <c r="Q4588" i="19"/>
  <c r="R4587" i="19"/>
  <c r="Q4587" i="19"/>
  <c r="R4586" i="19"/>
  <c r="Q4586" i="19"/>
  <c r="R4585" i="19"/>
  <c r="Q4585" i="19"/>
  <c r="R4584" i="19"/>
  <c r="Q4584" i="19"/>
  <c r="R4583" i="19"/>
  <c r="Q4583" i="19"/>
  <c r="R4582" i="19"/>
  <c r="Q4582" i="19"/>
  <c r="R4581" i="19"/>
  <c r="Q4581" i="19"/>
  <c r="R4580" i="19"/>
  <c r="Q4580" i="19"/>
  <c r="R4579" i="19"/>
  <c r="Q4579" i="19"/>
  <c r="R4578" i="19"/>
  <c r="Q4578" i="19"/>
  <c r="R4577" i="19"/>
  <c r="Q4577" i="19"/>
  <c r="R4576" i="19"/>
  <c r="Q4576" i="19"/>
  <c r="R4575" i="19"/>
  <c r="Q4575" i="19"/>
  <c r="R4574" i="19"/>
  <c r="Q4574" i="19"/>
  <c r="R4573" i="19"/>
  <c r="Q4573" i="19"/>
  <c r="R4572" i="19"/>
  <c r="Q4572" i="19"/>
  <c r="R4571" i="19"/>
  <c r="Q4571" i="19"/>
  <c r="R4570" i="19"/>
  <c r="Q4570" i="19"/>
  <c r="R4569" i="19"/>
  <c r="Q4569" i="19"/>
  <c r="R4568" i="19"/>
  <c r="Q4568" i="19"/>
  <c r="R4567" i="19"/>
  <c r="Q4567" i="19"/>
  <c r="R4566" i="19"/>
  <c r="Q4566" i="19"/>
  <c r="R4565" i="19"/>
  <c r="Q4565" i="19"/>
  <c r="R4564" i="19"/>
  <c r="Q4564" i="19"/>
  <c r="R4563" i="19"/>
  <c r="Q4563" i="19"/>
  <c r="R4562" i="19"/>
  <c r="Q4562" i="19"/>
  <c r="R4561" i="19"/>
  <c r="Q4561" i="19"/>
  <c r="R4560" i="19"/>
  <c r="Q4560" i="19"/>
  <c r="R4559" i="19"/>
  <c r="Q4559" i="19"/>
  <c r="R4558" i="19"/>
  <c r="Q4558" i="19"/>
  <c r="R4557" i="19"/>
  <c r="Q4557" i="19"/>
  <c r="R4556" i="19"/>
  <c r="Q4556" i="19"/>
  <c r="R4555" i="19"/>
  <c r="Q4555" i="19"/>
  <c r="R4554" i="19"/>
  <c r="Q4554" i="19"/>
  <c r="R4553" i="19"/>
  <c r="Q4553" i="19"/>
  <c r="R4552" i="19"/>
  <c r="Q4552" i="19"/>
  <c r="R4551" i="19"/>
  <c r="Q4551" i="19"/>
  <c r="R4550" i="19"/>
  <c r="Q4550" i="19"/>
  <c r="R4549" i="19"/>
  <c r="Q4549" i="19"/>
  <c r="R4548" i="19"/>
  <c r="Q4548" i="19"/>
  <c r="R4547" i="19"/>
  <c r="Q4547" i="19"/>
  <c r="R4546" i="19"/>
  <c r="Q4546" i="19"/>
  <c r="R4545" i="19"/>
  <c r="Q4545" i="19"/>
  <c r="R4544" i="19"/>
  <c r="Q4544" i="19"/>
  <c r="R4543" i="19"/>
  <c r="Q4543" i="19"/>
  <c r="R4542" i="19"/>
  <c r="Q4542" i="19"/>
  <c r="R4541" i="19"/>
  <c r="Q4541" i="19"/>
  <c r="R4540" i="19"/>
  <c r="Q4540" i="19"/>
  <c r="R4539" i="19"/>
  <c r="Q4539" i="19"/>
  <c r="R4538" i="19"/>
  <c r="Q4538" i="19"/>
  <c r="R4537" i="19"/>
  <c r="Q4537" i="19"/>
  <c r="R4536" i="19"/>
  <c r="Q4536" i="19"/>
  <c r="R4535" i="19"/>
  <c r="Q4535" i="19"/>
  <c r="R4534" i="19"/>
  <c r="Q4534" i="19"/>
  <c r="R4533" i="19"/>
  <c r="Q4533" i="19"/>
  <c r="R4532" i="19"/>
  <c r="Q4532" i="19"/>
  <c r="R4531" i="19"/>
  <c r="Q4531" i="19"/>
  <c r="R4530" i="19"/>
  <c r="Q4530" i="19"/>
  <c r="R4529" i="19"/>
  <c r="Q4529" i="19"/>
  <c r="R4528" i="19"/>
  <c r="Q4528" i="19"/>
  <c r="R4527" i="19"/>
  <c r="Q4527" i="19"/>
  <c r="R4526" i="19"/>
  <c r="Q4526" i="19"/>
  <c r="R4525" i="19"/>
  <c r="Q4525" i="19"/>
  <c r="R4524" i="19"/>
  <c r="Q4524" i="19"/>
  <c r="R4523" i="19"/>
  <c r="Q4523" i="19"/>
  <c r="R4522" i="19"/>
  <c r="Q4522" i="19"/>
  <c r="R4521" i="19"/>
  <c r="Q4521" i="19"/>
  <c r="R4520" i="19"/>
  <c r="Q4520" i="19"/>
  <c r="R4519" i="19"/>
  <c r="Q4519" i="19"/>
  <c r="R4518" i="19"/>
  <c r="Q4518" i="19"/>
  <c r="R4517" i="19"/>
  <c r="Q4517" i="19"/>
  <c r="R4516" i="19"/>
  <c r="Q4516" i="19"/>
  <c r="R4515" i="19"/>
  <c r="Q4515" i="19"/>
  <c r="R4514" i="19"/>
  <c r="Q4514" i="19"/>
  <c r="R4513" i="19"/>
  <c r="Q4513" i="19"/>
  <c r="R4512" i="19"/>
  <c r="Q4512" i="19"/>
  <c r="R4511" i="19"/>
  <c r="Q4511" i="19"/>
  <c r="R4510" i="19"/>
  <c r="Q4510" i="19"/>
  <c r="R4509" i="19"/>
  <c r="Q4509" i="19"/>
  <c r="R4508" i="19"/>
  <c r="Q4508" i="19"/>
  <c r="R4507" i="19"/>
  <c r="Q4507" i="19"/>
  <c r="R4506" i="19"/>
  <c r="Q4506" i="19"/>
  <c r="R4505" i="19"/>
  <c r="Q4505" i="19"/>
  <c r="R4504" i="19"/>
  <c r="Q4504" i="19"/>
  <c r="R4503" i="19"/>
  <c r="Q4503" i="19"/>
  <c r="R4502" i="19"/>
  <c r="Q4502" i="19"/>
  <c r="R4501" i="19"/>
  <c r="Q4501" i="19"/>
  <c r="R4500" i="19"/>
  <c r="Q4500" i="19"/>
  <c r="R4499" i="19"/>
  <c r="Q4499" i="19"/>
  <c r="R4498" i="19"/>
  <c r="Q4498" i="19"/>
  <c r="R4497" i="19"/>
  <c r="Q4497" i="19"/>
  <c r="R4496" i="19"/>
  <c r="Q4496" i="19"/>
  <c r="R4495" i="19"/>
  <c r="Q4495" i="19"/>
  <c r="R4494" i="19"/>
  <c r="Q4494" i="19"/>
  <c r="R4493" i="19"/>
  <c r="Q4493" i="19"/>
  <c r="R4492" i="19"/>
  <c r="Q4492" i="19"/>
  <c r="R4491" i="19"/>
  <c r="Q4491" i="19"/>
  <c r="R4490" i="19"/>
  <c r="Q4490" i="19"/>
  <c r="R4489" i="19"/>
  <c r="Q4489" i="19"/>
  <c r="R4488" i="19"/>
  <c r="Q4488" i="19"/>
  <c r="R4487" i="19"/>
  <c r="Q4487" i="19"/>
  <c r="R4486" i="19"/>
  <c r="Q4486" i="19"/>
  <c r="R4485" i="19"/>
  <c r="Q4485" i="19"/>
  <c r="R4484" i="19"/>
  <c r="Q4484" i="19"/>
  <c r="R4483" i="19"/>
  <c r="Q4483" i="19"/>
  <c r="R4482" i="19"/>
  <c r="Q4482" i="19"/>
  <c r="R4481" i="19"/>
  <c r="Q4481" i="19"/>
  <c r="R4480" i="19"/>
  <c r="Q4480" i="19"/>
  <c r="R4479" i="19"/>
  <c r="Q4479" i="19"/>
  <c r="R4478" i="19"/>
  <c r="Q4478" i="19"/>
  <c r="R4477" i="19"/>
  <c r="Q4477" i="19"/>
  <c r="R4476" i="19"/>
  <c r="Q4476" i="19"/>
  <c r="R4475" i="19"/>
  <c r="Q4475" i="19"/>
  <c r="R4474" i="19"/>
  <c r="Q4474" i="19"/>
  <c r="R4473" i="19"/>
  <c r="Q4473" i="19"/>
  <c r="R4472" i="19"/>
  <c r="Q4472" i="19"/>
  <c r="R4471" i="19"/>
  <c r="Q4471" i="19"/>
  <c r="R4470" i="19"/>
  <c r="Q4470" i="19"/>
  <c r="R4469" i="19"/>
  <c r="Q4469" i="19"/>
  <c r="R4468" i="19"/>
  <c r="Q4468" i="19"/>
  <c r="R4467" i="19"/>
  <c r="Q4467" i="19"/>
  <c r="R4466" i="19"/>
  <c r="Q4466" i="19"/>
  <c r="R4465" i="19"/>
  <c r="Q4465" i="19"/>
  <c r="R4464" i="19"/>
  <c r="Q4464" i="19"/>
  <c r="R4463" i="19"/>
  <c r="Q4463" i="19"/>
  <c r="R4462" i="19"/>
  <c r="Q4462" i="19"/>
  <c r="R4461" i="19"/>
  <c r="Q4461" i="19"/>
  <c r="R4460" i="19"/>
  <c r="Q4460" i="19"/>
  <c r="R4459" i="19"/>
  <c r="Q4459" i="19"/>
  <c r="R4458" i="19"/>
  <c r="Q4458" i="19"/>
  <c r="R4457" i="19"/>
  <c r="Q4457" i="19"/>
  <c r="R4456" i="19"/>
  <c r="Q4456" i="19"/>
  <c r="R4455" i="19"/>
  <c r="Q4455" i="19"/>
  <c r="R4454" i="19"/>
  <c r="Q4454" i="19"/>
  <c r="R4453" i="19"/>
  <c r="Q4453" i="19"/>
  <c r="R4452" i="19"/>
  <c r="Q4452" i="19"/>
  <c r="R4451" i="19"/>
  <c r="Q4451" i="19"/>
  <c r="R4450" i="19"/>
  <c r="Q4450" i="19"/>
  <c r="R4449" i="19"/>
  <c r="Q4449" i="19"/>
  <c r="R4448" i="19"/>
  <c r="Q4448" i="19"/>
  <c r="R4447" i="19"/>
  <c r="Q4447" i="19"/>
  <c r="R4446" i="19"/>
  <c r="Q4446" i="19"/>
  <c r="R4445" i="19"/>
  <c r="Q4445" i="19"/>
  <c r="R4444" i="19"/>
  <c r="Q4444" i="19"/>
  <c r="R4443" i="19"/>
  <c r="Q4443" i="19"/>
  <c r="R4442" i="19"/>
  <c r="Q4442" i="19"/>
  <c r="R4441" i="19"/>
  <c r="Q4441" i="19"/>
  <c r="R4440" i="19"/>
  <c r="Q4440" i="19"/>
  <c r="R4439" i="19"/>
  <c r="Q4439" i="19"/>
  <c r="R4438" i="19"/>
  <c r="Q4438" i="19"/>
  <c r="R4437" i="19"/>
  <c r="Q4437" i="19"/>
  <c r="R4436" i="19"/>
  <c r="Q4436" i="19"/>
  <c r="R4435" i="19"/>
  <c r="Q4435" i="19"/>
  <c r="R4434" i="19"/>
  <c r="Q4434" i="19"/>
  <c r="R4433" i="19"/>
  <c r="Q4433" i="19"/>
  <c r="R4432" i="19"/>
  <c r="Q4432" i="19"/>
  <c r="R4431" i="19"/>
  <c r="Q4431" i="19"/>
  <c r="R4430" i="19"/>
  <c r="Q4430" i="19"/>
  <c r="R4429" i="19"/>
  <c r="Q4429" i="19"/>
  <c r="R4428" i="19"/>
  <c r="Q4428" i="19"/>
  <c r="R4427" i="19"/>
  <c r="Q4427" i="19"/>
  <c r="R4426" i="19"/>
  <c r="Q4426" i="19"/>
  <c r="R4425" i="19"/>
  <c r="Q4425" i="19"/>
  <c r="R4424" i="19"/>
  <c r="Q4424" i="19"/>
  <c r="R4423" i="19"/>
  <c r="Q4423" i="19"/>
  <c r="R4422" i="19"/>
  <c r="Q4422" i="19"/>
  <c r="R4421" i="19"/>
  <c r="Q4421" i="19"/>
  <c r="R4420" i="19"/>
  <c r="Q4420" i="19"/>
  <c r="R4419" i="19"/>
  <c r="Q4419" i="19"/>
  <c r="R4418" i="19"/>
  <c r="Q4418" i="19"/>
  <c r="R4417" i="19"/>
  <c r="Q4417" i="19"/>
  <c r="R4416" i="19"/>
  <c r="Q4416" i="19"/>
  <c r="R4415" i="19"/>
  <c r="Q4415" i="19"/>
  <c r="R4414" i="19"/>
  <c r="Q4414" i="19"/>
  <c r="R4413" i="19"/>
  <c r="Q4413" i="19"/>
  <c r="R4412" i="19"/>
  <c r="Q4412" i="19"/>
  <c r="R4411" i="19"/>
  <c r="Q4411" i="19"/>
  <c r="R4410" i="19"/>
  <c r="Q4410" i="19"/>
  <c r="R4409" i="19"/>
  <c r="Q4409" i="19"/>
  <c r="R4408" i="19"/>
  <c r="Q4408" i="19"/>
  <c r="R4407" i="19"/>
  <c r="Q4407" i="19"/>
  <c r="R4406" i="19"/>
  <c r="Q4406" i="19"/>
  <c r="R4405" i="19"/>
  <c r="Q4405" i="19"/>
  <c r="R4404" i="19"/>
  <c r="Q4404" i="19"/>
  <c r="R4403" i="19"/>
  <c r="Q4403" i="19"/>
  <c r="R4402" i="19"/>
  <c r="Q4402" i="19"/>
  <c r="R4401" i="19"/>
  <c r="Q4401" i="19"/>
  <c r="R4400" i="19"/>
  <c r="Q4400" i="19"/>
  <c r="R4399" i="19"/>
  <c r="Q4399" i="19"/>
  <c r="R4398" i="19"/>
  <c r="Q4398" i="19"/>
  <c r="R4397" i="19"/>
  <c r="Q4397" i="19"/>
  <c r="R4396" i="19"/>
  <c r="Q4396" i="19"/>
  <c r="R4395" i="19"/>
  <c r="Q4395" i="19"/>
  <c r="R4394" i="19"/>
  <c r="Q4394" i="19"/>
  <c r="R4393" i="19"/>
  <c r="Q4393" i="19"/>
  <c r="R4392" i="19"/>
  <c r="Q4392" i="19"/>
  <c r="R4391" i="19"/>
  <c r="Q4391" i="19"/>
  <c r="R4390" i="19"/>
  <c r="Q4390" i="19"/>
  <c r="R4389" i="19"/>
  <c r="Q4389" i="19"/>
  <c r="R4388" i="19"/>
  <c r="Q4388" i="19"/>
  <c r="R4387" i="19"/>
  <c r="Q4387" i="19"/>
  <c r="R4386" i="19"/>
  <c r="Q4386" i="19"/>
  <c r="R4385" i="19"/>
  <c r="Q4385" i="19"/>
  <c r="R4384" i="19"/>
  <c r="Q4384" i="19"/>
  <c r="R4383" i="19"/>
  <c r="Q4383" i="19"/>
  <c r="R4382" i="19"/>
  <c r="Q4382" i="19"/>
  <c r="R4381" i="19"/>
  <c r="Q4381" i="19"/>
  <c r="R4380" i="19"/>
  <c r="Q4380" i="19"/>
  <c r="R4379" i="19"/>
  <c r="Q4379" i="19"/>
  <c r="R4378" i="19"/>
  <c r="Q4378" i="19"/>
  <c r="R4377" i="19"/>
  <c r="Q4377" i="19"/>
  <c r="R4376" i="19"/>
  <c r="Q4376" i="19"/>
  <c r="R4375" i="19"/>
  <c r="Q4375" i="19"/>
  <c r="R4374" i="19"/>
  <c r="Q4374" i="19"/>
  <c r="R4373" i="19"/>
  <c r="Q4373" i="19"/>
  <c r="R4372" i="19"/>
  <c r="Q4372" i="19"/>
  <c r="R4371" i="19"/>
  <c r="Q4371" i="19"/>
  <c r="R4370" i="19"/>
  <c r="Q4370" i="19"/>
  <c r="R4369" i="19"/>
  <c r="Q4369" i="19"/>
  <c r="R4368" i="19"/>
  <c r="Q4368" i="19"/>
  <c r="R4367" i="19"/>
  <c r="Q4367" i="19"/>
  <c r="R4366" i="19"/>
  <c r="Q4366" i="19"/>
  <c r="R4365" i="19"/>
  <c r="Q4365" i="19"/>
  <c r="R4364" i="19"/>
  <c r="Q4364" i="19"/>
  <c r="R4363" i="19"/>
  <c r="Q4363" i="19"/>
  <c r="R4362" i="19"/>
  <c r="Q4362" i="19"/>
  <c r="R4361" i="19"/>
  <c r="Q4361" i="19"/>
  <c r="R4360" i="19"/>
  <c r="Q4360" i="19"/>
  <c r="R4359" i="19"/>
  <c r="Q4359" i="19"/>
  <c r="R4358" i="19"/>
  <c r="Q4358" i="19"/>
  <c r="R4357" i="19"/>
  <c r="Q4357" i="19"/>
  <c r="R4356" i="19"/>
  <c r="Q4356" i="19"/>
  <c r="R4355" i="19"/>
  <c r="Q4355" i="19"/>
  <c r="R4354" i="19"/>
  <c r="Q4354" i="19"/>
  <c r="R4353" i="19"/>
  <c r="Q4353" i="19"/>
  <c r="R4352" i="19"/>
  <c r="Q4352" i="19"/>
  <c r="R4351" i="19"/>
  <c r="Q4351" i="19"/>
  <c r="R4350" i="19"/>
  <c r="Q4350" i="19"/>
  <c r="R4349" i="19"/>
  <c r="Q4349" i="19"/>
  <c r="R4348" i="19"/>
  <c r="Q4348" i="19"/>
  <c r="R4347" i="19"/>
  <c r="Q4347" i="19"/>
  <c r="R4346" i="19"/>
  <c r="Q4346" i="19"/>
  <c r="R4345" i="19"/>
  <c r="Q4345" i="19"/>
  <c r="R4344" i="19"/>
  <c r="Q4344" i="19"/>
  <c r="R4343" i="19"/>
  <c r="Q4343" i="19"/>
  <c r="R4342" i="19"/>
  <c r="Q4342" i="19"/>
  <c r="R4341" i="19"/>
  <c r="Q4341" i="19"/>
  <c r="R4340" i="19"/>
  <c r="Q4340" i="19"/>
  <c r="R4339" i="19"/>
  <c r="Q4339" i="19"/>
  <c r="R4338" i="19"/>
  <c r="Q4338" i="19"/>
  <c r="R4337" i="19"/>
  <c r="Q4337" i="19"/>
  <c r="R4336" i="19"/>
  <c r="Q4336" i="19"/>
  <c r="R4335" i="19"/>
  <c r="Q4335" i="19"/>
  <c r="R4334" i="19"/>
  <c r="Q4334" i="19"/>
  <c r="R4333" i="19"/>
  <c r="Q4333" i="19"/>
  <c r="R4332" i="19"/>
  <c r="Q4332" i="19"/>
  <c r="R4331" i="19"/>
  <c r="Q4331" i="19"/>
  <c r="R4330" i="19"/>
  <c r="Q4330" i="19"/>
  <c r="R4329" i="19"/>
  <c r="Q4329" i="19"/>
  <c r="R4328" i="19"/>
  <c r="Q4328" i="19"/>
  <c r="R4327" i="19"/>
  <c r="Q4327" i="19"/>
  <c r="R4326" i="19"/>
  <c r="Q4326" i="19"/>
  <c r="R4325" i="19"/>
  <c r="Q4325" i="19"/>
  <c r="R4324" i="19"/>
  <c r="Q4324" i="19"/>
  <c r="R4323" i="19"/>
  <c r="Q4323" i="19"/>
  <c r="R4322" i="19"/>
  <c r="Q4322" i="19"/>
  <c r="R4321" i="19"/>
  <c r="Q4321" i="19"/>
  <c r="R4320" i="19"/>
  <c r="Q4320" i="19"/>
  <c r="R4319" i="19"/>
  <c r="Q4319" i="19"/>
  <c r="R4318" i="19"/>
  <c r="Q4318" i="19"/>
  <c r="R4317" i="19"/>
  <c r="Q4317" i="19"/>
  <c r="R4316" i="19"/>
  <c r="Q4316" i="19"/>
  <c r="R4315" i="19"/>
  <c r="Q4315" i="19"/>
  <c r="R4314" i="19"/>
  <c r="Q4314" i="19"/>
  <c r="R4313" i="19"/>
  <c r="Q4313" i="19"/>
  <c r="R4312" i="19"/>
  <c r="Q4312" i="19"/>
  <c r="R4311" i="19"/>
  <c r="Q4311" i="19"/>
  <c r="R4310" i="19"/>
  <c r="Q4310" i="19"/>
  <c r="R4309" i="19"/>
  <c r="Q4309" i="19"/>
  <c r="R4308" i="19"/>
  <c r="Q4308" i="19"/>
  <c r="R4307" i="19"/>
  <c r="Q4307" i="19"/>
  <c r="R4306" i="19"/>
  <c r="Q4306" i="19"/>
  <c r="R4305" i="19"/>
  <c r="Q4305" i="19"/>
  <c r="R4304" i="19"/>
  <c r="Q4304" i="19"/>
  <c r="R4303" i="19"/>
  <c r="Q4303" i="19"/>
  <c r="R4302" i="19"/>
  <c r="Q4302" i="19"/>
  <c r="R4301" i="19"/>
  <c r="Q4301" i="19"/>
  <c r="R4300" i="19"/>
  <c r="Q4300" i="19"/>
  <c r="R4299" i="19"/>
  <c r="Q4299" i="19"/>
  <c r="R4298" i="19"/>
  <c r="Q4298" i="19"/>
  <c r="R4297" i="19"/>
  <c r="Q4297" i="19"/>
  <c r="R4296" i="19"/>
  <c r="Q4296" i="19"/>
  <c r="R4295" i="19"/>
  <c r="Q4295" i="19"/>
  <c r="R4294" i="19"/>
  <c r="Q4294" i="19"/>
  <c r="R4293" i="19"/>
  <c r="Q4293" i="19"/>
  <c r="R4292" i="19"/>
  <c r="Q4292" i="19"/>
  <c r="R4291" i="19"/>
  <c r="Q4291" i="19"/>
  <c r="R4290" i="19"/>
  <c r="Q4290" i="19"/>
  <c r="R4289" i="19"/>
  <c r="Q4289" i="19"/>
  <c r="R4288" i="19"/>
  <c r="Q4288" i="19"/>
  <c r="R4287" i="19"/>
  <c r="Q4287" i="19"/>
  <c r="R4286" i="19"/>
  <c r="Q4286" i="19"/>
  <c r="R4285" i="19"/>
  <c r="Q4285" i="19"/>
  <c r="R4284" i="19"/>
  <c r="Q4284" i="19"/>
  <c r="R4283" i="19"/>
  <c r="Q4283" i="19"/>
  <c r="R4282" i="19"/>
  <c r="Q4282" i="19"/>
  <c r="R4281" i="19"/>
  <c r="Q4281" i="19"/>
  <c r="R4280" i="19"/>
  <c r="Q4280" i="19"/>
  <c r="R4279" i="19"/>
  <c r="Q4279" i="19"/>
  <c r="R4278" i="19"/>
  <c r="Q4278" i="19"/>
  <c r="R4277" i="19"/>
  <c r="Q4277" i="19"/>
  <c r="R4276" i="19"/>
  <c r="Q4276" i="19"/>
  <c r="R4275" i="19"/>
  <c r="Q4275" i="19"/>
  <c r="R4274" i="19"/>
  <c r="Q4274" i="19"/>
  <c r="R4273" i="19"/>
  <c r="Q4273" i="19"/>
  <c r="R4272" i="19"/>
  <c r="Q4272" i="19"/>
  <c r="R4271" i="19"/>
  <c r="Q4271" i="19"/>
  <c r="R4270" i="19"/>
  <c r="Q4270" i="19"/>
  <c r="R4269" i="19"/>
  <c r="Q4269" i="19"/>
  <c r="R4268" i="19"/>
  <c r="Q4268" i="19"/>
  <c r="R4267" i="19"/>
  <c r="Q4267" i="19"/>
  <c r="R4266" i="19"/>
  <c r="Q4266" i="19"/>
  <c r="R4265" i="19"/>
  <c r="Q4265" i="19"/>
  <c r="R4264" i="19"/>
  <c r="Q4264" i="19"/>
  <c r="R4263" i="19"/>
  <c r="Q4263" i="19"/>
  <c r="R4262" i="19"/>
  <c r="Q4262" i="19"/>
  <c r="R4261" i="19"/>
  <c r="Q4261" i="19"/>
  <c r="R4260" i="19"/>
  <c r="Q4260" i="19"/>
  <c r="R4259" i="19"/>
  <c r="Q4259" i="19"/>
  <c r="R4258" i="19"/>
  <c r="Q4258" i="19"/>
  <c r="R4257" i="19"/>
  <c r="Q4257" i="19"/>
  <c r="R4256" i="19"/>
  <c r="Q4256" i="19"/>
  <c r="R4255" i="19"/>
  <c r="Q4255" i="19"/>
  <c r="R4254" i="19"/>
  <c r="Q4254" i="19"/>
  <c r="R4253" i="19"/>
  <c r="Q4253" i="19"/>
  <c r="R4252" i="19"/>
  <c r="Q4252" i="19"/>
  <c r="R4251" i="19"/>
  <c r="Q4251" i="19"/>
  <c r="R4250" i="19"/>
  <c r="Q4250" i="19"/>
  <c r="R4249" i="19"/>
  <c r="Q4249" i="19"/>
  <c r="R4248" i="19"/>
  <c r="Q4248" i="19"/>
  <c r="R4247" i="19"/>
  <c r="Q4247" i="19"/>
  <c r="R4246" i="19"/>
  <c r="Q4246" i="19"/>
  <c r="R4245" i="19"/>
  <c r="Q4245" i="19"/>
  <c r="R4244" i="19"/>
  <c r="Q4244" i="19"/>
  <c r="R4243" i="19"/>
  <c r="Q4243" i="19"/>
  <c r="R4242" i="19"/>
  <c r="Q4242" i="19"/>
  <c r="R4241" i="19"/>
  <c r="Q4241" i="19"/>
  <c r="R4240" i="19"/>
  <c r="Q4240" i="19"/>
  <c r="R4239" i="19"/>
  <c r="Q4239" i="19"/>
  <c r="R4238" i="19"/>
  <c r="Q4238" i="19"/>
  <c r="R4237" i="19"/>
  <c r="Q4237" i="19"/>
  <c r="R4236" i="19"/>
  <c r="Q4236" i="19"/>
  <c r="R4235" i="19"/>
  <c r="Q4235" i="19"/>
  <c r="R4234" i="19"/>
  <c r="Q4234" i="19"/>
  <c r="R4233" i="19"/>
  <c r="Q4233" i="19"/>
  <c r="R4232" i="19"/>
  <c r="Q4232" i="19"/>
  <c r="R4231" i="19"/>
  <c r="Q4231" i="19"/>
  <c r="R4230" i="19"/>
  <c r="Q4230" i="19"/>
  <c r="R4229" i="19"/>
  <c r="Q4229" i="19"/>
  <c r="R4228" i="19"/>
  <c r="Q4228" i="19"/>
  <c r="R4227" i="19"/>
  <c r="Q4227" i="19"/>
  <c r="R4226" i="19"/>
  <c r="Q4226" i="19"/>
  <c r="R4225" i="19"/>
  <c r="Q4225" i="19"/>
  <c r="R4224" i="19"/>
  <c r="Q4224" i="19"/>
  <c r="R4223" i="19"/>
  <c r="Q4223" i="19"/>
  <c r="R4222" i="19"/>
  <c r="Q4222" i="19"/>
  <c r="R4221" i="19"/>
  <c r="Q4221" i="19"/>
  <c r="R4220" i="19"/>
  <c r="Q4220" i="19"/>
  <c r="R4219" i="19"/>
  <c r="Q4219" i="19"/>
  <c r="R4218" i="19"/>
  <c r="Q4218" i="19"/>
  <c r="R4217" i="19"/>
  <c r="Q4217" i="19"/>
  <c r="R4216" i="19"/>
  <c r="Q4216" i="19"/>
  <c r="R4215" i="19"/>
  <c r="Q4215" i="19"/>
  <c r="R4214" i="19"/>
  <c r="Q4214" i="19"/>
  <c r="R4213" i="19"/>
  <c r="Q4213" i="19"/>
  <c r="R4212" i="19"/>
  <c r="Q4212" i="19"/>
  <c r="R4211" i="19"/>
  <c r="Q4211" i="19"/>
  <c r="R4210" i="19"/>
  <c r="Q4210" i="19"/>
  <c r="R4209" i="19"/>
  <c r="Q4209" i="19"/>
  <c r="R4208" i="19"/>
  <c r="Q4208" i="19"/>
  <c r="R4207" i="19"/>
  <c r="Q4207" i="19"/>
  <c r="R4206" i="19"/>
  <c r="Q4206" i="19"/>
  <c r="R4205" i="19"/>
  <c r="Q4205" i="19"/>
  <c r="R4204" i="19"/>
  <c r="Q4204" i="19"/>
  <c r="R4203" i="19"/>
  <c r="Q4203" i="19"/>
  <c r="R4202" i="19"/>
  <c r="Q4202" i="19"/>
  <c r="R4201" i="19"/>
  <c r="Q4201" i="19"/>
  <c r="R4200" i="19"/>
  <c r="Q4200" i="19"/>
  <c r="R4199" i="19"/>
  <c r="Q4199" i="19"/>
  <c r="R4198" i="19"/>
  <c r="Q4198" i="19"/>
  <c r="R4197" i="19"/>
  <c r="Q4197" i="19"/>
  <c r="R4196" i="19"/>
  <c r="Q4196" i="19"/>
  <c r="R4195" i="19"/>
  <c r="Q4195" i="19"/>
  <c r="R4194" i="19"/>
  <c r="Q4194" i="19"/>
  <c r="R4193" i="19"/>
  <c r="Q4193" i="19"/>
  <c r="R4192" i="19"/>
  <c r="Q4192" i="19"/>
  <c r="R4191" i="19"/>
  <c r="Q4191" i="19"/>
  <c r="R4190" i="19"/>
  <c r="Q4190" i="19"/>
  <c r="R4189" i="19"/>
  <c r="Q4189" i="19"/>
  <c r="R4188" i="19"/>
  <c r="Q4188" i="19"/>
  <c r="R4187" i="19"/>
  <c r="Q4187" i="19"/>
  <c r="R4186" i="19"/>
  <c r="Q4186" i="19"/>
  <c r="R4185" i="19"/>
  <c r="Q4185" i="19"/>
  <c r="R4184" i="19"/>
  <c r="Q4184" i="19"/>
  <c r="R4183" i="19"/>
  <c r="Q4183" i="19"/>
  <c r="R4182" i="19"/>
  <c r="Q4182" i="19"/>
  <c r="R4181" i="19"/>
  <c r="Q4181" i="19"/>
  <c r="R4180" i="19"/>
  <c r="Q4180" i="19"/>
  <c r="R4179" i="19"/>
  <c r="Q4179" i="19"/>
  <c r="R4178" i="19"/>
  <c r="Q4178" i="19"/>
  <c r="R4177" i="19"/>
  <c r="Q4177" i="19"/>
  <c r="R4176" i="19"/>
  <c r="Q4176" i="19"/>
  <c r="R4175" i="19"/>
  <c r="Q4175" i="19"/>
  <c r="R4174" i="19"/>
  <c r="Q4174" i="19"/>
  <c r="R4173" i="19"/>
  <c r="Q4173" i="19"/>
  <c r="R4172" i="19"/>
  <c r="Q4172" i="19"/>
  <c r="R4171" i="19"/>
  <c r="Q4171" i="19"/>
  <c r="R4170" i="19"/>
  <c r="Q4170" i="19"/>
  <c r="R4169" i="19"/>
  <c r="Q4169" i="19"/>
  <c r="R4168" i="19"/>
  <c r="Q4168" i="19"/>
  <c r="R4167" i="19"/>
  <c r="Q4167" i="19"/>
  <c r="R4166" i="19"/>
  <c r="Q4166" i="19"/>
  <c r="R4165" i="19"/>
  <c r="Q4165" i="19"/>
  <c r="R4164" i="19"/>
  <c r="Q4164" i="19"/>
  <c r="R4163" i="19"/>
  <c r="Q4163" i="19"/>
  <c r="R4162" i="19"/>
  <c r="Q4162" i="19"/>
  <c r="R4161" i="19"/>
  <c r="Q4161" i="19"/>
  <c r="R4160" i="19"/>
  <c r="Q4160" i="19"/>
  <c r="R4159" i="19"/>
  <c r="Q4159" i="19"/>
  <c r="R4158" i="19"/>
  <c r="Q4158" i="19"/>
  <c r="R4157" i="19"/>
  <c r="Q4157" i="19"/>
  <c r="R4156" i="19"/>
  <c r="Q4156" i="19"/>
  <c r="R4155" i="19"/>
  <c r="Q4155" i="19"/>
  <c r="R4154" i="19"/>
  <c r="Q4154" i="19"/>
  <c r="R4153" i="19"/>
  <c r="Q4153" i="19"/>
  <c r="R4152" i="19"/>
  <c r="Q4152" i="19"/>
  <c r="R4151" i="19"/>
  <c r="Q4151" i="19"/>
  <c r="R4150" i="19"/>
  <c r="Q4150" i="19"/>
  <c r="R4149" i="19"/>
  <c r="Q4149" i="19"/>
  <c r="R4148" i="19"/>
  <c r="Q4148" i="19"/>
  <c r="R4147" i="19"/>
  <c r="Q4147" i="19"/>
  <c r="R4146" i="19"/>
  <c r="Q4146" i="19"/>
  <c r="R4145" i="19"/>
  <c r="Q4145" i="19"/>
  <c r="R4144" i="19"/>
  <c r="Q4144" i="19"/>
  <c r="R4143" i="19"/>
  <c r="Q4143" i="19"/>
  <c r="R4142" i="19"/>
  <c r="Q4142" i="19"/>
  <c r="R4141" i="19"/>
  <c r="Q4141" i="19"/>
  <c r="R4140" i="19"/>
  <c r="Q4140" i="19"/>
  <c r="R4139" i="19"/>
  <c r="Q4139" i="19"/>
  <c r="R4138" i="19"/>
  <c r="Q4138" i="19"/>
  <c r="R4137" i="19"/>
  <c r="Q4137" i="19"/>
  <c r="R4136" i="19"/>
  <c r="Q4136" i="19"/>
  <c r="R4135" i="19"/>
  <c r="Q4135" i="19"/>
  <c r="R4134" i="19"/>
  <c r="Q4134" i="19"/>
  <c r="R4133" i="19"/>
  <c r="Q4133" i="19"/>
  <c r="R4132" i="19"/>
  <c r="Q4132" i="19"/>
  <c r="R4131" i="19"/>
  <c r="Q4131" i="19"/>
  <c r="R4130" i="19"/>
  <c r="Q4130" i="19"/>
  <c r="R4129" i="19"/>
  <c r="Q4129" i="19"/>
  <c r="R4128" i="19"/>
  <c r="Q4128" i="19"/>
  <c r="R4127" i="19"/>
  <c r="Q4127" i="19"/>
  <c r="R4126" i="19"/>
  <c r="Q4126" i="19"/>
  <c r="R4125" i="19"/>
  <c r="Q4125" i="19"/>
  <c r="R4124" i="19"/>
  <c r="Q4124" i="19"/>
  <c r="R4123" i="19"/>
  <c r="Q4123" i="19"/>
  <c r="R4122" i="19"/>
  <c r="Q4122" i="19"/>
  <c r="R4121" i="19"/>
  <c r="Q4121" i="19"/>
  <c r="R4120" i="19"/>
  <c r="Q4120" i="19"/>
  <c r="R4119" i="19"/>
  <c r="Q4119" i="19"/>
  <c r="R4118" i="19"/>
  <c r="Q4118" i="19"/>
  <c r="R4117" i="19"/>
  <c r="Q4117" i="19"/>
  <c r="R4116" i="19"/>
  <c r="Q4116" i="19"/>
  <c r="R4115" i="19"/>
  <c r="Q4115" i="19"/>
  <c r="R4114" i="19"/>
  <c r="Q4114" i="19"/>
  <c r="R4113" i="19"/>
  <c r="Q4113" i="19"/>
  <c r="R4112" i="19"/>
  <c r="Q4112" i="19"/>
  <c r="R4111" i="19"/>
  <c r="Q4111" i="19"/>
  <c r="R4110" i="19"/>
  <c r="Q4110" i="19"/>
  <c r="R4109" i="19"/>
  <c r="Q4109" i="19"/>
  <c r="R4108" i="19"/>
  <c r="Q4108" i="19"/>
  <c r="R4107" i="19"/>
  <c r="Q4107" i="19"/>
  <c r="R4106" i="19"/>
  <c r="Q4106" i="19"/>
  <c r="R4105" i="19"/>
  <c r="Q4105" i="19"/>
  <c r="R4104" i="19"/>
  <c r="Q4104" i="19"/>
  <c r="R4103" i="19"/>
  <c r="Q4103" i="19"/>
  <c r="R4102" i="19"/>
  <c r="Q4102" i="19"/>
  <c r="R4101" i="19"/>
  <c r="Q4101" i="19"/>
  <c r="R4100" i="19"/>
  <c r="Q4100" i="19"/>
  <c r="R4099" i="19"/>
  <c r="Q4099" i="19"/>
  <c r="R4098" i="19"/>
  <c r="Q4098" i="19"/>
  <c r="R4097" i="19"/>
  <c r="Q4097" i="19"/>
  <c r="R4096" i="19"/>
  <c r="Q4096" i="19"/>
  <c r="R4095" i="19"/>
  <c r="Q4095" i="19"/>
  <c r="R4094" i="19"/>
  <c r="Q4094" i="19"/>
  <c r="R4093" i="19"/>
  <c r="Q4093" i="19"/>
  <c r="R4092" i="19"/>
  <c r="Q4092" i="19"/>
  <c r="R4091" i="19"/>
  <c r="Q4091" i="19"/>
  <c r="R4090" i="19"/>
  <c r="Q4090" i="19"/>
  <c r="R4089" i="19"/>
  <c r="Q4089" i="19"/>
  <c r="R4088" i="19"/>
  <c r="Q4088" i="19"/>
  <c r="R4087" i="19"/>
  <c r="Q4087" i="19"/>
  <c r="R4086" i="19"/>
  <c r="Q4086" i="19"/>
  <c r="R4085" i="19"/>
  <c r="Q4085" i="19"/>
  <c r="R4084" i="19"/>
  <c r="Q4084" i="19"/>
  <c r="R4083" i="19"/>
  <c r="Q4083" i="19"/>
  <c r="R4082" i="19"/>
  <c r="Q4082" i="19"/>
  <c r="R4081" i="19"/>
  <c r="Q4081" i="19"/>
  <c r="R4080" i="19"/>
  <c r="Q4080" i="19"/>
  <c r="R4079" i="19"/>
  <c r="Q4079" i="19"/>
  <c r="R4078" i="19"/>
  <c r="Q4078" i="19"/>
  <c r="R4077" i="19"/>
  <c r="Q4077" i="19"/>
  <c r="R4076" i="19"/>
  <c r="Q4076" i="19"/>
  <c r="R4075" i="19"/>
  <c r="Q4075" i="19"/>
  <c r="R4074" i="19"/>
  <c r="Q4074" i="19"/>
  <c r="R4073" i="19"/>
  <c r="Q4073" i="19"/>
  <c r="R4072" i="19"/>
  <c r="Q4072" i="19"/>
  <c r="R4071" i="19"/>
  <c r="Q4071" i="19"/>
  <c r="R4070" i="19"/>
  <c r="Q4070" i="19"/>
  <c r="R4069" i="19"/>
  <c r="Q4069" i="19"/>
  <c r="R4068" i="19"/>
  <c r="Q4068" i="19"/>
  <c r="R4067" i="19"/>
  <c r="Q4067" i="19"/>
  <c r="R4066" i="19"/>
  <c r="Q4066" i="19"/>
  <c r="R4065" i="19"/>
  <c r="Q4065" i="19"/>
  <c r="R4064" i="19"/>
  <c r="Q4064" i="19"/>
  <c r="R4063" i="19"/>
  <c r="Q4063" i="19"/>
  <c r="R4062" i="19"/>
  <c r="Q4062" i="19"/>
  <c r="R4061" i="19"/>
  <c r="Q4061" i="19"/>
  <c r="R4060" i="19"/>
  <c r="Q4060" i="19"/>
  <c r="R4059" i="19"/>
  <c r="Q4059" i="19"/>
  <c r="R4058" i="19"/>
  <c r="Q4058" i="19"/>
  <c r="R4057" i="19"/>
  <c r="Q4057" i="19"/>
  <c r="R4056" i="19"/>
  <c r="Q4056" i="19"/>
  <c r="R4055" i="19"/>
  <c r="Q4055" i="19"/>
  <c r="R4054" i="19"/>
  <c r="Q4054" i="19"/>
  <c r="R4053" i="19"/>
  <c r="Q4053" i="19"/>
  <c r="R4052" i="19"/>
  <c r="Q4052" i="19"/>
  <c r="R4051" i="19"/>
  <c r="Q4051" i="19"/>
  <c r="R4050" i="19"/>
  <c r="Q4050" i="19"/>
  <c r="R4049" i="19"/>
  <c r="Q4049" i="19"/>
  <c r="R4048" i="19"/>
  <c r="Q4048" i="19"/>
  <c r="R4047" i="19"/>
  <c r="Q4047" i="19"/>
  <c r="R4046" i="19"/>
  <c r="Q4046" i="19"/>
  <c r="R4045" i="19"/>
  <c r="Q4045" i="19"/>
  <c r="R4044" i="19"/>
  <c r="Q4044" i="19"/>
  <c r="R4043" i="19"/>
  <c r="Q4043" i="19"/>
  <c r="R4042" i="19"/>
  <c r="Q4042" i="19"/>
  <c r="R4041" i="19"/>
  <c r="Q4041" i="19"/>
  <c r="R4040" i="19"/>
  <c r="Q4040" i="19"/>
  <c r="R4039" i="19"/>
  <c r="Q4039" i="19"/>
  <c r="R4038" i="19"/>
  <c r="Q4038" i="19"/>
  <c r="R4037" i="19"/>
  <c r="Q4037" i="19"/>
  <c r="R4036" i="19"/>
  <c r="Q4036" i="19"/>
  <c r="R4035" i="19"/>
  <c r="Q4035" i="19"/>
  <c r="R4034" i="19"/>
  <c r="Q4034" i="19"/>
  <c r="R4033" i="19"/>
  <c r="Q4033" i="19"/>
  <c r="R4032" i="19"/>
  <c r="Q4032" i="19"/>
  <c r="R4031" i="19"/>
  <c r="Q4031" i="19"/>
  <c r="R4030" i="19"/>
  <c r="Q4030" i="19"/>
  <c r="R4029" i="19"/>
  <c r="Q4029" i="19"/>
  <c r="R4028" i="19"/>
  <c r="Q4028" i="19"/>
  <c r="R4027" i="19"/>
  <c r="Q4027" i="19"/>
  <c r="R4026" i="19"/>
  <c r="Q4026" i="19"/>
  <c r="R4025" i="19"/>
  <c r="Q4025" i="19"/>
  <c r="R4024" i="19"/>
  <c r="Q4024" i="19"/>
  <c r="R4023" i="19"/>
  <c r="Q4023" i="19"/>
  <c r="R4022" i="19"/>
  <c r="Q4022" i="19"/>
  <c r="R4021" i="19"/>
  <c r="Q4021" i="19"/>
  <c r="R4020" i="19"/>
  <c r="Q4020" i="19"/>
  <c r="R4019" i="19"/>
  <c r="Q4019" i="19"/>
  <c r="R4018" i="19"/>
  <c r="Q4018" i="19"/>
  <c r="R4017" i="19"/>
  <c r="Q4017" i="19"/>
  <c r="R4016" i="19"/>
  <c r="Q4016" i="19"/>
  <c r="R4015" i="19"/>
  <c r="Q4015" i="19"/>
  <c r="R4014" i="19"/>
  <c r="Q4014" i="19"/>
  <c r="R4013" i="19"/>
  <c r="Q4013" i="19"/>
  <c r="R4012" i="19"/>
  <c r="Q4012" i="19"/>
  <c r="R4011" i="19"/>
  <c r="Q4011" i="19"/>
  <c r="R4010" i="19"/>
  <c r="Q4010" i="19"/>
  <c r="R4009" i="19"/>
  <c r="Q4009" i="19"/>
  <c r="R4008" i="19"/>
  <c r="Q4008" i="19"/>
  <c r="R4007" i="19"/>
  <c r="Q4007" i="19"/>
  <c r="R4006" i="19"/>
  <c r="Q4006" i="19"/>
  <c r="R4005" i="19"/>
  <c r="Q4005" i="19"/>
  <c r="R4004" i="19"/>
  <c r="Q4004" i="19"/>
  <c r="R4003" i="19"/>
  <c r="Q4003" i="19"/>
  <c r="R4002" i="19"/>
  <c r="Q4002" i="19"/>
  <c r="R4001" i="19"/>
  <c r="Q4001" i="19"/>
  <c r="R4000" i="19"/>
  <c r="Q4000" i="19"/>
  <c r="R3999" i="19"/>
  <c r="Q3999" i="19"/>
  <c r="R3998" i="19"/>
  <c r="Q3998" i="19"/>
  <c r="R3997" i="19"/>
  <c r="Q3997" i="19"/>
  <c r="R3996" i="19"/>
  <c r="Q3996" i="19"/>
  <c r="R3995" i="19"/>
  <c r="Q3995" i="19"/>
  <c r="R3994" i="19"/>
  <c r="Q3994" i="19"/>
  <c r="R3993" i="19"/>
  <c r="Q3993" i="19"/>
  <c r="R3992" i="19"/>
  <c r="Q3992" i="19"/>
  <c r="R3991" i="19"/>
  <c r="Q3991" i="19"/>
  <c r="R3990" i="19"/>
  <c r="Q3990" i="19"/>
  <c r="R3989" i="19"/>
  <c r="Q3989" i="19"/>
  <c r="R3988" i="19"/>
  <c r="Q3988" i="19"/>
  <c r="R3987" i="19"/>
  <c r="Q3987" i="19"/>
  <c r="R3986" i="19"/>
  <c r="Q3986" i="19"/>
  <c r="R3985" i="19"/>
  <c r="Q3985" i="19"/>
  <c r="R3984" i="19"/>
  <c r="Q3984" i="19"/>
  <c r="R3983" i="19"/>
  <c r="Q3983" i="19"/>
  <c r="R3982" i="19"/>
  <c r="Q3982" i="19"/>
  <c r="R3981" i="19"/>
  <c r="Q3981" i="19"/>
  <c r="R3980" i="19"/>
  <c r="Q3980" i="19"/>
  <c r="R3979" i="19"/>
  <c r="Q3979" i="19"/>
  <c r="R3978" i="19"/>
  <c r="Q3978" i="19"/>
  <c r="R3977" i="19"/>
  <c r="Q3977" i="19"/>
  <c r="R3976" i="19"/>
  <c r="Q3976" i="19"/>
  <c r="R3975" i="19"/>
  <c r="Q3975" i="19"/>
  <c r="R3974" i="19"/>
  <c r="Q3974" i="19"/>
  <c r="R3973" i="19"/>
  <c r="Q3973" i="19"/>
  <c r="R3972" i="19"/>
  <c r="Q3972" i="19"/>
  <c r="R3971" i="19"/>
  <c r="Q3971" i="19"/>
  <c r="R3970" i="19"/>
  <c r="Q3970" i="19"/>
  <c r="R3969" i="19"/>
  <c r="Q3969" i="19"/>
  <c r="R3968" i="19"/>
  <c r="Q3968" i="19"/>
  <c r="R3967" i="19"/>
  <c r="Q3967" i="19"/>
  <c r="R3966" i="19"/>
  <c r="Q3966" i="19"/>
  <c r="R3965" i="19"/>
  <c r="Q3965" i="19"/>
  <c r="R3964" i="19"/>
  <c r="Q3964" i="19"/>
  <c r="R3963" i="19"/>
  <c r="Q3963" i="19"/>
  <c r="R3962" i="19"/>
  <c r="Q3962" i="19"/>
  <c r="R3961" i="19"/>
  <c r="Q3961" i="19"/>
  <c r="R3960" i="19"/>
  <c r="Q3960" i="19"/>
  <c r="R3959" i="19"/>
  <c r="Q3959" i="19"/>
  <c r="R3958" i="19"/>
  <c r="Q3958" i="19"/>
  <c r="R3957" i="19"/>
  <c r="Q3957" i="19"/>
  <c r="R3956" i="19"/>
  <c r="Q3956" i="19"/>
  <c r="R3955" i="19"/>
  <c r="Q3955" i="19"/>
  <c r="R3954" i="19"/>
  <c r="Q3954" i="19"/>
  <c r="R3953" i="19"/>
  <c r="Q3953" i="19"/>
  <c r="R3952" i="19"/>
  <c r="Q3952" i="19"/>
  <c r="R3951" i="19"/>
  <c r="Q3951" i="19"/>
  <c r="R3950" i="19"/>
  <c r="Q3950" i="19"/>
  <c r="R3949" i="19"/>
  <c r="Q3949" i="19"/>
  <c r="R3948" i="19"/>
  <c r="Q3948" i="19"/>
  <c r="R3947" i="19"/>
  <c r="Q3947" i="19"/>
  <c r="R3946" i="19"/>
  <c r="Q3946" i="19"/>
  <c r="R3945" i="19"/>
  <c r="Q3945" i="19"/>
  <c r="R3944" i="19"/>
  <c r="Q3944" i="19"/>
  <c r="R3943" i="19"/>
  <c r="Q3943" i="19"/>
  <c r="R3942" i="19"/>
  <c r="Q3942" i="19"/>
  <c r="R3941" i="19"/>
  <c r="Q3941" i="19"/>
  <c r="R3940" i="19"/>
  <c r="Q3940" i="19"/>
  <c r="R3939" i="19"/>
  <c r="Q3939" i="19"/>
  <c r="R3938" i="19"/>
  <c r="Q3938" i="19"/>
  <c r="R3937" i="19"/>
  <c r="Q3937" i="19"/>
  <c r="R3936" i="19"/>
  <c r="Q3936" i="19"/>
  <c r="R3935" i="19"/>
  <c r="Q3935" i="19"/>
  <c r="R3934" i="19"/>
  <c r="Q3934" i="19"/>
  <c r="R3933" i="19"/>
  <c r="Q3933" i="19"/>
  <c r="R3932" i="19"/>
  <c r="Q3932" i="19"/>
  <c r="R3931" i="19"/>
  <c r="Q3931" i="19"/>
  <c r="R3930" i="19"/>
  <c r="Q3930" i="19"/>
  <c r="R3929" i="19"/>
  <c r="Q3929" i="19"/>
  <c r="R3928" i="19"/>
  <c r="Q3928" i="19"/>
  <c r="R3927" i="19"/>
  <c r="Q3927" i="19"/>
  <c r="R3926" i="19"/>
  <c r="Q3926" i="19"/>
  <c r="R3925" i="19"/>
  <c r="Q3925" i="19"/>
  <c r="R3924" i="19"/>
  <c r="Q3924" i="19"/>
  <c r="R3923" i="19"/>
  <c r="Q3923" i="19"/>
  <c r="R3922" i="19"/>
  <c r="Q3922" i="19"/>
  <c r="R3921" i="19"/>
  <c r="Q3921" i="19"/>
  <c r="R3920" i="19"/>
  <c r="Q3920" i="19"/>
  <c r="R3919" i="19"/>
  <c r="Q3919" i="19"/>
  <c r="R3918" i="19"/>
  <c r="Q3918" i="19"/>
  <c r="R3917" i="19"/>
  <c r="Q3917" i="19"/>
  <c r="R3916" i="19"/>
  <c r="Q3916" i="19"/>
  <c r="R3915" i="19"/>
  <c r="Q3915" i="19"/>
  <c r="R3914" i="19"/>
  <c r="Q3914" i="19"/>
  <c r="R3913" i="19"/>
  <c r="Q3913" i="19"/>
  <c r="R3912" i="19"/>
  <c r="Q3912" i="19"/>
  <c r="R3911" i="19"/>
  <c r="Q3911" i="19"/>
  <c r="R3910" i="19"/>
  <c r="Q3910" i="19"/>
  <c r="R3909" i="19"/>
  <c r="Q3909" i="19"/>
  <c r="R3908" i="19"/>
  <c r="Q3908" i="19"/>
  <c r="R3907" i="19"/>
  <c r="Q3907" i="19"/>
  <c r="R3906" i="19"/>
  <c r="Q3906" i="19"/>
  <c r="R3905" i="19"/>
  <c r="Q3905" i="19"/>
  <c r="R3904" i="19"/>
  <c r="Q3904" i="19"/>
  <c r="R3903" i="19"/>
  <c r="Q3903" i="19"/>
  <c r="R3902" i="19"/>
  <c r="Q3902" i="19"/>
  <c r="R3901" i="19"/>
  <c r="Q3901" i="19"/>
  <c r="R3900" i="19"/>
  <c r="Q3900" i="19"/>
  <c r="R3899" i="19"/>
  <c r="Q3899" i="19"/>
  <c r="R3898" i="19"/>
  <c r="Q3898" i="19"/>
  <c r="R3897" i="19"/>
  <c r="Q3897" i="19"/>
  <c r="R3896" i="19"/>
  <c r="Q3896" i="19"/>
  <c r="R3895" i="19"/>
  <c r="Q3895" i="19"/>
  <c r="R3894" i="19"/>
  <c r="Q3894" i="19"/>
  <c r="R3893" i="19"/>
  <c r="Q3893" i="19"/>
  <c r="R3892" i="19"/>
  <c r="Q3892" i="19"/>
  <c r="R3891" i="19"/>
  <c r="Q3891" i="19"/>
  <c r="R3890" i="19"/>
  <c r="Q3890" i="19"/>
  <c r="R3889" i="19"/>
  <c r="Q3889" i="19"/>
  <c r="R3888" i="19"/>
  <c r="Q3888" i="19"/>
  <c r="R3887" i="19"/>
  <c r="Q3887" i="19"/>
  <c r="R3886" i="19"/>
  <c r="Q3886" i="19"/>
  <c r="R3885" i="19"/>
  <c r="Q3885" i="19"/>
  <c r="R3884" i="19"/>
  <c r="Q3884" i="19"/>
  <c r="R3883" i="19"/>
  <c r="Q3883" i="19"/>
  <c r="R3882" i="19"/>
  <c r="Q3882" i="19"/>
  <c r="R3881" i="19"/>
  <c r="Q3881" i="19"/>
  <c r="R3880" i="19"/>
  <c r="Q3880" i="19"/>
  <c r="R3879" i="19"/>
  <c r="Q3879" i="19"/>
  <c r="R3878" i="19"/>
  <c r="Q3878" i="19"/>
  <c r="R3877" i="19"/>
  <c r="Q3877" i="19"/>
  <c r="R3876" i="19"/>
  <c r="Q3876" i="19"/>
  <c r="R3875" i="19"/>
  <c r="Q3875" i="19"/>
  <c r="R3874" i="19"/>
  <c r="Q3874" i="19"/>
  <c r="R3873" i="19"/>
  <c r="Q3873" i="19"/>
  <c r="R3872" i="19"/>
  <c r="Q3872" i="19"/>
  <c r="R3871" i="19"/>
  <c r="Q3871" i="19"/>
  <c r="R3870" i="19"/>
  <c r="Q3870" i="19"/>
  <c r="R3869" i="19"/>
  <c r="Q3869" i="19"/>
  <c r="R3868" i="19"/>
  <c r="Q3868" i="19"/>
  <c r="R3867" i="19"/>
  <c r="Q3867" i="19"/>
  <c r="R3866" i="19"/>
  <c r="Q3866" i="19"/>
  <c r="R3865" i="19"/>
  <c r="Q3865" i="19"/>
  <c r="R3864" i="19"/>
  <c r="Q3864" i="19"/>
  <c r="R3863" i="19"/>
  <c r="Q3863" i="19"/>
  <c r="R3862" i="19"/>
  <c r="Q3862" i="19"/>
  <c r="R3861" i="19"/>
  <c r="Q3861" i="19"/>
  <c r="R3860" i="19"/>
  <c r="Q3860" i="19"/>
  <c r="R3859" i="19"/>
  <c r="Q3859" i="19"/>
  <c r="R3858" i="19"/>
  <c r="Q3858" i="19"/>
  <c r="R3857" i="19"/>
  <c r="Q3857" i="19"/>
  <c r="R3856" i="19"/>
  <c r="Q3856" i="19"/>
  <c r="R3855" i="19"/>
  <c r="Q3855" i="19"/>
  <c r="R3854" i="19"/>
  <c r="Q3854" i="19"/>
  <c r="R3853" i="19"/>
  <c r="Q3853" i="19"/>
  <c r="R3852" i="19"/>
  <c r="Q3852" i="19"/>
  <c r="R3851" i="19"/>
  <c r="Q3851" i="19"/>
  <c r="R3850" i="19"/>
  <c r="Q3850" i="19"/>
  <c r="R3849" i="19"/>
  <c r="Q3849" i="19"/>
  <c r="R3848" i="19"/>
  <c r="Q3848" i="19"/>
  <c r="R3847" i="19"/>
  <c r="Q3847" i="19"/>
  <c r="R3846" i="19"/>
  <c r="Q3846" i="19"/>
  <c r="R3845" i="19"/>
  <c r="Q3845" i="19"/>
  <c r="R3844" i="19"/>
  <c r="Q3844" i="19"/>
  <c r="R3843" i="19"/>
  <c r="Q3843" i="19"/>
  <c r="R3842" i="19"/>
  <c r="Q3842" i="19"/>
  <c r="R3841" i="19"/>
  <c r="Q3841" i="19"/>
  <c r="R3840" i="19"/>
  <c r="Q3840" i="19"/>
  <c r="R3839" i="19"/>
  <c r="Q3839" i="19"/>
  <c r="R3838" i="19"/>
  <c r="Q3838" i="19"/>
  <c r="R3837" i="19"/>
  <c r="Q3837" i="19"/>
  <c r="R3836" i="19"/>
  <c r="Q3836" i="19"/>
  <c r="R3835" i="19"/>
  <c r="Q3835" i="19"/>
  <c r="R3834" i="19"/>
  <c r="Q3834" i="19"/>
  <c r="R3833" i="19"/>
  <c r="Q3833" i="19"/>
  <c r="R3832" i="19"/>
  <c r="Q3832" i="19"/>
  <c r="R3831" i="19"/>
  <c r="Q3831" i="19"/>
  <c r="R3830" i="19"/>
  <c r="Q3830" i="19"/>
  <c r="R3829" i="19"/>
  <c r="Q3829" i="19"/>
  <c r="R3828" i="19"/>
  <c r="Q3828" i="19"/>
  <c r="R3827" i="19"/>
  <c r="Q3827" i="19"/>
  <c r="R3826" i="19"/>
  <c r="Q3826" i="19"/>
  <c r="R3825" i="19"/>
  <c r="Q3825" i="19"/>
  <c r="R3824" i="19"/>
  <c r="Q3824" i="19"/>
  <c r="R3823" i="19"/>
  <c r="Q3823" i="19"/>
  <c r="R3822" i="19"/>
  <c r="Q3822" i="19"/>
  <c r="R3821" i="19"/>
  <c r="Q3821" i="19"/>
  <c r="R3820" i="19"/>
  <c r="Q3820" i="19"/>
  <c r="R3819" i="19"/>
  <c r="Q3819" i="19"/>
  <c r="R3818" i="19"/>
  <c r="Q3818" i="19"/>
  <c r="R3817" i="19"/>
  <c r="Q3817" i="19"/>
  <c r="R3816" i="19"/>
  <c r="Q3816" i="19"/>
  <c r="R3815" i="19"/>
  <c r="Q3815" i="19"/>
  <c r="R3814" i="19"/>
  <c r="Q3814" i="19"/>
  <c r="R3813" i="19"/>
  <c r="Q3813" i="19"/>
  <c r="R3812" i="19"/>
  <c r="Q3812" i="19"/>
  <c r="R3811" i="19"/>
  <c r="Q3811" i="19"/>
  <c r="R3810" i="19"/>
  <c r="Q3810" i="19"/>
  <c r="R3809" i="19"/>
  <c r="Q3809" i="19"/>
  <c r="R3808" i="19"/>
  <c r="Q3808" i="19"/>
  <c r="R3807" i="19"/>
  <c r="Q3807" i="19"/>
  <c r="R3806" i="19"/>
  <c r="Q3806" i="19"/>
  <c r="R3805" i="19"/>
  <c r="Q3805" i="19"/>
  <c r="R3804" i="19"/>
  <c r="Q3804" i="19"/>
  <c r="R3803" i="19"/>
  <c r="Q3803" i="19"/>
  <c r="R3802" i="19"/>
  <c r="Q3802" i="19"/>
  <c r="R3801" i="19"/>
  <c r="Q3801" i="19"/>
  <c r="R3800" i="19"/>
  <c r="Q3800" i="19"/>
  <c r="R3799" i="19"/>
  <c r="Q3799" i="19"/>
  <c r="R3798" i="19"/>
  <c r="Q3798" i="19"/>
  <c r="R3797" i="19"/>
  <c r="Q3797" i="19"/>
  <c r="R3796" i="19"/>
  <c r="Q3796" i="19"/>
  <c r="R3795" i="19"/>
  <c r="Q3795" i="19"/>
  <c r="R3794" i="19"/>
  <c r="Q3794" i="19"/>
  <c r="R3793" i="19"/>
  <c r="Q3793" i="19"/>
  <c r="R3792" i="19"/>
  <c r="Q3792" i="19"/>
  <c r="R3791" i="19"/>
  <c r="Q3791" i="19"/>
  <c r="R3790" i="19"/>
  <c r="Q3790" i="19"/>
  <c r="R3789" i="19"/>
  <c r="Q3789" i="19"/>
  <c r="R3788" i="19"/>
  <c r="Q3788" i="19"/>
  <c r="R3787" i="19"/>
  <c r="Q3787" i="19"/>
  <c r="R3786" i="19"/>
  <c r="Q3786" i="19"/>
  <c r="R3785" i="19"/>
  <c r="Q3785" i="19"/>
  <c r="R3784" i="19"/>
  <c r="Q3784" i="19"/>
  <c r="R3783" i="19"/>
  <c r="Q3783" i="19"/>
  <c r="R3782" i="19"/>
  <c r="Q3782" i="19"/>
  <c r="R3781" i="19"/>
  <c r="Q3781" i="19"/>
  <c r="R3780" i="19"/>
  <c r="Q3780" i="19"/>
  <c r="R3779" i="19"/>
  <c r="Q3779" i="19"/>
  <c r="R3778" i="19"/>
  <c r="Q3778" i="19"/>
  <c r="R3777" i="19"/>
  <c r="Q3777" i="19"/>
  <c r="R3776" i="19"/>
  <c r="Q3776" i="19"/>
  <c r="R3775" i="19"/>
  <c r="Q3775" i="19"/>
  <c r="R3774" i="19"/>
  <c r="Q3774" i="19"/>
  <c r="R3773" i="19"/>
  <c r="Q3773" i="19"/>
  <c r="R3772" i="19"/>
  <c r="Q3772" i="19"/>
  <c r="R3771" i="19"/>
  <c r="Q3771" i="19"/>
  <c r="R3770" i="19"/>
  <c r="Q3770" i="19"/>
  <c r="R3769" i="19"/>
  <c r="Q3769" i="19"/>
  <c r="R3768" i="19"/>
  <c r="Q3768" i="19"/>
  <c r="R3767" i="19"/>
  <c r="Q3767" i="19"/>
  <c r="R3766" i="19"/>
  <c r="Q3766" i="19"/>
  <c r="R3765" i="19"/>
  <c r="Q3765" i="19"/>
  <c r="R3764" i="19"/>
  <c r="Q3764" i="19"/>
  <c r="R3763" i="19"/>
  <c r="Q3763" i="19"/>
  <c r="R3762" i="19"/>
  <c r="Q3762" i="19"/>
  <c r="R3761" i="19"/>
  <c r="Q3761" i="19"/>
  <c r="R3760" i="19"/>
  <c r="Q3760" i="19"/>
  <c r="R3759" i="19"/>
  <c r="Q3759" i="19"/>
  <c r="R3758" i="19"/>
  <c r="Q3758" i="19"/>
  <c r="R3757" i="19"/>
  <c r="Q3757" i="19"/>
  <c r="R3756" i="19"/>
  <c r="Q3756" i="19"/>
  <c r="R3755" i="19"/>
  <c r="Q3755" i="19"/>
  <c r="R3754" i="19"/>
  <c r="Q3754" i="19"/>
  <c r="R3753" i="19"/>
  <c r="Q3753" i="19"/>
  <c r="R3752" i="19"/>
  <c r="Q3752" i="19"/>
  <c r="R3751" i="19"/>
  <c r="Q3751" i="19"/>
  <c r="R3750" i="19"/>
  <c r="Q3750" i="19"/>
  <c r="R3749" i="19"/>
  <c r="Q3749" i="19"/>
  <c r="R3748" i="19"/>
  <c r="Q3748" i="19"/>
  <c r="R3747" i="19"/>
  <c r="Q3747" i="19"/>
  <c r="R3746" i="19"/>
  <c r="Q3746" i="19"/>
  <c r="R3745" i="19"/>
  <c r="Q3745" i="19"/>
  <c r="R3744" i="19"/>
  <c r="Q3744" i="19"/>
  <c r="R3743" i="19"/>
  <c r="Q3743" i="19"/>
  <c r="R3742" i="19"/>
  <c r="Q3742" i="19"/>
  <c r="R3741" i="19"/>
  <c r="Q3741" i="19"/>
  <c r="R3740" i="19"/>
  <c r="Q3740" i="19"/>
  <c r="R3739" i="19"/>
  <c r="Q3739" i="19"/>
  <c r="R3738" i="19"/>
  <c r="Q3738" i="19"/>
  <c r="R3737" i="19"/>
  <c r="Q3737" i="19"/>
  <c r="R3736" i="19"/>
  <c r="Q3736" i="19"/>
  <c r="R3735" i="19"/>
  <c r="Q3735" i="19"/>
  <c r="R3734" i="19"/>
  <c r="Q3734" i="19"/>
  <c r="R3733" i="19"/>
  <c r="Q3733" i="19"/>
  <c r="R3732" i="19"/>
  <c r="Q3732" i="19"/>
  <c r="R3731" i="19"/>
  <c r="Q3731" i="19"/>
  <c r="R3730" i="19"/>
  <c r="Q3730" i="19"/>
  <c r="R3729" i="19"/>
  <c r="Q3729" i="19"/>
  <c r="R3728" i="19"/>
  <c r="Q3728" i="19"/>
  <c r="R3727" i="19"/>
  <c r="Q3727" i="19"/>
  <c r="R3726" i="19"/>
  <c r="Q3726" i="19"/>
  <c r="R3725" i="19"/>
  <c r="Q3725" i="19"/>
  <c r="R3724" i="19"/>
  <c r="Q3724" i="19"/>
  <c r="R3723" i="19"/>
  <c r="Q3723" i="19"/>
  <c r="R3722" i="19"/>
  <c r="Q3722" i="19"/>
  <c r="R3721" i="19"/>
  <c r="Q3721" i="19"/>
  <c r="R3720" i="19"/>
  <c r="Q3720" i="19"/>
  <c r="R3719" i="19"/>
  <c r="Q3719" i="19"/>
  <c r="R3718" i="19"/>
  <c r="Q3718" i="19"/>
  <c r="R3717" i="19"/>
  <c r="Q3717" i="19"/>
  <c r="R3716" i="19"/>
  <c r="Q3716" i="19"/>
  <c r="R3715" i="19"/>
  <c r="Q3715" i="19"/>
  <c r="R3714" i="19"/>
  <c r="Q3714" i="19"/>
  <c r="R3713" i="19"/>
  <c r="Q3713" i="19"/>
  <c r="R3712" i="19"/>
  <c r="Q3712" i="19"/>
  <c r="R3711" i="19"/>
  <c r="Q3711" i="19"/>
  <c r="R3710" i="19"/>
  <c r="Q3710" i="19"/>
  <c r="R3709" i="19"/>
  <c r="Q3709" i="19"/>
  <c r="R3708" i="19"/>
  <c r="Q3708" i="19"/>
  <c r="R3707" i="19"/>
  <c r="Q3707" i="19"/>
  <c r="R3706" i="19"/>
  <c r="Q3706" i="19"/>
  <c r="R3705" i="19"/>
  <c r="Q3705" i="19"/>
  <c r="R3704" i="19"/>
  <c r="Q3704" i="19"/>
  <c r="R3703" i="19"/>
  <c r="Q3703" i="19"/>
  <c r="R3702" i="19"/>
  <c r="Q3702" i="19"/>
  <c r="R3701" i="19"/>
  <c r="Q3701" i="19"/>
  <c r="R3700" i="19"/>
  <c r="Q3700" i="19"/>
  <c r="R3699" i="19"/>
  <c r="Q3699" i="19"/>
  <c r="R3698" i="19"/>
  <c r="Q3698" i="19"/>
  <c r="R3697" i="19"/>
  <c r="Q3697" i="19"/>
  <c r="R3696" i="19"/>
  <c r="Q3696" i="19"/>
  <c r="R3695" i="19"/>
  <c r="Q3695" i="19"/>
  <c r="R3694" i="19"/>
  <c r="Q3694" i="19"/>
  <c r="R3693" i="19"/>
  <c r="Q3693" i="19"/>
  <c r="R3692" i="19"/>
  <c r="Q3692" i="19"/>
  <c r="R3691" i="19"/>
  <c r="Q3691" i="19"/>
  <c r="R3690" i="19"/>
  <c r="Q3690" i="19"/>
  <c r="R3689" i="19"/>
  <c r="Q3689" i="19"/>
  <c r="R3688" i="19"/>
  <c r="Q3688" i="19"/>
  <c r="R3687" i="19"/>
  <c r="Q3687" i="19"/>
  <c r="R3686" i="19"/>
  <c r="Q3686" i="19"/>
  <c r="R3685" i="19"/>
  <c r="Q3685" i="19"/>
  <c r="R3684" i="19"/>
  <c r="Q3684" i="19"/>
  <c r="R3683" i="19"/>
  <c r="Q3683" i="19"/>
  <c r="R3682" i="19"/>
  <c r="Q3682" i="19"/>
  <c r="R3681" i="19"/>
  <c r="Q3681" i="19"/>
  <c r="R3680" i="19"/>
  <c r="Q3680" i="19"/>
  <c r="R3679" i="19"/>
  <c r="Q3679" i="19"/>
  <c r="R3678" i="19"/>
  <c r="Q3678" i="19"/>
  <c r="R3677" i="19"/>
  <c r="Q3677" i="19"/>
  <c r="R3676" i="19"/>
  <c r="Q3676" i="19"/>
  <c r="R3675" i="19"/>
  <c r="Q3675" i="19"/>
  <c r="R3674" i="19"/>
  <c r="Q3674" i="19"/>
  <c r="R3673" i="19"/>
  <c r="Q3673" i="19"/>
  <c r="R3672" i="19"/>
  <c r="Q3672" i="19"/>
  <c r="R3671" i="19"/>
  <c r="Q3671" i="19"/>
  <c r="R3670" i="19"/>
  <c r="Q3670" i="19"/>
  <c r="R3669" i="19"/>
  <c r="Q3669" i="19"/>
  <c r="R3668" i="19"/>
  <c r="Q3668" i="19"/>
  <c r="R3667" i="19"/>
  <c r="Q3667" i="19"/>
  <c r="R3666" i="19"/>
  <c r="Q3666" i="19"/>
  <c r="R3665" i="19"/>
  <c r="Q3665" i="19"/>
  <c r="R3664" i="19"/>
  <c r="Q3664" i="19"/>
  <c r="R3663" i="19"/>
  <c r="Q3663" i="19"/>
  <c r="R3662" i="19"/>
  <c r="Q3662" i="19"/>
  <c r="R3661" i="19"/>
  <c r="Q3661" i="19"/>
  <c r="R3660" i="19"/>
  <c r="Q3660" i="19"/>
  <c r="R3659" i="19"/>
  <c r="Q3659" i="19"/>
  <c r="R3658" i="19"/>
  <c r="Q3658" i="19"/>
  <c r="R3657" i="19"/>
  <c r="Q3657" i="19"/>
  <c r="R3656" i="19"/>
  <c r="Q3656" i="19"/>
  <c r="R3655" i="19"/>
  <c r="Q3655" i="19"/>
  <c r="R3654" i="19"/>
  <c r="Q3654" i="19"/>
  <c r="R3653" i="19"/>
  <c r="Q3653" i="19"/>
  <c r="R3652" i="19"/>
  <c r="Q3652" i="19"/>
  <c r="R3651" i="19"/>
  <c r="Q3651" i="19"/>
  <c r="R3650" i="19"/>
  <c r="Q3650" i="19"/>
  <c r="R3649" i="19"/>
  <c r="Q3649" i="19"/>
  <c r="R3648" i="19"/>
  <c r="Q3648" i="19"/>
  <c r="R3647" i="19"/>
  <c r="Q3647" i="19"/>
  <c r="R3646" i="19"/>
  <c r="Q3646" i="19"/>
  <c r="R3645" i="19"/>
  <c r="Q3645" i="19"/>
  <c r="R3644" i="19"/>
  <c r="Q3644" i="19"/>
  <c r="R3643" i="19"/>
  <c r="Q3643" i="19"/>
  <c r="R3642" i="19"/>
  <c r="Q3642" i="19"/>
  <c r="R3641" i="19"/>
  <c r="Q3641" i="19"/>
  <c r="R3640" i="19"/>
  <c r="Q3640" i="19"/>
  <c r="R3639" i="19"/>
  <c r="Q3639" i="19"/>
  <c r="R3638" i="19"/>
  <c r="Q3638" i="19"/>
  <c r="R3637" i="19"/>
  <c r="Q3637" i="19"/>
  <c r="R3636" i="19"/>
  <c r="Q3636" i="19"/>
  <c r="R3635" i="19"/>
  <c r="Q3635" i="19"/>
  <c r="R3634" i="19"/>
  <c r="Q3634" i="19"/>
  <c r="R3633" i="19"/>
  <c r="Q3633" i="19"/>
  <c r="R3632" i="19"/>
  <c r="Q3632" i="19"/>
  <c r="R3631" i="19"/>
  <c r="Q3631" i="19"/>
  <c r="R3630" i="19"/>
  <c r="Q3630" i="19"/>
  <c r="R3629" i="19"/>
  <c r="Q3629" i="19"/>
  <c r="R3628" i="19"/>
  <c r="Q3628" i="19"/>
  <c r="R3627" i="19"/>
  <c r="Q3627" i="19"/>
  <c r="R3626" i="19"/>
  <c r="Q3626" i="19"/>
  <c r="R3625" i="19"/>
  <c r="Q3625" i="19"/>
  <c r="R3624" i="19"/>
  <c r="Q3624" i="19"/>
  <c r="R3623" i="19"/>
  <c r="Q3623" i="19"/>
  <c r="R3622" i="19"/>
  <c r="Q3622" i="19"/>
  <c r="R3621" i="19"/>
  <c r="Q3621" i="19"/>
  <c r="R3620" i="19"/>
  <c r="Q3620" i="19"/>
  <c r="R3619" i="19"/>
  <c r="Q3619" i="19"/>
  <c r="R3618" i="19"/>
  <c r="Q3618" i="19"/>
  <c r="R3617" i="19"/>
  <c r="Q3617" i="19"/>
  <c r="R3616" i="19"/>
  <c r="Q3616" i="19"/>
  <c r="R3615" i="19"/>
  <c r="Q3615" i="19"/>
  <c r="R3614" i="19"/>
  <c r="Q3614" i="19"/>
  <c r="R3613" i="19"/>
  <c r="Q3613" i="19"/>
  <c r="R3612" i="19"/>
  <c r="Q3612" i="19"/>
  <c r="R3611" i="19"/>
  <c r="Q3611" i="19"/>
  <c r="R3610" i="19"/>
  <c r="Q3610" i="19"/>
  <c r="R3609" i="19"/>
  <c r="Q3609" i="19"/>
  <c r="R3608" i="19"/>
  <c r="Q3608" i="19"/>
  <c r="R3607" i="19"/>
  <c r="Q3607" i="19"/>
  <c r="R3606" i="19"/>
  <c r="Q3606" i="19"/>
  <c r="R3605" i="19"/>
  <c r="Q3605" i="19"/>
  <c r="R3604" i="19"/>
  <c r="Q3604" i="19"/>
  <c r="R3603" i="19"/>
  <c r="Q3603" i="19"/>
  <c r="R3602" i="19"/>
  <c r="Q3602" i="19"/>
  <c r="R3601" i="19"/>
  <c r="Q3601" i="19"/>
  <c r="R3600" i="19"/>
  <c r="Q3600" i="19"/>
  <c r="R3599" i="19"/>
  <c r="Q3599" i="19"/>
  <c r="R3598" i="19"/>
  <c r="Q3598" i="19"/>
  <c r="R3597" i="19"/>
  <c r="Q3597" i="19"/>
  <c r="R3596" i="19"/>
  <c r="Q3596" i="19"/>
  <c r="R3595" i="19"/>
  <c r="Q3595" i="19"/>
  <c r="R3594" i="19"/>
  <c r="Q3594" i="19"/>
  <c r="R3593" i="19"/>
  <c r="Q3593" i="19"/>
  <c r="R3592" i="19"/>
  <c r="Q3592" i="19"/>
  <c r="R3591" i="19"/>
  <c r="Q3591" i="19"/>
  <c r="R3590" i="19"/>
  <c r="Q3590" i="19"/>
  <c r="R3589" i="19"/>
  <c r="Q3589" i="19"/>
  <c r="R3588" i="19"/>
  <c r="Q3588" i="19"/>
  <c r="R3587" i="19"/>
  <c r="Q3587" i="19"/>
  <c r="R3586" i="19"/>
  <c r="Q3586" i="19"/>
  <c r="R3585" i="19"/>
  <c r="Q3585" i="19"/>
  <c r="R3584" i="19"/>
  <c r="Q3584" i="19"/>
  <c r="R3583" i="19"/>
  <c r="Q3583" i="19"/>
  <c r="R3582" i="19"/>
  <c r="Q3582" i="19"/>
  <c r="R3581" i="19"/>
  <c r="Q3581" i="19"/>
  <c r="R3580" i="19"/>
  <c r="Q3580" i="19"/>
  <c r="R3579" i="19"/>
  <c r="Q3579" i="19"/>
  <c r="R3578" i="19"/>
  <c r="Q3578" i="19"/>
  <c r="R3577" i="19"/>
  <c r="Q3577" i="19"/>
  <c r="R3576" i="19"/>
  <c r="Q3576" i="19"/>
  <c r="R3575" i="19"/>
  <c r="Q3575" i="19"/>
  <c r="R3574" i="19"/>
  <c r="Q3574" i="19"/>
  <c r="R3573" i="19"/>
  <c r="Q3573" i="19"/>
  <c r="R3572" i="19"/>
  <c r="Q3572" i="19"/>
  <c r="R3571" i="19"/>
  <c r="Q3571" i="19"/>
  <c r="R3570" i="19"/>
  <c r="Q3570" i="19"/>
  <c r="R3569" i="19"/>
  <c r="Q3569" i="19"/>
  <c r="R3568" i="19"/>
  <c r="Q3568" i="19"/>
  <c r="R3567" i="19"/>
  <c r="Q3567" i="19"/>
  <c r="R3566" i="19"/>
  <c r="Q3566" i="19"/>
  <c r="R3565" i="19"/>
  <c r="Q3565" i="19"/>
  <c r="R3564" i="19"/>
  <c r="Q3564" i="19"/>
  <c r="R3563" i="19"/>
  <c r="Q3563" i="19"/>
  <c r="R3562" i="19"/>
  <c r="Q3562" i="19"/>
  <c r="R3561" i="19"/>
  <c r="Q3561" i="19"/>
  <c r="R3560" i="19"/>
  <c r="Q3560" i="19"/>
  <c r="R3559" i="19"/>
  <c r="Q3559" i="19"/>
  <c r="R3558" i="19"/>
  <c r="Q3558" i="19"/>
  <c r="R3557" i="19"/>
  <c r="Q3557" i="19"/>
  <c r="R3556" i="19"/>
  <c r="Q3556" i="19"/>
  <c r="R3555" i="19"/>
  <c r="Q3555" i="19"/>
  <c r="R3554" i="19"/>
  <c r="Q3554" i="19"/>
  <c r="R3553" i="19"/>
  <c r="Q3553" i="19"/>
  <c r="R3552" i="19"/>
  <c r="Q3552" i="19"/>
  <c r="R3551" i="19"/>
  <c r="Q3551" i="19"/>
  <c r="R3550" i="19"/>
  <c r="Q3550" i="19"/>
  <c r="R3549" i="19"/>
  <c r="Q3549" i="19"/>
  <c r="R3548" i="19"/>
  <c r="Q3548" i="19"/>
  <c r="R3547" i="19"/>
  <c r="Q3547" i="19"/>
  <c r="R3546" i="19"/>
  <c r="Q3546" i="19"/>
  <c r="R3545" i="19"/>
  <c r="Q3545" i="19"/>
  <c r="R3544" i="19"/>
  <c r="Q3544" i="19"/>
  <c r="R3543" i="19"/>
  <c r="Q3543" i="19"/>
  <c r="R3542" i="19"/>
  <c r="Q3542" i="19"/>
  <c r="R3541" i="19"/>
  <c r="Q3541" i="19"/>
  <c r="R3540" i="19"/>
  <c r="Q3540" i="19"/>
  <c r="R3539" i="19"/>
  <c r="Q3539" i="19"/>
  <c r="R3538" i="19"/>
  <c r="Q3538" i="19"/>
  <c r="R3537" i="19"/>
  <c r="Q3537" i="19"/>
  <c r="R3536" i="19"/>
  <c r="Q3536" i="19"/>
  <c r="R3535" i="19"/>
  <c r="Q3535" i="19"/>
  <c r="R3534" i="19"/>
  <c r="Q3534" i="19"/>
  <c r="R3533" i="19"/>
  <c r="Q3533" i="19"/>
  <c r="R3532" i="19"/>
  <c r="Q3532" i="19"/>
  <c r="R3531" i="19"/>
  <c r="Q3531" i="19"/>
  <c r="R3530" i="19"/>
  <c r="Q3530" i="19"/>
  <c r="R3529" i="19"/>
  <c r="Q3529" i="19"/>
  <c r="R3528" i="19"/>
  <c r="Q3528" i="19"/>
  <c r="R3527" i="19"/>
  <c r="Q3527" i="19"/>
  <c r="R3526" i="19"/>
  <c r="Q3526" i="19"/>
  <c r="R3525" i="19"/>
  <c r="Q3525" i="19"/>
  <c r="R3524" i="19"/>
  <c r="Q3524" i="19"/>
  <c r="R3523" i="19"/>
  <c r="Q3523" i="19"/>
  <c r="R3522" i="19"/>
  <c r="Q3522" i="19"/>
  <c r="R3521" i="19"/>
  <c r="Q3521" i="19"/>
  <c r="R3520" i="19"/>
  <c r="Q3520" i="19"/>
  <c r="R3519" i="19"/>
  <c r="Q3519" i="19"/>
  <c r="R3518" i="19"/>
  <c r="Q3518" i="19"/>
  <c r="R3517" i="19"/>
  <c r="Q3517" i="19"/>
  <c r="R3516" i="19"/>
  <c r="Q3516" i="19"/>
  <c r="R3515" i="19"/>
  <c r="Q3515" i="19"/>
  <c r="R3514" i="19"/>
  <c r="Q3514" i="19"/>
  <c r="R3513" i="19"/>
  <c r="Q3513" i="19"/>
  <c r="R3512" i="19"/>
  <c r="Q3512" i="19"/>
  <c r="R3511" i="19"/>
  <c r="Q3511" i="19"/>
  <c r="R3510" i="19"/>
  <c r="Q3510" i="19"/>
  <c r="R3509" i="19"/>
  <c r="Q3509" i="19"/>
  <c r="R3508" i="19"/>
  <c r="Q3508" i="19"/>
  <c r="R3507" i="19"/>
  <c r="Q3507" i="19"/>
  <c r="R3506" i="19"/>
  <c r="Q3506" i="19"/>
  <c r="R3505" i="19"/>
  <c r="Q3505" i="19"/>
  <c r="R3504" i="19"/>
  <c r="Q3504" i="19"/>
  <c r="R3503" i="19"/>
  <c r="Q3503" i="19"/>
  <c r="R3502" i="19"/>
  <c r="Q3502" i="19"/>
  <c r="R3501" i="19"/>
  <c r="Q3501" i="19"/>
  <c r="R3500" i="19"/>
  <c r="Q3500" i="19"/>
  <c r="R3499" i="19"/>
  <c r="Q3499" i="19"/>
  <c r="R3498" i="19"/>
  <c r="Q3498" i="19"/>
  <c r="R3497" i="19"/>
  <c r="Q3497" i="19"/>
  <c r="R3496" i="19"/>
  <c r="Q3496" i="19"/>
  <c r="R3495" i="19"/>
  <c r="Q3495" i="19"/>
  <c r="R3494" i="19"/>
  <c r="Q3494" i="19"/>
  <c r="R3493" i="19"/>
  <c r="Q3493" i="19"/>
  <c r="R3492" i="19"/>
  <c r="Q3492" i="19"/>
  <c r="R3491" i="19"/>
  <c r="Q3491" i="19"/>
  <c r="R3490" i="19"/>
  <c r="Q3490" i="19"/>
  <c r="R3489" i="19"/>
  <c r="Q3489" i="19"/>
  <c r="R3488" i="19"/>
  <c r="Q3488" i="19"/>
  <c r="R3487" i="19"/>
  <c r="Q3487" i="19"/>
  <c r="R3486" i="19"/>
  <c r="Q3486" i="19"/>
  <c r="R3485" i="19"/>
  <c r="Q3485" i="19"/>
  <c r="R3484" i="19"/>
  <c r="Q3484" i="19"/>
  <c r="R3483" i="19"/>
  <c r="Q3483" i="19"/>
  <c r="R3482" i="19"/>
  <c r="Q3482" i="19"/>
  <c r="R3481" i="19"/>
  <c r="Q3481" i="19"/>
  <c r="R3480" i="19"/>
  <c r="Q3480" i="19"/>
  <c r="R3479" i="19"/>
  <c r="Q3479" i="19"/>
  <c r="R3478" i="19"/>
  <c r="Q3478" i="19"/>
  <c r="R3477" i="19"/>
  <c r="Q3477" i="19"/>
  <c r="R3476" i="19"/>
  <c r="Q3476" i="19"/>
  <c r="R3475" i="19"/>
  <c r="Q3475" i="19"/>
  <c r="R3474" i="19"/>
  <c r="Q3474" i="19"/>
  <c r="R3473" i="19"/>
  <c r="Q3473" i="19"/>
  <c r="R3472" i="19"/>
  <c r="Q3472" i="19"/>
  <c r="R3471" i="19"/>
  <c r="Q3471" i="19"/>
  <c r="R3470" i="19"/>
  <c r="Q3470" i="19"/>
  <c r="R3469" i="19"/>
  <c r="Q3469" i="19"/>
  <c r="R3468" i="19"/>
  <c r="Q3468" i="19"/>
  <c r="R3467" i="19"/>
  <c r="Q3467" i="19"/>
  <c r="R3466" i="19"/>
  <c r="Q3466" i="19"/>
  <c r="R3465" i="19"/>
  <c r="Q3465" i="19"/>
  <c r="R3464" i="19"/>
  <c r="Q3464" i="19"/>
  <c r="R3463" i="19"/>
  <c r="Q3463" i="19"/>
  <c r="R3462" i="19"/>
  <c r="Q3462" i="19"/>
  <c r="R3461" i="19"/>
  <c r="Q3461" i="19"/>
  <c r="R3460" i="19"/>
  <c r="Q3460" i="19"/>
  <c r="R3459" i="19"/>
  <c r="Q3459" i="19"/>
  <c r="R3458" i="19"/>
  <c r="Q3458" i="19"/>
  <c r="R3457" i="19"/>
  <c r="Q3457" i="19"/>
  <c r="R3456" i="19"/>
  <c r="Q3456" i="19"/>
  <c r="R3455" i="19"/>
  <c r="Q3455" i="19"/>
  <c r="R3454" i="19"/>
  <c r="Q3454" i="19"/>
  <c r="R3453" i="19"/>
  <c r="Q3453" i="19"/>
  <c r="R3452" i="19"/>
  <c r="Q3452" i="19"/>
  <c r="R3451" i="19"/>
  <c r="Q3451" i="19"/>
  <c r="R3450" i="19"/>
  <c r="Q3450" i="19"/>
  <c r="R3449" i="19"/>
  <c r="Q3449" i="19"/>
  <c r="R3448" i="19"/>
  <c r="Q3448" i="19"/>
  <c r="R3447" i="19"/>
  <c r="Q3447" i="19"/>
  <c r="R3446" i="19"/>
  <c r="Q3446" i="19"/>
  <c r="R3445" i="19"/>
  <c r="Q3445" i="19"/>
  <c r="R3444" i="19"/>
  <c r="Q3444" i="19"/>
  <c r="R3443" i="19"/>
  <c r="Q3443" i="19"/>
  <c r="R3442" i="19"/>
  <c r="Q3442" i="19"/>
  <c r="R3441" i="19"/>
  <c r="Q3441" i="19"/>
  <c r="R3440" i="19"/>
  <c r="Q3440" i="19"/>
  <c r="R3439" i="19"/>
  <c r="Q3439" i="19"/>
  <c r="R3438" i="19"/>
  <c r="Q3438" i="19"/>
  <c r="R3437" i="19"/>
  <c r="Q3437" i="19"/>
  <c r="R3436" i="19"/>
  <c r="Q3436" i="19"/>
  <c r="R3435" i="19"/>
  <c r="Q3435" i="19"/>
  <c r="R3434" i="19"/>
  <c r="Q3434" i="19"/>
  <c r="R3433" i="19"/>
  <c r="Q3433" i="19"/>
  <c r="R3432" i="19"/>
  <c r="Q3432" i="19"/>
  <c r="R3431" i="19"/>
  <c r="Q3431" i="19"/>
  <c r="R3430" i="19"/>
  <c r="Q3430" i="19"/>
  <c r="R3429" i="19"/>
  <c r="Q3429" i="19"/>
  <c r="R3428" i="19"/>
  <c r="Q3428" i="19"/>
  <c r="R3427" i="19"/>
  <c r="Q3427" i="19"/>
  <c r="R3426" i="19"/>
  <c r="Q3426" i="19"/>
  <c r="R3425" i="19"/>
  <c r="Q3425" i="19"/>
  <c r="R3424" i="19"/>
  <c r="Q3424" i="19"/>
  <c r="R3423" i="19"/>
  <c r="Q3423" i="19"/>
  <c r="R3422" i="19"/>
  <c r="Q3422" i="19"/>
  <c r="R3421" i="19"/>
  <c r="Q3421" i="19"/>
  <c r="R3420" i="19"/>
  <c r="Q3420" i="19"/>
  <c r="R3419" i="19"/>
  <c r="Q3419" i="19"/>
  <c r="R3418" i="19"/>
  <c r="Q3418" i="19"/>
  <c r="R3417" i="19"/>
  <c r="Q3417" i="19"/>
  <c r="R3416" i="19"/>
  <c r="Q3416" i="19"/>
  <c r="R3415" i="19"/>
  <c r="Q3415" i="19"/>
  <c r="R3414" i="19"/>
  <c r="Q3414" i="19"/>
  <c r="R3413" i="19"/>
  <c r="Q3413" i="19"/>
  <c r="R3412" i="19"/>
  <c r="Q3412" i="19"/>
  <c r="R3411" i="19"/>
  <c r="Q3411" i="19"/>
  <c r="R3410" i="19"/>
  <c r="Q3410" i="19"/>
  <c r="R3409" i="19"/>
  <c r="Q3409" i="19"/>
  <c r="R3408" i="19"/>
  <c r="Q3408" i="19"/>
  <c r="R3407" i="19"/>
  <c r="Q3407" i="19"/>
  <c r="R3406" i="19"/>
  <c r="Q3406" i="19"/>
  <c r="R3405" i="19"/>
  <c r="Q3405" i="19"/>
  <c r="R3404" i="19"/>
  <c r="Q3404" i="19"/>
  <c r="R3403" i="19"/>
  <c r="Q3403" i="19"/>
  <c r="R3402" i="19"/>
  <c r="Q3402" i="19"/>
  <c r="R3401" i="19"/>
  <c r="Q3401" i="19"/>
  <c r="R3400" i="19"/>
  <c r="Q3400" i="19"/>
  <c r="R3399" i="19"/>
  <c r="Q3399" i="19"/>
  <c r="R3398" i="19"/>
  <c r="Q3398" i="19"/>
  <c r="R3397" i="19"/>
  <c r="Q3397" i="19"/>
  <c r="R3396" i="19"/>
  <c r="Q3396" i="19"/>
  <c r="R3395" i="19"/>
  <c r="Q3395" i="19"/>
  <c r="R3394" i="19"/>
  <c r="Q3394" i="19"/>
  <c r="R3393" i="19"/>
  <c r="Q3393" i="19"/>
  <c r="R3392" i="19"/>
  <c r="Q3392" i="19"/>
  <c r="R3391" i="19"/>
  <c r="Q3391" i="19"/>
  <c r="R3390" i="19"/>
  <c r="Q3390" i="19"/>
  <c r="R3389" i="19"/>
  <c r="Q3389" i="19"/>
  <c r="R3388" i="19"/>
  <c r="Q3388" i="19"/>
  <c r="R3387" i="19"/>
  <c r="Q3387" i="19"/>
  <c r="R3386" i="19"/>
  <c r="Q3386" i="19"/>
  <c r="R3385" i="19"/>
  <c r="Q3385" i="19"/>
  <c r="R3384" i="19"/>
  <c r="Q3384" i="19"/>
  <c r="R3383" i="19"/>
  <c r="Q3383" i="19"/>
  <c r="R3382" i="19"/>
  <c r="Q3382" i="19"/>
  <c r="R3381" i="19"/>
  <c r="Q3381" i="19"/>
  <c r="R3380" i="19"/>
  <c r="Q3380" i="19"/>
  <c r="R3379" i="19"/>
  <c r="Q3379" i="19"/>
  <c r="R3378" i="19"/>
  <c r="Q3378" i="19"/>
  <c r="R3377" i="19"/>
  <c r="Q3377" i="19"/>
  <c r="R3376" i="19"/>
  <c r="Q3376" i="19"/>
  <c r="R3375" i="19"/>
  <c r="Q3375" i="19"/>
  <c r="R3374" i="19"/>
  <c r="Q3374" i="19"/>
  <c r="R3373" i="19"/>
  <c r="Q3373" i="19"/>
  <c r="R3372" i="19"/>
  <c r="Q3372" i="19"/>
  <c r="R3371" i="19"/>
  <c r="Q3371" i="19"/>
  <c r="R3370" i="19"/>
  <c r="Q3370" i="19"/>
  <c r="R3369" i="19"/>
  <c r="Q3369" i="19"/>
  <c r="R3368" i="19"/>
  <c r="Q3368" i="19"/>
  <c r="R3367" i="19"/>
  <c r="Q3367" i="19"/>
  <c r="R3366" i="19"/>
  <c r="Q3366" i="19"/>
  <c r="R3365" i="19"/>
  <c r="Q3365" i="19"/>
  <c r="R3364" i="19"/>
  <c r="Q3364" i="19"/>
  <c r="R3363" i="19"/>
  <c r="Q3363" i="19"/>
  <c r="R3362" i="19"/>
  <c r="Q3362" i="19"/>
  <c r="R3361" i="19"/>
  <c r="Q3361" i="19"/>
  <c r="R3360" i="19"/>
  <c r="Q3360" i="19"/>
  <c r="R3359" i="19"/>
  <c r="Q3359" i="19"/>
  <c r="R3358" i="19"/>
  <c r="Q3358" i="19"/>
  <c r="R3357" i="19"/>
  <c r="Q3357" i="19"/>
  <c r="R3356" i="19"/>
  <c r="Q3356" i="19"/>
  <c r="R3355" i="19"/>
  <c r="Q3355" i="19"/>
  <c r="R3354" i="19"/>
  <c r="Q3354" i="19"/>
  <c r="R3353" i="19"/>
  <c r="Q3353" i="19"/>
  <c r="R3352" i="19"/>
  <c r="Q3352" i="19"/>
  <c r="R3351" i="19"/>
  <c r="Q3351" i="19"/>
  <c r="R3350" i="19"/>
  <c r="Q3350" i="19"/>
  <c r="R3349" i="19"/>
  <c r="Q3349" i="19"/>
  <c r="R3348" i="19"/>
  <c r="Q3348" i="19"/>
  <c r="R3347" i="19"/>
  <c r="Q3347" i="19"/>
  <c r="R3346" i="19"/>
  <c r="Q3346" i="19"/>
  <c r="R3345" i="19"/>
  <c r="Q3345" i="19"/>
  <c r="R3344" i="19"/>
  <c r="Q3344" i="19"/>
  <c r="R3343" i="19"/>
  <c r="Q3343" i="19"/>
  <c r="R3342" i="19"/>
  <c r="Q3342" i="19"/>
  <c r="R3341" i="19"/>
  <c r="Q3341" i="19"/>
  <c r="R3340" i="19"/>
  <c r="Q3340" i="19"/>
  <c r="R3339" i="19"/>
  <c r="Q3339" i="19"/>
  <c r="R3338" i="19"/>
  <c r="Q3338" i="19"/>
  <c r="R3337" i="19"/>
  <c r="Q3337" i="19"/>
  <c r="R3336" i="19"/>
  <c r="Q3336" i="19"/>
  <c r="R3335" i="19"/>
  <c r="Q3335" i="19"/>
  <c r="R3334" i="19"/>
  <c r="Q3334" i="19"/>
  <c r="R3333" i="19"/>
  <c r="Q3333" i="19"/>
  <c r="R3332" i="19"/>
  <c r="Q3332" i="19"/>
  <c r="R3331" i="19"/>
  <c r="Q3331" i="19"/>
  <c r="R3330" i="19"/>
  <c r="Q3330" i="19"/>
  <c r="R3329" i="19"/>
  <c r="Q3329" i="19"/>
  <c r="R3328" i="19"/>
  <c r="Q3328" i="19"/>
  <c r="R3327" i="19"/>
  <c r="Q3327" i="19"/>
  <c r="R3326" i="19"/>
  <c r="Q3326" i="19"/>
  <c r="R3325" i="19"/>
  <c r="Q3325" i="19"/>
  <c r="R3324" i="19"/>
  <c r="Q3324" i="19"/>
  <c r="R3323" i="19"/>
  <c r="Q3323" i="19"/>
  <c r="R3322" i="19"/>
  <c r="Q3322" i="19"/>
  <c r="R3321" i="19"/>
  <c r="Q3321" i="19"/>
  <c r="R3320" i="19"/>
  <c r="Q3320" i="19"/>
  <c r="R3319" i="19"/>
  <c r="Q3319" i="19"/>
  <c r="R3318" i="19"/>
  <c r="Q3318" i="19"/>
  <c r="R3317" i="19"/>
  <c r="Q3317" i="19"/>
  <c r="R3316" i="19"/>
  <c r="Q3316" i="19"/>
  <c r="R3315" i="19"/>
  <c r="Q3315" i="19"/>
  <c r="R3314" i="19"/>
  <c r="Q3314" i="19"/>
  <c r="R3313" i="19"/>
  <c r="Q3313" i="19"/>
  <c r="R3312" i="19"/>
  <c r="Q3312" i="19"/>
  <c r="R3311" i="19"/>
  <c r="Q3311" i="19"/>
  <c r="R3310" i="19"/>
  <c r="Q3310" i="19"/>
  <c r="R3309" i="19"/>
  <c r="Q3309" i="19"/>
  <c r="R3308" i="19"/>
  <c r="Q3308" i="19"/>
  <c r="R3307" i="19"/>
  <c r="Q3307" i="19"/>
  <c r="R3306" i="19"/>
  <c r="Q3306" i="19"/>
  <c r="R3305" i="19"/>
  <c r="Q3305" i="19"/>
  <c r="R3304" i="19"/>
  <c r="Q3304" i="19"/>
  <c r="R3303" i="19"/>
  <c r="Q3303" i="19"/>
  <c r="R3302" i="19"/>
  <c r="Q3302" i="19"/>
  <c r="R3301" i="19"/>
  <c r="Q3301" i="19"/>
  <c r="R3300" i="19"/>
  <c r="Q3300" i="19"/>
  <c r="R3299" i="19"/>
  <c r="Q3299" i="19"/>
  <c r="R3298" i="19"/>
  <c r="Q3298" i="19"/>
  <c r="R3297" i="19"/>
  <c r="Q3297" i="19"/>
  <c r="R3296" i="19"/>
  <c r="Q3296" i="19"/>
  <c r="R3295" i="19"/>
  <c r="Q3295" i="19"/>
  <c r="R3294" i="19"/>
  <c r="Q3294" i="19"/>
  <c r="R3293" i="19"/>
  <c r="Q3293" i="19"/>
  <c r="R3292" i="19"/>
  <c r="Q3292" i="19"/>
  <c r="R3291" i="19"/>
  <c r="Q3291" i="19"/>
  <c r="R3290" i="19"/>
  <c r="Q3290" i="19"/>
  <c r="R3289" i="19"/>
  <c r="Q3289" i="19"/>
  <c r="R3288" i="19"/>
  <c r="Q3288" i="19"/>
  <c r="R3287" i="19"/>
  <c r="Q3287" i="19"/>
  <c r="R3286" i="19"/>
  <c r="Q3286" i="19"/>
  <c r="R3285" i="19"/>
  <c r="Q3285" i="19"/>
  <c r="R3284" i="19"/>
  <c r="Q3284" i="19"/>
  <c r="R3283" i="19"/>
  <c r="Q3283" i="19"/>
  <c r="R3282" i="19"/>
  <c r="Q3282" i="19"/>
  <c r="R3281" i="19"/>
  <c r="Q3281" i="19"/>
  <c r="R3280" i="19"/>
  <c r="Q3280" i="19"/>
  <c r="R3279" i="19"/>
  <c r="Q3279" i="19"/>
  <c r="R3278" i="19"/>
  <c r="Q3278" i="19"/>
  <c r="R3277" i="19"/>
  <c r="Q3277" i="19"/>
  <c r="R3276" i="19"/>
  <c r="Q3276" i="19"/>
  <c r="R3275" i="19"/>
  <c r="Q3275" i="19"/>
  <c r="R3274" i="19"/>
  <c r="Q3274" i="19"/>
  <c r="R3273" i="19"/>
  <c r="Q3273" i="19"/>
  <c r="R3272" i="19"/>
  <c r="Q3272" i="19"/>
  <c r="R3271" i="19"/>
  <c r="Q3271" i="19"/>
  <c r="R3270" i="19"/>
  <c r="Q3270" i="19"/>
  <c r="R3269" i="19"/>
  <c r="Q3269" i="19"/>
  <c r="R3268" i="19"/>
  <c r="Q3268" i="19"/>
  <c r="R3267" i="19"/>
  <c r="Q3267" i="19"/>
  <c r="R3266" i="19"/>
  <c r="Q3266" i="19"/>
  <c r="R3265" i="19"/>
  <c r="Q3265" i="19"/>
  <c r="R3264" i="19"/>
  <c r="Q3264" i="19"/>
  <c r="R3263" i="19"/>
  <c r="Q3263" i="19"/>
  <c r="R3262" i="19"/>
  <c r="Q3262" i="19"/>
  <c r="R3261" i="19"/>
  <c r="Q3261" i="19"/>
  <c r="R3260" i="19"/>
  <c r="Q3260" i="19"/>
  <c r="R3259" i="19"/>
  <c r="Q3259" i="19"/>
  <c r="R3258" i="19"/>
  <c r="Q3258" i="19"/>
  <c r="R3257" i="19"/>
  <c r="Q3257" i="19"/>
  <c r="R3256" i="19"/>
  <c r="Q3256" i="19"/>
  <c r="R3255" i="19"/>
  <c r="Q3255" i="19"/>
  <c r="R3254" i="19"/>
  <c r="Q3254" i="19"/>
  <c r="R3253" i="19"/>
  <c r="Q3253" i="19"/>
  <c r="R3252" i="19"/>
  <c r="Q3252" i="19"/>
  <c r="R3251" i="19"/>
  <c r="Q3251" i="19"/>
  <c r="R3250" i="19"/>
  <c r="Q3250" i="19"/>
  <c r="R3249" i="19"/>
  <c r="Q3249" i="19"/>
  <c r="R3248" i="19"/>
  <c r="Q3248" i="19"/>
  <c r="R3247" i="19"/>
  <c r="Q3247" i="19"/>
  <c r="R3246" i="19"/>
  <c r="Q3246" i="19"/>
  <c r="R3245" i="19"/>
  <c r="Q3245" i="19"/>
  <c r="R3244" i="19"/>
  <c r="Q3244" i="19"/>
  <c r="R3243" i="19"/>
  <c r="Q3243" i="19"/>
  <c r="R3242" i="19"/>
  <c r="Q3242" i="19"/>
  <c r="R3241" i="19"/>
  <c r="Q3241" i="19"/>
  <c r="R3240" i="19"/>
  <c r="Q3240" i="19"/>
  <c r="R3239" i="19"/>
  <c r="Q3239" i="19"/>
  <c r="R3238" i="19"/>
  <c r="Q3238" i="19"/>
  <c r="R3237" i="19"/>
  <c r="Q3237" i="19"/>
  <c r="R3236" i="19"/>
  <c r="Q3236" i="19"/>
  <c r="R3235" i="19"/>
  <c r="Q3235" i="19"/>
  <c r="R3234" i="19"/>
  <c r="Q3234" i="19"/>
  <c r="R3233" i="19"/>
  <c r="Q3233" i="19"/>
  <c r="R3232" i="19"/>
  <c r="Q3232" i="19"/>
  <c r="R3231" i="19"/>
  <c r="Q3231" i="19"/>
  <c r="R3230" i="19"/>
  <c r="Q3230" i="19"/>
  <c r="R3229" i="19"/>
  <c r="Q3229" i="19"/>
  <c r="R3228" i="19"/>
  <c r="Q3228" i="19"/>
  <c r="R3227" i="19"/>
  <c r="Q3227" i="19"/>
  <c r="R3226" i="19"/>
  <c r="Q3226" i="19"/>
  <c r="R3225" i="19"/>
  <c r="Q3225" i="19"/>
  <c r="R3224" i="19"/>
  <c r="Q3224" i="19"/>
  <c r="R3223" i="19"/>
  <c r="Q3223" i="19"/>
  <c r="R3222" i="19"/>
  <c r="Q3222" i="19"/>
  <c r="R3221" i="19"/>
  <c r="Q3221" i="19"/>
  <c r="R3220" i="19"/>
  <c r="Q3220" i="19"/>
  <c r="R3219" i="19"/>
  <c r="Q3219" i="19"/>
  <c r="R3218" i="19"/>
  <c r="Q3218" i="19"/>
  <c r="R3217" i="19"/>
  <c r="Q3217" i="19"/>
  <c r="R3216" i="19"/>
  <c r="Q3216" i="19"/>
  <c r="R3215" i="19"/>
  <c r="Q3215" i="19"/>
  <c r="R3214" i="19"/>
  <c r="Q3214" i="19"/>
  <c r="R3213" i="19"/>
  <c r="Q3213" i="19"/>
  <c r="R3212" i="19"/>
  <c r="Q3212" i="19"/>
  <c r="R3211" i="19"/>
  <c r="Q3211" i="19"/>
  <c r="R3210" i="19"/>
  <c r="Q3210" i="19"/>
  <c r="R3209" i="19"/>
  <c r="Q3209" i="19"/>
  <c r="R3208" i="19"/>
  <c r="Q3208" i="19"/>
  <c r="R3207" i="19"/>
  <c r="Q3207" i="19"/>
  <c r="R3206" i="19"/>
  <c r="Q3206" i="19"/>
  <c r="R3205" i="19"/>
  <c r="Q3205" i="19"/>
  <c r="R3204" i="19"/>
  <c r="Q3204" i="19"/>
  <c r="R3203" i="19"/>
  <c r="Q3203" i="19"/>
  <c r="R3202" i="19"/>
  <c r="Q3202" i="19"/>
  <c r="R3201" i="19"/>
  <c r="Q3201" i="19"/>
  <c r="R3200" i="19"/>
  <c r="Q3200" i="19"/>
  <c r="R3199" i="19"/>
  <c r="Q3199" i="19"/>
  <c r="R3198" i="19"/>
  <c r="Q3198" i="19"/>
  <c r="R3197" i="19"/>
  <c r="Q3197" i="19"/>
  <c r="R3196" i="19"/>
  <c r="Q3196" i="19"/>
  <c r="R3195" i="19"/>
  <c r="Q3195" i="19"/>
  <c r="R3194" i="19"/>
  <c r="Q3194" i="19"/>
  <c r="R3193" i="19"/>
  <c r="Q3193" i="19"/>
  <c r="R3192" i="19"/>
  <c r="Q3192" i="19"/>
  <c r="R3191" i="19"/>
  <c r="Q3191" i="19"/>
  <c r="R3190" i="19"/>
  <c r="Q3190" i="19"/>
  <c r="R3189" i="19"/>
  <c r="Q3189" i="19"/>
  <c r="R3188" i="19"/>
  <c r="Q3188" i="19"/>
  <c r="R3187" i="19"/>
  <c r="Q3187" i="19"/>
  <c r="R3186" i="19"/>
  <c r="Q3186" i="19"/>
  <c r="R3185" i="19"/>
  <c r="Q3185" i="19"/>
  <c r="R3184" i="19"/>
  <c r="Q3184" i="19"/>
  <c r="R3183" i="19"/>
  <c r="Q3183" i="19"/>
  <c r="R3182" i="19"/>
  <c r="Q3182" i="19"/>
  <c r="R3181" i="19"/>
  <c r="Q3181" i="19"/>
  <c r="R3180" i="19"/>
  <c r="Q3180" i="19"/>
  <c r="R3179" i="19"/>
  <c r="Q3179" i="19"/>
  <c r="R3178" i="19"/>
  <c r="Q3178" i="19"/>
  <c r="R3177" i="19"/>
  <c r="Q3177" i="19"/>
  <c r="R3176" i="19"/>
  <c r="Q3176" i="19"/>
  <c r="R3175" i="19"/>
  <c r="Q3175" i="19"/>
  <c r="R3174" i="19"/>
  <c r="Q3174" i="19"/>
  <c r="R3173" i="19"/>
  <c r="Q3173" i="19"/>
  <c r="R3172" i="19"/>
  <c r="Q3172" i="19"/>
  <c r="R3171" i="19"/>
  <c r="Q3171" i="19"/>
  <c r="R3170" i="19"/>
  <c r="Q3170" i="19"/>
  <c r="R3169" i="19"/>
  <c r="Q3169" i="19"/>
  <c r="R3168" i="19"/>
  <c r="Q3168" i="19"/>
  <c r="R3167" i="19"/>
  <c r="Q3167" i="19"/>
  <c r="R3166" i="19"/>
  <c r="Q3166" i="19"/>
  <c r="R3165" i="19"/>
  <c r="Q3165" i="19"/>
  <c r="R3164" i="19"/>
  <c r="Q3164" i="19"/>
  <c r="R3163" i="19"/>
  <c r="Q3163" i="19"/>
  <c r="R3162" i="19"/>
  <c r="Q3162" i="19"/>
  <c r="R3161" i="19"/>
  <c r="Q3161" i="19"/>
  <c r="R3160" i="19"/>
  <c r="Q3160" i="19"/>
  <c r="R3159" i="19"/>
  <c r="Q3159" i="19"/>
  <c r="R3158" i="19"/>
  <c r="Q3158" i="19"/>
  <c r="R3157" i="19"/>
  <c r="Q3157" i="19"/>
  <c r="R3156" i="19"/>
  <c r="Q3156" i="19"/>
  <c r="R3155" i="19"/>
  <c r="Q3155" i="19"/>
  <c r="R3154" i="19"/>
  <c r="Q3154" i="19"/>
  <c r="R3153" i="19"/>
  <c r="Q3153" i="19"/>
  <c r="R3152" i="19"/>
  <c r="Q3152" i="19"/>
  <c r="R3151" i="19"/>
  <c r="Q3151" i="19"/>
  <c r="R3150" i="19"/>
  <c r="Q3150" i="19"/>
  <c r="R3149" i="19"/>
  <c r="Q3149" i="19"/>
  <c r="R3148" i="19"/>
  <c r="Q3148" i="19"/>
  <c r="R3147" i="19"/>
  <c r="Q3147" i="19"/>
  <c r="R3146" i="19"/>
  <c r="Q3146" i="19"/>
  <c r="R3145" i="19"/>
  <c r="Q3145" i="19"/>
  <c r="R3144" i="19"/>
  <c r="Q3144" i="19"/>
  <c r="R3143" i="19"/>
  <c r="Q3143" i="19"/>
  <c r="R3142" i="19"/>
  <c r="Q3142" i="19"/>
  <c r="R3141" i="19"/>
  <c r="Q3141" i="19"/>
  <c r="R3140" i="19"/>
  <c r="Q3140" i="19"/>
  <c r="R3139" i="19"/>
  <c r="Q3139" i="19"/>
  <c r="R3138" i="19"/>
  <c r="Q3138" i="19"/>
  <c r="R3137" i="19"/>
  <c r="Q3137" i="19"/>
  <c r="R3136" i="19"/>
  <c r="Q3136" i="19"/>
  <c r="R3135" i="19"/>
  <c r="Q3135" i="19"/>
  <c r="R3134" i="19"/>
  <c r="Q3134" i="19"/>
  <c r="R3133" i="19"/>
  <c r="Q3133" i="19"/>
  <c r="R3132" i="19"/>
  <c r="Q3132" i="19"/>
  <c r="R3131" i="19"/>
  <c r="Q3131" i="19"/>
  <c r="R3130" i="19"/>
  <c r="Q3130" i="19"/>
  <c r="R3129" i="19"/>
  <c r="Q3129" i="19"/>
  <c r="R3128" i="19"/>
  <c r="Q3128" i="19"/>
  <c r="R3127" i="19"/>
  <c r="Q3127" i="19"/>
  <c r="R3126" i="19"/>
  <c r="Q3126" i="19"/>
  <c r="R3125" i="19"/>
  <c r="Q3125" i="19"/>
  <c r="R3124" i="19"/>
  <c r="Q3124" i="19"/>
  <c r="R3123" i="19"/>
  <c r="Q3123" i="19"/>
  <c r="R3122" i="19"/>
  <c r="Q3122" i="19"/>
  <c r="R3121" i="19"/>
  <c r="Q3121" i="19"/>
  <c r="R3120" i="19"/>
  <c r="Q3120" i="19"/>
  <c r="R3119" i="19"/>
  <c r="Q3119" i="19"/>
  <c r="R3118" i="19"/>
  <c r="Q3118" i="19"/>
  <c r="R3117" i="19"/>
  <c r="Q3117" i="19"/>
  <c r="R3116" i="19"/>
  <c r="Q3116" i="19"/>
  <c r="R3115" i="19"/>
  <c r="Q3115" i="19"/>
  <c r="R3114" i="19"/>
  <c r="Q3114" i="19"/>
  <c r="R3113" i="19"/>
  <c r="Q3113" i="19"/>
  <c r="R3112" i="19"/>
  <c r="Q3112" i="19"/>
  <c r="R3111" i="19"/>
  <c r="Q3111" i="19"/>
  <c r="R3110" i="19"/>
  <c r="Q3110" i="19"/>
  <c r="R3109" i="19"/>
  <c r="Q3109" i="19"/>
  <c r="R3108" i="19"/>
  <c r="Q3108" i="19"/>
  <c r="R3107" i="19"/>
  <c r="Q3107" i="19"/>
  <c r="R3106" i="19"/>
  <c r="Q3106" i="19"/>
  <c r="R3105" i="19"/>
  <c r="Q3105" i="19"/>
  <c r="R3104" i="19"/>
  <c r="Q3104" i="19"/>
  <c r="R3103" i="19"/>
  <c r="Q3103" i="19"/>
  <c r="R3102" i="19"/>
  <c r="Q3102" i="19"/>
  <c r="R3101" i="19"/>
  <c r="Q3101" i="19"/>
  <c r="R3100" i="19"/>
  <c r="Q3100" i="19"/>
  <c r="R3099" i="19"/>
  <c r="Q3099" i="19"/>
  <c r="R3098" i="19"/>
  <c r="Q3098" i="19"/>
  <c r="R3097" i="19"/>
  <c r="Q3097" i="19"/>
  <c r="R3096" i="19"/>
  <c r="Q3096" i="19"/>
  <c r="R3095" i="19"/>
  <c r="Q3095" i="19"/>
  <c r="R3094" i="19"/>
  <c r="Q3094" i="19"/>
  <c r="R3093" i="19"/>
  <c r="Q3093" i="19"/>
  <c r="R3092" i="19"/>
  <c r="Q3092" i="19"/>
  <c r="R3091" i="19"/>
  <c r="Q3091" i="19"/>
  <c r="R3090" i="19"/>
  <c r="Q3090" i="19"/>
  <c r="R3089" i="19"/>
  <c r="Q3089" i="19"/>
  <c r="R3088" i="19"/>
  <c r="Q3088" i="19"/>
  <c r="R3087" i="19"/>
  <c r="Q3087" i="19"/>
  <c r="R3086" i="19"/>
  <c r="Q3086" i="19"/>
  <c r="R3085" i="19"/>
  <c r="Q3085" i="19"/>
  <c r="R3084" i="19"/>
  <c r="Q3084" i="19"/>
  <c r="R3083" i="19"/>
  <c r="Q3083" i="19"/>
  <c r="R3082" i="19"/>
  <c r="Q3082" i="19"/>
  <c r="R3081" i="19"/>
  <c r="Q3081" i="19"/>
  <c r="R3080" i="19"/>
  <c r="Q3080" i="19"/>
  <c r="R3079" i="19"/>
  <c r="Q3079" i="19"/>
  <c r="R3078" i="19"/>
  <c r="Q3078" i="19"/>
  <c r="R3077" i="19"/>
  <c r="Q3077" i="19"/>
  <c r="R3076" i="19"/>
  <c r="Q3076" i="19"/>
  <c r="R3075" i="19"/>
  <c r="Q3075" i="19"/>
  <c r="R3074" i="19"/>
  <c r="Q3074" i="19"/>
  <c r="R3073" i="19"/>
  <c r="Q3073" i="19"/>
  <c r="R3072" i="19"/>
  <c r="Q3072" i="19"/>
  <c r="R3071" i="19"/>
  <c r="Q3071" i="19"/>
  <c r="R3070" i="19"/>
  <c r="Q3070" i="19"/>
  <c r="R3069" i="19"/>
  <c r="Q3069" i="19"/>
  <c r="R3068" i="19"/>
  <c r="Q3068" i="19"/>
  <c r="R3067" i="19"/>
  <c r="Q3067" i="19"/>
  <c r="R3066" i="19"/>
  <c r="Q3066" i="19"/>
  <c r="R3065" i="19"/>
  <c r="Q3065" i="19"/>
  <c r="R3064" i="19"/>
  <c r="Q3064" i="19"/>
  <c r="R3063" i="19"/>
  <c r="Q3063" i="19"/>
  <c r="R3062" i="19"/>
  <c r="Q3062" i="19"/>
  <c r="R3061" i="19"/>
  <c r="Q3061" i="19"/>
  <c r="R3060" i="19"/>
  <c r="Q3060" i="19"/>
  <c r="R3059" i="19"/>
  <c r="Q3059" i="19"/>
  <c r="R3058" i="19"/>
  <c r="Q3058" i="19"/>
  <c r="R3057" i="19"/>
  <c r="Q3057" i="19"/>
  <c r="R3056" i="19"/>
  <c r="Q3056" i="19"/>
  <c r="R3055" i="19"/>
  <c r="Q3055" i="19"/>
  <c r="R3054" i="19"/>
  <c r="Q3054" i="19"/>
  <c r="R3053" i="19"/>
  <c r="Q3053" i="19"/>
  <c r="R3052" i="19"/>
  <c r="Q3052" i="19"/>
  <c r="R3051" i="19"/>
  <c r="Q3051" i="19"/>
  <c r="R3050" i="19"/>
  <c r="Q3050" i="19"/>
  <c r="R3049" i="19"/>
  <c r="Q3049" i="19"/>
  <c r="R3048" i="19"/>
  <c r="Q3048" i="19"/>
  <c r="R3047" i="19"/>
  <c r="Q3047" i="19"/>
  <c r="R3046" i="19"/>
  <c r="Q3046" i="19"/>
  <c r="R3045" i="19"/>
  <c r="Q3045" i="19"/>
  <c r="R3044" i="19"/>
  <c r="Q3044" i="19"/>
  <c r="R3043" i="19"/>
  <c r="Q3043" i="19"/>
  <c r="R3042" i="19"/>
  <c r="Q3042" i="19"/>
  <c r="R3041" i="19"/>
  <c r="Q3041" i="19"/>
  <c r="R3040" i="19"/>
  <c r="Q3040" i="19"/>
  <c r="R3039" i="19"/>
  <c r="Q3039" i="19"/>
  <c r="R3038" i="19"/>
  <c r="Q3038" i="19"/>
  <c r="R3037" i="19"/>
  <c r="Q3037" i="19"/>
  <c r="R3036" i="19"/>
  <c r="Q3036" i="19"/>
  <c r="R3035" i="19"/>
  <c r="Q3035" i="19"/>
  <c r="R3034" i="19"/>
  <c r="Q3034" i="19"/>
  <c r="R3033" i="19"/>
  <c r="Q3033" i="19"/>
  <c r="R3032" i="19"/>
  <c r="Q3032" i="19"/>
  <c r="R3031" i="19"/>
  <c r="Q3031" i="19"/>
  <c r="R3030" i="19"/>
  <c r="Q3030" i="19"/>
  <c r="R3029" i="19"/>
  <c r="Q3029" i="19"/>
  <c r="R3028" i="19"/>
  <c r="Q3028" i="19"/>
  <c r="R3027" i="19"/>
  <c r="Q3027" i="19"/>
  <c r="R3026" i="19"/>
  <c r="Q3026" i="19"/>
  <c r="R3025" i="19"/>
  <c r="Q3025" i="19"/>
  <c r="R3024" i="19"/>
  <c r="Q3024" i="19"/>
  <c r="R3023" i="19"/>
  <c r="Q3023" i="19"/>
  <c r="R3022" i="19"/>
  <c r="Q3022" i="19"/>
  <c r="R3021" i="19"/>
  <c r="Q3021" i="19"/>
  <c r="R3020" i="19"/>
  <c r="Q3020" i="19"/>
  <c r="R3019" i="19"/>
  <c r="Q3019" i="19"/>
  <c r="R3018" i="19"/>
  <c r="Q3018" i="19"/>
  <c r="R3017" i="19"/>
  <c r="Q3017" i="19"/>
  <c r="R3016" i="19"/>
  <c r="Q3016" i="19"/>
  <c r="R3015" i="19"/>
  <c r="Q3015" i="19"/>
  <c r="R3014" i="19"/>
  <c r="Q3014" i="19"/>
  <c r="R3013" i="19"/>
  <c r="Q3013" i="19"/>
  <c r="R3012" i="19"/>
  <c r="Q3012" i="19"/>
  <c r="R3011" i="19"/>
  <c r="Q3011" i="19"/>
  <c r="R3010" i="19"/>
  <c r="Q3010" i="19"/>
  <c r="R3009" i="19"/>
  <c r="Q3009" i="19"/>
  <c r="R3008" i="19"/>
  <c r="Q3008" i="19"/>
  <c r="R3007" i="19"/>
  <c r="Q3007" i="19"/>
  <c r="R3006" i="19"/>
  <c r="Q3006" i="19"/>
  <c r="R3005" i="19"/>
  <c r="Q3005" i="19"/>
  <c r="R3004" i="19"/>
  <c r="Q3004" i="19"/>
  <c r="R3003" i="19"/>
  <c r="Q3003" i="19"/>
  <c r="R3002" i="19"/>
  <c r="Q3002" i="19"/>
  <c r="R3001" i="19"/>
  <c r="Q3001" i="19"/>
  <c r="R3000" i="19"/>
  <c r="Q3000" i="19"/>
  <c r="R2999" i="19"/>
  <c r="Q2999" i="19"/>
  <c r="R2998" i="19"/>
  <c r="Q2998" i="19"/>
  <c r="R2997" i="19"/>
  <c r="Q2997" i="19"/>
  <c r="R2996" i="19"/>
  <c r="Q2996" i="19"/>
  <c r="R2995" i="19"/>
  <c r="Q2995" i="19"/>
  <c r="R2994" i="19"/>
  <c r="Q2994" i="19"/>
  <c r="R2993" i="19"/>
  <c r="Q2993" i="19"/>
  <c r="R2992" i="19"/>
  <c r="Q2992" i="19"/>
  <c r="R2991" i="19"/>
  <c r="Q2991" i="19"/>
  <c r="R2990" i="19"/>
  <c r="Q2990" i="19"/>
  <c r="R2989" i="19"/>
  <c r="Q2989" i="19"/>
  <c r="R2988" i="19"/>
  <c r="Q2988" i="19"/>
  <c r="R2987" i="19"/>
  <c r="Q2987" i="19"/>
  <c r="R2986" i="19"/>
  <c r="Q2986" i="19"/>
  <c r="R2985" i="19"/>
  <c r="Q2985" i="19"/>
  <c r="R2984" i="19"/>
  <c r="Q2984" i="19"/>
  <c r="R2983" i="19"/>
  <c r="Q2983" i="19"/>
  <c r="R2982" i="19"/>
  <c r="Q2982" i="19"/>
  <c r="R2981" i="19"/>
  <c r="Q2981" i="19"/>
  <c r="R2980" i="19"/>
  <c r="Q2980" i="19"/>
  <c r="R2979" i="19"/>
  <c r="Q2979" i="19"/>
  <c r="R2978" i="19"/>
  <c r="Q2978" i="19"/>
  <c r="R2977" i="19"/>
  <c r="Q2977" i="19"/>
  <c r="R2976" i="19"/>
  <c r="Q2976" i="19"/>
  <c r="R2975" i="19"/>
  <c r="Q2975" i="19"/>
  <c r="R2974" i="19"/>
  <c r="Q2974" i="19"/>
  <c r="R2973" i="19"/>
  <c r="Q2973" i="19"/>
  <c r="R2972" i="19"/>
  <c r="Q2972" i="19"/>
  <c r="R2971" i="19"/>
  <c r="Q2971" i="19"/>
  <c r="R2970" i="19"/>
  <c r="Q2970" i="19"/>
  <c r="R2969" i="19"/>
  <c r="Q2969" i="19"/>
  <c r="R2968" i="19"/>
  <c r="Q2968" i="19"/>
  <c r="R2967" i="19"/>
  <c r="Q2967" i="19"/>
  <c r="R2966" i="19"/>
  <c r="Q2966" i="19"/>
  <c r="R2965" i="19"/>
  <c r="Q2965" i="19"/>
  <c r="R2964" i="19"/>
  <c r="Q2964" i="19"/>
  <c r="R2963" i="19"/>
  <c r="Q2963" i="19"/>
  <c r="R2962" i="19"/>
  <c r="Q2962" i="19"/>
  <c r="R2961" i="19"/>
  <c r="Q2961" i="19"/>
  <c r="R2960" i="19"/>
  <c r="Q2960" i="19"/>
  <c r="R2959" i="19"/>
  <c r="Q2959" i="19"/>
  <c r="R2958" i="19"/>
  <c r="Q2958" i="19"/>
  <c r="R2957" i="19"/>
  <c r="Q2957" i="19"/>
  <c r="R2956" i="19"/>
  <c r="Q2956" i="19"/>
  <c r="R2955" i="19"/>
  <c r="Q2955" i="19"/>
  <c r="R2954" i="19"/>
  <c r="Q2954" i="19"/>
  <c r="R2953" i="19"/>
  <c r="Q2953" i="19"/>
  <c r="R2952" i="19"/>
  <c r="Q2952" i="19"/>
  <c r="R2951" i="19"/>
  <c r="Q2951" i="19"/>
  <c r="R2950" i="19"/>
  <c r="Q2950" i="19"/>
  <c r="R2949" i="19"/>
  <c r="Q2949" i="19"/>
  <c r="R2948" i="19"/>
  <c r="Q2948" i="19"/>
  <c r="R2947" i="19"/>
  <c r="Q2947" i="19"/>
  <c r="R2946" i="19"/>
  <c r="Q2946" i="19"/>
  <c r="R2945" i="19"/>
  <c r="Q2945" i="19"/>
  <c r="R2944" i="19"/>
  <c r="Q2944" i="19"/>
  <c r="R2943" i="19"/>
  <c r="Q2943" i="19"/>
  <c r="R2942" i="19"/>
  <c r="Q2942" i="19"/>
  <c r="R2941" i="19"/>
  <c r="Q2941" i="19"/>
  <c r="R2940" i="19"/>
  <c r="Q2940" i="19"/>
  <c r="R2939" i="19"/>
  <c r="Q2939" i="19"/>
  <c r="R2938" i="19"/>
  <c r="Q2938" i="19"/>
  <c r="R2937" i="19"/>
  <c r="Q2937" i="19"/>
  <c r="R2936" i="19"/>
  <c r="Q2936" i="19"/>
  <c r="R2935" i="19"/>
  <c r="Q2935" i="19"/>
  <c r="R2934" i="19"/>
  <c r="Q2934" i="19"/>
  <c r="R2933" i="19"/>
  <c r="Q2933" i="19"/>
  <c r="R2932" i="19"/>
  <c r="Q2932" i="19"/>
  <c r="R2931" i="19"/>
  <c r="Q2931" i="19"/>
  <c r="R2930" i="19"/>
  <c r="Q2930" i="19"/>
  <c r="R2929" i="19"/>
  <c r="Q2929" i="19"/>
  <c r="R2928" i="19"/>
  <c r="Q2928" i="19"/>
  <c r="R2927" i="19"/>
  <c r="Q2927" i="19"/>
  <c r="R2926" i="19"/>
  <c r="Q2926" i="19"/>
  <c r="R2925" i="19"/>
  <c r="Q2925" i="19"/>
  <c r="R2924" i="19"/>
  <c r="Q2924" i="19"/>
  <c r="R2923" i="19"/>
  <c r="Q2923" i="19"/>
  <c r="R2922" i="19"/>
  <c r="Q2922" i="19"/>
  <c r="R2921" i="19"/>
  <c r="Q2921" i="19"/>
  <c r="R2920" i="19"/>
  <c r="Q2920" i="19"/>
  <c r="R2919" i="19"/>
  <c r="Q2919" i="19"/>
  <c r="R2918" i="19"/>
  <c r="Q2918" i="19"/>
  <c r="R2917" i="19"/>
  <c r="Q2917" i="19"/>
  <c r="R2916" i="19"/>
  <c r="Q2916" i="19"/>
  <c r="R2915" i="19"/>
  <c r="Q2915" i="19"/>
  <c r="R2914" i="19"/>
  <c r="Q2914" i="19"/>
  <c r="R2913" i="19"/>
  <c r="Q2913" i="19"/>
  <c r="R2912" i="19"/>
  <c r="Q2912" i="19"/>
  <c r="R2911" i="19"/>
  <c r="Q2911" i="19"/>
  <c r="R2910" i="19"/>
  <c r="Q2910" i="19"/>
  <c r="R2909" i="19"/>
  <c r="Q2909" i="19"/>
  <c r="R2908" i="19"/>
  <c r="Q2908" i="19"/>
  <c r="R2907" i="19"/>
  <c r="Q2907" i="19"/>
  <c r="R2906" i="19"/>
  <c r="Q2906" i="19"/>
  <c r="R2905" i="19"/>
  <c r="Q2905" i="19"/>
  <c r="R2904" i="19"/>
  <c r="Q2904" i="19"/>
  <c r="R2903" i="19"/>
  <c r="Q2903" i="19"/>
  <c r="R2902" i="19"/>
  <c r="Q2902" i="19"/>
  <c r="R2901" i="19"/>
  <c r="Q2901" i="19"/>
  <c r="R2900" i="19"/>
  <c r="Q2900" i="19"/>
  <c r="R2899" i="19"/>
  <c r="Q2899" i="19"/>
  <c r="R2898" i="19"/>
  <c r="Q2898" i="19"/>
  <c r="R2897" i="19"/>
  <c r="Q2897" i="19"/>
  <c r="R2896" i="19"/>
  <c r="Q2896" i="19"/>
  <c r="R2895" i="19"/>
  <c r="Q2895" i="19"/>
  <c r="R2894" i="19"/>
  <c r="Q2894" i="19"/>
  <c r="R2893" i="19"/>
  <c r="Q2893" i="19"/>
  <c r="R2892" i="19"/>
  <c r="Q2892" i="19"/>
  <c r="R2891" i="19"/>
  <c r="Q2891" i="19"/>
  <c r="R2890" i="19"/>
  <c r="Q2890" i="19"/>
  <c r="R2889" i="19"/>
  <c r="Q2889" i="19"/>
  <c r="R2888" i="19"/>
  <c r="Q2888" i="19"/>
  <c r="R2887" i="19"/>
  <c r="Q2887" i="19"/>
  <c r="R2886" i="19"/>
  <c r="Q2886" i="19"/>
  <c r="R2885" i="19"/>
  <c r="Q2885" i="19"/>
  <c r="R2884" i="19"/>
  <c r="Q2884" i="19"/>
  <c r="R2883" i="19"/>
  <c r="Q2883" i="19"/>
  <c r="R2882" i="19"/>
  <c r="Q2882" i="19"/>
  <c r="R2881" i="19"/>
  <c r="Q2881" i="19"/>
  <c r="R2880" i="19"/>
  <c r="Q2880" i="19"/>
  <c r="R2879" i="19"/>
  <c r="Q2879" i="19"/>
  <c r="R2878" i="19"/>
  <c r="Q2878" i="19"/>
  <c r="R2877" i="19"/>
  <c r="Q2877" i="19"/>
  <c r="R2876" i="19"/>
  <c r="Q2876" i="19"/>
  <c r="R2875" i="19"/>
  <c r="Q2875" i="19"/>
  <c r="R2874" i="19"/>
  <c r="Q2874" i="19"/>
  <c r="R2873" i="19"/>
  <c r="Q2873" i="19"/>
  <c r="R2872" i="19"/>
  <c r="Q2872" i="19"/>
  <c r="R2871" i="19"/>
  <c r="Q2871" i="19"/>
  <c r="R2870" i="19"/>
  <c r="Q2870" i="19"/>
  <c r="R2869" i="19"/>
  <c r="Q2869" i="19"/>
  <c r="R2868" i="19"/>
  <c r="Q2868" i="19"/>
  <c r="R2867" i="19"/>
  <c r="Q2867" i="19"/>
  <c r="R2866" i="19"/>
  <c r="Q2866" i="19"/>
  <c r="R2865" i="19"/>
  <c r="Q2865" i="19"/>
  <c r="R2864" i="19"/>
  <c r="Q2864" i="19"/>
  <c r="R2863" i="19"/>
  <c r="Q2863" i="19"/>
  <c r="R2862" i="19"/>
  <c r="Q2862" i="19"/>
  <c r="R2861" i="19"/>
  <c r="Q2861" i="19"/>
  <c r="R2860" i="19"/>
  <c r="Q2860" i="19"/>
  <c r="R2859" i="19"/>
  <c r="Q2859" i="19"/>
  <c r="R2858" i="19"/>
  <c r="Q2858" i="19"/>
  <c r="R2857" i="19"/>
  <c r="Q2857" i="19"/>
  <c r="R2856" i="19"/>
  <c r="Q2856" i="19"/>
  <c r="R2855" i="19"/>
  <c r="Q2855" i="19"/>
  <c r="R2854" i="19"/>
  <c r="Q2854" i="19"/>
  <c r="R2853" i="19"/>
  <c r="Q2853" i="19"/>
  <c r="R2852" i="19"/>
  <c r="Q2852" i="19"/>
  <c r="R2851" i="19"/>
  <c r="Q2851" i="19"/>
  <c r="R2850" i="19"/>
  <c r="Q2850" i="19"/>
  <c r="R2849" i="19"/>
  <c r="Q2849" i="19"/>
  <c r="R2848" i="19"/>
  <c r="Q2848" i="19"/>
  <c r="R2847" i="19"/>
  <c r="Q2847" i="19"/>
  <c r="R2846" i="19"/>
  <c r="Q2846" i="19"/>
  <c r="R2845" i="19"/>
  <c r="Q2845" i="19"/>
  <c r="R2844" i="19"/>
  <c r="Q2844" i="19"/>
  <c r="R2843" i="19"/>
  <c r="Q2843" i="19"/>
  <c r="R2842" i="19"/>
  <c r="Q2842" i="19"/>
  <c r="R2841" i="19"/>
  <c r="Q2841" i="19"/>
  <c r="R2840" i="19"/>
  <c r="Q2840" i="19"/>
  <c r="R2839" i="19"/>
  <c r="Q2839" i="19"/>
  <c r="R2838" i="19"/>
  <c r="Q2838" i="19"/>
  <c r="R2837" i="19"/>
  <c r="Q2837" i="19"/>
  <c r="R2836" i="19"/>
  <c r="Q2836" i="19"/>
  <c r="R2835" i="19"/>
  <c r="Q2835" i="19"/>
  <c r="R2834" i="19"/>
  <c r="Q2834" i="19"/>
  <c r="R2833" i="19"/>
  <c r="Q2833" i="19"/>
  <c r="R2832" i="19"/>
  <c r="Q2832" i="19"/>
  <c r="R2831" i="19"/>
  <c r="Q2831" i="19"/>
  <c r="R2830" i="19"/>
  <c r="Q2830" i="19"/>
  <c r="R2829" i="19"/>
  <c r="Q2829" i="19"/>
  <c r="R2828" i="19"/>
  <c r="Q2828" i="19"/>
  <c r="R2827" i="19"/>
  <c r="Q2827" i="19"/>
  <c r="R2826" i="19"/>
  <c r="Q2826" i="19"/>
  <c r="R2825" i="19"/>
  <c r="Q2825" i="19"/>
  <c r="R2824" i="19"/>
  <c r="Q2824" i="19"/>
  <c r="R2823" i="19"/>
  <c r="Q2823" i="19"/>
  <c r="R2822" i="19"/>
  <c r="Q2822" i="19"/>
  <c r="R2821" i="19"/>
  <c r="Q2821" i="19"/>
  <c r="R2820" i="19"/>
  <c r="Q2820" i="19"/>
  <c r="R2819" i="19"/>
  <c r="Q2819" i="19"/>
  <c r="R2818" i="19"/>
  <c r="Q2818" i="19"/>
  <c r="R2817" i="19"/>
  <c r="Q2817" i="19"/>
  <c r="R2816" i="19"/>
  <c r="Q2816" i="19"/>
  <c r="R2815" i="19"/>
  <c r="Q2815" i="19"/>
  <c r="R2814" i="19"/>
  <c r="Q2814" i="19"/>
  <c r="R2813" i="19"/>
  <c r="Q2813" i="19"/>
  <c r="R2812" i="19"/>
  <c r="Q2812" i="19"/>
  <c r="R2811" i="19"/>
  <c r="Q2811" i="19"/>
  <c r="R2810" i="19"/>
  <c r="Q2810" i="19"/>
  <c r="R2809" i="19"/>
  <c r="Q2809" i="19"/>
  <c r="R2808" i="19"/>
  <c r="Q2808" i="19"/>
  <c r="R2807" i="19"/>
  <c r="Q2807" i="19"/>
  <c r="R2806" i="19"/>
  <c r="Q2806" i="19"/>
  <c r="R2805" i="19"/>
  <c r="Q2805" i="19"/>
  <c r="R2804" i="19"/>
  <c r="Q2804" i="19"/>
  <c r="R2803" i="19"/>
  <c r="Q2803" i="19"/>
  <c r="R2802" i="19"/>
  <c r="Q2802" i="19"/>
  <c r="R2801" i="19"/>
  <c r="Q2801" i="19"/>
  <c r="R2800" i="19"/>
  <c r="Q2800" i="19"/>
  <c r="R2799" i="19"/>
  <c r="Q2799" i="19"/>
  <c r="R2798" i="19"/>
  <c r="Q2798" i="19"/>
  <c r="R2797" i="19"/>
  <c r="Q2797" i="19"/>
  <c r="R2796" i="19"/>
  <c r="Q2796" i="19"/>
  <c r="R2795" i="19"/>
  <c r="Q2795" i="19"/>
  <c r="R2794" i="19"/>
  <c r="Q2794" i="19"/>
  <c r="R2793" i="19"/>
  <c r="Q2793" i="19"/>
  <c r="R2792" i="19"/>
  <c r="Q2792" i="19"/>
  <c r="R2791" i="19"/>
  <c r="Q2791" i="19"/>
  <c r="R2790" i="19"/>
  <c r="Q2790" i="19"/>
  <c r="R2789" i="19"/>
  <c r="Q2789" i="19"/>
  <c r="R2788" i="19"/>
  <c r="Q2788" i="19"/>
  <c r="R2787" i="19"/>
  <c r="Q2787" i="19"/>
  <c r="R2786" i="19"/>
  <c r="Q2786" i="19"/>
  <c r="R2785" i="19"/>
  <c r="Q2785" i="19"/>
  <c r="R2784" i="19"/>
  <c r="Q2784" i="19"/>
  <c r="R2783" i="19"/>
  <c r="Q2783" i="19"/>
  <c r="R2782" i="19"/>
  <c r="Q2782" i="19"/>
  <c r="R2781" i="19"/>
  <c r="Q2781" i="19"/>
  <c r="R2780" i="19"/>
  <c r="Q2780" i="19"/>
  <c r="R2779" i="19"/>
  <c r="Q2779" i="19"/>
  <c r="R2778" i="19"/>
  <c r="Q2778" i="19"/>
  <c r="R2777" i="19"/>
  <c r="Q2777" i="19"/>
  <c r="R2776" i="19"/>
  <c r="Q2776" i="19"/>
  <c r="R2775" i="19"/>
  <c r="Q2775" i="19"/>
  <c r="R2774" i="19"/>
  <c r="Q2774" i="19"/>
  <c r="R2773" i="19"/>
  <c r="Q2773" i="19"/>
  <c r="R2772" i="19"/>
  <c r="Q2772" i="19"/>
  <c r="R2771" i="19"/>
  <c r="Q2771" i="19"/>
  <c r="R2770" i="19"/>
  <c r="Q2770" i="19"/>
  <c r="R2769" i="19"/>
  <c r="Q2769" i="19"/>
  <c r="R2768" i="19"/>
  <c r="Q2768" i="19"/>
  <c r="R2767" i="19"/>
  <c r="Q2767" i="19"/>
  <c r="R2766" i="19"/>
  <c r="Q2766" i="19"/>
  <c r="R2765" i="19"/>
  <c r="Q2765" i="19"/>
  <c r="R2764" i="19"/>
  <c r="Q2764" i="19"/>
  <c r="R2763" i="19"/>
  <c r="Q2763" i="19"/>
  <c r="R2762" i="19"/>
  <c r="Q2762" i="19"/>
  <c r="R2761" i="19"/>
  <c r="Q2761" i="19"/>
  <c r="R2760" i="19"/>
  <c r="Q2760" i="19"/>
  <c r="R2759" i="19"/>
  <c r="Q2759" i="19"/>
  <c r="R2758" i="19"/>
  <c r="Q2758" i="19"/>
  <c r="R2757" i="19"/>
  <c r="Q2757" i="19"/>
  <c r="R2756" i="19"/>
  <c r="Q2756" i="19"/>
  <c r="R2755" i="19"/>
  <c r="Q2755" i="19"/>
  <c r="R2754" i="19"/>
  <c r="Q2754" i="19"/>
  <c r="R2753" i="19"/>
  <c r="Q2753" i="19"/>
  <c r="R2752" i="19"/>
  <c r="Q2752" i="19"/>
  <c r="R2751" i="19"/>
  <c r="Q2751" i="19"/>
  <c r="R2750" i="19"/>
  <c r="Q2750" i="19"/>
  <c r="R2749" i="19"/>
  <c r="Q2749" i="19"/>
  <c r="R2748" i="19"/>
  <c r="Q2748" i="19"/>
  <c r="R2747" i="19"/>
  <c r="Q2747" i="19"/>
  <c r="R2746" i="19"/>
  <c r="Q2746" i="19"/>
  <c r="R2745" i="19"/>
  <c r="Q2745" i="19"/>
  <c r="R2744" i="19"/>
  <c r="Q2744" i="19"/>
  <c r="R2743" i="19"/>
  <c r="Q2743" i="19"/>
  <c r="R2742" i="19"/>
  <c r="Q2742" i="19"/>
  <c r="R2741" i="19"/>
  <c r="Q2741" i="19"/>
  <c r="R2740" i="19"/>
  <c r="Q2740" i="19"/>
  <c r="R2739" i="19"/>
  <c r="Q2739" i="19"/>
  <c r="R2738" i="19"/>
  <c r="Q2738" i="19"/>
  <c r="R2737" i="19"/>
  <c r="Q2737" i="19"/>
  <c r="R2736" i="19"/>
  <c r="Q2736" i="19"/>
  <c r="R2735" i="19"/>
  <c r="Q2735" i="19"/>
  <c r="R2734" i="19"/>
  <c r="Q2734" i="19"/>
  <c r="R2733" i="19"/>
  <c r="Q2733" i="19"/>
  <c r="R2732" i="19"/>
  <c r="Q2732" i="19"/>
  <c r="R2731" i="19"/>
  <c r="Q2731" i="19"/>
  <c r="R2730" i="19"/>
  <c r="Q2730" i="19"/>
  <c r="R2729" i="19"/>
  <c r="Q2729" i="19"/>
  <c r="R2728" i="19"/>
  <c r="Q2728" i="19"/>
  <c r="R2727" i="19"/>
  <c r="Q2727" i="19"/>
  <c r="R2726" i="19"/>
  <c r="Q2726" i="19"/>
  <c r="R2725" i="19"/>
  <c r="Q2725" i="19"/>
  <c r="R2724" i="19"/>
  <c r="Q2724" i="19"/>
  <c r="R2723" i="19"/>
  <c r="Q2723" i="19"/>
  <c r="R2722" i="19"/>
  <c r="Q2722" i="19"/>
  <c r="R2721" i="19"/>
  <c r="Q2721" i="19"/>
  <c r="R2720" i="19"/>
  <c r="Q2720" i="19"/>
  <c r="R2719" i="19"/>
  <c r="Q2719" i="19"/>
  <c r="R2718" i="19"/>
  <c r="Q2718" i="19"/>
  <c r="R2717" i="19"/>
  <c r="Q2717" i="19"/>
  <c r="R2716" i="19"/>
  <c r="Q2716" i="19"/>
  <c r="R2715" i="19"/>
  <c r="Q2715" i="19"/>
  <c r="R2714" i="19"/>
  <c r="Q2714" i="19"/>
  <c r="R2713" i="19"/>
  <c r="Q2713" i="19"/>
  <c r="R2712" i="19"/>
  <c r="Q2712" i="19"/>
  <c r="R2711" i="19"/>
  <c r="Q2711" i="19"/>
  <c r="R2710" i="19"/>
  <c r="Q2710" i="19"/>
  <c r="R2709" i="19"/>
  <c r="Q2709" i="19"/>
  <c r="R2708" i="19"/>
  <c r="Q2708" i="19"/>
  <c r="R2707" i="19"/>
  <c r="Q2707" i="19"/>
  <c r="R2706" i="19"/>
  <c r="Q2706" i="19"/>
  <c r="R2705" i="19"/>
  <c r="Q2705" i="19"/>
  <c r="R2704" i="19"/>
  <c r="Q2704" i="19"/>
  <c r="R2703" i="19"/>
  <c r="Q2703" i="19"/>
  <c r="R2702" i="19"/>
  <c r="Q2702" i="19"/>
  <c r="R2701" i="19"/>
  <c r="Q2701" i="19"/>
  <c r="R2700" i="19"/>
  <c r="Q2700" i="19"/>
  <c r="R2699" i="19"/>
  <c r="Q2699" i="19"/>
  <c r="R2698" i="19"/>
  <c r="Q2698" i="19"/>
  <c r="R2697" i="19"/>
  <c r="Q2697" i="19"/>
  <c r="R2696" i="19"/>
  <c r="Q2696" i="19"/>
  <c r="R2695" i="19"/>
  <c r="Q2695" i="19"/>
  <c r="R2694" i="19"/>
  <c r="Q2694" i="19"/>
  <c r="R2693" i="19"/>
  <c r="Q2693" i="19"/>
  <c r="R2692" i="19"/>
  <c r="Q2692" i="19"/>
  <c r="R2691" i="19"/>
  <c r="Q2691" i="19"/>
  <c r="R2690" i="19"/>
  <c r="Q2690" i="19"/>
  <c r="R2689" i="19"/>
  <c r="Q2689" i="19"/>
  <c r="R2688" i="19"/>
  <c r="Q2688" i="19"/>
  <c r="R2687" i="19"/>
  <c r="Q2687" i="19"/>
  <c r="R2686" i="19"/>
  <c r="Q2686" i="19"/>
  <c r="R2685" i="19"/>
  <c r="Q2685" i="19"/>
  <c r="R2684" i="19"/>
  <c r="Q2684" i="19"/>
  <c r="R2683" i="19"/>
  <c r="Q2683" i="19"/>
  <c r="R2682" i="19"/>
  <c r="Q2682" i="19"/>
  <c r="R2681" i="19"/>
  <c r="Q2681" i="19"/>
  <c r="R2680" i="19"/>
  <c r="Q2680" i="19"/>
  <c r="R2679" i="19"/>
  <c r="Q2679" i="19"/>
  <c r="R2678" i="19"/>
  <c r="Q2678" i="19"/>
  <c r="R2677" i="19"/>
  <c r="Q2677" i="19"/>
  <c r="R2676" i="19"/>
  <c r="Q2676" i="19"/>
  <c r="R2675" i="19"/>
  <c r="Q2675" i="19"/>
  <c r="R2674" i="19"/>
  <c r="Q2674" i="19"/>
  <c r="R2673" i="19"/>
  <c r="Q2673" i="19"/>
  <c r="R2672" i="19"/>
  <c r="Q2672" i="19"/>
  <c r="R2671" i="19"/>
  <c r="Q2671" i="19"/>
  <c r="R2670" i="19"/>
  <c r="Q2670" i="19"/>
  <c r="R2669" i="19"/>
  <c r="Q2669" i="19"/>
  <c r="R2668" i="19"/>
  <c r="Q2668" i="19"/>
  <c r="R2667" i="19"/>
  <c r="Q2667" i="19"/>
  <c r="R2666" i="19"/>
  <c r="Q2666" i="19"/>
  <c r="R2665" i="19"/>
  <c r="Q2665" i="19"/>
  <c r="R2664" i="19"/>
  <c r="Q2664" i="19"/>
  <c r="R2663" i="19"/>
  <c r="Q2663" i="19"/>
  <c r="R2662" i="19"/>
  <c r="Q2662" i="19"/>
  <c r="R2661" i="19"/>
  <c r="Q2661" i="19"/>
  <c r="R2660" i="19"/>
  <c r="Q2660" i="19"/>
  <c r="R2659" i="19"/>
  <c r="Q2659" i="19"/>
  <c r="R2658" i="19"/>
  <c r="Q2658" i="19"/>
  <c r="R2657" i="19"/>
  <c r="Q2657" i="19"/>
  <c r="R2656" i="19"/>
  <c r="Q2656" i="19"/>
  <c r="R2655" i="19"/>
  <c r="Q2655" i="19"/>
  <c r="R2654" i="19"/>
  <c r="Q2654" i="19"/>
  <c r="R2653" i="19"/>
  <c r="Q2653" i="19"/>
  <c r="R2652" i="19"/>
  <c r="Q2652" i="19"/>
  <c r="R2651" i="19"/>
  <c r="Q2651" i="19"/>
  <c r="R2650" i="19"/>
  <c r="Q2650" i="19"/>
  <c r="R2649" i="19"/>
  <c r="Q2649" i="19"/>
  <c r="R2648" i="19"/>
  <c r="Q2648" i="19"/>
  <c r="R2647" i="19"/>
  <c r="Q2647" i="19"/>
  <c r="R2646" i="19"/>
  <c r="Q2646" i="19"/>
  <c r="R2645" i="19"/>
  <c r="Q2645" i="19"/>
  <c r="R2644" i="19"/>
  <c r="Q2644" i="19"/>
  <c r="R2643" i="19"/>
  <c r="Q2643" i="19"/>
  <c r="R2642" i="19"/>
  <c r="Q2642" i="19"/>
  <c r="R2641" i="19"/>
  <c r="Q2641" i="19"/>
  <c r="R2640" i="19"/>
  <c r="Q2640" i="19"/>
  <c r="R2639" i="19"/>
  <c r="Q2639" i="19"/>
  <c r="R2638" i="19"/>
  <c r="Q2638" i="19"/>
  <c r="R2637" i="19"/>
  <c r="Q2637" i="19"/>
  <c r="R2636" i="19"/>
  <c r="Q2636" i="19"/>
  <c r="R2635" i="19"/>
  <c r="Q2635" i="19"/>
  <c r="R2634" i="19"/>
  <c r="Q2634" i="19"/>
  <c r="R2633" i="19"/>
  <c r="Q2633" i="19"/>
  <c r="R2632" i="19"/>
  <c r="Q2632" i="19"/>
  <c r="R2631" i="19"/>
  <c r="Q2631" i="19"/>
  <c r="R2630" i="19"/>
  <c r="Q2630" i="19"/>
  <c r="R2629" i="19"/>
  <c r="Q2629" i="19"/>
  <c r="R2628" i="19"/>
  <c r="Q2628" i="19"/>
  <c r="R2627" i="19"/>
  <c r="Q2627" i="19"/>
  <c r="R2626" i="19"/>
  <c r="Q2626" i="19"/>
  <c r="R2625" i="19"/>
  <c r="Q2625" i="19"/>
  <c r="R2624" i="19"/>
  <c r="Q2624" i="19"/>
  <c r="R2623" i="19"/>
  <c r="Q2623" i="19"/>
  <c r="R2622" i="19"/>
  <c r="Q2622" i="19"/>
  <c r="R2621" i="19"/>
  <c r="Q2621" i="19"/>
  <c r="R2620" i="19"/>
  <c r="Q2620" i="19"/>
  <c r="R2619" i="19"/>
  <c r="Q2619" i="19"/>
  <c r="R2618" i="19"/>
  <c r="Q2618" i="19"/>
  <c r="R2617" i="19"/>
  <c r="Q2617" i="19"/>
  <c r="R2616" i="19"/>
  <c r="Q2616" i="19"/>
  <c r="R2615" i="19"/>
  <c r="Q2615" i="19"/>
  <c r="R2614" i="19"/>
  <c r="Q2614" i="19"/>
  <c r="R2613" i="19"/>
  <c r="Q2613" i="19"/>
  <c r="R2612" i="19"/>
  <c r="Q2612" i="19"/>
  <c r="R2611" i="19"/>
  <c r="Q2611" i="19"/>
  <c r="R2610" i="19"/>
  <c r="Q2610" i="19"/>
  <c r="R2609" i="19"/>
  <c r="Q2609" i="19"/>
  <c r="R2608" i="19"/>
  <c r="Q2608" i="19"/>
  <c r="R2607" i="19"/>
  <c r="Q2607" i="19"/>
  <c r="R2606" i="19"/>
  <c r="Q2606" i="19"/>
  <c r="R2605" i="19"/>
  <c r="Q2605" i="19"/>
  <c r="R2604" i="19"/>
  <c r="Q2604" i="19"/>
  <c r="R2603" i="19"/>
  <c r="Q2603" i="19"/>
  <c r="R2602" i="19"/>
  <c r="Q2602" i="19"/>
  <c r="R2601" i="19"/>
  <c r="Q2601" i="19"/>
  <c r="R2600" i="19"/>
  <c r="Q2600" i="19"/>
  <c r="R2599" i="19"/>
  <c r="Q2599" i="19"/>
  <c r="R2598" i="19"/>
  <c r="Q2598" i="19"/>
  <c r="R2597" i="19"/>
  <c r="Q2597" i="19"/>
  <c r="R2596" i="19"/>
  <c r="Q2596" i="19"/>
  <c r="R2595" i="19"/>
  <c r="Q2595" i="19"/>
  <c r="R2594" i="19"/>
  <c r="Q2594" i="19"/>
  <c r="R2593" i="19"/>
  <c r="Q2593" i="19"/>
  <c r="R2592" i="19"/>
  <c r="Q2592" i="19"/>
  <c r="R2591" i="19"/>
  <c r="Q2591" i="19"/>
  <c r="R2590" i="19"/>
  <c r="Q2590" i="19"/>
  <c r="R2589" i="19"/>
  <c r="Q2589" i="19"/>
  <c r="R2588" i="19"/>
  <c r="Q2588" i="19"/>
  <c r="R2587" i="19"/>
  <c r="Q2587" i="19"/>
  <c r="R2586" i="19"/>
  <c r="Q2586" i="19"/>
  <c r="R2585" i="19"/>
  <c r="Q2585" i="19"/>
  <c r="R2584" i="19"/>
  <c r="Q2584" i="19"/>
  <c r="R2583" i="19"/>
  <c r="Q2583" i="19"/>
  <c r="R2582" i="19"/>
  <c r="Q2582" i="19"/>
  <c r="R2581" i="19"/>
  <c r="Q2581" i="19"/>
  <c r="R2580" i="19"/>
  <c r="Q2580" i="19"/>
  <c r="R2579" i="19"/>
  <c r="Q2579" i="19"/>
  <c r="R2578" i="19"/>
  <c r="Q2578" i="19"/>
  <c r="R2577" i="19"/>
  <c r="Q2577" i="19"/>
  <c r="R2576" i="19"/>
  <c r="Q2576" i="19"/>
  <c r="R2575" i="19"/>
  <c r="Q2575" i="19"/>
  <c r="R2574" i="19"/>
  <c r="Q2574" i="19"/>
  <c r="R2573" i="19"/>
  <c r="Q2573" i="19"/>
  <c r="R2572" i="19"/>
  <c r="Q2572" i="19"/>
  <c r="R2571" i="19"/>
  <c r="Q2571" i="19"/>
  <c r="R2570" i="19"/>
  <c r="Q2570" i="19"/>
  <c r="R2569" i="19"/>
  <c r="Q2569" i="19"/>
  <c r="R2568" i="19"/>
  <c r="Q2568" i="19"/>
  <c r="R2567" i="19"/>
  <c r="Q2567" i="19"/>
  <c r="R2566" i="19"/>
  <c r="Q2566" i="19"/>
  <c r="R2565" i="19"/>
  <c r="Q2565" i="19"/>
  <c r="R2564" i="19"/>
  <c r="Q2564" i="19"/>
  <c r="R2563" i="19"/>
  <c r="Q2563" i="19"/>
  <c r="R2562" i="19"/>
  <c r="Q2562" i="19"/>
  <c r="R2561" i="19"/>
  <c r="Q2561" i="19"/>
  <c r="R2560" i="19"/>
  <c r="Q2560" i="19"/>
  <c r="R2559" i="19"/>
  <c r="Q2559" i="19"/>
  <c r="R2558" i="19"/>
  <c r="Q2558" i="19"/>
  <c r="R2557" i="19"/>
  <c r="Q2557" i="19"/>
  <c r="R2556" i="19"/>
  <c r="Q2556" i="19"/>
  <c r="R2555" i="19"/>
  <c r="Q2555" i="19"/>
  <c r="R2554" i="19"/>
  <c r="Q2554" i="19"/>
  <c r="R2553" i="19"/>
  <c r="Q2553" i="19"/>
  <c r="R2552" i="19"/>
  <c r="Q2552" i="19"/>
  <c r="R2551" i="19"/>
  <c r="Q2551" i="19"/>
  <c r="R2550" i="19"/>
  <c r="Q2550" i="19"/>
  <c r="R2549" i="19"/>
  <c r="Q2549" i="19"/>
  <c r="R2548" i="19"/>
  <c r="Q2548" i="19"/>
  <c r="R2547" i="19"/>
  <c r="Q2547" i="19"/>
  <c r="R2546" i="19"/>
  <c r="Q2546" i="19"/>
  <c r="R2545" i="19"/>
  <c r="Q2545" i="19"/>
  <c r="R2544" i="19"/>
  <c r="Q2544" i="19"/>
  <c r="R2543" i="19"/>
  <c r="Q2543" i="19"/>
  <c r="R2542" i="19"/>
  <c r="Q2542" i="19"/>
  <c r="R2541" i="19"/>
  <c r="Q2541" i="19"/>
  <c r="R2540" i="19"/>
  <c r="Q2540" i="19"/>
  <c r="R2539" i="19"/>
  <c r="Q2539" i="19"/>
  <c r="R2538" i="19"/>
  <c r="Q2538" i="19"/>
  <c r="R2537" i="19"/>
  <c r="Q2537" i="19"/>
  <c r="R2536" i="19"/>
  <c r="Q2536" i="19"/>
  <c r="R2535" i="19"/>
  <c r="Q2535" i="19"/>
  <c r="R2534" i="19"/>
  <c r="Q2534" i="19"/>
  <c r="R2533" i="19"/>
  <c r="Q2533" i="19"/>
  <c r="R2532" i="19"/>
  <c r="Q2532" i="19"/>
  <c r="R2531" i="19"/>
  <c r="Q2531" i="19"/>
  <c r="R2530" i="19"/>
  <c r="Q2530" i="19"/>
  <c r="R2529" i="19"/>
  <c r="Q2529" i="19"/>
  <c r="R2528" i="19"/>
  <c r="Q2528" i="19"/>
  <c r="R2527" i="19"/>
  <c r="Q2527" i="19"/>
  <c r="R2526" i="19"/>
  <c r="Q2526" i="19"/>
  <c r="R2525" i="19"/>
  <c r="Q2525" i="19"/>
  <c r="R2524" i="19"/>
  <c r="Q2524" i="19"/>
  <c r="R2523" i="19"/>
  <c r="Q2523" i="19"/>
  <c r="R2522" i="19"/>
  <c r="Q2522" i="19"/>
  <c r="R2521" i="19"/>
  <c r="Q2521" i="19"/>
  <c r="R2520" i="19"/>
  <c r="Q2520" i="19"/>
  <c r="R2519" i="19"/>
  <c r="Q2519" i="19"/>
  <c r="R2518" i="19"/>
  <c r="Q2518" i="19"/>
  <c r="R2517" i="19"/>
  <c r="Q2517" i="19"/>
  <c r="R2516" i="19"/>
  <c r="Q2516" i="19"/>
  <c r="R2515" i="19"/>
  <c r="Q2515" i="19"/>
  <c r="R2514" i="19"/>
  <c r="Q2514" i="19"/>
  <c r="R2513" i="19"/>
  <c r="Q2513" i="19"/>
  <c r="R2512" i="19"/>
  <c r="Q2512" i="19"/>
  <c r="R2511" i="19"/>
  <c r="Q2511" i="19"/>
  <c r="R2510" i="19"/>
  <c r="Q2510" i="19"/>
  <c r="R2509" i="19"/>
  <c r="Q2509" i="19"/>
  <c r="R2508" i="19"/>
  <c r="Q2508" i="19"/>
  <c r="R2507" i="19"/>
  <c r="Q2507" i="19"/>
  <c r="R2506" i="19"/>
  <c r="Q2506" i="19"/>
  <c r="R2505" i="19"/>
  <c r="Q2505" i="19"/>
  <c r="R2504" i="19"/>
  <c r="Q2504" i="19"/>
  <c r="R2503" i="19"/>
  <c r="Q2503" i="19"/>
  <c r="R2502" i="19"/>
  <c r="Q2502" i="19"/>
  <c r="R2501" i="19"/>
  <c r="Q2501" i="19"/>
  <c r="R2500" i="19"/>
  <c r="Q2500" i="19"/>
  <c r="R2499" i="19"/>
  <c r="Q2499" i="19"/>
  <c r="R2498" i="19"/>
  <c r="Q2498" i="19"/>
  <c r="R2497" i="19"/>
  <c r="Q2497" i="19"/>
  <c r="R2496" i="19"/>
  <c r="Q2496" i="19"/>
  <c r="R2495" i="19"/>
  <c r="Q2495" i="19"/>
  <c r="R2494" i="19"/>
  <c r="Q2494" i="19"/>
  <c r="R2493" i="19"/>
  <c r="Q2493" i="19"/>
  <c r="R2492" i="19"/>
  <c r="Q2492" i="19"/>
  <c r="R2491" i="19"/>
  <c r="Q2491" i="19"/>
  <c r="R2490" i="19"/>
  <c r="Q2490" i="19"/>
  <c r="R2489" i="19"/>
  <c r="Q2489" i="19"/>
  <c r="R2488" i="19"/>
  <c r="Q2488" i="19"/>
  <c r="R2487" i="19"/>
  <c r="Q2487" i="19"/>
  <c r="R2486" i="19"/>
  <c r="Q2486" i="19"/>
  <c r="R2485" i="19"/>
  <c r="Q2485" i="19"/>
  <c r="R2484" i="19"/>
  <c r="Q2484" i="19"/>
  <c r="R2483" i="19"/>
  <c r="Q2483" i="19"/>
  <c r="R2482" i="19"/>
  <c r="Q2482" i="19"/>
  <c r="R2481" i="19"/>
  <c r="Q2481" i="19"/>
  <c r="R2480" i="19"/>
  <c r="Q2480" i="19"/>
  <c r="R2479" i="19"/>
  <c r="Q2479" i="19"/>
  <c r="R2478" i="19"/>
  <c r="Q2478" i="19"/>
  <c r="R2477" i="19"/>
  <c r="Q2477" i="19"/>
  <c r="R2476" i="19"/>
  <c r="Q2476" i="19"/>
  <c r="R2475" i="19"/>
  <c r="Q2475" i="19"/>
  <c r="R2474" i="19"/>
  <c r="Q2474" i="19"/>
  <c r="R2473" i="19"/>
  <c r="Q2473" i="19"/>
  <c r="R2472" i="19"/>
  <c r="Q2472" i="19"/>
  <c r="R2471" i="19"/>
  <c r="Q2471" i="19"/>
  <c r="R2470" i="19"/>
  <c r="Q2470" i="19"/>
  <c r="R2469" i="19"/>
  <c r="Q2469" i="19"/>
  <c r="R2468" i="19"/>
  <c r="Q2468" i="19"/>
  <c r="R2467" i="19"/>
  <c r="Q2467" i="19"/>
  <c r="R2466" i="19"/>
  <c r="Q2466" i="19"/>
  <c r="R2465" i="19"/>
  <c r="Q2465" i="19"/>
  <c r="R2464" i="19"/>
  <c r="Q2464" i="19"/>
  <c r="R2463" i="19"/>
  <c r="Q2463" i="19"/>
  <c r="R2462" i="19"/>
  <c r="Q2462" i="19"/>
  <c r="R2461" i="19"/>
  <c r="Q2461" i="19"/>
  <c r="R2460" i="19"/>
  <c r="Q2460" i="19"/>
  <c r="R2459" i="19"/>
  <c r="Q2459" i="19"/>
  <c r="R2458" i="19"/>
  <c r="Q2458" i="19"/>
  <c r="R2457" i="19"/>
  <c r="Q2457" i="19"/>
  <c r="R2456" i="19"/>
  <c r="Q2456" i="19"/>
  <c r="R2455" i="19"/>
  <c r="Q2455" i="19"/>
  <c r="R2454" i="19"/>
  <c r="Q2454" i="19"/>
  <c r="R2453" i="19"/>
  <c r="Q2453" i="19"/>
  <c r="R2452" i="19"/>
  <c r="Q2452" i="19"/>
  <c r="R2451" i="19"/>
  <c r="Q2451" i="19"/>
  <c r="R2450" i="19"/>
  <c r="Q2450" i="19"/>
  <c r="R2449" i="19"/>
  <c r="Q2449" i="19"/>
  <c r="R2448" i="19"/>
  <c r="Q2448" i="19"/>
  <c r="R2447" i="19"/>
  <c r="Q2447" i="19"/>
  <c r="R2446" i="19"/>
  <c r="Q2446" i="19"/>
  <c r="R2445" i="19"/>
  <c r="Q2445" i="19"/>
  <c r="R2444" i="19"/>
  <c r="Q2444" i="19"/>
  <c r="R2443" i="19"/>
  <c r="Q2443" i="19"/>
  <c r="R2442" i="19"/>
  <c r="Q2442" i="19"/>
  <c r="R2441" i="19"/>
  <c r="Q2441" i="19"/>
  <c r="R2440" i="19"/>
  <c r="Q2440" i="19"/>
  <c r="R2439" i="19"/>
  <c r="Q2439" i="19"/>
  <c r="R2438" i="19"/>
  <c r="Q2438" i="19"/>
  <c r="R2437" i="19"/>
  <c r="Q2437" i="19"/>
  <c r="R2436" i="19"/>
  <c r="Q2436" i="19"/>
  <c r="R2435" i="19"/>
  <c r="Q2435" i="19"/>
  <c r="R2434" i="19"/>
  <c r="Q2434" i="19"/>
  <c r="R2433" i="19"/>
  <c r="Q2433" i="19"/>
  <c r="R2432" i="19"/>
  <c r="Q2432" i="19"/>
  <c r="R2431" i="19"/>
  <c r="Q2431" i="19"/>
  <c r="R2430" i="19"/>
  <c r="Q2430" i="19"/>
  <c r="R2429" i="19"/>
  <c r="Q2429" i="19"/>
  <c r="R2428" i="19"/>
  <c r="Q2428" i="19"/>
  <c r="R2427" i="19"/>
  <c r="Q2427" i="19"/>
  <c r="R2426" i="19"/>
  <c r="Q2426" i="19"/>
  <c r="R2425" i="19"/>
  <c r="Q2425" i="19"/>
  <c r="R2424" i="19"/>
  <c r="Q2424" i="19"/>
  <c r="R2423" i="19"/>
  <c r="Q2423" i="19"/>
  <c r="R2422" i="19"/>
  <c r="Q2422" i="19"/>
  <c r="R2421" i="19"/>
  <c r="Q2421" i="19"/>
  <c r="R2420" i="19"/>
  <c r="Q2420" i="19"/>
  <c r="R2419" i="19"/>
  <c r="Q2419" i="19"/>
  <c r="R2418" i="19"/>
  <c r="Q2418" i="19"/>
  <c r="R2417" i="19"/>
  <c r="Q2417" i="19"/>
  <c r="R2416" i="19"/>
  <c r="Q2416" i="19"/>
  <c r="R2415" i="19"/>
  <c r="Q2415" i="19"/>
  <c r="R2414" i="19"/>
  <c r="Q2414" i="19"/>
  <c r="R2413" i="19"/>
  <c r="Q2413" i="19"/>
  <c r="R2412" i="19"/>
  <c r="Q2412" i="19"/>
  <c r="R2411" i="19"/>
  <c r="Q2411" i="19"/>
  <c r="R2410" i="19"/>
  <c r="Q2410" i="19"/>
  <c r="R2409" i="19"/>
  <c r="Q2409" i="19"/>
  <c r="R2408" i="19"/>
  <c r="Q2408" i="19"/>
  <c r="R2407" i="19"/>
  <c r="Q2407" i="19"/>
  <c r="R2406" i="19"/>
  <c r="Q2406" i="19"/>
  <c r="R2405" i="19"/>
  <c r="Q2405" i="19"/>
  <c r="R2404" i="19"/>
  <c r="Q2404" i="19"/>
  <c r="R2403" i="19"/>
  <c r="Q2403" i="19"/>
  <c r="R2402" i="19"/>
  <c r="Q2402" i="19"/>
  <c r="R2401" i="19"/>
  <c r="Q2401" i="19"/>
  <c r="R2400" i="19"/>
  <c r="Q2400" i="19"/>
  <c r="R2399" i="19"/>
  <c r="Q2399" i="19"/>
  <c r="R2398" i="19"/>
  <c r="Q2398" i="19"/>
  <c r="R2397" i="19"/>
  <c r="Q2397" i="19"/>
  <c r="R2396" i="19"/>
  <c r="Q2396" i="19"/>
  <c r="R2395" i="19"/>
  <c r="Q2395" i="19"/>
  <c r="R2394" i="19"/>
  <c r="Q2394" i="19"/>
  <c r="R2393" i="19"/>
  <c r="Q2393" i="19"/>
  <c r="R2392" i="19"/>
  <c r="Q2392" i="19"/>
  <c r="R2391" i="19"/>
  <c r="Q2391" i="19"/>
  <c r="R2390" i="19"/>
  <c r="Q2390" i="19"/>
  <c r="R2389" i="19"/>
  <c r="Q2389" i="19"/>
  <c r="R2388" i="19"/>
  <c r="Q2388" i="19"/>
  <c r="R2387" i="19"/>
  <c r="Q2387" i="19"/>
  <c r="R2386" i="19"/>
  <c r="Q2386" i="19"/>
  <c r="R2385" i="19"/>
  <c r="Q2385" i="19"/>
  <c r="R2384" i="19"/>
  <c r="Q2384" i="19"/>
  <c r="R2383" i="19"/>
  <c r="Q2383" i="19"/>
  <c r="R2382" i="19"/>
  <c r="Q2382" i="19"/>
  <c r="R2381" i="19"/>
  <c r="Q2381" i="19"/>
  <c r="R2380" i="19"/>
  <c r="Q2380" i="19"/>
  <c r="R2379" i="19"/>
  <c r="Q2379" i="19"/>
  <c r="R2378" i="19"/>
  <c r="Q2378" i="19"/>
  <c r="R2377" i="19"/>
  <c r="Q2377" i="19"/>
  <c r="R2376" i="19"/>
  <c r="Q2376" i="19"/>
  <c r="R2375" i="19"/>
  <c r="Q2375" i="19"/>
  <c r="R2374" i="19"/>
  <c r="Q2374" i="19"/>
  <c r="R2373" i="19"/>
  <c r="Q2373" i="19"/>
  <c r="R2372" i="19"/>
  <c r="Q2372" i="19"/>
  <c r="R2371" i="19"/>
  <c r="Q2371" i="19"/>
  <c r="R2370" i="19"/>
  <c r="Q2370" i="19"/>
  <c r="R2369" i="19"/>
  <c r="Q2369" i="19"/>
  <c r="R2368" i="19"/>
  <c r="Q2368" i="19"/>
  <c r="R2367" i="19"/>
  <c r="Q2367" i="19"/>
  <c r="R2366" i="19"/>
  <c r="Q2366" i="19"/>
  <c r="R2365" i="19"/>
  <c r="Q2365" i="19"/>
  <c r="R2364" i="19"/>
  <c r="Q2364" i="19"/>
  <c r="R2363" i="19"/>
  <c r="Q2363" i="19"/>
  <c r="R2362" i="19"/>
  <c r="Q2362" i="19"/>
  <c r="R2361" i="19"/>
  <c r="Q2361" i="19"/>
  <c r="R2360" i="19"/>
  <c r="Q2360" i="19"/>
  <c r="R2359" i="19"/>
  <c r="Q2359" i="19"/>
  <c r="R2358" i="19"/>
  <c r="Q2358" i="19"/>
  <c r="R2357" i="19"/>
  <c r="Q2357" i="19"/>
  <c r="R2356" i="19"/>
  <c r="Q2356" i="19"/>
  <c r="R2355" i="19"/>
  <c r="Q2355" i="19"/>
  <c r="R2354" i="19"/>
  <c r="Q2354" i="19"/>
  <c r="R2353" i="19"/>
  <c r="Q2353" i="19"/>
  <c r="R2352" i="19"/>
  <c r="Q2352" i="19"/>
  <c r="R2351" i="19"/>
  <c r="Q2351" i="19"/>
  <c r="R2350" i="19"/>
  <c r="Q2350" i="19"/>
  <c r="R2349" i="19"/>
  <c r="Q2349" i="19"/>
  <c r="R2348" i="19"/>
  <c r="Q2348" i="19"/>
  <c r="R2347" i="19"/>
  <c r="Q2347" i="19"/>
  <c r="R2346" i="19"/>
  <c r="Q2346" i="19"/>
  <c r="R2345" i="19"/>
  <c r="Q2345" i="19"/>
  <c r="R2344" i="19"/>
  <c r="Q2344" i="19"/>
  <c r="R2343" i="19"/>
  <c r="Q2343" i="19"/>
  <c r="R2342" i="19"/>
  <c r="Q2342" i="19"/>
  <c r="R2341" i="19"/>
  <c r="Q2341" i="19"/>
  <c r="R2340" i="19"/>
  <c r="Q2340" i="19"/>
  <c r="R2339" i="19"/>
  <c r="Q2339" i="19"/>
  <c r="R2338" i="19"/>
  <c r="Q2338" i="19"/>
  <c r="R2337" i="19"/>
  <c r="Q2337" i="19"/>
  <c r="R2336" i="19"/>
  <c r="Q2336" i="19"/>
  <c r="R2335" i="19"/>
  <c r="Q2335" i="19"/>
  <c r="R2334" i="19"/>
  <c r="Q2334" i="19"/>
  <c r="R2333" i="19"/>
  <c r="Q2333" i="19"/>
  <c r="R2332" i="19"/>
  <c r="Q2332" i="19"/>
  <c r="R2331" i="19"/>
  <c r="Q2331" i="19"/>
  <c r="R2330" i="19"/>
  <c r="Q2330" i="19"/>
  <c r="R2329" i="19"/>
  <c r="Q2329" i="19"/>
  <c r="R2328" i="19"/>
  <c r="Q2328" i="19"/>
  <c r="R2327" i="19"/>
  <c r="Q2327" i="19"/>
  <c r="R2326" i="19"/>
  <c r="Q2326" i="19"/>
  <c r="R2325" i="19"/>
  <c r="Q2325" i="19"/>
  <c r="R2324" i="19"/>
  <c r="Q2324" i="19"/>
  <c r="R2323" i="19"/>
  <c r="Q2323" i="19"/>
  <c r="R2322" i="19"/>
  <c r="Q2322" i="19"/>
  <c r="R2321" i="19"/>
  <c r="Q2321" i="19"/>
  <c r="R2320" i="19"/>
  <c r="Q2320" i="19"/>
  <c r="R2319" i="19"/>
  <c r="Q2319" i="19"/>
  <c r="R2318" i="19"/>
  <c r="Q2318" i="19"/>
  <c r="R2317" i="19"/>
  <c r="Q2317" i="19"/>
  <c r="R2316" i="19"/>
  <c r="Q2316" i="19"/>
  <c r="R2315" i="19"/>
  <c r="Q2315" i="19"/>
  <c r="R2314" i="19"/>
  <c r="Q2314" i="19"/>
  <c r="R2313" i="19"/>
  <c r="Q2313" i="19"/>
  <c r="R2312" i="19"/>
  <c r="Q2312" i="19"/>
  <c r="R2311" i="19"/>
  <c r="Q2311" i="19"/>
  <c r="R2310" i="19"/>
  <c r="Q2310" i="19"/>
  <c r="R2309" i="19"/>
  <c r="Q2309" i="19"/>
  <c r="R2308" i="19"/>
  <c r="Q2308" i="19"/>
  <c r="R2307" i="19"/>
  <c r="Q2307" i="19"/>
  <c r="R2306" i="19"/>
  <c r="Q2306" i="19"/>
  <c r="R2305" i="19"/>
  <c r="Q2305" i="19"/>
  <c r="R2304" i="19"/>
  <c r="Q2304" i="19"/>
  <c r="R2303" i="19"/>
  <c r="Q2303" i="19"/>
  <c r="R2302" i="19"/>
  <c r="Q2302" i="19"/>
  <c r="R2301" i="19"/>
  <c r="Q2301" i="19"/>
  <c r="R2300" i="19"/>
  <c r="Q2300" i="19"/>
  <c r="R2299" i="19"/>
  <c r="Q2299" i="19"/>
  <c r="R2298" i="19"/>
  <c r="Q2298" i="19"/>
  <c r="R2297" i="19"/>
  <c r="Q2297" i="19"/>
  <c r="R2296" i="19"/>
  <c r="Q2296" i="19"/>
  <c r="R2295" i="19"/>
  <c r="Q2295" i="19"/>
  <c r="R2294" i="19"/>
  <c r="Q2294" i="19"/>
  <c r="R2293" i="19"/>
  <c r="Q2293" i="19"/>
  <c r="R2292" i="19"/>
  <c r="Q2292" i="19"/>
  <c r="R2291" i="19"/>
  <c r="Q2291" i="19"/>
  <c r="R2290" i="19"/>
  <c r="Q2290" i="19"/>
  <c r="R2289" i="19"/>
  <c r="Q2289" i="19"/>
  <c r="R2288" i="19"/>
  <c r="Q2288" i="19"/>
  <c r="R2287" i="19"/>
  <c r="Q2287" i="19"/>
  <c r="R2286" i="19"/>
  <c r="Q2286" i="19"/>
  <c r="R2285" i="19"/>
  <c r="Q2285" i="19"/>
  <c r="R2284" i="19"/>
  <c r="Q2284" i="19"/>
  <c r="R2283" i="19"/>
  <c r="Q2283" i="19"/>
  <c r="R2282" i="19"/>
  <c r="Q2282" i="19"/>
  <c r="R2281" i="19"/>
  <c r="Q2281" i="19"/>
  <c r="R2280" i="19"/>
  <c r="Q2280" i="19"/>
  <c r="R2279" i="19"/>
  <c r="Q2279" i="19"/>
  <c r="R2278" i="19"/>
  <c r="Q2278" i="19"/>
  <c r="R2277" i="19"/>
  <c r="Q2277" i="19"/>
  <c r="R2276" i="19"/>
  <c r="Q2276" i="19"/>
  <c r="R2275" i="19"/>
  <c r="Q2275" i="19"/>
  <c r="R2274" i="19"/>
  <c r="Q2274" i="19"/>
  <c r="R2273" i="19"/>
  <c r="Q2273" i="19"/>
  <c r="R2272" i="19"/>
  <c r="Q2272" i="19"/>
  <c r="R2271" i="19"/>
  <c r="Q2271" i="19"/>
  <c r="R2270" i="19"/>
  <c r="Q2270" i="19"/>
  <c r="R2269" i="19"/>
  <c r="Q2269" i="19"/>
  <c r="R2268" i="19"/>
  <c r="Q2268" i="19"/>
  <c r="R2267" i="19"/>
  <c r="Q2267" i="19"/>
  <c r="R2266" i="19"/>
  <c r="Q2266" i="19"/>
  <c r="R2265" i="19"/>
  <c r="Q2265" i="19"/>
  <c r="R2264" i="19"/>
  <c r="Q2264" i="19"/>
  <c r="R2263" i="19"/>
  <c r="Q2263" i="19"/>
  <c r="R2262" i="19"/>
  <c r="Q2262" i="19"/>
  <c r="R2261" i="19"/>
  <c r="Q2261" i="19"/>
  <c r="R2260" i="19"/>
  <c r="Q2260" i="19"/>
  <c r="R2259" i="19"/>
  <c r="Q2259" i="19"/>
  <c r="R2258" i="19"/>
  <c r="Q2258" i="19"/>
  <c r="R2257" i="19"/>
  <c r="Q2257" i="19"/>
  <c r="R2256" i="19"/>
  <c r="Q2256" i="19"/>
  <c r="R2255" i="19"/>
  <c r="Q2255" i="19"/>
  <c r="R2254" i="19"/>
  <c r="Q2254" i="19"/>
  <c r="R2253" i="19"/>
  <c r="Q2253" i="19"/>
  <c r="R2252" i="19"/>
  <c r="Q2252" i="19"/>
  <c r="R2251" i="19"/>
  <c r="Q2251" i="19"/>
  <c r="R2250" i="19"/>
  <c r="Q2250" i="19"/>
  <c r="R2249" i="19"/>
  <c r="Q2249" i="19"/>
  <c r="R2248" i="19"/>
  <c r="Q2248" i="19"/>
  <c r="R2247" i="19"/>
  <c r="Q2247" i="19"/>
  <c r="R2246" i="19"/>
  <c r="Q2246" i="19"/>
  <c r="R2245" i="19"/>
  <c r="Q2245" i="19"/>
  <c r="R2244" i="19"/>
  <c r="Q2244" i="19"/>
  <c r="R2243" i="19"/>
  <c r="Q2243" i="19"/>
  <c r="R2242" i="19"/>
  <c r="Q2242" i="19"/>
  <c r="R2241" i="19"/>
  <c r="Q2241" i="19"/>
  <c r="R2240" i="19"/>
  <c r="Q2240" i="19"/>
  <c r="R2239" i="19"/>
  <c r="Q2239" i="19"/>
  <c r="R2238" i="19"/>
  <c r="Q2238" i="19"/>
  <c r="R2237" i="19"/>
  <c r="Q2237" i="19"/>
  <c r="R2236" i="19"/>
  <c r="Q2236" i="19"/>
  <c r="R2235" i="19"/>
  <c r="Q2235" i="19"/>
  <c r="R2234" i="19"/>
  <c r="Q2234" i="19"/>
  <c r="R2233" i="19"/>
  <c r="Q2233" i="19"/>
  <c r="R2232" i="19"/>
  <c r="Q2232" i="19"/>
  <c r="R2231" i="19"/>
  <c r="Q2231" i="19"/>
  <c r="R2230" i="19"/>
  <c r="Q2230" i="19"/>
  <c r="R2229" i="19"/>
  <c r="Q2229" i="19"/>
  <c r="R2228" i="19"/>
  <c r="Q2228" i="19"/>
  <c r="R2227" i="19"/>
  <c r="Q2227" i="19"/>
  <c r="R2226" i="19"/>
  <c r="Q2226" i="19"/>
  <c r="R2225" i="19"/>
  <c r="Q2225" i="19"/>
  <c r="R2224" i="19"/>
  <c r="Q2224" i="19"/>
  <c r="R2223" i="19"/>
  <c r="Q2223" i="19"/>
  <c r="R2222" i="19"/>
  <c r="Q2222" i="19"/>
  <c r="R2221" i="19"/>
  <c r="Q2221" i="19"/>
  <c r="R2220" i="19"/>
  <c r="Q2220" i="19"/>
  <c r="R2219" i="19"/>
  <c r="Q2219" i="19"/>
  <c r="R2218" i="19"/>
  <c r="Q2218" i="19"/>
  <c r="R2217" i="19"/>
  <c r="Q2217" i="19"/>
  <c r="R2216" i="19"/>
  <c r="Q2216" i="19"/>
  <c r="R2215" i="19"/>
  <c r="Q2215" i="19"/>
  <c r="R2214" i="19"/>
  <c r="Q2214" i="19"/>
  <c r="R2213" i="19"/>
  <c r="Q2213" i="19"/>
  <c r="R2212" i="19"/>
  <c r="Q2212" i="19"/>
  <c r="R2211" i="19"/>
  <c r="Q2211" i="19"/>
  <c r="R2210" i="19"/>
  <c r="Q2210" i="19"/>
  <c r="R2209" i="19"/>
  <c r="Q2209" i="19"/>
  <c r="R2208" i="19"/>
  <c r="Q2208" i="19"/>
  <c r="R2207" i="19"/>
  <c r="Q2207" i="19"/>
  <c r="R2206" i="19"/>
  <c r="Q2206" i="19"/>
  <c r="R2205" i="19"/>
  <c r="Q2205" i="19"/>
  <c r="R2204" i="19"/>
  <c r="Q2204" i="19"/>
  <c r="R2203" i="19"/>
  <c r="Q2203" i="19"/>
  <c r="R2202" i="19"/>
  <c r="Q2202" i="19"/>
  <c r="R2201" i="19"/>
  <c r="Q2201" i="19"/>
  <c r="R2200" i="19"/>
  <c r="Q2200" i="19"/>
  <c r="R2199" i="19"/>
  <c r="Q2199" i="19"/>
  <c r="R2198" i="19"/>
  <c r="Q2198" i="19"/>
  <c r="R2197" i="19"/>
  <c r="Q2197" i="19"/>
  <c r="R2196" i="19"/>
  <c r="Q2196" i="19"/>
  <c r="R2195" i="19"/>
  <c r="Q2195" i="19"/>
  <c r="R2194" i="19"/>
  <c r="Q2194" i="19"/>
  <c r="R2193" i="19"/>
  <c r="Q2193" i="19"/>
  <c r="R2192" i="19"/>
  <c r="Q2192" i="19"/>
  <c r="R2191" i="19"/>
  <c r="Q2191" i="19"/>
  <c r="R2190" i="19"/>
  <c r="Q2190" i="19"/>
  <c r="R2189" i="19"/>
  <c r="Q2189" i="19"/>
  <c r="R2188" i="19"/>
  <c r="Q2188" i="19"/>
  <c r="R2187" i="19"/>
  <c r="Q2187" i="19"/>
  <c r="R2186" i="19"/>
  <c r="Q2186" i="19"/>
  <c r="R2185" i="19"/>
  <c r="Q2185" i="19"/>
  <c r="R2184" i="19"/>
  <c r="Q2184" i="19"/>
  <c r="R2183" i="19"/>
  <c r="Q2183" i="19"/>
  <c r="R2182" i="19"/>
  <c r="Q2182" i="19"/>
  <c r="R2181" i="19"/>
  <c r="Q2181" i="19"/>
  <c r="R2180" i="19"/>
  <c r="Q2180" i="19"/>
  <c r="R2179" i="19"/>
  <c r="Q2179" i="19"/>
  <c r="R2178" i="19"/>
  <c r="Q2178" i="19"/>
  <c r="R2177" i="19"/>
  <c r="Q2177" i="19"/>
  <c r="R2176" i="19"/>
  <c r="Q2176" i="19"/>
  <c r="R2175" i="19"/>
  <c r="Q2175" i="19"/>
  <c r="R2174" i="19"/>
  <c r="Q2174" i="19"/>
  <c r="R2173" i="19"/>
  <c r="Q2173" i="19"/>
  <c r="R2172" i="19"/>
  <c r="Q2172" i="19"/>
  <c r="R2171" i="19"/>
  <c r="Q2171" i="19"/>
  <c r="R2170" i="19"/>
  <c r="Q2170" i="19"/>
  <c r="R2169" i="19"/>
  <c r="Q2169" i="19"/>
  <c r="R2168" i="19"/>
  <c r="Q2168" i="19"/>
  <c r="R2167" i="19"/>
  <c r="Q2167" i="19"/>
  <c r="R2166" i="19"/>
  <c r="Q2166" i="19"/>
  <c r="R2165" i="19"/>
  <c r="Q2165" i="19"/>
  <c r="R2164" i="19"/>
  <c r="Q2164" i="19"/>
  <c r="R2163" i="19"/>
  <c r="Q2163" i="19"/>
  <c r="R2162" i="19"/>
  <c r="Q2162" i="19"/>
  <c r="R2161" i="19"/>
  <c r="Q2161" i="19"/>
  <c r="R2160" i="19"/>
  <c r="Q2160" i="19"/>
  <c r="R2159" i="19"/>
  <c r="Q2159" i="19"/>
  <c r="R2158" i="19"/>
  <c r="Q2158" i="19"/>
  <c r="R2157" i="19"/>
  <c r="Q2157" i="19"/>
  <c r="R2156" i="19"/>
  <c r="Q2156" i="19"/>
  <c r="R2155" i="19"/>
  <c r="Q2155" i="19"/>
  <c r="R2154" i="19"/>
  <c r="Q2154" i="19"/>
  <c r="R2153" i="19"/>
  <c r="Q2153" i="19"/>
  <c r="R2152" i="19"/>
  <c r="Q2152" i="19"/>
  <c r="R2151" i="19"/>
  <c r="Q2151" i="19"/>
  <c r="R2150" i="19"/>
  <c r="Q2150" i="19"/>
  <c r="R2149" i="19"/>
  <c r="Q2149" i="19"/>
  <c r="R2148" i="19"/>
  <c r="Q2148" i="19"/>
  <c r="R2147" i="19"/>
  <c r="Q2147" i="19"/>
  <c r="R2146" i="19"/>
  <c r="Q2146" i="19"/>
  <c r="R2145" i="19"/>
  <c r="Q2145" i="19"/>
  <c r="R2144" i="19"/>
  <c r="Q2144" i="19"/>
  <c r="R2143" i="19"/>
  <c r="Q2143" i="19"/>
  <c r="R2142" i="19"/>
  <c r="Q2142" i="19"/>
  <c r="R2141" i="19"/>
  <c r="Q2141" i="19"/>
  <c r="R2140" i="19"/>
  <c r="Q2140" i="19"/>
  <c r="R2139" i="19"/>
  <c r="Q2139" i="19"/>
  <c r="R2138" i="19"/>
  <c r="Q2138" i="19"/>
  <c r="R2137" i="19"/>
  <c r="Q2137" i="19"/>
  <c r="R2136" i="19"/>
  <c r="Q2136" i="19"/>
  <c r="R2135" i="19"/>
  <c r="Q2135" i="19"/>
  <c r="R2134" i="19"/>
  <c r="Q2134" i="19"/>
  <c r="R2133" i="19"/>
  <c r="Q2133" i="19"/>
  <c r="R2132" i="19"/>
  <c r="Q2132" i="19"/>
  <c r="R2131" i="19"/>
  <c r="Q2131" i="19"/>
  <c r="R2130" i="19"/>
  <c r="Q2130" i="19"/>
  <c r="R2129" i="19"/>
  <c r="Q2129" i="19"/>
  <c r="R2128" i="19"/>
  <c r="Q2128" i="19"/>
  <c r="R2127" i="19"/>
  <c r="Q2127" i="19"/>
  <c r="R2126" i="19"/>
  <c r="Q2126" i="19"/>
  <c r="R2125" i="19"/>
  <c r="Q2125" i="19"/>
  <c r="R2124" i="19"/>
  <c r="Q2124" i="19"/>
  <c r="R2123" i="19"/>
  <c r="Q2123" i="19"/>
  <c r="R2122" i="19"/>
  <c r="Q2122" i="19"/>
  <c r="R2121" i="19"/>
  <c r="Q2121" i="19"/>
  <c r="R2120" i="19"/>
  <c r="Q2120" i="19"/>
  <c r="R2119" i="19"/>
  <c r="Q2119" i="19"/>
  <c r="R2118" i="19"/>
  <c r="Q2118" i="19"/>
  <c r="R2117" i="19"/>
  <c r="Q2117" i="19"/>
  <c r="R2116" i="19"/>
  <c r="Q2116" i="19"/>
  <c r="R2115" i="19"/>
  <c r="Q2115" i="19"/>
  <c r="R2114" i="19"/>
  <c r="Q2114" i="19"/>
  <c r="R2113" i="19"/>
  <c r="Q2113" i="19"/>
  <c r="R2112" i="19"/>
  <c r="Q2112" i="19"/>
  <c r="R2111" i="19"/>
  <c r="Q2111" i="19"/>
  <c r="R2110" i="19"/>
  <c r="Q2110" i="19"/>
  <c r="R2109" i="19"/>
  <c r="Q2109" i="19"/>
  <c r="R2108" i="19"/>
  <c r="Q2108" i="19"/>
  <c r="R2107" i="19"/>
  <c r="Q2107" i="19"/>
  <c r="R2106" i="19"/>
  <c r="Q2106" i="19"/>
  <c r="R2105" i="19"/>
  <c r="Q2105" i="19"/>
  <c r="R2104" i="19"/>
  <c r="Q2104" i="19"/>
  <c r="R2103" i="19"/>
  <c r="Q2103" i="19"/>
  <c r="R2102" i="19"/>
  <c r="Q2102" i="19"/>
  <c r="R2101" i="19"/>
  <c r="Q2101" i="19"/>
  <c r="R2100" i="19"/>
  <c r="Q2100" i="19"/>
  <c r="R2099" i="19"/>
  <c r="Q2099" i="19"/>
  <c r="R2098" i="19"/>
  <c r="Q2098" i="19"/>
  <c r="R2097" i="19"/>
  <c r="Q2097" i="19"/>
  <c r="R2096" i="19"/>
  <c r="Q2096" i="19"/>
  <c r="R2095" i="19"/>
  <c r="Q2095" i="19"/>
  <c r="R2094" i="19"/>
  <c r="Q2094" i="19"/>
  <c r="R2093" i="19"/>
  <c r="Q2093" i="19"/>
  <c r="R2092" i="19"/>
  <c r="Q2092" i="19"/>
  <c r="R2091" i="19"/>
  <c r="Q2091" i="19"/>
  <c r="R2090" i="19"/>
  <c r="Q2090" i="19"/>
  <c r="R2089" i="19"/>
  <c r="Q2089" i="19"/>
  <c r="R2088" i="19"/>
  <c r="Q2088" i="19"/>
  <c r="R2087" i="19"/>
  <c r="Q2087" i="19"/>
  <c r="R2086" i="19"/>
  <c r="Q2086" i="19"/>
  <c r="R2085" i="19"/>
  <c r="Q2085" i="19"/>
  <c r="R2084" i="19"/>
  <c r="Q2084" i="19"/>
  <c r="R2083" i="19"/>
  <c r="Q2083" i="19"/>
  <c r="R2082" i="19"/>
  <c r="Q2082" i="19"/>
  <c r="R2081" i="19"/>
  <c r="Q2081" i="19"/>
  <c r="R2080" i="19"/>
  <c r="Q2080" i="19"/>
  <c r="R2079" i="19"/>
  <c r="Q2079" i="19"/>
  <c r="R2078" i="19"/>
  <c r="Q2078" i="19"/>
  <c r="R2077" i="19"/>
  <c r="Q2077" i="19"/>
  <c r="R2076" i="19"/>
  <c r="Q2076" i="19"/>
  <c r="R2075" i="19"/>
  <c r="Q2075" i="19"/>
  <c r="R2074" i="19"/>
  <c r="Q2074" i="19"/>
  <c r="R2073" i="19"/>
  <c r="Q2073" i="19"/>
  <c r="R2072" i="19"/>
  <c r="Q2072" i="19"/>
  <c r="R2071" i="19"/>
  <c r="Q2071" i="19"/>
  <c r="R2070" i="19"/>
  <c r="Q2070" i="19"/>
  <c r="R2069" i="19"/>
  <c r="Q2069" i="19"/>
  <c r="R2068" i="19"/>
  <c r="Q2068" i="19"/>
  <c r="R2067" i="19"/>
  <c r="Q2067" i="19"/>
  <c r="R2066" i="19"/>
  <c r="Q2066" i="19"/>
  <c r="R2065" i="19"/>
  <c r="Q2065" i="19"/>
  <c r="R2064" i="19"/>
  <c r="Q2064" i="19"/>
  <c r="R2063" i="19"/>
  <c r="Q2063" i="19"/>
  <c r="R2062" i="19"/>
  <c r="Q2062" i="19"/>
  <c r="R2061" i="19"/>
  <c r="Q2061" i="19"/>
  <c r="R2060" i="19"/>
  <c r="Q2060" i="19"/>
  <c r="R2059" i="19"/>
  <c r="Q2059" i="19"/>
  <c r="R2058" i="19"/>
  <c r="Q2058" i="19"/>
  <c r="R2057" i="19"/>
  <c r="Q2057" i="19"/>
  <c r="R2056" i="19"/>
  <c r="Q2056" i="19"/>
  <c r="R2055" i="19"/>
  <c r="Q2055" i="19"/>
  <c r="R2054" i="19"/>
  <c r="Q2054" i="19"/>
  <c r="R2053" i="19"/>
  <c r="Q2053" i="19"/>
  <c r="R2052" i="19"/>
  <c r="Q2052" i="19"/>
  <c r="R2051" i="19"/>
  <c r="Q2051" i="19"/>
  <c r="R2050" i="19"/>
  <c r="Q2050" i="19"/>
  <c r="R2049" i="19"/>
  <c r="Q2049" i="19"/>
  <c r="R2048" i="19"/>
  <c r="Q2048" i="19"/>
  <c r="R2047" i="19"/>
  <c r="Q2047" i="19"/>
  <c r="R2046" i="19"/>
  <c r="Q2046" i="19"/>
  <c r="R2045" i="19"/>
  <c r="Q2045" i="19"/>
  <c r="R2044" i="19"/>
  <c r="Q2044" i="19"/>
  <c r="R2043" i="19"/>
  <c r="Q2043" i="19"/>
  <c r="R2042" i="19"/>
  <c r="Q2042" i="19"/>
  <c r="R2041" i="19"/>
  <c r="Q2041" i="19"/>
  <c r="R2040" i="19"/>
  <c r="Q2040" i="19"/>
  <c r="R2039" i="19"/>
  <c r="Q2039" i="19"/>
  <c r="R2038" i="19"/>
  <c r="Q2038" i="19"/>
  <c r="R2037" i="19"/>
  <c r="Q2037" i="19"/>
  <c r="R2036" i="19"/>
  <c r="Q2036" i="19"/>
  <c r="R2035" i="19"/>
  <c r="Q2035" i="19"/>
  <c r="R2034" i="19"/>
  <c r="Q2034" i="19"/>
  <c r="R2033" i="19"/>
  <c r="Q2033" i="19"/>
  <c r="R2032" i="19"/>
  <c r="Q2032" i="19"/>
  <c r="R2031" i="19"/>
  <c r="Q2031" i="19"/>
  <c r="R2030" i="19"/>
  <c r="Q2030" i="19"/>
  <c r="R2029" i="19"/>
  <c r="Q2029" i="19"/>
  <c r="R2028" i="19"/>
  <c r="Q2028" i="19"/>
  <c r="R2027" i="19"/>
  <c r="Q2027" i="19"/>
  <c r="R2026" i="19"/>
  <c r="Q2026" i="19"/>
  <c r="R2025" i="19"/>
  <c r="Q2025" i="19"/>
  <c r="R2024" i="19"/>
  <c r="Q2024" i="19"/>
  <c r="R2023" i="19"/>
  <c r="Q2023" i="19"/>
  <c r="R2022" i="19"/>
  <c r="Q2022" i="19"/>
  <c r="R2021" i="19"/>
  <c r="Q2021" i="19"/>
  <c r="R2020" i="19"/>
  <c r="Q2020" i="19"/>
  <c r="R2019" i="19"/>
  <c r="Q2019" i="19"/>
  <c r="R2018" i="19"/>
  <c r="Q2018" i="19"/>
  <c r="R2017" i="19"/>
  <c r="Q2017" i="19"/>
  <c r="R2016" i="19"/>
  <c r="Q2016" i="19"/>
  <c r="R2015" i="19"/>
  <c r="Q2015" i="19"/>
  <c r="R2014" i="19"/>
  <c r="Q2014" i="19"/>
  <c r="R2013" i="19"/>
  <c r="Q2013" i="19"/>
  <c r="R2012" i="19"/>
  <c r="Q2012" i="19"/>
  <c r="R2011" i="19"/>
  <c r="Q2011" i="19"/>
  <c r="R2010" i="19"/>
  <c r="Q2010" i="19"/>
  <c r="R2009" i="19"/>
  <c r="Q2009" i="19"/>
  <c r="R2008" i="19"/>
  <c r="Q2008" i="19"/>
  <c r="R2007" i="19"/>
  <c r="Q2007" i="19"/>
  <c r="R2006" i="19"/>
  <c r="Q2006" i="19"/>
  <c r="R2005" i="19"/>
  <c r="Q2005" i="19"/>
  <c r="R2004" i="19"/>
  <c r="Q2004" i="19"/>
  <c r="R2003" i="19"/>
  <c r="Q2003" i="19"/>
  <c r="R2002" i="19"/>
  <c r="Q2002" i="19"/>
  <c r="R2001" i="19"/>
  <c r="Q2001" i="19"/>
  <c r="R2000" i="19"/>
  <c r="Q2000" i="19"/>
  <c r="R1999" i="19"/>
  <c r="Q1999" i="19"/>
  <c r="R1998" i="19"/>
  <c r="Q1998" i="19"/>
  <c r="R1997" i="19"/>
  <c r="Q1997" i="19"/>
  <c r="R1996" i="19"/>
  <c r="Q1996" i="19"/>
  <c r="R1995" i="19"/>
  <c r="Q1995" i="19"/>
  <c r="R1994" i="19"/>
  <c r="Q1994" i="19"/>
  <c r="R1993" i="19"/>
  <c r="Q1993" i="19"/>
  <c r="R1992" i="19"/>
  <c r="Q1992" i="19"/>
  <c r="R1991" i="19"/>
  <c r="Q1991" i="19"/>
  <c r="R1990" i="19"/>
  <c r="Q1990" i="19"/>
  <c r="R1989" i="19"/>
  <c r="Q1989" i="19"/>
  <c r="R1988" i="19"/>
  <c r="Q1988" i="19"/>
  <c r="R1987" i="19"/>
  <c r="Q1987" i="19"/>
  <c r="R1986" i="19"/>
  <c r="Q1986" i="19"/>
  <c r="R1985" i="19"/>
  <c r="Q1985" i="19"/>
  <c r="R1984" i="19"/>
  <c r="Q1984" i="19"/>
  <c r="R1983" i="19"/>
  <c r="Q1983" i="19"/>
  <c r="R1982" i="19"/>
  <c r="Q1982" i="19"/>
  <c r="R1981" i="19"/>
  <c r="Q1981" i="19"/>
  <c r="R1980" i="19"/>
  <c r="Q1980" i="19"/>
  <c r="R1979" i="19"/>
  <c r="Q1979" i="19"/>
  <c r="R1978" i="19"/>
  <c r="Q1978" i="19"/>
  <c r="R1977" i="19"/>
  <c r="Q1977" i="19"/>
  <c r="R1976" i="19"/>
  <c r="Q1976" i="19"/>
  <c r="R1975" i="19"/>
  <c r="Q1975" i="19"/>
  <c r="R1974" i="19"/>
  <c r="Q1974" i="19"/>
  <c r="R1973" i="19"/>
  <c r="Q1973" i="19"/>
  <c r="R1972" i="19"/>
  <c r="Q1972" i="19"/>
  <c r="R1971" i="19"/>
  <c r="Q1971" i="19"/>
  <c r="R1970" i="19"/>
  <c r="Q1970" i="19"/>
  <c r="R1969" i="19"/>
  <c r="Q1969" i="19"/>
  <c r="R1968" i="19"/>
  <c r="Q1968" i="19"/>
  <c r="R1967" i="19"/>
  <c r="Q1967" i="19"/>
  <c r="R1966" i="19"/>
  <c r="Q1966" i="19"/>
  <c r="R1965" i="19"/>
  <c r="Q1965" i="19"/>
  <c r="R1964" i="19"/>
  <c r="Q1964" i="19"/>
  <c r="R1963" i="19"/>
  <c r="Q1963" i="19"/>
  <c r="R1962" i="19"/>
  <c r="Q1962" i="19"/>
  <c r="R1961" i="19"/>
  <c r="Q1961" i="19"/>
  <c r="R1960" i="19"/>
  <c r="Q1960" i="19"/>
  <c r="R1959" i="19"/>
  <c r="Q1959" i="19"/>
  <c r="R1958" i="19"/>
  <c r="Q1958" i="19"/>
  <c r="R1957" i="19"/>
  <c r="Q1957" i="19"/>
  <c r="R1956" i="19"/>
  <c r="Q1956" i="19"/>
  <c r="R1955" i="19"/>
  <c r="Q1955" i="19"/>
  <c r="R1954" i="19"/>
  <c r="Q1954" i="19"/>
  <c r="R1953" i="19"/>
  <c r="Q1953" i="19"/>
  <c r="R1952" i="19"/>
  <c r="Q1952" i="19"/>
  <c r="R1951" i="19"/>
  <c r="Q1951" i="19"/>
  <c r="R1950" i="19"/>
  <c r="Q1950" i="19"/>
  <c r="R1949" i="19"/>
  <c r="Q1949" i="19"/>
  <c r="R1948" i="19"/>
  <c r="Q1948" i="19"/>
  <c r="R1947" i="19"/>
  <c r="Q1947" i="19"/>
  <c r="R1946" i="19"/>
  <c r="Q1946" i="19"/>
  <c r="R1945" i="19"/>
  <c r="Q1945" i="19"/>
  <c r="R1944" i="19"/>
  <c r="Q1944" i="19"/>
  <c r="R1943" i="19"/>
  <c r="Q1943" i="19"/>
  <c r="R1942" i="19"/>
  <c r="Q1942" i="19"/>
  <c r="R1941" i="19"/>
  <c r="Q1941" i="19"/>
  <c r="R1940" i="19"/>
  <c r="Q1940" i="19"/>
  <c r="R1939" i="19"/>
  <c r="Q1939" i="19"/>
  <c r="R1938" i="19"/>
  <c r="Q1938" i="19"/>
  <c r="R1937" i="19"/>
  <c r="Q1937" i="19"/>
  <c r="R1936" i="19"/>
  <c r="Q1936" i="19"/>
  <c r="R1935" i="19"/>
  <c r="Q1935" i="19"/>
  <c r="R1934" i="19"/>
  <c r="Q1934" i="19"/>
  <c r="R1933" i="19"/>
  <c r="Q1933" i="19"/>
  <c r="R1932" i="19"/>
  <c r="Q1932" i="19"/>
  <c r="R1931" i="19"/>
  <c r="Q1931" i="19"/>
  <c r="R1930" i="19"/>
  <c r="Q1930" i="19"/>
  <c r="R1929" i="19"/>
  <c r="Q1929" i="19"/>
  <c r="R1928" i="19"/>
  <c r="Q1928" i="19"/>
  <c r="R1927" i="19"/>
  <c r="Q1927" i="19"/>
  <c r="R1926" i="19"/>
  <c r="Q1926" i="19"/>
  <c r="R1925" i="19"/>
  <c r="Q1925" i="19"/>
  <c r="R1924" i="19"/>
  <c r="Q1924" i="19"/>
  <c r="R1923" i="19"/>
  <c r="Q1923" i="19"/>
  <c r="R1922" i="19"/>
  <c r="Q1922" i="19"/>
  <c r="R1921" i="19"/>
  <c r="Q1921" i="19"/>
  <c r="R1920" i="19"/>
  <c r="Q1920" i="19"/>
  <c r="R1919" i="19"/>
  <c r="Q1919" i="19"/>
  <c r="R1918" i="19"/>
  <c r="Q1918" i="19"/>
  <c r="R1917" i="19"/>
  <c r="Q1917" i="19"/>
  <c r="R1916" i="19"/>
  <c r="Q1916" i="19"/>
  <c r="R1915" i="19"/>
  <c r="Q1915" i="19"/>
  <c r="R1914" i="19"/>
  <c r="Q1914" i="19"/>
  <c r="R1913" i="19"/>
  <c r="Q1913" i="19"/>
  <c r="R1912" i="19"/>
  <c r="Q1912" i="19"/>
  <c r="R1911" i="19"/>
  <c r="Q1911" i="19"/>
  <c r="R1910" i="19"/>
  <c r="Q1910" i="19"/>
  <c r="R1909" i="19"/>
  <c r="Q1909" i="19"/>
  <c r="R1908" i="19"/>
  <c r="Q1908" i="19"/>
  <c r="R1907" i="19"/>
  <c r="Q1907" i="19"/>
  <c r="R1906" i="19"/>
  <c r="Q1906" i="19"/>
  <c r="R1905" i="19"/>
  <c r="Q1905" i="19"/>
  <c r="R1904" i="19"/>
  <c r="Q1904" i="19"/>
  <c r="R1903" i="19"/>
  <c r="Q1903" i="19"/>
  <c r="R1902" i="19"/>
  <c r="Q1902" i="19"/>
  <c r="R1901" i="19"/>
  <c r="Q1901" i="19"/>
  <c r="R1900" i="19"/>
  <c r="Q1900" i="19"/>
  <c r="R1899" i="19"/>
  <c r="Q1899" i="19"/>
  <c r="R1898" i="19"/>
  <c r="Q1898" i="19"/>
  <c r="R1897" i="19"/>
  <c r="Q1897" i="19"/>
  <c r="R1896" i="19"/>
  <c r="Q1896" i="19"/>
  <c r="R1895" i="19"/>
  <c r="Q1895" i="19"/>
  <c r="R1894" i="19"/>
  <c r="Q1894" i="19"/>
  <c r="R1893" i="19"/>
  <c r="Q1893" i="19"/>
  <c r="R1892" i="19"/>
  <c r="Q1892" i="19"/>
  <c r="R1891" i="19"/>
  <c r="Q1891" i="19"/>
  <c r="R1890" i="19"/>
  <c r="Q1890" i="19"/>
  <c r="R1889" i="19"/>
  <c r="Q1889" i="19"/>
  <c r="R1888" i="19"/>
  <c r="Q1888" i="19"/>
  <c r="R1887" i="19"/>
  <c r="Q1887" i="19"/>
  <c r="R1886" i="19"/>
  <c r="Q1886" i="19"/>
  <c r="R1885" i="19"/>
  <c r="Q1885" i="19"/>
  <c r="R1884" i="19"/>
  <c r="Q1884" i="19"/>
  <c r="R1883" i="19"/>
  <c r="Q1883" i="19"/>
  <c r="R1882" i="19"/>
  <c r="Q1882" i="19"/>
  <c r="R1881" i="19"/>
  <c r="Q1881" i="19"/>
  <c r="R1880" i="19"/>
  <c r="Q1880" i="19"/>
  <c r="R1879" i="19"/>
  <c r="Q1879" i="19"/>
  <c r="R1878" i="19"/>
  <c r="Q1878" i="19"/>
  <c r="R1877" i="19"/>
  <c r="Q1877" i="19"/>
  <c r="R1876" i="19"/>
  <c r="Q1876" i="19"/>
  <c r="R1875" i="19"/>
  <c r="Q1875" i="19"/>
  <c r="R1874" i="19"/>
  <c r="Q1874" i="19"/>
  <c r="R1873" i="19"/>
  <c r="Q1873" i="19"/>
  <c r="R1872" i="19"/>
  <c r="Q1872" i="19"/>
  <c r="R1871" i="19"/>
  <c r="Q1871" i="19"/>
  <c r="R1870" i="19"/>
  <c r="Q1870" i="19"/>
  <c r="R1869" i="19"/>
  <c r="Q1869" i="19"/>
  <c r="R1868" i="19"/>
  <c r="Q1868" i="19"/>
  <c r="R1867" i="19"/>
  <c r="Q1867" i="19"/>
  <c r="R1866" i="19"/>
  <c r="Q1866" i="19"/>
  <c r="R1865" i="19"/>
  <c r="Q1865" i="19"/>
  <c r="R1864" i="19"/>
  <c r="Q1864" i="19"/>
  <c r="R1863" i="19"/>
  <c r="Q1863" i="19"/>
  <c r="R1862" i="19"/>
  <c r="Q1862" i="19"/>
  <c r="R1861" i="19"/>
  <c r="Q1861" i="19"/>
  <c r="R1860" i="19"/>
  <c r="Q1860" i="19"/>
  <c r="R1859" i="19"/>
  <c r="Q1859" i="19"/>
  <c r="R1858" i="19"/>
  <c r="Q1858" i="19"/>
  <c r="R1857" i="19"/>
  <c r="Q1857" i="19"/>
  <c r="R1856" i="19"/>
  <c r="Q1856" i="19"/>
  <c r="R1855" i="19"/>
  <c r="Q1855" i="19"/>
  <c r="R1854" i="19"/>
  <c r="Q1854" i="19"/>
  <c r="R1853" i="19"/>
  <c r="Q1853" i="19"/>
  <c r="R1852" i="19"/>
  <c r="Q1852" i="19"/>
  <c r="R1851" i="19"/>
  <c r="Q1851" i="19"/>
  <c r="R1850" i="19"/>
  <c r="Q1850" i="19"/>
  <c r="R1849" i="19"/>
  <c r="Q1849" i="19"/>
  <c r="R1848" i="19"/>
  <c r="Q1848" i="19"/>
  <c r="R1847" i="19"/>
  <c r="Q1847" i="19"/>
  <c r="R1846" i="19"/>
  <c r="Q1846" i="19"/>
  <c r="R1845" i="19"/>
  <c r="Q1845" i="19"/>
  <c r="R1844" i="19"/>
  <c r="Q1844" i="19"/>
  <c r="R1843" i="19"/>
  <c r="Q1843" i="19"/>
  <c r="R1842" i="19"/>
  <c r="Q1842" i="19"/>
  <c r="R1841" i="19"/>
  <c r="Q1841" i="19"/>
  <c r="R1840" i="19"/>
  <c r="Q1840" i="19"/>
  <c r="R1839" i="19"/>
  <c r="Q1839" i="19"/>
  <c r="R1838" i="19"/>
  <c r="Q1838" i="19"/>
  <c r="R1837" i="19"/>
  <c r="Q1837" i="19"/>
  <c r="R1836" i="19"/>
  <c r="Q1836" i="19"/>
  <c r="R1835" i="19"/>
  <c r="Q1835" i="19"/>
  <c r="R1834" i="19"/>
  <c r="Q1834" i="19"/>
  <c r="R1833" i="19"/>
  <c r="Q1833" i="19"/>
  <c r="R1832" i="19"/>
  <c r="Q1832" i="19"/>
  <c r="R1831" i="19"/>
  <c r="Q1831" i="19"/>
  <c r="R1830" i="19"/>
  <c r="Q1830" i="19"/>
  <c r="R1829" i="19"/>
  <c r="Q1829" i="19"/>
  <c r="R1828" i="19"/>
  <c r="Q1828" i="19"/>
  <c r="R1827" i="19"/>
  <c r="Q1827" i="19"/>
  <c r="R1826" i="19"/>
  <c r="Q1826" i="19"/>
  <c r="R1825" i="19"/>
  <c r="Q1825" i="19"/>
  <c r="R1824" i="19"/>
  <c r="Q1824" i="19"/>
  <c r="R1823" i="19"/>
  <c r="Q1823" i="19"/>
  <c r="R1822" i="19"/>
  <c r="Q1822" i="19"/>
  <c r="R1821" i="19"/>
  <c r="Q1821" i="19"/>
  <c r="R1820" i="19"/>
  <c r="Q1820" i="19"/>
  <c r="R1819" i="19"/>
  <c r="Q1819" i="19"/>
  <c r="R1818" i="19"/>
  <c r="Q1818" i="19"/>
  <c r="R1817" i="19"/>
  <c r="Q1817" i="19"/>
  <c r="R1816" i="19"/>
  <c r="Q1816" i="19"/>
  <c r="R1815" i="19"/>
  <c r="Q1815" i="19"/>
  <c r="R1814" i="19"/>
  <c r="Q1814" i="19"/>
  <c r="R1813" i="19"/>
  <c r="Q1813" i="19"/>
  <c r="R1812" i="19"/>
  <c r="Q1812" i="19"/>
  <c r="R1811" i="19"/>
  <c r="Q1811" i="19"/>
  <c r="R1810" i="19"/>
  <c r="Q1810" i="19"/>
  <c r="R1809" i="19"/>
  <c r="Q1809" i="19"/>
  <c r="R1808" i="19"/>
  <c r="Q1808" i="19"/>
  <c r="R1807" i="19"/>
  <c r="Q1807" i="19"/>
  <c r="R1806" i="19"/>
  <c r="Q1806" i="19"/>
  <c r="R1805" i="19"/>
  <c r="Q1805" i="19"/>
  <c r="R1804" i="19"/>
  <c r="Q1804" i="19"/>
  <c r="R1803" i="19"/>
  <c r="Q1803" i="19"/>
  <c r="R1802" i="19"/>
  <c r="Q1802" i="19"/>
  <c r="R1801" i="19"/>
  <c r="Q1801" i="19"/>
  <c r="R1800" i="19"/>
  <c r="Q1800" i="19"/>
  <c r="R1799" i="19"/>
  <c r="Q1799" i="19"/>
  <c r="R1798" i="19"/>
  <c r="Q1798" i="19"/>
  <c r="R1797" i="19"/>
  <c r="Q1797" i="19"/>
  <c r="R1796" i="19"/>
  <c r="Q1796" i="19"/>
  <c r="R1795" i="19"/>
  <c r="Q1795" i="19"/>
  <c r="R1794" i="19"/>
  <c r="Q1794" i="19"/>
  <c r="R1793" i="19"/>
  <c r="Q1793" i="19"/>
  <c r="R1792" i="19"/>
  <c r="Q1792" i="19"/>
  <c r="R1791" i="19"/>
  <c r="Q1791" i="19"/>
  <c r="R1790" i="19"/>
  <c r="Q1790" i="19"/>
  <c r="R1789" i="19"/>
  <c r="Q1789" i="19"/>
  <c r="R1788" i="19"/>
  <c r="Q1788" i="19"/>
  <c r="R1787" i="19"/>
  <c r="Q1787" i="19"/>
  <c r="R1786" i="19"/>
  <c r="Q1786" i="19"/>
  <c r="R1785" i="19"/>
  <c r="Q1785" i="19"/>
  <c r="R1784" i="19"/>
  <c r="Q1784" i="19"/>
  <c r="R1783" i="19"/>
  <c r="Q1783" i="19"/>
  <c r="R1782" i="19"/>
  <c r="Q1782" i="19"/>
  <c r="R1781" i="19"/>
  <c r="Q1781" i="19"/>
  <c r="R1780" i="19"/>
  <c r="Q1780" i="19"/>
  <c r="R1779" i="19"/>
  <c r="Q1779" i="19"/>
  <c r="R1778" i="19"/>
  <c r="Q1778" i="19"/>
  <c r="R1777" i="19"/>
  <c r="Q1777" i="19"/>
  <c r="R1776" i="19"/>
  <c r="Q1776" i="19"/>
  <c r="R1775" i="19"/>
  <c r="Q1775" i="19"/>
  <c r="R1774" i="19"/>
  <c r="Q1774" i="19"/>
  <c r="R1773" i="19"/>
  <c r="Q1773" i="19"/>
  <c r="R1772" i="19"/>
  <c r="Q1772" i="19"/>
  <c r="R1771" i="19"/>
  <c r="Q1771" i="19"/>
  <c r="R1770" i="19"/>
  <c r="Q1770" i="19"/>
  <c r="R1769" i="19"/>
  <c r="Q1769" i="19"/>
  <c r="R1768" i="19"/>
  <c r="Q1768" i="19"/>
  <c r="R1767" i="19"/>
  <c r="Q1767" i="19"/>
  <c r="R1766" i="19"/>
  <c r="Q1766" i="19"/>
  <c r="R1765" i="19"/>
  <c r="Q1765" i="19"/>
  <c r="R1764" i="19"/>
  <c r="Q1764" i="19"/>
  <c r="R1763" i="19"/>
  <c r="Q1763" i="19"/>
  <c r="R1762" i="19"/>
  <c r="Q1762" i="19"/>
  <c r="R1761" i="19"/>
  <c r="Q1761" i="19"/>
  <c r="R1760" i="19"/>
  <c r="Q1760" i="19"/>
  <c r="R1759" i="19"/>
  <c r="Q1759" i="19"/>
  <c r="R1758" i="19"/>
  <c r="Q1758" i="19"/>
  <c r="R1757" i="19"/>
  <c r="Q1757" i="19"/>
  <c r="R1756" i="19"/>
  <c r="Q1756" i="19"/>
  <c r="R1755" i="19"/>
  <c r="Q1755" i="19"/>
  <c r="R1754" i="19"/>
  <c r="Q1754" i="19"/>
  <c r="R1753" i="19"/>
  <c r="Q1753" i="19"/>
  <c r="R1752" i="19"/>
  <c r="Q1752" i="19"/>
  <c r="R1751" i="19"/>
  <c r="Q1751" i="19"/>
  <c r="R1750" i="19"/>
  <c r="Q1750" i="19"/>
  <c r="R1749" i="19"/>
  <c r="Q1749" i="19"/>
  <c r="R1748" i="19"/>
  <c r="Q1748" i="19"/>
  <c r="R1747" i="19"/>
  <c r="Q1747" i="19"/>
  <c r="R1746" i="19"/>
  <c r="Q1746" i="19"/>
  <c r="R1745" i="19"/>
  <c r="Q1745" i="19"/>
  <c r="R1744" i="19"/>
  <c r="Q1744" i="19"/>
  <c r="R1743" i="19"/>
  <c r="Q1743" i="19"/>
  <c r="R1742" i="19"/>
  <c r="Q1742" i="19"/>
  <c r="R1741" i="19"/>
  <c r="Q1741" i="19"/>
  <c r="R1740" i="19"/>
  <c r="Q1740" i="19"/>
  <c r="R1739" i="19"/>
  <c r="Q1739" i="19"/>
  <c r="R1738" i="19"/>
  <c r="Q1738" i="19"/>
  <c r="R1737" i="19"/>
  <c r="Q1737" i="19"/>
  <c r="R1736" i="19"/>
  <c r="Q1736" i="19"/>
  <c r="R1735" i="19"/>
  <c r="Q1735" i="19"/>
  <c r="R1734" i="19"/>
  <c r="Q1734" i="19"/>
  <c r="R1733" i="19"/>
  <c r="Q1733" i="19"/>
  <c r="R1732" i="19"/>
  <c r="Q1732" i="19"/>
  <c r="R1731" i="19"/>
  <c r="Q1731" i="19"/>
  <c r="R1730" i="19"/>
  <c r="Q1730" i="19"/>
  <c r="R1729" i="19"/>
  <c r="Q1729" i="19"/>
  <c r="R1728" i="19"/>
  <c r="Q1728" i="19"/>
  <c r="R1727" i="19"/>
  <c r="Q1727" i="19"/>
  <c r="R1726" i="19"/>
  <c r="Q1726" i="19"/>
  <c r="R1725" i="19"/>
  <c r="Q1725" i="19"/>
  <c r="R1724" i="19"/>
  <c r="Q1724" i="19"/>
  <c r="R1723" i="19"/>
  <c r="Q1723" i="19"/>
  <c r="R1722" i="19"/>
  <c r="Q1722" i="19"/>
  <c r="R1721" i="19"/>
  <c r="Q1721" i="19"/>
  <c r="R1720" i="19"/>
  <c r="Q1720" i="19"/>
  <c r="R1719" i="19"/>
  <c r="Q1719" i="19"/>
  <c r="R1718" i="19"/>
  <c r="Q1718" i="19"/>
  <c r="R1717" i="19"/>
  <c r="Q1717" i="19"/>
  <c r="R1716" i="19"/>
  <c r="Q1716" i="19"/>
  <c r="R1715" i="19"/>
  <c r="Q1715" i="19"/>
  <c r="R1714" i="19"/>
  <c r="Q1714" i="19"/>
  <c r="R1713" i="19"/>
  <c r="Q1713" i="19"/>
  <c r="R1712" i="19"/>
  <c r="Q1712" i="19"/>
  <c r="R1711" i="19"/>
  <c r="Q1711" i="19"/>
  <c r="R1710" i="19"/>
  <c r="Q1710" i="19"/>
  <c r="R1709" i="19"/>
  <c r="Q1709" i="19"/>
  <c r="R1708" i="19"/>
  <c r="Q1708" i="19"/>
  <c r="R1707" i="19"/>
  <c r="Q1707" i="19"/>
  <c r="R1706" i="19"/>
  <c r="Q1706" i="19"/>
  <c r="R1705" i="19"/>
  <c r="Q1705" i="19"/>
  <c r="R1704" i="19"/>
  <c r="Q1704" i="19"/>
  <c r="R1703" i="19"/>
  <c r="Q1703" i="19"/>
  <c r="R1702" i="19"/>
  <c r="Q1702" i="19"/>
  <c r="R1701" i="19"/>
  <c r="Q1701" i="19"/>
  <c r="R1700" i="19"/>
  <c r="Q1700" i="19"/>
  <c r="R1699" i="19"/>
  <c r="Q1699" i="19"/>
  <c r="R1698" i="19"/>
  <c r="Q1698" i="19"/>
  <c r="R1697" i="19"/>
  <c r="Q1697" i="19"/>
  <c r="R1696" i="19"/>
  <c r="Q1696" i="19"/>
  <c r="R1695" i="19"/>
  <c r="Q1695" i="19"/>
  <c r="R1694" i="19"/>
  <c r="Q1694" i="19"/>
  <c r="R1693" i="19"/>
  <c r="Q1693" i="19"/>
  <c r="R1692" i="19"/>
  <c r="Q1692" i="19"/>
  <c r="R1691" i="19"/>
  <c r="Q1691" i="19"/>
  <c r="R1690" i="19"/>
  <c r="Q1690" i="19"/>
  <c r="R1689" i="19"/>
  <c r="Q1689" i="19"/>
  <c r="R1688" i="19"/>
  <c r="Q1688" i="19"/>
  <c r="R1687" i="19"/>
  <c r="Q1687" i="19"/>
  <c r="R1686" i="19"/>
  <c r="Q1686" i="19"/>
  <c r="R1685" i="19"/>
  <c r="Q1685" i="19"/>
  <c r="R1684" i="19"/>
  <c r="Q1684" i="19"/>
  <c r="R1683" i="19"/>
  <c r="Q1683" i="19"/>
  <c r="R1682" i="19"/>
  <c r="Q1682" i="19"/>
  <c r="R1681" i="19"/>
  <c r="Q1681" i="19"/>
  <c r="R1680" i="19"/>
  <c r="Q1680" i="19"/>
  <c r="R1679" i="19"/>
  <c r="Q1679" i="19"/>
  <c r="R1678" i="19"/>
  <c r="Q1678" i="19"/>
  <c r="R1677" i="19"/>
  <c r="Q1677" i="19"/>
  <c r="R1676" i="19"/>
  <c r="Q1676" i="19"/>
  <c r="R1675" i="19"/>
  <c r="Q1675" i="19"/>
  <c r="R1674" i="19"/>
  <c r="Q1674" i="19"/>
  <c r="R1673" i="19"/>
  <c r="Q1673" i="19"/>
  <c r="R1672" i="19"/>
  <c r="Q1672" i="19"/>
  <c r="R1671" i="19"/>
  <c r="Q1671" i="19"/>
  <c r="R1670" i="19"/>
  <c r="Q1670" i="19"/>
  <c r="R1669" i="19"/>
  <c r="Q1669" i="19"/>
  <c r="R1668" i="19"/>
  <c r="Q1668" i="19"/>
  <c r="R1667" i="19"/>
  <c r="Q1667" i="19"/>
  <c r="R1666" i="19"/>
  <c r="Q1666" i="19"/>
  <c r="R1665" i="19"/>
  <c r="Q1665" i="19"/>
  <c r="R1664" i="19"/>
  <c r="Q1664" i="19"/>
  <c r="R1663" i="19"/>
  <c r="Q1663" i="19"/>
  <c r="R1662" i="19"/>
  <c r="Q1662" i="19"/>
  <c r="R1661" i="19"/>
  <c r="Q1661" i="19"/>
  <c r="R1660" i="19"/>
  <c r="Q1660" i="19"/>
  <c r="R1659" i="19"/>
  <c r="Q1659" i="19"/>
  <c r="R1658" i="19"/>
  <c r="Q1658" i="19"/>
  <c r="R1657" i="19"/>
  <c r="Q1657" i="19"/>
  <c r="R1656" i="19"/>
  <c r="Q1656" i="19"/>
  <c r="R1655" i="19"/>
  <c r="Q1655" i="19"/>
  <c r="R1654" i="19"/>
  <c r="Q1654" i="19"/>
  <c r="R1653" i="19"/>
  <c r="Q1653" i="19"/>
  <c r="R1652" i="19"/>
  <c r="Q1652" i="19"/>
  <c r="R1651" i="19"/>
  <c r="Q1651" i="19"/>
  <c r="R1650" i="19"/>
  <c r="Q1650" i="19"/>
  <c r="R1649" i="19"/>
  <c r="Q1649" i="19"/>
  <c r="R1648" i="19"/>
  <c r="Q1648" i="19"/>
  <c r="R1647" i="19"/>
  <c r="Q1647" i="19"/>
  <c r="R1646" i="19"/>
  <c r="Q1646" i="19"/>
  <c r="R1645" i="19"/>
  <c r="Q1645" i="19"/>
  <c r="R1644" i="19"/>
  <c r="Q1644" i="19"/>
  <c r="R1643" i="19"/>
  <c r="Q1643" i="19"/>
  <c r="R1642" i="19"/>
  <c r="Q1642" i="19"/>
  <c r="R1641" i="19"/>
  <c r="Q1641" i="19"/>
  <c r="R1640" i="19"/>
  <c r="Q1640" i="19"/>
  <c r="R1639" i="19"/>
  <c r="Q1639" i="19"/>
  <c r="R1638" i="19"/>
  <c r="Q1638" i="19"/>
  <c r="R1637" i="19"/>
  <c r="Q1637" i="19"/>
  <c r="R1636" i="19"/>
  <c r="Q1636" i="19"/>
  <c r="R1635" i="19"/>
  <c r="Q1635" i="19"/>
  <c r="R1634" i="19"/>
  <c r="Q1634" i="19"/>
  <c r="R1633" i="19"/>
  <c r="Q1633" i="19"/>
  <c r="R1632" i="19"/>
  <c r="Q1632" i="19"/>
  <c r="R1631" i="19"/>
  <c r="Q1631" i="19"/>
  <c r="R1630" i="19"/>
  <c r="Q1630" i="19"/>
  <c r="R1629" i="19"/>
  <c r="Q1629" i="19"/>
  <c r="R1628" i="19"/>
  <c r="Q1628" i="19"/>
  <c r="R1627" i="19"/>
  <c r="Q1627" i="19"/>
  <c r="R1626" i="19"/>
  <c r="Q1626" i="19"/>
  <c r="R1625" i="19"/>
  <c r="Q1625" i="19"/>
  <c r="R1624" i="19"/>
  <c r="Q1624" i="19"/>
  <c r="R1623" i="19"/>
  <c r="Q1623" i="19"/>
  <c r="R1622" i="19"/>
  <c r="Q1622" i="19"/>
  <c r="R1621" i="19"/>
  <c r="Q1621" i="19"/>
  <c r="R1620" i="19"/>
  <c r="Q1620" i="19"/>
  <c r="R1619" i="19"/>
  <c r="Q1619" i="19"/>
  <c r="R1618" i="19"/>
  <c r="Q1618" i="19"/>
  <c r="R1617" i="19"/>
  <c r="Q1617" i="19"/>
  <c r="R1616" i="19"/>
  <c r="Q1616" i="19"/>
  <c r="R1615" i="19"/>
  <c r="Q1615" i="19"/>
  <c r="R1614" i="19"/>
  <c r="Q1614" i="19"/>
  <c r="R1613" i="19"/>
  <c r="Q1613" i="19"/>
  <c r="R1612" i="19"/>
  <c r="Q1612" i="19"/>
  <c r="R1611" i="19"/>
  <c r="Q1611" i="19"/>
  <c r="R1610" i="19"/>
  <c r="Q1610" i="19"/>
  <c r="R1609" i="19"/>
  <c r="Q1609" i="19"/>
  <c r="R1608" i="19"/>
  <c r="Q1608" i="19"/>
  <c r="R1607" i="19"/>
  <c r="Q1607" i="19"/>
  <c r="R1606" i="19"/>
  <c r="Q1606" i="19"/>
  <c r="R1605" i="19"/>
  <c r="Q1605" i="19"/>
  <c r="R1604" i="19"/>
  <c r="Q1604" i="19"/>
  <c r="R1603" i="19"/>
  <c r="Q1603" i="19"/>
  <c r="R1602" i="19"/>
  <c r="Q1602" i="19"/>
  <c r="R1601" i="19"/>
  <c r="Q1601" i="19"/>
  <c r="R1600" i="19"/>
  <c r="Q1600" i="19"/>
  <c r="R1599" i="19"/>
  <c r="Q1599" i="19"/>
  <c r="R1598" i="19"/>
  <c r="Q1598" i="19"/>
  <c r="R1597" i="19"/>
  <c r="Q1597" i="19"/>
  <c r="R1596" i="19"/>
  <c r="Q1596" i="19"/>
  <c r="R1595" i="19"/>
  <c r="Q1595" i="19"/>
  <c r="R1594" i="19"/>
  <c r="Q1594" i="19"/>
  <c r="R1593" i="19"/>
  <c r="Q1593" i="19"/>
  <c r="R1592" i="19"/>
  <c r="Q1592" i="19"/>
  <c r="R1591" i="19"/>
  <c r="Q1591" i="19"/>
  <c r="R1590" i="19"/>
  <c r="Q1590" i="19"/>
  <c r="R1589" i="19"/>
  <c r="Q1589" i="19"/>
  <c r="R1588" i="19"/>
  <c r="Q1588" i="19"/>
  <c r="R1587" i="19"/>
  <c r="Q1587" i="19"/>
  <c r="R1586" i="19"/>
  <c r="Q1586" i="19"/>
  <c r="R1585" i="19"/>
  <c r="Q1585" i="19"/>
  <c r="R1584" i="19"/>
  <c r="Q1584" i="19"/>
  <c r="R1583" i="19"/>
  <c r="Q1583" i="19"/>
  <c r="R1582" i="19"/>
  <c r="Q1582" i="19"/>
  <c r="R1581" i="19"/>
  <c r="Q1581" i="19"/>
  <c r="R1580" i="19"/>
  <c r="Q1580" i="19"/>
  <c r="R1579" i="19"/>
  <c r="Q1579" i="19"/>
  <c r="R1578" i="19"/>
  <c r="Q1578" i="19"/>
  <c r="R1577" i="19"/>
  <c r="Q1577" i="19"/>
  <c r="R1576" i="19"/>
  <c r="Q1576" i="19"/>
  <c r="R1575" i="19"/>
  <c r="Q1575" i="19"/>
  <c r="R1574" i="19"/>
  <c r="Q1574" i="19"/>
  <c r="R1573" i="19"/>
  <c r="Q1573" i="19"/>
  <c r="R1572" i="19"/>
  <c r="Q1572" i="19"/>
  <c r="R1571" i="19"/>
  <c r="Q1571" i="19"/>
  <c r="R1570" i="19"/>
  <c r="Q1570" i="19"/>
  <c r="R1569" i="19"/>
  <c r="Q1569" i="19"/>
  <c r="R1568" i="19"/>
  <c r="Q1568" i="19"/>
  <c r="R1567" i="19"/>
  <c r="Q1567" i="19"/>
  <c r="R1566" i="19"/>
  <c r="Q1566" i="19"/>
  <c r="R1565" i="19"/>
  <c r="Q1565" i="19"/>
  <c r="R1564" i="19"/>
  <c r="Q1564" i="19"/>
  <c r="R1563" i="19"/>
  <c r="Q1563" i="19"/>
  <c r="R1562" i="19"/>
  <c r="Q1562" i="19"/>
  <c r="R1561" i="19"/>
  <c r="Q1561" i="19"/>
  <c r="R1560" i="19"/>
  <c r="Q1560" i="19"/>
  <c r="R1559" i="19"/>
  <c r="Q1559" i="19"/>
  <c r="R1558" i="19"/>
  <c r="Q1558" i="19"/>
  <c r="R1557" i="19"/>
  <c r="Q1557" i="19"/>
  <c r="R1556" i="19"/>
  <c r="Q1556" i="19"/>
  <c r="R1555" i="19"/>
  <c r="Q1555" i="19"/>
  <c r="R1554" i="19"/>
  <c r="Q1554" i="19"/>
  <c r="R1553" i="19"/>
  <c r="Q1553" i="19"/>
  <c r="R1552" i="19"/>
  <c r="Q1552" i="19"/>
  <c r="R1551" i="19"/>
  <c r="Q1551" i="19"/>
  <c r="R1550" i="19"/>
  <c r="Q1550" i="19"/>
  <c r="R1549" i="19"/>
  <c r="Q1549" i="19"/>
  <c r="R1548" i="19"/>
  <c r="Q1548" i="19"/>
  <c r="R1547" i="19"/>
  <c r="Q1547" i="19"/>
  <c r="R1546" i="19"/>
  <c r="Q1546" i="19"/>
  <c r="R1545" i="19"/>
  <c r="Q1545" i="19"/>
  <c r="R1544" i="19"/>
  <c r="Q1544" i="19"/>
  <c r="R1543" i="19"/>
  <c r="Q1543" i="19"/>
  <c r="R1542" i="19"/>
  <c r="Q1542" i="19"/>
  <c r="R1541" i="19"/>
  <c r="Q1541" i="19"/>
  <c r="R1540" i="19"/>
  <c r="Q1540" i="19"/>
  <c r="R1539" i="19"/>
  <c r="Q1539" i="19"/>
  <c r="R1538" i="19"/>
  <c r="Q1538" i="19"/>
  <c r="R1537" i="19"/>
  <c r="Q1537" i="19"/>
  <c r="R1536" i="19"/>
  <c r="Q1536" i="19"/>
  <c r="R1535" i="19"/>
  <c r="Q1535" i="19"/>
  <c r="R1534" i="19"/>
  <c r="Q1534" i="19"/>
  <c r="R1533" i="19"/>
  <c r="Q1533" i="19"/>
  <c r="R1532" i="19"/>
  <c r="Q1532" i="19"/>
  <c r="R1531" i="19"/>
  <c r="Q1531" i="19"/>
  <c r="R1530" i="19"/>
  <c r="Q1530" i="19"/>
  <c r="R1529" i="19"/>
  <c r="Q1529" i="19"/>
  <c r="R1528" i="19"/>
  <c r="Q1528" i="19"/>
  <c r="R1527" i="19"/>
  <c r="Q1527" i="19"/>
  <c r="R1526" i="19"/>
  <c r="Q1526" i="19"/>
  <c r="R1525" i="19"/>
  <c r="Q1525" i="19"/>
  <c r="R1524" i="19"/>
  <c r="Q1524" i="19"/>
  <c r="R1523" i="19"/>
  <c r="Q1523" i="19"/>
  <c r="R1522" i="19"/>
  <c r="Q1522" i="19"/>
  <c r="R1521" i="19"/>
  <c r="Q1521" i="19"/>
  <c r="R1520" i="19"/>
  <c r="Q1520" i="19"/>
  <c r="R1519" i="19"/>
  <c r="Q1519" i="19"/>
  <c r="R1518" i="19"/>
  <c r="Q1518" i="19"/>
  <c r="R1517" i="19"/>
  <c r="Q1517" i="19"/>
  <c r="R1516" i="19"/>
  <c r="Q1516" i="19"/>
  <c r="R1515" i="19"/>
  <c r="Q1515" i="19"/>
  <c r="R1514" i="19"/>
  <c r="Q1514" i="19"/>
  <c r="R1513" i="19"/>
  <c r="Q1513" i="19"/>
  <c r="R1512" i="19"/>
  <c r="Q1512" i="19"/>
  <c r="R1511" i="19"/>
  <c r="Q1511" i="19"/>
  <c r="R1510" i="19"/>
  <c r="Q1510" i="19"/>
  <c r="R1509" i="19"/>
  <c r="Q1509" i="19"/>
  <c r="R1508" i="19"/>
  <c r="Q1508" i="19"/>
  <c r="R1507" i="19"/>
  <c r="Q1507" i="19"/>
  <c r="R1506" i="19"/>
  <c r="Q1506" i="19"/>
  <c r="R1505" i="19"/>
  <c r="Q1505" i="19"/>
  <c r="R1504" i="19"/>
  <c r="Q1504" i="19"/>
  <c r="R1503" i="19"/>
  <c r="Q1503" i="19"/>
  <c r="R1502" i="19"/>
  <c r="Q1502" i="19"/>
  <c r="R1501" i="19"/>
  <c r="Q1501" i="19"/>
  <c r="R1500" i="19"/>
  <c r="Q1500" i="19"/>
  <c r="R1499" i="19"/>
  <c r="Q1499" i="19"/>
  <c r="R1498" i="19"/>
  <c r="Q1498" i="19"/>
  <c r="R1497" i="19"/>
  <c r="Q1497" i="19"/>
  <c r="R1496" i="19"/>
  <c r="Q1496" i="19"/>
  <c r="R1495" i="19"/>
  <c r="Q1495" i="19"/>
  <c r="R1494" i="19"/>
  <c r="Q1494" i="19"/>
  <c r="R1493" i="19"/>
  <c r="Q1493" i="19"/>
  <c r="R1492" i="19"/>
  <c r="Q1492" i="19"/>
  <c r="R1491" i="19"/>
  <c r="Q1491" i="19"/>
  <c r="R1490" i="19"/>
  <c r="Q1490" i="19"/>
  <c r="R1489" i="19"/>
  <c r="Q1489" i="19"/>
  <c r="R1488" i="19"/>
  <c r="Q1488" i="19"/>
  <c r="R1487" i="19"/>
  <c r="Q1487" i="19"/>
  <c r="R1486" i="19"/>
  <c r="Q1486" i="19"/>
  <c r="R1485" i="19"/>
  <c r="Q1485" i="19"/>
  <c r="R1484" i="19"/>
  <c r="Q1484" i="19"/>
  <c r="R1483" i="19"/>
  <c r="Q1483" i="19"/>
  <c r="R1482" i="19"/>
  <c r="Q1482" i="19"/>
  <c r="R1481" i="19"/>
  <c r="Q1481" i="19"/>
  <c r="R1480" i="19"/>
  <c r="Q1480" i="19"/>
  <c r="R1479" i="19"/>
  <c r="Q1479" i="19"/>
  <c r="R1478" i="19"/>
  <c r="Q1478" i="19"/>
  <c r="R1477" i="19"/>
  <c r="Q1477" i="19"/>
  <c r="R1476" i="19"/>
  <c r="Q1476" i="19"/>
  <c r="R1475" i="19"/>
  <c r="Q1475" i="19"/>
  <c r="R1474" i="19"/>
  <c r="Q1474" i="19"/>
  <c r="R1473" i="19"/>
  <c r="Q1473" i="19"/>
  <c r="R1472" i="19"/>
  <c r="Q1472" i="19"/>
  <c r="R1471" i="19"/>
  <c r="Q1471" i="19"/>
  <c r="R1470" i="19"/>
  <c r="Q1470" i="19"/>
  <c r="R1469" i="19"/>
  <c r="Q1469" i="19"/>
  <c r="R1468" i="19"/>
  <c r="Q1468" i="19"/>
  <c r="R1467" i="19"/>
  <c r="Q1467" i="19"/>
  <c r="R1466" i="19"/>
  <c r="Q1466" i="19"/>
  <c r="R1465" i="19"/>
  <c r="Q1465" i="19"/>
  <c r="R1464" i="19"/>
  <c r="Q1464" i="19"/>
  <c r="R1463" i="19"/>
  <c r="Q1463" i="19"/>
  <c r="R1462" i="19"/>
  <c r="Q1462" i="19"/>
  <c r="R1461" i="19"/>
  <c r="Q1461" i="19"/>
  <c r="R1460" i="19"/>
  <c r="Q1460" i="19"/>
  <c r="R1459" i="19"/>
  <c r="Q1459" i="19"/>
  <c r="R1458" i="19"/>
  <c r="Q1458" i="19"/>
  <c r="R1457" i="19"/>
  <c r="Q1457" i="19"/>
  <c r="R1456" i="19"/>
  <c r="Q1456" i="19"/>
  <c r="R1455" i="19"/>
  <c r="Q1455" i="19"/>
  <c r="R1454" i="19"/>
  <c r="Q1454" i="19"/>
  <c r="R1453" i="19"/>
  <c r="Q1453" i="19"/>
  <c r="R1452" i="19"/>
  <c r="Q1452" i="19"/>
  <c r="R1451" i="19"/>
  <c r="Q1451" i="19"/>
  <c r="R1450" i="19"/>
  <c r="Q1450" i="19"/>
  <c r="R1449" i="19"/>
  <c r="Q1449" i="19"/>
  <c r="R1448" i="19"/>
  <c r="Q1448" i="19"/>
  <c r="R1447" i="19"/>
  <c r="Q1447" i="19"/>
  <c r="R1446" i="19"/>
  <c r="Q1446" i="19"/>
  <c r="R1445" i="19"/>
  <c r="Q1445" i="19"/>
  <c r="R1444" i="19"/>
  <c r="Q1444" i="19"/>
  <c r="R1443" i="19"/>
  <c r="Q1443" i="19"/>
  <c r="R1442" i="19"/>
  <c r="Q1442" i="19"/>
  <c r="R1441" i="19"/>
  <c r="Q1441" i="19"/>
  <c r="R1440" i="19"/>
  <c r="Q1440" i="19"/>
  <c r="R1439" i="19"/>
  <c r="Q1439" i="19"/>
  <c r="R1438" i="19"/>
  <c r="Q1438" i="19"/>
  <c r="R1437" i="19"/>
  <c r="Q1437" i="19"/>
  <c r="R1436" i="19"/>
  <c r="Q1436" i="19"/>
  <c r="R1435" i="19"/>
  <c r="Q1435" i="19"/>
  <c r="R1434" i="19"/>
  <c r="Q1434" i="19"/>
  <c r="R1433" i="19"/>
  <c r="Q1433" i="19"/>
  <c r="R1432" i="19"/>
  <c r="Q1432" i="19"/>
  <c r="R1431" i="19"/>
  <c r="Q1431" i="19"/>
  <c r="R1430" i="19"/>
  <c r="Q1430" i="19"/>
  <c r="R1429" i="19"/>
  <c r="Q1429" i="19"/>
  <c r="R1428" i="19"/>
  <c r="Q1428" i="19"/>
  <c r="R1427" i="19"/>
  <c r="Q1427" i="19"/>
  <c r="R1426" i="19"/>
  <c r="Q1426" i="19"/>
  <c r="R1425" i="19"/>
  <c r="Q1425" i="19"/>
  <c r="R1424" i="19"/>
  <c r="Q1424" i="19"/>
  <c r="R1423" i="19"/>
  <c r="Q1423" i="19"/>
  <c r="R1422" i="19"/>
  <c r="Q1422" i="19"/>
  <c r="R1421" i="19"/>
  <c r="Q1421" i="19"/>
  <c r="R1420" i="19"/>
  <c r="Q1420" i="19"/>
  <c r="R1419" i="19"/>
  <c r="Q1419" i="19"/>
  <c r="R1418" i="19"/>
  <c r="Q1418" i="19"/>
  <c r="R1417" i="19"/>
  <c r="Q1417" i="19"/>
  <c r="R1416" i="19"/>
  <c r="Q1416" i="19"/>
  <c r="R1415" i="19"/>
  <c r="Q1415" i="19"/>
  <c r="R1414" i="19"/>
  <c r="Q1414" i="19"/>
  <c r="R1413" i="19"/>
  <c r="Q1413" i="19"/>
  <c r="R1412" i="19"/>
  <c r="Q1412" i="19"/>
  <c r="R1411" i="19"/>
  <c r="Q1411" i="19"/>
  <c r="R1410" i="19"/>
  <c r="Q1410" i="19"/>
  <c r="R1409" i="19"/>
  <c r="Q1409" i="19"/>
  <c r="R1408" i="19"/>
  <c r="Q1408" i="19"/>
  <c r="R1407" i="19"/>
  <c r="Q1407" i="19"/>
  <c r="R1406" i="19"/>
  <c r="Q1406" i="19"/>
  <c r="R1405" i="19"/>
  <c r="Q1405" i="19"/>
  <c r="R1404" i="19"/>
  <c r="Q1404" i="19"/>
  <c r="R1403" i="19"/>
  <c r="Q1403" i="19"/>
  <c r="R1402" i="19"/>
  <c r="Q1402" i="19"/>
  <c r="R1401" i="19"/>
  <c r="Q1401" i="19"/>
  <c r="R1400" i="19"/>
  <c r="Q1400" i="19"/>
  <c r="R1399" i="19"/>
  <c r="Q1399" i="19"/>
  <c r="R1398" i="19"/>
  <c r="Q1398" i="19"/>
  <c r="R1397" i="19"/>
  <c r="Q1397" i="19"/>
  <c r="R1396" i="19"/>
  <c r="Q1396" i="19"/>
  <c r="R1395" i="19"/>
  <c r="Q1395" i="19"/>
  <c r="R1394" i="19"/>
  <c r="Q1394" i="19"/>
  <c r="R1393" i="19"/>
  <c r="Q1393" i="19"/>
  <c r="R1392" i="19"/>
  <c r="Q1392" i="19"/>
  <c r="R1391" i="19"/>
  <c r="Q1391" i="19"/>
  <c r="R1390" i="19"/>
  <c r="Q1390" i="19"/>
  <c r="R1389" i="19"/>
  <c r="Q1389" i="19"/>
  <c r="R1388" i="19"/>
  <c r="Q1388" i="19"/>
  <c r="R1387" i="19"/>
  <c r="Q1387" i="19"/>
  <c r="R1386" i="19"/>
  <c r="Q1386" i="19"/>
  <c r="R1385" i="19"/>
  <c r="Q1385" i="19"/>
  <c r="R1384" i="19"/>
  <c r="Q1384" i="19"/>
  <c r="R1383" i="19"/>
  <c r="Q1383" i="19"/>
  <c r="R1382" i="19"/>
  <c r="Q1382" i="19"/>
  <c r="R1381" i="19"/>
  <c r="Q1381" i="19"/>
  <c r="R1380" i="19"/>
  <c r="Q1380" i="19"/>
  <c r="R1379" i="19"/>
  <c r="Q1379" i="19"/>
  <c r="R1378" i="19"/>
  <c r="Q1378" i="19"/>
  <c r="R1377" i="19"/>
  <c r="Q1377" i="19"/>
  <c r="R1376" i="19"/>
  <c r="Q1376" i="19"/>
  <c r="R1375" i="19"/>
  <c r="Q1375" i="19"/>
  <c r="R1374" i="19"/>
  <c r="Q1374" i="19"/>
  <c r="R1373" i="19"/>
  <c r="Q1373" i="19"/>
  <c r="R1372" i="19"/>
  <c r="Q1372" i="19"/>
  <c r="R1371" i="19"/>
  <c r="Q1371" i="19"/>
  <c r="R1370" i="19"/>
  <c r="Q1370" i="19"/>
  <c r="R1369" i="19"/>
  <c r="Q1369" i="19"/>
  <c r="R1368" i="19"/>
  <c r="Q1368" i="19"/>
  <c r="R1367" i="19"/>
  <c r="Q1367" i="19"/>
  <c r="R1366" i="19"/>
  <c r="Q1366" i="19"/>
  <c r="R1365" i="19"/>
  <c r="Q1365" i="19"/>
  <c r="R1364" i="19"/>
  <c r="Q1364" i="19"/>
  <c r="R1363" i="19"/>
  <c r="Q1363" i="19"/>
  <c r="R1362" i="19"/>
  <c r="Q1362" i="19"/>
  <c r="R1361" i="19"/>
  <c r="Q1361" i="19"/>
  <c r="R1360" i="19"/>
  <c r="Q1360" i="19"/>
  <c r="R1359" i="19"/>
  <c r="Q1359" i="19"/>
  <c r="R1358" i="19"/>
  <c r="Q1358" i="19"/>
  <c r="R1357" i="19"/>
  <c r="Q1357" i="19"/>
  <c r="R1356" i="19"/>
  <c r="Q1356" i="19"/>
  <c r="R1355" i="19"/>
  <c r="Q1355" i="19"/>
  <c r="R1354" i="19"/>
  <c r="Q1354" i="19"/>
  <c r="R1353" i="19"/>
  <c r="Q1353" i="19"/>
  <c r="R1352" i="19"/>
  <c r="Q1352" i="19"/>
  <c r="R1351" i="19"/>
  <c r="Q1351" i="19"/>
  <c r="R1350" i="19"/>
  <c r="Q1350" i="19"/>
  <c r="R1349" i="19"/>
  <c r="Q1349" i="19"/>
  <c r="R1348" i="19"/>
  <c r="Q1348" i="19"/>
  <c r="R1347" i="19"/>
  <c r="Q1347" i="19"/>
  <c r="R1346" i="19"/>
  <c r="Q1346" i="19"/>
  <c r="R1345" i="19"/>
  <c r="Q1345" i="19"/>
  <c r="R1344" i="19"/>
  <c r="Q1344" i="19"/>
  <c r="R1343" i="19"/>
  <c r="Q1343" i="19"/>
  <c r="R1342" i="19"/>
  <c r="Q1342" i="19"/>
  <c r="R1341" i="19"/>
  <c r="Q1341" i="19"/>
  <c r="R1340" i="19"/>
  <c r="Q1340" i="19"/>
  <c r="R1339" i="19"/>
  <c r="Q1339" i="19"/>
  <c r="R1338" i="19"/>
  <c r="Q1338" i="19"/>
  <c r="R1337" i="19"/>
  <c r="Q1337" i="19"/>
  <c r="R1336" i="19"/>
  <c r="Q1336" i="19"/>
  <c r="R1335" i="19"/>
  <c r="Q1335" i="19"/>
  <c r="R1334" i="19"/>
  <c r="Q1334" i="19"/>
  <c r="R1333" i="19"/>
  <c r="Q1333" i="19"/>
  <c r="R1332" i="19"/>
  <c r="Q1332" i="19"/>
  <c r="R1331" i="19"/>
  <c r="Q1331" i="19"/>
  <c r="R1330" i="19"/>
  <c r="Q1330" i="19"/>
  <c r="R1329" i="19"/>
  <c r="Q1329" i="19"/>
  <c r="R1328" i="19"/>
  <c r="Q1328" i="19"/>
  <c r="R1327" i="19"/>
  <c r="Q1327" i="19"/>
  <c r="R1326" i="19"/>
  <c r="Q1326" i="19"/>
  <c r="R1325" i="19"/>
  <c r="Q1325" i="19"/>
  <c r="R1324" i="19"/>
  <c r="Q1324" i="19"/>
  <c r="R1323" i="19"/>
  <c r="Q1323" i="19"/>
  <c r="R1322" i="19"/>
  <c r="Q1322" i="19"/>
  <c r="R1321" i="19"/>
  <c r="Q1321" i="19"/>
  <c r="R1320" i="19"/>
  <c r="Q1320" i="19"/>
  <c r="R1319" i="19"/>
  <c r="Q1319" i="19"/>
  <c r="R1318" i="19"/>
  <c r="Q1318" i="19"/>
  <c r="R1317" i="19"/>
  <c r="Q1317" i="19"/>
  <c r="R1316" i="19"/>
  <c r="Q1316" i="19"/>
  <c r="R1315" i="19"/>
  <c r="Q1315" i="19"/>
  <c r="R1314" i="19"/>
  <c r="Q1314" i="19"/>
  <c r="R1313" i="19"/>
  <c r="Q1313" i="19"/>
  <c r="R1312" i="19"/>
  <c r="Q1312" i="19"/>
  <c r="R1311" i="19"/>
  <c r="Q1311" i="19"/>
  <c r="R1310" i="19"/>
  <c r="Q1310" i="19"/>
  <c r="R1309" i="19"/>
  <c r="Q1309" i="19"/>
  <c r="R1308" i="19"/>
  <c r="Q1308" i="19"/>
  <c r="R1307" i="19"/>
  <c r="Q1307" i="19"/>
  <c r="R1306" i="19"/>
  <c r="Q1306" i="19"/>
  <c r="R1305" i="19"/>
  <c r="Q1305" i="19"/>
  <c r="R1304" i="19"/>
  <c r="Q1304" i="19"/>
  <c r="R1303" i="19"/>
  <c r="Q1303" i="19"/>
  <c r="R1302" i="19"/>
  <c r="Q1302" i="19"/>
  <c r="R1301" i="19"/>
  <c r="Q1301" i="19"/>
  <c r="R1300" i="19"/>
  <c r="Q1300" i="19"/>
  <c r="R1299" i="19"/>
  <c r="Q1299" i="19"/>
  <c r="R1298" i="19"/>
  <c r="Q1298" i="19"/>
  <c r="R1297" i="19"/>
  <c r="Q1297" i="19"/>
  <c r="R1296" i="19"/>
  <c r="Q1296" i="19"/>
  <c r="R1295" i="19"/>
  <c r="Q1295" i="19"/>
  <c r="R1294" i="19"/>
  <c r="Q1294" i="19"/>
  <c r="R1293" i="19"/>
  <c r="Q1293" i="19"/>
  <c r="R1292" i="19"/>
  <c r="Q1292" i="19"/>
  <c r="R1291" i="19"/>
  <c r="Q1291" i="19"/>
  <c r="R1290" i="19"/>
  <c r="Q1290" i="19"/>
  <c r="R1289" i="19"/>
  <c r="Q1289" i="19"/>
  <c r="R1288" i="19"/>
  <c r="Q1288" i="19"/>
  <c r="R1287" i="19"/>
  <c r="Q1287" i="19"/>
  <c r="R1286" i="19"/>
  <c r="Q1286" i="19"/>
  <c r="R1285" i="19"/>
  <c r="Q1285" i="19"/>
  <c r="R1284" i="19"/>
  <c r="Q1284" i="19"/>
  <c r="R1283" i="19"/>
  <c r="Q1283" i="19"/>
  <c r="R1282" i="19"/>
  <c r="Q1282" i="19"/>
  <c r="R1281" i="19"/>
  <c r="Q1281" i="19"/>
  <c r="R1280" i="19"/>
  <c r="Q1280" i="19"/>
  <c r="R1279" i="19"/>
  <c r="Q1279" i="19"/>
  <c r="R1278" i="19"/>
  <c r="Q1278" i="19"/>
  <c r="R1277" i="19"/>
  <c r="Q1277" i="19"/>
  <c r="R1276" i="19"/>
  <c r="Q1276" i="19"/>
  <c r="R1275" i="19"/>
  <c r="Q1275" i="19"/>
  <c r="R1274" i="19"/>
  <c r="Q1274" i="19"/>
  <c r="R1273" i="19"/>
  <c r="Q1273" i="19"/>
  <c r="R1272" i="19"/>
  <c r="Q1272" i="19"/>
  <c r="R1271" i="19"/>
  <c r="Q1271" i="19"/>
  <c r="R1270" i="19"/>
  <c r="Q1270" i="19"/>
  <c r="R1269" i="19"/>
  <c r="Q1269" i="19"/>
  <c r="R1268" i="19"/>
  <c r="Q1268" i="19"/>
  <c r="R1267" i="19"/>
  <c r="Q1267" i="19"/>
  <c r="R1266" i="19"/>
  <c r="Q1266" i="19"/>
  <c r="R1265" i="19"/>
  <c r="Q1265" i="19"/>
  <c r="R1264" i="19"/>
  <c r="Q1264" i="19"/>
  <c r="R1263" i="19"/>
  <c r="Q1263" i="19"/>
  <c r="R1262" i="19"/>
  <c r="Q1262" i="19"/>
  <c r="R1261" i="19"/>
  <c r="Q1261" i="19"/>
  <c r="R1260" i="19"/>
  <c r="Q1260" i="19"/>
  <c r="R1259" i="19"/>
  <c r="Q1259" i="19"/>
  <c r="R1258" i="19"/>
  <c r="Q1258" i="19"/>
  <c r="R1257" i="19"/>
  <c r="Q1257" i="19"/>
  <c r="R1256" i="19"/>
  <c r="Q1256" i="19"/>
  <c r="R1255" i="19"/>
  <c r="Q1255" i="19"/>
  <c r="R1254" i="19"/>
  <c r="Q1254" i="19"/>
  <c r="R1253" i="19"/>
  <c r="Q1253" i="19"/>
  <c r="R1252" i="19"/>
  <c r="Q1252" i="19"/>
  <c r="R1251" i="19"/>
  <c r="Q1251" i="19"/>
  <c r="R1250" i="19"/>
  <c r="Q1250" i="19"/>
  <c r="R1249" i="19"/>
  <c r="Q1249" i="19"/>
  <c r="R1248" i="19"/>
  <c r="Q1248" i="19"/>
  <c r="R1247" i="19"/>
  <c r="Q1247" i="19"/>
  <c r="R1246" i="19"/>
  <c r="Q1246" i="19"/>
  <c r="R1245" i="19"/>
  <c r="Q1245" i="19"/>
  <c r="R1244" i="19"/>
  <c r="Q1244" i="19"/>
  <c r="R1243" i="19"/>
  <c r="Q1243" i="19"/>
  <c r="R1242" i="19"/>
  <c r="Q1242" i="19"/>
  <c r="R1241" i="19"/>
  <c r="Q1241" i="19"/>
  <c r="R1240" i="19"/>
  <c r="Q1240" i="19"/>
  <c r="R1239" i="19"/>
  <c r="Q1239" i="19"/>
  <c r="R1238" i="19"/>
  <c r="Q1238" i="19"/>
  <c r="R1237" i="19"/>
  <c r="Q1237" i="19"/>
  <c r="R1236" i="19"/>
  <c r="Q1236" i="19"/>
  <c r="R1235" i="19"/>
  <c r="Q1235" i="19"/>
  <c r="R1234" i="19"/>
  <c r="Q1234" i="19"/>
  <c r="R1233" i="19"/>
  <c r="Q1233" i="19"/>
  <c r="R1232" i="19"/>
  <c r="Q1232" i="19"/>
  <c r="R1231" i="19"/>
  <c r="Q1231" i="19"/>
  <c r="R1230" i="19"/>
  <c r="Q1230" i="19"/>
  <c r="R1229" i="19"/>
  <c r="Q1229" i="19"/>
  <c r="R1228" i="19"/>
  <c r="Q1228" i="19"/>
  <c r="R1227" i="19"/>
  <c r="Q1227" i="19"/>
  <c r="R1226" i="19"/>
  <c r="Q1226" i="19"/>
  <c r="R1225" i="19"/>
  <c r="Q1225" i="19"/>
  <c r="R1224" i="19"/>
  <c r="Q1224" i="19"/>
  <c r="R1223" i="19"/>
  <c r="Q1223" i="19"/>
  <c r="R1222" i="19"/>
  <c r="Q1222" i="19"/>
  <c r="R1221" i="19"/>
  <c r="Q1221" i="19"/>
  <c r="R1220" i="19"/>
  <c r="Q1220" i="19"/>
  <c r="R1219" i="19"/>
  <c r="Q1219" i="19"/>
  <c r="R1218" i="19"/>
  <c r="Q1218" i="19"/>
  <c r="R1217" i="19"/>
  <c r="Q1217" i="19"/>
  <c r="R1216" i="19"/>
  <c r="Q1216" i="19"/>
  <c r="R1215" i="19"/>
  <c r="Q1215" i="19"/>
  <c r="R1214" i="19"/>
  <c r="Q1214" i="19"/>
  <c r="R1213" i="19"/>
  <c r="Q1213" i="19"/>
  <c r="R1212" i="19"/>
  <c r="Q1212" i="19"/>
  <c r="R1211" i="19"/>
  <c r="Q1211" i="19"/>
  <c r="R1210" i="19"/>
  <c r="Q1210" i="19"/>
  <c r="R1209" i="19"/>
  <c r="Q1209" i="19"/>
  <c r="R1208" i="19"/>
  <c r="Q1208" i="19"/>
  <c r="R1207" i="19"/>
  <c r="Q1207" i="19"/>
  <c r="R1206" i="19"/>
  <c r="Q1206" i="19"/>
  <c r="R1205" i="19"/>
  <c r="Q1205" i="19"/>
  <c r="R1204" i="19"/>
  <c r="Q1204" i="19"/>
  <c r="R1203" i="19"/>
  <c r="Q1203" i="19"/>
  <c r="R1202" i="19"/>
  <c r="Q1202" i="19"/>
  <c r="R1201" i="19"/>
  <c r="Q1201" i="19"/>
  <c r="R1200" i="19"/>
  <c r="Q1200" i="19"/>
  <c r="R1199" i="19"/>
  <c r="Q1199" i="19"/>
  <c r="R1198" i="19"/>
  <c r="Q1198" i="19"/>
  <c r="R1197" i="19"/>
  <c r="Q1197" i="19"/>
  <c r="R1196" i="19"/>
  <c r="Q1196" i="19"/>
  <c r="R1195" i="19"/>
  <c r="Q1195" i="19"/>
  <c r="R1194" i="19"/>
  <c r="Q1194" i="19"/>
  <c r="R1193" i="19"/>
  <c r="Q1193" i="19"/>
  <c r="R1192" i="19"/>
  <c r="Q1192" i="19"/>
  <c r="R1191" i="19"/>
  <c r="Q1191" i="19"/>
  <c r="R1190" i="19"/>
  <c r="Q1190" i="19"/>
  <c r="R1189" i="19"/>
  <c r="Q1189" i="19"/>
  <c r="R1188" i="19"/>
  <c r="Q1188" i="19"/>
  <c r="R1187" i="19"/>
  <c r="Q1187" i="19"/>
  <c r="R1186" i="19"/>
  <c r="Q1186" i="19"/>
  <c r="R1185" i="19"/>
  <c r="Q1185" i="19"/>
  <c r="R1184" i="19"/>
  <c r="Q1184" i="19"/>
  <c r="R1183" i="19"/>
  <c r="Q1183" i="19"/>
  <c r="R1182" i="19"/>
  <c r="Q1182" i="19"/>
  <c r="R1181" i="19"/>
  <c r="Q1181" i="19"/>
  <c r="R1180" i="19"/>
  <c r="Q1180" i="19"/>
  <c r="R1179" i="19"/>
  <c r="Q1179" i="19"/>
  <c r="R1178" i="19"/>
  <c r="Q1178" i="19"/>
  <c r="R1177" i="19"/>
  <c r="Q1177" i="19"/>
  <c r="R1176" i="19"/>
  <c r="Q1176" i="19"/>
  <c r="R1175" i="19"/>
  <c r="Q1175" i="19"/>
  <c r="R1174" i="19"/>
  <c r="Q1174" i="19"/>
  <c r="R1173" i="19"/>
  <c r="Q1173" i="19"/>
  <c r="R1172" i="19"/>
  <c r="Q1172" i="19"/>
  <c r="R1171" i="19"/>
  <c r="Q1171" i="19"/>
  <c r="R1170" i="19"/>
  <c r="Q1170" i="19"/>
  <c r="R1169" i="19"/>
  <c r="Q1169" i="19"/>
  <c r="R1168" i="19"/>
  <c r="Q1168" i="19"/>
  <c r="R1167" i="19"/>
  <c r="Q1167" i="19"/>
  <c r="R1166" i="19"/>
  <c r="Q1166" i="19"/>
  <c r="R1165" i="19"/>
  <c r="Q1165" i="19"/>
  <c r="R1164" i="19"/>
  <c r="Q1164" i="19"/>
  <c r="R1163" i="19"/>
  <c r="Q1163" i="19"/>
  <c r="R1162" i="19"/>
  <c r="Q1162" i="19"/>
  <c r="R1161" i="19"/>
  <c r="Q1161" i="19"/>
  <c r="R1160" i="19"/>
  <c r="Q1160" i="19"/>
  <c r="R1159" i="19"/>
  <c r="Q1159" i="19"/>
  <c r="R1158" i="19"/>
  <c r="Q1158" i="19"/>
  <c r="R1157" i="19"/>
  <c r="Q1157" i="19"/>
  <c r="R1156" i="19"/>
  <c r="Q1156" i="19"/>
  <c r="R1155" i="19"/>
  <c r="Q1155" i="19"/>
  <c r="R1154" i="19"/>
  <c r="Q1154" i="19"/>
  <c r="R1153" i="19"/>
  <c r="Q1153" i="19"/>
  <c r="R1152" i="19"/>
  <c r="Q1152" i="19"/>
  <c r="R1151" i="19"/>
  <c r="Q1151" i="19"/>
  <c r="R1150" i="19"/>
  <c r="Q1150" i="19"/>
  <c r="R1149" i="19"/>
  <c r="Q1149" i="19"/>
  <c r="R1148" i="19"/>
  <c r="Q1148" i="19"/>
  <c r="R1147" i="19"/>
  <c r="Q1147" i="19"/>
  <c r="R1146" i="19"/>
  <c r="Q1146" i="19"/>
  <c r="R1145" i="19"/>
  <c r="Q1145" i="19"/>
  <c r="R1144" i="19"/>
  <c r="Q1144" i="19"/>
  <c r="R1143" i="19"/>
  <c r="Q1143" i="19"/>
  <c r="R1142" i="19"/>
  <c r="Q1142" i="19"/>
  <c r="R1141" i="19"/>
  <c r="Q1141" i="19"/>
  <c r="R1140" i="19"/>
  <c r="Q1140" i="19"/>
  <c r="R1139" i="19"/>
  <c r="Q1139" i="19"/>
  <c r="R1138" i="19"/>
  <c r="Q1138" i="19"/>
  <c r="R1137" i="19"/>
  <c r="Q1137" i="19"/>
  <c r="R1136" i="19"/>
  <c r="Q1136" i="19"/>
  <c r="R1135" i="19"/>
  <c r="Q1135" i="19"/>
  <c r="R1134" i="19"/>
  <c r="Q1134" i="19"/>
  <c r="R1133" i="19"/>
  <c r="Q1133" i="19"/>
  <c r="R1132" i="19"/>
  <c r="Q1132" i="19"/>
  <c r="R1131" i="19"/>
  <c r="Q1131" i="19"/>
  <c r="R1130" i="19"/>
  <c r="Q1130" i="19"/>
  <c r="R1129" i="19"/>
  <c r="Q1129" i="19"/>
  <c r="R1128" i="19"/>
  <c r="Q1128" i="19"/>
  <c r="R1127" i="19"/>
  <c r="Q1127" i="19"/>
  <c r="R1126" i="19"/>
  <c r="Q1126" i="19"/>
  <c r="R1125" i="19"/>
  <c r="Q1125" i="19"/>
  <c r="R1124" i="19"/>
  <c r="Q1124" i="19"/>
  <c r="R1123" i="19"/>
  <c r="Q1123" i="19"/>
  <c r="R1122" i="19"/>
  <c r="Q1122" i="19"/>
  <c r="R1121" i="19"/>
  <c r="Q1121" i="19"/>
  <c r="R1120" i="19"/>
  <c r="Q1120" i="19"/>
  <c r="R1119" i="19"/>
  <c r="Q1119" i="19"/>
  <c r="R1118" i="19"/>
  <c r="Q1118" i="19"/>
  <c r="R1117" i="19"/>
  <c r="Q1117" i="19"/>
  <c r="R1116" i="19"/>
  <c r="Q1116" i="19"/>
  <c r="R1115" i="19"/>
  <c r="Q1115" i="19"/>
  <c r="R1114" i="19"/>
  <c r="Q1114" i="19"/>
  <c r="R1113" i="19"/>
  <c r="Q1113" i="19"/>
  <c r="R1112" i="19"/>
  <c r="Q1112" i="19"/>
  <c r="R1111" i="19"/>
  <c r="Q1111" i="19"/>
  <c r="R1110" i="19"/>
  <c r="Q1110" i="19"/>
  <c r="R1109" i="19"/>
  <c r="Q1109" i="19"/>
  <c r="R1108" i="19"/>
  <c r="Q1108" i="19"/>
  <c r="R1107" i="19"/>
  <c r="Q1107" i="19"/>
  <c r="R1106" i="19"/>
  <c r="Q1106" i="19"/>
  <c r="R1105" i="19"/>
  <c r="Q1105" i="19"/>
  <c r="R1104" i="19"/>
  <c r="Q1104" i="19"/>
  <c r="R1103" i="19"/>
  <c r="Q1103" i="19"/>
  <c r="R1102" i="19"/>
  <c r="Q1102" i="19"/>
  <c r="R1101" i="19"/>
  <c r="Q1101" i="19"/>
  <c r="R1100" i="19"/>
  <c r="Q1100" i="19"/>
  <c r="R1099" i="19"/>
  <c r="Q1099" i="19"/>
  <c r="R1098" i="19"/>
  <c r="Q1098" i="19"/>
  <c r="R1097" i="19"/>
  <c r="Q1097" i="19"/>
  <c r="R1096" i="19"/>
  <c r="Q1096" i="19"/>
  <c r="R1095" i="19"/>
  <c r="Q1095" i="19"/>
  <c r="R1094" i="19"/>
  <c r="Q1094" i="19"/>
  <c r="R1093" i="19"/>
  <c r="Q1093" i="19"/>
  <c r="R1092" i="19"/>
  <c r="Q1092" i="19"/>
  <c r="R1091" i="19"/>
  <c r="Q1091" i="19"/>
  <c r="R1090" i="19"/>
  <c r="Q1090" i="19"/>
  <c r="R1089" i="19"/>
  <c r="Q1089" i="19"/>
  <c r="R1088" i="19"/>
  <c r="Q1088" i="19"/>
  <c r="R1087" i="19"/>
  <c r="Q1087" i="19"/>
  <c r="R1086" i="19"/>
  <c r="Q1086" i="19"/>
  <c r="R1085" i="19"/>
  <c r="Q1085" i="19"/>
  <c r="R1084" i="19"/>
  <c r="Q1084" i="19"/>
  <c r="R1083" i="19"/>
  <c r="Q1083" i="19"/>
  <c r="R1082" i="19"/>
  <c r="Q1082" i="19"/>
  <c r="R1081" i="19"/>
  <c r="Q1081" i="19"/>
  <c r="R1080" i="19"/>
  <c r="Q1080" i="19"/>
  <c r="R1079" i="19"/>
  <c r="Q1079" i="19"/>
  <c r="R1078" i="19"/>
  <c r="Q1078" i="19"/>
  <c r="R1077" i="19"/>
  <c r="Q1077" i="19"/>
  <c r="R1076" i="19"/>
  <c r="Q1076" i="19"/>
  <c r="R1075" i="19"/>
  <c r="Q1075" i="19"/>
  <c r="R1074" i="19"/>
  <c r="Q1074" i="19"/>
  <c r="R1073" i="19"/>
  <c r="Q1073" i="19"/>
  <c r="R1072" i="19"/>
  <c r="Q1072" i="19"/>
  <c r="R1071" i="19"/>
  <c r="Q1071" i="19"/>
  <c r="R1070" i="19"/>
  <c r="Q1070" i="19"/>
  <c r="R1069" i="19"/>
  <c r="Q1069" i="19"/>
  <c r="R1068" i="19"/>
  <c r="Q1068" i="19"/>
  <c r="R1067" i="19"/>
  <c r="Q1067" i="19"/>
  <c r="R1066" i="19"/>
  <c r="Q1066" i="19"/>
  <c r="R1065" i="19"/>
  <c r="Q1065" i="19"/>
  <c r="R1064" i="19"/>
  <c r="Q1064" i="19"/>
  <c r="R1063" i="19"/>
  <c r="Q1063" i="19"/>
  <c r="R1062" i="19"/>
  <c r="Q1062" i="19"/>
  <c r="R1061" i="19"/>
  <c r="Q1061" i="19"/>
  <c r="R1060" i="19"/>
  <c r="Q1060" i="19"/>
  <c r="R1059" i="19"/>
  <c r="Q1059" i="19"/>
  <c r="R1058" i="19"/>
  <c r="Q1058" i="19"/>
  <c r="R1057" i="19"/>
  <c r="Q1057" i="19"/>
  <c r="R1056" i="19"/>
  <c r="Q1056" i="19"/>
  <c r="R1055" i="19"/>
  <c r="Q1055" i="19"/>
  <c r="R1054" i="19"/>
  <c r="Q1054" i="19"/>
  <c r="R1053" i="19"/>
  <c r="Q1053" i="19"/>
  <c r="R1052" i="19"/>
  <c r="Q1052" i="19"/>
  <c r="R1051" i="19"/>
  <c r="Q1051" i="19"/>
  <c r="R1050" i="19"/>
  <c r="Q1050" i="19"/>
  <c r="R1049" i="19"/>
  <c r="Q1049" i="19"/>
  <c r="R1048" i="19"/>
  <c r="Q1048" i="19"/>
  <c r="R1047" i="19"/>
  <c r="Q1047" i="19"/>
  <c r="R1046" i="19"/>
  <c r="Q1046" i="19"/>
  <c r="R1045" i="19"/>
  <c r="Q1045" i="19"/>
  <c r="R1044" i="19"/>
  <c r="Q1044" i="19"/>
  <c r="R1043" i="19"/>
  <c r="Q1043" i="19"/>
  <c r="R1042" i="19"/>
  <c r="Q1042" i="19"/>
  <c r="R1041" i="19"/>
  <c r="Q1041" i="19"/>
  <c r="R1040" i="19"/>
  <c r="Q1040" i="19"/>
  <c r="R1039" i="19"/>
  <c r="Q1039" i="19"/>
  <c r="R1038" i="19"/>
  <c r="Q1038" i="19"/>
  <c r="R1037" i="19"/>
  <c r="Q1037" i="19"/>
  <c r="R1036" i="19"/>
  <c r="Q1036" i="19"/>
  <c r="R1035" i="19"/>
  <c r="Q1035" i="19"/>
  <c r="R1034" i="19"/>
  <c r="Q1034" i="19"/>
  <c r="R1033" i="19"/>
  <c r="Q1033" i="19"/>
  <c r="R1032" i="19"/>
  <c r="Q1032" i="19"/>
  <c r="R1031" i="19"/>
  <c r="Q1031" i="19"/>
  <c r="R1030" i="19"/>
  <c r="Q1030" i="19"/>
  <c r="R1029" i="19"/>
  <c r="Q1029" i="19"/>
  <c r="R1028" i="19"/>
  <c r="Q1028" i="19"/>
  <c r="R1027" i="19"/>
  <c r="Q1027" i="19"/>
  <c r="R1026" i="19"/>
  <c r="Q1026" i="19"/>
  <c r="R1025" i="19"/>
  <c r="Q1025" i="19"/>
  <c r="R1024" i="19"/>
  <c r="Q1024" i="19"/>
  <c r="R1023" i="19"/>
  <c r="Q1023" i="19"/>
  <c r="R1022" i="19"/>
  <c r="Q1022" i="19"/>
  <c r="R1021" i="19"/>
  <c r="Q1021" i="19"/>
  <c r="R1020" i="19"/>
  <c r="Q1020" i="19"/>
  <c r="R1019" i="19"/>
  <c r="Q1019" i="19"/>
  <c r="R1018" i="19"/>
  <c r="Q1018" i="19"/>
  <c r="R1017" i="19"/>
  <c r="Q1017" i="19"/>
  <c r="R1016" i="19"/>
  <c r="Q1016" i="19"/>
  <c r="R1015" i="19"/>
  <c r="Q1015" i="19"/>
  <c r="R1014" i="19"/>
  <c r="Q1014" i="19"/>
  <c r="R1013" i="19"/>
  <c r="Q1013" i="19"/>
  <c r="R1012" i="19"/>
  <c r="Q1012" i="19"/>
  <c r="R1011" i="19"/>
  <c r="Q1011" i="19"/>
  <c r="R1010" i="19"/>
  <c r="Q1010" i="19"/>
  <c r="R1009" i="19"/>
  <c r="Q1009" i="19"/>
  <c r="R1008" i="19"/>
  <c r="Q1008" i="19"/>
  <c r="R1007" i="19"/>
  <c r="Q1007" i="19"/>
  <c r="R1006" i="19"/>
  <c r="Q1006" i="19"/>
  <c r="R1005" i="19"/>
  <c r="Q1005" i="19"/>
  <c r="R1004" i="19"/>
  <c r="Q1004" i="19"/>
  <c r="R1003" i="19"/>
  <c r="Q1003" i="19"/>
  <c r="R1002" i="19"/>
  <c r="Q1002" i="19"/>
  <c r="R1001" i="19"/>
  <c r="Q1001" i="19"/>
  <c r="R1000" i="19"/>
  <c r="Q1000" i="19"/>
  <c r="R999" i="19"/>
  <c r="Q999" i="19"/>
  <c r="R998" i="19"/>
  <c r="Q998" i="19"/>
  <c r="R997" i="19"/>
  <c r="Q997" i="19"/>
  <c r="R996" i="19"/>
  <c r="Q996" i="19"/>
  <c r="R995" i="19"/>
  <c r="Q995" i="19"/>
  <c r="R994" i="19"/>
  <c r="Q994" i="19"/>
  <c r="R993" i="19"/>
  <c r="Q993" i="19"/>
  <c r="R992" i="19"/>
  <c r="Q992" i="19"/>
  <c r="R991" i="19"/>
  <c r="Q991" i="19"/>
  <c r="R990" i="19"/>
  <c r="Q990" i="19"/>
  <c r="R989" i="19"/>
  <c r="Q989" i="19"/>
  <c r="R988" i="19"/>
  <c r="Q988" i="19"/>
  <c r="R987" i="19"/>
  <c r="Q987" i="19"/>
  <c r="R986" i="19"/>
  <c r="Q986" i="19"/>
  <c r="R985" i="19"/>
  <c r="Q985" i="19"/>
  <c r="R984" i="19"/>
  <c r="Q984" i="19"/>
  <c r="R983" i="19"/>
  <c r="Q983" i="19"/>
  <c r="R982" i="19"/>
  <c r="Q982" i="19"/>
  <c r="R981" i="19"/>
  <c r="Q981" i="19"/>
  <c r="R980" i="19"/>
  <c r="Q980" i="19"/>
  <c r="R979" i="19"/>
  <c r="Q979" i="19"/>
  <c r="R978" i="19"/>
  <c r="Q978" i="19"/>
  <c r="R977" i="19"/>
  <c r="Q977" i="19"/>
  <c r="R976" i="19"/>
  <c r="Q976" i="19"/>
  <c r="R975" i="19"/>
  <c r="Q975" i="19"/>
  <c r="R974" i="19"/>
  <c r="Q974" i="19"/>
  <c r="R973" i="19"/>
  <c r="Q973" i="19"/>
  <c r="R972" i="19"/>
  <c r="Q972" i="19"/>
  <c r="R971" i="19"/>
  <c r="Q971" i="19"/>
  <c r="R970" i="19"/>
  <c r="Q970" i="19"/>
  <c r="R969" i="19"/>
  <c r="Q969" i="19"/>
  <c r="R968" i="19"/>
  <c r="Q968" i="19"/>
  <c r="R967" i="19"/>
  <c r="Q967" i="19"/>
  <c r="R966" i="19"/>
  <c r="Q966" i="19"/>
  <c r="R965" i="19"/>
  <c r="Q965" i="19"/>
  <c r="R964" i="19"/>
  <c r="Q964" i="19"/>
  <c r="R963" i="19"/>
  <c r="Q963" i="19"/>
  <c r="R962" i="19"/>
  <c r="Q962" i="19"/>
  <c r="R961" i="19"/>
  <c r="Q961" i="19"/>
  <c r="R960" i="19"/>
  <c r="Q960" i="19"/>
  <c r="R959" i="19"/>
  <c r="Q959" i="19"/>
  <c r="R958" i="19"/>
  <c r="Q958" i="19"/>
  <c r="R957" i="19"/>
  <c r="Q957" i="19"/>
  <c r="R956" i="19"/>
  <c r="Q956" i="19"/>
  <c r="R955" i="19"/>
  <c r="Q955" i="19"/>
  <c r="R954" i="19"/>
  <c r="Q954" i="19"/>
  <c r="R953" i="19"/>
  <c r="Q953" i="19"/>
  <c r="R952" i="19"/>
  <c r="Q952" i="19"/>
  <c r="R951" i="19"/>
  <c r="Q951" i="19"/>
  <c r="R950" i="19"/>
  <c r="Q950" i="19"/>
  <c r="R949" i="19"/>
  <c r="Q949" i="19"/>
  <c r="R948" i="19"/>
  <c r="Q948" i="19"/>
  <c r="R947" i="19"/>
  <c r="Q947" i="19"/>
  <c r="R946" i="19"/>
  <c r="Q946" i="19"/>
  <c r="R945" i="19"/>
  <c r="Q945" i="19"/>
  <c r="R944" i="19"/>
  <c r="Q944" i="19"/>
  <c r="R943" i="19"/>
  <c r="Q943" i="19"/>
  <c r="R942" i="19"/>
  <c r="Q942" i="19"/>
  <c r="R941" i="19"/>
  <c r="Q941" i="19"/>
  <c r="R940" i="19"/>
  <c r="Q940" i="19"/>
  <c r="R939" i="19"/>
  <c r="Q939" i="19"/>
  <c r="R938" i="19"/>
  <c r="Q938" i="19"/>
  <c r="R937" i="19"/>
  <c r="Q937" i="19"/>
  <c r="R936" i="19"/>
  <c r="Q936" i="19"/>
  <c r="R935" i="19"/>
  <c r="Q935" i="19"/>
  <c r="R934" i="19"/>
  <c r="Q934" i="19"/>
  <c r="R933" i="19"/>
  <c r="Q933" i="19"/>
  <c r="R932" i="19"/>
  <c r="Q932" i="19"/>
  <c r="R931" i="19"/>
  <c r="Q931" i="19"/>
  <c r="R930" i="19"/>
  <c r="Q930" i="19"/>
  <c r="R929" i="19"/>
  <c r="Q929" i="19"/>
  <c r="R928" i="19"/>
  <c r="Q928" i="19"/>
  <c r="R927" i="19"/>
  <c r="Q927" i="19"/>
  <c r="R926" i="19"/>
  <c r="Q926" i="19"/>
  <c r="R925" i="19"/>
  <c r="Q925" i="19"/>
  <c r="R924" i="19"/>
  <c r="Q924" i="19"/>
  <c r="R923" i="19"/>
  <c r="Q923" i="19"/>
  <c r="R922" i="19"/>
  <c r="Q922" i="19"/>
  <c r="R921" i="19"/>
  <c r="Q921" i="19"/>
  <c r="R920" i="19"/>
  <c r="Q920" i="19"/>
  <c r="R919" i="19"/>
  <c r="Q919" i="19"/>
  <c r="R918" i="19"/>
  <c r="Q918" i="19"/>
  <c r="R917" i="19"/>
  <c r="Q917" i="19"/>
  <c r="R916" i="19"/>
  <c r="Q916" i="19"/>
  <c r="R915" i="19"/>
  <c r="Q915" i="19"/>
  <c r="R914" i="19"/>
  <c r="Q914" i="19"/>
  <c r="R913" i="19"/>
  <c r="Q913" i="19"/>
  <c r="R912" i="19"/>
  <c r="Q912" i="19"/>
  <c r="R911" i="19"/>
  <c r="Q911" i="19"/>
  <c r="R910" i="19"/>
  <c r="Q910" i="19"/>
  <c r="R909" i="19"/>
  <c r="Q909" i="19"/>
  <c r="R908" i="19"/>
  <c r="Q908" i="19"/>
  <c r="R907" i="19"/>
  <c r="Q907" i="19"/>
  <c r="R906" i="19"/>
  <c r="Q906" i="19"/>
  <c r="R905" i="19"/>
  <c r="Q905" i="19"/>
  <c r="R904" i="19"/>
  <c r="Q904" i="19"/>
  <c r="R903" i="19"/>
  <c r="Q903" i="19"/>
  <c r="R902" i="19"/>
  <c r="Q902" i="19"/>
  <c r="R901" i="19"/>
  <c r="Q901" i="19"/>
  <c r="R900" i="19"/>
  <c r="Q900" i="19"/>
  <c r="R899" i="19"/>
  <c r="Q899" i="19"/>
  <c r="R898" i="19"/>
  <c r="Q898" i="19"/>
  <c r="R897" i="19"/>
  <c r="Q897" i="19"/>
  <c r="R896" i="19"/>
  <c r="Q896" i="19"/>
  <c r="R895" i="19"/>
  <c r="Q895" i="19"/>
  <c r="R894" i="19"/>
  <c r="Q894" i="19"/>
  <c r="R893" i="19"/>
  <c r="Q893" i="19"/>
  <c r="R892" i="19"/>
  <c r="Q892" i="19"/>
  <c r="R891" i="19"/>
  <c r="Q891" i="19"/>
  <c r="R890" i="19"/>
  <c r="Q890" i="19"/>
  <c r="R889" i="19"/>
  <c r="Q889" i="19"/>
  <c r="R888" i="19"/>
  <c r="Q888" i="19"/>
  <c r="R887" i="19"/>
  <c r="Q887" i="19"/>
  <c r="R886" i="19"/>
  <c r="Q886" i="19"/>
  <c r="R885" i="19"/>
  <c r="Q885" i="19"/>
  <c r="R884" i="19"/>
  <c r="Q884" i="19"/>
  <c r="R883" i="19"/>
  <c r="Q883" i="19"/>
  <c r="R882" i="19"/>
  <c r="Q882" i="19"/>
  <c r="R881" i="19"/>
  <c r="Q881" i="19"/>
  <c r="R880" i="19"/>
  <c r="Q880" i="19"/>
  <c r="R879" i="19"/>
  <c r="Q879" i="19"/>
  <c r="R878" i="19"/>
  <c r="Q878" i="19"/>
  <c r="R877" i="19"/>
  <c r="Q877" i="19"/>
  <c r="R876" i="19"/>
  <c r="Q876" i="19"/>
  <c r="R875" i="19"/>
  <c r="Q875" i="19"/>
  <c r="R874" i="19"/>
  <c r="Q874" i="19"/>
  <c r="R873" i="19"/>
  <c r="Q873" i="19"/>
  <c r="R872" i="19"/>
  <c r="Q872" i="19"/>
  <c r="R871" i="19"/>
  <c r="Q871" i="19"/>
  <c r="R870" i="19"/>
  <c r="Q870" i="19"/>
  <c r="R869" i="19"/>
  <c r="Q869" i="19"/>
  <c r="R868" i="19"/>
  <c r="Q868" i="19"/>
  <c r="R867" i="19"/>
  <c r="Q867" i="19"/>
  <c r="R866" i="19"/>
  <c r="Q866" i="19"/>
  <c r="R865" i="19"/>
  <c r="Q865" i="19"/>
  <c r="R864" i="19"/>
  <c r="Q864" i="19"/>
  <c r="R863" i="19"/>
  <c r="Q863" i="19"/>
  <c r="R862" i="19"/>
  <c r="Q862" i="19"/>
  <c r="R861" i="19"/>
  <c r="Q861" i="19"/>
  <c r="R860" i="19"/>
  <c r="Q860" i="19"/>
  <c r="R859" i="19"/>
  <c r="Q859" i="19"/>
  <c r="R858" i="19"/>
  <c r="Q858" i="19"/>
  <c r="R857" i="19"/>
  <c r="Q857" i="19"/>
  <c r="R856" i="19"/>
  <c r="Q856" i="19"/>
  <c r="R855" i="19"/>
  <c r="Q855" i="19"/>
  <c r="R854" i="19"/>
  <c r="Q854" i="19"/>
  <c r="R853" i="19"/>
  <c r="Q853" i="19"/>
  <c r="R852" i="19"/>
  <c r="Q852" i="19"/>
  <c r="R851" i="19"/>
  <c r="Q851" i="19"/>
  <c r="R850" i="19"/>
  <c r="Q850" i="19"/>
  <c r="R849" i="19"/>
  <c r="Q849" i="19"/>
  <c r="R848" i="19"/>
  <c r="Q848" i="19"/>
  <c r="R847" i="19"/>
  <c r="Q847" i="19"/>
  <c r="R846" i="19"/>
  <c r="Q846" i="19"/>
  <c r="R845" i="19"/>
  <c r="Q845" i="19"/>
  <c r="R844" i="19"/>
  <c r="Q844" i="19"/>
  <c r="R843" i="19"/>
  <c r="Q843" i="19"/>
  <c r="R842" i="19"/>
  <c r="Q842" i="19"/>
  <c r="R841" i="19"/>
  <c r="Q841" i="19"/>
  <c r="R840" i="19"/>
  <c r="Q840" i="19"/>
  <c r="R839" i="19"/>
  <c r="Q839" i="19"/>
  <c r="R838" i="19"/>
  <c r="Q838" i="19"/>
  <c r="R837" i="19"/>
  <c r="Q837" i="19"/>
  <c r="R836" i="19"/>
  <c r="Q836" i="19"/>
  <c r="R835" i="19"/>
  <c r="Q835" i="19"/>
  <c r="R834" i="19"/>
  <c r="Q834" i="19"/>
  <c r="R833" i="19"/>
  <c r="Q833" i="19"/>
  <c r="R832" i="19"/>
  <c r="Q832" i="19"/>
  <c r="R831" i="19"/>
  <c r="Q831" i="19"/>
  <c r="R830" i="19"/>
  <c r="Q830" i="19"/>
  <c r="R829" i="19"/>
  <c r="Q829" i="19"/>
  <c r="R828" i="19"/>
  <c r="Q828" i="19"/>
  <c r="R827" i="19"/>
  <c r="Q827" i="19"/>
  <c r="R826" i="19"/>
  <c r="Q826" i="19"/>
  <c r="R825" i="19"/>
  <c r="Q825" i="19"/>
  <c r="R824" i="19"/>
  <c r="Q824" i="19"/>
  <c r="R823" i="19"/>
  <c r="Q823" i="19"/>
  <c r="R822" i="19"/>
  <c r="Q822" i="19"/>
  <c r="R821" i="19"/>
  <c r="Q821" i="19"/>
  <c r="R820" i="19"/>
  <c r="Q820" i="19"/>
  <c r="R819" i="19"/>
  <c r="Q819" i="19"/>
  <c r="R818" i="19"/>
  <c r="Q818" i="19"/>
  <c r="R817" i="19"/>
  <c r="Q817" i="19"/>
  <c r="R816" i="19"/>
  <c r="Q816" i="19"/>
  <c r="R815" i="19"/>
  <c r="Q815" i="19"/>
  <c r="R814" i="19"/>
  <c r="Q814" i="19"/>
  <c r="R813" i="19"/>
  <c r="Q813" i="19"/>
  <c r="R812" i="19"/>
  <c r="Q812" i="19"/>
  <c r="R811" i="19"/>
  <c r="Q811" i="19"/>
  <c r="R810" i="19"/>
  <c r="Q810" i="19"/>
  <c r="R809" i="19"/>
  <c r="Q809" i="19"/>
  <c r="R808" i="19"/>
  <c r="Q808" i="19"/>
  <c r="R807" i="19"/>
  <c r="Q807" i="19"/>
  <c r="R806" i="19"/>
  <c r="Q806" i="19"/>
  <c r="R805" i="19"/>
  <c r="Q805" i="19"/>
  <c r="R804" i="19"/>
  <c r="Q804" i="19"/>
  <c r="R803" i="19"/>
  <c r="Q803" i="19"/>
  <c r="R802" i="19"/>
  <c r="Q802" i="19"/>
  <c r="R801" i="19"/>
  <c r="Q801" i="19"/>
  <c r="R800" i="19"/>
  <c r="Q800" i="19"/>
  <c r="R799" i="19"/>
  <c r="Q799" i="19"/>
  <c r="R798" i="19"/>
  <c r="Q798" i="19"/>
  <c r="R797" i="19"/>
  <c r="Q797" i="19"/>
  <c r="R796" i="19"/>
  <c r="Q796" i="19"/>
  <c r="R795" i="19"/>
  <c r="Q795" i="19"/>
  <c r="R794" i="19"/>
  <c r="Q794" i="19"/>
  <c r="R793" i="19"/>
  <c r="Q793" i="19"/>
  <c r="R792" i="19"/>
  <c r="Q792" i="19"/>
  <c r="R791" i="19"/>
  <c r="Q791" i="19"/>
  <c r="R790" i="19"/>
  <c r="Q790" i="19"/>
  <c r="R789" i="19"/>
  <c r="Q789" i="19"/>
  <c r="R788" i="19"/>
  <c r="Q788" i="19"/>
  <c r="R787" i="19"/>
  <c r="Q787" i="19"/>
  <c r="R786" i="19"/>
  <c r="Q786" i="19"/>
  <c r="R785" i="19"/>
  <c r="Q785" i="19"/>
  <c r="R784" i="19"/>
  <c r="Q784" i="19"/>
  <c r="R783" i="19"/>
  <c r="Q783" i="19"/>
  <c r="R782" i="19"/>
  <c r="Q782" i="19"/>
  <c r="R781" i="19"/>
  <c r="Q781" i="19"/>
  <c r="R780" i="19"/>
  <c r="Q780" i="19"/>
  <c r="R779" i="19"/>
  <c r="Q779" i="19"/>
  <c r="R778" i="19"/>
  <c r="Q778" i="19"/>
  <c r="R777" i="19"/>
  <c r="Q777" i="19"/>
  <c r="R776" i="19"/>
  <c r="Q776" i="19"/>
  <c r="R775" i="19"/>
  <c r="Q775" i="19"/>
  <c r="R774" i="19"/>
  <c r="Q774" i="19"/>
  <c r="R773" i="19"/>
  <c r="Q773" i="19"/>
  <c r="R772" i="19"/>
  <c r="Q772" i="19"/>
  <c r="R771" i="19"/>
  <c r="Q771" i="19"/>
  <c r="R770" i="19"/>
  <c r="Q770" i="19"/>
  <c r="R769" i="19"/>
  <c r="Q769" i="19"/>
  <c r="R768" i="19"/>
  <c r="Q768" i="19"/>
  <c r="R767" i="19"/>
  <c r="Q767" i="19"/>
  <c r="R766" i="19"/>
  <c r="Q766" i="19"/>
  <c r="R765" i="19"/>
  <c r="Q765" i="19"/>
  <c r="R764" i="19"/>
  <c r="Q764" i="19"/>
  <c r="R763" i="19"/>
  <c r="Q763" i="19"/>
  <c r="R762" i="19"/>
  <c r="Q762" i="19"/>
  <c r="R761" i="19"/>
  <c r="Q761" i="19"/>
  <c r="R760" i="19"/>
  <c r="Q760" i="19"/>
  <c r="R759" i="19"/>
  <c r="Q759" i="19"/>
  <c r="R758" i="19"/>
  <c r="Q758" i="19"/>
  <c r="R757" i="19"/>
  <c r="Q757" i="19"/>
  <c r="R756" i="19"/>
  <c r="Q756" i="19"/>
  <c r="R755" i="19"/>
  <c r="Q755" i="19"/>
  <c r="R754" i="19"/>
  <c r="Q754" i="19"/>
  <c r="R753" i="19"/>
  <c r="Q753" i="19"/>
  <c r="R752" i="19"/>
  <c r="Q752" i="19"/>
  <c r="R751" i="19"/>
  <c r="Q751" i="19"/>
  <c r="R750" i="19"/>
  <c r="Q750" i="19"/>
  <c r="R749" i="19"/>
  <c r="Q749" i="19"/>
  <c r="R748" i="19"/>
  <c r="Q748" i="19"/>
  <c r="R747" i="19"/>
  <c r="Q747" i="19"/>
  <c r="R746" i="19"/>
  <c r="Q746" i="19"/>
  <c r="R745" i="19"/>
  <c r="Q745" i="19"/>
  <c r="R744" i="19"/>
  <c r="Q744" i="19"/>
  <c r="R743" i="19"/>
  <c r="Q743" i="19"/>
  <c r="R742" i="19"/>
  <c r="Q742" i="19"/>
  <c r="R741" i="19"/>
  <c r="Q741" i="19"/>
  <c r="R740" i="19"/>
  <c r="Q740" i="19"/>
  <c r="R739" i="19"/>
  <c r="Q739" i="19"/>
  <c r="R738" i="19"/>
  <c r="Q738" i="19"/>
  <c r="R737" i="19"/>
  <c r="Q737" i="19"/>
  <c r="R736" i="19"/>
  <c r="Q736" i="19"/>
  <c r="R735" i="19"/>
  <c r="Q735" i="19"/>
  <c r="R734" i="19"/>
  <c r="Q734" i="19"/>
  <c r="R733" i="19"/>
  <c r="Q733" i="19"/>
  <c r="R732" i="19"/>
  <c r="Q732" i="19"/>
  <c r="R731" i="19"/>
  <c r="Q731" i="19"/>
  <c r="R730" i="19"/>
  <c r="Q730" i="19"/>
  <c r="R729" i="19"/>
  <c r="Q729" i="19"/>
  <c r="R728" i="19"/>
  <c r="Q728" i="19"/>
  <c r="R727" i="19"/>
  <c r="Q727" i="19"/>
  <c r="R726" i="19"/>
  <c r="Q726" i="19"/>
  <c r="R725" i="19"/>
  <c r="Q725" i="19"/>
  <c r="R724" i="19"/>
  <c r="Q724" i="19"/>
  <c r="R723" i="19"/>
  <c r="Q723" i="19"/>
  <c r="R722" i="19"/>
  <c r="Q722" i="19"/>
  <c r="R721" i="19"/>
  <c r="Q721" i="19"/>
  <c r="R720" i="19"/>
  <c r="Q720" i="19"/>
  <c r="R719" i="19"/>
  <c r="Q719" i="19"/>
  <c r="R718" i="19"/>
  <c r="Q718" i="19"/>
  <c r="R717" i="19"/>
  <c r="Q717" i="19"/>
  <c r="R716" i="19"/>
  <c r="Q716" i="19"/>
  <c r="R715" i="19"/>
  <c r="Q715" i="19"/>
  <c r="R714" i="19"/>
  <c r="Q714" i="19"/>
  <c r="R713" i="19"/>
  <c r="Q713" i="19"/>
  <c r="R712" i="19"/>
  <c r="Q712" i="19"/>
  <c r="R711" i="19"/>
  <c r="Q711" i="19"/>
  <c r="R710" i="19"/>
  <c r="Q710" i="19"/>
  <c r="R709" i="19"/>
  <c r="Q709" i="19"/>
  <c r="R708" i="19"/>
  <c r="Q708" i="19"/>
  <c r="R707" i="19"/>
  <c r="Q707" i="19"/>
  <c r="R706" i="19"/>
  <c r="Q706" i="19"/>
  <c r="R705" i="19"/>
  <c r="Q705" i="19"/>
  <c r="R704" i="19"/>
  <c r="Q704" i="19"/>
  <c r="R703" i="19"/>
  <c r="Q703" i="19"/>
  <c r="R702" i="19"/>
  <c r="Q702" i="19"/>
  <c r="R701" i="19"/>
  <c r="Q701" i="19"/>
  <c r="R700" i="19"/>
  <c r="Q700" i="19"/>
  <c r="R699" i="19"/>
  <c r="Q699" i="19"/>
  <c r="R698" i="19"/>
  <c r="Q698" i="19"/>
  <c r="R697" i="19"/>
  <c r="Q697" i="19"/>
  <c r="R696" i="19"/>
  <c r="Q696" i="19"/>
  <c r="R695" i="19"/>
  <c r="Q695" i="19"/>
  <c r="R694" i="19"/>
  <c r="Q694" i="19"/>
  <c r="R693" i="19"/>
  <c r="Q693" i="19"/>
  <c r="R692" i="19"/>
  <c r="Q692" i="19"/>
  <c r="R691" i="19"/>
  <c r="Q691" i="19"/>
  <c r="R690" i="19"/>
  <c r="Q690" i="19"/>
  <c r="R689" i="19"/>
  <c r="Q689" i="19"/>
  <c r="R688" i="19"/>
  <c r="Q688" i="19"/>
  <c r="R687" i="19"/>
  <c r="Q687" i="19"/>
  <c r="R686" i="19"/>
  <c r="Q686" i="19"/>
  <c r="R685" i="19"/>
  <c r="Q685" i="19"/>
  <c r="R684" i="19"/>
  <c r="Q684" i="19"/>
  <c r="R683" i="19"/>
  <c r="Q683" i="19"/>
  <c r="R682" i="19"/>
  <c r="Q682" i="19"/>
  <c r="R681" i="19"/>
  <c r="Q681" i="19"/>
  <c r="R680" i="19"/>
  <c r="Q680" i="19"/>
  <c r="R679" i="19"/>
  <c r="Q679" i="19"/>
  <c r="R678" i="19"/>
  <c r="Q678" i="19"/>
  <c r="R677" i="19"/>
  <c r="Q677" i="19"/>
  <c r="R676" i="19"/>
  <c r="Q676" i="19"/>
  <c r="R675" i="19"/>
  <c r="Q675" i="19"/>
  <c r="R674" i="19"/>
  <c r="Q674" i="19"/>
  <c r="R673" i="19"/>
  <c r="Q673" i="19"/>
  <c r="R672" i="19"/>
  <c r="Q672" i="19"/>
  <c r="R671" i="19"/>
  <c r="Q671" i="19"/>
  <c r="R670" i="19"/>
  <c r="Q670" i="19"/>
  <c r="R669" i="19"/>
  <c r="Q669" i="19"/>
  <c r="R668" i="19"/>
  <c r="Q668" i="19"/>
  <c r="R667" i="19"/>
  <c r="Q667" i="19"/>
  <c r="R666" i="19"/>
  <c r="Q666" i="19"/>
  <c r="R665" i="19"/>
  <c r="Q665" i="19"/>
  <c r="R664" i="19"/>
  <c r="Q664" i="19"/>
  <c r="R663" i="19"/>
  <c r="Q663" i="19"/>
  <c r="R662" i="19"/>
  <c r="Q662" i="19"/>
  <c r="R661" i="19"/>
  <c r="Q661" i="19"/>
  <c r="R660" i="19"/>
  <c r="Q660" i="19"/>
  <c r="R659" i="19"/>
  <c r="Q659" i="19"/>
  <c r="R658" i="19"/>
  <c r="Q658" i="19"/>
  <c r="R657" i="19"/>
  <c r="Q657" i="19"/>
  <c r="R656" i="19"/>
  <c r="Q656" i="19"/>
  <c r="R655" i="19"/>
  <c r="Q655" i="19"/>
  <c r="R654" i="19"/>
  <c r="Q654" i="19"/>
  <c r="R653" i="19"/>
  <c r="Q653" i="19"/>
  <c r="R652" i="19"/>
  <c r="Q652" i="19"/>
  <c r="R651" i="19"/>
  <c r="Q651" i="19"/>
  <c r="R650" i="19"/>
  <c r="Q650" i="19"/>
  <c r="R649" i="19"/>
  <c r="Q649" i="19"/>
  <c r="R648" i="19"/>
  <c r="Q648" i="19"/>
  <c r="R647" i="19"/>
  <c r="Q647" i="19"/>
  <c r="R646" i="19"/>
  <c r="Q646" i="19"/>
  <c r="R645" i="19"/>
  <c r="Q645" i="19"/>
  <c r="R644" i="19"/>
  <c r="Q644" i="19"/>
  <c r="R643" i="19"/>
  <c r="Q643" i="19"/>
  <c r="R642" i="19"/>
  <c r="Q642" i="19"/>
  <c r="R641" i="19"/>
  <c r="Q641" i="19"/>
  <c r="R640" i="19"/>
  <c r="Q640" i="19"/>
  <c r="R639" i="19"/>
  <c r="Q639" i="19"/>
  <c r="R638" i="19"/>
  <c r="Q638" i="19"/>
  <c r="R637" i="19"/>
  <c r="Q637" i="19"/>
  <c r="R636" i="19"/>
  <c r="Q636" i="19"/>
  <c r="R635" i="19"/>
  <c r="Q635" i="19"/>
  <c r="R634" i="19"/>
  <c r="Q634" i="19"/>
  <c r="R633" i="19"/>
  <c r="Q633" i="19"/>
  <c r="R632" i="19"/>
  <c r="Q632" i="19"/>
  <c r="R631" i="19"/>
  <c r="Q631" i="19"/>
  <c r="R630" i="19"/>
  <c r="Q630" i="19"/>
  <c r="R629" i="19"/>
  <c r="Q629" i="19"/>
  <c r="R628" i="19"/>
  <c r="Q628" i="19"/>
  <c r="R627" i="19"/>
  <c r="Q627" i="19"/>
  <c r="R626" i="19"/>
  <c r="Q626" i="19"/>
  <c r="R625" i="19"/>
  <c r="Q625" i="19"/>
  <c r="R624" i="19"/>
  <c r="Q624" i="19"/>
  <c r="R623" i="19"/>
  <c r="Q623" i="19"/>
  <c r="R622" i="19"/>
  <c r="Q622" i="19"/>
  <c r="R621" i="19"/>
  <c r="Q621" i="19"/>
  <c r="R620" i="19"/>
  <c r="Q620" i="19"/>
  <c r="R619" i="19"/>
  <c r="Q619" i="19"/>
  <c r="R618" i="19"/>
  <c r="Q618" i="19"/>
  <c r="R617" i="19"/>
  <c r="Q617" i="19"/>
  <c r="R616" i="19"/>
  <c r="Q616" i="19"/>
  <c r="R615" i="19"/>
  <c r="Q615" i="19"/>
  <c r="R614" i="19"/>
  <c r="Q614" i="19"/>
  <c r="R613" i="19"/>
  <c r="Q613" i="19"/>
  <c r="R612" i="19"/>
  <c r="Q612" i="19"/>
  <c r="R611" i="19"/>
  <c r="Q611" i="19"/>
  <c r="R610" i="19"/>
  <c r="Q610" i="19"/>
  <c r="R609" i="19"/>
  <c r="Q609" i="19"/>
  <c r="R608" i="19"/>
  <c r="Q608" i="19"/>
  <c r="R607" i="19"/>
  <c r="Q607" i="19"/>
  <c r="R606" i="19"/>
  <c r="Q606" i="19"/>
  <c r="R605" i="19"/>
  <c r="Q605" i="19"/>
  <c r="R604" i="19"/>
  <c r="Q604" i="19"/>
  <c r="R603" i="19"/>
  <c r="Q603" i="19"/>
  <c r="R602" i="19"/>
  <c r="Q602" i="19"/>
  <c r="R601" i="19"/>
  <c r="Q601" i="19"/>
  <c r="R600" i="19"/>
  <c r="Q600" i="19"/>
  <c r="R599" i="19"/>
  <c r="Q599" i="19"/>
  <c r="R598" i="19"/>
  <c r="Q598" i="19"/>
  <c r="R597" i="19"/>
  <c r="Q597" i="19"/>
  <c r="R596" i="19"/>
  <c r="Q596" i="19"/>
  <c r="R595" i="19"/>
  <c r="Q595" i="19"/>
  <c r="R594" i="19"/>
  <c r="Q594" i="19"/>
  <c r="R593" i="19"/>
  <c r="Q593" i="19"/>
  <c r="R592" i="19"/>
  <c r="Q592" i="19"/>
  <c r="R591" i="19"/>
  <c r="Q591" i="19"/>
  <c r="R590" i="19"/>
  <c r="Q590" i="19"/>
  <c r="R589" i="19"/>
  <c r="Q589" i="19"/>
  <c r="R588" i="19"/>
  <c r="Q588" i="19"/>
  <c r="R587" i="19"/>
  <c r="Q587" i="19"/>
  <c r="R586" i="19"/>
  <c r="Q586" i="19"/>
  <c r="R585" i="19"/>
  <c r="Q585" i="19"/>
  <c r="R584" i="19"/>
  <c r="Q584" i="19"/>
  <c r="R583" i="19"/>
  <c r="Q583" i="19"/>
  <c r="R582" i="19"/>
  <c r="Q582" i="19"/>
  <c r="R581" i="19"/>
  <c r="Q581" i="19"/>
  <c r="R580" i="19"/>
  <c r="Q580" i="19"/>
  <c r="R579" i="19"/>
  <c r="Q579" i="19"/>
  <c r="R578" i="19"/>
  <c r="Q578" i="19"/>
  <c r="R577" i="19"/>
  <c r="Q577" i="19"/>
  <c r="R576" i="19"/>
  <c r="Q576" i="19"/>
  <c r="R575" i="19"/>
  <c r="Q575" i="19"/>
  <c r="R574" i="19"/>
  <c r="Q574" i="19"/>
  <c r="R573" i="19"/>
  <c r="Q573" i="19"/>
  <c r="R572" i="19"/>
  <c r="Q572" i="19"/>
  <c r="R571" i="19"/>
  <c r="Q571" i="19"/>
  <c r="R570" i="19"/>
  <c r="Q570" i="19"/>
  <c r="R569" i="19"/>
  <c r="Q569" i="19"/>
  <c r="R568" i="19"/>
  <c r="Q568" i="19"/>
  <c r="R567" i="19"/>
  <c r="Q567" i="19"/>
  <c r="R566" i="19"/>
  <c r="Q566" i="19"/>
  <c r="R565" i="19"/>
  <c r="Q565" i="19"/>
  <c r="R564" i="19"/>
  <c r="Q564" i="19"/>
  <c r="R563" i="19"/>
  <c r="Q563" i="19"/>
  <c r="R562" i="19"/>
  <c r="Q562" i="19"/>
  <c r="R561" i="19"/>
  <c r="Q561" i="19"/>
  <c r="R560" i="19"/>
  <c r="Q560" i="19"/>
  <c r="R559" i="19"/>
  <c r="Q559" i="19"/>
  <c r="R558" i="19"/>
  <c r="Q558" i="19"/>
  <c r="R557" i="19"/>
  <c r="Q557" i="19"/>
  <c r="R556" i="19"/>
  <c r="Q556" i="19"/>
  <c r="R555" i="19"/>
  <c r="Q555" i="19"/>
  <c r="R554" i="19"/>
  <c r="Q554" i="19"/>
  <c r="R553" i="19"/>
  <c r="Q553" i="19"/>
  <c r="R552" i="19"/>
  <c r="Q552" i="19"/>
  <c r="R551" i="19"/>
  <c r="Q551" i="19"/>
  <c r="R550" i="19"/>
  <c r="Q550" i="19"/>
  <c r="R549" i="19"/>
  <c r="Q549" i="19"/>
  <c r="R548" i="19"/>
  <c r="Q548" i="19"/>
  <c r="R547" i="19"/>
  <c r="Q547" i="19"/>
  <c r="R546" i="19"/>
  <c r="Q546" i="19"/>
  <c r="R545" i="19"/>
  <c r="Q545" i="19"/>
  <c r="R544" i="19"/>
  <c r="Q544" i="19"/>
  <c r="R543" i="19"/>
  <c r="Q543" i="19"/>
  <c r="R542" i="19"/>
  <c r="Q542" i="19"/>
  <c r="R541" i="19"/>
  <c r="Q541" i="19"/>
  <c r="R540" i="19"/>
  <c r="Q540" i="19"/>
  <c r="R539" i="19"/>
  <c r="Q539" i="19"/>
  <c r="R538" i="19"/>
  <c r="Q538" i="19"/>
  <c r="R537" i="19"/>
  <c r="Q537" i="19"/>
  <c r="R536" i="19"/>
  <c r="Q536" i="19"/>
  <c r="R535" i="19"/>
  <c r="Q535" i="19"/>
  <c r="R534" i="19"/>
  <c r="Q534" i="19"/>
  <c r="R533" i="19"/>
  <c r="Q533" i="19"/>
  <c r="R532" i="19"/>
  <c r="Q532" i="19"/>
  <c r="R531" i="19"/>
  <c r="Q531" i="19"/>
  <c r="R530" i="19"/>
  <c r="Q530" i="19"/>
  <c r="R529" i="19"/>
  <c r="Q529" i="19"/>
  <c r="R528" i="19"/>
  <c r="Q528" i="19"/>
  <c r="R527" i="19"/>
  <c r="Q527" i="19"/>
  <c r="R526" i="19"/>
  <c r="Q526" i="19"/>
  <c r="R525" i="19"/>
  <c r="Q525" i="19"/>
  <c r="R524" i="19"/>
  <c r="Q524" i="19"/>
  <c r="R523" i="19"/>
  <c r="Q523" i="19"/>
  <c r="R522" i="19"/>
  <c r="Q522" i="19"/>
  <c r="R521" i="19"/>
  <c r="Q521" i="19"/>
  <c r="R520" i="19"/>
  <c r="Q520" i="19"/>
  <c r="R519" i="19"/>
  <c r="Q519" i="19"/>
  <c r="R518" i="19"/>
  <c r="Q518" i="19"/>
  <c r="R517" i="19"/>
  <c r="Q517" i="19"/>
  <c r="R516" i="19"/>
  <c r="Q516" i="19"/>
  <c r="R515" i="19"/>
  <c r="Q515" i="19"/>
  <c r="R514" i="19"/>
  <c r="Q514" i="19"/>
  <c r="R513" i="19"/>
  <c r="Q513" i="19"/>
  <c r="R512" i="19"/>
  <c r="Q512" i="19"/>
  <c r="R511" i="19"/>
  <c r="Q511" i="19"/>
  <c r="R510" i="19"/>
  <c r="Q510" i="19"/>
  <c r="R509" i="19"/>
  <c r="Q509" i="19"/>
  <c r="R508" i="19"/>
  <c r="Q508" i="19"/>
  <c r="R507" i="19"/>
  <c r="Q507" i="19"/>
  <c r="R506" i="19"/>
  <c r="Q506" i="19"/>
  <c r="R505" i="19"/>
  <c r="Q505" i="19"/>
  <c r="R504" i="19"/>
  <c r="Q504" i="19"/>
  <c r="R503" i="19"/>
  <c r="Q503" i="19"/>
  <c r="R502" i="19"/>
  <c r="Q502" i="19"/>
  <c r="R501" i="19"/>
  <c r="Q501" i="19"/>
  <c r="R500" i="19"/>
  <c r="Q500" i="19"/>
  <c r="R499" i="19"/>
  <c r="Q499" i="19"/>
  <c r="R498" i="19"/>
  <c r="Q498" i="19"/>
  <c r="R497" i="19"/>
  <c r="Q497" i="19"/>
  <c r="R496" i="19"/>
  <c r="Q496" i="19"/>
  <c r="R495" i="19"/>
  <c r="Q495" i="19"/>
  <c r="R494" i="19"/>
  <c r="Q494" i="19"/>
  <c r="R493" i="19"/>
  <c r="Q493" i="19"/>
  <c r="R492" i="19"/>
  <c r="Q492" i="19"/>
  <c r="R491" i="19"/>
  <c r="Q491" i="19"/>
  <c r="R490" i="19"/>
  <c r="Q490" i="19"/>
  <c r="R489" i="19"/>
  <c r="Q489" i="19"/>
  <c r="R488" i="19"/>
  <c r="Q488" i="19"/>
  <c r="R487" i="19"/>
  <c r="Q487" i="19"/>
  <c r="R486" i="19"/>
  <c r="Q486" i="19"/>
  <c r="R485" i="19"/>
  <c r="Q485" i="19"/>
  <c r="R484" i="19"/>
  <c r="Q484" i="19"/>
  <c r="R483" i="19"/>
  <c r="Q483" i="19"/>
  <c r="R482" i="19"/>
  <c r="Q482" i="19"/>
  <c r="R481" i="19"/>
  <c r="Q481" i="19"/>
  <c r="R480" i="19"/>
  <c r="Q480" i="19"/>
  <c r="R479" i="19"/>
  <c r="Q479" i="19"/>
  <c r="R478" i="19"/>
  <c r="Q478" i="19"/>
  <c r="R477" i="19"/>
  <c r="Q477" i="19"/>
  <c r="R476" i="19"/>
  <c r="Q476" i="19"/>
  <c r="R475" i="19"/>
  <c r="Q475" i="19"/>
  <c r="R474" i="19"/>
  <c r="Q474" i="19"/>
  <c r="R473" i="19"/>
  <c r="Q473" i="19"/>
  <c r="R472" i="19"/>
  <c r="Q472" i="19"/>
  <c r="R471" i="19"/>
  <c r="Q471" i="19"/>
  <c r="R470" i="19"/>
  <c r="Q470" i="19"/>
  <c r="R469" i="19"/>
  <c r="Q469" i="19"/>
  <c r="R468" i="19"/>
  <c r="Q468" i="19"/>
  <c r="R467" i="19"/>
  <c r="Q467" i="19"/>
  <c r="R466" i="19"/>
  <c r="Q466" i="19"/>
  <c r="R465" i="19"/>
  <c r="Q465" i="19"/>
  <c r="R464" i="19"/>
  <c r="Q464" i="19"/>
  <c r="R463" i="19"/>
  <c r="Q463" i="19"/>
  <c r="R462" i="19"/>
  <c r="Q462" i="19"/>
  <c r="R461" i="19"/>
  <c r="Q461" i="19"/>
  <c r="R460" i="19"/>
  <c r="Q460" i="19"/>
  <c r="R459" i="19"/>
  <c r="Q459" i="19"/>
  <c r="R458" i="19"/>
  <c r="Q458" i="19"/>
  <c r="R457" i="19"/>
  <c r="Q457" i="19"/>
  <c r="R456" i="19"/>
  <c r="Q456" i="19"/>
  <c r="R455" i="19"/>
  <c r="Q455" i="19"/>
  <c r="R454" i="19"/>
  <c r="Q454" i="19"/>
  <c r="R453" i="19"/>
  <c r="Q453" i="19"/>
  <c r="R452" i="19"/>
  <c r="Q452" i="19"/>
  <c r="R451" i="19"/>
  <c r="Q451" i="19"/>
  <c r="R450" i="19"/>
  <c r="Q450" i="19"/>
  <c r="R449" i="19"/>
  <c r="Q449" i="19"/>
  <c r="R448" i="19"/>
  <c r="Q448" i="19"/>
  <c r="R447" i="19"/>
  <c r="Q447" i="19"/>
  <c r="R446" i="19"/>
  <c r="Q446" i="19"/>
  <c r="R445" i="19"/>
  <c r="Q445" i="19"/>
  <c r="R444" i="19"/>
  <c r="Q444" i="19"/>
  <c r="R443" i="19"/>
  <c r="Q443" i="19"/>
  <c r="R442" i="19"/>
  <c r="Q442" i="19"/>
  <c r="R441" i="19"/>
  <c r="Q441" i="19"/>
  <c r="R440" i="19"/>
  <c r="Q440" i="19"/>
  <c r="R439" i="19"/>
  <c r="Q439" i="19"/>
  <c r="R438" i="19"/>
  <c r="Q438" i="19"/>
  <c r="R437" i="19"/>
  <c r="Q437" i="19"/>
  <c r="R436" i="19"/>
  <c r="Q436" i="19"/>
  <c r="R435" i="19"/>
  <c r="Q435" i="19"/>
  <c r="R434" i="19"/>
  <c r="Q434" i="19"/>
  <c r="R433" i="19"/>
  <c r="Q433" i="19"/>
  <c r="R432" i="19"/>
  <c r="Q432" i="19"/>
  <c r="R431" i="19"/>
  <c r="Q431" i="19"/>
  <c r="R430" i="19"/>
  <c r="Q430" i="19"/>
  <c r="R429" i="19"/>
  <c r="Q429" i="19"/>
  <c r="R428" i="19"/>
  <c r="Q428" i="19"/>
  <c r="R427" i="19"/>
  <c r="Q427" i="19"/>
  <c r="R426" i="19"/>
  <c r="Q426" i="19"/>
  <c r="R425" i="19"/>
  <c r="Q425" i="19"/>
  <c r="R424" i="19"/>
  <c r="Q424" i="19"/>
  <c r="R423" i="19"/>
  <c r="Q423" i="19"/>
  <c r="R422" i="19"/>
  <c r="Q422" i="19"/>
  <c r="R421" i="19"/>
  <c r="Q421" i="19"/>
  <c r="R420" i="19"/>
  <c r="Q420" i="19"/>
  <c r="R419" i="19"/>
  <c r="Q419" i="19"/>
  <c r="R418" i="19"/>
  <c r="Q418" i="19"/>
  <c r="R417" i="19"/>
  <c r="Q417" i="19"/>
  <c r="R416" i="19"/>
  <c r="Q416" i="19"/>
  <c r="R415" i="19"/>
  <c r="Q415" i="19"/>
  <c r="R414" i="19"/>
  <c r="Q414" i="19"/>
  <c r="R413" i="19"/>
  <c r="Q413" i="19"/>
  <c r="R412" i="19"/>
  <c r="Q412" i="19"/>
  <c r="R411" i="19"/>
  <c r="Q411" i="19"/>
  <c r="R410" i="19"/>
  <c r="Q410" i="19"/>
  <c r="R409" i="19"/>
  <c r="Q409" i="19"/>
  <c r="R408" i="19"/>
  <c r="Q408" i="19"/>
  <c r="R407" i="19"/>
  <c r="Q407" i="19"/>
  <c r="R406" i="19"/>
  <c r="Q406" i="19"/>
  <c r="R405" i="19"/>
  <c r="Q405" i="19"/>
  <c r="R404" i="19"/>
  <c r="Q404" i="19"/>
  <c r="R403" i="19"/>
  <c r="Q403" i="19"/>
  <c r="R402" i="19"/>
  <c r="Q402" i="19"/>
  <c r="R401" i="19"/>
  <c r="Q401" i="19"/>
  <c r="R400" i="19"/>
  <c r="Q400" i="19"/>
  <c r="R399" i="19"/>
  <c r="Q399" i="19"/>
  <c r="R398" i="19"/>
  <c r="Q398" i="19"/>
  <c r="R397" i="19"/>
  <c r="Q397" i="19"/>
  <c r="R396" i="19"/>
  <c r="Q396" i="19"/>
  <c r="R395" i="19"/>
  <c r="Q395" i="19"/>
  <c r="R394" i="19"/>
  <c r="Q394" i="19"/>
  <c r="R393" i="19"/>
  <c r="Q393" i="19"/>
  <c r="R392" i="19"/>
  <c r="Q392" i="19"/>
  <c r="R391" i="19"/>
  <c r="Q391" i="19"/>
  <c r="R390" i="19"/>
  <c r="Q390" i="19"/>
  <c r="R389" i="19"/>
  <c r="Q389" i="19"/>
  <c r="R388" i="19"/>
  <c r="Q388" i="19"/>
  <c r="R387" i="19"/>
  <c r="Q387" i="19"/>
  <c r="R386" i="19"/>
  <c r="Q386" i="19"/>
  <c r="R385" i="19"/>
  <c r="Q385" i="19"/>
  <c r="R384" i="19"/>
  <c r="Q384" i="19"/>
  <c r="R383" i="19"/>
  <c r="Q383" i="19"/>
  <c r="R382" i="19"/>
  <c r="Q382" i="19"/>
  <c r="R381" i="19"/>
  <c r="Q381" i="19"/>
  <c r="R380" i="19"/>
  <c r="Q380" i="19"/>
  <c r="R379" i="19"/>
  <c r="Q379" i="19"/>
  <c r="R378" i="19"/>
  <c r="Q378" i="19"/>
  <c r="R377" i="19"/>
  <c r="Q377" i="19"/>
  <c r="R376" i="19"/>
  <c r="Q376" i="19"/>
  <c r="R375" i="19"/>
  <c r="Q375" i="19"/>
  <c r="R374" i="19"/>
  <c r="Q374" i="19"/>
  <c r="R373" i="19"/>
  <c r="Q373" i="19"/>
  <c r="R372" i="19"/>
  <c r="Q372" i="19"/>
  <c r="R371" i="19"/>
  <c r="Q371" i="19"/>
  <c r="R370" i="19"/>
  <c r="Q370" i="19"/>
  <c r="R369" i="19"/>
  <c r="Q369" i="19"/>
  <c r="R368" i="19"/>
  <c r="Q368" i="19"/>
  <c r="R367" i="19"/>
  <c r="Q367" i="19"/>
  <c r="R366" i="19"/>
  <c r="Q366" i="19"/>
  <c r="R365" i="19"/>
  <c r="Q365" i="19"/>
  <c r="R364" i="19"/>
  <c r="Q364" i="19"/>
  <c r="R363" i="19"/>
  <c r="Q363" i="19"/>
  <c r="R362" i="19"/>
  <c r="Q362" i="19"/>
  <c r="R361" i="19"/>
  <c r="Q361" i="19"/>
  <c r="R360" i="19"/>
  <c r="Q360" i="19"/>
  <c r="R359" i="19"/>
  <c r="Q359" i="19"/>
  <c r="R358" i="19"/>
  <c r="Q358" i="19"/>
  <c r="R357" i="19"/>
  <c r="Q357" i="19"/>
  <c r="R356" i="19"/>
  <c r="Q356" i="19"/>
  <c r="R355" i="19"/>
  <c r="Q355" i="19"/>
  <c r="R354" i="19"/>
  <c r="Q354" i="19"/>
  <c r="R353" i="19"/>
  <c r="Q353" i="19"/>
  <c r="R352" i="19"/>
  <c r="Q352" i="19"/>
  <c r="R351" i="19"/>
  <c r="Q351" i="19"/>
  <c r="R350" i="19"/>
  <c r="Q350" i="19"/>
  <c r="R349" i="19"/>
  <c r="Q349" i="19"/>
  <c r="R348" i="19"/>
  <c r="Q348" i="19"/>
  <c r="R347" i="19"/>
  <c r="Q347" i="19"/>
  <c r="R346" i="19"/>
  <c r="Q346" i="19"/>
  <c r="R345" i="19"/>
  <c r="Q345" i="19"/>
  <c r="R344" i="19"/>
  <c r="Q344" i="19"/>
  <c r="R343" i="19"/>
  <c r="Q343" i="19"/>
  <c r="R342" i="19"/>
  <c r="Q342" i="19"/>
  <c r="R341" i="19"/>
  <c r="Q341" i="19"/>
  <c r="R340" i="19"/>
  <c r="Q340" i="19"/>
  <c r="R339" i="19"/>
  <c r="Q339" i="19"/>
  <c r="R338" i="19"/>
  <c r="Q338" i="19"/>
  <c r="R337" i="19"/>
  <c r="Q337" i="19"/>
  <c r="R336" i="19"/>
  <c r="Q336" i="19"/>
  <c r="R335" i="19"/>
  <c r="Q335" i="19"/>
  <c r="R334" i="19"/>
  <c r="Q334" i="19"/>
  <c r="R333" i="19"/>
  <c r="Q333" i="19"/>
  <c r="R332" i="19"/>
  <c r="Q332" i="19"/>
  <c r="R331" i="19"/>
  <c r="Q331" i="19"/>
  <c r="R330" i="19"/>
  <c r="Q330" i="19"/>
  <c r="R329" i="19"/>
  <c r="Q329" i="19"/>
  <c r="R328" i="19"/>
  <c r="Q328" i="19"/>
  <c r="R327" i="19"/>
  <c r="Q327" i="19"/>
  <c r="R326" i="19"/>
  <c r="Q326" i="19"/>
  <c r="R325" i="19"/>
  <c r="Q325" i="19"/>
  <c r="R324" i="19"/>
  <c r="Q324" i="19"/>
  <c r="R323" i="19"/>
  <c r="Q323" i="19"/>
  <c r="R322" i="19"/>
  <c r="Q322" i="19"/>
  <c r="R321" i="19"/>
  <c r="Q321" i="19"/>
  <c r="R320" i="19"/>
  <c r="Q320" i="19"/>
  <c r="R319" i="19"/>
  <c r="Q319" i="19"/>
  <c r="R318" i="19"/>
  <c r="Q318" i="19"/>
  <c r="R317" i="19"/>
  <c r="Q317" i="19"/>
  <c r="R316" i="19"/>
  <c r="Q316" i="19"/>
  <c r="R315" i="19"/>
  <c r="Q315" i="19"/>
  <c r="R314" i="19"/>
  <c r="Q314" i="19"/>
  <c r="R313" i="19"/>
  <c r="Q313" i="19"/>
  <c r="R312" i="19"/>
  <c r="Q312" i="19"/>
  <c r="R311" i="19"/>
  <c r="Q311" i="19"/>
  <c r="R310" i="19"/>
  <c r="Q310" i="19"/>
  <c r="R309" i="19"/>
  <c r="Q309" i="19"/>
  <c r="R308" i="19"/>
  <c r="Q308" i="19"/>
  <c r="R307" i="19"/>
  <c r="Q307" i="19"/>
  <c r="R306" i="19"/>
  <c r="Q306" i="19"/>
  <c r="R305" i="19"/>
  <c r="Q305" i="19"/>
  <c r="R304" i="19"/>
  <c r="Q304" i="19"/>
  <c r="R303" i="19"/>
  <c r="Q303" i="19"/>
  <c r="R302" i="19"/>
  <c r="Q302" i="19"/>
  <c r="R301" i="19"/>
  <c r="Q301" i="19"/>
  <c r="R300" i="19"/>
  <c r="Q300" i="19"/>
  <c r="R299" i="19"/>
  <c r="Q299" i="19"/>
  <c r="R298" i="19"/>
  <c r="Q298" i="19"/>
  <c r="R297" i="19"/>
  <c r="Q297" i="19"/>
  <c r="R296" i="19"/>
  <c r="Q296" i="19"/>
  <c r="R295" i="19"/>
  <c r="Q295" i="19"/>
  <c r="R294" i="19"/>
  <c r="Q294" i="19"/>
  <c r="R293" i="19"/>
  <c r="Q293" i="19"/>
  <c r="R292" i="19"/>
  <c r="Q292" i="19"/>
  <c r="R291" i="19"/>
  <c r="Q291" i="19"/>
  <c r="R290" i="19"/>
  <c r="Q290" i="19"/>
  <c r="R289" i="19"/>
  <c r="Q289" i="19"/>
  <c r="R288" i="19"/>
  <c r="Q288" i="19"/>
  <c r="R287" i="19"/>
  <c r="Q287" i="19"/>
  <c r="R286" i="19"/>
  <c r="Q286" i="19"/>
  <c r="R285" i="19"/>
  <c r="Q285" i="19"/>
  <c r="R284" i="19"/>
  <c r="Q284" i="19"/>
  <c r="R283" i="19"/>
  <c r="Q283" i="19"/>
  <c r="R282" i="19"/>
  <c r="Q282" i="19"/>
  <c r="R281" i="19"/>
  <c r="Q281" i="19"/>
  <c r="R280" i="19"/>
  <c r="Q280" i="19"/>
  <c r="R279" i="19"/>
  <c r="Q279" i="19"/>
  <c r="R278" i="19"/>
  <c r="Q278" i="19"/>
  <c r="R277" i="19"/>
  <c r="Q277" i="19"/>
  <c r="R276" i="19"/>
  <c r="Q276" i="19"/>
  <c r="R275" i="19"/>
  <c r="Q275" i="19"/>
  <c r="R274" i="19"/>
  <c r="Q274" i="19"/>
  <c r="R273" i="19"/>
  <c r="Q273" i="19"/>
  <c r="R272" i="19"/>
  <c r="Q272" i="19"/>
  <c r="R271" i="19"/>
  <c r="Q271" i="19"/>
  <c r="R270" i="19"/>
  <c r="Q270" i="19"/>
  <c r="R269" i="19"/>
  <c r="Q269" i="19"/>
  <c r="R268" i="19"/>
  <c r="Q268" i="19"/>
  <c r="R267" i="19"/>
  <c r="Q267" i="19"/>
  <c r="R266" i="19"/>
  <c r="Q266" i="19"/>
  <c r="R265" i="19"/>
  <c r="Q265" i="19"/>
  <c r="R264" i="19"/>
  <c r="Q264" i="19"/>
  <c r="R263" i="19"/>
  <c r="Q263" i="19"/>
  <c r="R262" i="19"/>
  <c r="Q262" i="19"/>
  <c r="R261" i="19"/>
  <c r="Q261" i="19"/>
  <c r="R260" i="19"/>
  <c r="Q260" i="19"/>
  <c r="R259" i="19"/>
  <c r="Q259" i="19"/>
  <c r="R258" i="19"/>
  <c r="Q258" i="19"/>
  <c r="R257" i="19"/>
  <c r="Q257" i="19"/>
  <c r="R256" i="19"/>
  <c r="Q256" i="19"/>
  <c r="R255" i="19"/>
  <c r="Q255" i="19"/>
  <c r="R254" i="19"/>
  <c r="Q254" i="19"/>
  <c r="R253" i="19"/>
  <c r="Q253" i="19"/>
  <c r="R252" i="19"/>
  <c r="Q252" i="19"/>
  <c r="R251" i="19"/>
  <c r="Q251" i="19"/>
  <c r="R250" i="19"/>
  <c r="Q250" i="19"/>
  <c r="R249" i="19"/>
  <c r="Q249" i="19"/>
  <c r="R248" i="19"/>
  <c r="Q248" i="19"/>
  <c r="R247" i="19"/>
  <c r="Q247" i="19"/>
  <c r="R246" i="19"/>
  <c r="Q246" i="19"/>
  <c r="R245" i="19"/>
  <c r="Q245" i="19"/>
  <c r="R244" i="19"/>
  <c r="Q244" i="19"/>
  <c r="R243" i="19"/>
  <c r="Q243" i="19"/>
  <c r="R242" i="19"/>
  <c r="Q242" i="19"/>
  <c r="R241" i="19"/>
  <c r="Q241" i="19"/>
  <c r="R240" i="19"/>
  <c r="Q240" i="19"/>
  <c r="R239" i="19"/>
  <c r="Q239" i="19"/>
  <c r="R238" i="19"/>
  <c r="Q238" i="19"/>
  <c r="R237" i="19"/>
  <c r="Q237" i="19"/>
  <c r="R236" i="19"/>
  <c r="Q236" i="19"/>
  <c r="R235" i="19"/>
  <c r="Q235" i="19"/>
  <c r="R234" i="19"/>
  <c r="Q234" i="19"/>
  <c r="R233" i="19"/>
  <c r="Q233" i="19"/>
  <c r="R232" i="19"/>
  <c r="Q232" i="19"/>
  <c r="R231" i="19"/>
  <c r="Q231" i="19"/>
  <c r="R230" i="19"/>
  <c r="Q230" i="19"/>
  <c r="R229" i="19"/>
  <c r="Q229" i="19"/>
  <c r="R228" i="19"/>
  <c r="Q228" i="19"/>
  <c r="R227" i="19"/>
  <c r="Q227" i="19"/>
  <c r="R226" i="19"/>
  <c r="Q226" i="19"/>
  <c r="R225" i="19"/>
  <c r="Q225" i="19"/>
  <c r="R224" i="19"/>
  <c r="Q224" i="19"/>
  <c r="R223" i="19"/>
  <c r="Q223" i="19"/>
  <c r="R222" i="19"/>
  <c r="Q222" i="19"/>
  <c r="R221" i="19"/>
  <c r="Q221" i="19"/>
  <c r="R220" i="19"/>
  <c r="Q220" i="19"/>
  <c r="R219" i="19"/>
  <c r="Q219" i="19"/>
  <c r="R218" i="19"/>
  <c r="Q218" i="19"/>
  <c r="R217" i="19"/>
  <c r="Q217" i="19"/>
  <c r="R216" i="19"/>
  <c r="Q216" i="19"/>
  <c r="R215" i="19"/>
  <c r="Q215" i="19"/>
  <c r="R214" i="19"/>
  <c r="Q214" i="19"/>
  <c r="R213" i="19"/>
  <c r="Q213" i="19"/>
  <c r="R212" i="19"/>
  <c r="Q212" i="19"/>
  <c r="R211" i="19"/>
  <c r="Q211" i="19"/>
  <c r="R210" i="19"/>
  <c r="Q210" i="19"/>
  <c r="R209" i="19"/>
  <c r="Q209" i="19"/>
  <c r="R208" i="19"/>
  <c r="Q208" i="19"/>
  <c r="R207" i="19"/>
  <c r="Q207" i="19"/>
  <c r="R206" i="19"/>
  <c r="Q206" i="19"/>
  <c r="R205" i="19"/>
  <c r="Q205" i="19"/>
  <c r="R204" i="19"/>
  <c r="Q204" i="19"/>
  <c r="R203" i="19"/>
  <c r="Q203" i="19"/>
  <c r="R202" i="19"/>
  <c r="Q202" i="19"/>
  <c r="R201" i="19"/>
  <c r="Q201" i="19"/>
  <c r="R200" i="19"/>
  <c r="Q200" i="19"/>
  <c r="R199" i="19"/>
  <c r="Q199" i="19"/>
  <c r="R198" i="19"/>
  <c r="Q198" i="19"/>
  <c r="R197" i="19"/>
  <c r="Q197" i="19"/>
  <c r="R196" i="19"/>
  <c r="Q196" i="19"/>
  <c r="R195" i="19"/>
  <c r="Q195" i="19"/>
  <c r="R194" i="19"/>
  <c r="Q194" i="19"/>
  <c r="R193" i="19"/>
  <c r="Q193" i="19"/>
  <c r="R192" i="19"/>
  <c r="Q192" i="19"/>
  <c r="R191" i="19"/>
  <c r="Q191" i="19"/>
  <c r="R190" i="19"/>
  <c r="Q190" i="19"/>
  <c r="R189" i="19"/>
  <c r="Q189" i="19"/>
  <c r="R188" i="19"/>
  <c r="Q188" i="19"/>
  <c r="R187" i="19"/>
  <c r="Q187" i="19"/>
  <c r="R186" i="19"/>
  <c r="Q186" i="19"/>
  <c r="R185" i="19"/>
  <c r="Q185" i="19"/>
  <c r="R184" i="19"/>
  <c r="Q184" i="19"/>
  <c r="R183" i="19"/>
  <c r="Q183" i="19"/>
  <c r="R182" i="19"/>
  <c r="Q182" i="19"/>
  <c r="R181" i="19"/>
  <c r="Q181" i="19"/>
  <c r="R180" i="19"/>
  <c r="Q180" i="19"/>
  <c r="R179" i="19"/>
  <c r="Q179" i="19"/>
  <c r="R178" i="19"/>
  <c r="Q178" i="19"/>
  <c r="R177" i="19"/>
  <c r="Q177" i="19"/>
  <c r="R176" i="19"/>
  <c r="Q176" i="19"/>
  <c r="R175" i="19"/>
  <c r="Q175" i="19"/>
  <c r="R174" i="19"/>
  <c r="Q174" i="19"/>
  <c r="R173" i="19"/>
  <c r="Q173" i="19"/>
  <c r="R172" i="19"/>
  <c r="Q172" i="19"/>
  <c r="R171" i="19"/>
  <c r="Q171" i="19"/>
  <c r="R170" i="19"/>
  <c r="Q170" i="19"/>
  <c r="R169" i="19"/>
  <c r="Q169" i="19"/>
  <c r="R168" i="19"/>
  <c r="Q168" i="19"/>
  <c r="R167" i="19"/>
  <c r="Q167" i="19"/>
  <c r="R166" i="19"/>
  <c r="Q166" i="19"/>
  <c r="R165" i="19"/>
  <c r="Q165" i="19"/>
  <c r="R164" i="19"/>
  <c r="Q164" i="19"/>
  <c r="R163" i="19"/>
  <c r="Q163" i="19"/>
  <c r="R162" i="19"/>
  <c r="Q162" i="19"/>
  <c r="R161" i="19"/>
  <c r="Q161" i="19"/>
  <c r="R160" i="19"/>
  <c r="Q160" i="19"/>
  <c r="R159" i="19"/>
  <c r="Q159" i="19"/>
  <c r="R158" i="19"/>
  <c r="Q158" i="19"/>
  <c r="R157" i="19"/>
  <c r="Q157" i="19"/>
  <c r="R156" i="19"/>
  <c r="Q156" i="19"/>
  <c r="R155" i="19"/>
  <c r="Q155" i="19"/>
  <c r="R154" i="19"/>
  <c r="Q154" i="19"/>
  <c r="R153" i="19"/>
  <c r="Q153" i="19"/>
  <c r="R152" i="19"/>
  <c r="Q152" i="19"/>
  <c r="R151" i="19"/>
  <c r="Q151" i="19"/>
  <c r="R150" i="19"/>
  <c r="Q150" i="19"/>
  <c r="R149" i="19"/>
  <c r="Q149" i="19"/>
  <c r="R148" i="19"/>
  <c r="Q148" i="19"/>
  <c r="R147" i="19"/>
  <c r="Q147" i="19"/>
  <c r="R146" i="19"/>
  <c r="Q146" i="19"/>
  <c r="R145" i="19"/>
  <c r="Q145" i="19"/>
  <c r="R144" i="19"/>
  <c r="Q144" i="19"/>
  <c r="R143" i="19"/>
  <c r="Q143" i="19"/>
  <c r="R142" i="19"/>
  <c r="Q142" i="19"/>
  <c r="R141" i="19"/>
  <c r="Q141" i="19"/>
  <c r="R140" i="19"/>
  <c r="Q140" i="19"/>
  <c r="R139" i="19"/>
  <c r="Q139" i="19"/>
  <c r="R138" i="19"/>
  <c r="Q138" i="19"/>
  <c r="R137" i="19"/>
  <c r="Q137" i="19"/>
  <c r="R136" i="19"/>
  <c r="Q136" i="19"/>
  <c r="R135" i="19"/>
  <c r="Q135" i="19"/>
  <c r="R134" i="19"/>
  <c r="Q134" i="19"/>
  <c r="R133" i="19"/>
  <c r="Q133" i="19"/>
  <c r="R132" i="19"/>
  <c r="Q132" i="19"/>
  <c r="R131" i="19"/>
  <c r="Q131" i="19"/>
  <c r="R130" i="19"/>
  <c r="Q130" i="19"/>
  <c r="R129" i="19"/>
  <c r="Q129" i="19"/>
  <c r="R128" i="19"/>
  <c r="Q128" i="19"/>
  <c r="R127" i="19"/>
  <c r="Q127" i="19"/>
  <c r="R126" i="19"/>
  <c r="Q126" i="19"/>
  <c r="R125" i="19"/>
  <c r="Q125" i="19"/>
  <c r="R124" i="19"/>
  <c r="Q124" i="19"/>
  <c r="R123" i="19"/>
  <c r="Q123" i="19"/>
  <c r="R122" i="19"/>
  <c r="Q122" i="19"/>
  <c r="R121" i="19"/>
  <c r="Q121" i="19"/>
  <c r="R120" i="19"/>
  <c r="Q120" i="19"/>
  <c r="R119" i="19"/>
  <c r="Q119" i="19"/>
  <c r="R118" i="19"/>
  <c r="Q118" i="19"/>
  <c r="R117" i="19"/>
  <c r="Q117" i="19"/>
  <c r="R116" i="19"/>
  <c r="Q116" i="19"/>
  <c r="R115" i="19"/>
  <c r="Q115" i="19"/>
  <c r="R114" i="19"/>
  <c r="Q114" i="19"/>
  <c r="R113" i="19"/>
  <c r="Q113" i="19"/>
  <c r="R112" i="19"/>
  <c r="Q112" i="19"/>
  <c r="R111" i="19"/>
  <c r="Q111" i="19"/>
  <c r="R110" i="19"/>
  <c r="Q110" i="19"/>
  <c r="R109" i="19"/>
  <c r="Q109" i="19"/>
  <c r="R108" i="19"/>
  <c r="Q108" i="19"/>
  <c r="R107" i="19"/>
  <c r="Q107" i="19"/>
  <c r="R106" i="19"/>
  <c r="Q106" i="19"/>
  <c r="R105" i="19"/>
  <c r="Q105" i="19"/>
  <c r="R104" i="19"/>
  <c r="Q104" i="19"/>
  <c r="R103" i="19"/>
  <c r="Q103" i="19"/>
  <c r="R102" i="19"/>
  <c r="Q102" i="19"/>
  <c r="R101" i="19"/>
  <c r="Q101" i="19"/>
  <c r="R100" i="19"/>
  <c r="Q100" i="19"/>
  <c r="R99" i="19"/>
  <c r="Q99" i="19"/>
  <c r="R98" i="19"/>
  <c r="Q98" i="19"/>
  <c r="R97" i="19"/>
  <c r="Q97" i="19"/>
  <c r="R96" i="19"/>
  <c r="Q96" i="19"/>
  <c r="R95" i="19"/>
  <c r="Q95" i="19"/>
  <c r="R94" i="19"/>
  <c r="Q94" i="19"/>
  <c r="R93" i="19"/>
  <c r="Q93" i="19"/>
  <c r="R92" i="19"/>
  <c r="Q92" i="19"/>
  <c r="R91" i="19"/>
  <c r="Q91" i="19"/>
  <c r="R90" i="19"/>
  <c r="Q90" i="19"/>
  <c r="R89" i="19"/>
  <c r="Q89" i="19"/>
  <c r="R88" i="19"/>
  <c r="Q88" i="19"/>
  <c r="R87" i="19"/>
  <c r="Q87" i="19"/>
  <c r="R86" i="19"/>
  <c r="Q86" i="19"/>
  <c r="R85" i="19"/>
  <c r="Q85" i="19"/>
  <c r="R84" i="19"/>
  <c r="Q84" i="19"/>
  <c r="R83" i="19"/>
  <c r="Q83" i="19"/>
  <c r="R82" i="19"/>
  <c r="Q82" i="19"/>
  <c r="R81" i="19"/>
  <c r="Q81" i="19"/>
  <c r="R80" i="19"/>
  <c r="Q80" i="19"/>
  <c r="R79" i="19"/>
  <c r="Q79" i="19"/>
  <c r="R78" i="19"/>
  <c r="Q78" i="19"/>
  <c r="R77" i="19"/>
  <c r="Q77" i="19"/>
  <c r="R76" i="19"/>
  <c r="Q76" i="19"/>
  <c r="R75" i="19"/>
  <c r="Q75" i="19"/>
  <c r="R74" i="19"/>
  <c r="Q74" i="19"/>
  <c r="R73" i="19"/>
  <c r="Q73" i="19"/>
  <c r="R72" i="19"/>
  <c r="Q72" i="19"/>
  <c r="R71" i="19"/>
  <c r="Q71" i="19"/>
  <c r="R70" i="19"/>
  <c r="Q70" i="19"/>
  <c r="R69" i="19"/>
  <c r="Q69" i="19"/>
  <c r="R68" i="19"/>
  <c r="Q68" i="19"/>
  <c r="R67" i="19"/>
  <c r="Q67" i="19"/>
  <c r="R66" i="19"/>
  <c r="Q66" i="19"/>
  <c r="R65" i="19"/>
  <c r="Q65" i="19"/>
  <c r="R64" i="19"/>
  <c r="Q64" i="19"/>
  <c r="R63" i="19"/>
  <c r="Q63" i="19"/>
  <c r="R62" i="19"/>
  <c r="Q62" i="19"/>
  <c r="R61" i="19"/>
  <c r="Q61" i="19"/>
  <c r="R60" i="19"/>
  <c r="Q60" i="19"/>
  <c r="R59" i="19"/>
  <c r="Q59" i="19"/>
  <c r="R58" i="19"/>
  <c r="Q58" i="19"/>
  <c r="R57" i="19"/>
  <c r="Q57" i="19"/>
  <c r="R56" i="19"/>
  <c r="Q56" i="19"/>
  <c r="R55" i="19"/>
  <c r="Q55" i="19"/>
  <c r="R54" i="19"/>
  <c r="Q54" i="19"/>
  <c r="R53" i="19"/>
  <c r="Q53" i="19"/>
  <c r="R52" i="19"/>
  <c r="Q52" i="19"/>
  <c r="R51" i="19"/>
  <c r="Q51" i="19"/>
  <c r="R50" i="19"/>
  <c r="Q50" i="19"/>
  <c r="R49" i="19"/>
  <c r="Q49" i="19"/>
  <c r="R48" i="19"/>
  <c r="Q48" i="19"/>
  <c r="R47" i="19"/>
  <c r="Q47" i="19"/>
  <c r="R46" i="19"/>
  <c r="Q46" i="19"/>
  <c r="R45" i="19"/>
  <c r="Q45" i="19"/>
  <c r="R44" i="19"/>
  <c r="Q44" i="19"/>
  <c r="R43" i="19"/>
  <c r="Q43" i="19"/>
  <c r="R42" i="19"/>
  <c r="Q42" i="19"/>
  <c r="R41" i="19"/>
  <c r="Q41" i="19"/>
  <c r="R40" i="19"/>
  <c r="Q40" i="19"/>
  <c r="R39" i="19"/>
  <c r="Q39" i="19"/>
  <c r="R38" i="19"/>
  <c r="Q38" i="19"/>
  <c r="R37" i="19"/>
  <c r="Q37" i="19"/>
  <c r="R36" i="19"/>
  <c r="Q36" i="19"/>
  <c r="R35" i="19"/>
  <c r="Q35" i="19"/>
  <c r="R34" i="19"/>
  <c r="Q34" i="19"/>
  <c r="R33" i="19"/>
  <c r="Q33" i="19"/>
  <c r="R32" i="19"/>
  <c r="Q32" i="19"/>
  <c r="R31" i="19"/>
  <c r="Q31" i="19"/>
  <c r="R30" i="19"/>
  <c r="Q30" i="19"/>
  <c r="R29" i="19"/>
  <c r="Q29" i="19"/>
  <c r="R28" i="19"/>
  <c r="Q28" i="19"/>
  <c r="R27" i="19"/>
  <c r="Q27" i="19"/>
  <c r="R26" i="19"/>
  <c r="Q26" i="19"/>
  <c r="R25" i="19"/>
  <c r="Q25" i="19"/>
  <c r="R24" i="19"/>
  <c r="Q24" i="19"/>
  <c r="R23" i="19"/>
  <c r="Q23" i="19"/>
  <c r="R22" i="19"/>
  <c r="Q22" i="19"/>
  <c r="R21" i="19"/>
  <c r="Q21" i="19"/>
  <c r="R20" i="19"/>
  <c r="Q20" i="19"/>
  <c r="R19" i="19"/>
  <c r="Q19" i="19"/>
  <c r="R18" i="19"/>
  <c r="Q18" i="19"/>
  <c r="R17" i="19"/>
  <c r="Q17" i="19"/>
  <c r="R16" i="19"/>
  <c r="Q16" i="19"/>
  <c r="R15" i="19"/>
  <c r="Q15" i="19"/>
  <c r="R14" i="19"/>
  <c r="Q14" i="19"/>
  <c r="R13" i="19"/>
  <c r="Q13" i="19"/>
  <c r="R12" i="19"/>
  <c r="Q12" i="19"/>
  <c r="R11" i="19"/>
  <c r="Q11" i="19"/>
  <c r="R10" i="19"/>
  <c r="Q10" i="19"/>
  <c r="R9" i="19"/>
  <c r="Q9" i="19"/>
  <c r="R8" i="19"/>
  <c r="Q8" i="19"/>
  <c r="R7" i="19"/>
  <c r="Q7" i="19"/>
  <c r="R6" i="19"/>
  <c r="Q6" i="19"/>
  <c r="R5" i="19"/>
  <c r="Q5" i="19"/>
  <c r="R4" i="19"/>
  <c r="Q4" i="19"/>
  <c r="L4932" i="1" l="1"/>
  <c r="L585" i="1"/>
  <c r="L4105" i="1"/>
  <c r="L791" i="1"/>
  <c r="L3706" i="1"/>
  <c r="L3209" i="1"/>
  <c r="L2569" i="1"/>
  <c r="L45" i="1"/>
  <c r="L4277" i="1"/>
  <c r="L293" i="1"/>
  <c r="L2421" i="1"/>
  <c r="L3940" i="1"/>
  <c r="L3425" i="1"/>
  <c r="L3644" i="1"/>
  <c r="L598" i="1"/>
  <c r="L4071" i="1"/>
  <c r="L1023" i="1"/>
  <c r="L418" i="1"/>
  <c r="L4975" i="1"/>
  <c r="L2873" i="1"/>
  <c r="L3851" i="1"/>
  <c r="L4457" i="1"/>
  <c r="L959" i="1"/>
  <c r="L743" i="1"/>
  <c r="L753" i="1"/>
  <c r="L1634" i="1"/>
  <c r="L2267" i="1"/>
  <c r="L3089" i="1"/>
  <c r="L4799" i="1"/>
  <c r="L3383" i="1"/>
  <c r="L3570" i="1"/>
  <c r="L4819" i="1"/>
  <c r="L993" i="1"/>
  <c r="L4789" i="1"/>
  <c r="L1457" i="1"/>
  <c r="L3069" i="1"/>
  <c r="L1073" i="1"/>
  <c r="L2442" i="1"/>
  <c r="L4692" i="1"/>
  <c r="L609" i="1"/>
  <c r="L1185" i="1"/>
  <c r="L3929" i="1"/>
  <c r="L664" i="1"/>
  <c r="L3626" i="1"/>
  <c r="L2422" i="1"/>
  <c r="L1900" i="1"/>
  <c r="L3528" i="1"/>
  <c r="L1478" i="1"/>
  <c r="L2988" i="1"/>
  <c r="L1019" i="1"/>
  <c r="L2365" i="1"/>
  <c r="L2085" i="1"/>
  <c r="L4450" i="1"/>
  <c r="L4414" i="1"/>
  <c r="L2987" i="1"/>
  <c r="L983" i="1"/>
  <c r="L759" i="1"/>
  <c r="L989" i="1"/>
  <c r="L954" i="1"/>
  <c r="L182" i="1"/>
  <c r="L4453" i="1"/>
  <c r="L1051" i="1"/>
  <c r="L3870" i="1"/>
  <c r="L4809" i="1"/>
  <c r="L2348" i="1"/>
  <c r="L2937" i="1"/>
  <c r="L4573" i="1"/>
  <c r="L4201" i="1"/>
  <c r="L2020" i="1"/>
  <c r="L3243" i="1"/>
  <c r="L325" i="1"/>
  <c r="L3753" i="1"/>
  <c r="L1522" i="1"/>
  <c r="L4200" i="1"/>
  <c r="L612" i="1"/>
  <c r="L3930" i="1"/>
  <c r="L3546" i="1"/>
  <c r="L3580" i="1"/>
  <c r="L2424" i="1"/>
  <c r="L651" i="1"/>
  <c r="L2183" i="1"/>
  <c r="L2998" i="1"/>
  <c r="L4212" i="1"/>
  <c r="L2656" i="1"/>
  <c r="L882" i="1"/>
  <c r="L119" i="1"/>
  <c r="L2997" i="1"/>
  <c r="L1816" i="1"/>
  <c r="L3273" i="1"/>
  <c r="L1179" i="1"/>
  <c r="L3501" i="1"/>
  <c r="L2165" i="1"/>
  <c r="L752" i="1"/>
  <c r="L4383" i="1"/>
  <c r="L3248" i="1"/>
  <c r="L4413" i="1"/>
  <c r="L3755" i="1"/>
  <c r="L2703" i="1"/>
  <c r="L1406" i="1"/>
  <c r="L2026" i="1"/>
  <c r="L4463" i="1"/>
  <c r="L4997" i="1"/>
  <c r="L2950" i="1"/>
  <c r="L1776" i="1"/>
  <c r="L2025" i="1"/>
  <c r="L3193" i="1"/>
  <c r="L4615" i="1"/>
  <c r="L3969" i="1"/>
  <c r="L1110" i="1"/>
  <c r="L3843" i="1"/>
  <c r="L763" i="1"/>
  <c r="L946" i="1"/>
  <c r="L925" i="1"/>
  <c r="L962" i="1"/>
  <c r="L4259" i="1"/>
  <c r="L1192" i="1"/>
  <c r="L2445" i="1"/>
  <c r="L956" i="1"/>
  <c r="L2630" i="1"/>
  <c r="L3731" i="1"/>
  <c r="L3227" i="1"/>
  <c r="L96" i="1"/>
  <c r="L2835" i="1"/>
  <c r="L452" i="1"/>
  <c r="L4776" i="1"/>
  <c r="L1882" i="1"/>
  <c r="L690" i="1"/>
  <c r="L1823" i="1"/>
  <c r="L1971" i="1"/>
  <c r="L4760" i="1"/>
  <c r="L4726" i="1"/>
  <c r="L1648" i="1"/>
  <c r="L4245" i="1"/>
  <c r="L605" i="1"/>
  <c r="L3333" i="1"/>
  <c r="L4801" i="1"/>
  <c r="L1952" i="1"/>
  <c r="L2091" i="1"/>
  <c r="L1951" i="1"/>
  <c r="L688" i="1"/>
  <c r="L2322" i="1"/>
  <c r="L2323" i="1"/>
  <c r="L4232" i="1"/>
  <c r="L1437" i="1"/>
  <c r="L2804" i="1"/>
  <c r="L3902" i="1"/>
  <c r="L188" i="1"/>
  <c r="L3346" i="1"/>
  <c r="L3458" i="1"/>
  <c r="L3046" i="1"/>
  <c r="L587" i="1"/>
  <c r="L4119" i="1"/>
  <c r="L1792" i="1"/>
  <c r="L3715" i="1"/>
  <c r="L55" i="1"/>
  <c r="L1848" i="1"/>
  <c r="L801" i="1"/>
  <c r="L349" i="1"/>
  <c r="L1682" i="1"/>
  <c r="L4286" i="1"/>
  <c r="L3575" i="1"/>
  <c r="L2726" i="1"/>
  <c r="L3437" i="1"/>
  <c r="L619" i="1"/>
  <c r="L2147" i="1"/>
  <c r="L440" i="1"/>
  <c r="L479" i="1"/>
  <c r="L1934" i="1"/>
  <c r="L3105" i="1"/>
  <c r="L2989" i="1"/>
  <c r="L4346" i="1"/>
  <c r="L3048" i="1"/>
  <c r="L4241" i="1"/>
  <c r="L4287" i="1"/>
  <c r="L3330" i="1"/>
  <c r="L4578" i="1"/>
  <c r="L1235" i="1"/>
  <c r="L3438" i="1"/>
  <c r="L4907" i="1"/>
  <c r="L2116" i="1"/>
  <c r="L3677" i="1"/>
  <c r="L2430" i="1"/>
  <c r="L2517" i="1"/>
  <c r="L5011" i="1"/>
  <c r="L3762" i="1"/>
  <c r="L909" i="1"/>
  <c r="L2687" i="1"/>
  <c r="L1765" i="1"/>
  <c r="L144" i="1"/>
  <c r="L323" i="1"/>
  <c r="L399" i="1"/>
  <c r="L3185" i="1"/>
  <c r="L4211" i="1"/>
  <c r="L4795" i="1"/>
  <c r="L4366" i="1"/>
  <c r="L4475" i="1"/>
  <c r="L4893" i="1"/>
  <c r="L1312" i="1"/>
  <c r="L610" i="1"/>
  <c r="L3538" i="1"/>
  <c r="L3981" i="1"/>
  <c r="L2406" i="1"/>
  <c r="L4925" i="1"/>
  <c r="L2133" i="1"/>
  <c r="L3701" i="1"/>
  <c r="L30" i="1"/>
  <c r="L1537" i="1"/>
  <c r="L2986" i="1"/>
  <c r="L3764" i="1"/>
  <c r="L1113" i="1"/>
  <c r="L3406" i="1"/>
  <c r="L1550" i="1"/>
  <c r="L3039" i="1"/>
  <c r="L4929" i="1"/>
  <c r="L4099" i="1"/>
  <c r="L781" i="1"/>
  <c r="L335" i="1"/>
  <c r="L1381" i="1"/>
  <c r="L720" i="1"/>
  <c r="L4098" i="1"/>
  <c r="L1351" i="1"/>
  <c r="L654" i="1"/>
  <c r="L2290" i="1"/>
  <c r="L4903" i="1"/>
  <c r="L2413" i="1"/>
  <c r="L3417" i="1"/>
  <c r="L1408" i="1"/>
  <c r="L4828" i="1"/>
  <c r="L2941" i="1"/>
  <c r="L4204" i="1"/>
  <c r="L4203" i="1"/>
  <c r="L3247" i="1"/>
  <c r="L4219" i="1"/>
  <c r="L4575" i="1"/>
  <c r="L921" i="1"/>
  <c r="L2058" i="1"/>
  <c r="L2698" i="1"/>
  <c r="L326" i="1"/>
  <c r="L405" i="1"/>
  <c r="L2940" i="1"/>
  <c r="L2697" i="1"/>
  <c r="L3246" i="1"/>
  <c r="L2023" i="1"/>
  <c r="L4574" i="1"/>
  <c r="L1324" i="1"/>
  <c r="L1896" i="1"/>
  <c r="L3691" i="1"/>
  <c r="L2184" i="1"/>
  <c r="L552" i="1"/>
  <c r="L4842" i="1"/>
  <c r="L632" i="1"/>
  <c r="L1802" i="1"/>
  <c r="L1632" i="1"/>
  <c r="L5010" i="1"/>
  <c r="L866" i="1"/>
  <c r="L4162" i="1"/>
  <c r="L2643" i="1"/>
  <c r="L107" i="1"/>
  <c r="L2996" i="1"/>
  <c r="L3165" i="1"/>
  <c r="L3088" i="1"/>
  <c r="L606" i="1"/>
  <c r="L3382" i="1"/>
  <c r="L3488" i="1"/>
  <c r="L4499" i="1"/>
  <c r="L3042" i="1"/>
  <c r="L3911" i="1"/>
  <c r="L69" i="1"/>
  <c r="L362" i="1"/>
  <c r="L4132" i="1"/>
  <c r="L2600" i="1"/>
  <c r="L3219" i="1"/>
  <c r="L483" i="1"/>
  <c r="L1701" i="1"/>
  <c r="L68" i="1"/>
  <c r="L1945" i="1"/>
  <c r="L1387" i="1"/>
  <c r="L4347" i="1"/>
  <c r="L3891" i="1"/>
  <c r="L4597" i="1"/>
  <c r="L2466" i="1"/>
  <c r="L1563" i="1"/>
  <c r="L3452" i="1"/>
  <c r="L1251" i="1"/>
  <c r="L1944" i="1"/>
  <c r="L3621" i="1"/>
  <c r="L3451" i="1"/>
  <c r="L3148" i="1"/>
  <c r="L2992" i="1"/>
  <c r="L3769" i="1"/>
  <c r="L3051" i="1"/>
  <c r="L4715" i="1"/>
  <c r="L220" i="1"/>
  <c r="L1250" i="1"/>
  <c r="L2465" i="1"/>
  <c r="L1562" i="1"/>
  <c r="L5187" i="1"/>
  <c r="L2402" i="1"/>
  <c r="L4983" i="1"/>
  <c r="L2896" i="1"/>
  <c r="L3745" i="1"/>
  <c r="L1516" i="1"/>
  <c r="L2388" i="1"/>
  <c r="L3000" i="1"/>
  <c r="L3625" i="1"/>
  <c r="L2272" i="1"/>
  <c r="L3518" i="1"/>
  <c r="L201" i="1"/>
  <c r="L5179" i="1"/>
  <c r="L899" i="1"/>
  <c r="L4989" i="1"/>
  <c r="L2677" i="1"/>
  <c r="L4186" i="1"/>
  <c r="L137" i="1"/>
  <c r="L4566" i="1"/>
  <c r="L2918" i="1"/>
  <c r="L4185" i="1"/>
  <c r="L3848" i="1"/>
  <c r="L999" i="1"/>
  <c r="L4390" i="1"/>
  <c r="L754" i="1"/>
  <c r="L2174" i="1"/>
  <c r="L4981" i="1"/>
  <c r="L4678" i="1"/>
  <c r="L2661" i="1"/>
  <c r="L4641" i="1"/>
  <c r="L1635" i="1"/>
  <c r="L1588" i="1"/>
  <c r="L3508" i="1"/>
  <c r="L3362" i="1"/>
  <c r="L4980" i="1"/>
  <c r="L4677" i="1"/>
  <c r="L4640" i="1"/>
  <c r="L2241" i="1"/>
  <c r="L3115" i="1"/>
  <c r="L4639" i="1"/>
  <c r="L2269" i="1"/>
  <c r="L1527" i="1"/>
  <c r="L4959" i="1"/>
  <c r="L1967" i="1"/>
  <c r="L487" i="1"/>
  <c r="L89" i="1"/>
  <c r="L4350" i="1"/>
  <c r="L3727" i="1"/>
  <c r="L2994" i="1"/>
  <c r="L3224" i="1"/>
  <c r="L4695" i="1"/>
  <c r="L1627" i="1"/>
  <c r="L3476" i="1"/>
  <c r="L4694" i="1"/>
  <c r="L1539" i="1"/>
  <c r="L2993" i="1"/>
  <c r="L849" i="1"/>
  <c r="L4349" i="1"/>
  <c r="L3776" i="1"/>
  <c r="L3066" i="1"/>
  <c r="L4693" i="1"/>
  <c r="L1048" i="1"/>
  <c r="L1538" i="1"/>
  <c r="L2190" i="1"/>
  <c r="L1573" i="1"/>
  <c r="L2351" i="1"/>
  <c r="L4395" i="1"/>
  <c r="L2544" i="1"/>
  <c r="L1373" i="1"/>
  <c r="L1796" i="1"/>
  <c r="L1622" i="1"/>
  <c r="L4944" i="1"/>
  <c r="L2784" i="1"/>
  <c r="L1795" i="1"/>
  <c r="L1621" i="1"/>
  <c r="L2783" i="1"/>
  <c r="L1898" i="1"/>
  <c r="L3673" i="1"/>
  <c r="L3380" i="1"/>
  <c r="L3933" i="1"/>
  <c r="L4497" i="1"/>
  <c r="L1033" i="1"/>
  <c r="L416" i="1"/>
  <c r="L4962" i="1"/>
  <c r="L853" i="1"/>
  <c r="L2625" i="1"/>
  <c r="L1727" i="1"/>
  <c r="L92" i="1"/>
  <c r="L381" i="1"/>
  <c r="L4542" i="1"/>
  <c r="L727" i="1"/>
  <c r="L1910" i="1"/>
  <c r="L4051" i="1"/>
  <c r="L4876" i="1"/>
  <c r="L1279" i="1"/>
  <c r="L3478" i="1"/>
  <c r="L194" i="1"/>
  <c r="L4351" i="1"/>
  <c r="L1130" i="1"/>
  <c r="L2742" i="1"/>
  <c r="L2550" i="1"/>
  <c r="L475" i="1"/>
  <c r="L1399" i="1"/>
  <c r="L4924" i="1"/>
  <c r="L2741" i="1"/>
  <c r="L769" i="1"/>
  <c r="L667" i="1"/>
  <c r="L4337" i="1"/>
  <c r="L1914" i="1"/>
  <c r="L3122" i="1"/>
  <c r="L4092" i="1"/>
  <c r="L2456" i="1"/>
  <c r="L1547" i="1"/>
  <c r="L4035" i="1"/>
  <c r="L1209" i="1"/>
  <c r="L3932" i="1"/>
  <c r="L4844" i="1"/>
  <c r="L18" i="1"/>
  <c r="L736" i="1"/>
  <c r="L2144" i="1"/>
  <c r="L4926" i="1"/>
  <c r="L2557" i="1"/>
  <c r="L2499" i="1"/>
  <c r="L776" i="1"/>
  <c r="L1663" i="1"/>
  <c r="L332" i="1"/>
  <c r="L32" i="1"/>
  <c r="L2746" i="1"/>
  <c r="L4339" i="1"/>
  <c r="L719" i="1"/>
  <c r="L4902" i="1"/>
  <c r="L1214" i="1"/>
  <c r="L3409" i="1"/>
  <c r="L171" i="1"/>
  <c r="L167" i="1"/>
  <c r="L3707" i="1"/>
  <c r="L46" i="1"/>
  <c r="L256" i="1"/>
  <c r="L294" i="1"/>
  <c r="L2570" i="1"/>
  <c r="L721" i="1"/>
  <c r="L1226" i="1"/>
  <c r="L3582" i="1"/>
  <c r="L1461" i="1"/>
  <c r="L5001" i="1"/>
  <c r="L2967" i="1"/>
  <c r="L3251" i="1"/>
  <c r="L3806" i="1"/>
  <c r="L158" i="1"/>
  <c r="L3070" i="1"/>
  <c r="L4646" i="1"/>
  <c r="L519" i="1"/>
  <c r="L3805" i="1"/>
  <c r="L2454" i="1"/>
  <c r="L2343" i="1"/>
  <c r="L2195" i="1"/>
  <c r="L3665" i="1"/>
  <c r="L4656" i="1"/>
  <c r="L4170" i="1"/>
  <c r="L4973" i="1"/>
  <c r="L2509" i="1"/>
  <c r="L879" i="1"/>
  <c r="L762" i="1"/>
  <c r="L3743" i="1"/>
  <c r="L2653" i="1"/>
  <c r="L1744" i="1"/>
  <c r="L116" i="1"/>
  <c r="L2202" i="1"/>
  <c r="L2140" i="1"/>
  <c r="L4763" i="1"/>
  <c r="L4885" i="1"/>
  <c r="L1177" i="1"/>
  <c r="L1886" i="1"/>
  <c r="L1988" i="1"/>
  <c r="L1292" i="1"/>
  <c r="L3498" i="1"/>
  <c r="L3038" i="1"/>
  <c r="L5008" i="1"/>
  <c r="L2515" i="1"/>
  <c r="L939" i="1"/>
  <c r="L413" i="1"/>
  <c r="L330" i="1"/>
  <c r="L3760" i="1"/>
  <c r="L161" i="1"/>
  <c r="L2725" i="1"/>
  <c r="L764" i="1"/>
  <c r="L1436" i="1"/>
  <c r="L1785" i="1"/>
  <c r="L3573" i="1"/>
  <c r="L1905" i="1"/>
  <c r="L3279" i="1"/>
  <c r="L1435" i="1"/>
  <c r="L3204" i="1"/>
  <c r="L1897" i="1"/>
  <c r="L3569" i="1"/>
  <c r="L1336" i="1"/>
  <c r="L4921" i="1"/>
  <c r="L3001" i="1"/>
  <c r="L898" i="1"/>
  <c r="L276" i="1"/>
  <c r="L1758" i="1"/>
  <c r="L393" i="1"/>
  <c r="L460" i="1"/>
  <c r="L1890" i="1"/>
  <c r="L3529" i="1"/>
  <c r="L1307" i="1"/>
  <c r="L4445" i="1"/>
  <c r="L2917" i="1"/>
  <c r="L2338" i="1"/>
  <c r="L684" i="1"/>
  <c r="L2326" i="1"/>
  <c r="L3054" i="1"/>
  <c r="L1306" i="1"/>
  <c r="L3045" i="1"/>
  <c r="L3002" i="1"/>
  <c r="L918" i="1"/>
  <c r="L1807" i="1"/>
  <c r="L507" i="1"/>
  <c r="L4460" i="1"/>
  <c r="L3074" i="1"/>
  <c r="L4684" i="1"/>
  <c r="L2248" i="1"/>
  <c r="L3833" i="1"/>
  <c r="L3548" i="1"/>
  <c r="L1601" i="1"/>
  <c r="L3672" i="1"/>
  <c r="L3394" i="1"/>
  <c r="L4700" i="1"/>
  <c r="L3041" i="1"/>
  <c r="L2999" i="1"/>
  <c r="L3104" i="1"/>
  <c r="L4318" i="1"/>
  <c r="L3504" i="1"/>
  <c r="L3233" i="1"/>
  <c r="L2657" i="1"/>
  <c r="L1747" i="1"/>
  <c r="L1991" i="1"/>
  <c r="L120" i="1"/>
  <c r="L4604" i="1"/>
  <c r="L2468" i="1"/>
  <c r="L1585" i="1"/>
  <c r="L3503" i="1"/>
  <c r="L1294" i="1"/>
  <c r="L4727" i="1"/>
  <c r="L2302" i="1"/>
  <c r="L3044" i="1"/>
  <c r="L1827" i="1"/>
  <c r="L698" i="1"/>
  <c r="L2027" i="1"/>
  <c r="L3003" i="1"/>
  <c r="L2251" i="1"/>
  <c r="L927" i="1"/>
  <c r="L4436" i="1"/>
  <c r="L1327" i="1"/>
  <c r="L3554" i="1"/>
  <c r="L3847" i="1"/>
  <c r="L3035" i="1"/>
  <c r="L4934" i="1"/>
  <c r="L4109" i="1"/>
  <c r="L795" i="1"/>
  <c r="L2575" i="1"/>
  <c r="L50" i="1"/>
  <c r="L4108" i="1"/>
  <c r="L3708" i="1"/>
  <c r="L49" i="1"/>
  <c r="L577" i="1"/>
  <c r="L4107" i="1"/>
  <c r="L1150" i="1"/>
  <c r="L4696" i="1"/>
  <c r="L4753" i="1"/>
  <c r="L3022" i="1"/>
  <c r="L1463" i="1"/>
  <c r="L582" i="1"/>
  <c r="L4994" i="1"/>
  <c r="L4205" i="1"/>
  <c r="L2513" i="1"/>
  <c r="L4434" i="1"/>
  <c r="L3754" i="1"/>
  <c r="L924" i="1"/>
  <c r="L2700" i="1"/>
  <c r="L152" i="1"/>
  <c r="L1773" i="1"/>
  <c r="L407" i="1"/>
  <c r="L327" i="1"/>
  <c r="L3882" i="1"/>
  <c r="L1862" i="1"/>
  <c r="L1471" i="1"/>
  <c r="L613" i="1"/>
  <c r="L1325" i="1"/>
  <c r="L4897" i="1"/>
  <c r="L4330" i="1"/>
  <c r="L3378" i="1"/>
  <c r="L3552" i="1"/>
  <c r="L241" i="1"/>
  <c r="L1133" i="1"/>
  <c r="L2995" i="1"/>
  <c r="L3085" i="1"/>
  <c r="L4912" i="1"/>
  <c r="L3780" i="1"/>
  <c r="L3908" i="1"/>
  <c r="L4740" i="1"/>
  <c r="L3484" i="1"/>
  <c r="L2191" i="1"/>
  <c r="L1582" i="1"/>
  <c r="L2120" i="1"/>
  <c r="L3077" i="1"/>
  <c r="L2991" i="1"/>
  <c r="L813" i="1"/>
  <c r="L4127" i="1"/>
  <c r="L2591" i="1"/>
  <c r="L955" i="1"/>
  <c r="L3215" i="1"/>
  <c r="L64" i="1"/>
  <c r="L3814" i="1"/>
  <c r="L1529" i="1"/>
  <c r="L2990" i="1"/>
  <c r="L812" i="1"/>
  <c r="L1798" i="1"/>
  <c r="L1692" i="1"/>
  <c r="L3813" i="1"/>
  <c r="L3812" i="1"/>
  <c r="L3863" i="1"/>
  <c r="L3906" i="1"/>
  <c r="L4498" i="1"/>
  <c r="L1474" i="1"/>
  <c r="L1525" i="1"/>
  <c r="L3444" i="1"/>
  <c r="L1124" i="1"/>
  <c r="L1597" i="1"/>
  <c r="L1826" i="1"/>
  <c r="L696" i="1"/>
  <c r="L2016" i="1"/>
  <c r="L1521" i="1"/>
  <c r="L282" i="1"/>
  <c r="L1767" i="1"/>
  <c r="L145" i="1"/>
  <c r="L2930" i="1"/>
  <c r="L1766" i="1"/>
  <c r="L464" i="1"/>
  <c r="L1892" i="1"/>
  <c r="L1313" i="1"/>
  <c r="L4328" i="1"/>
  <c r="L1650" i="1"/>
  <c r="L2069" i="1"/>
  <c r="L2287" i="1"/>
  <c r="L3982" i="1"/>
  <c r="L5004" i="1"/>
  <c r="L2977" i="1"/>
  <c r="L4469" i="1"/>
  <c r="L1350" i="1"/>
  <c r="L2036" i="1"/>
  <c r="L5003" i="1"/>
  <c r="L2976" i="1"/>
  <c r="L932" i="1"/>
  <c r="L1810" i="1"/>
  <c r="L4468" i="1"/>
  <c r="L1093" i="1"/>
  <c r="L2374" i="1"/>
  <c r="L3836" i="1"/>
  <c r="L2258" i="1"/>
  <c r="L3397" i="1"/>
  <c r="L3564" i="1"/>
  <c r="L747" i="1"/>
  <c r="L757" i="1"/>
  <c r="L3635" i="1"/>
  <c r="L5009" i="1"/>
  <c r="L2985" i="1"/>
  <c r="L3761" i="1"/>
  <c r="L3255" i="1"/>
  <c r="L3838" i="1"/>
  <c r="L3916" i="1"/>
  <c r="L3633" i="1"/>
  <c r="L1484" i="1"/>
  <c r="L2361" i="1"/>
  <c r="L5182" i="1"/>
  <c r="L3109" i="1"/>
  <c r="L4958" i="1"/>
  <c r="L2818" i="1"/>
  <c r="L4793" i="1"/>
  <c r="L3817" i="1"/>
  <c r="L3959" i="1"/>
  <c r="L1107" i="1"/>
  <c r="L4957" i="1"/>
  <c r="L2817" i="1"/>
  <c r="L192" i="1"/>
  <c r="L2434" i="1"/>
  <c r="L3113" i="1"/>
  <c r="L4947" i="1"/>
  <c r="L2488" i="1"/>
  <c r="L2799" i="1"/>
  <c r="L822" i="1"/>
  <c r="L1703" i="1"/>
  <c r="L559" i="1"/>
  <c r="L363" i="1"/>
  <c r="L708" i="1"/>
  <c r="L1254" i="1"/>
  <c r="L1412" i="1"/>
  <c r="L2213" i="1"/>
  <c r="L1357" i="1"/>
  <c r="L1800" i="1"/>
  <c r="L1626" i="1"/>
  <c r="L1799" i="1"/>
  <c r="L4452" i="1"/>
  <c r="L3674" i="1"/>
  <c r="L3472" i="1"/>
  <c r="L4376" i="1"/>
  <c r="L4394" i="1"/>
  <c r="L2347" i="1"/>
  <c r="L1854" i="1"/>
  <c r="L4982" i="1"/>
  <c r="L2882" i="1"/>
  <c r="L4679" i="1"/>
  <c r="L1512" i="1"/>
  <c r="L3830" i="1"/>
  <c r="L972" i="1"/>
  <c r="L960" i="1"/>
  <c r="L3110" i="1"/>
  <c r="L3174" i="1"/>
  <c r="L3578" i="1"/>
  <c r="L2369" i="1"/>
  <c r="L1065" i="1"/>
  <c r="L2096" i="1"/>
  <c r="L4794" i="1"/>
  <c r="L4699" i="1"/>
  <c r="L3509" i="1"/>
  <c r="L2270" i="1"/>
  <c r="L2167" i="1"/>
  <c r="L3614" i="1"/>
  <c r="L2031" i="1"/>
  <c r="L159" i="1"/>
  <c r="L2968" i="1"/>
  <c r="L2716" i="1"/>
  <c r="L3252" i="1"/>
  <c r="L532" i="1"/>
  <c r="L1902" i="1"/>
  <c r="L4703" i="1"/>
  <c r="L3322" i="1"/>
  <c r="L1091" i="1"/>
  <c r="L3666" i="1"/>
  <c r="L1196" i="1"/>
  <c r="L1001" i="1"/>
  <c r="L4481" i="1"/>
  <c r="L2188" i="1"/>
  <c r="L4271" i="1"/>
  <c r="L1920" i="1"/>
  <c r="L3205" i="1"/>
  <c r="L33" i="1"/>
  <c r="L3125" i="1"/>
  <c r="L2761" i="1"/>
  <c r="L179" i="1"/>
  <c r="L2900" i="1"/>
  <c r="L2668" i="1"/>
  <c r="L3236" i="1"/>
  <c r="L1825" i="1"/>
  <c r="L695" i="1"/>
  <c r="L2000" i="1"/>
  <c r="L4562" i="1"/>
  <c r="L2397" i="1"/>
  <c r="L3657" i="1"/>
  <c r="L3618" i="1"/>
  <c r="L3617" i="1"/>
  <c r="L3999" i="1"/>
  <c r="L4936" i="1"/>
  <c r="L4114" i="1"/>
  <c r="L1680" i="1"/>
  <c r="L2578" i="1"/>
  <c r="L51" i="1"/>
  <c r="L3711" i="1"/>
  <c r="L3212" i="1"/>
  <c r="L295" i="1"/>
  <c r="L578" i="1"/>
  <c r="L2396" i="1"/>
  <c r="L3646" i="1"/>
  <c r="L3998" i="1"/>
  <c r="L3256" i="1"/>
  <c r="L4955" i="1"/>
  <c r="L2505" i="1"/>
  <c r="L841" i="1"/>
  <c r="L2616" i="1"/>
  <c r="L3725" i="1"/>
  <c r="L1714" i="1"/>
  <c r="L375" i="1"/>
  <c r="L83" i="1"/>
  <c r="L4602" i="1"/>
  <c r="L221" i="1"/>
  <c r="L3467" i="1"/>
  <c r="L1569" i="1"/>
  <c r="L1271" i="1"/>
  <c r="L1962" i="1"/>
  <c r="L6" i="1"/>
  <c r="L1270" i="1"/>
  <c r="L4299" i="1"/>
  <c r="L1163" i="1"/>
  <c r="L4759" i="1"/>
  <c r="L1881" i="1"/>
  <c r="L3037" i="1"/>
  <c r="L3840" i="1"/>
  <c r="L2676" i="1"/>
  <c r="L3749" i="1"/>
  <c r="L3241" i="1"/>
  <c r="L136" i="1"/>
  <c r="L3530" i="1"/>
  <c r="L3627" i="1"/>
  <c r="L1074" i="1"/>
  <c r="L2319" i="1"/>
  <c r="L3033" i="1"/>
  <c r="L4967" i="1"/>
  <c r="L2851" i="1"/>
  <c r="L862" i="1"/>
  <c r="L455" i="1"/>
  <c r="L310" i="1"/>
  <c r="L385" i="1"/>
  <c r="L4966" i="1"/>
  <c r="L861" i="1"/>
  <c r="L1732" i="1"/>
  <c r="L102" i="1"/>
  <c r="L1476" i="1"/>
  <c r="L3103" i="1"/>
  <c r="L4378" i="1"/>
  <c r="L554" i="1"/>
  <c r="L3485" i="1"/>
  <c r="L1288" i="1"/>
  <c r="L1418" i="1"/>
  <c r="L1459" i="1"/>
  <c r="L2279" i="1"/>
  <c r="L950" i="1"/>
  <c r="L3013" i="1"/>
  <c r="L4817" i="1"/>
  <c r="L5006" i="1"/>
  <c r="L2981" i="1"/>
  <c r="L935" i="1"/>
  <c r="L2453" i="1"/>
  <c r="L1782" i="1"/>
  <c r="L411" i="1"/>
  <c r="L277" i="1"/>
  <c r="L264" i="1"/>
  <c r="L4899" i="1"/>
  <c r="L1334" i="1"/>
  <c r="L3261" i="1"/>
  <c r="L2449" i="1"/>
  <c r="L3695" i="1"/>
  <c r="L2125" i="1"/>
  <c r="L3061" i="1"/>
  <c r="L4950" i="1"/>
  <c r="L2504" i="1"/>
  <c r="L4135" i="1"/>
  <c r="L826" i="1"/>
  <c r="L3721" i="1"/>
  <c r="L2606" i="1"/>
  <c r="L1707" i="1"/>
  <c r="L73" i="1"/>
  <c r="L4601" i="1"/>
  <c r="L3895" i="1"/>
  <c r="L1566" i="1"/>
  <c r="L1258" i="1"/>
  <c r="L1389" i="1"/>
  <c r="L1949" i="1"/>
  <c r="L579" i="1"/>
  <c r="L3268" i="1"/>
  <c r="L4868" i="1"/>
  <c r="L2139" i="1"/>
  <c r="L3904" i="1"/>
  <c r="L1158" i="1"/>
  <c r="L4755" i="1"/>
  <c r="L1880" i="1"/>
  <c r="L1377" i="1"/>
  <c r="L4938" i="1"/>
  <c r="L2777" i="1"/>
  <c r="L2500" i="1"/>
  <c r="L804" i="1"/>
  <c r="L4345" i="1"/>
  <c r="L298" i="1"/>
  <c r="L352" i="1"/>
  <c r="L1384" i="1"/>
  <c r="L718" i="1"/>
  <c r="L3296" i="1"/>
  <c r="L4721" i="1"/>
  <c r="L1234" i="1"/>
  <c r="L4860" i="1"/>
  <c r="L676" i="1"/>
  <c r="L3343" i="1"/>
  <c r="L1874" i="1"/>
  <c r="L2075" i="1"/>
  <c r="L622" i="1"/>
  <c r="L4979" i="1"/>
  <c r="L2877" i="1"/>
  <c r="L883" i="1"/>
  <c r="L1508" i="1"/>
  <c r="L3744" i="1"/>
  <c r="L2135" i="1"/>
  <c r="L3786" i="1"/>
  <c r="L4978" i="1"/>
  <c r="L2876" i="1"/>
  <c r="L3825" i="1"/>
  <c r="L1480" i="1"/>
  <c r="L3914" i="1"/>
  <c r="L3936" i="1"/>
  <c r="L4748" i="1"/>
  <c r="L2070" i="1"/>
  <c r="L2193" i="1"/>
  <c r="L3031" i="1"/>
  <c r="L1957" i="1"/>
  <c r="L3956" i="1"/>
  <c r="L4952" i="1"/>
  <c r="L2809" i="1"/>
  <c r="L2490" i="1"/>
  <c r="L835" i="1"/>
  <c r="L2611" i="1"/>
  <c r="L370" i="1"/>
  <c r="L79" i="1"/>
  <c r="L1400" i="1"/>
  <c r="L1711" i="1"/>
  <c r="L4140" i="1"/>
  <c r="L1956" i="1"/>
  <c r="L271" i="1"/>
  <c r="L3269" i="1"/>
  <c r="L1265" i="1"/>
  <c r="L4253" i="1"/>
  <c r="L4871" i="1"/>
  <c r="L3462" i="1"/>
  <c r="L739" i="1"/>
  <c r="L1415" i="1"/>
  <c r="L4949" i="1"/>
  <c r="L825" i="1"/>
  <c r="L2605" i="1"/>
  <c r="L1706" i="1"/>
  <c r="L303" i="1"/>
  <c r="L366" i="1"/>
  <c r="L561" i="1"/>
  <c r="L4600" i="1"/>
  <c r="L3894" i="1"/>
  <c r="L1565" i="1"/>
  <c r="L1257" i="1"/>
  <c r="L1388" i="1"/>
  <c r="L1948" i="1"/>
  <c r="L709" i="1"/>
  <c r="L4293" i="1"/>
  <c r="L4867" i="1"/>
  <c r="L3455" i="1"/>
  <c r="L1256" i="1"/>
  <c r="L3258" i="1"/>
  <c r="L1376" i="1"/>
  <c r="L4953" i="1"/>
  <c r="L516" i="1"/>
  <c r="L837" i="1"/>
  <c r="L447" i="1"/>
  <c r="L372" i="1"/>
  <c r="L2379" i="1"/>
  <c r="L4297" i="1"/>
  <c r="L4873" i="1"/>
  <c r="L680" i="1"/>
  <c r="L4758" i="1"/>
  <c r="L1267" i="1"/>
  <c r="L2216" i="1"/>
  <c r="L1652" i="1"/>
  <c r="L4674" i="1"/>
  <c r="L5077" i="1"/>
  <c r="L2814" i="1"/>
  <c r="L2093" i="1"/>
  <c r="L2235" i="1"/>
  <c r="L3868" i="1"/>
  <c r="L4380" i="1"/>
  <c r="L1647" i="1"/>
  <c r="L4946" i="1"/>
  <c r="L2486" i="1"/>
  <c r="L302" i="1"/>
  <c r="L820" i="1"/>
  <c r="L446" i="1"/>
  <c r="L1699" i="1"/>
  <c r="L361" i="1"/>
  <c r="L3327" i="1"/>
  <c r="L515" i="1"/>
  <c r="L706" i="1"/>
  <c r="L3297" i="1"/>
  <c r="L4291" i="1"/>
  <c r="L4864" i="1"/>
  <c r="L1248" i="1"/>
  <c r="L1411" i="1"/>
  <c r="L3344" i="1"/>
  <c r="L1878" i="1"/>
  <c r="L1353" i="1"/>
  <c r="L5089" i="1"/>
  <c r="L2836" i="1"/>
  <c r="L857" i="1"/>
  <c r="L2094" i="1"/>
  <c r="L1842" i="1"/>
  <c r="L4307" i="1"/>
  <c r="L1281" i="1"/>
  <c r="L2117" i="1"/>
  <c r="L4985" i="1"/>
  <c r="L2899" i="1"/>
  <c r="L1518" i="1"/>
  <c r="L3747" i="1"/>
  <c r="L4914" i="1"/>
  <c r="L3878" i="1"/>
  <c r="L3306" i="1"/>
  <c r="L1445" i="1"/>
  <c r="L4984" i="1"/>
  <c r="L2898" i="1"/>
  <c r="L4913" i="1"/>
  <c r="L3795" i="1"/>
  <c r="L3794" i="1"/>
  <c r="L2242" i="1"/>
  <c r="L3520" i="1"/>
  <c r="L1448" i="1"/>
  <c r="L1493" i="1"/>
  <c r="L3608" i="1"/>
  <c r="L581" i="1"/>
  <c r="L2926" i="1"/>
  <c r="L463" i="1"/>
  <c r="L4192" i="1"/>
  <c r="L2009" i="1"/>
  <c r="L3287" i="1"/>
  <c r="L3948" i="1"/>
  <c r="L2650" i="1"/>
  <c r="L4550" i="1"/>
  <c r="L3232" i="1"/>
  <c r="L1984" i="1"/>
  <c r="L958" i="1"/>
  <c r="L111" i="1"/>
  <c r="L4056" i="1"/>
  <c r="L3169" i="1"/>
  <c r="L4085" i="1"/>
  <c r="L1096" i="1"/>
  <c r="L4883" i="1"/>
  <c r="L2301" i="1"/>
  <c r="L608" i="1"/>
  <c r="L2317" i="1"/>
  <c r="L2437" i="1"/>
  <c r="L4937" i="1"/>
  <c r="L2774" i="1"/>
  <c r="L3861" i="1"/>
  <c r="L2532" i="1"/>
  <c r="L4647" i="1"/>
  <c r="L2231" i="1"/>
  <c r="L1557" i="1"/>
  <c r="L2261" i="1"/>
  <c r="L4282" i="1"/>
  <c r="L3433" i="1"/>
  <c r="L2339" i="1"/>
  <c r="L1464" i="1"/>
  <c r="L4991" i="1"/>
  <c r="L394" i="1"/>
  <c r="L900" i="1"/>
  <c r="L1759" i="1"/>
  <c r="L138" i="1"/>
  <c r="L4990" i="1"/>
  <c r="L2921" i="1"/>
  <c r="L461" i="1"/>
  <c r="L3184" i="1"/>
  <c r="L2920" i="1"/>
  <c r="L713" i="1"/>
  <c r="L4324" i="1"/>
  <c r="L2308" i="1"/>
  <c r="L1075" i="1"/>
  <c r="L3354" i="1"/>
  <c r="L1616" i="1"/>
  <c r="L3111" i="1"/>
  <c r="L586" i="1"/>
  <c r="L52" i="1"/>
  <c r="L4829" i="1"/>
  <c r="L4041" i="1"/>
  <c r="L529" i="1"/>
  <c r="L570" i="1"/>
  <c r="L3602" i="1"/>
  <c r="L382" i="1"/>
  <c r="L3225" i="1"/>
  <c r="L94" i="1"/>
  <c r="L2830" i="1"/>
  <c r="L4214" i="1"/>
  <c r="L3604" i="1"/>
  <c r="L2321" i="1"/>
  <c r="L2297" i="1"/>
  <c r="L1653" i="1"/>
  <c r="L4987" i="1"/>
  <c r="L2904" i="1"/>
  <c r="L1754" i="1"/>
  <c r="L3879" i="1"/>
  <c r="L3179" i="1"/>
  <c r="L2171" i="1"/>
  <c r="L2003" i="1"/>
  <c r="L1070" i="1"/>
  <c r="L3522" i="1"/>
  <c r="L951" i="1"/>
  <c r="L4430" i="1"/>
  <c r="L4977" i="1"/>
  <c r="L2659" i="1"/>
  <c r="L497" i="1"/>
  <c r="L121" i="1"/>
  <c r="L1748" i="1"/>
  <c r="L1993" i="1"/>
  <c r="L1532" i="1"/>
  <c r="L3598" i="1"/>
  <c r="L4976" i="1"/>
  <c r="L2875" i="1"/>
  <c r="L3785" i="1"/>
  <c r="L3506" i="1"/>
  <c r="L3624" i="1"/>
  <c r="L1586" i="1"/>
  <c r="L2166" i="1"/>
  <c r="L3030" i="1"/>
  <c r="L4561" i="1"/>
  <c r="L4825" i="1"/>
  <c r="L280" i="1"/>
  <c r="L3177" i="1"/>
  <c r="L1473" i="1"/>
  <c r="L674" i="1"/>
  <c r="L4062" i="1"/>
  <c r="L3609" i="1"/>
  <c r="L2170" i="1"/>
  <c r="L5039" i="1"/>
  <c r="L2481" i="1"/>
  <c r="L4102" i="1"/>
  <c r="L788" i="1"/>
  <c r="L2567" i="1"/>
  <c r="L476" i="1"/>
  <c r="L3704" i="1"/>
  <c r="L340" i="1"/>
  <c r="L41" i="1"/>
  <c r="L1674" i="1"/>
  <c r="L291" i="1"/>
  <c r="L576" i="1"/>
  <c r="L4850" i="1"/>
  <c r="L4276" i="1"/>
  <c r="L1224" i="1"/>
  <c r="L596" i="1"/>
  <c r="L3423" i="1"/>
  <c r="L1356" i="1"/>
  <c r="L5069" i="1"/>
  <c r="L2805" i="1"/>
  <c r="L4139" i="1"/>
  <c r="L831" i="1"/>
  <c r="L976" i="1"/>
  <c r="L2609" i="1"/>
  <c r="L1710" i="1"/>
  <c r="L77" i="1"/>
  <c r="L725" i="1"/>
  <c r="L2329" i="1"/>
  <c r="L1263" i="1"/>
  <c r="L4870" i="1"/>
  <c r="L4756" i="1"/>
  <c r="L4723" i="1"/>
  <c r="L1160" i="1"/>
  <c r="L3459" i="1"/>
  <c r="L3023" i="1"/>
  <c r="L4995" i="1"/>
  <c r="L2948" i="1"/>
  <c r="L2514" i="1"/>
  <c r="L1775" i="1"/>
  <c r="L153" i="1"/>
  <c r="L4622" i="1"/>
  <c r="L3884" i="1"/>
  <c r="L3968" i="1"/>
  <c r="L1497" i="1"/>
  <c r="L3379" i="1"/>
  <c r="L1134" i="1"/>
  <c r="L4948" i="1"/>
  <c r="L2489" i="1"/>
  <c r="L4134" i="1"/>
  <c r="L761" i="1"/>
  <c r="L824" i="1"/>
  <c r="L484" i="1"/>
  <c r="L2603" i="1"/>
  <c r="L1705" i="1"/>
  <c r="L71" i="1"/>
  <c r="L4533" i="1"/>
  <c r="L3267" i="1"/>
  <c r="L3454" i="1"/>
  <c r="L1358" i="1"/>
  <c r="L4961" i="1"/>
  <c r="L2493" i="1"/>
  <c r="L91" i="1"/>
  <c r="L852" i="1"/>
  <c r="L2624" i="1"/>
  <c r="L1726" i="1"/>
  <c r="L380" i="1"/>
  <c r="L564" i="1"/>
  <c r="L4960" i="1"/>
  <c r="L2826" i="1"/>
  <c r="L1725" i="1"/>
  <c r="L710" i="1"/>
  <c r="L4304" i="1"/>
  <c r="L4875" i="1"/>
  <c r="L1278" i="1"/>
  <c r="L193" i="1"/>
  <c r="L3477" i="1"/>
  <c r="L1909" i="1"/>
  <c r="L244" i="1"/>
  <c r="L4935" i="1"/>
  <c r="L257" i="1"/>
  <c r="L3710" i="1"/>
  <c r="L557" i="1"/>
  <c r="L4519" i="1"/>
  <c r="L3135" i="1"/>
  <c r="L4113" i="1"/>
  <c r="L3262" i="1"/>
  <c r="L3432" i="1"/>
  <c r="L1027" i="1"/>
  <c r="L2276" i="1"/>
  <c r="L255" i="1"/>
  <c r="L2208" i="1"/>
  <c r="L1746" i="1"/>
  <c r="L3572" i="1"/>
  <c r="L5111" i="1"/>
  <c r="L4172" i="1"/>
  <c r="L881" i="1"/>
  <c r="L980" i="1"/>
  <c r="L2655" i="1"/>
  <c r="L118" i="1"/>
  <c r="L4553" i="1"/>
  <c r="L4171" i="1"/>
  <c r="L2226" i="1"/>
  <c r="L1293" i="1"/>
  <c r="L1178" i="1"/>
  <c r="L3500" i="1"/>
  <c r="L3028" i="1"/>
  <c r="L4954" i="1"/>
  <c r="L4143" i="1"/>
  <c r="L306" i="1"/>
  <c r="L840" i="1"/>
  <c r="L2615" i="1"/>
  <c r="L1713" i="1"/>
  <c r="L374" i="1"/>
  <c r="L82" i="1"/>
  <c r="L1961" i="1"/>
  <c r="L4255" i="1"/>
  <c r="L1269" i="1"/>
  <c r="L1162" i="1"/>
  <c r="L3466" i="1"/>
  <c r="L190" i="1"/>
  <c r="L1119" i="1"/>
  <c r="L1028" i="1"/>
  <c r="L1929" i="1"/>
  <c r="L2310" i="1"/>
  <c r="L3136" i="1"/>
  <c r="L4281" i="1"/>
  <c r="L3676" i="1"/>
  <c r="L2209" i="1"/>
  <c r="L3593" i="1"/>
  <c r="L2959" i="1"/>
  <c r="L4702" i="1"/>
  <c r="L3663" i="1"/>
  <c r="L4001" i="1"/>
  <c r="L3924" i="1"/>
  <c r="L2286" i="1"/>
  <c r="L4474" i="1"/>
  <c r="L5029" i="1"/>
  <c r="L432" i="1"/>
  <c r="L777" i="1"/>
  <c r="L333" i="1"/>
  <c r="L284" i="1"/>
  <c r="L2755" i="1"/>
  <c r="L704" i="1"/>
  <c r="L4270" i="1"/>
  <c r="L1215" i="1"/>
  <c r="L3412" i="1"/>
  <c r="L3340" i="1"/>
  <c r="L175" i="1"/>
  <c r="L5146" i="1"/>
  <c r="L2925" i="1"/>
  <c r="L1496" i="1"/>
  <c r="L4363" i="1"/>
  <c r="L2245" i="1"/>
  <c r="L3945" i="1"/>
  <c r="L1849" i="1"/>
  <c r="L2800" i="1"/>
  <c r="L4534" i="1"/>
  <c r="L21" i="1"/>
  <c r="L365" i="1"/>
  <c r="L3220" i="1"/>
  <c r="L2604" i="1"/>
  <c r="L2201" i="1"/>
  <c r="L4841" i="1"/>
  <c r="L270" i="1"/>
  <c r="L2050" i="1"/>
  <c r="L1485" i="1"/>
  <c r="L72" i="1"/>
  <c r="L4866" i="1"/>
  <c r="L3622" i="1"/>
  <c r="L4391" i="1"/>
  <c r="L3976" i="1"/>
  <c r="L3893" i="1"/>
  <c r="L4599" i="1"/>
  <c r="L4589" i="1"/>
  <c r="L3108" i="1"/>
  <c r="L3595" i="1"/>
  <c r="L4432" i="1"/>
  <c r="L4614" i="1"/>
  <c r="L3188" i="1"/>
  <c r="L4683" i="1"/>
  <c r="L4642" i="1"/>
  <c r="L4613" i="1"/>
  <c r="L4032" i="1"/>
  <c r="L5005" i="1"/>
  <c r="L2980" i="1"/>
  <c r="L934" i="1"/>
  <c r="L468" i="1"/>
  <c r="L2979" i="1"/>
  <c r="L3201" i="1"/>
  <c r="L2038" i="1"/>
  <c r="L2104" i="1"/>
  <c r="L717" i="1"/>
  <c r="L4334" i="1"/>
  <c r="L4898" i="1"/>
  <c r="L1333" i="1"/>
  <c r="L3360" i="1"/>
  <c r="L208" i="1"/>
  <c r="L2448" i="1"/>
  <c r="L3694" i="1"/>
  <c r="L4811" i="1"/>
  <c r="L3634" i="1"/>
  <c r="L2541" i="1"/>
  <c r="L2713" i="1"/>
  <c r="L2113" i="1"/>
  <c r="L2543" i="1"/>
  <c r="L4486" i="1"/>
  <c r="L4087" i="1"/>
  <c r="L3973" i="1"/>
  <c r="L3063" i="1"/>
  <c r="L4471" i="1"/>
  <c r="L4447" i="1"/>
  <c r="L2712" i="1"/>
  <c r="L2030" i="1"/>
  <c r="L4387" i="1"/>
  <c r="L3887" i="1"/>
  <c r="L2255" i="1"/>
  <c r="L1100" i="1"/>
  <c r="L4033" i="1"/>
  <c r="L5166" i="1"/>
  <c r="L929" i="1"/>
  <c r="L1777" i="1"/>
  <c r="L2452" i="1"/>
  <c r="L409" i="1"/>
  <c r="L2185" i="1"/>
  <c r="L716" i="1"/>
  <c r="L1329" i="1"/>
  <c r="L2215" i="1"/>
  <c r="L4331" i="1"/>
  <c r="L3692" i="1"/>
  <c r="L4477" i="1"/>
  <c r="L5141" i="1"/>
  <c r="L4188" i="1"/>
  <c r="L902" i="1"/>
  <c r="L2680" i="1"/>
  <c r="L4023" i="1"/>
  <c r="L5140" i="1"/>
  <c r="L901" i="1"/>
  <c r="L2679" i="1"/>
  <c r="L4187" i="1"/>
  <c r="L139" i="1"/>
  <c r="L4567" i="1"/>
  <c r="L1076" i="1"/>
  <c r="L1866" i="1"/>
  <c r="L3533" i="1"/>
  <c r="L1186" i="1"/>
  <c r="L3096" i="1"/>
  <c r="L4768" i="1"/>
  <c r="L3034" i="1"/>
  <c r="L222" i="1"/>
  <c r="L5048" i="1"/>
  <c r="L2501" i="1"/>
  <c r="L2583" i="1"/>
  <c r="L807" i="1"/>
  <c r="L3716" i="1"/>
  <c r="L300" i="1"/>
  <c r="L1684" i="1"/>
  <c r="L57" i="1"/>
  <c r="L354" i="1"/>
  <c r="L3008" i="1"/>
  <c r="L268" i="1"/>
  <c r="L514" i="1"/>
  <c r="L2090" i="1"/>
  <c r="L4523" i="1"/>
  <c r="L4120" i="1"/>
  <c r="L3263" i="1"/>
  <c r="L4290" i="1"/>
  <c r="L3369" i="1"/>
  <c r="L1237" i="1"/>
  <c r="L3440" i="1"/>
  <c r="L645" i="1"/>
  <c r="L5000" i="1"/>
  <c r="L2964" i="1"/>
  <c r="L4691" i="1"/>
  <c r="L3613" i="1"/>
  <c r="L991" i="1"/>
  <c r="L963" i="1"/>
  <c r="L1645" i="1"/>
  <c r="L5169" i="1"/>
  <c r="L2963" i="1"/>
  <c r="L1779" i="1"/>
  <c r="L5168" i="1"/>
  <c r="L2962" i="1"/>
  <c r="L4623" i="1"/>
  <c r="L1644" i="1"/>
  <c r="L2372" i="1"/>
  <c r="L2103" i="1"/>
  <c r="L1089" i="1"/>
  <c r="L3913" i="1"/>
  <c r="L3938" i="1"/>
  <c r="L4503" i="1"/>
  <c r="L2446" i="1"/>
  <c r="L1855" i="1"/>
  <c r="L4941" i="1"/>
  <c r="L4121" i="1"/>
  <c r="L1686" i="1"/>
  <c r="L808" i="1"/>
  <c r="L58" i="1"/>
  <c r="L3140" i="1"/>
  <c r="L4940" i="1"/>
  <c r="L2779" i="1"/>
  <c r="L1936" i="1"/>
  <c r="L4862" i="1"/>
  <c r="L4231" i="1"/>
  <c r="L1343" i="1"/>
  <c r="L1239" i="1"/>
  <c r="L3049" i="1"/>
  <c r="L2211" i="1"/>
  <c r="L738" i="1"/>
  <c r="L2327" i="1"/>
  <c r="L5091" i="1"/>
  <c r="L858" i="1"/>
  <c r="L453" i="1"/>
  <c r="L1283" i="1"/>
  <c r="L1824" i="1"/>
  <c r="L691" i="1"/>
  <c r="L1972" i="1"/>
  <c r="L3481" i="1"/>
  <c r="L4308" i="1"/>
  <c r="L4878" i="1"/>
  <c r="L1282" i="1"/>
  <c r="L3349" i="1"/>
  <c r="L1167" i="1"/>
  <c r="L4922" i="1"/>
  <c r="L4810" i="1"/>
  <c r="L4444" i="1"/>
  <c r="L4546" i="1"/>
  <c r="L4161" i="1"/>
  <c r="L1736" i="1"/>
  <c r="L3735" i="1"/>
  <c r="L106" i="1"/>
  <c r="L4160" i="1"/>
  <c r="L3734" i="1"/>
  <c r="L312" i="1"/>
  <c r="L4969" i="1"/>
  <c r="L4159" i="1"/>
  <c r="L865" i="1"/>
  <c r="L2642" i="1"/>
  <c r="L1735" i="1"/>
  <c r="L105" i="1"/>
  <c r="L4545" i="1"/>
  <c r="L4158" i="1"/>
  <c r="L3577" i="1"/>
  <c r="L2160" i="1"/>
  <c r="L1058" i="1"/>
  <c r="L4762" i="1"/>
  <c r="L3487" i="1"/>
  <c r="L3350" i="1"/>
  <c r="L1173" i="1"/>
  <c r="L3026" i="1"/>
  <c r="L5055" i="1"/>
  <c r="L2485" i="1"/>
  <c r="L814" i="1"/>
  <c r="L1694" i="1"/>
  <c r="L65" i="1"/>
  <c r="L2048" i="1"/>
  <c r="L4608" i="1"/>
  <c r="L3955" i="1"/>
  <c r="L5054" i="1"/>
  <c r="L2791" i="1"/>
  <c r="L1105" i="1"/>
  <c r="L1693" i="1"/>
  <c r="L4619" i="1"/>
  <c r="L1452" i="1"/>
  <c r="L3864" i="1"/>
  <c r="L1116" i="1"/>
  <c r="L5080" i="1"/>
  <c r="L3775" i="1"/>
  <c r="L1721" i="1"/>
  <c r="L2819" i="1"/>
  <c r="L3979" i="1"/>
  <c r="L3774" i="1"/>
  <c r="L3271" i="1"/>
  <c r="L1612" i="1"/>
  <c r="L1572" i="1"/>
  <c r="L3471" i="1"/>
  <c r="L1852" i="1"/>
  <c r="L3082" i="1"/>
  <c r="L5063" i="1"/>
  <c r="L2487" i="1"/>
  <c r="L4133" i="1"/>
  <c r="L821" i="1"/>
  <c r="L975" i="1"/>
  <c r="L2049" i="1"/>
  <c r="L2601" i="1"/>
  <c r="L1702" i="1"/>
  <c r="L70" i="1"/>
  <c r="L4598" i="1"/>
  <c r="L3892" i="1"/>
  <c r="L1564" i="1"/>
  <c r="L1253" i="1"/>
  <c r="L1947" i="1"/>
  <c r="L1946" i="1"/>
  <c r="L4532" i="1"/>
  <c r="L3266" i="1"/>
  <c r="L1252" i="1"/>
  <c r="L1611" i="1"/>
  <c r="L1157" i="1"/>
  <c r="L4754" i="1"/>
  <c r="L3453" i="1"/>
  <c r="L1879" i="1"/>
  <c r="L1354" i="1"/>
  <c r="L5129" i="1"/>
  <c r="L2897" i="1"/>
  <c r="L3305" i="1"/>
  <c r="L3746" i="1"/>
  <c r="L961" i="1"/>
  <c r="L1517" i="1"/>
  <c r="L3793" i="1"/>
  <c r="L5128" i="1"/>
  <c r="L4449" i="1"/>
  <c r="L3579" i="1"/>
  <c r="L1492" i="1"/>
  <c r="L3519" i="1"/>
  <c r="L1488" i="1"/>
  <c r="L3656" i="1"/>
  <c r="L5180" i="1"/>
  <c r="L2924" i="1"/>
  <c r="L1762" i="1"/>
  <c r="L3880" i="1"/>
  <c r="L4568" i="1"/>
  <c r="L2178" i="1"/>
  <c r="L3927" i="1"/>
  <c r="L3277" i="1"/>
  <c r="L2244" i="1"/>
  <c r="L1000" i="1"/>
  <c r="L1077" i="1"/>
  <c r="L242" i="1"/>
  <c r="L3732" i="1"/>
  <c r="L3301" i="1"/>
  <c r="L1630" i="1"/>
  <c r="L4964" i="1"/>
  <c r="L2633" i="1"/>
  <c r="L3300" i="1"/>
  <c r="L488" i="1"/>
  <c r="L1730" i="1"/>
  <c r="L97" i="1"/>
  <c r="L2840" i="1"/>
  <c r="L5194" i="1"/>
  <c r="L3228" i="1"/>
  <c r="L3819" i="1"/>
  <c r="L251" i="1"/>
  <c r="L4310" i="1"/>
  <c r="L1883" i="1"/>
  <c r="L1168" i="1"/>
  <c r="L3652" i="1"/>
  <c r="L2110" i="1"/>
  <c r="L1132" i="1"/>
  <c r="L590" i="1"/>
  <c r="L2856" i="1"/>
  <c r="L4157" i="1"/>
  <c r="L2855" i="1"/>
  <c r="L2641" i="1"/>
  <c r="L3231" i="1"/>
  <c r="L1978" i="1"/>
  <c r="L4968" i="1"/>
  <c r="L4156" i="1"/>
  <c r="L864" i="1"/>
  <c r="L1734" i="1"/>
  <c r="L2640" i="1"/>
  <c r="L104" i="1"/>
  <c r="L3164" i="1"/>
  <c r="L2159" i="1"/>
  <c r="L530" i="1"/>
  <c r="L3912" i="1"/>
  <c r="L3942" i="1"/>
  <c r="L3653" i="1"/>
  <c r="L1172" i="1"/>
  <c r="L3025" i="1"/>
  <c r="L5110" i="1"/>
  <c r="L115" i="1"/>
  <c r="L2652" i="1"/>
  <c r="L315" i="1"/>
  <c r="L3742" i="1"/>
  <c r="L4456" i="1"/>
  <c r="L641" i="1"/>
  <c r="L1805" i="1"/>
  <c r="L3171" i="1"/>
  <c r="L2350" i="1"/>
  <c r="L1469" i="1"/>
  <c r="L3172" i="1"/>
  <c r="L2239" i="1"/>
  <c r="L3873" i="1"/>
  <c r="L1990" i="1"/>
  <c r="L3106" i="1"/>
  <c r="L1007" i="1"/>
  <c r="L3502" i="1"/>
  <c r="L1180" i="1"/>
  <c r="L198" i="1"/>
  <c r="L3029" i="1"/>
  <c r="L4945" i="1"/>
  <c r="L2598" i="1"/>
  <c r="L1697" i="1"/>
  <c r="L66" i="1"/>
  <c r="L5" i="1"/>
  <c r="L2153" i="1"/>
  <c r="L4722" i="1"/>
  <c r="L3265" i="1"/>
  <c r="L3449" i="1"/>
  <c r="L1039" i="1"/>
  <c r="L3099" i="1"/>
  <c r="L5040" i="1"/>
  <c r="L4517" i="1"/>
  <c r="L4104" i="1"/>
  <c r="L790" i="1"/>
  <c r="L2047" i="1"/>
  <c r="L3208" i="1"/>
  <c r="L2568" i="1"/>
  <c r="L44" i="1"/>
  <c r="L1676" i="1"/>
  <c r="L292" i="1"/>
  <c r="L4591" i="1"/>
  <c r="L342" i="1"/>
  <c r="L4516" i="1"/>
  <c r="L1148" i="1"/>
  <c r="L3424" i="1"/>
  <c r="L3643" i="1"/>
  <c r="L1225" i="1"/>
  <c r="L4250" i="1"/>
  <c r="L4851" i="1"/>
  <c r="L597" i="1"/>
  <c r="L3006" i="1"/>
  <c r="L4031" i="1"/>
  <c r="L421" i="1"/>
  <c r="L5090" i="1"/>
  <c r="L3777" i="1"/>
  <c r="L4352" i="1"/>
  <c r="L3272" i="1"/>
  <c r="L1576" i="1"/>
  <c r="L4738" i="1"/>
  <c r="L2118" i="1"/>
  <c r="L5164" i="1"/>
  <c r="L2957" i="1"/>
  <c r="L2707" i="1"/>
  <c r="L1642" i="1"/>
  <c r="L4689" i="1"/>
  <c r="L2252" i="1"/>
  <c r="L4798" i="1"/>
  <c r="L3091" i="1"/>
  <c r="L3556" i="1"/>
  <c r="L4785" i="1"/>
  <c r="L3072" i="1"/>
  <c r="L5098" i="1"/>
  <c r="L2850" i="1"/>
  <c r="L491" i="1"/>
  <c r="L4544" i="1"/>
  <c r="L4155" i="1"/>
  <c r="L2158" i="1"/>
  <c r="L4739" i="1"/>
  <c r="L1287" i="1"/>
  <c r="L1055" i="1"/>
  <c r="L2278" i="1"/>
  <c r="L1581" i="1"/>
  <c r="L5028" i="1"/>
  <c r="L2754" i="1"/>
  <c r="L4672" i="1"/>
  <c r="L990" i="1"/>
  <c r="L953" i="1"/>
  <c r="L1618" i="1"/>
  <c r="L3124" i="1"/>
  <c r="L5027" i="1"/>
  <c r="L2228" i="1"/>
  <c r="L2753" i="1"/>
  <c r="L2363" i="1"/>
  <c r="L1015" i="1"/>
  <c r="L2083" i="1"/>
  <c r="L3411" i="1"/>
  <c r="L750" i="1"/>
  <c r="L174" i="1"/>
  <c r="L2596" i="1"/>
  <c r="L4130" i="1"/>
  <c r="L3217" i="1"/>
  <c r="L2798" i="1"/>
  <c r="L2595" i="1"/>
  <c r="L445" i="1"/>
  <c r="L3216" i="1"/>
  <c r="L707" i="1"/>
  <c r="L4529" i="1"/>
  <c r="L3264" i="1"/>
  <c r="L3941" i="1"/>
  <c r="L3648" i="1"/>
  <c r="L1155" i="1"/>
  <c r="L2212" i="1"/>
  <c r="L1346" i="1"/>
  <c r="L5118" i="1"/>
  <c r="L2885" i="1"/>
  <c r="L3086" i="1"/>
  <c r="L3790" i="1"/>
  <c r="L3910" i="1"/>
  <c r="L4741" i="1"/>
  <c r="L1589" i="1"/>
  <c r="L3084" i="1"/>
  <c r="L4607" i="1"/>
  <c r="L2475" i="1"/>
  <c r="L4585" i="1"/>
  <c r="L1309" i="1"/>
  <c r="L3535" i="1"/>
  <c r="L2008" i="1"/>
  <c r="L2682" i="1"/>
  <c r="L2057" i="1"/>
  <c r="L1761" i="1"/>
  <c r="L141" i="1"/>
  <c r="L5143" i="1"/>
  <c r="L2923" i="1"/>
  <c r="L4361" i="1"/>
  <c r="L3842" i="1"/>
  <c r="L3276" i="1"/>
  <c r="L2474" i="1"/>
  <c r="L2177" i="1"/>
  <c r="L3926" i="1"/>
  <c r="L3238" i="1"/>
  <c r="L1756" i="1"/>
  <c r="L133" i="1"/>
  <c r="L5135" i="1"/>
  <c r="L2908" i="1"/>
  <c r="L4178" i="1"/>
  <c r="L896" i="1"/>
  <c r="L132" i="1"/>
  <c r="L502" i="1"/>
  <c r="L642" i="1"/>
  <c r="L2097" i="1"/>
  <c r="L3966" i="1"/>
  <c r="L1071" i="1"/>
  <c r="L2330" i="1"/>
  <c r="L2304" i="1"/>
  <c r="L4892" i="1"/>
  <c r="L1184" i="1"/>
  <c r="L3526" i="1"/>
  <c r="L1420" i="1"/>
  <c r="L744" i="1"/>
  <c r="L3687" i="1"/>
  <c r="L2034" i="1"/>
  <c r="L2971" i="1"/>
  <c r="L2720" i="1"/>
  <c r="L2353" i="1"/>
  <c r="L3616" i="1"/>
  <c r="L3889" i="1"/>
  <c r="L4719" i="1"/>
  <c r="L1683" i="1"/>
  <c r="L5047" i="1"/>
  <c r="L2484" i="1"/>
  <c r="L805" i="1"/>
  <c r="L1385" i="1"/>
  <c r="L441" i="1"/>
  <c r="L353" i="1"/>
  <c r="L299" i="1"/>
  <c r="L723" i="1"/>
  <c r="L1199" i="1"/>
  <c r="L600" i="1"/>
  <c r="L4288" i="1"/>
  <c r="L2294" i="1"/>
  <c r="L3368" i="1"/>
  <c r="L3439" i="1"/>
  <c r="L4440" i="1"/>
  <c r="L422" i="1"/>
  <c r="L643" i="1"/>
  <c r="L4972" i="1"/>
  <c r="L2868" i="1"/>
  <c r="L4626" i="1"/>
  <c r="L3909" i="1"/>
  <c r="L1985" i="1"/>
  <c r="L3872" i="1"/>
  <c r="L2237" i="1"/>
  <c r="L873" i="1"/>
  <c r="L572" i="1"/>
  <c r="L3605" i="1"/>
  <c r="L5192" i="1"/>
  <c r="L1175" i="1"/>
  <c r="L3495" i="1"/>
  <c r="L414" i="1"/>
  <c r="L3291" i="1"/>
  <c r="L403" i="1"/>
  <c r="L2694" i="1"/>
  <c r="L566" i="1"/>
  <c r="L1434" i="1"/>
  <c r="L916" i="1"/>
  <c r="L4329" i="1"/>
  <c r="L1322" i="1"/>
  <c r="L3545" i="1"/>
  <c r="L1423" i="1"/>
  <c r="L4227" i="1"/>
  <c r="L1912" i="1"/>
  <c r="L5161" i="1"/>
  <c r="L2954" i="1"/>
  <c r="L3802" i="1"/>
  <c r="L1546" i="1"/>
  <c r="L2132" i="1"/>
  <c r="L2547" i="1"/>
  <c r="L2274" i="1"/>
  <c r="L4745" i="1"/>
  <c r="L5119" i="1"/>
  <c r="L2886" i="1"/>
  <c r="L4224" i="1"/>
  <c r="L2510" i="1"/>
  <c r="L884" i="1"/>
  <c r="L316" i="1"/>
  <c r="L388" i="1"/>
  <c r="L1843" i="1"/>
  <c r="L1419" i="1"/>
  <c r="L4886" i="1"/>
  <c r="L4319" i="1"/>
  <c r="L1296" i="1"/>
  <c r="L2068" i="1"/>
  <c r="L3510" i="1"/>
  <c r="L1887" i="1"/>
  <c r="L2076" i="1"/>
  <c r="L243" i="1"/>
  <c r="L1201" i="1"/>
  <c r="L3597" i="1"/>
  <c r="L2619" i="1"/>
  <c r="L3222" i="1"/>
  <c r="L85" i="1"/>
  <c r="L1717" i="1"/>
  <c r="L1965" i="1"/>
  <c r="L4956" i="1"/>
  <c r="L2812" i="1"/>
  <c r="L843" i="1"/>
  <c r="L450" i="1"/>
  <c r="L1716" i="1"/>
  <c r="L377" i="1"/>
  <c r="L4603" i="1"/>
  <c r="L2467" i="1"/>
  <c r="L1570" i="1"/>
  <c r="L3469" i="1"/>
  <c r="L1274" i="1"/>
  <c r="L1964" i="1"/>
  <c r="L3373" i="1"/>
  <c r="L2296" i="1"/>
  <c r="L1467" i="1"/>
  <c r="L1273" i="1"/>
  <c r="L191" i="1"/>
  <c r="L1120" i="1"/>
  <c r="L760" i="1"/>
  <c r="L970" i="1"/>
  <c r="L1506" i="1"/>
  <c r="L3230" i="1"/>
  <c r="L2639" i="1"/>
  <c r="L4788" i="1"/>
  <c r="L1977" i="1"/>
  <c r="L1733" i="1"/>
  <c r="L1505" i="1"/>
  <c r="L103" i="1"/>
  <c r="L2638" i="1"/>
  <c r="L863" i="1"/>
  <c r="L4787" i="1"/>
  <c r="L1454" i="1"/>
  <c r="L253" i="1"/>
  <c r="L4052" i="1"/>
  <c r="L1479" i="1"/>
  <c r="L1171" i="1"/>
  <c r="L3576" i="1"/>
  <c r="L3381" i="1"/>
  <c r="L3486" i="1"/>
  <c r="L2403" i="1"/>
  <c r="L3289" i="1"/>
  <c r="L4514" i="1"/>
  <c r="L2771" i="1"/>
  <c r="L40" i="1"/>
  <c r="L3207" i="1"/>
  <c r="L4101" i="1"/>
  <c r="L5038" i="1"/>
  <c r="L2480" i="1"/>
  <c r="L4100" i="1"/>
  <c r="L787" i="1"/>
  <c r="L2566" i="1"/>
  <c r="L2046" i="1"/>
  <c r="L1673" i="1"/>
  <c r="L339" i="1"/>
  <c r="L39" i="1"/>
  <c r="L290" i="1"/>
  <c r="L4513" i="1"/>
  <c r="L3422" i="1"/>
  <c r="L1223" i="1"/>
  <c r="L2401" i="1"/>
  <c r="L3253" i="1"/>
  <c r="L1783" i="1"/>
  <c r="L160" i="1"/>
  <c r="L4812" i="1"/>
  <c r="L2320" i="1"/>
  <c r="L3202" i="1"/>
  <c r="L4900" i="1"/>
  <c r="L4335" i="1"/>
  <c r="L1094" i="1"/>
  <c r="L3696" i="1"/>
  <c r="L3974" i="1"/>
  <c r="L2450" i="1"/>
  <c r="L474" i="1"/>
  <c r="L4070" i="1"/>
  <c r="L1987" i="1"/>
  <c r="L3308" i="1"/>
  <c r="L4670" i="1"/>
  <c r="L5107" i="1"/>
  <c r="L2870" i="1"/>
  <c r="L3824" i="1"/>
  <c r="L1861" i="1"/>
  <c r="L875" i="1"/>
  <c r="L1061" i="1"/>
  <c r="L4698" i="1"/>
  <c r="L3496" i="1"/>
  <c r="L2266" i="1"/>
  <c r="L3014" i="1"/>
  <c r="L5158" i="1"/>
  <c r="L2945" i="1"/>
  <c r="L3601" i="1"/>
  <c r="L583" i="1"/>
  <c r="L3101" i="1"/>
  <c r="L1774" i="1"/>
  <c r="L1863" i="1"/>
  <c r="L2370" i="1"/>
  <c r="L2098" i="1"/>
  <c r="L1085" i="1"/>
  <c r="L1363" i="1"/>
  <c r="L1047" i="1"/>
  <c r="L2314" i="1"/>
  <c r="L248" i="1"/>
  <c r="L5082" i="1"/>
  <c r="L2822" i="1"/>
  <c r="L4148" i="1"/>
  <c r="L2313" i="1"/>
  <c r="L1046" i="1"/>
  <c r="L978" i="1"/>
  <c r="L846" i="1"/>
  <c r="L1165" i="1"/>
  <c r="L3474" i="1"/>
  <c r="L1416" i="1"/>
  <c r="L164" i="1"/>
  <c r="L3473" i="1"/>
  <c r="L3623" i="1"/>
  <c r="L1045" i="1"/>
  <c r="L2312" i="1"/>
  <c r="L3024" i="1"/>
  <c r="L640" i="1"/>
  <c r="L3157" i="1"/>
  <c r="L2821" i="1"/>
  <c r="L2311" i="1"/>
  <c r="L1044" i="1"/>
  <c r="L2416" i="1"/>
  <c r="L4049" i="1"/>
  <c r="L4816" i="1"/>
  <c r="L233" i="1"/>
  <c r="L5081" i="1"/>
  <c r="L2820" i="1"/>
  <c r="L4667" i="1"/>
  <c r="L3726" i="1"/>
  <c r="L4822" i="1"/>
  <c r="L1625" i="1"/>
  <c r="L1043" i="1"/>
  <c r="L1853" i="1"/>
  <c r="L2951" i="1"/>
  <c r="L2704" i="1"/>
  <c r="L3756" i="1"/>
  <c r="L926" i="1"/>
  <c r="L715" i="1"/>
  <c r="L4576" i="1"/>
  <c r="L4435" i="1"/>
  <c r="L2250" i="1"/>
  <c r="L1326" i="1"/>
  <c r="L3553" i="1"/>
  <c r="L205" i="1"/>
  <c r="L1193" i="1"/>
  <c r="L3586" i="1"/>
  <c r="L1472" i="1"/>
  <c r="L2907" i="1"/>
  <c r="L895" i="1"/>
  <c r="L458" i="1"/>
  <c r="L712" i="1"/>
  <c r="L4891" i="1"/>
  <c r="L4323" i="1"/>
  <c r="L1302" i="1"/>
  <c r="L1888" i="1"/>
  <c r="L3686" i="1"/>
  <c r="L4974" i="1"/>
  <c r="L880" i="1"/>
  <c r="L2654" i="1"/>
  <c r="L1745" i="1"/>
  <c r="L117" i="1"/>
  <c r="L10" i="1"/>
  <c r="L692" i="1"/>
  <c r="L1989" i="1"/>
  <c r="L2164" i="1"/>
  <c r="L4552" i="1"/>
  <c r="L4058" i="1"/>
  <c r="L4384" i="1"/>
  <c r="L1062" i="1"/>
  <c r="L682" i="1"/>
  <c r="L3499" i="1"/>
  <c r="L3027" i="1"/>
  <c r="L5067" i="1"/>
  <c r="L828" i="1"/>
  <c r="L3722" i="1"/>
  <c r="L1950" i="1"/>
  <c r="L562" i="1"/>
  <c r="L367" i="1"/>
  <c r="L229" i="1"/>
  <c r="L4535" i="1"/>
  <c r="L4136" i="1"/>
  <c r="L3149" i="1"/>
  <c r="L2803" i="1"/>
  <c r="L1260" i="1"/>
  <c r="L3457" i="1"/>
  <c r="L1907" i="1"/>
  <c r="L1414" i="1"/>
  <c r="L5106" i="1"/>
  <c r="L2648" i="1"/>
  <c r="L1741" i="1"/>
  <c r="L2507" i="1"/>
  <c r="L871" i="1"/>
  <c r="L565" i="1"/>
  <c r="L386" i="1"/>
  <c r="L110" i="1"/>
  <c r="L5105" i="1"/>
  <c r="L1740" i="1"/>
  <c r="L2506" i="1"/>
  <c r="L870" i="1"/>
  <c r="L711" i="1"/>
  <c r="L4881" i="1"/>
  <c r="L4315" i="1"/>
  <c r="L1290" i="1"/>
  <c r="L3494" i="1"/>
  <c r="L3260" i="1"/>
  <c r="L2523" i="1"/>
  <c r="L14" i="1"/>
  <c r="L700" i="1"/>
  <c r="L2711" i="1"/>
  <c r="L2080" i="1"/>
  <c r="L2029" i="1"/>
  <c r="L156" i="1"/>
  <c r="L1090" i="1"/>
  <c r="L4493" i="1"/>
  <c r="L4086" i="1"/>
  <c r="L4618" i="1"/>
  <c r="L4617" i="1"/>
  <c r="L2187" i="1"/>
  <c r="L531" i="1"/>
  <c r="L626" i="1"/>
  <c r="L4774" i="1"/>
  <c r="L615" i="1"/>
  <c r="L3606" i="1"/>
  <c r="L1009" i="1"/>
  <c r="L2524" i="1"/>
  <c r="L2829" i="1"/>
  <c r="L4152" i="1"/>
  <c r="L1969" i="1"/>
  <c r="L3729" i="1"/>
  <c r="L2627" i="1"/>
  <c r="L1728" i="1"/>
  <c r="L93" i="1"/>
  <c r="L5086" i="1"/>
  <c r="L2828" i="1"/>
  <c r="L2626" i="1"/>
  <c r="L1628" i="1"/>
  <c r="L589" i="1"/>
  <c r="L4151" i="1"/>
  <c r="L3159" i="1"/>
  <c r="L2827" i="1"/>
  <c r="L2156" i="1"/>
  <c r="L604" i="1"/>
  <c r="L1049" i="1"/>
  <c r="L1657" i="1"/>
  <c r="L996" i="1"/>
  <c r="L1166" i="1"/>
  <c r="L3854" i="1"/>
  <c r="L3651" i="1"/>
  <c r="L549" i="1"/>
  <c r="L4218" i="1"/>
  <c r="L1911" i="1"/>
  <c r="L558" i="1"/>
  <c r="L2503" i="1"/>
  <c r="L1696" i="1"/>
  <c r="L2597" i="1"/>
  <c r="L1839" i="1"/>
  <c r="L359" i="1"/>
  <c r="L4013" i="1"/>
  <c r="L4624" i="1"/>
  <c r="L818" i="1"/>
  <c r="L4045" i="1"/>
  <c r="L3448" i="1"/>
  <c r="L1038" i="1"/>
  <c r="L4803" i="1"/>
  <c r="L1440" i="1"/>
  <c r="L5019" i="1"/>
  <c r="L4095" i="1"/>
  <c r="L2556" i="1"/>
  <c r="L772" i="1"/>
  <c r="L3700" i="1"/>
  <c r="L4005" i="1"/>
  <c r="L5018" i="1"/>
  <c r="L4094" i="1"/>
  <c r="L771" i="1"/>
  <c r="L2555" i="1"/>
  <c r="L4004" i="1"/>
  <c r="L4511" i="1"/>
  <c r="L3005" i="1"/>
  <c r="L4269" i="1"/>
  <c r="L3574" i="1"/>
  <c r="L949" i="1"/>
  <c r="L3640" i="1"/>
  <c r="L1963" i="1"/>
  <c r="L5075" i="1"/>
  <c r="L4144" i="1"/>
  <c r="L842" i="1"/>
  <c r="L2617" i="1"/>
  <c r="L84" i="1"/>
  <c r="L376" i="1"/>
  <c r="L1715" i="1"/>
  <c r="L307" i="1"/>
  <c r="L3155" i="1"/>
  <c r="L4539" i="1"/>
  <c r="L1439" i="1"/>
  <c r="L603" i="1"/>
  <c r="L4300" i="1"/>
  <c r="L1272" i="1"/>
  <c r="L3372" i="1"/>
  <c r="L1164" i="1"/>
  <c r="L3468" i="1"/>
  <c r="L3058" i="1"/>
  <c r="L4209" i="1"/>
  <c r="L936" i="1"/>
  <c r="L1794" i="1"/>
  <c r="L3254" i="1"/>
  <c r="L2724" i="1"/>
  <c r="L4382" i="1"/>
  <c r="L2039" i="1"/>
  <c r="L653" i="1"/>
  <c r="L592" i="1"/>
  <c r="L4365" i="1"/>
  <c r="L3594" i="1"/>
  <c r="L1903" i="1"/>
  <c r="L3581" i="1"/>
  <c r="L4373" i="1"/>
  <c r="L616" i="1"/>
  <c r="L3566" i="1"/>
  <c r="L1197" i="1"/>
  <c r="L3669" i="1"/>
  <c r="L2200" i="1"/>
  <c r="L1811" i="1"/>
  <c r="L2219" i="1"/>
  <c r="L3951" i="1"/>
  <c r="L4813" i="1"/>
  <c r="L2758" i="1"/>
  <c r="L2559" i="1"/>
  <c r="L3702" i="1"/>
  <c r="L4821" i="1"/>
  <c r="L1619" i="1"/>
  <c r="L5030" i="1"/>
  <c r="L2757" i="1"/>
  <c r="L2229" i="1"/>
  <c r="L1017" i="1"/>
  <c r="L1143" i="1"/>
  <c r="L3642" i="1"/>
  <c r="L177" i="1"/>
  <c r="L4112" i="1"/>
  <c r="L2577" i="1"/>
  <c r="L3211" i="1"/>
  <c r="L556" i="1"/>
  <c r="L652" i="1"/>
  <c r="L4111" i="1"/>
  <c r="L2576" i="1"/>
  <c r="L3709" i="1"/>
  <c r="L4518" i="1"/>
  <c r="L4855" i="1"/>
  <c r="L4251" i="1"/>
  <c r="L2395" i="1"/>
  <c r="L3645" i="1"/>
  <c r="L553" i="1"/>
  <c r="L3007" i="1"/>
  <c r="L4003" i="1"/>
  <c r="L1188" i="1"/>
  <c r="L4217" i="1"/>
  <c r="L3599" i="1"/>
  <c r="L906" i="1"/>
  <c r="L261" i="1"/>
  <c r="L2685" i="1"/>
  <c r="L143" i="1"/>
  <c r="L575" i="1"/>
  <c r="L4919" i="1"/>
  <c r="L2081" i="1"/>
  <c r="L573" i="1"/>
  <c r="L1205" i="1"/>
  <c r="L2012" i="1"/>
  <c r="L4194" i="1"/>
  <c r="L2328" i="1"/>
  <c r="L2337" i="1"/>
  <c r="L4920" i="1"/>
  <c r="L3950" i="1"/>
  <c r="L2407" i="1"/>
  <c r="L1513" i="1"/>
  <c r="L2662" i="1"/>
  <c r="L2061" i="1"/>
  <c r="L4489" i="1"/>
  <c r="L3118" i="1"/>
  <c r="L2062" i="1"/>
  <c r="L892" i="1"/>
  <c r="L130" i="1"/>
  <c r="L3748" i="1"/>
  <c r="L2670" i="1"/>
  <c r="L3237" i="1"/>
  <c r="L318" i="1"/>
  <c r="L391" i="1"/>
  <c r="L4176" i="1"/>
  <c r="L4563" i="1"/>
  <c r="L2905" i="1"/>
  <c r="L3523" i="1"/>
  <c r="L3658" i="1"/>
  <c r="L1718" i="1"/>
  <c r="L2815" i="1"/>
  <c r="L1042" i="1"/>
  <c r="L4074" i="1"/>
  <c r="L3156" i="1"/>
  <c r="L4073" i="1"/>
  <c r="L3839" i="1"/>
  <c r="L548" i="1"/>
  <c r="L4480" i="1"/>
  <c r="L3316" i="1"/>
  <c r="L3650" i="1"/>
  <c r="L1812" i="1"/>
  <c r="L571" i="1"/>
  <c r="L4115" i="1"/>
  <c r="L296" i="1"/>
  <c r="L345" i="1"/>
  <c r="L3712" i="1"/>
  <c r="L2579" i="1"/>
  <c r="L4009" i="1"/>
  <c r="L4520" i="1"/>
  <c r="L3137" i="1"/>
  <c r="L4040" i="1"/>
  <c r="L1230" i="1"/>
  <c r="L536" i="1"/>
  <c r="L423" i="1"/>
  <c r="L1030" i="1"/>
  <c r="L1337" i="1"/>
  <c r="L569" i="1"/>
  <c r="L957" i="1"/>
  <c r="L3020" i="1"/>
  <c r="L1976" i="1"/>
  <c r="L3229" i="1"/>
  <c r="L4017" i="1"/>
  <c r="L2853" i="1"/>
  <c r="L1056" i="1"/>
  <c r="L4083" i="1"/>
  <c r="L2315" i="1"/>
  <c r="L3163" i="1"/>
  <c r="L4880" i="1"/>
  <c r="L4313" i="1"/>
  <c r="L3680" i="1"/>
  <c r="L1170" i="1"/>
  <c r="L2298" i="1"/>
  <c r="L5151" i="1"/>
  <c r="L4433" i="1"/>
  <c r="L3751" i="1"/>
  <c r="L2690" i="1"/>
  <c r="L914" i="1"/>
  <c r="L4025" i="1"/>
  <c r="L402" i="1"/>
  <c r="L324" i="1"/>
  <c r="L731" i="1"/>
  <c r="L4198" i="1"/>
  <c r="L5150" i="1"/>
  <c r="L1769" i="1"/>
  <c r="L4571" i="1"/>
  <c r="L2398" i="1"/>
  <c r="L611" i="1"/>
  <c r="L3377" i="1"/>
  <c r="L1318" i="1"/>
  <c r="L3585" i="1"/>
  <c r="L1470" i="1"/>
  <c r="L4078" i="1"/>
  <c r="L3733" i="1"/>
  <c r="L3303" i="1"/>
  <c r="L1631" i="1"/>
  <c r="L2841" i="1"/>
  <c r="L2635" i="1"/>
  <c r="L4835" i="1"/>
  <c r="L4965" i="1"/>
  <c r="L2634" i="1"/>
  <c r="L3302" i="1"/>
  <c r="L489" i="1"/>
  <c r="L1731" i="1"/>
  <c r="L98" i="1"/>
  <c r="L3820" i="1"/>
  <c r="L765" i="1"/>
  <c r="L3288" i="1"/>
  <c r="L1359" i="1"/>
  <c r="L252" i="1"/>
  <c r="L4311" i="1"/>
  <c r="L4392" i="1"/>
  <c r="L1884" i="1"/>
  <c r="L1169" i="1"/>
  <c r="L3935" i="1"/>
  <c r="L1477" i="1"/>
  <c r="L5056" i="1"/>
  <c r="L2793" i="1"/>
  <c r="L974" i="1"/>
  <c r="L815" i="1"/>
  <c r="L1695" i="1"/>
  <c r="L356" i="1"/>
  <c r="L443" i="1"/>
  <c r="L4595" i="1"/>
  <c r="L2462" i="1"/>
  <c r="L3446" i="1"/>
  <c r="L1243" i="1"/>
  <c r="L4579" i="1"/>
  <c r="L1939" i="1"/>
  <c r="L2792" i="1"/>
  <c r="L269" i="1"/>
  <c r="L1877" i="1"/>
  <c r="L1242" i="1"/>
  <c r="L3445" i="1"/>
  <c r="L677" i="1"/>
  <c r="L2325" i="1"/>
  <c r="L3050" i="1"/>
  <c r="L1117" i="1"/>
  <c r="L5022" i="1"/>
  <c r="L2745" i="1"/>
  <c r="L775" i="1"/>
  <c r="L431" i="1"/>
  <c r="L1918" i="1"/>
  <c r="L4593" i="1"/>
  <c r="L2458" i="1"/>
  <c r="L1213" i="1"/>
  <c r="L3408" i="1"/>
  <c r="L1872" i="1"/>
  <c r="L1551" i="1"/>
  <c r="L1212" i="1"/>
  <c r="L4750" i="1"/>
  <c r="L1871" i="1"/>
  <c r="L163" i="1"/>
  <c r="L3612" i="1"/>
  <c r="L56" i="1"/>
  <c r="L1935" i="1"/>
  <c r="L4939" i="1"/>
  <c r="L513" i="1"/>
  <c r="L806" i="1"/>
  <c r="L442" i="1"/>
  <c r="L512" i="1"/>
  <c r="L2089" i="1"/>
  <c r="L1829" i="1"/>
  <c r="L4861" i="1"/>
  <c r="L4289" i="1"/>
  <c r="L1236" i="1"/>
  <c r="L1410" i="1"/>
  <c r="L2065" i="1"/>
  <c r="L1875" i="1"/>
  <c r="L3331" i="1"/>
  <c r="L2124" i="1"/>
  <c r="L644" i="1"/>
  <c r="L401" i="1"/>
  <c r="L913" i="1"/>
  <c r="L1396" i="1"/>
  <c r="L5149" i="1"/>
  <c r="L912" i="1"/>
  <c r="L1768" i="1"/>
  <c r="L714" i="1"/>
  <c r="L4258" i="1"/>
  <c r="L4895" i="1"/>
  <c r="L1317" i="1"/>
  <c r="L3542" i="1"/>
  <c r="L3356" i="1"/>
  <c r="L1893" i="1"/>
  <c r="L4772" i="1"/>
  <c r="L1422" i="1"/>
  <c r="L4077" i="1"/>
  <c r="L3611" i="1"/>
  <c r="L1665" i="1"/>
  <c r="L1923" i="1"/>
  <c r="L34" i="1"/>
  <c r="L5032" i="1"/>
  <c r="L426" i="1"/>
  <c r="L2479" i="1"/>
  <c r="L780" i="1"/>
  <c r="L1427" i="1"/>
  <c r="L435" i="1"/>
  <c r="L1664" i="1"/>
  <c r="L285" i="1"/>
  <c r="L1380" i="1"/>
  <c r="L334" i="1"/>
  <c r="L4594" i="1"/>
  <c r="L3890" i="1"/>
  <c r="L2459" i="1"/>
  <c r="L1555" i="1"/>
  <c r="L1219" i="1"/>
  <c r="L3416" i="1"/>
  <c r="L4340" i="1"/>
  <c r="L1379" i="1"/>
  <c r="L1922" i="1"/>
  <c r="L1438" i="1"/>
  <c r="L593" i="1"/>
  <c r="L4846" i="1"/>
  <c r="L4272" i="1"/>
  <c r="L1218" i="1"/>
  <c r="L2392" i="1"/>
  <c r="L183" i="1"/>
  <c r="L1378" i="1"/>
  <c r="L4500" i="1"/>
  <c r="L424" i="1"/>
  <c r="L2387" i="1"/>
  <c r="L2880" i="1"/>
  <c r="L4676" i="1"/>
  <c r="L1510" i="1"/>
  <c r="L2660" i="1"/>
  <c r="L4807" i="1"/>
  <c r="L4458" i="1"/>
  <c r="L3829" i="1"/>
  <c r="L5115" i="1"/>
  <c r="L2879" i="1"/>
  <c r="L4706" i="1"/>
  <c r="L1509" i="1"/>
  <c r="L3828" i="1"/>
  <c r="L5114" i="1"/>
  <c r="L2878" i="1"/>
  <c r="L3827" i="1"/>
  <c r="L3826" i="1"/>
  <c r="L4496" i="1"/>
  <c r="L3507" i="1"/>
  <c r="L2356" i="1"/>
  <c r="L4784" i="1"/>
  <c r="L2438" i="1"/>
  <c r="L3032" i="1"/>
  <c r="L4943" i="1"/>
  <c r="L2782" i="1"/>
  <c r="L480" i="1"/>
  <c r="L3143" i="1"/>
  <c r="L4525" i="1"/>
  <c r="L3087" i="1"/>
  <c r="L1241" i="1"/>
  <c r="L2150" i="1"/>
  <c r="L1032" i="1"/>
  <c r="L2005" i="1"/>
  <c r="L671" i="1"/>
  <c r="L5139" i="1"/>
  <c r="L2916" i="1"/>
  <c r="L135" i="1"/>
  <c r="L504" i="1"/>
  <c r="L5138" i="1"/>
  <c r="L2915" i="1"/>
  <c r="L670" i="1"/>
  <c r="L1109" i="1"/>
  <c r="L2173" i="1"/>
  <c r="L2914" i="1"/>
  <c r="L3183" i="1"/>
  <c r="L728" i="1"/>
  <c r="L4184" i="1"/>
  <c r="L2307" i="1"/>
  <c r="L3988" i="1"/>
  <c r="L1305" i="1"/>
  <c r="L1594" i="1"/>
  <c r="L4729" i="1"/>
  <c r="L4767" i="1"/>
  <c r="L3688" i="1"/>
  <c r="L2443" i="1"/>
  <c r="L4240" i="1"/>
  <c r="L2884" i="1"/>
  <c r="L3234" i="1"/>
  <c r="L1994" i="1"/>
  <c r="L1067" i="1"/>
  <c r="L3789" i="1"/>
  <c r="L4482" i="1"/>
  <c r="L4680" i="1"/>
  <c r="L5117" i="1"/>
  <c r="L2883" i="1"/>
  <c r="L1543" i="1"/>
  <c r="L1066" i="1"/>
  <c r="L1491" i="1"/>
  <c r="L3939" i="1"/>
  <c r="L3318" i="1"/>
  <c r="L5178" i="1"/>
  <c r="L415" i="1"/>
  <c r="L4557" i="1"/>
  <c r="L1355" i="1"/>
  <c r="L1995" i="1"/>
  <c r="L5124" i="1"/>
  <c r="L4173" i="1"/>
  <c r="L2496" i="1"/>
  <c r="L1297" i="1"/>
  <c r="L1592" i="1"/>
  <c r="L2198" i="1"/>
  <c r="L3513" i="1"/>
  <c r="L3980" i="1"/>
  <c r="L2664" i="1"/>
  <c r="L4356" i="1"/>
  <c r="L1749" i="1"/>
  <c r="L499" i="1"/>
  <c r="L124" i="1"/>
  <c r="L803" i="1"/>
  <c r="L351" i="1"/>
  <c r="L3139" i="1"/>
  <c r="L1838" i="1"/>
  <c r="L4859" i="1"/>
  <c r="L4252" i="1"/>
  <c r="L1233" i="1"/>
  <c r="L2210" i="1"/>
  <c r="L621" i="1"/>
  <c r="L4709" i="1"/>
  <c r="L5173" i="1"/>
  <c r="L2974" i="1"/>
  <c r="L3807" i="1"/>
  <c r="L4472" i="1"/>
  <c r="L3199" i="1"/>
  <c r="L4805" i="1"/>
  <c r="L5172" i="1"/>
  <c r="L2973" i="1"/>
  <c r="L4786" i="1"/>
  <c r="L3562" i="1"/>
  <c r="L3043" i="1"/>
  <c r="L2691" i="1"/>
  <c r="L3752" i="1"/>
  <c r="L3600" i="1"/>
  <c r="L149" i="1"/>
  <c r="L2019" i="1"/>
  <c r="L1319" i="1"/>
  <c r="L1600" i="1"/>
  <c r="L697" i="1"/>
  <c r="L1894" i="1"/>
  <c r="L469" i="1"/>
  <c r="L2935" i="1"/>
  <c r="L1770" i="1"/>
  <c r="L465" i="1"/>
  <c r="L2218" i="1"/>
  <c r="L4247" i="1"/>
  <c r="L3056" i="1"/>
  <c r="L4773" i="1"/>
  <c r="L4730" i="1"/>
  <c r="L1651" i="1"/>
  <c r="L4079" i="1"/>
  <c r="L5050" i="1"/>
  <c r="L2786" i="1"/>
  <c r="L2586" i="1"/>
  <c r="L1797" i="1"/>
  <c r="L1623" i="1"/>
  <c r="L2232" i="1"/>
  <c r="L5049" i="1"/>
  <c r="L2785" i="1"/>
  <c r="L1034" i="1"/>
  <c r="L3315" i="1"/>
  <c r="L417" i="1"/>
  <c r="L5051" i="1"/>
  <c r="L2588" i="1"/>
  <c r="L3718" i="1"/>
  <c r="L1691" i="1"/>
  <c r="L61" i="1"/>
  <c r="L4526" i="1"/>
  <c r="L4124" i="1"/>
  <c r="L2789" i="1"/>
  <c r="L1938" i="1"/>
  <c r="L1690" i="1"/>
  <c r="L2788" i="1"/>
  <c r="L2587" i="1"/>
  <c r="L4123" i="1"/>
  <c r="L3144" i="1"/>
  <c r="L2787" i="1"/>
  <c r="L2151" i="1"/>
  <c r="L543" i="1"/>
  <c r="L4712" i="1"/>
  <c r="L1906" i="1"/>
  <c r="L1035" i="1"/>
  <c r="L1937" i="1"/>
  <c r="L3717" i="1"/>
  <c r="L2585" i="1"/>
  <c r="L1689" i="1"/>
  <c r="L60" i="1"/>
  <c r="L4524" i="1"/>
  <c r="L4122" i="1"/>
  <c r="L2781" i="1"/>
  <c r="L1688" i="1"/>
  <c r="L2780" i="1"/>
  <c r="L3142" i="1"/>
  <c r="L542" i="1"/>
  <c r="L1031" i="1"/>
  <c r="L4711" i="1"/>
  <c r="L1656" i="1"/>
  <c r="L4262" i="1"/>
  <c r="L601" i="1"/>
  <c r="L3647" i="1"/>
  <c r="L1152" i="1"/>
  <c r="L995" i="1"/>
  <c r="L2149" i="1"/>
  <c r="L5093" i="1"/>
  <c r="L2839" i="1"/>
  <c r="L2130" i="1"/>
  <c r="L3779" i="1"/>
  <c r="L2109" i="1"/>
  <c r="L1531" i="1"/>
  <c r="L4736" i="1"/>
  <c r="L2071" i="1"/>
  <c r="L2340" i="1"/>
  <c r="L1579" i="1"/>
  <c r="L2435" i="1"/>
  <c r="L5154" i="1"/>
  <c r="L2939" i="1"/>
  <c r="L919" i="1"/>
  <c r="L1808" i="1"/>
  <c r="L508" i="1"/>
  <c r="L4462" i="1"/>
  <c r="L3075" i="1"/>
  <c r="L2072" i="1"/>
  <c r="L2194" i="1"/>
  <c r="L1008" i="1"/>
  <c r="L1607" i="1"/>
  <c r="L3937" i="1"/>
  <c r="L4237" i="1"/>
  <c r="L1998" i="1"/>
  <c r="L3965" i="1"/>
  <c r="L5126" i="1"/>
  <c r="L2497" i="1"/>
  <c r="L889" i="1"/>
  <c r="L2666" i="1"/>
  <c r="L127" i="1"/>
  <c r="L1751" i="1"/>
  <c r="L500" i="1"/>
  <c r="L1403" i="1"/>
  <c r="L3964" i="1"/>
  <c r="L888" i="1"/>
  <c r="L126" i="1"/>
  <c r="L1108" i="1"/>
  <c r="L275" i="1"/>
  <c r="L3176" i="1"/>
  <c r="L4558" i="1"/>
  <c r="L2891" i="1"/>
  <c r="L4174" i="1"/>
  <c r="L4398" i="1"/>
  <c r="L2168" i="1"/>
  <c r="L3274" i="1"/>
  <c r="L1299" i="1"/>
  <c r="L4764" i="1"/>
  <c r="L1182" i="1"/>
  <c r="L3516" i="1"/>
  <c r="L4888" i="1"/>
  <c r="L4257" i="1"/>
  <c r="L1361" i="1"/>
  <c r="L5026" i="1"/>
  <c r="L2752" i="1"/>
  <c r="L3858" i="1"/>
  <c r="L1014" i="1"/>
  <c r="L3767" i="1"/>
  <c r="L4704" i="1"/>
  <c r="L5025" i="1"/>
  <c r="L2751" i="1"/>
  <c r="L2260" i="1"/>
  <c r="L4368" i="1"/>
  <c r="L3410" i="1"/>
  <c r="L1554" i="1"/>
  <c r="L173" i="1"/>
  <c r="L5144" i="1"/>
  <c r="L903" i="1"/>
  <c r="L462" i="1"/>
  <c r="L1395" i="1"/>
  <c r="L395" i="1"/>
  <c r="L320" i="1"/>
  <c r="L1846" i="1"/>
  <c r="L4569" i="1"/>
  <c r="L540" i="1"/>
  <c r="L427" i="1"/>
  <c r="L1078" i="1"/>
  <c r="L4326" i="1"/>
  <c r="L1310" i="1"/>
  <c r="L3536" i="1"/>
  <c r="L203" i="1"/>
  <c r="L3355" i="1"/>
  <c r="L4446" i="1"/>
  <c r="L1739" i="1"/>
  <c r="L3292" i="1"/>
  <c r="L1982" i="1"/>
  <c r="L3737" i="1"/>
  <c r="L2647" i="1"/>
  <c r="L1738" i="1"/>
  <c r="L109" i="1"/>
  <c r="L4549" i="1"/>
  <c r="L4166" i="1"/>
  <c r="L2866" i="1"/>
  <c r="L4548" i="1"/>
  <c r="L4165" i="1"/>
  <c r="L5104" i="1"/>
  <c r="L2865" i="1"/>
  <c r="L3167" i="1"/>
  <c r="L3855" i="1"/>
  <c r="L4266" i="1"/>
  <c r="L3671" i="1"/>
  <c r="L607" i="1"/>
  <c r="L3655" i="1"/>
  <c r="L1174" i="1"/>
  <c r="L997" i="1"/>
  <c r="L550" i="1"/>
  <c r="L2405" i="1"/>
  <c r="L2162" i="1"/>
  <c r="L4827" i="1"/>
  <c r="L262" i="1"/>
  <c r="L4437" i="1"/>
  <c r="L4616" i="1"/>
  <c r="L4464" i="1"/>
  <c r="L4687" i="1"/>
  <c r="L4653" i="1"/>
  <c r="L207" i="1"/>
  <c r="L4540" i="1"/>
  <c r="L3018" i="1"/>
  <c r="L4147" i="1"/>
  <c r="L845" i="1"/>
  <c r="L1720" i="1"/>
  <c r="L86" i="1"/>
  <c r="L4146" i="1"/>
  <c r="L4048" i="1"/>
  <c r="L1006" i="1"/>
  <c r="L1851" i="1"/>
  <c r="L726" i="1"/>
  <c r="L3282" i="1"/>
  <c r="L4993" i="1"/>
  <c r="L2931" i="1"/>
  <c r="L2127" i="1"/>
  <c r="L3798" i="1"/>
  <c r="L4917" i="1"/>
  <c r="L1598" i="1"/>
  <c r="L4743" i="1"/>
  <c r="L4662" i="1"/>
  <c r="L3983" i="1"/>
  <c r="L5088" i="1"/>
  <c r="L631" i="1"/>
  <c r="L3304" i="1"/>
  <c r="L1801" i="1"/>
  <c r="L1629" i="1"/>
  <c r="L4668" i="1"/>
  <c r="L2064" i="1"/>
  <c r="L4635" i="1"/>
  <c r="L2367" i="1"/>
  <c r="L2832" i="1"/>
  <c r="L4428" i="1"/>
  <c r="L259" i="1"/>
  <c r="L855" i="1"/>
  <c r="L3160" i="1"/>
  <c r="L1050" i="1"/>
  <c r="L4610" i="1"/>
  <c r="L3869" i="1"/>
  <c r="L1123" i="1"/>
  <c r="L3730" i="1"/>
  <c r="L95" i="1"/>
  <c r="L2628" i="1"/>
  <c r="L4418" i="1"/>
  <c r="L273" i="1"/>
  <c r="L309" i="1"/>
  <c r="L940" i="1"/>
  <c r="L4609" i="1"/>
  <c r="L3962" i="1"/>
  <c r="L854" i="1"/>
  <c r="L5087" i="1"/>
  <c r="L2831" i="1"/>
  <c r="L1729" i="1"/>
  <c r="L4625" i="1"/>
  <c r="L3961" i="1"/>
  <c r="L1339" i="1"/>
  <c r="L1131" i="1"/>
  <c r="L2063" i="1"/>
  <c r="L4429" i="1"/>
  <c r="L1515" i="1"/>
  <c r="L1444" i="1"/>
  <c r="L1637" i="1"/>
  <c r="L1636" i="1"/>
  <c r="L2894" i="1"/>
  <c r="L1068" i="1"/>
  <c r="L4681" i="1"/>
  <c r="L4652" i="1"/>
  <c r="L3319" i="1"/>
  <c r="L1545" i="1"/>
  <c r="L3092" i="1"/>
  <c r="L4483" i="1"/>
  <c r="L732" i="1"/>
  <c r="L2960" i="1"/>
  <c r="L2282" i="1"/>
  <c r="L4235" i="1"/>
  <c r="L2102" i="1"/>
  <c r="L3198" i="1"/>
  <c r="L1349" i="1"/>
  <c r="L1643" i="1"/>
  <c r="L4631" i="1"/>
  <c r="L4068" i="1"/>
  <c r="L13" i="1"/>
  <c r="L1913" i="1"/>
  <c r="L350" i="1"/>
  <c r="L802" i="1"/>
  <c r="L1383" i="1"/>
  <c r="L1837" i="1"/>
  <c r="L4858" i="1"/>
  <c r="L1232" i="1"/>
  <c r="L3093" i="1"/>
  <c r="L2394" i="1"/>
  <c r="L3768" i="1"/>
  <c r="L1449" i="1"/>
  <c r="L1426" i="1"/>
  <c r="L2769" i="1"/>
  <c r="L2563" i="1"/>
  <c r="L217" i="1"/>
  <c r="L785" i="1"/>
  <c r="L628" i="1"/>
  <c r="L627" i="1"/>
  <c r="L3310" i="1"/>
  <c r="L4837" i="1"/>
  <c r="L4790" i="1"/>
  <c r="L247" i="1"/>
  <c r="L3810" i="1"/>
  <c r="L1930" i="1"/>
  <c r="L5045" i="1"/>
  <c r="L2773" i="1"/>
  <c r="L1820" i="1"/>
  <c r="L1095" i="1"/>
  <c r="L1029" i="1"/>
  <c r="L4633" i="1"/>
  <c r="L4713" i="1"/>
  <c r="L4659" i="1"/>
  <c r="L2852" i="1"/>
  <c r="L3781" i="1"/>
  <c r="L2126" i="1"/>
  <c r="L2131" i="1"/>
  <c r="L2192" i="1"/>
  <c r="L2288" i="1"/>
  <c r="L5014" i="1"/>
  <c r="L767" i="1"/>
  <c r="L1659" i="1"/>
  <c r="L430" i="1"/>
  <c r="L520" i="1"/>
  <c r="L1845" i="1"/>
  <c r="L4720" i="1"/>
  <c r="L4267" i="1"/>
  <c r="L1208" i="1"/>
  <c r="L3403" i="1"/>
  <c r="L169" i="1"/>
  <c r="L2074" i="1"/>
  <c r="L7" i="1"/>
  <c r="L4443" i="1"/>
  <c r="L3278" i="1"/>
  <c r="L4654" i="1"/>
  <c r="L155" i="1"/>
  <c r="L3886" i="1"/>
  <c r="L2540" i="1"/>
  <c r="L5171" i="1"/>
  <c r="L2965" i="1"/>
  <c r="L3804" i="1"/>
  <c r="L1780" i="1"/>
  <c r="L4708" i="1"/>
  <c r="L5170" i="1"/>
  <c r="L3834" i="1"/>
  <c r="L526" i="1"/>
  <c r="L2254" i="1"/>
  <c r="L4742" i="1"/>
  <c r="L1603" i="1"/>
  <c r="L3559" i="1"/>
  <c r="L3396" i="1"/>
  <c r="L2447" i="1"/>
  <c r="L2275" i="1"/>
  <c r="L4733" i="1"/>
  <c r="L4986" i="1"/>
  <c r="L2903" i="1"/>
  <c r="L4916" i="1"/>
  <c r="L2137" i="1"/>
  <c r="L2546" i="1"/>
  <c r="L635" i="1"/>
  <c r="L3638" i="1"/>
  <c r="L2112" i="1"/>
  <c r="L3314" i="1"/>
  <c r="L2632" i="1"/>
  <c r="L2408" i="1"/>
  <c r="L2410" i="1"/>
  <c r="L2409" i="1"/>
  <c r="L5073" i="1"/>
  <c r="L839" i="1"/>
  <c r="L4222" i="1"/>
  <c r="L449" i="1"/>
  <c r="L4142" i="1"/>
  <c r="L1831" i="1"/>
  <c r="L1041" i="1"/>
  <c r="L1786" i="1"/>
  <c r="L473" i="1"/>
  <c r="L3975" i="1"/>
  <c r="L4686" i="1"/>
  <c r="L5157" i="1"/>
  <c r="L2944" i="1"/>
  <c r="L2249" i="1"/>
  <c r="L4645" i="1"/>
  <c r="L4797" i="1"/>
  <c r="L1084" i="1"/>
  <c r="L3117" i="1"/>
  <c r="L5136" i="1"/>
  <c r="L4182" i="1"/>
  <c r="L897" i="1"/>
  <c r="L981" i="1"/>
  <c r="L2055" i="1"/>
  <c r="L2675" i="1"/>
  <c r="L1757" i="1"/>
  <c r="L2203" i="1"/>
  <c r="L134" i="1"/>
  <c r="L3527" i="1"/>
  <c r="L3240" i="1"/>
  <c r="L4565" i="1"/>
  <c r="L4181" i="1"/>
  <c r="L3325" i="1"/>
  <c r="L3857" i="1"/>
  <c r="L3036" i="1"/>
  <c r="L5031" i="1"/>
  <c r="L2760" i="1"/>
  <c r="L779" i="1"/>
  <c r="L434" i="1"/>
  <c r="L4512" i="1"/>
  <c r="L534" i="1"/>
  <c r="L705" i="1"/>
  <c r="L2759" i="1"/>
  <c r="L668" i="1"/>
  <c r="L1217" i="1"/>
  <c r="L3414" i="1"/>
  <c r="L1144" i="1"/>
  <c r="L3341" i="1"/>
  <c r="L178" i="1"/>
  <c r="L838" i="1"/>
  <c r="L4221" i="1"/>
  <c r="L448" i="1"/>
  <c r="L1830" i="1"/>
  <c r="L1268" i="1"/>
  <c r="L1040" i="1"/>
  <c r="L3844" i="1"/>
  <c r="L5060" i="1"/>
  <c r="L1138" i="1"/>
  <c r="L816" i="1"/>
  <c r="L444" i="1"/>
  <c r="L357" i="1"/>
  <c r="L5059" i="1"/>
  <c r="L2795" i="1"/>
  <c r="L4596" i="1"/>
  <c r="L2463" i="1"/>
  <c r="L1560" i="1"/>
  <c r="L1246" i="1"/>
  <c r="L3447" i="1"/>
  <c r="L1941" i="1"/>
  <c r="L1245" i="1"/>
  <c r="L1037" i="1"/>
  <c r="L1118" i="1"/>
  <c r="L5094" i="1"/>
  <c r="L2843" i="1"/>
  <c r="L3161" i="1"/>
  <c r="L984" i="1"/>
  <c r="L4627" i="1"/>
  <c r="L1425" i="1"/>
  <c r="L4911" i="1"/>
  <c r="L4761" i="1"/>
  <c r="L4239" i="1"/>
  <c r="L4832" i="1"/>
  <c r="L378" i="1"/>
  <c r="L844" i="1"/>
  <c r="L1966" i="1"/>
  <c r="L1719" i="1"/>
  <c r="L1818" i="1"/>
  <c r="L1571" i="1"/>
  <c r="L4301" i="1"/>
  <c r="L3470" i="1"/>
  <c r="L2066" i="1"/>
  <c r="L2415" i="1"/>
  <c r="L5184" i="1"/>
  <c r="L1958" i="1"/>
  <c r="L3957" i="1"/>
  <c r="L5072" i="1"/>
  <c r="L2810" i="1"/>
  <c r="L2491" i="1"/>
  <c r="L2612" i="1"/>
  <c r="L80" i="1"/>
  <c r="L1401" i="1"/>
  <c r="L1712" i="1"/>
  <c r="L4141" i="1"/>
  <c r="L4238" i="1"/>
  <c r="L3153" i="1"/>
  <c r="L371" i="1"/>
  <c r="L836" i="1"/>
  <c r="L3270" i="1"/>
  <c r="L1266" i="1"/>
  <c r="L4254" i="1"/>
  <c r="L4872" i="1"/>
  <c r="L3463" i="1"/>
  <c r="L679" i="1"/>
  <c r="L4076" i="1"/>
  <c r="L4831" i="1"/>
  <c r="L4800" i="1"/>
  <c r="L3221" i="1"/>
  <c r="L2607" i="1"/>
  <c r="L74" i="1"/>
  <c r="L4046" i="1"/>
  <c r="L4536" i="1"/>
  <c r="L1431" i="1"/>
  <c r="L545" i="1"/>
  <c r="L1814" i="1"/>
  <c r="L4175" i="1"/>
  <c r="L4560" i="1"/>
  <c r="L2895" i="1"/>
  <c r="L5127" i="1"/>
  <c r="L279" i="1"/>
  <c r="L1753" i="1"/>
  <c r="L2667" i="1"/>
  <c r="L128" i="1"/>
  <c r="L1099" i="1"/>
  <c r="L2169" i="1"/>
  <c r="L3019" i="1"/>
  <c r="L4559" i="1"/>
  <c r="L539" i="1"/>
  <c r="L3320" i="1"/>
  <c r="L3610" i="1"/>
  <c r="L5074" i="1"/>
  <c r="L969" i="1"/>
  <c r="L486" i="1"/>
  <c r="L1959" i="1"/>
  <c r="L2613" i="1"/>
  <c r="L305" i="1"/>
  <c r="L373" i="1"/>
  <c r="L3154" i="1"/>
  <c r="L3017" i="1"/>
  <c r="L3918" i="1"/>
  <c r="L4792" i="1"/>
  <c r="L547" i="1"/>
  <c r="L2155" i="1"/>
  <c r="L2833" i="1"/>
  <c r="L1970" i="1"/>
  <c r="L689" i="1"/>
  <c r="L4305" i="1"/>
  <c r="L4877" i="1"/>
  <c r="L1856" i="1"/>
  <c r="L2067" i="1"/>
  <c r="L5092" i="1"/>
  <c r="L2838" i="1"/>
  <c r="L3778" i="1"/>
  <c r="L4651" i="1"/>
  <c r="L1578" i="1"/>
  <c r="L4657" i="1"/>
  <c r="L2129" i="1"/>
  <c r="L5167" i="1"/>
  <c r="L2961" i="1"/>
  <c r="L4690" i="1"/>
  <c r="L3803" i="1"/>
  <c r="L1602" i="1"/>
  <c r="L4663" i="1"/>
  <c r="L2548" i="1"/>
  <c r="L5071" i="1"/>
  <c r="L2807" i="1"/>
  <c r="L4427" i="1"/>
  <c r="L3724" i="1"/>
  <c r="L369" i="1"/>
  <c r="L4505" i="1"/>
  <c r="L3866" i="1"/>
  <c r="L2534" i="1"/>
  <c r="L4649" i="1"/>
  <c r="L832" i="1"/>
  <c r="L3816" i="1"/>
  <c r="L655" i="1"/>
  <c r="L3461" i="1"/>
  <c r="L2263" i="1"/>
  <c r="L2346" i="1"/>
  <c r="L1466" i="1"/>
  <c r="L5053" i="1"/>
  <c r="L588" i="1"/>
  <c r="L4125" i="1"/>
  <c r="L811" i="1"/>
  <c r="L2590" i="1"/>
  <c r="L3719" i="1"/>
  <c r="L63" i="1"/>
  <c r="L5052" i="1"/>
  <c r="L810" i="1"/>
  <c r="L2589" i="1"/>
  <c r="L62" i="1"/>
  <c r="L4527" i="1"/>
  <c r="L4863" i="1"/>
  <c r="L3009" i="1"/>
  <c r="L751" i="1"/>
  <c r="L1114" i="1"/>
  <c r="L2858" i="1"/>
  <c r="L2645" i="1"/>
  <c r="L1441" i="1"/>
  <c r="L2345" i="1"/>
  <c r="L4669" i="1"/>
  <c r="L5100" i="1"/>
  <c r="L1453" i="1"/>
  <c r="L2857" i="1"/>
  <c r="L3654" i="1"/>
  <c r="L196" i="1"/>
  <c r="L3126" i="1"/>
  <c r="L2084" i="1"/>
  <c r="L2762" i="1"/>
  <c r="L180" i="1"/>
  <c r="L5133" i="1"/>
  <c r="L2498" i="1"/>
  <c r="L893" i="1"/>
  <c r="L2054" i="1"/>
  <c r="L2672" i="1"/>
  <c r="L501" i="1"/>
  <c r="L131" i="1"/>
  <c r="L1755" i="1"/>
  <c r="L392" i="1"/>
  <c r="L319" i="1"/>
  <c r="L3180" i="1"/>
  <c r="L4564" i="1"/>
  <c r="L4177" i="1"/>
  <c r="L4890" i="1"/>
  <c r="L4777" i="1"/>
  <c r="L1183" i="1"/>
  <c r="L3353" i="1"/>
  <c r="L1301" i="1"/>
  <c r="L3376" i="1"/>
  <c r="L3525" i="1"/>
  <c r="L3684" i="1"/>
  <c r="L1503" i="1"/>
  <c r="L2533" i="1"/>
  <c r="L4779" i="1"/>
  <c r="L3972" i="1"/>
  <c r="L2610" i="1"/>
  <c r="L4484" i="1"/>
  <c r="L1904" i="1"/>
  <c r="L4586" i="1"/>
  <c r="L5165" i="1"/>
  <c r="L4206" i="1"/>
  <c r="L928" i="1"/>
  <c r="L154" i="1"/>
  <c r="L3758" i="1"/>
  <c r="L2708" i="1"/>
  <c r="L3249" i="1"/>
  <c r="L408" i="1"/>
  <c r="L328" i="1"/>
  <c r="L4577" i="1"/>
  <c r="L4072" i="1"/>
  <c r="L2399" i="1"/>
  <c r="L4476" i="1"/>
  <c r="L5044" i="1"/>
  <c r="L2451" i="1"/>
  <c r="L798" i="1"/>
  <c r="L439" i="1"/>
  <c r="L1679" i="1"/>
  <c r="L344" i="1"/>
  <c r="L5043" i="1"/>
  <c r="L797" i="1"/>
  <c r="L4110" i="1"/>
  <c r="L1678" i="1"/>
  <c r="L266" i="1"/>
  <c r="L1828" i="1"/>
  <c r="L1026" i="1"/>
  <c r="L4854" i="1"/>
  <c r="L4280" i="1"/>
  <c r="L3431" i="1"/>
  <c r="L1229" i="1"/>
  <c r="L3060" i="1"/>
  <c r="L2207" i="1"/>
  <c r="L1365" i="1"/>
  <c r="L3130" i="1"/>
  <c r="L5036" i="1"/>
  <c r="L2770" i="1"/>
  <c r="L2531" i="1"/>
  <c r="L250" i="1"/>
  <c r="L2429" i="1"/>
  <c r="L4658" i="1"/>
  <c r="L254" i="1"/>
  <c r="L4431" i="1"/>
  <c r="L5134" i="1"/>
  <c r="L2906" i="1"/>
  <c r="L4507" i="1"/>
  <c r="L4707" i="1"/>
  <c r="L3796" i="1"/>
  <c r="L1494" i="1"/>
  <c r="L987" i="1"/>
  <c r="L4357" i="1"/>
  <c r="L894" i="1"/>
  <c r="L1844" i="1"/>
  <c r="L2335" i="1"/>
  <c r="L3685" i="1"/>
  <c r="L2845" i="1"/>
  <c r="L99" i="1"/>
  <c r="L1126" i="1"/>
  <c r="L1974" i="1"/>
  <c r="L4153" i="1"/>
  <c r="L2844" i="1"/>
  <c r="L1285" i="1"/>
  <c r="L1649" i="1"/>
  <c r="L681" i="1"/>
  <c r="L4951" i="1"/>
  <c r="L2808" i="1"/>
  <c r="L78" i="1"/>
  <c r="L1203" i="1"/>
  <c r="L1264" i="1"/>
  <c r="L1954" i="1"/>
  <c r="L4580" i="1"/>
  <c r="L4918" i="1"/>
  <c r="L2336" i="1"/>
  <c r="L3620" i="1"/>
  <c r="L2011" i="1"/>
  <c r="L4193" i="1"/>
  <c r="L2684" i="1"/>
  <c r="L4024" i="1"/>
  <c r="L322" i="1"/>
  <c r="L2010" i="1"/>
  <c r="L2683" i="1"/>
  <c r="L3402" i="1"/>
  <c r="L541" i="1"/>
  <c r="L1891" i="1"/>
  <c r="L3661" i="1"/>
  <c r="L3055" i="1"/>
  <c r="L2542" i="1"/>
  <c r="L3619" i="1"/>
  <c r="L224" i="1"/>
  <c r="L734" i="1"/>
  <c r="L2179" i="1"/>
  <c r="L3949" i="1"/>
  <c r="L454" i="1"/>
  <c r="L860" i="1"/>
  <c r="L2283" i="1"/>
  <c r="L1975" i="1"/>
  <c r="L1394" i="1"/>
  <c r="L3094" i="1"/>
  <c r="L3750" i="1"/>
  <c r="L2006" i="1"/>
  <c r="L1520" i="1"/>
  <c r="L3841" i="1"/>
  <c r="L1655" i="1"/>
  <c r="L3401" i="1"/>
  <c r="L4385" i="1"/>
  <c r="L3660" i="1"/>
  <c r="L4189" i="1"/>
  <c r="L4814" i="1"/>
  <c r="L2423" i="1"/>
  <c r="L3919" i="1"/>
  <c r="L3367" i="1"/>
  <c r="L3067" i="1"/>
  <c r="L129" i="1"/>
  <c r="L2002" i="1"/>
  <c r="L2669" i="1"/>
  <c r="L4459" i="1"/>
  <c r="L4506" i="1"/>
  <c r="L4620" i="1"/>
  <c r="L1899" i="1"/>
  <c r="L891" i="1"/>
  <c r="L3178" i="1"/>
  <c r="L213" i="1"/>
  <c r="L1654" i="1"/>
  <c r="L3632" i="1"/>
  <c r="L1128" i="1"/>
  <c r="L4208" i="1"/>
  <c r="L2978" i="1"/>
  <c r="L509" i="1"/>
  <c r="L2723" i="1"/>
  <c r="L4411" i="1"/>
  <c r="L2037" i="1"/>
  <c r="L2060" i="1"/>
  <c r="L263" i="1"/>
  <c r="L1407" i="1"/>
  <c r="L947" i="1"/>
  <c r="L933" i="1"/>
  <c r="L3200" i="1"/>
  <c r="L4908" i="1"/>
  <c r="L4002" i="1"/>
  <c r="L3693" i="1"/>
  <c r="L1332" i="1"/>
  <c r="L1868" i="1"/>
  <c r="L3991" i="1"/>
  <c r="L3359" i="1"/>
  <c r="L3565" i="1"/>
  <c r="L4248" i="1"/>
  <c r="L2521" i="1"/>
  <c r="L4164" i="1"/>
  <c r="L5102" i="1"/>
  <c r="L2864" i="1"/>
  <c r="L4404" i="1"/>
  <c r="L1980" i="1"/>
  <c r="L1613" i="1"/>
  <c r="L4314" i="1"/>
  <c r="L943" i="1"/>
  <c r="L868" i="1"/>
  <c r="L3166" i="1"/>
  <c r="L2331" i="1"/>
  <c r="L3987" i="1"/>
  <c r="L3351" i="1"/>
  <c r="L2217" i="1"/>
  <c r="L3492" i="1"/>
  <c r="L3336" i="1"/>
  <c r="L3681" i="1"/>
  <c r="L1857" i="1"/>
  <c r="L2519" i="1"/>
  <c r="L3607" i="1"/>
  <c r="L4402" i="1"/>
  <c r="L2614" i="1"/>
  <c r="L81" i="1"/>
  <c r="L1960" i="1"/>
  <c r="L2059" i="1"/>
  <c r="L4389" i="1"/>
  <c r="L3347" i="1"/>
  <c r="L3465" i="1"/>
  <c r="L4298" i="1"/>
  <c r="L942" i="1"/>
  <c r="L2295" i="1"/>
  <c r="L3335" i="1"/>
  <c r="L3679" i="1"/>
  <c r="L740" i="1"/>
  <c r="L2518" i="1"/>
  <c r="L2017" i="1"/>
  <c r="L1456" i="1"/>
  <c r="L2932" i="1"/>
  <c r="L3242" i="1"/>
  <c r="L2688" i="1"/>
  <c r="L146" i="1"/>
  <c r="L4407" i="1"/>
  <c r="L1140" i="1"/>
  <c r="L2332" i="1"/>
  <c r="L1080" i="1"/>
  <c r="L3662" i="1"/>
  <c r="L1189" i="1"/>
  <c r="L3689" i="1"/>
  <c r="L3337" i="1"/>
  <c r="L4815" i="1"/>
  <c r="L2520" i="1"/>
  <c r="L1614" i="1"/>
  <c r="L2714" i="1"/>
  <c r="L157" i="1"/>
  <c r="L2966" i="1"/>
  <c r="L4410" i="1"/>
  <c r="L4207" i="1"/>
  <c r="L4629" i="1"/>
  <c r="L4333" i="1"/>
  <c r="L2476" i="1"/>
  <c r="L4717" i="1"/>
  <c r="L4069" i="1"/>
  <c r="L3664" i="1"/>
  <c r="L3994" i="1"/>
  <c r="L2224" i="1"/>
  <c r="L4400" i="1"/>
  <c r="L2564" i="1"/>
  <c r="L2391" i="1"/>
  <c r="L265" i="1"/>
  <c r="L3132" i="1"/>
  <c r="L657" i="1"/>
  <c r="L3131" i="1"/>
  <c r="L210" i="1"/>
  <c r="L1022" i="1"/>
  <c r="L4341" i="1"/>
  <c r="L37" i="1"/>
  <c r="L2390" i="1"/>
  <c r="L4038" i="1"/>
  <c r="L1610" i="1"/>
  <c r="L2389" i="1"/>
  <c r="L2461" i="1"/>
  <c r="L1556" i="1"/>
  <c r="L1129" i="1"/>
  <c r="L1141" i="1"/>
  <c r="L4364" i="1"/>
  <c r="L147" i="1"/>
  <c r="L4196" i="1"/>
  <c r="L2689" i="1"/>
  <c r="L2225" i="1"/>
  <c r="L505" i="1"/>
  <c r="L660" i="1"/>
  <c r="L3186" i="1"/>
  <c r="L3967" i="1"/>
  <c r="L1599" i="1"/>
  <c r="L1314" i="1"/>
  <c r="L2333" i="1"/>
  <c r="L3990" i="1"/>
  <c r="L1190" i="1"/>
  <c r="L3540" i="1"/>
  <c r="L4770" i="1"/>
  <c r="L1371" i="1"/>
  <c r="L3993" i="1"/>
  <c r="L2180" i="1"/>
  <c r="L5058" i="1"/>
  <c r="L658" i="1"/>
  <c r="L2592" i="1"/>
  <c r="L481" i="1"/>
  <c r="L1940" i="1"/>
  <c r="L3146" i="1"/>
  <c r="L1606" i="1"/>
  <c r="L735" i="1"/>
  <c r="L4128" i="1"/>
  <c r="L5057" i="1"/>
  <c r="L2794" i="1"/>
  <c r="L4401" i="1"/>
  <c r="L3145" i="1"/>
  <c r="L1153" i="1"/>
  <c r="L1244" i="1"/>
  <c r="L1036" i="1"/>
  <c r="L2152" i="1"/>
  <c r="L659" i="1"/>
  <c r="L4403" i="1"/>
  <c r="L2623" i="1"/>
  <c r="L90" i="1"/>
  <c r="L1968" i="1"/>
  <c r="L4150" i="1"/>
  <c r="L851" i="1"/>
  <c r="L3391" i="1"/>
  <c r="L3158" i="1"/>
  <c r="L4050" i="1"/>
  <c r="L2737" i="1"/>
  <c r="L5147" i="1"/>
  <c r="L4197" i="1"/>
  <c r="L2933" i="1"/>
  <c r="L4408" i="1"/>
  <c r="L3187" i="1"/>
  <c r="L1315" i="1"/>
  <c r="L1081" i="1"/>
  <c r="L2181" i="1"/>
  <c r="L4479" i="1"/>
  <c r="L274" i="1"/>
  <c r="L2649" i="1"/>
  <c r="L246" i="1"/>
  <c r="L313" i="1"/>
  <c r="L872" i="1"/>
  <c r="L1402" i="1"/>
  <c r="L494" i="1"/>
  <c r="L1983" i="1"/>
  <c r="L4055" i="1"/>
  <c r="L742" i="1"/>
  <c r="L5193" i="1"/>
  <c r="L3845" i="1"/>
  <c r="L4210" i="1"/>
  <c r="L5177" i="1"/>
  <c r="L4412" i="1"/>
  <c r="L2983" i="1"/>
  <c r="L2040" i="1"/>
  <c r="L412" i="1"/>
  <c r="L948" i="1"/>
  <c r="L937" i="1"/>
  <c r="L278" i="1"/>
  <c r="L2206" i="1"/>
  <c r="L4840" i="1"/>
  <c r="L1198" i="1"/>
  <c r="L3992" i="1"/>
  <c r="L1869" i="1"/>
  <c r="L4775" i="1"/>
  <c r="L4249" i="1"/>
  <c r="L3567" i="1"/>
  <c r="L2123" i="1"/>
  <c r="L3339" i="1"/>
  <c r="L3697" i="1"/>
  <c r="L5013" i="1"/>
  <c r="L4089" i="1"/>
  <c r="L2740" i="1"/>
  <c r="L4399" i="1"/>
  <c r="L3" i="1"/>
  <c r="L4367" i="1"/>
  <c r="L4904" i="1"/>
  <c r="L1207" i="1"/>
  <c r="L1011" i="1"/>
  <c r="L3120" i="1"/>
  <c r="L234" i="1"/>
  <c r="L3334" i="1"/>
  <c r="L2142" i="1"/>
  <c r="L4461" i="1"/>
  <c r="L2696" i="1"/>
  <c r="L2022" i="1"/>
  <c r="L3245" i="1"/>
  <c r="L1405" i="1"/>
  <c r="L2021" i="1"/>
  <c r="L2280" i="1"/>
  <c r="L4230" i="1"/>
  <c r="L216" i="1"/>
  <c r="L4621" i="1"/>
  <c r="L945" i="1"/>
  <c r="L3191" i="1"/>
  <c r="L1372" i="1"/>
  <c r="L1542" i="1"/>
  <c r="L1341" i="1"/>
  <c r="L2439" i="1"/>
  <c r="L3317" i="1"/>
  <c r="L3818" i="1"/>
  <c r="L524" i="1"/>
  <c r="L2834" i="1"/>
  <c r="L625" i="1"/>
  <c r="L1052" i="1"/>
  <c r="L3907" i="1"/>
  <c r="L4397" i="1"/>
  <c r="L2264" i="1"/>
  <c r="L1575" i="1"/>
  <c r="L3480" i="1"/>
  <c r="L3083" i="1"/>
  <c r="L3837" i="1"/>
  <c r="L525" i="1"/>
  <c r="L2984" i="1"/>
  <c r="L4747" i="1"/>
  <c r="L1446" i="1"/>
  <c r="L3596" i="1"/>
  <c r="L4491" i="1"/>
  <c r="L1536" i="1"/>
  <c r="L2259" i="1"/>
  <c r="L2376" i="1"/>
  <c r="L3366" i="1"/>
  <c r="L568" i="1"/>
  <c r="L2512" i="1"/>
  <c r="L1772" i="1"/>
  <c r="L2699" i="1"/>
  <c r="L1836" i="1"/>
  <c r="L406" i="1"/>
  <c r="L4027" i="1"/>
  <c r="L922" i="1"/>
  <c r="L4067" i="1"/>
  <c r="L3550" i="1"/>
  <c r="L1083" i="1"/>
  <c r="L4804" i="1"/>
  <c r="L3905" i="1"/>
  <c r="L231" i="1"/>
  <c r="L311" i="1"/>
  <c r="L1583" i="1"/>
  <c r="L4265" i="1"/>
  <c r="L4256" i="1"/>
  <c r="L3012" i="1"/>
  <c r="L4834" i="1"/>
  <c r="L5109" i="1"/>
  <c r="L4169" i="1"/>
  <c r="L878" i="1"/>
  <c r="L3328" i="1"/>
  <c r="L3329" i="1"/>
  <c r="L114" i="1"/>
  <c r="L2730" i="1"/>
  <c r="L228" i="1"/>
  <c r="L2790" i="1"/>
  <c r="L4126" i="1"/>
  <c r="L4263" i="1"/>
  <c r="L2354" i="1"/>
  <c r="L3010" i="1"/>
  <c r="L4830" i="1"/>
  <c r="L544" i="1"/>
  <c r="L230" i="1"/>
  <c r="L2854" i="1"/>
  <c r="L3821" i="1"/>
  <c r="L4053" i="1"/>
  <c r="L1057" i="1"/>
  <c r="L3011" i="1"/>
  <c r="L4833" i="1"/>
  <c r="L2105" i="1"/>
  <c r="L4388" i="1"/>
  <c r="L4145" i="1"/>
  <c r="L2811" i="1"/>
  <c r="L2618" i="1"/>
  <c r="L2221" i="1"/>
  <c r="L212" i="1"/>
  <c r="L162" i="1"/>
  <c r="L272" i="1"/>
  <c r="L4047" i="1"/>
  <c r="L1367" i="1"/>
  <c r="L3986" i="1"/>
  <c r="L2204" i="1"/>
  <c r="L2432" i="1"/>
  <c r="L2929" i="1"/>
  <c r="L528" i="1"/>
  <c r="L639" i="1"/>
  <c r="L215" i="1"/>
  <c r="L2106" i="1"/>
  <c r="L2223" i="1"/>
  <c r="L4195" i="1"/>
  <c r="L2686" i="1"/>
  <c r="L2928" i="1"/>
  <c r="L214" i="1"/>
  <c r="L1079" i="1"/>
  <c r="L4406" i="1"/>
  <c r="L2043" i="1"/>
  <c r="L1368" i="1"/>
  <c r="L3989" i="1"/>
  <c r="L2444" i="1"/>
  <c r="L503" i="1"/>
  <c r="L2673" i="1"/>
  <c r="L4179" i="1"/>
  <c r="L2222" i="1"/>
  <c r="L2909" i="1"/>
  <c r="L4405" i="1"/>
  <c r="L1139" i="1"/>
  <c r="L4765" i="1"/>
  <c r="L1819" i="1"/>
  <c r="L4064" i="1"/>
  <c r="L2441" i="1"/>
  <c r="L165" i="1"/>
  <c r="L2678" i="1"/>
  <c r="L3062" i="1"/>
  <c r="L2079" i="1"/>
  <c r="L4022" i="1"/>
  <c r="L1486" i="1"/>
  <c r="L4836" i="1"/>
  <c r="L2470" i="1"/>
  <c r="L1604" i="1"/>
  <c r="L3532" i="1"/>
  <c r="L1534" i="1"/>
  <c r="L3797" i="1"/>
  <c r="L2919" i="1"/>
  <c r="L2243" i="1"/>
  <c r="L3531" i="1"/>
  <c r="L2358" i="1"/>
  <c r="L2419" i="1"/>
  <c r="L2735" i="1"/>
  <c r="L693" i="1"/>
  <c r="L2658" i="1"/>
  <c r="L2078" i="1"/>
  <c r="L4021" i="1"/>
  <c r="L3298" i="1"/>
  <c r="L8" i="1"/>
  <c r="L683" i="1"/>
  <c r="L1295" i="1"/>
  <c r="L3505" i="1"/>
  <c r="L3856" i="1"/>
  <c r="L4710" i="1"/>
  <c r="L1064" i="1"/>
  <c r="L2734" i="1"/>
  <c r="L5097" i="1"/>
  <c r="L2848" i="1"/>
  <c r="L100" i="1"/>
  <c r="L490" i="1"/>
  <c r="L1054" i="1"/>
  <c r="L3162" i="1"/>
  <c r="L4543" i="1"/>
  <c r="L4154" i="1"/>
  <c r="L2277" i="1"/>
  <c r="L2157" i="1"/>
  <c r="L1580" i="1"/>
  <c r="L1286" i="1"/>
  <c r="L1791" i="1"/>
  <c r="L2553" i="1"/>
  <c r="L4372" i="1"/>
  <c r="L1661" i="1"/>
  <c r="L28" i="1"/>
  <c r="L4592" i="1"/>
  <c r="L219" i="1"/>
  <c r="L1210" i="1"/>
  <c r="L3405" i="1"/>
  <c r="L2457" i="1"/>
  <c r="L1549" i="1"/>
  <c r="L2380" i="1"/>
  <c r="L685" i="1"/>
  <c r="L1916" i="1"/>
  <c r="L4" i="1"/>
  <c r="L1489" i="1"/>
  <c r="L1548" i="1"/>
  <c r="L4268" i="1"/>
  <c r="L4845" i="1"/>
  <c r="L623" i="1"/>
  <c r="L5123" i="1"/>
  <c r="L2495" i="1"/>
  <c r="L4556" i="1"/>
  <c r="L887" i="1"/>
  <c r="L4225" i="1"/>
  <c r="L2663" i="1"/>
  <c r="L1793" i="1"/>
  <c r="L2053" i="1"/>
  <c r="L123" i="1"/>
  <c r="L389" i="1"/>
  <c r="L4355" i="1"/>
  <c r="L4061" i="1"/>
  <c r="L4887" i="1"/>
  <c r="L4320" i="1"/>
  <c r="L3512" i="1"/>
  <c r="L624" i="1"/>
  <c r="L4327" i="1"/>
  <c r="L3537" i="1"/>
  <c r="L1596" i="1"/>
  <c r="L396" i="1"/>
  <c r="L907" i="1"/>
  <c r="L2013" i="1"/>
  <c r="L1764" i="1"/>
  <c r="L1817" i="1"/>
  <c r="L1595" i="1"/>
  <c r="L2420" i="1"/>
  <c r="L204" i="1"/>
  <c r="L555" i="1"/>
  <c r="L3971" i="1"/>
  <c r="L3970" i="1"/>
  <c r="L4343" i="1"/>
  <c r="L4116" i="1"/>
  <c r="L4521" i="1"/>
  <c r="L3714" i="1"/>
  <c r="L346" i="1"/>
  <c r="L3398" i="1"/>
  <c r="L722" i="1"/>
  <c r="L4042" i="1"/>
  <c r="L4284" i="1"/>
  <c r="L617" i="1"/>
  <c r="L3281" i="1"/>
  <c r="L4746" i="1"/>
  <c r="L1752" i="1"/>
  <c r="L3399" i="1"/>
  <c r="L702" i="1"/>
  <c r="L701" i="1"/>
  <c r="L4370" i="1"/>
  <c r="L3076" i="1"/>
  <c r="L3284" i="1"/>
  <c r="L4362" i="1"/>
  <c r="L3400" i="1"/>
  <c r="L4190" i="1"/>
  <c r="L729" i="1"/>
  <c r="L574" i="1"/>
  <c r="L1187" i="1"/>
  <c r="L3943" i="1"/>
  <c r="L3285" i="1"/>
  <c r="L4531" i="1"/>
  <c r="L5062" i="1"/>
  <c r="L4131" i="1"/>
  <c r="L819" i="1"/>
  <c r="L3218" i="1"/>
  <c r="L3720" i="1"/>
  <c r="L2599" i="1"/>
  <c r="L1698" i="1"/>
  <c r="L67" i="1"/>
  <c r="L301" i="1"/>
  <c r="L420" i="1"/>
  <c r="L360" i="1"/>
  <c r="L4530" i="1"/>
  <c r="L3450" i="1"/>
  <c r="L1156" i="1"/>
  <c r="L3649" i="1"/>
  <c r="L1247" i="1"/>
  <c r="L602" i="1"/>
  <c r="L1352" i="1"/>
  <c r="L419" i="1"/>
  <c r="L5070" i="1"/>
  <c r="L2806" i="1"/>
  <c r="L3865" i="1"/>
  <c r="L223" i="1"/>
  <c r="L4504" i="1"/>
  <c r="L3065" i="1"/>
  <c r="L3772" i="1"/>
  <c r="L4634" i="1"/>
  <c r="L3460" i="1"/>
  <c r="L2727" i="1"/>
  <c r="L1161" i="1"/>
  <c r="L1568" i="1"/>
  <c r="L1482" i="1"/>
  <c r="L20" i="1"/>
  <c r="L235" i="1"/>
  <c r="L4781" i="1"/>
  <c r="L638" i="1"/>
  <c r="L1640" i="1"/>
  <c r="L4843" i="1"/>
  <c r="L4425" i="1"/>
  <c r="L2377" i="1"/>
  <c r="L1087" i="1"/>
  <c r="L2101" i="1"/>
  <c r="L1475" i="1"/>
  <c r="L1528" i="1"/>
  <c r="L3386" i="1"/>
  <c r="L3321" i="1"/>
  <c r="L1137" i="1"/>
  <c r="L890" i="1"/>
  <c r="L317" i="1"/>
  <c r="L1833" i="1"/>
  <c r="L2893" i="1"/>
  <c r="L3309" i="1"/>
  <c r="L3831" i="1"/>
  <c r="L1999" i="1"/>
  <c r="L3996" i="1"/>
  <c r="L2892" i="1"/>
  <c r="L457" i="1"/>
  <c r="L1300" i="1"/>
  <c r="L4322" i="1"/>
  <c r="L4889" i="1"/>
  <c r="L3517" i="1"/>
  <c r="L3352" i="1"/>
  <c r="L2121" i="1"/>
  <c r="L3682" i="1"/>
  <c r="L390" i="1"/>
  <c r="L200" i="1"/>
  <c r="L535" i="1"/>
  <c r="L227" i="1"/>
  <c r="L4416" i="1"/>
  <c r="L3703" i="1"/>
  <c r="L288" i="1"/>
  <c r="L2525" i="1"/>
  <c r="L4007" i="1"/>
  <c r="L4415" i="1"/>
  <c r="L4849" i="1"/>
  <c r="L4275" i="1"/>
  <c r="L1147" i="1"/>
  <c r="L185" i="1"/>
  <c r="L3698" i="1"/>
  <c r="L3421" i="1"/>
  <c r="L4039" i="1"/>
  <c r="L4228" i="1"/>
  <c r="L595" i="1"/>
  <c r="L2411" i="1"/>
  <c r="L1483" i="1"/>
  <c r="L2145" i="1"/>
  <c r="L2913" i="1"/>
  <c r="L4183" i="1"/>
  <c r="L1421" i="1"/>
  <c r="L1304" i="1"/>
  <c r="L1200" i="1"/>
  <c r="L2306" i="1"/>
  <c r="L994" i="1"/>
  <c r="L4988" i="1"/>
  <c r="L2912" i="1"/>
  <c r="L4358" i="1"/>
  <c r="L4422" i="1"/>
  <c r="L459" i="1"/>
  <c r="L1303" i="1"/>
  <c r="L4766" i="1"/>
  <c r="L1889" i="1"/>
  <c r="L703" i="1"/>
  <c r="L2305" i="1"/>
  <c r="L3900" i="1"/>
  <c r="L630" i="1"/>
  <c r="L1789" i="1"/>
  <c r="L3901" i="1"/>
  <c r="L2824" i="1"/>
  <c r="L850" i="1"/>
  <c r="L3922" i="1"/>
  <c r="L238" i="1"/>
  <c r="L4590" i="1"/>
  <c r="L4581" i="1"/>
  <c r="L3896" i="1"/>
  <c r="L4716" i="1"/>
  <c r="L2527" i="1"/>
  <c r="L4016" i="1"/>
  <c r="L3728" i="1"/>
  <c r="L5189" i="1"/>
  <c r="L2284" i="1"/>
  <c r="L321" i="1"/>
  <c r="L636" i="1"/>
  <c r="L260" i="1"/>
  <c r="L905" i="1"/>
  <c r="L2247" i="1"/>
  <c r="L2529" i="1"/>
  <c r="L4216" i="1"/>
  <c r="L4424" i="1"/>
  <c r="L3947" i="1"/>
  <c r="L2473" i="1"/>
  <c r="L1101" i="1"/>
  <c r="L1112" i="1"/>
  <c r="L1901" i="1"/>
  <c r="L1834" i="1"/>
  <c r="L2511" i="1"/>
  <c r="L1605" i="1"/>
  <c r="L4325" i="1"/>
  <c r="L1342" i="1"/>
  <c r="L4360" i="1"/>
  <c r="L1760" i="1"/>
  <c r="L4423" i="1"/>
  <c r="L2082" i="1"/>
  <c r="L2176" i="1"/>
  <c r="L383" i="1"/>
  <c r="L856" i="1"/>
  <c r="L1392" i="1"/>
  <c r="L4260" i="1"/>
  <c r="L1832" i="1"/>
  <c r="L1280" i="1"/>
  <c r="L4306" i="1"/>
  <c r="L3479" i="1"/>
  <c r="L3348" i="1"/>
  <c r="L1417" i="1"/>
  <c r="L669" i="1"/>
  <c r="L4611" i="1"/>
  <c r="L2528" i="1"/>
  <c r="L5190" i="1"/>
  <c r="L495" i="1"/>
  <c r="L3738" i="1"/>
  <c r="L4019" i="1"/>
  <c r="L4882" i="1"/>
  <c r="L4316" i="1"/>
  <c r="L1584" i="1"/>
  <c r="L3823" i="1"/>
  <c r="L232" i="1"/>
  <c r="L4420" i="1"/>
  <c r="L4441" i="1"/>
  <c r="L3736" i="1"/>
  <c r="L492" i="1"/>
  <c r="L283" i="1"/>
  <c r="L867" i="1"/>
  <c r="L2863" i="1"/>
  <c r="L4970" i="1"/>
  <c r="L4354" i="1"/>
  <c r="L2862" i="1"/>
  <c r="L4215" i="1"/>
  <c r="L4163" i="1"/>
  <c r="L4018" i="1"/>
  <c r="L4419" i="1"/>
  <c r="L3491" i="1"/>
  <c r="L2299" i="1"/>
  <c r="L4369" i="1"/>
  <c r="L4905" i="1"/>
  <c r="L1360" i="1"/>
  <c r="L648" i="1"/>
  <c r="L2871" i="1"/>
  <c r="L4421" i="1"/>
  <c r="L4923" i="1"/>
  <c r="L496" i="1"/>
  <c r="L2238" i="1"/>
  <c r="L2163" i="1"/>
  <c r="L1176" i="1"/>
  <c r="L4057" i="1"/>
  <c r="L3639" i="1"/>
  <c r="L2418" i="1"/>
  <c r="L3052" i="1"/>
  <c r="L2729" i="1"/>
  <c r="L2778" i="1"/>
  <c r="L4375" i="1"/>
  <c r="L4648" i="1"/>
  <c r="L3862" i="1"/>
  <c r="L5183" i="1"/>
  <c r="L258" i="1"/>
  <c r="L3390" i="1"/>
  <c r="L3441" i="1"/>
  <c r="L1238" i="1"/>
  <c r="L4783" i="1"/>
  <c r="L646" i="1"/>
  <c r="L1559" i="1"/>
  <c r="L2262" i="1"/>
  <c r="L4417" i="1"/>
  <c r="L4744" i="1"/>
  <c r="L3081" i="1"/>
  <c r="L4213" i="1"/>
  <c r="L537" i="1"/>
  <c r="L4044" i="1"/>
  <c r="L2197" i="1"/>
  <c r="L1876" i="1"/>
  <c r="L1685" i="1"/>
  <c r="L2584" i="1"/>
  <c r="L4010" i="1"/>
  <c r="L9" i="1"/>
  <c r="L2502" i="1"/>
  <c r="L687" i="1"/>
  <c r="L226" i="1"/>
  <c r="L3442" i="1"/>
  <c r="L1447" i="1"/>
  <c r="L2526" i="1"/>
  <c r="L1813" i="1"/>
  <c r="L2842" i="1"/>
  <c r="L859" i="1"/>
  <c r="L1284" i="1"/>
  <c r="L4312" i="1"/>
  <c r="L4879" i="1"/>
  <c r="L4353" i="1"/>
  <c r="L2220" i="1"/>
  <c r="L4081" i="1"/>
  <c r="L5103" i="1"/>
  <c r="L2494" i="1"/>
  <c r="L1981" i="1"/>
  <c r="L869" i="1"/>
  <c r="L2052" i="1"/>
  <c r="L2646" i="1"/>
  <c r="L108" i="1"/>
  <c r="L493" i="1"/>
  <c r="L1737" i="1"/>
  <c r="L4547" i="1"/>
  <c r="L2161" i="1"/>
  <c r="L4054" i="1"/>
  <c r="L3493" i="1"/>
  <c r="L2404" i="1"/>
  <c r="L355" i="1"/>
  <c r="L4011" i="1"/>
  <c r="L4942" i="1"/>
  <c r="L1687" i="1"/>
  <c r="L3141" i="1"/>
  <c r="L1386" i="1"/>
  <c r="L1788" i="1"/>
  <c r="L809" i="1"/>
  <c r="L3443" i="1"/>
  <c r="L1240" i="1"/>
  <c r="L2148" i="1"/>
  <c r="L1375" i="1"/>
  <c r="L1004" i="1"/>
  <c r="L1806" i="1"/>
  <c r="L3181" i="1"/>
  <c r="L4180" i="1"/>
  <c r="L580" i="1"/>
  <c r="L3239" i="1"/>
  <c r="L2674" i="1"/>
  <c r="L2910" i="1"/>
  <c r="L551" i="1"/>
  <c r="L2172" i="1"/>
  <c r="L1072" i="1"/>
  <c r="L3978" i="1"/>
  <c r="L998" i="1"/>
  <c r="L1658" i="1"/>
  <c r="L4778" i="1"/>
  <c r="L4931" i="1"/>
  <c r="L2768" i="1"/>
  <c r="L437" i="1"/>
  <c r="L783" i="1"/>
  <c r="L1458" i="1"/>
  <c r="L4751" i="1"/>
  <c r="L686" i="1"/>
  <c r="L1925" i="1"/>
  <c r="L4930" i="1"/>
  <c r="L2767" i="1"/>
  <c r="L1669" i="1"/>
  <c r="L2088" i="1"/>
  <c r="L1021" i="1"/>
  <c r="L1146" i="1"/>
  <c r="L1221" i="1"/>
  <c r="L3419" i="1"/>
  <c r="L737" i="1"/>
  <c r="L1809" i="1"/>
  <c r="L4996" i="1"/>
  <c r="L2949" i="1"/>
  <c r="L3931" i="1"/>
  <c r="L2024" i="1"/>
  <c r="L2342" i="1"/>
  <c r="L4501" i="1"/>
  <c r="L3385" i="1"/>
  <c r="L2425" i="1"/>
  <c r="L2371" i="1"/>
  <c r="L1086" i="1"/>
  <c r="L1136" i="1"/>
  <c r="L4999" i="1"/>
  <c r="L3197" i="1"/>
  <c r="L3885" i="1"/>
  <c r="L4465" i="1"/>
  <c r="L2710" i="1"/>
  <c r="L3250" i="1"/>
  <c r="L4029" i="1"/>
  <c r="L2028" i="1"/>
  <c r="L2253" i="1"/>
  <c r="L3558" i="1"/>
  <c r="L2539" i="1"/>
  <c r="L2186" i="1"/>
  <c r="L1088" i="1"/>
  <c r="L4971" i="1"/>
  <c r="L2867" i="1"/>
  <c r="L3168" i="1"/>
  <c r="L4084" i="1"/>
  <c r="L2316" i="1"/>
  <c r="L2095" i="1"/>
  <c r="L2300" i="1"/>
  <c r="L2436" i="1"/>
  <c r="L1804" i="1"/>
  <c r="L3127" i="1"/>
  <c r="L4928" i="1"/>
  <c r="L2763" i="1"/>
  <c r="L1620" i="1"/>
  <c r="L2560" i="1"/>
  <c r="L2364" i="1"/>
  <c r="L1018" i="1"/>
  <c r="L1858" i="1"/>
  <c r="L3415" i="1"/>
  <c r="L1921" i="1"/>
  <c r="L181" i="1"/>
  <c r="L3189" i="1"/>
  <c r="L506" i="1"/>
  <c r="L915" i="1"/>
  <c r="L2692" i="1"/>
  <c r="L4026" i="1"/>
  <c r="L1771" i="1"/>
  <c r="L1320" i="1"/>
  <c r="L3543" i="1"/>
  <c r="L2182" i="1"/>
  <c r="L3057" i="1"/>
  <c r="L4080" i="1"/>
  <c r="L2041" i="1"/>
  <c r="L5007" i="1"/>
  <c r="L1784" i="1"/>
  <c r="L938" i="1"/>
  <c r="L4901" i="1"/>
  <c r="L4336" i="1"/>
  <c r="L1335" i="1"/>
  <c r="L3568" i="1"/>
  <c r="L4909" i="1"/>
  <c r="L4117" i="1"/>
  <c r="L3214" i="1"/>
  <c r="L347" i="1"/>
  <c r="L297" i="1"/>
  <c r="L2581" i="1"/>
  <c r="L1787" i="1"/>
  <c r="L799" i="1"/>
  <c r="L4344" i="1"/>
  <c r="L1933" i="1"/>
  <c r="L4628" i="1"/>
  <c r="L2292" i="1"/>
  <c r="L1151" i="1"/>
  <c r="L3435" i="1"/>
  <c r="L618" i="1"/>
  <c r="L1924" i="1"/>
  <c r="L782" i="1"/>
  <c r="L4006" i="1"/>
  <c r="L436" i="1"/>
  <c r="L1668" i="1"/>
  <c r="L336" i="1"/>
  <c r="L286" i="1"/>
  <c r="L2562" i="1"/>
  <c r="L4847" i="1"/>
  <c r="L4273" i="1"/>
  <c r="L594" i="1"/>
  <c r="L1220" i="1"/>
  <c r="L3418" i="1"/>
  <c r="L1145" i="1"/>
  <c r="L240" i="1"/>
  <c r="L3860" i="1"/>
  <c r="L1115" i="1"/>
  <c r="L2015" i="1"/>
  <c r="L4233" i="1"/>
  <c r="L3881" i="1"/>
  <c r="L4992" i="1"/>
  <c r="L2927" i="1"/>
  <c r="L398" i="1"/>
  <c r="L908" i="1"/>
  <c r="L1311" i="1"/>
  <c r="L397" i="1"/>
  <c r="L249" i="1"/>
  <c r="L2014" i="1"/>
  <c r="L1121" i="1"/>
  <c r="L834" i="1"/>
  <c r="L1455" i="1"/>
  <c r="L647" i="1"/>
  <c r="L2431" i="1"/>
  <c r="L3678" i="1"/>
  <c r="L4244" i="1"/>
  <c r="L189" i="1"/>
  <c r="L2736" i="1"/>
  <c r="L4757" i="1"/>
  <c r="L678" i="1"/>
  <c r="L4725" i="1"/>
  <c r="L2378" i="1"/>
  <c r="L1955" i="1"/>
  <c r="L1609" i="1"/>
  <c r="L2837" i="1"/>
  <c r="L1973" i="1"/>
  <c r="L4963" i="1"/>
  <c r="L4650" i="1"/>
  <c r="L4377" i="1"/>
  <c r="L2236" i="1"/>
  <c r="L2536" i="1"/>
  <c r="L3871" i="1"/>
  <c r="L1577" i="1"/>
  <c r="L3079" i="1"/>
  <c r="L4309" i="1"/>
  <c r="L3392" i="1"/>
  <c r="L4818" i="1"/>
  <c r="L3482" i="1"/>
  <c r="L2119" i="1"/>
  <c r="L1781" i="1"/>
  <c r="L931" i="1"/>
  <c r="L2715" i="1"/>
  <c r="L5002" i="1"/>
  <c r="L3759" i="1"/>
  <c r="L467" i="1"/>
  <c r="L4030" i="1"/>
  <c r="L2199" i="1"/>
  <c r="L1331" i="1"/>
  <c r="L1195" i="1"/>
  <c r="L3560" i="1"/>
  <c r="L2731" i="1"/>
  <c r="L4927" i="1"/>
  <c r="L2756" i="1"/>
  <c r="L433" i="1"/>
  <c r="L778" i="1"/>
  <c r="L4097" i="1"/>
  <c r="L1919" i="1"/>
  <c r="L1016" i="1"/>
  <c r="L176" i="1"/>
  <c r="L1216" i="1"/>
  <c r="L3413" i="1"/>
  <c r="L2324" i="1"/>
  <c r="L3210" i="1"/>
  <c r="L511" i="1"/>
  <c r="L4933" i="1"/>
  <c r="L2772" i="1"/>
  <c r="L2572" i="1"/>
  <c r="L793" i="1"/>
  <c r="L438" i="1"/>
  <c r="L3134" i="1"/>
  <c r="L343" i="1"/>
  <c r="L1927" i="1"/>
  <c r="L4853" i="1"/>
  <c r="L4279" i="1"/>
  <c r="L1227" i="1"/>
  <c r="L3428" i="1"/>
  <c r="L3342" i="1"/>
  <c r="L1025" i="1"/>
  <c r="L3059" i="1"/>
  <c r="L472" i="1"/>
  <c r="L2240" i="1"/>
  <c r="L4636" i="1"/>
  <c r="L2537" i="1"/>
  <c r="L3875" i="1"/>
  <c r="L3312" i="1"/>
  <c r="L4838" i="1"/>
  <c r="L4583" i="1"/>
  <c r="L3095" i="1"/>
  <c r="L3078" i="1"/>
  <c r="L3196" i="1"/>
  <c r="L4998" i="1"/>
  <c r="L1778" i="1"/>
  <c r="L2709" i="1"/>
  <c r="L930" i="1"/>
  <c r="L4028" i="1"/>
  <c r="L410" i="1"/>
  <c r="L329" i="1"/>
  <c r="L4332" i="1"/>
  <c r="L1330" i="1"/>
  <c r="L3557" i="1"/>
  <c r="L614" i="1"/>
  <c r="L4478" i="1"/>
  <c r="L1364" i="1"/>
  <c r="L2849" i="1"/>
  <c r="L2637" i="1"/>
  <c r="L384" i="1"/>
  <c r="L101" i="1"/>
  <c r="L2265" i="1"/>
  <c r="L3670" i="1"/>
  <c r="L3483" i="1"/>
  <c r="L195" i="1"/>
  <c r="L2969" i="1"/>
  <c r="L2717" i="1"/>
  <c r="L3835" i="1"/>
  <c r="L2386" i="1"/>
  <c r="L964" i="1"/>
  <c r="L1523" i="1"/>
  <c r="L5181" i="1"/>
  <c r="L3387" i="1"/>
  <c r="L2383" i="1"/>
  <c r="L662" i="1"/>
  <c r="L2359" i="1"/>
  <c r="L2651" i="1"/>
  <c r="L1633" i="1"/>
  <c r="L4780" i="1"/>
  <c r="L168" i="1"/>
  <c r="L2111" i="1"/>
  <c r="L2382" i="1"/>
  <c r="L2728" i="1"/>
  <c r="L2750" i="1"/>
  <c r="L2558" i="1"/>
  <c r="L1442" i="1"/>
  <c r="L1617" i="1"/>
  <c r="L2749" i="1"/>
  <c r="L3641" i="1"/>
  <c r="L1013" i="1"/>
  <c r="L172" i="1"/>
  <c r="L2796" i="1"/>
  <c r="L3097" i="1"/>
  <c r="L2593" i="1"/>
  <c r="L3815" i="1"/>
  <c r="L1502" i="1"/>
  <c r="L3636" i="1"/>
  <c r="L225" i="1"/>
  <c r="L3311" i="1"/>
  <c r="L1366" i="1"/>
  <c r="L1154" i="1"/>
  <c r="L3371" i="1"/>
  <c r="L3630" i="1"/>
  <c r="L2384" i="1"/>
  <c r="L1390" i="1"/>
  <c r="L237" i="1"/>
  <c r="L3629" i="1"/>
  <c r="L4824" i="1"/>
  <c r="L1125" i="1"/>
  <c r="L3464" i="1"/>
  <c r="L4393" i="1"/>
  <c r="L3928" i="1"/>
  <c r="L4264" i="1"/>
  <c r="L5099" i="1"/>
  <c r="L2644" i="1"/>
  <c r="L2385" i="1"/>
  <c r="L1443" i="1"/>
  <c r="L3307" i="1"/>
  <c r="L3822" i="1"/>
  <c r="L1127" i="1"/>
  <c r="L2355" i="1"/>
  <c r="L3489" i="1"/>
  <c r="L2341" i="1"/>
  <c r="L522" i="1"/>
  <c r="L4438" i="1"/>
  <c r="L2032" i="1"/>
  <c r="L2718" i="1"/>
  <c r="L4782" i="1"/>
  <c r="L3294" i="1"/>
  <c r="L1344" i="1"/>
  <c r="L3667" i="1"/>
  <c r="L663" i="1"/>
  <c r="L2360" i="1"/>
  <c r="L5132" i="1"/>
  <c r="L2671" i="1"/>
  <c r="L1519" i="1"/>
  <c r="L3832" i="1"/>
  <c r="L517" i="1"/>
  <c r="L4442" i="1"/>
  <c r="L3524" i="1"/>
  <c r="L661" i="1"/>
  <c r="L2357" i="1"/>
  <c r="L3659" i="1"/>
  <c r="L675" i="1"/>
  <c r="L3921" i="1"/>
  <c r="L59" i="1"/>
  <c r="L1202" i="1"/>
  <c r="L724" i="1"/>
  <c r="L3370" i="1"/>
  <c r="L1005" i="1"/>
  <c r="L2764" i="1"/>
  <c r="L1815" i="1"/>
  <c r="L236" i="1"/>
  <c r="L1409" i="1"/>
  <c r="L1002" i="1"/>
  <c r="L5041" i="1"/>
  <c r="L2134" i="1"/>
  <c r="L3808" i="1"/>
  <c r="L1540" i="1"/>
  <c r="L3984" i="1"/>
  <c r="L3427" i="1"/>
  <c r="L2189" i="1"/>
  <c r="L2732" i="1"/>
  <c r="L2629" i="1"/>
  <c r="L3226" i="1"/>
  <c r="L1393" i="1"/>
  <c r="L650" i="1"/>
  <c r="L2516" i="1"/>
  <c r="L2042" i="1"/>
  <c r="L2289" i="1"/>
  <c r="L1404" i="1"/>
  <c r="L910" i="1"/>
  <c r="L745" i="1"/>
  <c r="L3539" i="1"/>
  <c r="L4906" i="1"/>
  <c r="L4371" i="1"/>
  <c r="L3384" i="1"/>
  <c r="L523" i="1"/>
  <c r="L2972" i="1"/>
  <c r="L2721" i="1"/>
  <c r="L2138" i="1"/>
  <c r="L4732" i="1"/>
  <c r="L4731" i="1"/>
  <c r="L3561" i="1"/>
  <c r="L2196" i="1"/>
  <c r="L2344" i="1"/>
  <c r="L3293" i="1"/>
  <c r="L3668" i="1"/>
  <c r="L2776" i="1"/>
  <c r="L3811" i="1"/>
  <c r="L599" i="1"/>
  <c r="L2381" i="1"/>
  <c r="L186" i="1"/>
  <c r="L4439" i="1"/>
  <c r="L4823" i="1"/>
  <c r="L3426" i="1"/>
  <c r="L2141" i="1"/>
  <c r="L4632" i="1"/>
  <c r="L521" i="1"/>
  <c r="L796" i="1"/>
  <c r="L3809" i="1"/>
  <c r="L1541" i="1"/>
  <c r="L3430" i="1"/>
  <c r="L3985" i="1"/>
  <c r="L1003" i="1"/>
  <c r="L665" i="1"/>
  <c r="L4223" i="1"/>
  <c r="L1821" i="1"/>
  <c r="L4303" i="1"/>
  <c r="L1724" i="1"/>
  <c r="L5085" i="1"/>
  <c r="L2825" i="1"/>
  <c r="L1574" i="1"/>
  <c r="L1432" i="1"/>
  <c r="L4661" i="1"/>
  <c r="L1277" i="1"/>
  <c r="L741" i="1"/>
  <c r="L1908" i="1"/>
  <c r="L404" i="1"/>
  <c r="L920" i="1"/>
  <c r="L1397" i="1"/>
  <c r="L4202" i="1"/>
  <c r="L1835" i="1"/>
  <c r="L567" i="1"/>
  <c r="L4896" i="1"/>
  <c r="L3357" i="1"/>
  <c r="L1323" i="1"/>
  <c r="L1424" i="1"/>
  <c r="L1895" i="1"/>
  <c r="L3549" i="1"/>
  <c r="L2214" i="1"/>
  <c r="L4261" i="1"/>
  <c r="L5034" i="1"/>
  <c r="L2561" i="1"/>
  <c r="L3859" i="1"/>
  <c r="L35" i="1"/>
  <c r="L3850" i="1"/>
  <c r="L4451" i="1"/>
  <c r="L1667" i="1"/>
  <c r="L4396" i="1"/>
  <c r="L2230" i="1"/>
  <c r="L2087" i="1"/>
  <c r="L3128" i="1"/>
  <c r="L5033" i="1"/>
  <c r="L2765" i="1"/>
  <c r="L1666" i="1"/>
  <c r="L2366" i="1"/>
  <c r="L2086" i="1"/>
  <c r="L1020" i="1"/>
  <c r="L1369" i="1"/>
  <c r="L4515" i="1"/>
  <c r="L4103" i="1"/>
  <c r="L967" i="1"/>
  <c r="L789" i="1"/>
  <c r="L341" i="1"/>
  <c r="L3705" i="1"/>
  <c r="L1675" i="1"/>
  <c r="L43" i="1"/>
  <c r="L42" i="1"/>
  <c r="L1429" i="1"/>
  <c r="L733" i="1"/>
  <c r="L1428" i="1"/>
  <c r="L2414" i="1"/>
  <c r="L218" i="1"/>
  <c r="L3280" i="1"/>
  <c r="L4008" i="1"/>
  <c r="L2571" i="1"/>
  <c r="L1501" i="1"/>
  <c r="L4220" i="1"/>
  <c r="L792" i="1"/>
  <c r="L1024" i="1"/>
  <c r="L4082" i="1"/>
  <c r="L2309" i="1"/>
  <c r="L3133" i="1"/>
  <c r="L4852" i="1"/>
  <c r="L4278" i="1"/>
  <c r="L2291" i="1"/>
  <c r="L471" i="1"/>
  <c r="L5152" i="1"/>
  <c r="L2936" i="1"/>
  <c r="L2693" i="1"/>
  <c r="L150" i="1"/>
  <c r="L3190" i="1"/>
  <c r="L4199" i="1"/>
  <c r="L4572" i="1"/>
  <c r="L1321" i="1"/>
  <c r="L3544" i="1"/>
  <c r="L3295" i="1"/>
  <c r="L4226" i="1"/>
  <c r="L5023" i="1"/>
  <c r="L2747" i="1"/>
  <c r="L3765" i="1"/>
  <c r="L2107" i="1"/>
  <c r="L4734" i="1"/>
  <c r="L4664" i="1"/>
  <c r="L3388" i="1"/>
  <c r="L1552" i="1"/>
  <c r="L2427" i="1"/>
  <c r="L3925" i="1"/>
  <c r="L3591" i="1"/>
  <c r="L4490" i="1"/>
  <c r="L4492" i="1"/>
  <c r="L633" i="1"/>
  <c r="L3631" i="1"/>
  <c r="L4381" i="1"/>
  <c r="L1533" i="1"/>
  <c r="L1498" i="1"/>
  <c r="L3590" i="1"/>
  <c r="L4495" i="1"/>
  <c r="L3587" i="1"/>
  <c r="L3898" i="1"/>
  <c r="L2477" i="1"/>
  <c r="L2552" i="1"/>
  <c r="L4338" i="1"/>
  <c r="L2077" i="1"/>
  <c r="L27" i="1"/>
  <c r="L1915" i="1"/>
  <c r="L2551" i="1"/>
  <c r="L2743" i="1"/>
  <c r="L5017" i="1"/>
  <c r="L4509" i="1"/>
  <c r="L3123" i="1"/>
  <c r="L4036" i="1"/>
  <c r="L3952" i="1"/>
  <c r="L3404" i="1"/>
  <c r="L19" i="1"/>
  <c r="L4168" i="1"/>
  <c r="L5108" i="1"/>
  <c r="L2508" i="1"/>
  <c r="L876" i="1"/>
  <c r="L979" i="1"/>
  <c r="L3740" i="1"/>
  <c r="L1743" i="1"/>
  <c r="L5191" i="1"/>
  <c r="L166" i="1"/>
  <c r="L4020" i="1"/>
  <c r="L1204" i="1"/>
  <c r="L3497" i="1"/>
  <c r="L1291" i="1"/>
  <c r="L4884" i="1"/>
  <c r="L4317" i="1"/>
  <c r="L2417" i="1"/>
  <c r="L1885" i="1"/>
  <c r="L2733" i="1"/>
  <c r="L5064" i="1"/>
  <c r="L823" i="1"/>
  <c r="L2602" i="1"/>
  <c r="L364" i="1"/>
  <c r="L1704" i="1"/>
  <c r="L560" i="1"/>
  <c r="L1840" i="1"/>
  <c r="L4292" i="1"/>
  <c r="L4865" i="1"/>
  <c r="L1255" i="1"/>
  <c r="L3257" i="1"/>
  <c r="L4588" i="1"/>
  <c r="L5042" i="1"/>
  <c r="L4106" i="1"/>
  <c r="L794" i="1"/>
  <c r="L2574" i="1"/>
  <c r="L1677" i="1"/>
  <c r="L48" i="1"/>
  <c r="L2573" i="1"/>
  <c r="L477" i="1"/>
  <c r="L47" i="1"/>
  <c r="L1928" i="1"/>
  <c r="L1149" i="1"/>
  <c r="L4752" i="1"/>
  <c r="L3429" i="1"/>
  <c r="L1228" i="1"/>
  <c r="L3021" i="1"/>
  <c r="L1462" i="1"/>
  <c r="L2136" i="1"/>
  <c r="L2545" i="1"/>
  <c r="L634" i="1"/>
  <c r="L5131" i="1"/>
  <c r="L2902" i="1"/>
  <c r="L4915" i="1"/>
  <c r="L3637" i="1"/>
  <c r="L2108" i="1"/>
  <c r="L5024" i="1"/>
  <c r="L2748" i="1"/>
  <c r="L4737" i="1"/>
  <c r="L4665" i="1"/>
  <c r="L3389" i="1"/>
  <c r="L3766" i="1"/>
  <c r="L1553" i="1"/>
  <c r="L2428" i="1"/>
  <c r="L428" i="1"/>
  <c r="L1103" i="1"/>
  <c r="L2035" i="1"/>
  <c r="L5175" i="1"/>
  <c r="L2722" i="1"/>
  <c r="L3853" i="1"/>
  <c r="L4467" i="1"/>
  <c r="L3563" i="1"/>
  <c r="L2257" i="1"/>
  <c r="L5174" i="1"/>
  <c r="L2975" i="1"/>
  <c r="L3852" i="1"/>
  <c r="L4466" i="1"/>
  <c r="L2373" i="1"/>
  <c r="L2256" i="1"/>
  <c r="L23" i="1"/>
  <c r="L1092" i="1"/>
  <c r="L965" i="1"/>
  <c r="L746" i="1"/>
  <c r="L756" i="1"/>
  <c r="L1638" i="1"/>
  <c r="L1348" i="1"/>
  <c r="L5130" i="1"/>
  <c r="L2901" i="1"/>
  <c r="L2001" i="1"/>
  <c r="L2318" i="1"/>
  <c r="L1069" i="1"/>
  <c r="L4630" i="1"/>
  <c r="L12" i="1"/>
  <c r="L3521" i="1"/>
  <c r="L2273" i="1"/>
  <c r="L3683" i="1"/>
  <c r="L4063" i="1"/>
  <c r="L3375" i="1"/>
  <c r="L5016" i="1"/>
  <c r="L4508" i="1"/>
  <c r="L4091" i="1"/>
  <c r="L1790" i="1"/>
  <c r="L992" i="1"/>
  <c r="L966" i="1"/>
  <c r="L952" i="1"/>
  <c r="L26" i="1"/>
  <c r="L5015" i="1"/>
  <c r="L4090" i="1"/>
  <c r="L1660" i="1"/>
  <c r="L2549" i="1"/>
  <c r="L768" i="1"/>
  <c r="L1398" i="1"/>
  <c r="L25" i="1"/>
  <c r="L3121" i="1"/>
  <c r="L4034" i="1"/>
  <c r="L2143" i="1"/>
  <c r="L749" i="1"/>
  <c r="L17" i="1"/>
  <c r="L4685" i="1"/>
  <c r="L5155" i="1"/>
  <c r="L2942" i="1"/>
  <c r="L15" i="1"/>
  <c r="L4643" i="1"/>
  <c r="L4796" i="1"/>
  <c r="L3116" i="1"/>
  <c r="L1082" i="1"/>
  <c r="L2114" i="1"/>
  <c r="L3313" i="1"/>
  <c r="L2631" i="1"/>
  <c r="L2535" i="1"/>
  <c r="L1053" i="1"/>
  <c r="L4485" i="1"/>
  <c r="L5020" i="1"/>
  <c r="L2744" i="1"/>
  <c r="L1487" i="1"/>
  <c r="L3763" i="1"/>
  <c r="L982" i="1"/>
  <c r="L1500" i="1"/>
  <c r="L1490" i="1"/>
  <c r="L2073" i="1"/>
  <c r="L3323" i="1"/>
  <c r="L2227" i="1"/>
  <c r="L773" i="1"/>
  <c r="L2426" i="1"/>
  <c r="L4606" i="1"/>
  <c r="L2472" i="1"/>
  <c r="L4584" i="1"/>
  <c r="L1308" i="1"/>
  <c r="L3534" i="1"/>
  <c r="L2007" i="1"/>
  <c r="L2681" i="1"/>
  <c r="L2056" i="1"/>
  <c r="L140" i="1"/>
  <c r="L5142" i="1"/>
  <c r="L2922" i="1"/>
  <c r="L4359" i="1"/>
  <c r="L281" i="1"/>
  <c r="L3275" i="1"/>
  <c r="L2471" i="1"/>
  <c r="L2175" i="1"/>
  <c r="L3016" i="1"/>
  <c r="L4673" i="1"/>
  <c r="L5076" i="1"/>
  <c r="L2813" i="1"/>
  <c r="L2092" i="1"/>
  <c r="L2234" i="1"/>
  <c r="L3867" i="1"/>
  <c r="L4374" i="1"/>
  <c r="L1646" i="1"/>
  <c r="L5163" i="1"/>
  <c r="L2956" i="1"/>
  <c r="L3757" i="1"/>
  <c r="L1641" i="1"/>
  <c r="L4688" i="1"/>
  <c r="L4791" i="1"/>
  <c r="L3015" i="1"/>
  <c r="L3071" i="1"/>
  <c r="L2706" i="1"/>
  <c r="L1111" i="1"/>
  <c r="L637" i="1"/>
  <c r="L3194" i="1"/>
  <c r="L2538" i="1"/>
  <c r="L3997" i="1"/>
  <c r="L2952" i="1"/>
  <c r="L2705" i="1"/>
  <c r="L666" i="1"/>
  <c r="L5096" i="1"/>
  <c r="L2847" i="1"/>
  <c r="L1504" i="1"/>
  <c r="L2636" i="1"/>
  <c r="L4454" i="1"/>
  <c r="L4806" i="1"/>
  <c r="L5095" i="1"/>
  <c r="L2846" i="1"/>
  <c r="L3963" i="1"/>
  <c r="L1122" i="1"/>
  <c r="L3100" i="1"/>
  <c r="L3173" i="1"/>
  <c r="L985" i="1"/>
  <c r="L5112" i="1"/>
  <c r="L2872" i="1"/>
  <c r="L3874" i="1"/>
  <c r="L2368" i="1"/>
  <c r="L1063" i="1"/>
  <c r="L3995" i="1"/>
  <c r="L1370" i="1"/>
  <c r="L5156" i="1"/>
  <c r="L2943" i="1"/>
  <c r="L3800" i="1"/>
  <c r="L4671" i="1"/>
  <c r="L4644" i="1"/>
  <c r="L3064" i="1"/>
  <c r="L923" i="1"/>
  <c r="L3395" i="1"/>
  <c r="L3551" i="1"/>
  <c r="L3098" i="1"/>
  <c r="L3080" i="1"/>
  <c r="L3182" i="1"/>
  <c r="L4826" i="1"/>
  <c r="L202" i="1"/>
  <c r="L2695" i="1"/>
  <c r="L4808" i="1"/>
  <c r="L3244" i="1"/>
  <c r="L917" i="1"/>
  <c r="L151" i="1"/>
  <c r="L3073" i="1"/>
  <c r="L1535" i="1"/>
  <c r="L5153" i="1"/>
  <c r="L2938" i="1"/>
  <c r="L3799" i="1"/>
  <c r="L3393" i="1"/>
  <c r="L3326" i="1"/>
  <c r="L2362" i="1"/>
  <c r="L3547" i="1"/>
  <c r="L3040" i="1"/>
  <c r="L5037" i="1"/>
  <c r="L2565" i="1"/>
  <c r="L2045" i="1"/>
  <c r="L3571" i="1"/>
  <c r="L941" i="1"/>
  <c r="L786" i="1"/>
  <c r="L1672" i="1"/>
  <c r="L38" i="1"/>
  <c r="L338" i="1"/>
  <c r="L289" i="1"/>
  <c r="L1338" i="1"/>
  <c r="L429" i="1"/>
  <c r="L5084" i="1"/>
  <c r="L848" i="1"/>
  <c r="L2622" i="1"/>
  <c r="L379" i="1"/>
  <c r="L1723" i="1"/>
  <c r="L451" i="1"/>
  <c r="L563" i="1"/>
  <c r="L1391" i="1"/>
  <c r="L1841" i="1"/>
  <c r="L4302" i="1"/>
  <c r="L4874" i="1"/>
  <c r="L1276" i="1"/>
  <c r="L3475" i="1"/>
  <c r="L3259" i="1"/>
  <c r="L1865" i="1"/>
  <c r="L1530" i="1"/>
  <c r="L3589" i="1"/>
  <c r="L4494" i="1"/>
  <c r="L1524" i="1"/>
  <c r="L3897" i="1"/>
  <c r="L4426" i="1"/>
  <c r="L2608" i="1"/>
  <c r="L4015" i="1"/>
  <c r="L368" i="1"/>
  <c r="L304" i="1"/>
  <c r="L3151" i="1"/>
  <c r="L1953" i="1"/>
  <c r="L1262" i="1"/>
  <c r="L3584" i="1"/>
  <c r="L1465" i="1"/>
  <c r="L2861" i="1"/>
  <c r="L1060" i="1"/>
  <c r="L591" i="1"/>
  <c r="L538" i="1"/>
  <c r="L5101" i="1"/>
  <c r="L2860" i="1"/>
  <c r="L456" i="1"/>
  <c r="L22" i="1"/>
  <c r="L1059" i="1"/>
  <c r="L1289" i="1"/>
  <c r="L1979" i="1"/>
  <c r="L3107" i="1"/>
  <c r="L1460" i="1"/>
  <c r="L1413" i="1"/>
  <c r="L4869" i="1"/>
  <c r="L4295" i="1"/>
  <c r="L1259" i="1"/>
  <c r="L187" i="1"/>
  <c r="L3456" i="1"/>
  <c r="L3345" i="1"/>
  <c r="L3903" i="1"/>
  <c r="L827" i="1"/>
  <c r="L3290" i="1"/>
  <c r="L3102" i="1"/>
  <c r="L5061" i="1"/>
  <c r="L4528" i="1"/>
  <c r="L2594" i="1"/>
  <c r="L4129" i="1"/>
  <c r="L968" i="1"/>
  <c r="L358" i="1"/>
  <c r="L817" i="1"/>
  <c r="L4012" i="1"/>
  <c r="L1430" i="1"/>
  <c r="L2797" i="1"/>
  <c r="L1942" i="1"/>
  <c r="L1345" i="1"/>
  <c r="L518" i="1"/>
  <c r="L1850" i="1"/>
  <c r="L466" i="1"/>
  <c r="L1451" i="1"/>
  <c r="L3195" i="1"/>
  <c r="L2955" i="1"/>
  <c r="L2100" i="1"/>
  <c r="L1340" i="1"/>
  <c r="L5162" i="1"/>
  <c r="L206" i="1"/>
  <c r="L1328" i="1"/>
  <c r="L3555" i="1"/>
  <c r="L1194" i="1"/>
  <c r="L3358" i="1"/>
  <c r="L699" i="1"/>
  <c r="L1450" i="1"/>
  <c r="L5012" i="1"/>
  <c r="L2739" i="1"/>
  <c r="L3675" i="1"/>
  <c r="L245" i="1"/>
  <c r="L584" i="1"/>
  <c r="L770" i="1"/>
  <c r="L4093" i="1"/>
  <c r="L3699" i="1"/>
  <c r="L2554" i="1"/>
  <c r="L29" i="1"/>
  <c r="L4510" i="1"/>
  <c r="L533" i="1"/>
  <c r="L4037" i="1"/>
  <c r="L1012" i="1"/>
  <c r="L3004" i="1"/>
  <c r="L766" i="1"/>
  <c r="L1010" i="1"/>
  <c r="L331" i="1"/>
  <c r="L24" i="1"/>
  <c r="L3119" i="1"/>
  <c r="L4088" i="1"/>
  <c r="L3047" i="1"/>
  <c r="L1206" i="1"/>
  <c r="L2400" i="1"/>
  <c r="L2393" i="1"/>
  <c r="L3920" i="1"/>
  <c r="L4802" i="1"/>
  <c r="L1708" i="1"/>
  <c r="L3723" i="1"/>
  <c r="L829" i="1"/>
  <c r="L75" i="1"/>
  <c r="L485" i="1"/>
  <c r="L1624" i="1"/>
  <c r="L3150" i="1"/>
  <c r="L4137" i="1"/>
  <c r="L4537" i="1"/>
  <c r="L546" i="1"/>
  <c r="L2154" i="1"/>
  <c r="L3583" i="1"/>
  <c r="L1159" i="1"/>
  <c r="L4296" i="1"/>
  <c r="L2352" i="1"/>
  <c r="L2033" i="1"/>
  <c r="L2970" i="1"/>
  <c r="L2719" i="1"/>
  <c r="L3615" i="1"/>
  <c r="L3888" i="1"/>
  <c r="L4718" i="1"/>
  <c r="L3592" i="1"/>
  <c r="L2958" i="1"/>
  <c r="L4701" i="1"/>
  <c r="L4000" i="1"/>
  <c r="L3923" i="1"/>
  <c r="L2285" i="1"/>
  <c r="L4473" i="1"/>
  <c r="L784" i="1"/>
  <c r="L1671" i="1"/>
  <c r="L1847" i="1"/>
  <c r="L36" i="1"/>
  <c r="L287" i="1"/>
  <c r="L1382" i="1"/>
  <c r="L337" i="1"/>
  <c r="L510" i="1"/>
  <c r="L3206" i="1"/>
  <c r="L1670" i="1"/>
  <c r="L5035" i="1"/>
  <c r="L2044" i="1"/>
  <c r="L1926" i="1"/>
  <c r="L4848" i="1"/>
  <c r="L4274" i="1"/>
  <c r="L2460" i="1"/>
  <c r="L3420" i="1"/>
  <c r="L1222" i="1"/>
  <c r="L184" i="1"/>
  <c r="L1873" i="1"/>
  <c r="L3977" i="1"/>
  <c r="L470" i="1"/>
  <c r="L2004" i="1"/>
  <c r="L1615" i="1"/>
  <c r="L4065" i="1"/>
  <c r="L3299" i="1"/>
  <c r="L649" i="1"/>
  <c r="L5116" i="1"/>
  <c r="L2881" i="1"/>
  <c r="L4638" i="1"/>
  <c r="L3788" i="1"/>
  <c r="L1803" i="1"/>
  <c r="L1511" i="1"/>
  <c r="L1098" i="1"/>
  <c r="L1587" i="1"/>
  <c r="L3361" i="1"/>
  <c r="L3787" i="1"/>
  <c r="L4637" i="1"/>
  <c r="L2268" i="1"/>
  <c r="L3114" i="1"/>
  <c r="L1526" i="1"/>
  <c r="L5120" i="1"/>
  <c r="L2887" i="1"/>
  <c r="L1499" i="1"/>
  <c r="L3791" i="1"/>
  <c r="L1822" i="1"/>
  <c r="L1544" i="1"/>
  <c r="L1590" i="1"/>
  <c r="L4448" i="1"/>
  <c r="L3363" i="1"/>
  <c r="L4660" i="1"/>
  <c r="L2702" i="1"/>
  <c r="L3192" i="1"/>
  <c r="L1860" i="1"/>
  <c r="L2947" i="1"/>
  <c r="L3883" i="1"/>
  <c r="L2281" i="1"/>
  <c r="L2701" i="1"/>
  <c r="L2099" i="1"/>
  <c r="L4234" i="1"/>
  <c r="L5068" i="1"/>
  <c r="L4138" i="1"/>
  <c r="L5188" i="1"/>
  <c r="L1709" i="1"/>
  <c r="L76" i="1"/>
  <c r="L830" i="1"/>
  <c r="L1261" i="1"/>
  <c r="L4538" i="1"/>
  <c r="L211" i="1"/>
  <c r="L748" i="1"/>
  <c r="L5079" i="1"/>
  <c r="L2816" i="1"/>
  <c r="L3773" i="1"/>
  <c r="L3958" i="1"/>
  <c r="L1106" i="1"/>
  <c r="L5078" i="1"/>
  <c r="L4348" i="1"/>
  <c r="L2433" i="1"/>
  <c r="L3112" i="1"/>
  <c r="L988" i="1"/>
  <c r="L4470" i="1"/>
  <c r="L1102" i="1"/>
  <c r="L425" i="1"/>
  <c r="L5176" i="1"/>
  <c r="L2982" i="1"/>
  <c r="L2375" i="1"/>
  <c r="L4655" i="1"/>
  <c r="L3203" i="1"/>
  <c r="L4379" i="1"/>
  <c r="L673" i="1"/>
  <c r="L209" i="1"/>
  <c r="L2859" i="1"/>
  <c r="L4910" i="1"/>
  <c r="L1507" i="1"/>
  <c r="L3782" i="1"/>
  <c r="L4705" i="1"/>
  <c r="L3490" i="1"/>
  <c r="L527" i="1"/>
  <c r="L197" i="1"/>
  <c r="L3917" i="1"/>
  <c r="L1943" i="1"/>
  <c r="L482" i="1"/>
  <c r="L1700" i="1"/>
  <c r="L5186" i="1"/>
  <c r="L4014" i="1"/>
  <c r="L3147" i="1"/>
  <c r="L4714" i="1"/>
  <c r="L4735" i="1"/>
  <c r="L1249" i="1"/>
  <c r="L2464" i="1"/>
  <c r="L1561" i="1"/>
  <c r="L4242" i="1"/>
  <c r="L4587" i="1"/>
  <c r="L986" i="1"/>
  <c r="L886" i="1"/>
  <c r="L5122" i="1"/>
  <c r="L2889" i="1"/>
  <c r="L1514" i="1"/>
  <c r="L3846" i="1"/>
  <c r="L5121" i="1"/>
  <c r="L2888" i="1"/>
  <c r="L3792" i="1"/>
  <c r="L1591" i="1"/>
  <c r="L3324" i="1"/>
  <c r="L199" i="1"/>
  <c r="L3365" i="1"/>
  <c r="L5145" i="1"/>
  <c r="L3915" i="1"/>
  <c r="L1495" i="1"/>
  <c r="L904" i="1"/>
  <c r="L672" i="1"/>
  <c r="L3944" i="1"/>
  <c r="L2621" i="1"/>
  <c r="L3223" i="1"/>
  <c r="L88" i="1"/>
  <c r="L4149" i="1"/>
  <c r="L2620" i="1"/>
  <c r="L2051" i="1"/>
  <c r="L2492" i="1"/>
  <c r="L847" i="1"/>
  <c r="L87" i="1"/>
  <c r="L308" i="1"/>
  <c r="L4541" i="1"/>
  <c r="L5083" i="1"/>
  <c r="L2823" i="1"/>
  <c r="L1722" i="1"/>
  <c r="L3960" i="1"/>
  <c r="L1275" i="1"/>
  <c r="L1864" i="1"/>
  <c r="L1639" i="1"/>
  <c r="L2115" i="1"/>
  <c r="L5159" i="1"/>
  <c r="L2946" i="1"/>
  <c r="L16" i="1"/>
  <c r="L3090" i="1"/>
  <c r="L755" i="1"/>
  <c r="L4820" i="1"/>
  <c r="L3588" i="1"/>
  <c r="L3899" i="1"/>
  <c r="L3877" i="1"/>
  <c r="L3876" i="1"/>
  <c r="L4551" i="1"/>
  <c r="L4167" i="1"/>
  <c r="L971" i="1"/>
  <c r="L874" i="1"/>
  <c r="L387" i="1"/>
  <c r="L3739" i="1"/>
  <c r="L1742" i="1"/>
  <c r="L112" i="1"/>
  <c r="L2869" i="1"/>
  <c r="L1433" i="1"/>
  <c r="L1986" i="1"/>
  <c r="L2334" i="1"/>
  <c r="L2455" i="1"/>
  <c r="L2483" i="1"/>
  <c r="L800" i="1"/>
  <c r="L2582" i="1"/>
  <c r="L54" i="1"/>
  <c r="L348" i="1"/>
  <c r="L2293" i="1"/>
  <c r="L4285" i="1"/>
  <c r="L4857" i="1"/>
  <c r="L4043" i="1"/>
  <c r="L3436" i="1"/>
  <c r="L4522" i="1"/>
  <c r="L4118" i="1"/>
  <c r="L2146" i="1"/>
  <c r="L2412" i="1"/>
  <c r="L5021" i="1"/>
  <c r="L4096" i="1"/>
  <c r="L1662" i="1"/>
  <c r="L5185" i="1"/>
  <c r="L774" i="1"/>
  <c r="L2478" i="1"/>
  <c r="L973" i="1"/>
  <c r="L1917" i="1"/>
  <c r="L31" i="1"/>
  <c r="L1142" i="1"/>
  <c r="L170" i="1"/>
  <c r="L1870" i="1"/>
  <c r="L1211" i="1"/>
  <c r="L3407" i="1"/>
  <c r="L4749" i="1"/>
  <c r="L2" i="1"/>
  <c r="L4570" i="1"/>
  <c r="L4191" i="1"/>
  <c r="L142" i="1"/>
  <c r="L1763" i="1"/>
  <c r="L730" i="1"/>
  <c r="L2246" i="1"/>
  <c r="L4229" i="1"/>
  <c r="L3286" i="1"/>
  <c r="L4066" i="1"/>
  <c r="L4769" i="1"/>
  <c r="L3946" i="1"/>
  <c r="L877" i="1"/>
  <c r="L113" i="1"/>
  <c r="L314" i="1"/>
  <c r="L3741" i="1"/>
  <c r="L4455" i="1"/>
  <c r="L3068" i="1"/>
  <c r="L3170" i="1"/>
  <c r="L4675" i="1"/>
  <c r="L620" i="1"/>
  <c r="L758" i="1"/>
  <c r="L2349" i="1"/>
  <c r="L1468" i="1"/>
  <c r="L5125" i="1"/>
  <c r="L2890" i="1"/>
  <c r="L1997" i="1"/>
  <c r="L4386" i="1"/>
  <c r="L4321" i="1"/>
  <c r="L3515" i="1"/>
  <c r="L3235" i="1"/>
  <c r="L2665" i="1"/>
  <c r="L1750" i="1"/>
  <c r="L1996" i="1"/>
  <c r="L125" i="1"/>
  <c r="L4605" i="1"/>
  <c r="L2469" i="1"/>
  <c r="L1593" i="1"/>
  <c r="L3514" i="1"/>
  <c r="L1298" i="1"/>
  <c r="L4728" i="1"/>
  <c r="L2303" i="1"/>
  <c r="L2738" i="1"/>
  <c r="L5160" i="1"/>
  <c r="L2953" i="1"/>
  <c r="L3801" i="1"/>
  <c r="L2128" i="1"/>
  <c r="L2522" i="1"/>
  <c r="L4502" i="1"/>
  <c r="L4554" i="1"/>
  <c r="L4059" i="1"/>
  <c r="L4582" i="1"/>
  <c r="L1097" i="1"/>
  <c r="L5113" i="1"/>
  <c r="L2874" i="1"/>
  <c r="L3784" i="1"/>
  <c r="L694" i="1"/>
  <c r="L3783" i="1"/>
  <c r="L4075" i="1"/>
  <c r="L1992" i="1"/>
  <c r="L3283" i="1"/>
  <c r="L4236" i="1"/>
  <c r="L2482" i="1"/>
  <c r="L478" i="1"/>
  <c r="L3713" i="1"/>
  <c r="L2580" i="1"/>
  <c r="L3213" i="1"/>
  <c r="L1932" i="1"/>
  <c r="L1681" i="1"/>
  <c r="L53" i="1"/>
  <c r="L1104" i="1"/>
  <c r="L1931" i="1"/>
  <c r="L3954" i="1"/>
  <c r="L5046" i="1"/>
  <c r="L2775" i="1"/>
  <c r="L4342" i="1"/>
  <c r="L3434" i="1"/>
  <c r="L4283" i="1"/>
  <c r="L4856" i="1"/>
  <c r="L1558" i="1"/>
  <c r="L1231" i="1"/>
  <c r="L267" i="1"/>
  <c r="L3138" i="1"/>
  <c r="L1135" i="1"/>
  <c r="L11" i="1"/>
  <c r="L122" i="1"/>
  <c r="L498" i="1"/>
  <c r="L1347" i="1"/>
  <c r="L4555" i="1"/>
  <c r="L3175" i="1"/>
  <c r="L885" i="1"/>
  <c r="L4060" i="1"/>
  <c r="L3053" i="1"/>
  <c r="L1181" i="1"/>
  <c r="L3511" i="1"/>
  <c r="L3374" i="1"/>
  <c r="L2440" i="1"/>
  <c r="L2271" i="1"/>
  <c r="L3364" i="1"/>
  <c r="L3152" i="1"/>
  <c r="L977" i="1"/>
  <c r="L833" i="1"/>
  <c r="L656" i="1"/>
  <c r="L3849" i="1"/>
  <c r="L4724" i="1"/>
  <c r="L3603" i="1"/>
  <c r="L4243" i="1"/>
  <c r="L3332" i="1"/>
  <c r="L1608" i="1"/>
  <c r="L1481" i="1"/>
  <c r="L5066" i="1"/>
  <c r="L2802" i="1"/>
  <c r="L629" i="1"/>
  <c r="L3771" i="1"/>
  <c r="L4666" i="1"/>
  <c r="L4294" i="1"/>
  <c r="L4697" i="1"/>
  <c r="L3934" i="1"/>
  <c r="L3628" i="1"/>
  <c r="L5065" i="1"/>
  <c r="L2801" i="1"/>
  <c r="L1567" i="1"/>
  <c r="L4488" i="1"/>
  <c r="L2233" i="1"/>
  <c r="L3770" i="1"/>
  <c r="L1374" i="1"/>
  <c r="L2530" i="1"/>
  <c r="L5148" i="1"/>
  <c r="L2934" i="1"/>
  <c r="L4409" i="1"/>
  <c r="L148" i="1"/>
  <c r="L400" i="1"/>
  <c r="L2018" i="1"/>
  <c r="L944" i="1"/>
  <c r="L911" i="1"/>
  <c r="L4839" i="1"/>
  <c r="L1191" i="1"/>
  <c r="L4894" i="1"/>
  <c r="L4771" i="1"/>
  <c r="L1867" i="1"/>
  <c r="L2205" i="1"/>
  <c r="L4246" i="1"/>
  <c r="L1316" i="1"/>
  <c r="L3541" i="1"/>
  <c r="L1362" i="1"/>
  <c r="L2122" i="1"/>
  <c r="L3338" i="1"/>
  <c r="L3690" i="1"/>
  <c r="L3953" i="1"/>
  <c r="L3129" i="1"/>
  <c r="L2766" i="1"/>
  <c r="L1859" i="1"/>
  <c r="L239" i="1"/>
  <c r="L5137" i="1"/>
  <c r="L2911" i="1"/>
  <c r="L4612" i="1"/>
  <c r="L4682" i="1"/>
  <c r="L4487" i="1"/>
  <c r="P2466" i="1" l="1"/>
  <c r="P2867" i="1"/>
  <c r="P2918" i="1"/>
  <c r="P1453" i="1"/>
  <c r="P2182" i="1"/>
  <c r="P2881" i="1"/>
  <c r="P2969" i="1"/>
  <c r="P1667" i="1"/>
  <c r="P1452" i="1"/>
  <c r="P187" i="1"/>
  <c r="P2037" i="1"/>
  <c r="P1063" i="1"/>
  <c r="P5194" i="1"/>
  <c r="P3513" i="1"/>
  <c r="P3528" i="1"/>
  <c r="P3286" i="1"/>
  <c r="P4935" i="1"/>
  <c r="P1993" i="1"/>
  <c r="P2390" i="1"/>
  <c r="P594" i="1"/>
  <c r="P1694" i="1"/>
  <c r="P3061" i="1"/>
  <c r="P284" i="1"/>
  <c r="P4028" i="1"/>
  <c r="P4743" i="1"/>
  <c r="P3918" i="1"/>
  <c r="P3917" i="1"/>
  <c r="P1047" i="1"/>
  <c r="P4811" i="1"/>
  <c r="P4810" i="1"/>
  <c r="P2413" i="1"/>
  <c r="P1253" i="1"/>
  <c r="P1252" i="1"/>
  <c r="P2061" i="1"/>
  <c r="P1477" i="1"/>
  <c r="P3527" i="1"/>
  <c r="P3526" i="1"/>
  <c r="P3011" i="1"/>
  <c r="P632" i="1"/>
  <c r="P2397" i="1"/>
  <c r="P4703" i="1"/>
  <c r="P2557" i="1"/>
  <c r="P272" i="1"/>
  <c r="P271" i="1"/>
  <c r="P3294" i="1"/>
  <c r="P3980" i="1"/>
  <c r="P3712" i="1"/>
  <c r="P1007" i="1"/>
  <c r="P4646" i="1"/>
  <c r="P3312" i="1"/>
  <c r="P576" i="1"/>
  <c r="P2944" i="1"/>
  <c r="P4535" i="1"/>
  <c r="P2107" i="1"/>
  <c r="P2069" i="1"/>
  <c r="P1620" i="1"/>
  <c r="P2854" i="1"/>
  <c r="P2853" i="1"/>
  <c r="P2267" i="1"/>
  <c r="P148" i="1"/>
  <c r="P147" i="1"/>
  <c r="P1939" i="1"/>
  <c r="P307" i="1"/>
  <c r="P4300" i="1"/>
  <c r="P4299" i="1"/>
  <c r="P1275" i="1"/>
  <c r="P202" i="1"/>
  <c r="P4280" i="1"/>
  <c r="P387" i="1"/>
  <c r="P3209" i="1"/>
  <c r="P3208" i="1"/>
  <c r="P3826" i="1"/>
  <c r="P3825" i="1"/>
  <c r="P3285" i="1"/>
  <c r="P3388" i="1"/>
  <c r="P4982" i="1"/>
  <c r="P4981" i="1"/>
  <c r="P1171" i="1"/>
  <c r="P1170" i="1"/>
  <c r="P1191" i="1"/>
  <c r="P2446" i="1"/>
  <c r="P4426" i="1"/>
  <c r="P3436" i="1"/>
  <c r="P256" i="1"/>
  <c r="P255" i="1"/>
  <c r="P4008" i="1"/>
  <c r="P2835" i="1"/>
  <c r="P2312" i="1"/>
  <c r="P2294" i="1"/>
  <c r="P819" i="1"/>
  <c r="P44" i="1"/>
  <c r="P4832" i="1"/>
  <c r="P4831" i="1"/>
  <c r="P1855" i="1"/>
  <c r="P4501" i="1"/>
  <c r="P3760" i="1"/>
  <c r="P321" i="1"/>
  <c r="P1308" i="1"/>
  <c r="P1307" i="1"/>
  <c r="P2507" i="1"/>
  <c r="P1814" i="1"/>
  <c r="P3502" i="1"/>
  <c r="P1868" i="1"/>
  <c r="P2435" i="1"/>
  <c r="P4789" i="1"/>
  <c r="P1737" i="1"/>
  <c r="P1207" i="1"/>
  <c r="P1206" i="1"/>
  <c r="P2737" i="1"/>
  <c r="P3669" i="1"/>
  <c r="P4731" i="1"/>
  <c r="P761" i="1"/>
  <c r="P760" i="1"/>
  <c r="P506" i="1"/>
  <c r="P3682" i="1"/>
  <c r="P2796" i="1"/>
  <c r="P1292" i="1"/>
  <c r="P1291" i="1"/>
  <c r="P4233" i="1"/>
  <c r="P5143" i="1"/>
  <c r="P30" i="1"/>
  <c r="P3000" i="1"/>
  <c r="P2538" i="1"/>
  <c r="P3372" i="1"/>
  <c r="P1391" i="1"/>
  <c r="P1708" i="1"/>
  <c r="P2810" i="1"/>
  <c r="P2727" i="1"/>
  <c r="P3648" i="1"/>
  <c r="P662" i="1"/>
  <c r="P2206" i="1"/>
  <c r="P425" i="1"/>
  <c r="P424" i="1"/>
  <c r="P4342" i="1"/>
  <c r="P226" i="1"/>
  <c r="P100" i="1"/>
  <c r="P2968" i="1"/>
  <c r="P1501" i="1"/>
  <c r="P733" i="1"/>
  <c r="P3608" i="1"/>
  <c r="P235" i="1"/>
  <c r="P5020" i="1"/>
  <c r="P5019" i="1"/>
  <c r="P3581" i="1"/>
  <c r="P85" i="1"/>
  <c r="P84" i="1"/>
  <c r="P4469" i="1"/>
  <c r="P160" i="1"/>
  <c r="P3979" i="1"/>
  <c r="P1992" i="1"/>
  <c r="P4702" i="1"/>
  <c r="P2526" i="1"/>
  <c r="P2525" i="1"/>
  <c r="P3111" i="1"/>
  <c r="P4493" i="1"/>
  <c r="P4400" i="1"/>
  <c r="P557" i="1"/>
  <c r="P2139" i="1"/>
  <c r="P2759" i="1"/>
  <c r="P1331" i="1"/>
  <c r="P4662" i="1"/>
  <c r="P5" i="1"/>
  <c r="P485" i="1"/>
  <c r="P3248" i="1"/>
  <c r="P3322" i="1"/>
  <c r="P1666" i="1"/>
  <c r="P2026" i="1"/>
  <c r="P2025" i="1"/>
  <c r="P5123" i="1"/>
  <c r="P3356" i="1"/>
  <c r="P3355" i="1"/>
  <c r="P4027" i="1"/>
  <c r="P2124" i="1"/>
  <c r="P4543" i="1"/>
  <c r="P186" i="1"/>
  <c r="P3407" i="1"/>
  <c r="P4638" i="1"/>
  <c r="P3151" i="1"/>
  <c r="P877" i="1"/>
  <c r="P1594" i="1"/>
  <c r="P1593" i="1"/>
  <c r="P4264" i="1"/>
  <c r="P3784" i="1"/>
  <c r="P4154" i="1"/>
  <c r="P2717" i="1"/>
  <c r="P650" i="1"/>
  <c r="P3125" i="1"/>
  <c r="P4598" i="1"/>
  <c r="P171" i="1"/>
  <c r="P402" i="1"/>
  <c r="P3512" i="1"/>
  <c r="P3866" i="1"/>
  <c r="P3247" i="1"/>
  <c r="P3246" i="1"/>
  <c r="P2166" i="1"/>
  <c r="P1160" i="1"/>
  <c r="P2241" i="1"/>
  <c r="P83" i="1"/>
  <c r="P217" i="1"/>
  <c r="P4896" i="1"/>
  <c r="P3030" i="1"/>
  <c r="P5183" i="1"/>
  <c r="P732" i="1"/>
  <c r="P4524" i="1"/>
  <c r="P5018" i="1"/>
  <c r="P5017" i="1"/>
  <c r="P5193" i="1"/>
  <c r="P2024" i="1"/>
  <c r="P2023" i="1"/>
  <c r="P1489" i="1"/>
  <c r="P3266" i="1"/>
  <c r="P802" i="1"/>
  <c r="P1920" i="1"/>
  <c r="P2596" i="1"/>
  <c r="P2595" i="1"/>
  <c r="P5074" i="1"/>
  <c r="P1577" i="1"/>
  <c r="P971" i="1"/>
  <c r="P3184" i="1"/>
  <c r="P3183" i="1"/>
  <c r="P1792" i="1"/>
  <c r="P1554" i="1"/>
  <c r="P1838" i="1"/>
  <c r="P1409" i="1"/>
  <c r="P3546" i="1"/>
  <c r="P3545" i="1"/>
  <c r="P831" i="1"/>
  <c r="P3899" i="1"/>
  <c r="P3898" i="1"/>
  <c r="P3626" i="1"/>
  <c r="P3167" i="1"/>
  <c r="P3166" i="1"/>
  <c r="P4563" i="1"/>
  <c r="P1514" i="1"/>
  <c r="P2225" i="1"/>
  <c r="P2224" i="1"/>
  <c r="P789" i="1"/>
  <c r="P1899" i="1"/>
  <c r="P5059" i="1"/>
  <c r="P4809" i="1"/>
  <c r="P1096" i="1"/>
  <c r="P1095" i="1"/>
  <c r="P2699" i="1"/>
  <c r="P2465" i="1"/>
  <c r="P2675" i="1"/>
  <c r="P1371" i="1"/>
  <c r="P2917" i="1"/>
  <c r="P1977" i="1"/>
  <c r="P3046" i="1"/>
  <c r="P2489" i="1"/>
  <c r="P1026" i="1"/>
  <c r="P1146" i="1"/>
  <c r="P4181" i="1"/>
  <c r="P3615" i="1"/>
  <c r="P1747" i="1"/>
  <c r="P3802" i="1"/>
  <c r="P2777" i="1"/>
  <c r="P1109" i="1"/>
  <c r="P464" i="1"/>
  <c r="P463" i="1"/>
  <c r="P4575" i="1"/>
  <c r="P4770" i="1"/>
  <c r="P2904" i="1"/>
  <c r="P344" i="1"/>
  <c r="P5163" i="1"/>
  <c r="P4119" i="1"/>
  <c r="P2428" i="1"/>
  <c r="P4908" i="1"/>
  <c r="P295" i="1"/>
  <c r="P702" i="1"/>
  <c r="P4757" i="1"/>
  <c r="P2981" i="1"/>
  <c r="P2412" i="1"/>
  <c r="P5182" i="1"/>
  <c r="P4093" i="1"/>
  <c r="P4092" i="1"/>
  <c r="P1746" i="1"/>
  <c r="P2574" i="1"/>
  <c r="P3544" i="1"/>
  <c r="P3543" i="1"/>
  <c r="P4180" i="1"/>
  <c r="P3614" i="1"/>
  <c r="P2506" i="1"/>
  <c r="P3607" i="1"/>
  <c r="P2746" i="1"/>
  <c r="P989" i="1"/>
  <c r="P5042" i="1"/>
  <c r="P5162" i="1"/>
  <c r="P29" i="1"/>
  <c r="P2776" i="1"/>
  <c r="P4205" i="1"/>
  <c r="P401" i="1"/>
  <c r="P216" i="1"/>
  <c r="P4153" i="1"/>
  <c r="P2240" i="1"/>
  <c r="P82" i="1"/>
  <c r="P3029" i="1"/>
  <c r="P4523" i="1"/>
  <c r="P5073" i="1"/>
  <c r="P1576" i="1"/>
  <c r="P970" i="1"/>
  <c r="P1791" i="1"/>
  <c r="P1553" i="1"/>
  <c r="P1837" i="1"/>
  <c r="P1408" i="1"/>
  <c r="P2903" i="1"/>
  <c r="P593" i="1"/>
  <c r="P1693" i="1"/>
  <c r="P2223" i="1"/>
  <c r="P1534" i="1"/>
  <c r="P5058" i="1"/>
  <c r="P1094" i="1"/>
  <c r="P2411" i="1"/>
  <c r="P631" i="1"/>
  <c r="P3711" i="1"/>
  <c r="P3311" i="1"/>
  <c r="P5088" i="1"/>
  <c r="P3691" i="1"/>
  <c r="P2852" i="1"/>
  <c r="P776" i="1"/>
  <c r="P2617" i="1"/>
  <c r="P1025" i="1"/>
  <c r="P4279" i="1"/>
  <c r="P386" i="1"/>
  <c r="P953" i="1"/>
  <c r="P3435" i="1"/>
  <c r="P944" i="1"/>
  <c r="P1813" i="1"/>
  <c r="P2319" i="1"/>
  <c r="P1205" i="1"/>
  <c r="P3668" i="1"/>
  <c r="P759" i="1"/>
  <c r="P120" i="1"/>
  <c r="P3371" i="1"/>
  <c r="P3466" i="1"/>
  <c r="P545" i="1"/>
  <c r="P2880" i="1"/>
  <c r="P2497" i="1"/>
  <c r="P5161" i="1"/>
  <c r="P447" i="1"/>
  <c r="P701" i="1"/>
  <c r="P4440" i="1"/>
  <c r="P684" i="1"/>
  <c r="P2967" i="1"/>
  <c r="P1500" i="1"/>
  <c r="P2138" i="1"/>
  <c r="P1605" i="1"/>
  <c r="P484" i="1"/>
  <c r="P936" i="1"/>
  <c r="P876" i="1"/>
  <c r="P4263" i="1"/>
  <c r="P2716" i="1"/>
  <c r="P4684" i="1"/>
  <c r="P1533" i="1"/>
  <c r="P5142" i="1"/>
  <c r="P4262" i="1"/>
  <c r="P498" i="1"/>
  <c r="P3218" i="1"/>
  <c r="P2488" i="1"/>
  <c r="P3883" i="1"/>
  <c r="P400" i="1"/>
  <c r="P855" i="1"/>
  <c r="P2505" i="1"/>
  <c r="P1812" i="1"/>
  <c r="P2654" i="1"/>
  <c r="P1215" i="1"/>
  <c r="P2647" i="1"/>
  <c r="P3555" i="1"/>
  <c r="P4670" i="1"/>
  <c r="P3779" i="1"/>
  <c r="P1825" i="1"/>
  <c r="P654" i="1"/>
  <c r="P2068" i="1"/>
  <c r="P306" i="1"/>
  <c r="P3124" i="1"/>
  <c r="P4542" i="1"/>
  <c r="P2427" i="1"/>
  <c r="P2594" i="1"/>
  <c r="P2106" i="1"/>
  <c r="P4197" i="1"/>
  <c r="P3931" i="1"/>
  <c r="P5111" i="1"/>
  <c r="P5087" i="1"/>
  <c r="P5057" i="1"/>
  <c r="P2410" i="1"/>
  <c r="P2324" i="1"/>
  <c r="P3207" i="1"/>
  <c r="P2524" i="1"/>
  <c r="P4399" i="1"/>
  <c r="P4980" i="1"/>
  <c r="P1360" i="1"/>
  <c r="P4482" i="1"/>
  <c r="P17" i="1"/>
  <c r="P2370" i="1"/>
  <c r="P1629" i="1"/>
  <c r="P3123" i="1"/>
  <c r="P4152" i="1"/>
  <c r="P2022" i="1"/>
  <c r="P3265" i="1"/>
  <c r="P4701" i="1"/>
  <c r="P4500" i="1"/>
  <c r="P4468" i="1"/>
  <c r="P1867" i="1"/>
  <c r="P497" i="1"/>
  <c r="P4700" i="1"/>
  <c r="P3776" i="1"/>
  <c r="P2640" i="1"/>
  <c r="P2639" i="1"/>
  <c r="P4699" i="1"/>
  <c r="P3206" i="1"/>
  <c r="P4979" i="1"/>
  <c r="P1062" i="1"/>
  <c r="P1721" i="1"/>
  <c r="P4683" i="1"/>
  <c r="P2951" i="1"/>
  <c r="P4945" i="1"/>
  <c r="P3738" i="1"/>
  <c r="P3667" i="1"/>
  <c r="P2369" i="1"/>
  <c r="P2368" i="1"/>
  <c r="P3028" i="1"/>
  <c r="P731" i="1"/>
  <c r="P1919" i="1"/>
  <c r="P1575" i="1"/>
  <c r="P1836" i="1"/>
  <c r="P1692" i="1"/>
  <c r="P3916" i="1"/>
  <c r="P2698" i="1"/>
  <c r="P1476" i="1"/>
  <c r="P4851" i="1"/>
  <c r="P201" i="1"/>
  <c r="P4278" i="1"/>
  <c r="P3824" i="1"/>
  <c r="P4320" i="1"/>
  <c r="P3434" i="1"/>
  <c r="P2504" i="1"/>
  <c r="P4225" i="1"/>
  <c r="P5141" i="1"/>
  <c r="P3724" i="1"/>
  <c r="P3801" i="1"/>
  <c r="P462" i="1"/>
  <c r="P1771" i="1"/>
  <c r="P730" i="1"/>
  <c r="P185" i="1"/>
  <c r="P4039" i="1"/>
  <c r="P4261" i="1"/>
  <c r="P3182" i="1"/>
  <c r="P5154" i="1"/>
  <c r="P3487" i="1"/>
  <c r="P4645" i="1"/>
  <c r="P1061" i="1"/>
  <c r="P4179" i="1"/>
  <c r="P2573" i="1"/>
  <c r="P2396" i="1"/>
  <c r="P2556" i="1"/>
  <c r="P3293" i="1"/>
  <c r="P4830" i="1"/>
  <c r="P234" i="1"/>
  <c r="P2445" i="1"/>
  <c r="P225" i="1"/>
  <c r="P1451" i="1"/>
  <c r="P4829" i="1"/>
  <c r="P4970" i="1"/>
  <c r="P4969" i="1"/>
  <c r="P2367" i="1"/>
  <c r="P3101" i="1"/>
  <c r="P969" i="1"/>
  <c r="P1691" i="1"/>
  <c r="P1370" i="1"/>
  <c r="P3823" i="1"/>
  <c r="P4319" i="1"/>
  <c r="P43" i="1"/>
  <c r="P1770" i="1"/>
  <c r="P3406" i="1"/>
  <c r="P1757" i="1"/>
  <c r="P4959" i="1"/>
  <c r="P4958" i="1"/>
  <c r="P1450" i="1"/>
  <c r="P4882" i="1"/>
  <c r="P2181" i="1"/>
  <c r="P1449" i="1"/>
  <c r="P818" i="1"/>
  <c r="P1190" i="1"/>
  <c r="P1137" i="1"/>
  <c r="P3138" i="1"/>
  <c r="P3205" i="1"/>
  <c r="P4978" i="1"/>
  <c r="P254" i="1"/>
  <c r="P4828" i="1"/>
  <c r="P3681" i="1"/>
  <c r="P2745" i="1"/>
  <c r="P4398" i="1"/>
  <c r="P729" i="1"/>
  <c r="P3264" i="1"/>
  <c r="P4924" i="1"/>
  <c r="P4718" i="1"/>
  <c r="P2943" i="1"/>
  <c r="P4717" i="1"/>
  <c r="P1592" i="1"/>
  <c r="P2165" i="1"/>
  <c r="P2164" i="1"/>
  <c r="P2163" i="1"/>
  <c r="P3775" i="1"/>
  <c r="P3245" i="1"/>
  <c r="P3244" i="1"/>
  <c r="P4397" i="1"/>
  <c r="P3263" i="1"/>
  <c r="P1991" i="1"/>
  <c r="P4242" i="1"/>
  <c r="P4808" i="1"/>
  <c r="P4698" i="1"/>
  <c r="P270" i="1"/>
  <c r="P3204" i="1"/>
  <c r="P3284" i="1"/>
  <c r="P4669" i="1"/>
  <c r="P3479" i="1"/>
  <c r="P4499" i="1"/>
  <c r="P4788" i="1"/>
  <c r="P4467" i="1"/>
  <c r="P1990" i="1"/>
  <c r="P4697" i="1"/>
  <c r="P2993" i="1"/>
  <c r="P3783" i="1"/>
  <c r="P2942" i="1"/>
  <c r="P2067" i="1"/>
  <c r="P2311" i="1"/>
  <c r="P2736" i="1"/>
  <c r="P224" i="1"/>
  <c r="P233" i="1"/>
  <c r="P4492" i="1"/>
  <c r="P1591" i="1"/>
  <c r="P4787" i="1"/>
  <c r="P4178" i="1"/>
  <c r="P2205" i="1"/>
  <c r="P817" i="1"/>
  <c r="P505" i="1"/>
  <c r="P3321" i="1"/>
  <c r="P2434" i="1"/>
  <c r="P4895" i="1"/>
  <c r="P830" i="1"/>
  <c r="P4668" i="1"/>
  <c r="P3478" i="1"/>
  <c r="P4827" i="1"/>
  <c r="P2433" i="1"/>
  <c r="P1736" i="1"/>
  <c r="P1060" i="1"/>
  <c r="P2426" i="1"/>
  <c r="P5122" i="1"/>
  <c r="P3243" i="1"/>
  <c r="P3242" i="1"/>
  <c r="P3241" i="1"/>
  <c r="P4894" i="1"/>
  <c r="P4241" i="1"/>
  <c r="P2310" i="1"/>
  <c r="P816" i="1"/>
  <c r="P4498" i="1"/>
  <c r="P1707" i="1"/>
  <c r="P3217" i="1"/>
  <c r="P741" i="1"/>
  <c r="P4466" i="1"/>
  <c r="P4491" i="1"/>
  <c r="P3240" i="1"/>
  <c r="P3239" i="1"/>
  <c r="P4782" i="1"/>
  <c r="P3580" i="1"/>
  <c r="P4881" i="1"/>
  <c r="P907" i="1"/>
  <c r="P2503" i="1"/>
  <c r="P2916" i="1"/>
  <c r="P1359" i="1"/>
  <c r="P2293" i="1"/>
  <c r="P4562" i="1"/>
  <c r="P4807" i="1"/>
  <c r="P1251" i="1"/>
  <c r="P3601" i="1"/>
  <c r="P4413" i="1"/>
  <c r="P4597" i="1"/>
  <c r="P4240" i="1"/>
  <c r="P4239" i="1"/>
  <c r="P1250" i="1"/>
  <c r="P4850" i="1"/>
  <c r="P4849" i="1"/>
  <c r="P4667" i="1"/>
  <c r="P2309" i="1"/>
  <c r="P2292" i="1"/>
  <c r="P2879" i="1"/>
  <c r="P3782" i="1"/>
  <c r="P1448" i="1"/>
  <c r="P3100" i="1"/>
  <c r="P1918" i="1"/>
  <c r="P1574" i="1"/>
  <c r="P1552" i="1"/>
  <c r="P1532" i="1"/>
  <c r="P1475" i="1"/>
  <c r="P3978" i="1"/>
  <c r="P1976" i="1"/>
  <c r="P1274" i="1"/>
  <c r="P200" i="1"/>
  <c r="P385" i="1"/>
  <c r="P1306" i="1"/>
  <c r="P119" i="1"/>
  <c r="P3977" i="1"/>
  <c r="P3405" i="1"/>
  <c r="P630" i="1"/>
  <c r="P2180" i="1"/>
  <c r="P1531" i="1"/>
  <c r="P1499" i="1"/>
  <c r="P1447" i="1"/>
  <c r="P1720" i="1"/>
  <c r="P988" i="1"/>
  <c r="P3976" i="1"/>
  <c r="P1273" i="1"/>
  <c r="P1745" i="1"/>
  <c r="P2179" i="1"/>
  <c r="P3216" i="1"/>
  <c r="P3975" i="1"/>
  <c r="P3150" i="1"/>
  <c r="P4370" i="1"/>
  <c r="P4461" i="1"/>
  <c r="P4460" i="1"/>
  <c r="P3865" i="1"/>
  <c r="P2239" i="1"/>
  <c r="P3567" i="1"/>
  <c r="P2902" i="1"/>
  <c r="P3554" i="1"/>
  <c r="P1513" i="1"/>
  <c r="P788" i="1"/>
  <c r="P3060" i="1"/>
  <c r="P1530" i="1"/>
  <c r="P3915" i="1"/>
  <c r="P1046" i="1"/>
  <c r="P2697" i="1"/>
  <c r="P2696" i="1"/>
  <c r="P1474" i="1"/>
  <c r="P3991" i="1"/>
  <c r="P629" i="1"/>
  <c r="P628" i="1"/>
  <c r="P2555" i="1"/>
  <c r="P1346" i="1"/>
  <c r="P575" i="1"/>
  <c r="P574" i="1"/>
  <c r="P4612" i="1"/>
  <c r="P3045" i="1"/>
  <c r="P1619" i="1"/>
  <c r="P146" i="1"/>
  <c r="P1938" i="1"/>
  <c r="P775" i="1"/>
  <c r="P3638" i="1"/>
  <c r="P854" i="1"/>
  <c r="P4298" i="1"/>
  <c r="P1145" i="1"/>
  <c r="P3387" i="1"/>
  <c r="P1189" i="1"/>
  <c r="P1136" i="1"/>
  <c r="P3433" i="1"/>
  <c r="P4007" i="1"/>
  <c r="P2834" i="1"/>
  <c r="P2833" i="1"/>
  <c r="P2049" i="1"/>
  <c r="P3759" i="1"/>
  <c r="P320" i="1"/>
  <c r="P1628" i="1"/>
  <c r="P3501" i="1"/>
  <c r="P3500" i="1"/>
  <c r="P1204" i="1"/>
  <c r="P3666" i="1"/>
  <c r="P4730" i="1"/>
  <c r="P2537" i="1"/>
  <c r="P3370" i="1"/>
  <c r="P893" i="1"/>
  <c r="P1390" i="1"/>
  <c r="P1389" i="1"/>
  <c r="P2809" i="1"/>
  <c r="P609" i="1"/>
  <c r="P4341" i="1"/>
  <c r="P99" i="1"/>
  <c r="P81" i="1"/>
  <c r="P1330" i="1"/>
  <c r="P145" i="1"/>
  <c r="P1657" i="1"/>
  <c r="P1665" i="1"/>
  <c r="P2123" i="1"/>
  <c r="P2931" i="1"/>
  <c r="P935" i="1"/>
  <c r="P4038" i="1"/>
  <c r="P3149" i="1"/>
  <c r="P3337" i="1"/>
  <c r="P1735" i="1"/>
  <c r="P3680" i="1"/>
  <c r="P3600" i="1"/>
  <c r="P1706" i="1"/>
  <c r="P2715" i="1"/>
  <c r="P1159" i="1"/>
  <c r="P1237" i="1"/>
  <c r="P4806" i="1"/>
  <c r="P3203" i="1"/>
  <c r="P4574" i="1"/>
  <c r="P4637" i="1"/>
  <c r="P3202" i="1"/>
  <c r="P3447" i="1"/>
  <c r="P1713" i="1"/>
  <c r="P4848" i="1"/>
  <c r="P3587" i="1"/>
  <c r="P3343" i="1"/>
  <c r="P5153" i="1"/>
  <c r="P3586" i="1"/>
  <c r="P1590" i="1"/>
  <c r="P3781" i="1"/>
  <c r="P4869" i="1"/>
  <c r="P1719" i="1"/>
  <c r="P2376" i="1"/>
  <c r="P3477" i="1"/>
  <c r="P3283" i="1"/>
  <c r="P4923" i="1"/>
  <c r="P2005" i="1"/>
  <c r="P2866" i="1"/>
  <c r="P4151" i="1"/>
  <c r="P4742" i="1"/>
  <c r="P4729" i="1"/>
  <c r="P4756" i="1"/>
  <c r="P4716" i="1"/>
  <c r="P4715" i="1"/>
  <c r="P4977" i="1"/>
  <c r="P4868" i="1"/>
  <c r="P3122" i="1"/>
  <c r="P356" i="1"/>
  <c r="P2323" i="1"/>
  <c r="P4596" i="1"/>
  <c r="P4396" i="1"/>
  <c r="P5016" i="1"/>
  <c r="P5015" i="1"/>
  <c r="P2079" i="1"/>
  <c r="P3010" i="1"/>
  <c r="P3201" i="1"/>
  <c r="P4425" i="1"/>
  <c r="P4666" i="1"/>
  <c r="P3599" i="1"/>
  <c r="P4412" i="1"/>
  <c r="P4769" i="1"/>
  <c r="P423" i="1"/>
  <c r="P5014" i="1"/>
  <c r="P5013" i="1"/>
  <c r="P2523" i="1"/>
  <c r="P5121" i="1"/>
  <c r="P2992" i="1"/>
  <c r="P3525" i="1"/>
  <c r="P3320" i="1"/>
  <c r="P4867" i="1"/>
  <c r="P3843" i="1"/>
  <c r="P2409" i="1"/>
  <c r="P4006" i="1"/>
  <c r="P42" i="1"/>
  <c r="P1006" i="1"/>
  <c r="P2878" i="1"/>
  <c r="P3647" i="1"/>
  <c r="P653" i="1"/>
  <c r="P4623" i="1"/>
  <c r="P4522" i="1"/>
  <c r="P3625" i="1"/>
  <c r="P4238" i="1"/>
  <c r="P4611" i="1"/>
  <c r="P4297" i="1"/>
  <c r="P4665" i="1"/>
  <c r="P2308" i="1"/>
  <c r="P3476" i="1"/>
  <c r="P1734" i="1"/>
  <c r="P3679" i="1"/>
  <c r="P4944" i="1"/>
  <c r="P1677" i="1"/>
  <c r="P355" i="1"/>
  <c r="P2291" i="1"/>
  <c r="P4682" i="1"/>
  <c r="P544" i="1"/>
  <c r="P543" i="1"/>
  <c r="P3800" i="1"/>
  <c r="P4048" i="1"/>
  <c r="P3974" i="1"/>
  <c r="P2877" i="1"/>
  <c r="P2775" i="1"/>
  <c r="P2980" i="1"/>
  <c r="P1059" i="1"/>
  <c r="P4595" i="1"/>
  <c r="P5041" i="1"/>
  <c r="P2795" i="1"/>
  <c r="P1884" i="1"/>
  <c r="P4196" i="1"/>
  <c r="P4880" i="1"/>
  <c r="P525" i="1"/>
  <c r="P1290" i="1"/>
  <c r="P2193" i="1"/>
  <c r="P4232" i="1"/>
  <c r="P5140" i="1"/>
  <c r="P28" i="1"/>
  <c r="P4135" i="1"/>
  <c r="P3723" i="1"/>
  <c r="P4260" i="1"/>
  <c r="P3432" i="1"/>
  <c r="P2351" i="1"/>
  <c r="P422" i="1"/>
  <c r="P2162" i="1"/>
  <c r="P2078" i="1"/>
  <c r="P1824" i="1"/>
  <c r="P1529" i="1"/>
  <c r="P2487" i="1"/>
  <c r="P3864" i="1"/>
  <c r="P1883" i="1"/>
  <c r="P1953" i="1"/>
  <c r="P4866" i="1"/>
  <c r="P3404" i="1"/>
  <c r="P3044" i="1"/>
  <c r="P3930" i="1"/>
  <c r="P3074" i="1"/>
  <c r="P5110" i="1"/>
  <c r="P3446" i="1"/>
  <c r="P1989" i="1"/>
  <c r="P2077" i="1"/>
  <c r="P2593" i="1"/>
  <c r="P1058" i="1"/>
  <c r="P2425" i="1"/>
  <c r="P5120" i="1"/>
  <c r="P1988" i="1"/>
  <c r="P5109" i="1"/>
  <c r="P118" i="1"/>
  <c r="P253" i="1"/>
  <c r="P27" i="1"/>
  <c r="P3486" i="1"/>
  <c r="P2774" i="1"/>
  <c r="P4204" i="1"/>
  <c r="P4150" i="1"/>
  <c r="P987" i="1"/>
  <c r="P1446" i="1"/>
  <c r="P2161" i="1"/>
  <c r="P2160" i="1"/>
  <c r="P2238" i="1"/>
  <c r="P80" i="1"/>
  <c r="P215" i="1"/>
  <c r="P968" i="1"/>
  <c r="P4026" i="1"/>
  <c r="P2395" i="1"/>
  <c r="P3973" i="1"/>
  <c r="P5108" i="1"/>
  <c r="P384" i="1"/>
  <c r="P3386" i="1"/>
  <c r="P3678" i="1"/>
  <c r="P524" i="1"/>
  <c r="P4224" i="1"/>
  <c r="P3369" i="1"/>
  <c r="P892" i="1"/>
  <c r="P4016" i="1"/>
  <c r="P3799" i="1"/>
  <c r="P3972" i="1"/>
  <c r="P2773" i="1"/>
  <c r="P2496" i="1"/>
  <c r="P906" i="1"/>
  <c r="P98" i="1"/>
  <c r="P3971" i="1"/>
  <c r="P2021" i="1"/>
  <c r="P875" i="1"/>
  <c r="P649" i="1"/>
  <c r="P934" i="1"/>
  <c r="P986" i="1"/>
  <c r="P3099" i="1"/>
  <c r="P4521" i="1"/>
  <c r="P4172" i="1"/>
  <c r="P328" i="1"/>
  <c r="P1917" i="1"/>
  <c r="P1551" i="1"/>
  <c r="P1835" i="1"/>
  <c r="P1407" i="1"/>
  <c r="P2389" i="1"/>
  <c r="P829" i="1"/>
  <c r="P3897" i="1"/>
  <c r="P592" i="1"/>
  <c r="P2222" i="1"/>
  <c r="P809" i="1"/>
  <c r="P283" i="1"/>
  <c r="P5056" i="1"/>
  <c r="P4741" i="1"/>
  <c r="P1045" i="1"/>
  <c r="P2408" i="1"/>
  <c r="P2464" i="1"/>
  <c r="P1005" i="1"/>
  <c r="P4354" i="1"/>
  <c r="P3310" i="1"/>
  <c r="P5086" i="1"/>
  <c r="P3690" i="1"/>
  <c r="P2851" i="1"/>
  <c r="P144" i="1"/>
  <c r="P1937" i="1"/>
  <c r="P2616" i="1"/>
  <c r="P2486" i="1"/>
  <c r="P1024" i="1"/>
  <c r="P383" i="1"/>
  <c r="P4005" i="1"/>
  <c r="P41" i="1"/>
  <c r="P2036" i="1"/>
  <c r="P2318" i="1"/>
  <c r="P758" i="1"/>
  <c r="P2794" i="1"/>
  <c r="P1882" i="1"/>
  <c r="P4879" i="1"/>
  <c r="P117" i="1"/>
  <c r="P3368" i="1"/>
  <c r="P4107" i="1"/>
  <c r="P891" i="1"/>
  <c r="P3465" i="1"/>
  <c r="P542" i="1"/>
  <c r="P3970" i="1"/>
  <c r="P2334" i="1"/>
  <c r="P2876" i="1"/>
  <c r="P2495" i="1"/>
  <c r="P5160" i="1"/>
  <c r="P446" i="1"/>
  <c r="P2424" i="1"/>
  <c r="P700" i="1"/>
  <c r="P4755" i="1"/>
  <c r="P2204" i="1"/>
  <c r="P683" i="1"/>
  <c r="P2966" i="1"/>
  <c r="P1498" i="1"/>
  <c r="P2137" i="1"/>
  <c r="P1604" i="1"/>
  <c r="P1656" i="1"/>
  <c r="P483" i="1"/>
  <c r="P933" i="1"/>
  <c r="P3403" i="1"/>
  <c r="P874" i="1"/>
  <c r="P1589" i="1"/>
  <c r="P1135" i="1"/>
  <c r="P2832" i="1"/>
  <c r="P2653" i="1"/>
  <c r="P1214" i="1"/>
  <c r="P1823" i="1"/>
  <c r="P2333" i="1"/>
  <c r="P4439" i="1"/>
  <c r="P4594" i="1"/>
  <c r="P1790" i="1"/>
  <c r="P1898" i="1"/>
  <c r="P627" i="1"/>
  <c r="P774" i="1"/>
  <c r="P4277" i="1"/>
  <c r="P952" i="1"/>
  <c r="P3431" i="1"/>
  <c r="P1811" i="1"/>
  <c r="P2652" i="1"/>
  <c r="P2366" i="1"/>
  <c r="P985" i="1"/>
  <c r="P4318" i="1"/>
  <c r="P5040" i="1"/>
  <c r="P5139" i="1"/>
  <c r="P1769" i="1"/>
  <c r="P1445" i="1"/>
  <c r="P1756" i="1"/>
  <c r="P4259" i="1"/>
  <c r="P3822" i="1"/>
  <c r="P2502" i="1"/>
  <c r="P1810" i="1"/>
  <c r="P4424" i="1"/>
  <c r="P3148" i="1"/>
  <c r="P1643" i="1"/>
  <c r="P1093" i="1"/>
  <c r="P4781" i="1"/>
  <c r="P4118" i="1"/>
  <c r="P4552" i="1"/>
  <c r="P4411" i="1"/>
  <c r="P4037" i="1"/>
  <c r="P541" i="1"/>
  <c r="P4353" i="1"/>
  <c r="P4340" i="1"/>
  <c r="P3309" i="1"/>
  <c r="P1854" i="1"/>
  <c r="P1845" i="1"/>
  <c r="P3367" i="1"/>
  <c r="P2203" i="1"/>
  <c r="P682" i="1"/>
  <c r="P4459" i="1"/>
  <c r="P2266" i="1"/>
  <c r="P2276" i="1"/>
  <c r="P4091" i="1"/>
  <c r="P4047" i="1"/>
  <c r="P2772" i="1"/>
  <c r="P1079" i="1"/>
  <c r="P3073" i="1"/>
  <c r="P4149" i="1"/>
  <c r="P648" i="1"/>
  <c r="P4369" i="1"/>
  <c r="P4368" i="1"/>
  <c r="P932" i="1"/>
  <c r="P399" i="1"/>
  <c r="P398" i="1"/>
  <c r="P4458" i="1"/>
  <c r="P4457" i="1"/>
  <c r="P2714" i="1"/>
  <c r="P1444" i="1"/>
  <c r="P3863" i="1"/>
  <c r="P3862" i="1"/>
  <c r="P79" i="1"/>
  <c r="P3027" i="1"/>
  <c r="P728" i="1"/>
  <c r="P727" i="1"/>
  <c r="P726" i="1"/>
  <c r="P4520" i="1"/>
  <c r="P1236" i="1"/>
  <c r="P801" i="1"/>
  <c r="P1573" i="1"/>
  <c r="P1789" i="1"/>
  <c r="P4055" i="1"/>
  <c r="P591" i="1"/>
  <c r="P1690" i="1"/>
  <c r="P1512" i="1"/>
  <c r="P787" i="1"/>
  <c r="P3059" i="1"/>
  <c r="P3058" i="1"/>
  <c r="P1897" i="1"/>
  <c r="P3914" i="1"/>
  <c r="P3913" i="1"/>
  <c r="P1044" i="1"/>
  <c r="P1092" i="1"/>
  <c r="P2695" i="1"/>
  <c r="P2694" i="1"/>
  <c r="P2693" i="1"/>
  <c r="P2692" i="1"/>
  <c r="P1473" i="1"/>
  <c r="P2674" i="1"/>
  <c r="P2673" i="1"/>
  <c r="P626" i="1"/>
  <c r="P2554" i="1"/>
  <c r="P1345" i="1"/>
  <c r="P3710" i="1"/>
  <c r="P573" i="1"/>
  <c r="P572" i="1"/>
  <c r="P2105" i="1"/>
  <c r="P1618" i="1"/>
  <c r="P2265" i="1"/>
  <c r="P2264" i="1"/>
  <c r="P143" i="1"/>
  <c r="P142" i="1"/>
  <c r="P1936" i="1"/>
  <c r="P5107" i="1"/>
  <c r="P773" i="1"/>
  <c r="P772" i="1"/>
  <c r="P4090" i="1"/>
  <c r="P3637" i="1"/>
  <c r="P853" i="1"/>
  <c r="P4296" i="1"/>
  <c r="P3821" i="1"/>
  <c r="P3385" i="1"/>
  <c r="P1188" i="1"/>
  <c r="P1187" i="1"/>
  <c r="P1134" i="1"/>
  <c r="P3430" i="1"/>
  <c r="P2831" i="1"/>
  <c r="P2830" i="1"/>
  <c r="P2048" i="1"/>
  <c r="P2047" i="1"/>
  <c r="P1853" i="1"/>
  <c r="P3758" i="1"/>
  <c r="P3757" i="1"/>
  <c r="P1809" i="1"/>
  <c r="P3499" i="1"/>
  <c r="P1203" i="1"/>
  <c r="P3665" i="1"/>
  <c r="P4728" i="1"/>
  <c r="P757" i="1"/>
  <c r="P2516" i="1"/>
  <c r="P4073" i="1"/>
  <c r="P3929" i="1"/>
  <c r="P5039" i="1"/>
  <c r="P2793" i="1"/>
  <c r="P4878" i="1"/>
  <c r="P4223" i="1"/>
  <c r="P1289" i="1"/>
  <c r="P2192" i="1"/>
  <c r="P4231" i="1"/>
  <c r="P5138" i="1"/>
  <c r="P26" i="1"/>
  <c r="P2999" i="1"/>
  <c r="P1213" i="1"/>
  <c r="P1952" i="1"/>
  <c r="P4134" i="1"/>
  <c r="P3722" i="1"/>
  <c r="P2536" i="1"/>
  <c r="P890" i="1"/>
  <c r="P4015" i="1"/>
  <c r="P1388" i="1"/>
  <c r="P3798" i="1"/>
  <c r="P2771" i="1"/>
  <c r="P3737" i="1"/>
  <c r="P905" i="1"/>
  <c r="P294" i="1"/>
  <c r="P4438" i="1"/>
  <c r="P608" i="1"/>
  <c r="P4339" i="1"/>
  <c r="P2965" i="1"/>
  <c r="P725" i="1"/>
  <c r="P78" i="1"/>
  <c r="P77" i="1"/>
  <c r="P1329" i="1"/>
  <c r="P141" i="1"/>
  <c r="P16" i="1"/>
  <c r="P1655" i="1"/>
  <c r="P1664" i="1"/>
  <c r="P2122" i="1"/>
  <c r="P2930" i="1"/>
  <c r="P931" i="1"/>
  <c r="P184" i="1"/>
  <c r="P4036" i="1"/>
  <c r="P2901" i="1"/>
  <c r="P4865" i="1"/>
  <c r="P4847" i="1"/>
  <c r="P2615" i="1"/>
  <c r="P2900" i="1"/>
  <c r="P681" i="1"/>
  <c r="P2494" i="1"/>
  <c r="P4295" i="1"/>
  <c r="P4276" i="1"/>
  <c r="P4317" i="1"/>
  <c r="P4331" i="1"/>
  <c r="P1808" i="1"/>
  <c r="P2004" i="1"/>
  <c r="P2003" i="1"/>
  <c r="P3147" i="1"/>
  <c r="P647" i="1"/>
  <c r="P4727" i="1"/>
  <c r="P2237" i="1"/>
  <c r="P76" i="1"/>
  <c r="P2899" i="1"/>
  <c r="P852" i="1"/>
  <c r="P3553" i="1"/>
  <c r="P2638" i="1"/>
  <c r="P5085" i="1"/>
  <c r="P2104" i="1"/>
  <c r="P3043" i="1"/>
  <c r="P1358" i="1"/>
  <c r="P851" i="1"/>
  <c r="P2046" i="1"/>
  <c r="P4780" i="1"/>
  <c r="P1627" i="1"/>
  <c r="P4877" i="1"/>
  <c r="P523" i="1"/>
  <c r="P2191" i="1"/>
  <c r="P2865" i="1"/>
  <c r="P4481" i="1"/>
  <c r="P2646" i="1"/>
  <c r="P1951" i="1"/>
  <c r="P3721" i="1"/>
  <c r="P3366" i="1"/>
  <c r="P889" i="1"/>
  <c r="P540" i="1"/>
  <c r="P2979" i="1"/>
  <c r="P1078" i="1"/>
  <c r="P2808" i="1"/>
  <c r="P97" i="1"/>
  <c r="P3579" i="1"/>
  <c r="P75" i="1"/>
  <c r="P140" i="1"/>
  <c r="P3744" i="1"/>
  <c r="P930" i="1"/>
  <c r="P4035" i="1"/>
  <c r="P3146" i="1"/>
  <c r="P3336" i="1"/>
  <c r="P4864" i="1"/>
  <c r="P4237" i="1"/>
  <c r="P625" i="1"/>
  <c r="P3912" i="1"/>
  <c r="P1357" i="1"/>
  <c r="P139" i="1"/>
  <c r="P138" i="1"/>
  <c r="P850" i="1"/>
  <c r="P2614" i="1"/>
  <c r="P4294" i="1"/>
  <c r="P4072" i="1"/>
  <c r="P4480" i="1"/>
  <c r="P3882" i="1"/>
  <c r="P3137" i="1"/>
  <c r="P539" i="1"/>
  <c r="P2178" i="1"/>
  <c r="P2875" i="1"/>
  <c r="P2770" i="1"/>
  <c r="P1077" i="1"/>
  <c r="P1108" i="1"/>
  <c r="P4768" i="1"/>
  <c r="P4330" i="1"/>
  <c r="P445" i="1"/>
  <c r="P4907" i="1"/>
  <c r="P4754" i="1"/>
  <c r="P680" i="1"/>
  <c r="P2964" i="1"/>
  <c r="P1676" i="1"/>
  <c r="P1328" i="1"/>
  <c r="P1443" i="1"/>
  <c r="P4089" i="1"/>
  <c r="P5038" i="1"/>
  <c r="P3566" i="1"/>
  <c r="P800" i="1"/>
  <c r="P4714" i="1"/>
  <c r="P4713" i="1"/>
  <c r="P3464" i="1"/>
  <c r="P4632" i="1"/>
  <c r="P3110" i="1"/>
  <c r="P4876" i="1"/>
  <c r="P4222" i="1"/>
  <c r="P3820" i="1"/>
  <c r="P5037" i="1"/>
  <c r="P2792" i="1"/>
  <c r="P4221" i="1"/>
  <c r="P5137" i="1"/>
  <c r="P1950" i="1"/>
  <c r="P4133" i="1"/>
  <c r="P661" i="1"/>
  <c r="P740" i="1"/>
  <c r="P4148" i="1"/>
  <c r="P4171" i="1"/>
  <c r="P4177" i="1"/>
  <c r="P3384" i="1"/>
  <c r="P2060" i="1"/>
  <c r="P3736" i="1"/>
  <c r="P482" i="1"/>
  <c r="P1528" i="1"/>
  <c r="P1852" i="1"/>
  <c r="P5084" i="1"/>
  <c r="P4863" i="1"/>
  <c r="P1718" i="1"/>
  <c r="P4106" i="1"/>
  <c r="P4105" i="1"/>
  <c r="P4593" i="1"/>
  <c r="P2020" i="1"/>
  <c r="P1788" i="1"/>
  <c r="P4561" i="1"/>
  <c r="P1249" i="1"/>
  <c r="P3709" i="1"/>
  <c r="P3429" i="1"/>
  <c r="P3428" i="1"/>
  <c r="P2290" i="1"/>
  <c r="P2289" i="1"/>
  <c r="P1807" i="1"/>
  <c r="P4220" i="1"/>
  <c r="P96" i="1"/>
  <c r="P2522" i="1"/>
  <c r="P2019" i="1"/>
  <c r="P2121" i="1"/>
  <c r="P873" i="1"/>
  <c r="P430" i="1"/>
  <c r="P4054" i="1"/>
  <c r="P4025" i="1"/>
  <c r="P5106" i="1"/>
  <c r="P4088" i="1"/>
  <c r="P4071" i="1"/>
  <c r="P4014" i="1"/>
  <c r="P4046" i="1"/>
  <c r="P4024" i="1"/>
  <c r="P4034" i="1"/>
  <c r="P646" i="1"/>
  <c r="P2672" i="1"/>
  <c r="P1344" i="1"/>
  <c r="P3282" i="1"/>
  <c r="P1158" i="1"/>
  <c r="P74" i="1"/>
  <c r="P3181" i="1"/>
  <c r="P4805" i="1"/>
  <c r="P2485" i="1"/>
  <c r="P4423" i="1"/>
  <c r="P1588" i="1"/>
  <c r="P3774" i="1"/>
  <c r="P4367" i="1"/>
  <c r="P4573" i="1"/>
  <c r="P1822" i="1"/>
  <c r="P3990" i="1"/>
  <c r="P3969" i="1"/>
  <c r="P3585" i="1"/>
  <c r="P4712" i="1"/>
  <c r="P2177" i="1"/>
  <c r="P1116" i="1"/>
  <c r="P4711" i="1"/>
  <c r="P15" i="1"/>
  <c r="P3928" i="1"/>
  <c r="P1866" i="1"/>
  <c r="P2744" i="1"/>
  <c r="P5192" i="1"/>
  <c r="P3180" i="1"/>
  <c r="P4023" i="1"/>
  <c r="P4804" i="1"/>
  <c r="P2671" i="1"/>
  <c r="P2713" i="1"/>
  <c r="P2572" i="1"/>
  <c r="P1235" i="1"/>
  <c r="P3292" i="1"/>
  <c r="P2915" i="1"/>
  <c r="P2350" i="1"/>
  <c r="P4479" i="1"/>
  <c r="P1572" i="1"/>
  <c r="P1603" i="1"/>
  <c r="P1642" i="1"/>
  <c r="P2176" i="1"/>
  <c r="P3797" i="1"/>
  <c r="P3440" i="1"/>
  <c r="P3445" i="1"/>
  <c r="P1712" i="1"/>
  <c r="P1442" i="1"/>
  <c r="P1571" i="1"/>
  <c r="P1550" i="1"/>
  <c r="P1527" i="1"/>
  <c r="P1472" i="1"/>
  <c r="P382" i="1"/>
  <c r="P2175" i="1"/>
  <c r="P2322" i="1"/>
  <c r="P4519" i="1"/>
  <c r="P1234" i="1"/>
  <c r="P1987" i="1"/>
  <c r="P3542" i="1"/>
  <c r="P828" i="1"/>
  <c r="P3624" i="1"/>
  <c r="P4560" i="1"/>
  <c r="P4862" i="1"/>
  <c r="P1248" i="1"/>
  <c r="P3989" i="1"/>
  <c r="P3084" i="1"/>
  <c r="P4957" i="1"/>
  <c r="P2914" i="1"/>
  <c r="P252" i="1"/>
  <c r="P2307" i="1"/>
  <c r="P4826" i="1"/>
  <c r="P1733" i="1"/>
  <c r="P1705" i="1"/>
  <c r="P1057" i="1"/>
  <c r="P4767" i="1"/>
  <c r="P444" i="1"/>
  <c r="P4117" i="1"/>
  <c r="P2423" i="1"/>
  <c r="P3215" i="1"/>
  <c r="P421" i="1"/>
  <c r="P1986" i="1"/>
  <c r="P3109" i="1"/>
  <c r="P4956" i="1"/>
  <c r="P4551" i="1"/>
  <c r="P3439" i="1"/>
  <c r="P3438" i="1"/>
  <c r="P2263" i="1"/>
  <c r="P2829" i="1"/>
  <c r="P3756" i="1"/>
  <c r="P3136" i="1"/>
  <c r="P3121" i="1"/>
  <c r="P420" i="1"/>
  <c r="P5012" i="1"/>
  <c r="P5011" i="1"/>
  <c r="P1755" i="1"/>
  <c r="P3861" i="1"/>
  <c r="P4622" i="1"/>
  <c r="P3354" i="1"/>
  <c r="P2864" i="1"/>
  <c r="P1844" i="1"/>
  <c r="P4592" i="1"/>
  <c r="P3853" i="1"/>
  <c r="P3968" i="1"/>
  <c r="P2002" i="1"/>
  <c r="P3927" i="1"/>
  <c r="P4395" i="1"/>
  <c r="P1233" i="1"/>
  <c r="P1232" i="1"/>
  <c r="P1231" i="1"/>
  <c r="P5010" i="1"/>
  <c r="P5191" i="1"/>
  <c r="P2018" i="1"/>
  <c r="P3262" i="1"/>
  <c r="P3179" i="1"/>
  <c r="P2463" i="1"/>
  <c r="P2941" i="1"/>
  <c r="P2484" i="1"/>
  <c r="P3200" i="1"/>
  <c r="P3199" i="1"/>
  <c r="P3198" i="1"/>
  <c r="P3197" i="1"/>
  <c r="P815" i="1"/>
  <c r="P4825" i="1"/>
  <c r="P1732" i="1"/>
  <c r="P2349" i="1"/>
  <c r="P5152" i="1"/>
  <c r="P2645" i="1"/>
  <c r="P3463" i="1"/>
  <c r="P2874" i="1"/>
  <c r="P4934" i="1"/>
  <c r="P1319" i="1"/>
  <c r="P2726" i="1"/>
  <c r="P3646" i="1"/>
  <c r="P660" i="1"/>
  <c r="P882" i="1"/>
  <c r="P739" i="1"/>
  <c r="P170" i="1"/>
  <c r="P1441" i="1"/>
  <c r="P2159" i="1"/>
  <c r="P4893" i="1"/>
  <c r="P4892" i="1"/>
  <c r="P2571" i="1"/>
  <c r="P3178" i="1"/>
  <c r="P3541" i="1"/>
  <c r="P3540" i="1"/>
  <c r="P3165" i="1"/>
  <c r="P2059" i="1"/>
  <c r="P2058" i="1"/>
  <c r="P3524" i="1"/>
  <c r="P2394" i="1"/>
  <c r="P3291" i="1"/>
  <c r="P4644" i="1"/>
  <c r="P3281" i="1"/>
  <c r="P4976" i="1"/>
  <c r="P2444" i="1"/>
  <c r="P251" i="1"/>
  <c r="P4176" i="1"/>
  <c r="P496" i="1"/>
  <c r="P2602" i="1"/>
  <c r="P4824" i="1"/>
  <c r="P2432" i="1"/>
  <c r="P4786" i="1"/>
  <c r="P3677" i="1"/>
  <c r="P3881" i="1"/>
  <c r="P1704" i="1"/>
  <c r="P223" i="1"/>
  <c r="P232" i="1"/>
  <c r="P159" i="1"/>
  <c r="P4490" i="1"/>
  <c r="P4394" i="1"/>
  <c r="P3238" i="1"/>
  <c r="P3237" i="1"/>
  <c r="P3319" i="1"/>
  <c r="P2017" i="1"/>
  <c r="P2743" i="1"/>
  <c r="P3353" i="1"/>
  <c r="P4636" i="1"/>
  <c r="P3145" i="1"/>
  <c r="P3144" i="1"/>
  <c r="P1587" i="1"/>
  <c r="P1586" i="1"/>
  <c r="P4147" i="1"/>
  <c r="P645" i="1"/>
  <c r="P4366" i="1"/>
  <c r="P4591" i="1"/>
  <c r="P2365" i="1"/>
  <c r="P929" i="1"/>
  <c r="P169" i="1"/>
  <c r="P3511" i="1"/>
  <c r="P2158" i="1"/>
  <c r="P671" i="1"/>
  <c r="P3026" i="1"/>
  <c r="P5181" i="1"/>
  <c r="P724" i="1"/>
  <c r="P4518" i="1"/>
  <c r="P5190" i="1"/>
  <c r="P799" i="1"/>
  <c r="P1916" i="1"/>
  <c r="P3852" i="1"/>
  <c r="P1570" i="1"/>
  <c r="P3177" i="1"/>
  <c r="P3539" i="1"/>
  <c r="P590" i="1"/>
  <c r="P786" i="1"/>
  <c r="P1043" i="1"/>
  <c r="P2691" i="1"/>
  <c r="P2690" i="1"/>
  <c r="P3523" i="1"/>
  <c r="P2462" i="1"/>
  <c r="P3009" i="1"/>
  <c r="P2066" i="1"/>
  <c r="P4610" i="1"/>
  <c r="P1617" i="1"/>
  <c r="P2262" i="1"/>
  <c r="P137" i="1"/>
  <c r="P305" i="1"/>
  <c r="P771" i="1"/>
  <c r="P3636" i="1"/>
  <c r="P849" i="1"/>
  <c r="P4293" i="1"/>
  <c r="P2483" i="1"/>
  <c r="P4316" i="1"/>
  <c r="P1186" i="1"/>
  <c r="P1133" i="1"/>
  <c r="P2828" i="1"/>
  <c r="P2288" i="1"/>
  <c r="P1731" i="1"/>
  <c r="P1202" i="1"/>
  <c r="P4726" i="1"/>
  <c r="P3926" i="1"/>
  <c r="P888" i="1"/>
  <c r="P1387" i="1"/>
  <c r="P538" i="1"/>
  <c r="P2174" i="1"/>
  <c r="P2873" i="1"/>
  <c r="P2769" i="1"/>
  <c r="P4906" i="1"/>
  <c r="P607" i="1"/>
  <c r="P2963" i="1"/>
  <c r="P4696" i="1"/>
  <c r="P136" i="1"/>
  <c r="P1654" i="1"/>
  <c r="P2929" i="1"/>
  <c r="P2991" i="1"/>
  <c r="P872" i="1"/>
  <c r="P537" i="1"/>
  <c r="P984" i="1"/>
  <c r="P4456" i="1"/>
  <c r="P5072" i="1"/>
  <c r="P808" i="1"/>
  <c r="P5055" i="1"/>
  <c r="P4740" i="1"/>
  <c r="P3708" i="1"/>
  <c r="P5083" i="1"/>
  <c r="P3689" i="1"/>
  <c r="P2613" i="1"/>
  <c r="P3819" i="1"/>
  <c r="P3664" i="1"/>
  <c r="P3676" i="1"/>
  <c r="P5036" i="1"/>
  <c r="P2791" i="1"/>
  <c r="P1881" i="1"/>
  <c r="P4195" i="1"/>
  <c r="P5136" i="1"/>
  <c r="P3462" i="1"/>
  <c r="P1768" i="1"/>
  <c r="P3578" i="1"/>
  <c r="P4258" i="1"/>
  <c r="P4" i="1"/>
  <c r="P1157" i="1"/>
  <c r="P2076" i="1"/>
  <c r="P4393" i="1"/>
  <c r="P2827" i="1"/>
  <c r="P2546" i="1"/>
  <c r="P644" i="1"/>
  <c r="P4891" i="1"/>
  <c r="P4922" i="1"/>
  <c r="P3565" i="1"/>
  <c r="P798" i="1"/>
  <c r="P4710" i="1"/>
  <c r="P3522" i="1"/>
  <c r="P2461" i="1"/>
  <c r="P2670" i="1"/>
  <c r="P624" i="1"/>
  <c r="P1343" i="1"/>
  <c r="P2261" i="1"/>
  <c r="P135" i="1"/>
  <c r="P5105" i="1"/>
  <c r="P304" i="1"/>
  <c r="P770" i="1"/>
  <c r="P3635" i="1"/>
  <c r="P2001" i="1"/>
  <c r="P1132" i="1"/>
  <c r="P2826" i="1"/>
  <c r="P2735" i="1"/>
  <c r="P4070" i="1"/>
  <c r="P3925" i="1"/>
  <c r="P4194" i="1"/>
  <c r="P4875" i="1"/>
  <c r="P1386" i="1"/>
  <c r="P243" i="1"/>
  <c r="P4943" i="1"/>
  <c r="P3645" i="1"/>
  <c r="P4968" i="1"/>
  <c r="P2978" i="1"/>
  <c r="P3613" i="1"/>
  <c r="P3606" i="1"/>
  <c r="P1318" i="1"/>
  <c r="P5189" i="1"/>
  <c r="P4861" i="1"/>
  <c r="P5188" i="1"/>
  <c r="P3598" i="1"/>
  <c r="P1821" i="1"/>
  <c r="P1820" i="1"/>
  <c r="P3584" i="1"/>
  <c r="P1585" i="1"/>
  <c r="P3773" i="1"/>
  <c r="P1440" i="1"/>
  <c r="P3510" i="1"/>
  <c r="P3851" i="1"/>
  <c r="P3164" i="1"/>
  <c r="P1526" i="1"/>
  <c r="P2103" i="1"/>
  <c r="P1744" i="1"/>
  <c r="P4069" i="1"/>
  <c r="P3564" i="1"/>
  <c r="P3563" i="1"/>
  <c r="P4955" i="1"/>
  <c r="P4954" i="1"/>
  <c r="P4921" i="1"/>
  <c r="P4803" i="1"/>
  <c r="P1023" i="1"/>
  <c r="P381" i="1"/>
  <c r="P3498" i="1"/>
  <c r="P3538" i="1"/>
  <c r="P3552" i="1"/>
  <c r="P1880" i="1"/>
  <c r="P848" i="1"/>
  <c r="P2275" i="1"/>
  <c r="P2913" i="1"/>
  <c r="P4846" i="1"/>
  <c r="P1754" i="1"/>
  <c r="P3163" i="1"/>
  <c r="P1975" i="1"/>
  <c r="P4534" i="1"/>
  <c r="P4087" i="1"/>
  <c r="P4315" i="1"/>
  <c r="P5151" i="1"/>
  <c r="P4236" i="1"/>
  <c r="P4709" i="1"/>
  <c r="P5104" i="1"/>
  <c r="P3583" i="1"/>
  <c r="P3444" i="1"/>
  <c r="P1711" i="1"/>
  <c r="P4708" i="1"/>
  <c r="P3437" i="1"/>
  <c r="P3443" i="1"/>
  <c r="P670" i="1"/>
  <c r="P4609" i="1"/>
  <c r="P4292" i="1"/>
  <c r="P1675" i="1"/>
  <c r="P1653" i="1"/>
  <c r="P4365" i="1"/>
  <c r="P928" i="1"/>
  <c r="P3261" i="1"/>
  <c r="P2689" i="1"/>
  <c r="P3521" i="1"/>
  <c r="P2637" i="1"/>
  <c r="P134" i="1"/>
  <c r="P5103" i="1"/>
  <c r="P5180" i="1"/>
  <c r="P3057" i="1"/>
  <c r="P556" i="1"/>
  <c r="P3120" i="1"/>
  <c r="P643" i="1"/>
  <c r="P3772" i="1"/>
  <c r="P4364" i="1"/>
  <c r="P3072" i="1"/>
  <c r="P1641" i="1"/>
  <c r="P927" i="1"/>
  <c r="P983" i="1"/>
  <c r="P4146" i="1"/>
  <c r="P168" i="1"/>
  <c r="P397" i="1"/>
  <c r="P2712" i="1"/>
  <c r="P1439" i="1"/>
  <c r="P1438" i="1"/>
  <c r="P3509" i="1"/>
  <c r="P3236" i="1"/>
  <c r="P2157" i="1"/>
  <c r="P2236" i="1"/>
  <c r="P214" i="1"/>
  <c r="P3025" i="1"/>
  <c r="P5179" i="1"/>
  <c r="P3842" i="1"/>
  <c r="P4392" i="1"/>
  <c r="P3098" i="1"/>
  <c r="P3097" i="1"/>
  <c r="P4621" i="1"/>
  <c r="P4517" i="1"/>
  <c r="P2570" i="1"/>
  <c r="P1230" i="1"/>
  <c r="P5009" i="1"/>
  <c r="P2075" i="1"/>
  <c r="P3260" i="1"/>
  <c r="P1915" i="1"/>
  <c r="P3850" i="1"/>
  <c r="P2592" i="1"/>
  <c r="P1787" i="1"/>
  <c r="P1549" i="1"/>
  <c r="P3537" i="1"/>
  <c r="P827" i="1"/>
  <c r="P3623" i="1"/>
  <c r="P3162" i="1"/>
  <c r="P589" i="1"/>
  <c r="P1689" i="1"/>
  <c r="P1511" i="1"/>
  <c r="P2221" i="1"/>
  <c r="P785" i="1"/>
  <c r="P3056" i="1"/>
  <c r="P1896" i="1"/>
  <c r="P282" i="1"/>
  <c r="P3911" i="1"/>
  <c r="P1042" i="1"/>
  <c r="P2407" i="1"/>
  <c r="P2688" i="1"/>
  <c r="P2057" i="1"/>
  <c r="P1471" i="1"/>
  <c r="P3520" i="1"/>
  <c r="P3083" i="1"/>
  <c r="P1369" i="1"/>
  <c r="P623" i="1"/>
  <c r="P4695" i="1"/>
  <c r="P269" i="1"/>
  <c r="P3967" i="1"/>
  <c r="P3707" i="1"/>
  <c r="P1004" i="1"/>
  <c r="P2912" i="1"/>
  <c r="P4352" i="1"/>
  <c r="P3308" i="1"/>
  <c r="P1974" i="1"/>
  <c r="P2636" i="1"/>
  <c r="P571" i="1"/>
  <c r="P2940" i="1"/>
  <c r="P2102" i="1"/>
  <c r="P2101" i="1"/>
  <c r="P4608" i="1"/>
  <c r="P3042" i="1"/>
  <c r="P1616" i="1"/>
  <c r="P2850" i="1"/>
  <c r="P1356" i="1"/>
  <c r="P1935" i="1"/>
  <c r="P5102" i="1"/>
  <c r="P3634" i="1"/>
  <c r="P1272" i="1"/>
  <c r="P1271" i="1"/>
  <c r="P199" i="1"/>
  <c r="P4275" i="1"/>
  <c r="P380" i="1"/>
  <c r="P3196" i="1"/>
  <c r="P3383" i="1"/>
  <c r="P4975" i="1"/>
  <c r="P3427" i="1"/>
  <c r="P250" i="1"/>
  <c r="P4004" i="1"/>
  <c r="P40" i="1"/>
  <c r="P4823" i="1"/>
  <c r="P3755" i="1"/>
  <c r="P319" i="1"/>
  <c r="P1305" i="1"/>
  <c r="P2035" i="1"/>
  <c r="P1806" i="1"/>
  <c r="P1730" i="1"/>
  <c r="P3663" i="1"/>
  <c r="P756" i="1"/>
  <c r="P5035" i="1"/>
  <c r="P2790" i="1"/>
  <c r="P1879" i="1"/>
  <c r="P4219" i="1"/>
  <c r="P5135" i="1"/>
  <c r="P2348" i="1"/>
  <c r="P4478" i="1"/>
  <c r="P3880" i="1"/>
  <c r="P3879" i="1"/>
  <c r="P3135" i="1"/>
  <c r="P116" i="1"/>
  <c r="P3365" i="1"/>
  <c r="P4104" i="1"/>
  <c r="P1385" i="1"/>
  <c r="P1703" i="1"/>
  <c r="P3461" i="1"/>
  <c r="P536" i="1"/>
  <c r="P2332" i="1"/>
  <c r="P2768" i="1"/>
  <c r="P1056" i="1"/>
  <c r="P1076" i="1"/>
  <c r="P2807" i="1"/>
  <c r="P1107" i="1"/>
  <c r="P461" i="1"/>
  <c r="P4766" i="1"/>
  <c r="P343" i="1"/>
  <c r="P4329" i="1"/>
  <c r="P5159" i="1"/>
  <c r="P904" i="1"/>
  <c r="P443" i="1"/>
  <c r="P2422" i="1"/>
  <c r="P4905" i="1"/>
  <c r="P293" i="1"/>
  <c r="P699" i="1"/>
  <c r="P4753" i="1"/>
  <c r="P2545" i="1"/>
  <c r="P1819" i="1"/>
  <c r="P2725" i="1"/>
  <c r="P3644" i="1"/>
  <c r="P659" i="1"/>
  <c r="P4203" i="1"/>
  <c r="P4967" i="1"/>
  <c r="P652" i="1"/>
  <c r="P738" i="1"/>
  <c r="P4437" i="1"/>
  <c r="P4338" i="1"/>
  <c r="P95" i="1"/>
  <c r="P2962" i="1"/>
  <c r="P723" i="1"/>
  <c r="P5008" i="1"/>
  <c r="P3577" i="1"/>
  <c r="P3966" i="1"/>
  <c r="P4489" i="1"/>
  <c r="P4391" i="1"/>
  <c r="P2136" i="1"/>
  <c r="P1602" i="1"/>
  <c r="P4661" i="1"/>
  <c r="P481" i="1"/>
  <c r="P2742" i="1"/>
  <c r="P926" i="1"/>
  <c r="P183" i="1"/>
  <c r="P3402" i="1"/>
  <c r="P3401" i="1"/>
  <c r="P871" i="1"/>
  <c r="P3335" i="1"/>
  <c r="P4257" i="1"/>
  <c r="P4068" i="1"/>
  <c r="P3924" i="1"/>
  <c r="P887" i="1"/>
  <c r="P3485" i="1"/>
  <c r="P4013" i="1"/>
  <c r="P4390" i="1"/>
  <c r="P5007" i="1"/>
  <c r="P4822" i="1"/>
  <c r="P2190" i="1"/>
  <c r="P1055" i="1"/>
  <c r="P2421" i="1"/>
  <c r="P222" i="1"/>
  <c r="P231" i="1"/>
  <c r="P4488" i="1"/>
  <c r="P4389" i="1"/>
  <c r="P3119" i="1"/>
  <c r="P2711" i="1"/>
  <c r="P1156" i="1"/>
  <c r="P2635" i="1"/>
  <c r="P4681" i="1"/>
  <c r="P4572" i="1"/>
  <c r="P4933" i="1"/>
  <c r="P4202" i="1"/>
  <c r="P4516" i="1"/>
  <c r="P4559" i="1"/>
  <c r="P1041" i="1"/>
  <c r="P1003" i="1"/>
  <c r="P1973" i="1"/>
  <c r="P1934" i="1"/>
  <c r="P4291" i="1"/>
  <c r="P3662" i="1"/>
  <c r="P1317" i="1"/>
  <c r="P1115" i="1"/>
  <c r="P3576" i="1"/>
  <c r="P3334" i="1"/>
  <c r="P3923" i="1"/>
  <c r="P5150" i="1"/>
  <c r="P3352" i="1"/>
  <c r="P3333" i="1"/>
  <c r="P3235" i="1"/>
  <c r="P3234" i="1"/>
  <c r="P3318" i="1"/>
  <c r="P1640" i="1"/>
  <c r="P967" i="1"/>
  <c r="P1406" i="1"/>
  <c r="P3896" i="1"/>
  <c r="P281" i="1"/>
  <c r="P5054" i="1"/>
  <c r="P2406" i="1"/>
  <c r="P2687" i="1"/>
  <c r="P4274" i="1"/>
  <c r="P4003" i="1"/>
  <c r="P318" i="1"/>
  <c r="P3661" i="1"/>
  <c r="P5034" i="1"/>
  <c r="P2789" i="1"/>
  <c r="P1878" i="1"/>
  <c r="P3460" i="1"/>
  <c r="P2331" i="1"/>
  <c r="P698" i="1"/>
  <c r="P4436" i="1"/>
  <c r="P1601" i="1"/>
  <c r="P4660" i="1"/>
  <c r="P2788" i="1"/>
  <c r="P1877" i="1"/>
  <c r="P4193" i="1"/>
  <c r="P5134" i="1"/>
  <c r="P25" i="1"/>
  <c r="P4256" i="1"/>
  <c r="P2364" i="1"/>
  <c r="P982" i="1"/>
  <c r="P1022" i="1"/>
  <c r="P1753" i="1"/>
  <c r="P2998" i="1"/>
  <c r="P2997" i="1"/>
  <c r="P1405" i="1"/>
  <c r="P3754" i="1"/>
  <c r="P158" i="1"/>
  <c r="P4388" i="1"/>
  <c r="P3351" i="1"/>
  <c r="P4920" i="1"/>
  <c r="P2000" i="1"/>
  <c r="P3280" i="1"/>
  <c r="P1169" i="1"/>
  <c r="P3475" i="1"/>
  <c r="P3497" i="1"/>
  <c r="P3270" i="1"/>
  <c r="P4680" i="1"/>
  <c r="P2382" i="1"/>
  <c r="P2375" i="1"/>
  <c r="P495" i="1"/>
  <c r="P3214" i="1"/>
  <c r="P1316" i="1"/>
  <c r="P3459" i="1"/>
  <c r="P2939" i="1"/>
  <c r="P2724" i="1"/>
  <c r="P3536" i="1"/>
  <c r="P3519" i="1"/>
  <c r="P2306" i="1"/>
  <c r="P2460" i="1"/>
  <c r="P2459" i="1"/>
  <c r="P2482" i="1"/>
  <c r="P2481" i="1"/>
  <c r="P966" i="1"/>
  <c r="P1404" i="1"/>
  <c r="P3134" i="1"/>
  <c r="P3743" i="1"/>
  <c r="P4337" i="1"/>
  <c r="P4942" i="1"/>
  <c r="P4966" i="1"/>
  <c r="P2825" i="1"/>
  <c r="P4351" i="1"/>
  <c r="P1600" i="1"/>
  <c r="P2634" i="1"/>
  <c r="P2480" i="1"/>
  <c r="P4053" i="1"/>
  <c r="P2045" i="1"/>
  <c r="P886" i="1"/>
  <c r="P3484" i="1"/>
  <c r="P4012" i="1"/>
  <c r="P606" i="1"/>
  <c r="P4033" i="1"/>
  <c r="P3143" i="1"/>
  <c r="P5178" i="1"/>
  <c r="P3071" i="1"/>
  <c r="P1569" i="1"/>
  <c r="P1786" i="1"/>
  <c r="P1510" i="1"/>
  <c r="P784" i="1"/>
  <c r="P1040" i="1"/>
  <c r="P2056" i="1"/>
  <c r="P1470" i="1"/>
  <c r="P3988" i="1"/>
  <c r="P1368" i="1"/>
  <c r="P2393" i="1"/>
  <c r="P1342" i="1"/>
  <c r="P3965" i="1"/>
  <c r="P3426" i="1"/>
  <c r="P4821" i="1"/>
  <c r="P1805" i="1"/>
  <c r="P3964" i="1"/>
  <c r="P797" i="1"/>
  <c r="P5071" i="1"/>
  <c r="P1548" i="1"/>
  <c r="P2849" i="1"/>
  <c r="P1497" i="1"/>
  <c r="P2135" i="1"/>
  <c r="P642" i="1"/>
  <c r="P4363" i="1"/>
  <c r="P4590" i="1"/>
  <c r="P2363" i="1"/>
  <c r="P4455" i="1"/>
  <c r="P4454" i="1"/>
  <c r="P1437" i="1"/>
  <c r="P2156" i="1"/>
  <c r="P4890" i="1"/>
  <c r="P3096" i="1"/>
  <c r="P1229" i="1"/>
  <c r="P5187" i="1"/>
  <c r="P4919" i="1"/>
  <c r="P327" i="1"/>
  <c r="P3562" i="1"/>
  <c r="P796" i="1"/>
  <c r="P3849" i="1"/>
  <c r="P2898" i="1"/>
  <c r="P2274" i="1"/>
  <c r="P1525" i="1"/>
  <c r="P2458" i="1"/>
  <c r="P2669" i="1"/>
  <c r="P622" i="1"/>
  <c r="P1341" i="1"/>
  <c r="P1340" i="1"/>
  <c r="P3706" i="1"/>
  <c r="P1972" i="1"/>
  <c r="P2633" i="1"/>
  <c r="P570" i="1"/>
  <c r="P5082" i="1"/>
  <c r="P5101" i="1"/>
  <c r="P769" i="1"/>
  <c r="P3633" i="1"/>
  <c r="P2612" i="1"/>
  <c r="P3279" i="1"/>
  <c r="P3753" i="1"/>
  <c r="P1626" i="1"/>
  <c r="P4725" i="1"/>
  <c r="P4192" i="1"/>
  <c r="P4410" i="1"/>
  <c r="P1384" i="1"/>
  <c r="P3735" i="1"/>
  <c r="P4765" i="1"/>
  <c r="P903" i="1"/>
  <c r="P697" i="1"/>
  <c r="P2340" i="1"/>
  <c r="P4387" i="1"/>
  <c r="P480" i="1"/>
  <c r="P2120" i="1"/>
  <c r="P3400" i="1"/>
  <c r="P870" i="1"/>
  <c r="P4589" i="1"/>
  <c r="P4145" i="1"/>
  <c r="P2710" i="1"/>
  <c r="P1436" i="1"/>
  <c r="P73" i="1"/>
  <c r="P5177" i="1"/>
  <c r="P3259" i="1"/>
  <c r="P326" i="1"/>
  <c r="P2897" i="1"/>
  <c r="P3895" i="1"/>
  <c r="P3622" i="1"/>
  <c r="P3551" i="1"/>
  <c r="P783" i="1"/>
  <c r="P807" i="1"/>
  <c r="P4235" i="1"/>
  <c r="P5053" i="1"/>
  <c r="P1091" i="1"/>
  <c r="P2668" i="1"/>
  <c r="P3008" i="1"/>
  <c r="P3082" i="1"/>
  <c r="P268" i="1"/>
  <c r="P5081" i="1"/>
  <c r="P2100" i="1"/>
  <c r="P1615" i="1"/>
  <c r="P2260" i="1"/>
  <c r="P1933" i="1"/>
  <c r="P1999" i="1"/>
  <c r="P847" i="1"/>
  <c r="P2611" i="1"/>
  <c r="P1144" i="1"/>
  <c r="P3818" i="1"/>
  <c r="P951" i="1"/>
  <c r="P4974" i="1"/>
  <c r="P1185" i="1"/>
  <c r="P1131" i="1"/>
  <c r="P3425" i="1"/>
  <c r="P2824" i="1"/>
  <c r="P2305" i="1"/>
  <c r="P4779" i="1"/>
  <c r="P2501" i="1"/>
  <c r="P1804" i="1"/>
  <c r="P1865" i="1"/>
  <c r="P332" i="1"/>
  <c r="P3660" i="1"/>
  <c r="P504" i="1"/>
  <c r="P3597" i="1"/>
  <c r="P5033" i="1"/>
  <c r="P2787" i="1"/>
  <c r="P522" i="1"/>
  <c r="P521" i="1"/>
  <c r="P4218" i="1"/>
  <c r="P1288" i="1"/>
  <c r="P1287" i="1"/>
  <c r="P2189" i="1"/>
  <c r="P4230" i="1"/>
  <c r="P24" i="1"/>
  <c r="P4409" i="1"/>
  <c r="P2535" i="1"/>
  <c r="P1106" i="1"/>
  <c r="P3734" i="1"/>
  <c r="P4764" i="1"/>
  <c r="P2896" i="1"/>
  <c r="P342" i="1"/>
  <c r="P4328" i="1"/>
  <c r="P696" i="1"/>
  <c r="P4752" i="1"/>
  <c r="P419" i="1"/>
  <c r="P679" i="1"/>
  <c r="P4336" i="1"/>
  <c r="P94" i="1"/>
  <c r="P72" i="1"/>
  <c r="P4631" i="1"/>
  <c r="P3108" i="1"/>
  <c r="P3778" i="1"/>
  <c r="P1674" i="1"/>
  <c r="P4659" i="1"/>
  <c r="P14" i="1"/>
  <c r="P1652" i="1"/>
  <c r="P4550" i="1"/>
  <c r="P5119" i="1"/>
  <c r="P1435" i="1"/>
  <c r="P2990" i="1"/>
  <c r="P869" i="1"/>
  <c r="P3332" i="1"/>
  <c r="P1752" i="1"/>
  <c r="P429" i="1"/>
  <c r="P3342" i="1"/>
  <c r="P3233" i="1"/>
  <c r="P2016" i="1"/>
  <c r="P4497" i="1"/>
  <c r="P4465" i="1"/>
  <c r="P3232" i="1"/>
  <c r="P2015" i="1"/>
  <c r="P846" i="1"/>
  <c r="P3258" i="1"/>
  <c r="P2014" i="1"/>
  <c r="P4234" i="1"/>
  <c r="P2758" i="1"/>
  <c r="P3081" i="1"/>
  <c r="P981" i="1"/>
  <c r="P3095" i="1"/>
  <c r="P2591" i="1"/>
  <c r="P1599" i="1"/>
  <c r="P4533" i="1"/>
  <c r="P3107" i="1"/>
  <c r="P1367" i="1"/>
  <c r="P4487" i="1"/>
  <c r="P1315" i="1"/>
  <c r="P3910" i="1"/>
  <c r="P943" i="1"/>
  <c r="P2563" i="1"/>
  <c r="P3213" i="1"/>
  <c r="P3474" i="1"/>
  <c r="P3118" i="1"/>
  <c r="P2709" i="1"/>
  <c r="P4694" i="1"/>
  <c r="P4541" i="1"/>
  <c r="P1143" i="1"/>
  <c r="P2569" i="1"/>
  <c r="P3290" i="1"/>
  <c r="P2055" i="1"/>
  <c r="P3289" i="1"/>
  <c r="P2347" i="1"/>
  <c r="P1054" i="1"/>
  <c r="P4486" i="1"/>
  <c r="P2420" i="1"/>
  <c r="P2568" i="1"/>
  <c r="P3212" i="1"/>
  <c r="P3483" i="1"/>
  <c r="P4386" i="1"/>
  <c r="P4422" i="1"/>
  <c r="P4385" i="1"/>
  <c r="P4693" i="1"/>
  <c r="P4692" i="1"/>
  <c r="P3771" i="1"/>
  <c r="P4889" i="1"/>
  <c r="P2989" i="1"/>
  <c r="P3596" i="1"/>
  <c r="P2155" i="1"/>
  <c r="P1702" i="1"/>
  <c r="P4485" i="1"/>
  <c r="P4860" i="1"/>
  <c r="P3878" i="1"/>
  <c r="P5070" i="1"/>
  <c r="P755" i="1"/>
  <c r="P695" i="1"/>
  <c r="P1932" i="1"/>
  <c r="P980" i="1"/>
  <c r="P1434" i="1"/>
  <c r="P3841" i="1"/>
  <c r="P1090" i="1"/>
  <c r="P1270" i="1"/>
  <c r="P4314" i="1"/>
  <c r="P4067" i="1"/>
  <c r="P2977" i="1"/>
  <c r="P4327" i="1"/>
  <c r="P13" i="1"/>
  <c r="P3331" i="1"/>
  <c r="P1639" i="1"/>
  <c r="P3840" i="1"/>
  <c r="P3094" i="1"/>
  <c r="P2708" i="1"/>
  <c r="P4973" i="1"/>
  <c r="P167" i="1"/>
  <c r="P4384" i="1"/>
  <c r="P4383" i="1"/>
  <c r="P3024" i="1"/>
  <c r="P1914" i="1"/>
  <c r="P3752" i="1"/>
  <c r="P4620" i="1"/>
  <c r="P722" i="1"/>
  <c r="P3848" i="1"/>
  <c r="P3176" i="1"/>
  <c r="P3161" i="1"/>
  <c r="P1688" i="1"/>
  <c r="P3055" i="1"/>
  <c r="P3909" i="1"/>
  <c r="P2686" i="1"/>
  <c r="P2667" i="1"/>
  <c r="P3080" i="1"/>
  <c r="P2099" i="1"/>
  <c r="P3041" i="1"/>
  <c r="P3195" i="1"/>
  <c r="P721" i="1"/>
  <c r="P2610" i="1"/>
  <c r="P2044" i="1"/>
  <c r="P3496" i="1"/>
  <c r="P1864" i="1"/>
  <c r="P3963" i="1"/>
  <c r="P2590" i="1"/>
  <c r="P2938" i="1"/>
  <c r="P4691" i="1"/>
  <c r="P2651" i="1"/>
  <c r="P2644" i="1"/>
  <c r="P1212" i="1"/>
  <c r="P1039" i="1"/>
  <c r="P621" i="1"/>
  <c r="P133" i="1"/>
  <c r="P768" i="1"/>
  <c r="P1201" i="1"/>
  <c r="P132" i="1"/>
  <c r="P354" i="1"/>
  <c r="P353" i="1"/>
  <c r="P3070" i="1"/>
  <c r="P3069" i="1"/>
  <c r="P979" i="1"/>
  <c r="P166" i="1"/>
  <c r="P2707" i="1"/>
  <c r="P1433" i="1"/>
  <c r="P3508" i="1"/>
  <c r="P2154" i="1"/>
  <c r="P2153" i="1"/>
  <c r="P3839" i="1"/>
  <c r="P4382" i="1"/>
  <c r="P3093" i="1"/>
  <c r="P4619" i="1"/>
  <c r="P2567" i="1"/>
  <c r="P1228" i="1"/>
  <c r="P1227" i="1"/>
  <c r="P3117" i="1"/>
  <c r="P4362" i="1"/>
  <c r="P4588" i="1"/>
  <c r="P2362" i="1"/>
  <c r="P1638" i="1"/>
  <c r="P4453" i="1"/>
  <c r="P4452" i="1"/>
  <c r="P3507" i="1"/>
  <c r="P3860" i="1"/>
  <c r="P1155" i="1"/>
  <c r="P1154" i="1"/>
  <c r="P71" i="1"/>
  <c r="P70" i="1"/>
  <c r="P213" i="1"/>
  <c r="P4888" i="1"/>
  <c r="P3838" i="1"/>
  <c r="P4170" i="1"/>
  <c r="P5006" i="1"/>
  <c r="P5005" i="1"/>
  <c r="P5186" i="1"/>
  <c r="P2013" i="1"/>
  <c r="P2012" i="1"/>
  <c r="P1488" i="1"/>
  <c r="P3257" i="1"/>
  <c r="P4918" i="1"/>
  <c r="P325" i="1"/>
  <c r="P3561" i="1"/>
  <c r="P2589" i="1"/>
  <c r="P5069" i="1"/>
  <c r="P965" i="1"/>
  <c r="P3175" i="1"/>
  <c r="P3174" i="1"/>
  <c r="P1785" i="1"/>
  <c r="P1985" i="1"/>
  <c r="P2388" i="1"/>
  <c r="P3535" i="1"/>
  <c r="P3534" i="1"/>
  <c r="P4052" i="1"/>
  <c r="P826" i="1"/>
  <c r="P3894" i="1"/>
  <c r="P3893" i="1"/>
  <c r="P2273" i="1"/>
  <c r="P3621" i="1"/>
  <c r="P3160" i="1"/>
  <c r="P1687" i="1"/>
  <c r="P4558" i="1"/>
  <c r="P2220" i="1"/>
  <c r="P4707" i="1"/>
  <c r="P280" i="1"/>
  <c r="P4022" i="1"/>
  <c r="P1524" i="1"/>
  <c r="P5052" i="1"/>
  <c r="P5051" i="1"/>
  <c r="P4802" i="1"/>
  <c r="P4801" i="1"/>
  <c r="P4800" i="1"/>
  <c r="P1089" i="1"/>
  <c r="P1247" i="1"/>
  <c r="P2054" i="1"/>
  <c r="P3518" i="1"/>
  <c r="P3987" i="1"/>
  <c r="P2457" i="1"/>
  <c r="P2666" i="1"/>
  <c r="P2665" i="1"/>
  <c r="P4690" i="1"/>
  <c r="P2553" i="1"/>
  <c r="P267" i="1"/>
  <c r="P266" i="1"/>
  <c r="P1339" i="1"/>
  <c r="P3288" i="1"/>
  <c r="P3962" i="1"/>
  <c r="P3705" i="1"/>
  <c r="P4953" i="1"/>
  <c r="P2911" i="1"/>
  <c r="P4643" i="1"/>
  <c r="P3307" i="1"/>
  <c r="P1971" i="1"/>
  <c r="P569" i="1"/>
  <c r="P2937" i="1"/>
  <c r="P4532" i="1"/>
  <c r="P2098" i="1"/>
  <c r="P2097" i="1"/>
  <c r="P2065" i="1"/>
  <c r="P4607" i="1"/>
  <c r="P3688" i="1"/>
  <c r="P1614" i="1"/>
  <c r="P2259" i="1"/>
  <c r="P2258" i="1"/>
  <c r="P2257" i="1"/>
  <c r="P303" i="1"/>
  <c r="P302" i="1"/>
  <c r="P3632" i="1"/>
  <c r="P1998" i="1"/>
  <c r="P2609" i="1"/>
  <c r="P2479" i="1"/>
  <c r="P1269" i="1"/>
  <c r="P1268" i="1"/>
  <c r="P198" i="1"/>
  <c r="P3194" i="1"/>
  <c r="P3193" i="1"/>
  <c r="P3192" i="1"/>
  <c r="P1142" i="1"/>
  <c r="P3817" i="1"/>
  <c r="P3816" i="1"/>
  <c r="P3815" i="1"/>
  <c r="P3278" i="1"/>
  <c r="P3277" i="1"/>
  <c r="P4972" i="1"/>
  <c r="P4971" i="1"/>
  <c r="P4313" i="1"/>
  <c r="P1168" i="1"/>
  <c r="P1167" i="1"/>
  <c r="P1184" i="1"/>
  <c r="P1183" i="1"/>
  <c r="P1182" i="1"/>
  <c r="P1130" i="1"/>
  <c r="P1129" i="1"/>
  <c r="P2443" i="1"/>
  <c r="P4421" i="1"/>
  <c r="P3424" i="1"/>
  <c r="P249" i="1"/>
  <c r="P248" i="1"/>
  <c r="P2823" i="1"/>
  <c r="P2822" i="1"/>
  <c r="P4175" i="1"/>
  <c r="P2304" i="1"/>
  <c r="P2287" i="1"/>
  <c r="P3473" i="1"/>
  <c r="P4778" i="1"/>
  <c r="P494" i="1"/>
  <c r="P814" i="1"/>
  <c r="P2601" i="1"/>
  <c r="P4820" i="1"/>
  <c r="P3612" i="1"/>
  <c r="P4496" i="1"/>
  <c r="P317" i="1"/>
  <c r="P316" i="1"/>
  <c r="P1304" i="1"/>
  <c r="P2500" i="1"/>
  <c r="P1803" i="1"/>
  <c r="P3495" i="1"/>
  <c r="P2317" i="1"/>
  <c r="P2431" i="1"/>
  <c r="P4785" i="1"/>
  <c r="P1729" i="1"/>
  <c r="P2734" i="1"/>
  <c r="P2733" i="1"/>
  <c r="P331" i="1"/>
  <c r="P503" i="1"/>
  <c r="P3675" i="1"/>
  <c r="P2515" i="1"/>
  <c r="P2514" i="1"/>
  <c r="P1743" i="1"/>
  <c r="P5032" i="1"/>
  <c r="P2786" i="1"/>
  <c r="P4191" i="1"/>
  <c r="P4874" i="1"/>
  <c r="P1286" i="1"/>
  <c r="P4229" i="1"/>
  <c r="P5133" i="1"/>
  <c r="P23" i="1"/>
  <c r="P2346" i="1"/>
  <c r="P5149" i="1"/>
  <c r="P1211" i="1"/>
  <c r="P2643" i="1"/>
  <c r="P1949" i="1"/>
  <c r="P4132" i="1"/>
  <c r="P4131" i="1"/>
  <c r="P3720" i="1"/>
  <c r="P3877" i="1"/>
  <c r="P2534" i="1"/>
  <c r="P1701" i="1"/>
  <c r="P3458" i="1"/>
  <c r="P3457" i="1"/>
  <c r="P3796" i="1"/>
  <c r="P3795" i="1"/>
  <c r="P2173" i="1"/>
  <c r="P2767" i="1"/>
  <c r="P2766" i="1"/>
  <c r="P2976" i="1"/>
  <c r="P1053" i="1"/>
  <c r="P2493" i="1"/>
  <c r="P3733" i="1"/>
  <c r="P460" i="1"/>
  <c r="P459" i="1"/>
  <c r="P4571" i="1"/>
  <c r="P2895" i="1"/>
  <c r="P341" i="1"/>
  <c r="P4116" i="1"/>
  <c r="P2419" i="1"/>
  <c r="P292" i="1"/>
  <c r="P694" i="1"/>
  <c r="P2544" i="1"/>
  <c r="P4932" i="1"/>
  <c r="P242" i="1"/>
  <c r="P241" i="1"/>
  <c r="P1314" i="1"/>
  <c r="P407" i="1"/>
  <c r="P4965" i="1"/>
  <c r="P881" i="1"/>
  <c r="P2202" i="1"/>
  <c r="P418" i="1"/>
  <c r="P4335" i="1"/>
  <c r="P221" i="1"/>
  <c r="P93" i="1"/>
  <c r="P3605" i="1"/>
  <c r="P230" i="1"/>
  <c r="P5004" i="1"/>
  <c r="P3575" i="1"/>
  <c r="P4464" i="1"/>
  <c r="P157" i="1"/>
  <c r="P3961" i="1"/>
  <c r="P1984" i="1"/>
  <c r="P4689" i="1"/>
  <c r="P4630" i="1"/>
  <c r="P2521" i="1"/>
  <c r="P2520" i="1"/>
  <c r="P3106" i="1"/>
  <c r="P4484" i="1"/>
  <c r="P4381" i="1"/>
  <c r="P2757" i="1"/>
  <c r="P2756" i="1"/>
  <c r="P1327" i="1"/>
  <c r="P4658" i="1"/>
  <c r="P3" i="1"/>
  <c r="P4952" i="1"/>
  <c r="P4706" i="1"/>
  <c r="P3231" i="1"/>
  <c r="P3317" i="1"/>
  <c r="P4549" i="1"/>
  <c r="P2011" i="1"/>
  <c r="P5118" i="1"/>
  <c r="P2741" i="1"/>
  <c r="P3350" i="1"/>
  <c r="P3349" i="1"/>
  <c r="P2119" i="1"/>
  <c r="P4540" i="1"/>
  <c r="P2928" i="1"/>
  <c r="P3399" i="1"/>
  <c r="P4635" i="1"/>
  <c r="P3142" i="1"/>
  <c r="P868" i="1"/>
  <c r="P1584" i="1"/>
  <c r="P1583" i="1"/>
  <c r="P4255" i="1"/>
  <c r="P428" i="1"/>
  <c r="P3780" i="1"/>
  <c r="P3398" i="1"/>
  <c r="P2188" i="1"/>
  <c r="P1767" i="1"/>
  <c r="P3876" i="1"/>
  <c r="P3133" i="1"/>
  <c r="P2961" i="1"/>
  <c r="P658" i="1"/>
  <c r="P2996" i="1"/>
  <c r="P2975" i="1"/>
  <c r="P4904" i="1"/>
  <c r="P1700" i="1"/>
  <c r="P2950" i="1"/>
  <c r="P925" i="1"/>
  <c r="P641" i="1"/>
  <c r="P3068" i="1"/>
  <c r="P4587" i="1"/>
  <c r="P2361" i="1"/>
  <c r="P4144" i="1"/>
  <c r="P4451" i="1"/>
  <c r="P4450" i="1"/>
  <c r="P2706" i="1"/>
  <c r="P1432" i="1"/>
  <c r="P3859" i="1"/>
  <c r="P3230" i="1"/>
  <c r="P2235" i="1"/>
  <c r="P69" i="1"/>
  <c r="P212" i="1"/>
  <c r="P669" i="1"/>
  <c r="P3023" i="1"/>
  <c r="P5176" i="1"/>
  <c r="P3092" i="1"/>
  <c r="P720" i="1"/>
  <c r="P4515" i="1"/>
  <c r="P1226" i="1"/>
  <c r="P4917" i="1"/>
  <c r="P3560" i="1"/>
  <c r="P795" i="1"/>
  <c r="P1913" i="1"/>
  <c r="P3847" i="1"/>
  <c r="P1568" i="1"/>
  <c r="P1784" i="1"/>
  <c r="P1547" i="1"/>
  <c r="P2894" i="1"/>
  <c r="P3159" i="1"/>
  <c r="P588" i="1"/>
  <c r="P1686" i="1"/>
  <c r="P1509" i="1"/>
  <c r="P2219" i="1"/>
  <c r="P3054" i="1"/>
  <c r="P1895" i="1"/>
  <c r="P1523" i="1"/>
  <c r="P4859" i="1"/>
  <c r="P4858" i="1"/>
  <c r="P3908" i="1"/>
  <c r="P3907" i="1"/>
  <c r="P1038" i="1"/>
  <c r="P2685" i="1"/>
  <c r="P1469" i="1"/>
  <c r="P2456" i="1"/>
  <c r="P2664" i="1"/>
  <c r="P2663" i="1"/>
  <c r="P3007" i="1"/>
  <c r="P1366" i="1"/>
  <c r="P620" i="1"/>
  <c r="P4688" i="1"/>
  <c r="P1338" i="1"/>
  <c r="P1337" i="1"/>
  <c r="P3960" i="1"/>
  <c r="P4951" i="1"/>
  <c r="P4350" i="1"/>
  <c r="P1970" i="1"/>
  <c r="P2632" i="1"/>
  <c r="P2631" i="1"/>
  <c r="P568" i="1"/>
  <c r="P4606" i="1"/>
  <c r="P3040" i="1"/>
  <c r="P2848" i="1"/>
  <c r="P4845" i="1"/>
  <c r="P2256" i="1"/>
  <c r="P2255" i="1"/>
  <c r="P1355" i="1"/>
  <c r="P131" i="1"/>
  <c r="P130" i="1"/>
  <c r="P1931" i="1"/>
  <c r="P5100" i="1"/>
  <c r="P301" i="1"/>
  <c r="P767" i="1"/>
  <c r="P766" i="1"/>
  <c r="P4086" i="1"/>
  <c r="P3341" i="1"/>
  <c r="P3631" i="1"/>
  <c r="P845" i="1"/>
  <c r="P4290" i="1"/>
  <c r="P2478" i="1"/>
  <c r="P2477" i="1"/>
  <c r="P3191" i="1"/>
  <c r="P3382" i="1"/>
  <c r="P4312" i="1"/>
  <c r="P1166" i="1"/>
  <c r="P1181" i="1"/>
  <c r="P1180" i="1"/>
  <c r="P1128" i="1"/>
  <c r="P3423" i="1"/>
  <c r="P2821" i="1"/>
  <c r="P2286" i="1"/>
  <c r="P493" i="1"/>
  <c r="P2381" i="1"/>
  <c r="P3751" i="1"/>
  <c r="P1802" i="1"/>
  <c r="P1625" i="1"/>
  <c r="P3494" i="1"/>
  <c r="P1863" i="1"/>
  <c r="P1200" i="1"/>
  <c r="P1199" i="1"/>
  <c r="P2732" i="1"/>
  <c r="P3659" i="1"/>
  <c r="P1717" i="1"/>
  <c r="P4724" i="1"/>
  <c r="P4066" i="1"/>
  <c r="P4065" i="1"/>
  <c r="P3595" i="1"/>
  <c r="P5031" i="1"/>
  <c r="P1876" i="1"/>
  <c r="P4190" i="1"/>
  <c r="P4873" i="1"/>
  <c r="P520" i="1"/>
  <c r="P4217" i="1"/>
  <c r="P1285" i="1"/>
  <c r="P2187" i="1"/>
  <c r="P2863" i="1"/>
  <c r="P4408" i="1"/>
  <c r="P4477" i="1"/>
  <c r="P1948" i="1"/>
  <c r="P4130" i="1"/>
  <c r="P3719" i="1"/>
  <c r="P3875" i="1"/>
  <c r="P3132" i="1"/>
  <c r="P115" i="1"/>
  <c r="P3364" i="1"/>
  <c r="P1383" i="1"/>
  <c r="P1075" i="1"/>
  <c r="P2806" i="1"/>
  <c r="P3732" i="1"/>
  <c r="P4763" i="1"/>
  <c r="P340" i="1"/>
  <c r="P4326" i="1"/>
  <c r="P902" i="1"/>
  <c r="P442" i="1"/>
  <c r="P4903" i="1"/>
  <c r="P693" i="1"/>
  <c r="P4751" i="1"/>
  <c r="P2543" i="1"/>
  <c r="P4931" i="1"/>
  <c r="P2949" i="1"/>
  <c r="P240" i="1"/>
  <c r="P1313" i="1"/>
  <c r="P2723" i="1"/>
  <c r="P4941" i="1"/>
  <c r="P3643" i="1"/>
  <c r="P2339" i="1"/>
  <c r="P4964" i="1"/>
  <c r="P417" i="1"/>
  <c r="P678" i="1"/>
  <c r="P4334" i="1"/>
  <c r="P92" i="1"/>
  <c r="P91" i="1"/>
  <c r="P1496" i="1"/>
  <c r="P719" i="1"/>
  <c r="P718" i="1"/>
  <c r="P5003" i="1"/>
  <c r="P68" i="1"/>
  <c r="P2374" i="1"/>
  <c r="P3959" i="1"/>
  <c r="P4629" i="1"/>
  <c r="P4628" i="1"/>
  <c r="P2519" i="1"/>
  <c r="P4380" i="1"/>
  <c r="P555" i="1"/>
  <c r="P2134" i="1"/>
  <c r="P1673" i="1"/>
  <c r="P1326" i="1"/>
  <c r="P129" i="1"/>
  <c r="P4950" i="1"/>
  <c r="P4548" i="1"/>
  <c r="P4547" i="1"/>
  <c r="P2118" i="1"/>
  <c r="P2117" i="1"/>
  <c r="P924" i="1"/>
  <c r="P3397" i="1"/>
  <c r="P867" i="1"/>
  <c r="P4784" i="1"/>
  <c r="P4642" i="1"/>
  <c r="P2152" i="1"/>
  <c r="P3611" i="1"/>
  <c r="P3604" i="1"/>
  <c r="P4857" i="1"/>
  <c r="P4064" i="1"/>
  <c r="P825" i="1"/>
  <c r="P4856" i="1"/>
  <c r="P4819" i="1"/>
  <c r="P1728" i="1"/>
  <c r="P1716" i="1"/>
  <c r="P502" i="1"/>
  <c r="P4762" i="1"/>
  <c r="P2418" i="1"/>
  <c r="P3211" i="1"/>
  <c r="P2373" i="1"/>
  <c r="P4627" i="1"/>
  <c r="P4254" i="1"/>
  <c r="P535" i="1"/>
  <c r="P2172" i="1"/>
  <c r="P4045" i="1"/>
  <c r="P2872" i="1"/>
  <c r="P1074" i="1"/>
  <c r="P4844" i="1"/>
  <c r="P2847" i="1"/>
  <c r="P4634" i="1"/>
  <c r="P978" i="1"/>
  <c r="P5030" i="1"/>
  <c r="P2785" i="1"/>
  <c r="P1875" i="1"/>
  <c r="P4189" i="1"/>
  <c r="P2338" i="1"/>
  <c r="P211" i="1"/>
  <c r="P3022" i="1"/>
  <c r="P5175" i="1"/>
  <c r="P4514" i="1"/>
  <c r="P1912" i="1"/>
  <c r="P1567" i="1"/>
  <c r="P964" i="1"/>
  <c r="P4557" i="1"/>
  <c r="P1037" i="1"/>
  <c r="P3306" i="1"/>
  <c r="P2846" i="1"/>
  <c r="P2845" i="1"/>
  <c r="P1354" i="1"/>
  <c r="P4476" i="1"/>
  <c r="P3958" i="1"/>
  <c r="P1073" i="1"/>
  <c r="P2960" i="1"/>
  <c r="P1487" i="1"/>
  <c r="P1783" i="1"/>
  <c r="P1403" i="1"/>
  <c r="P587" i="1"/>
  <c r="P1508" i="1"/>
  <c r="P2218" i="1"/>
  <c r="P1246" i="1"/>
  <c r="P1468" i="1"/>
  <c r="P1002" i="1"/>
  <c r="P567" i="1"/>
  <c r="P379" i="1"/>
  <c r="P3381" i="1"/>
  <c r="P3422" i="1"/>
  <c r="P1801" i="1"/>
  <c r="P3658" i="1"/>
  <c r="P3363" i="1"/>
  <c r="P2805" i="1"/>
  <c r="P90" i="1"/>
  <c r="P2116" i="1"/>
  <c r="P923" i="1"/>
  <c r="P182" i="1"/>
  <c r="P866" i="1"/>
  <c r="P1431" i="1"/>
  <c r="P1430" i="1"/>
  <c r="P67" i="1"/>
  <c r="P3091" i="1"/>
  <c r="P3957" i="1"/>
  <c r="P3956" i="1"/>
  <c r="P1969" i="1"/>
  <c r="P1267" i="1"/>
  <c r="P197" i="1"/>
  <c r="P378" i="1"/>
  <c r="P1303" i="1"/>
  <c r="P4872" i="1"/>
  <c r="P519" i="1"/>
  <c r="P3874" i="1"/>
  <c r="P114" i="1"/>
  <c r="P3955" i="1"/>
  <c r="P3954" i="1"/>
  <c r="P3953" i="1"/>
  <c r="P479" i="1"/>
  <c r="P1429" i="1"/>
  <c r="P3396" i="1"/>
  <c r="P2927" i="1"/>
  <c r="P4887" i="1"/>
  <c r="P5068" i="1"/>
  <c r="P4739" i="1"/>
  <c r="P754" i="1"/>
  <c r="P5080" i="1"/>
  <c r="P3770" i="1"/>
  <c r="P4586" i="1"/>
  <c r="P977" i="1"/>
  <c r="P2010" i="1"/>
  <c r="P5067" i="1"/>
  <c r="P2893" i="1"/>
  <c r="P5050" i="1"/>
  <c r="P4799" i="1"/>
  <c r="P3190" i="1"/>
  <c r="P3814" i="1"/>
  <c r="P2442" i="1"/>
  <c r="P4818" i="1"/>
  <c r="P501" i="1"/>
  <c r="P3269" i="1"/>
  <c r="P1947" i="1"/>
  <c r="P4129" i="1"/>
  <c r="P3718" i="1"/>
  <c r="P2892" i="1"/>
  <c r="P1766" i="1"/>
  <c r="P220" i="1"/>
  <c r="P229" i="1"/>
  <c r="P156" i="1"/>
  <c r="P2009" i="1"/>
  <c r="P3330" i="1"/>
  <c r="P3769" i="1"/>
  <c r="P4361" i="1"/>
  <c r="P3922" i="1"/>
  <c r="P4570" i="1"/>
  <c r="P640" i="1"/>
  <c r="P396" i="1"/>
  <c r="P2096" i="1"/>
  <c r="P2034" i="1"/>
  <c r="P3873" i="1"/>
  <c r="P4103" i="1"/>
  <c r="P2974" i="1"/>
  <c r="P605" i="1"/>
  <c r="P2959" i="1"/>
  <c r="P922" i="1"/>
  <c r="P534" i="1"/>
  <c r="P2380" i="1"/>
  <c r="P2379" i="1"/>
  <c r="P2378" i="1"/>
  <c r="P4085" i="1"/>
  <c r="P4143" i="1"/>
  <c r="P1428" i="1"/>
  <c r="P2630" i="1"/>
  <c r="P566" i="1"/>
  <c r="P2820" i="1"/>
  <c r="P2804" i="1"/>
  <c r="P12" i="1"/>
  <c r="P3559" i="1"/>
  <c r="P794" i="1"/>
  <c r="P765" i="1"/>
  <c r="P4289" i="1"/>
  <c r="P4723" i="1"/>
  <c r="P942" i="1"/>
  <c r="P11" i="1"/>
  <c r="P377" i="1"/>
  <c r="P518" i="1"/>
  <c r="P517" i="1"/>
  <c r="P516" i="1"/>
  <c r="P3506" i="1"/>
  <c r="P3189" i="1"/>
  <c r="P4930" i="1"/>
  <c r="P1818" i="1"/>
  <c r="P2722" i="1"/>
  <c r="P113" i="1"/>
  <c r="P4929" i="1"/>
  <c r="P2948" i="1"/>
  <c r="P880" i="1"/>
  <c r="P1834" i="1"/>
  <c r="P1765" i="1"/>
  <c r="P4679" i="1"/>
  <c r="P352" i="1"/>
  <c r="P5002" i="1"/>
  <c r="P3256" i="1"/>
  <c r="P4798" i="1"/>
  <c r="P265" i="1"/>
  <c r="P4531" i="1"/>
  <c r="P2303" i="1"/>
  <c r="P5148" i="1"/>
  <c r="P4569" i="1"/>
  <c r="P339" i="1"/>
  <c r="P416" i="1"/>
  <c r="P5001" i="1"/>
  <c r="P3105" i="1"/>
  <c r="P5117" i="1"/>
  <c r="P4379" i="1"/>
  <c r="P5185" i="1"/>
  <c r="P3188" i="1"/>
  <c r="P3872" i="1"/>
  <c r="P4928" i="1"/>
  <c r="P2721" i="1"/>
  <c r="P4940" i="1"/>
  <c r="P3642" i="1"/>
  <c r="P1210" i="1"/>
  <c r="P4949" i="1"/>
  <c r="P4948" i="1"/>
  <c r="P2151" i="1"/>
  <c r="P2321" i="1"/>
  <c r="P2074" i="1"/>
  <c r="P3006" i="1"/>
  <c r="P1727" i="1"/>
  <c r="P2988" i="1"/>
  <c r="P2731" i="1"/>
  <c r="P4886" i="1"/>
  <c r="P4963" i="1"/>
  <c r="P824" i="1"/>
  <c r="P2441" i="1"/>
  <c r="P4568" i="1"/>
  <c r="P2720" i="1"/>
  <c r="P3837" i="1"/>
  <c r="P4084" i="1"/>
  <c r="P1742" i="1"/>
  <c r="P3674" i="1"/>
  <c r="P2926" i="1"/>
  <c r="P2784" i="1"/>
  <c r="P4188" i="1"/>
  <c r="P4216" i="1"/>
  <c r="P1685" i="1"/>
  <c r="P3704" i="1"/>
  <c r="P1088" i="1"/>
  <c r="P4083" i="1"/>
  <c r="P3836" i="1"/>
  <c r="P1266" i="1"/>
  <c r="P291" i="1"/>
  <c r="P1637" i="1"/>
  <c r="P1636" i="1"/>
  <c r="P2272" i="1"/>
  <c r="P3846" i="1"/>
  <c r="P2891" i="1"/>
  <c r="P806" i="1"/>
  <c r="P5079" i="1"/>
  <c r="P2095" i="1"/>
  <c r="P2094" i="1"/>
  <c r="P2093" i="1"/>
  <c r="P2092" i="1"/>
  <c r="P2608" i="1"/>
  <c r="P2890" i="1"/>
  <c r="P677" i="1"/>
  <c r="P3574" i="1"/>
  <c r="P395" i="1"/>
  <c r="P3090" i="1"/>
  <c r="P2889" i="1"/>
  <c r="P3892" i="1"/>
  <c r="P2271" i="1"/>
  <c r="P3703" i="1"/>
  <c r="P1001" i="1"/>
  <c r="P1968" i="1"/>
  <c r="P2607" i="1"/>
  <c r="P3813" i="1"/>
  <c r="P1874" i="1"/>
  <c r="P3794" i="1"/>
  <c r="P3793" i="1"/>
  <c r="P2765" i="1"/>
  <c r="P2888" i="1"/>
  <c r="P901" i="1"/>
  <c r="P676" i="1"/>
  <c r="P921" i="1"/>
  <c r="P3395" i="1"/>
  <c r="P4201" i="1"/>
  <c r="P2600" i="1"/>
  <c r="P4169" i="1"/>
  <c r="P4705" i="1"/>
  <c r="P4704" i="1"/>
  <c r="P2171" i="1"/>
  <c r="P2562" i="1"/>
  <c r="P4777" i="1"/>
  <c r="P4407" i="1"/>
  <c r="P4546" i="1"/>
  <c r="P2588" i="1"/>
  <c r="P782" i="1"/>
  <c r="P2552" i="1"/>
  <c r="P2533" i="1"/>
  <c r="P3116" i="1"/>
  <c r="P3505" i="1"/>
  <c r="P3229" i="1"/>
  <c r="P3255" i="1"/>
  <c r="P823" i="1"/>
  <c r="P4641" i="1"/>
  <c r="P2936" i="1"/>
  <c r="P247" i="1"/>
  <c r="P4817" i="1"/>
  <c r="P1726" i="1"/>
  <c r="P2345" i="1"/>
  <c r="P1052" i="1"/>
  <c r="P2542" i="1"/>
  <c r="P3573" i="1"/>
  <c r="P3228" i="1"/>
  <c r="P3329" i="1"/>
  <c r="P3227" i="1"/>
  <c r="P4378" i="1"/>
  <c r="P4618" i="1"/>
  <c r="P5000" i="1"/>
  <c r="P1983" i="1"/>
  <c r="P3533" i="1"/>
  <c r="P822" i="1"/>
  <c r="P4021" i="1"/>
  <c r="P4855" i="1"/>
  <c r="P3986" i="1"/>
  <c r="P3079" i="1"/>
  <c r="P4687" i="1"/>
  <c r="P264" i="1"/>
  <c r="P2910" i="1"/>
  <c r="P4605" i="1"/>
  <c r="P300" i="1"/>
  <c r="P1165" i="1"/>
  <c r="P4816" i="1"/>
  <c r="P4495" i="1"/>
  <c r="P5147" i="1"/>
  <c r="P3871" i="1"/>
  <c r="P4044" i="1"/>
  <c r="P2973" i="1"/>
  <c r="P4761" i="1"/>
  <c r="P2417" i="1"/>
  <c r="P3210" i="1"/>
  <c r="P415" i="1"/>
  <c r="P4999" i="1"/>
  <c r="P4998" i="1"/>
  <c r="P155" i="1"/>
  <c r="P1982" i="1"/>
  <c r="P4032" i="1"/>
  <c r="P1582" i="1"/>
  <c r="P3053" i="1"/>
  <c r="P515" i="1"/>
  <c r="P4215" i="1"/>
  <c r="P1946" i="1"/>
  <c r="P4128" i="1"/>
  <c r="P3717" i="1"/>
  <c r="P2492" i="1"/>
  <c r="P5099" i="1"/>
  <c r="P4311" i="1"/>
  <c r="P1833" i="1"/>
  <c r="P2783" i="1"/>
  <c r="P1486" i="1"/>
  <c r="P781" i="1"/>
  <c r="P805" i="1"/>
  <c r="P4738" i="1"/>
  <c r="P1087" i="1"/>
  <c r="P1336" i="1"/>
  <c r="P950" i="1"/>
  <c r="P753" i="1"/>
  <c r="P4435" i="1"/>
  <c r="P5132" i="1"/>
  <c r="P1945" i="1"/>
  <c r="P4253" i="1"/>
  <c r="P3021" i="1"/>
  <c r="P1522" i="1"/>
  <c r="P3750" i="1"/>
  <c r="P5098" i="1"/>
  <c r="P3380" i="1"/>
  <c r="P1072" i="1"/>
  <c r="P4902" i="1"/>
  <c r="P2150" i="1"/>
  <c r="P4885" i="1"/>
  <c r="P2566" i="1"/>
  <c r="P3173" i="1"/>
  <c r="P4420" i="1"/>
  <c r="P2599" i="1"/>
  <c r="P657" i="1"/>
  <c r="P4962" i="1"/>
  <c r="P4360" i="1"/>
  <c r="P3067" i="1"/>
  <c r="P920" i="1"/>
  <c r="P4449" i="1"/>
  <c r="P3858" i="1"/>
  <c r="P66" i="1"/>
  <c r="P3254" i="1"/>
  <c r="P4916" i="1"/>
  <c r="P3620" i="1"/>
  <c r="P3158" i="1"/>
  <c r="P3550" i="1"/>
  <c r="P4737" i="1"/>
  <c r="P2684" i="1"/>
  <c r="P3985" i="1"/>
  <c r="P2662" i="1"/>
  <c r="P1365" i="1"/>
  <c r="P2551" i="1"/>
  <c r="P3952" i="1"/>
  <c r="P3039" i="1"/>
  <c r="P4843" i="1"/>
  <c r="P2254" i="1"/>
  <c r="P1141" i="1"/>
  <c r="P3812" i="1"/>
  <c r="P1179" i="1"/>
  <c r="P1127" i="1"/>
  <c r="P3421" i="1"/>
  <c r="P2819" i="1"/>
  <c r="P3493" i="1"/>
  <c r="P1862" i="1"/>
  <c r="P4063" i="1"/>
  <c r="P4214" i="1"/>
  <c r="P1284" i="1"/>
  <c r="P4228" i="1"/>
  <c r="P22" i="1"/>
  <c r="P2532" i="1"/>
  <c r="P533" i="1"/>
  <c r="P3951" i="1"/>
  <c r="P2972" i="1"/>
  <c r="P2803" i="1"/>
  <c r="P1105" i="1"/>
  <c r="P3731" i="1"/>
  <c r="P4760" i="1"/>
  <c r="P4325" i="1"/>
  <c r="P65" i="1"/>
  <c r="P3950" i="1"/>
  <c r="P1651" i="1"/>
  <c r="P919" i="1"/>
  <c r="P651" i="1"/>
  <c r="P3020" i="1"/>
  <c r="P1566" i="1"/>
  <c r="P165" i="1"/>
  <c r="P3172" i="1"/>
  <c r="P3610" i="1"/>
  <c r="P656" i="1"/>
  <c r="P4961" i="1"/>
  <c r="P3603" i="1"/>
  <c r="P4640" i="1"/>
  <c r="P2440" i="1"/>
  <c r="P2598" i="1"/>
  <c r="P2430" i="1"/>
  <c r="P4174" i="1"/>
  <c r="P2597" i="1"/>
  <c r="P4633" i="1"/>
  <c r="P5066" i="1"/>
  <c r="P1021" i="1"/>
  <c r="P976" i="1"/>
  <c r="P2565" i="1"/>
  <c r="P2387" i="1"/>
  <c r="P2392" i="1"/>
  <c r="P5131" i="1"/>
  <c r="P3456" i="1"/>
  <c r="P2416" i="1"/>
  <c r="P4252" i="1"/>
  <c r="P4539" i="1"/>
  <c r="P2372" i="1"/>
  <c r="P4854" i="1"/>
  <c r="P2377" i="1"/>
  <c r="P2947" i="1"/>
  <c r="P2455" i="1"/>
  <c r="P2439" i="1"/>
  <c r="P219" i="1"/>
  <c r="P228" i="1"/>
  <c r="P4127" i="1"/>
  <c r="P1944" i="1"/>
  <c r="P351" i="1"/>
  <c r="P1635" i="1"/>
  <c r="P3253" i="1"/>
  <c r="P1981" i="1"/>
  <c r="P2386" i="1"/>
  <c r="P5049" i="1"/>
  <c r="P1036" i="1"/>
  <c r="P4797" i="1"/>
  <c r="P263" i="1"/>
  <c r="P3702" i="1"/>
  <c r="P4530" i="1"/>
  <c r="P1020" i="1"/>
  <c r="P4776" i="1"/>
  <c r="P330" i="1"/>
  <c r="P4678" i="1"/>
  <c r="P458" i="1"/>
  <c r="P2887" i="1"/>
  <c r="P414" i="1"/>
  <c r="P413" i="1"/>
  <c r="P1980" i="1"/>
  <c r="P4657" i="1"/>
  <c r="P4545" i="1"/>
  <c r="P3949" i="1"/>
  <c r="P4082" i="1"/>
  <c r="P4842" i="1"/>
  <c r="P3870" i="1"/>
  <c r="P3131" i="1"/>
  <c r="P89" i="1"/>
  <c r="P963" i="1"/>
  <c r="P3305" i="1"/>
  <c r="P39" i="1"/>
  <c r="P154" i="1"/>
  <c r="P2438" i="1"/>
  <c r="P4419" i="1"/>
  <c r="P3171" i="1"/>
  <c r="P4168" i="1"/>
  <c r="P3304" i="1"/>
  <c r="P1019" i="1"/>
  <c r="P2033" i="1"/>
  <c r="P2316" i="1"/>
  <c r="P2302" i="1"/>
  <c r="P2285" i="1"/>
  <c r="P3340" i="1"/>
  <c r="P3339" i="1"/>
  <c r="P5029" i="1"/>
  <c r="P1873" i="1"/>
  <c r="P4448" i="1"/>
  <c r="P1521" i="1"/>
  <c r="P1245" i="1"/>
  <c r="P1467" i="1"/>
  <c r="P619" i="1"/>
  <c r="P3948" i="1"/>
  <c r="P565" i="1"/>
  <c r="P3749" i="1"/>
  <c r="P3657" i="1"/>
  <c r="P3362" i="1"/>
  <c r="P2802" i="1"/>
  <c r="P3947" i="1"/>
  <c r="P554" i="1"/>
  <c r="P478" i="1"/>
  <c r="P2115" i="1"/>
  <c r="P4126" i="1"/>
  <c r="P2337" i="1"/>
  <c r="P4359" i="1"/>
  <c r="P4585" i="1"/>
  <c r="P4584" i="1"/>
  <c r="P2360" i="1"/>
  <c r="P1634" i="1"/>
  <c r="P1633" i="1"/>
  <c r="P975" i="1"/>
  <c r="P4447" i="1"/>
  <c r="P1427" i="1"/>
  <c r="P1426" i="1"/>
  <c r="P2149" i="1"/>
  <c r="P64" i="1"/>
  <c r="P3019" i="1"/>
  <c r="P3089" i="1"/>
  <c r="P4617" i="1"/>
  <c r="P4167" i="1"/>
  <c r="P4997" i="1"/>
  <c r="P4915" i="1"/>
  <c r="P324" i="1"/>
  <c r="P3558" i="1"/>
  <c r="P1911" i="1"/>
  <c r="P1565" i="1"/>
  <c r="P1782" i="1"/>
  <c r="P1781" i="1"/>
  <c r="P1546" i="1"/>
  <c r="P4051" i="1"/>
  <c r="P2886" i="1"/>
  <c r="P3619" i="1"/>
  <c r="P3157" i="1"/>
  <c r="P1894" i="1"/>
  <c r="P804" i="1"/>
  <c r="P5048" i="1"/>
  <c r="P4853" i="1"/>
  <c r="P1086" i="1"/>
  <c r="P2405" i="1"/>
  <c r="P1466" i="1"/>
  <c r="P1465" i="1"/>
  <c r="P2661" i="1"/>
  <c r="P3078" i="1"/>
  <c r="P3946" i="1"/>
  <c r="P4947" i="1"/>
  <c r="P2909" i="1"/>
  <c r="P1967" i="1"/>
  <c r="P1966" i="1"/>
  <c r="P2629" i="1"/>
  <c r="P2935" i="1"/>
  <c r="P3038" i="1"/>
  <c r="P1613" i="1"/>
  <c r="P4841" i="1"/>
  <c r="P2253" i="1"/>
  <c r="P1930" i="1"/>
  <c r="P5097" i="1"/>
  <c r="P4081" i="1"/>
  <c r="P2606" i="1"/>
  <c r="P1265" i="1"/>
  <c r="P196" i="1"/>
  <c r="P1018" i="1"/>
  <c r="P376" i="1"/>
  <c r="P375" i="1"/>
  <c r="P3811" i="1"/>
  <c r="P3276" i="1"/>
  <c r="P3379" i="1"/>
  <c r="P4310" i="1"/>
  <c r="P1178" i="1"/>
  <c r="P1126" i="1"/>
  <c r="P3420" i="1"/>
  <c r="P2818" i="1"/>
  <c r="P813" i="1"/>
  <c r="P1302" i="1"/>
  <c r="P2032" i="1"/>
  <c r="P1800" i="1"/>
  <c r="P1861" i="1"/>
  <c r="P2315" i="1"/>
  <c r="P2513" i="1"/>
  <c r="P1741" i="1"/>
  <c r="P4062" i="1"/>
  <c r="P4061" i="1"/>
  <c r="P2561" i="1"/>
  <c r="P3921" i="1"/>
  <c r="P3594" i="1"/>
  <c r="P5028" i="1"/>
  <c r="P2782" i="1"/>
  <c r="P1872" i="1"/>
  <c r="P4187" i="1"/>
  <c r="P1283" i="1"/>
  <c r="P2186" i="1"/>
  <c r="P2862" i="1"/>
  <c r="P5130" i="1"/>
  <c r="P4406" i="1"/>
  <c r="P4405" i="1"/>
  <c r="P112" i="1"/>
  <c r="P4102" i="1"/>
  <c r="P3455" i="1"/>
  <c r="P2801" i="1"/>
  <c r="P457" i="1"/>
  <c r="P4567" i="1"/>
  <c r="P4759" i="1"/>
  <c r="P338" i="1"/>
  <c r="P5158" i="1"/>
  <c r="P900" i="1"/>
  <c r="P441" i="1"/>
  <c r="P4115" i="1"/>
  <c r="P4114" i="1"/>
  <c r="P1764" i="1"/>
  <c r="P2415" i="1"/>
  <c r="P290" i="1"/>
  <c r="P692" i="1"/>
  <c r="P4939" i="1"/>
  <c r="P88" i="1"/>
  <c r="P717" i="1"/>
  <c r="P4996" i="1"/>
  <c r="P3572" i="1"/>
  <c r="P3945" i="1"/>
  <c r="P1672" i="1"/>
  <c r="P2755" i="1"/>
  <c r="P1325" i="1"/>
  <c r="P4946" i="1"/>
  <c r="P477" i="1"/>
  <c r="P3742" i="1"/>
  <c r="P1425" i="1"/>
  <c r="P2925" i="1"/>
  <c r="P181" i="1"/>
  <c r="P3394" i="1"/>
  <c r="P3393" i="1"/>
  <c r="P3141" i="1"/>
  <c r="P865" i="1"/>
  <c r="P864" i="1"/>
  <c r="P4251" i="1"/>
  <c r="P4775" i="1"/>
  <c r="P2234" i="1"/>
  <c r="P2217" i="1"/>
  <c r="P4349" i="1"/>
  <c r="P1612" i="1"/>
  <c r="P2252" i="1"/>
  <c r="P1177" i="1"/>
  <c r="P2201" i="1"/>
  <c r="P5174" i="1"/>
  <c r="P1715" i="1"/>
  <c r="P3768" i="1"/>
  <c r="P1153" i="1"/>
  <c r="P4914" i="1"/>
  <c r="P5096" i="1"/>
  <c r="P3593" i="1"/>
  <c r="P3944" i="1"/>
  <c r="P2359" i="1"/>
  <c r="P4446" i="1"/>
  <c r="P3018" i="1"/>
  <c r="P5173" i="1"/>
  <c r="P3835" i="1"/>
  <c r="P4166" i="1"/>
  <c r="P1910" i="1"/>
  <c r="P1564" i="1"/>
  <c r="P962" i="1"/>
  <c r="P1402" i="1"/>
  <c r="P1464" i="1"/>
  <c r="P2454" i="1"/>
  <c r="P3303" i="1"/>
  <c r="P3687" i="1"/>
  <c r="P2476" i="1"/>
  <c r="P1264" i="1"/>
  <c r="P195" i="1"/>
  <c r="P194" i="1"/>
  <c r="P1017" i="1"/>
  <c r="P4273" i="1"/>
  <c r="P4309" i="1"/>
  <c r="P4060" i="1"/>
  <c r="P3792" i="1"/>
  <c r="P1071" i="1"/>
  <c r="P4434" i="1"/>
  <c r="P2958" i="1"/>
  <c r="P476" i="1"/>
  <c r="P180" i="1"/>
  <c r="P3906" i="1"/>
  <c r="P5027" i="1"/>
  <c r="P5129" i="1"/>
  <c r="P4250" i="1"/>
  <c r="P2133" i="1"/>
  <c r="P2114" i="1"/>
  <c r="P4529" i="1"/>
  <c r="P4513" i="1"/>
  <c r="P2934" i="1"/>
  <c r="P337" i="1"/>
  <c r="P4544" i="1"/>
  <c r="P427" i="1"/>
  <c r="P2314" i="1"/>
  <c r="P2781" i="1"/>
  <c r="P2073" i="1"/>
  <c r="P4796" i="1"/>
  <c r="P2064" i="1"/>
  <c r="P2053" i="1"/>
  <c r="P2043" i="1"/>
  <c r="P918" i="1"/>
  <c r="P1520" i="1"/>
  <c r="P4656" i="1"/>
  <c r="P475" i="1"/>
  <c r="P4002" i="1"/>
  <c r="P38" i="1"/>
  <c r="P2385" i="1"/>
  <c r="P3302" i="1"/>
  <c r="P1353" i="1"/>
  <c r="P949" i="1"/>
  <c r="P941" i="1"/>
  <c r="P3673" i="1"/>
  <c r="P1495" i="1"/>
  <c r="P2132" i="1"/>
  <c r="P1016" i="1"/>
  <c r="P1851" i="1"/>
  <c r="P1843" i="1"/>
  <c r="P752" i="1"/>
  <c r="P4475" i="1"/>
  <c r="P3454" i="1"/>
  <c r="P3943" i="1"/>
  <c r="P2330" i="1"/>
  <c r="P4433" i="1"/>
  <c r="P2358" i="1"/>
  <c r="P4616" i="1"/>
  <c r="P4165" i="1"/>
  <c r="P3557" i="1"/>
  <c r="P2404" i="1"/>
  <c r="P812" i="1"/>
  <c r="P2200" i="1"/>
  <c r="P3316" i="1"/>
  <c r="P3716" i="1"/>
  <c r="P2031" i="1"/>
  <c r="P4101" i="1"/>
  <c r="P3066" i="1"/>
  <c r="P406" i="1"/>
  <c r="P1624" i="1"/>
  <c r="P1070" i="1"/>
  <c r="P1997" i="1"/>
  <c r="P5095" i="1"/>
  <c r="P4377" i="1"/>
  <c r="P4995" i="1"/>
  <c r="P3005" i="1"/>
  <c r="P4418" i="1"/>
  <c r="P3730" i="1"/>
  <c r="P4566" i="1"/>
  <c r="P336" i="1"/>
  <c r="P2705" i="1"/>
  <c r="P1152" i="1"/>
  <c r="P1151" i="1"/>
  <c r="P1225" i="1"/>
  <c r="P2072" i="1"/>
  <c r="P2071" i="1"/>
  <c r="P1164" i="1"/>
  <c r="P2301" i="1"/>
  <c r="P3226" i="1"/>
  <c r="P917" i="1"/>
  <c r="P5094" i="1"/>
  <c r="P111" i="1"/>
  <c r="P3361" i="1"/>
  <c r="P63" i="1"/>
  <c r="P2170" i="1"/>
  <c r="P1104" i="1"/>
  <c r="P899" i="1"/>
  <c r="P1850" i="1"/>
  <c r="P4583" i="1"/>
  <c r="P916" i="1"/>
  <c r="P4142" i="1"/>
  <c r="P1424" i="1"/>
  <c r="P2233" i="1"/>
  <c r="P210" i="1"/>
  <c r="P3017" i="1"/>
  <c r="P5172" i="1"/>
  <c r="P3834" i="1"/>
  <c r="P3088" i="1"/>
  <c r="P4512" i="1"/>
  <c r="P1224" i="1"/>
  <c r="P4164" i="1"/>
  <c r="P4163" i="1"/>
  <c r="P1485" i="1"/>
  <c r="P793" i="1"/>
  <c r="P1909" i="1"/>
  <c r="P2587" i="1"/>
  <c r="P5065" i="1"/>
  <c r="P1563" i="1"/>
  <c r="P1780" i="1"/>
  <c r="P1545" i="1"/>
  <c r="P1401" i="1"/>
  <c r="P3891" i="1"/>
  <c r="P3618" i="1"/>
  <c r="P3156" i="1"/>
  <c r="P586" i="1"/>
  <c r="P1684" i="1"/>
  <c r="P4556" i="1"/>
  <c r="P1507" i="1"/>
  <c r="P2216" i="1"/>
  <c r="P2215" i="1"/>
  <c r="P3052" i="1"/>
  <c r="P1893" i="1"/>
  <c r="P4736" i="1"/>
  <c r="P1035" i="1"/>
  <c r="P4795" i="1"/>
  <c r="P1085" i="1"/>
  <c r="P2683" i="1"/>
  <c r="P2682" i="1"/>
  <c r="P1244" i="1"/>
  <c r="P1243" i="1"/>
  <c r="P2052" i="1"/>
  <c r="P1463" i="1"/>
  <c r="P3984" i="1"/>
  <c r="P2453" i="1"/>
  <c r="P2660" i="1"/>
  <c r="P1364" i="1"/>
  <c r="P618" i="1"/>
  <c r="P3942" i="1"/>
  <c r="P3701" i="1"/>
  <c r="P1000" i="1"/>
  <c r="P1965" i="1"/>
  <c r="P1964" i="1"/>
  <c r="P2628" i="1"/>
  <c r="P564" i="1"/>
  <c r="P5078" i="1"/>
  <c r="P4528" i="1"/>
  <c r="P3037" i="1"/>
  <c r="P2844" i="1"/>
  <c r="P2843" i="1"/>
  <c r="P2251" i="1"/>
  <c r="P1352" i="1"/>
  <c r="P1929" i="1"/>
  <c r="P1996" i="1"/>
  <c r="P4288" i="1"/>
  <c r="P2475" i="1"/>
  <c r="P1263" i="1"/>
  <c r="P4272" i="1"/>
  <c r="P374" i="1"/>
  <c r="P373" i="1"/>
  <c r="P3378" i="1"/>
  <c r="P4308" i="1"/>
  <c r="P1176" i="1"/>
  <c r="P1175" i="1"/>
  <c r="P1125" i="1"/>
  <c r="P1124" i="1"/>
  <c r="P3419" i="1"/>
  <c r="P2817" i="1"/>
  <c r="P2816" i="1"/>
  <c r="P2042" i="1"/>
  <c r="P2284" i="1"/>
  <c r="P37" i="1"/>
  <c r="P4815" i="1"/>
  <c r="P3748" i="1"/>
  <c r="P2030" i="1"/>
  <c r="P1799" i="1"/>
  <c r="P3492" i="1"/>
  <c r="P3656" i="1"/>
  <c r="P751" i="1"/>
  <c r="P750" i="1"/>
  <c r="P4474" i="1"/>
  <c r="P110" i="1"/>
  <c r="P4100" i="1"/>
  <c r="P3482" i="1"/>
  <c r="P1382" i="1"/>
  <c r="P3941" i="1"/>
  <c r="P1069" i="1"/>
  <c r="P2800" i="1"/>
  <c r="P1103" i="1"/>
  <c r="P456" i="1"/>
  <c r="P4324" i="1"/>
  <c r="P5157" i="1"/>
  <c r="P440" i="1"/>
  <c r="P4901" i="1"/>
  <c r="P4750" i="1"/>
  <c r="P2199" i="1"/>
  <c r="P412" i="1"/>
  <c r="P411" i="1"/>
  <c r="P604" i="1"/>
  <c r="P2957" i="1"/>
  <c r="P1494" i="1"/>
  <c r="P716" i="1"/>
  <c r="P62" i="1"/>
  <c r="P553" i="1"/>
  <c r="P2131" i="1"/>
  <c r="P1650" i="1"/>
  <c r="P474" i="1"/>
  <c r="P473" i="1"/>
  <c r="P1663" i="1"/>
  <c r="P1423" i="1"/>
  <c r="P2113" i="1"/>
  <c r="P2924" i="1"/>
  <c r="P179" i="1"/>
  <c r="P4031" i="1"/>
  <c r="P3392" i="1"/>
  <c r="P863" i="1"/>
  <c r="P2250" i="1"/>
  <c r="P1123" i="1"/>
  <c r="P3729" i="1"/>
  <c r="P3920" i="1"/>
  <c r="P3592" i="1"/>
  <c r="P2270" i="1"/>
  <c r="P1832" i="1"/>
  <c r="P2357" i="1"/>
  <c r="P4162" i="1"/>
  <c r="P4307" i="1"/>
  <c r="P2512" i="1"/>
  <c r="P1979" i="1"/>
  <c r="P1978" i="1"/>
  <c r="P3115" i="1"/>
  <c r="P2704" i="1"/>
  <c r="P3225" i="1"/>
  <c r="P2148" i="1"/>
  <c r="P1150" i="1"/>
  <c r="P1149" i="1"/>
  <c r="P2070" i="1"/>
  <c r="P4794" i="1"/>
  <c r="P4793" i="1"/>
  <c r="P2452" i="1"/>
  <c r="P4686" i="1"/>
  <c r="P262" i="1"/>
  <c r="P2063" i="1"/>
  <c r="P2249" i="1"/>
  <c r="P299" i="1"/>
  <c r="P2474" i="1"/>
  <c r="P1163" i="1"/>
  <c r="P2300" i="1"/>
  <c r="P3472" i="1"/>
  <c r="P3471" i="1"/>
  <c r="P4774" i="1"/>
  <c r="P4677" i="1"/>
  <c r="P335" i="1"/>
  <c r="P2946" i="1"/>
  <c r="P239" i="1"/>
  <c r="P3571" i="1"/>
  <c r="P4685" i="1"/>
  <c r="P1649" i="1"/>
  <c r="P4538" i="1"/>
  <c r="P3890" i="1"/>
  <c r="P3741" i="1"/>
  <c r="P4871" i="1"/>
  <c r="P2051" i="1"/>
  <c r="P1462" i="1"/>
  <c r="P2780" i="1"/>
  <c r="P514" i="1"/>
  <c r="P1763" i="1"/>
  <c r="P1751" i="1"/>
  <c r="P4417" i="1"/>
  <c r="P1282" i="1"/>
  <c r="P3940" i="1"/>
  <c r="P3869" i="1"/>
  <c r="P164" i="1"/>
  <c r="P1422" i="1"/>
  <c r="P1421" i="1"/>
  <c r="P3224" i="1"/>
  <c r="P2147" i="1"/>
  <c r="P61" i="1"/>
  <c r="P4376" i="1"/>
  <c r="P3087" i="1"/>
  <c r="P2564" i="1"/>
  <c r="P4161" i="1"/>
  <c r="P1908" i="1"/>
  <c r="P1562" i="1"/>
  <c r="P1544" i="1"/>
  <c r="P821" i="1"/>
  <c r="P3155" i="1"/>
  <c r="P2050" i="1"/>
  <c r="P1461" i="1"/>
  <c r="P2391" i="1"/>
  <c r="P2550" i="1"/>
  <c r="P3287" i="1"/>
  <c r="P1963" i="1"/>
  <c r="P193" i="1"/>
  <c r="P372" i="1"/>
  <c r="P3810" i="1"/>
  <c r="P3377" i="1"/>
  <c r="P4306" i="1"/>
  <c r="P2437" i="1"/>
  <c r="P246" i="1"/>
  <c r="P4173" i="1"/>
  <c r="P4814" i="1"/>
  <c r="P1301" i="1"/>
  <c r="P2029" i="1"/>
  <c r="P2429" i="1"/>
  <c r="P4783" i="1"/>
  <c r="P513" i="1"/>
  <c r="P4213" i="1"/>
  <c r="P2344" i="1"/>
  <c r="P2650" i="1"/>
  <c r="P2531" i="1"/>
  <c r="P109" i="1"/>
  <c r="P108" i="1"/>
  <c r="P4099" i="1"/>
  <c r="P4098" i="1"/>
  <c r="P1699" i="1"/>
  <c r="P2871" i="1"/>
  <c r="P1051" i="1"/>
  <c r="P2414" i="1"/>
  <c r="P2198" i="1"/>
  <c r="P218" i="1"/>
  <c r="P227" i="1"/>
  <c r="P3223" i="1"/>
  <c r="P3315" i="1"/>
  <c r="P1420" i="1"/>
  <c r="P3348" i="1"/>
  <c r="P3391" i="1"/>
  <c r="P862" i="1"/>
  <c r="P1581" i="1"/>
  <c r="P4639" i="1"/>
  <c r="P3275" i="1"/>
  <c r="P3470" i="1"/>
  <c r="P3268" i="1"/>
  <c r="P655" i="1"/>
  <c r="P737" i="1"/>
  <c r="P3314" i="1"/>
  <c r="P163" i="1"/>
  <c r="P2146" i="1"/>
  <c r="P2145" i="1"/>
  <c r="P1223" i="1"/>
  <c r="P3154" i="1"/>
  <c r="P2436" i="1"/>
  <c r="P5146" i="1"/>
  <c r="P3868" i="1"/>
  <c r="P3442" i="1"/>
  <c r="P4375" i="1"/>
  <c r="P1710" i="1"/>
  <c r="P3222" i="1"/>
  <c r="P4676" i="1"/>
  <c r="P1222" i="1"/>
  <c r="P3221" i="1"/>
  <c r="P1709" i="1"/>
  <c r="P4358" i="1"/>
  <c r="P3504" i="1"/>
  <c r="P4160" i="1"/>
  <c r="P3252" i="1"/>
  <c r="P3170" i="1"/>
  <c r="P3532" i="1"/>
  <c r="P3517" i="1"/>
  <c r="P2627" i="1"/>
  <c r="P2626" i="1"/>
  <c r="P3338" i="1"/>
  <c r="P3187" i="1"/>
  <c r="P3186" i="1"/>
  <c r="P3469" i="1"/>
  <c r="P1714" i="1"/>
  <c r="P3919" i="1"/>
  <c r="P4927" i="1"/>
  <c r="P1312" i="1"/>
  <c r="P3641" i="1"/>
  <c r="P675" i="1"/>
  <c r="P153" i="1"/>
  <c r="P2518" i="1"/>
  <c r="P3220" i="1"/>
  <c r="P2740" i="1"/>
  <c r="P3347" i="1"/>
  <c r="P3313" i="1"/>
  <c r="P3441" i="1"/>
  <c r="P3531" i="1"/>
  <c r="P4555" i="1"/>
  <c r="P4020" i="1"/>
  <c r="P3516" i="1"/>
  <c r="P3274" i="1"/>
  <c r="P3672" i="1"/>
  <c r="P107" i="1"/>
  <c r="P152" i="1"/>
  <c r="P4019" i="1"/>
  <c r="P3515" i="1"/>
  <c r="P151" i="1"/>
  <c r="P1519" i="1"/>
  <c r="P3867" i="1"/>
  <c r="P5184" i="1"/>
  <c r="P532" i="1"/>
  <c r="P1698" i="1"/>
  <c r="P1580" i="1"/>
  <c r="P3169" i="1"/>
  <c r="P2625" i="1"/>
  <c r="P3767" i="1"/>
  <c r="P2473" i="1"/>
  <c r="P2586" i="1"/>
  <c r="P1221" i="1"/>
  <c r="P4675" i="1"/>
  <c r="P3549" i="1"/>
  <c r="P668" i="1"/>
  <c r="P715" i="1"/>
  <c r="P4511" i="1"/>
  <c r="P820" i="1"/>
  <c r="P3004" i="1"/>
  <c r="P1962" i="1"/>
  <c r="P4604" i="1"/>
  <c r="P4287" i="1"/>
  <c r="P1725" i="1"/>
  <c r="P714" i="1"/>
  <c r="P1671" i="1"/>
  <c r="P2987" i="1"/>
  <c r="P2585" i="1"/>
  <c r="P455" i="1"/>
  <c r="P2754" i="1"/>
  <c r="P3766" i="1"/>
  <c r="P4186" i="1"/>
  <c r="P1762" i="1"/>
  <c r="P2624" i="1"/>
  <c r="P1242" i="1"/>
  <c r="P2730" i="1"/>
  <c r="P492" i="1"/>
  <c r="P4655" i="1"/>
  <c r="P4654" i="1"/>
  <c r="P3530" i="1"/>
  <c r="P1068" i="1"/>
  <c r="P3529" i="1"/>
  <c r="P3468" i="1"/>
  <c r="P5145" i="1"/>
  <c r="P238" i="1"/>
  <c r="P2719" i="1"/>
  <c r="P2729" i="1"/>
  <c r="P1351" i="1"/>
  <c r="P1928" i="1"/>
  <c r="P371" i="1"/>
  <c r="P1632" i="1"/>
  <c r="P5171" i="1"/>
  <c r="P5170" i="1"/>
  <c r="P4348" i="1"/>
  <c r="P370" i="1"/>
  <c r="P1623" i="1"/>
  <c r="P2197" i="1"/>
  <c r="P603" i="1"/>
  <c r="P602" i="1"/>
  <c r="P1324" i="1"/>
  <c r="P2923" i="1"/>
  <c r="P491" i="1"/>
  <c r="P2499" i="1"/>
  <c r="P394" i="1"/>
  <c r="P1484" i="1"/>
  <c r="P2584" i="1"/>
  <c r="P1779" i="1"/>
  <c r="P1400" i="1"/>
  <c r="P3700" i="1"/>
  <c r="P4347" i="1"/>
  <c r="P3301" i="1"/>
  <c r="P2091" i="1"/>
  <c r="P1611" i="1"/>
  <c r="P1015" i="1"/>
  <c r="P4271" i="1"/>
  <c r="P3791" i="1"/>
  <c r="P2329" i="1"/>
  <c r="P405" i="1"/>
  <c r="P4432" i="1"/>
  <c r="P1598" i="1"/>
  <c r="P4582" i="1"/>
  <c r="P60" i="1"/>
  <c r="P1778" i="1"/>
  <c r="P3418" i="1"/>
  <c r="P1798" i="1"/>
  <c r="P5026" i="1"/>
  <c r="P2861" i="1"/>
  <c r="P4404" i="1"/>
  <c r="P4200" i="1"/>
  <c r="P59" i="1"/>
  <c r="P393" i="1"/>
  <c r="P1419" i="1"/>
  <c r="P1561" i="1"/>
  <c r="P961" i="1"/>
  <c r="P1543" i="1"/>
  <c r="P999" i="1"/>
  <c r="P4270" i="1"/>
  <c r="P369" i="1"/>
  <c r="P368" i="1"/>
  <c r="P4001" i="1"/>
  <c r="P940" i="1"/>
  <c r="P2560" i="1"/>
  <c r="P2328" i="1"/>
  <c r="P1102" i="1"/>
  <c r="P1817" i="1"/>
  <c r="P2336" i="1"/>
  <c r="P4431" i="1"/>
  <c r="P2130" i="1"/>
  <c r="P472" i="1"/>
  <c r="P367" i="1"/>
  <c r="P1560" i="1"/>
  <c r="P1542" i="1"/>
  <c r="P1101" i="1"/>
  <c r="P1579" i="1"/>
  <c r="P2144" i="1"/>
  <c r="P4212" i="1"/>
  <c r="P4403" i="1"/>
  <c r="P410" i="1"/>
  <c r="P3104" i="1"/>
  <c r="P1943" i="1"/>
  <c r="P4125" i="1"/>
  <c r="P749" i="1"/>
  <c r="P1311" i="1"/>
  <c r="P1483" i="1"/>
  <c r="P585" i="1"/>
  <c r="P1506" i="1"/>
  <c r="P4527" i="1"/>
  <c r="P2472" i="1"/>
  <c r="P3417" i="1"/>
  <c r="P2764" i="1"/>
  <c r="P4749" i="1"/>
  <c r="P4249" i="1"/>
  <c r="P1460" i="1"/>
  <c r="P3376" i="1"/>
  <c r="P1399" i="1"/>
  <c r="P392" i="1"/>
  <c r="P1381" i="1"/>
  <c r="P4994" i="1"/>
  <c r="P4773" i="1"/>
  <c r="P3570" i="1"/>
  <c r="P3328" i="1"/>
  <c r="P1335" i="1"/>
  <c r="P1323" i="1"/>
  <c r="P4938" i="1"/>
  <c r="P1084" i="1"/>
  <c r="P3267" i="1"/>
  <c r="P3939" i="1"/>
  <c r="P4653" i="1"/>
  <c r="P2283" i="1"/>
  <c r="P552" i="1"/>
  <c r="P844" i="1"/>
  <c r="P974" i="1"/>
  <c r="P4141" i="1"/>
  <c r="P4445" i="1"/>
  <c r="P1418" i="1"/>
  <c r="P1417" i="1"/>
  <c r="P2232" i="1"/>
  <c r="P58" i="1"/>
  <c r="P209" i="1"/>
  <c r="P667" i="1"/>
  <c r="P3016" i="1"/>
  <c r="P5169" i="1"/>
  <c r="P3833" i="1"/>
  <c r="P3832" i="1"/>
  <c r="P3086" i="1"/>
  <c r="P4615" i="1"/>
  <c r="P4510" i="1"/>
  <c r="P4159" i="1"/>
  <c r="P1482" i="1"/>
  <c r="P1907" i="1"/>
  <c r="P1906" i="1"/>
  <c r="P2583" i="1"/>
  <c r="P5064" i="1"/>
  <c r="P1559" i="1"/>
  <c r="P960" i="1"/>
  <c r="P1777" i="1"/>
  <c r="P1541" i="1"/>
  <c r="P1540" i="1"/>
  <c r="P1831" i="1"/>
  <c r="P1398" i="1"/>
  <c r="P2384" i="1"/>
  <c r="P584" i="1"/>
  <c r="P1683" i="1"/>
  <c r="P2214" i="1"/>
  <c r="P3051" i="1"/>
  <c r="P1892" i="1"/>
  <c r="P279" i="1"/>
  <c r="P5047" i="1"/>
  <c r="P4735" i="1"/>
  <c r="P1034" i="1"/>
  <c r="P1083" i="1"/>
  <c r="P2403" i="1"/>
  <c r="P2402" i="1"/>
  <c r="P1459" i="1"/>
  <c r="P1458" i="1"/>
  <c r="P617" i="1"/>
  <c r="P2549" i="1"/>
  <c r="P3938" i="1"/>
  <c r="P4346" i="1"/>
  <c r="P3300" i="1"/>
  <c r="P1961" i="1"/>
  <c r="P1960" i="1"/>
  <c r="P563" i="1"/>
  <c r="P4603" i="1"/>
  <c r="P3686" i="1"/>
  <c r="P1610" i="1"/>
  <c r="P2842" i="1"/>
  <c r="P1927" i="1"/>
  <c r="P843" i="1"/>
  <c r="P4286" i="1"/>
  <c r="P1262" i="1"/>
  <c r="P1261" i="1"/>
  <c r="P192" i="1"/>
  <c r="P191" i="1"/>
  <c r="P1014" i="1"/>
  <c r="P4269" i="1"/>
  <c r="P366" i="1"/>
  <c r="P365" i="1"/>
  <c r="P1140" i="1"/>
  <c r="P3809" i="1"/>
  <c r="P3375" i="1"/>
  <c r="P948" i="1"/>
  <c r="P4305" i="1"/>
  <c r="P3416" i="1"/>
  <c r="P4000" i="1"/>
  <c r="P939" i="1"/>
  <c r="P36" i="1"/>
  <c r="P315" i="1"/>
  <c r="P1842" i="1"/>
  <c r="P1300" i="1"/>
  <c r="P1299" i="1"/>
  <c r="P1797" i="1"/>
  <c r="P3655" i="1"/>
  <c r="P748" i="1"/>
  <c r="P2511" i="1"/>
  <c r="P1740" i="1"/>
  <c r="P5025" i="1"/>
  <c r="P4211" i="1"/>
  <c r="P1281" i="1"/>
  <c r="P4227" i="1"/>
  <c r="P21" i="1"/>
  <c r="P3130" i="1"/>
  <c r="P2530" i="1"/>
  <c r="P106" i="1"/>
  <c r="P1380" i="1"/>
  <c r="P3453" i="1"/>
  <c r="P3790" i="1"/>
  <c r="P3789" i="1"/>
  <c r="P2327" i="1"/>
  <c r="P1050" i="1"/>
  <c r="P2491" i="1"/>
  <c r="P1100" i="1"/>
  <c r="P454" i="1"/>
  <c r="P4323" i="1"/>
  <c r="P5156" i="1"/>
  <c r="P439" i="1"/>
  <c r="P4113" i="1"/>
  <c r="P4900" i="1"/>
  <c r="P289" i="1"/>
  <c r="P691" i="1"/>
  <c r="P4748" i="1"/>
  <c r="P2196" i="1"/>
  <c r="P4430" i="1"/>
  <c r="P4333" i="1"/>
  <c r="P2956" i="1"/>
  <c r="P1493" i="1"/>
  <c r="P713" i="1"/>
  <c r="P3937" i="1"/>
  <c r="P2129" i="1"/>
  <c r="P1670" i="1"/>
  <c r="P2753" i="1"/>
  <c r="P1597" i="1"/>
  <c r="P4652" i="1"/>
  <c r="P10" i="1"/>
  <c r="P471" i="1"/>
  <c r="P1662" i="1"/>
  <c r="P1416" i="1"/>
  <c r="P2112" i="1"/>
  <c r="P178" i="1"/>
  <c r="P3390" i="1"/>
  <c r="P861" i="1"/>
  <c r="P4248" i="1"/>
  <c r="P4080" i="1"/>
  <c r="P1739" i="1"/>
  <c r="P1114" i="1"/>
  <c r="P2955" i="1"/>
  <c r="P3299" i="1"/>
  <c r="P998" i="1"/>
  <c r="P3788" i="1"/>
  <c r="P3765" i="1"/>
  <c r="P3065" i="1"/>
  <c r="P4581" i="1"/>
  <c r="P3015" i="1"/>
  <c r="P712" i="1"/>
  <c r="P4913" i="1"/>
  <c r="P1905" i="1"/>
  <c r="P1558" i="1"/>
  <c r="P1682" i="1"/>
  <c r="P3050" i="1"/>
  <c r="P1891" i="1"/>
  <c r="P3905" i="1"/>
  <c r="P2401" i="1"/>
  <c r="P2681" i="1"/>
  <c r="P1457" i="1"/>
  <c r="P2451" i="1"/>
  <c r="P2659" i="1"/>
  <c r="P3077" i="1"/>
  <c r="P616" i="1"/>
  <c r="P1334" i="1"/>
  <c r="P3699" i="1"/>
  <c r="P2908" i="1"/>
  <c r="P2623" i="1"/>
  <c r="P2090" i="1"/>
  <c r="P4602" i="1"/>
  <c r="P2248" i="1"/>
  <c r="P1926" i="1"/>
  <c r="P5093" i="1"/>
  <c r="P298" i="1"/>
  <c r="P4079" i="1"/>
  <c r="P2605" i="1"/>
  <c r="P2471" i="1"/>
  <c r="P1122" i="1"/>
  <c r="P3415" i="1"/>
  <c r="P2815" i="1"/>
  <c r="P314" i="1"/>
  <c r="P3654" i="1"/>
  <c r="P4185" i="1"/>
  <c r="P4210" i="1"/>
  <c r="P1280" i="1"/>
  <c r="P5128" i="1"/>
  <c r="P4011" i="1"/>
  <c r="P1379" i="1"/>
  <c r="P1697" i="1"/>
  <c r="P531" i="1"/>
  <c r="P2971" i="1"/>
  <c r="P453" i="1"/>
  <c r="P898" i="1"/>
  <c r="P438" i="1"/>
  <c r="P4899" i="1"/>
  <c r="P1310" i="1"/>
  <c r="P711" i="1"/>
  <c r="P4651" i="1"/>
  <c r="P1648" i="1"/>
  <c r="P177" i="1"/>
  <c r="P3327" i="1"/>
  <c r="P4247" i="1"/>
  <c r="P1298" i="1"/>
  <c r="P4184" i="1"/>
  <c r="P4209" i="1"/>
  <c r="P3715" i="1"/>
  <c r="P4674" i="1"/>
  <c r="P4565" i="1"/>
  <c r="P860" i="1"/>
  <c r="P2231" i="1"/>
  <c r="P4509" i="1"/>
  <c r="P4554" i="1"/>
  <c r="P2450" i="1"/>
  <c r="P2282" i="1"/>
  <c r="P512" i="1"/>
  <c r="P1220" i="1"/>
  <c r="P2510" i="1"/>
  <c r="P3591" i="1"/>
  <c r="P1816" i="1"/>
  <c r="P2718" i="1"/>
  <c r="P2299" i="1"/>
  <c r="P2517" i="1"/>
  <c r="P1890" i="1"/>
  <c r="P1241" i="1"/>
  <c r="P1959" i="1"/>
  <c r="P1260" i="1"/>
  <c r="P1297" i="1"/>
  <c r="P437" i="1"/>
  <c r="P4112" i="1"/>
  <c r="P162" i="1"/>
  <c r="P1198" i="1"/>
  <c r="P3936" i="1"/>
  <c r="P4580" i="1"/>
  <c r="P2008" i="1"/>
  <c r="P1240" i="1"/>
  <c r="P3808" i="1"/>
  <c r="P3414" i="1"/>
  <c r="P4626" i="1"/>
  <c r="P2007" i="1"/>
  <c r="P859" i="1"/>
  <c r="P4993" i="1"/>
  <c r="P5116" i="1"/>
  <c r="P3935" i="1"/>
  <c r="P2885" i="1"/>
  <c r="P4852" i="1"/>
  <c r="P811" i="1"/>
  <c r="P3491" i="1"/>
  <c r="P3219" i="1"/>
  <c r="P3140" i="1"/>
  <c r="P639" i="1"/>
  <c r="P3764" i="1"/>
  <c r="P350" i="1"/>
  <c r="P2320" i="1"/>
  <c r="P2143" i="1"/>
  <c r="P1148" i="1"/>
  <c r="P4992" i="1"/>
  <c r="P3251" i="1"/>
  <c r="P4912" i="1"/>
  <c r="P3845" i="1"/>
  <c r="P3889" i="1"/>
  <c r="P3617" i="1"/>
  <c r="P780" i="1"/>
  <c r="P803" i="1"/>
  <c r="P3904" i="1"/>
  <c r="P4792" i="1"/>
  <c r="P2680" i="1"/>
  <c r="P3983" i="1"/>
  <c r="P1363" i="1"/>
  <c r="P2548" i="1"/>
  <c r="P261" i="1"/>
  <c r="P3698" i="1"/>
  <c r="P5077" i="1"/>
  <c r="P2933" i="1"/>
  <c r="P4526" i="1"/>
  <c r="P2089" i="1"/>
  <c r="P2088" i="1"/>
  <c r="P2087" i="1"/>
  <c r="P2086" i="1"/>
  <c r="P2062" i="1"/>
  <c r="P3036" i="1"/>
  <c r="P4840" i="1"/>
  <c r="P2247" i="1"/>
  <c r="P1350" i="1"/>
  <c r="P297" i="1"/>
  <c r="P1995" i="1"/>
  <c r="P842" i="1"/>
  <c r="P2604" i="1"/>
  <c r="P1139" i="1"/>
  <c r="P3273" i="1"/>
  <c r="P3272" i="1"/>
  <c r="P1162" i="1"/>
  <c r="P1174" i="1"/>
  <c r="P1121" i="1"/>
  <c r="P245" i="1"/>
  <c r="P3999" i="1"/>
  <c r="P2298" i="1"/>
  <c r="P3467" i="1"/>
  <c r="P810" i="1"/>
  <c r="P1849" i="1"/>
  <c r="P4494" i="1"/>
  <c r="P1841" i="1"/>
  <c r="P1296" i="1"/>
  <c r="P747" i="1"/>
  <c r="P4183" i="1"/>
  <c r="P511" i="1"/>
  <c r="P1279" i="1"/>
  <c r="P4226" i="1"/>
  <c r="P20" i="1"/>
  <c r="P2343" i="1"/>
  <c r="P4473" i="1"/>
  <c r="P2642" i="1"/>
  <c r="P4124" i="1"/>
  <c r="P3129" i="1"/>
  <c r="P2529" i="1"/>
  <c r="P4673" i="1"/>
  <c r="P3728" i="1"/>
  <c r="P452" i="1"/>
  <c r="P4564" i="1"/>
  <c r="P4758" i="1"/>
  <c r="P334" i="1"/>
  <c r="P288" i="1"/>
  <c r="P690" i="1"/>
  <c r="P237" i="1"/>
  <c r="P409" i="1"/>
  <c r="P674" i="1"/>
  <c r="P4991" i="1"/>
  <c r="P3569" i="1"/>
  <c r="P4463" i="1"/>
  <c r="P2371" i="1"/>
  <c r="P3103" i="1"/>
  <c r="P2752" i="1"/>
  <c r="P2751" i="1"/>
  <c r="P128" i="1"/>
  <c r="P9" i="1"/>
  <c r="P3076" i="1"/>
  <c r="P4839" i="1"/>
  <c r="P4416" i="1"/>
  <c r="P2041" i="1"/>
  <c r="P1099" i="1"/>
  <c r="P1113" i="1"/>
  <c r="P404" i="1"/>
  <c r="P736" i="1"/>
  <c r="P3857" i="1"/>
  <c r="P4911" i="1"/>
  <c r="P3982" i="1"/>
  <c r="P2246" i="1"/>
  <c r="P1120" i="1"/>
  <c r="P2814" i="1"/>
  <c r="P3727" i="1"/>
  <c r="P3787" i="1"/>
  <c r="P3763" i="1"/>
  <c r="P57" i="1"/>
  <c r="P4791" i="1"/>
  <c r="P260" i="1"/>
  <c r="P349" i="1"/>
  <c r="P348" i="1"/>
  <c r="P2498" i="1"/>
  <c r="P3671" i="1"/>
  <c r="P150" i="1"/>
  <c r="P3102" i="1"/>
  <c r="P5115" i="1"/>
  <c r="P3346" i="1"/>
  <c r="P1681" i="1"/>
  <c r="P3049" i="1"/>
  <c r="P1456" i="1"/>
  <c r="P2085" i="1"/>
  <c r="P1259" i="1"/>
  <c r="P3747" i="1"/>
  <c r="P2954" i="1"/>
  <c r="P176" i="1"/>
  <c r="P1750" i="1"/>
  <c r="P3250" i="1"/>
  <c r="P2622" i="1"/>
  <c r="P1860" i="1"/>
  <c r="P601" i="1"/>
  <c r="P56" i="1"/>
  <c r="P1322" i="1"/>
  <c r="P2922" i="1"/>
  <c r="P3114" i="1"/>
  <c r="P347" i="1"/>
  <c r="P4579" i="1"/>
  <c r="P2356" i="1"/>
  <c r="P1219" i="1"/>
  <c r="P3249" i="1"/>
  <c r="P2884" i="1"/>
  <c r="P4790" i="1"/>
  <c r="P3514" i="1"/>
  <c r="P259" i="1"/>
  <c r="P2603" i="1"/>
  <c r="P4926" i="1"/>
  <c r="P4990" i="1"/>
  <c r="P55" i="1"/>
  <c r="P2582" i="1"/>
  <c r="P3616" i="1"/>
  <c r="P127" i="1"/>
  <c r="P4578" i="1"/>
  <c r="P5024" i="1"/>
  <c r="P2779" i="1"/>
  <c r="P1871" i="1"/>
  <c r="P5127" i="1"/>
  <c r="P4402" i="1"/>
  <c r="P551" i="1"/>
  <c r="P4246" i="1"/>
  <c r="P2281" i="1"/>
  <c r="P638" i="1"/>
  <c r="P3064" i="1"/>
  <c r="P4577" i="1"/>
  <c r="P915" i="1"/>
  <c r="P4140" i="1"/>
  <c r="P391" i="1"/>
  <c r="P4444" i="1"/>
  <c r="P2703" i="1"/>
  <c r="P3856" i="1"/>
  <c r="P2142" i="1"/>
  <c r="P2230" i="1"/>
  <c r="P54" i="1"/>
  <c r="P208" i="1"/>
  <c r="P3014" i="1"/>
  <c r="P5168" i="1"/>
  <c r="P3831" i="1"/>
  <c r="P4374" i="1"/>
  <c r="P4614" i="1"/>
  <c r="P710" i="1"/>
  <c r="P4508" i="1"/>
  <c r="P1218" i="1"/>
  <c r="P1217" i="1"/>
  <c r="P4989" i="1"/>
  <c r="P1481" i="1"/>
  <c r="P1904" i="1"/>
  <c r="P2581" i="1"/>
  <c r="P2580" i="1"/>
  <c r="P5063" i="1"/>
  <c r="P1557" i="1"/>
  <c r="P959" i="1"/>
  <c r="P3168" i="1"/>
  <c r="P1776" i="1"/>
  <c r="P1539" i="1"/>
  <c r="P1830" i="1"/>
  <c r="P1397" i="1"/>
  <c r="P2383" i="1"/>
  <c r="P3888" i="1"/>
  <c r="P583" i="1"/>
  <c r="P1680" i="1"/>
  <c r="P1505" i="1"/>
  <c r="P2213" i="1"/>
  <c r="P3048" i="1"/>
  <c r="P1889" i="1"/>
  <c r="P278" i="1"/>
  <c r="P5046" i="1"/>
  <c r="P4734" i="1"/>
  <c r="P3903" i="1"/>
  <c r="P3902" i="1"/>
  <c r="P1033" i="1"/>
  <c r="P1082" i="1"/>
  <c r="P2400" i="1"/>
  <c r="P2679" i="1"/>
  <c r="P1239" i="1"/>
  <c r="P1455" i="1"/>
  <c r="P2658" i="1"/>
  <c r="P615" i="1"/>
  <c r="P3697" i="1"/>
  <c r="P997" i="1"/>
  <c r="P2907" i="1"/>
  <c r="P4345" i="1"/>
  <c r="P3298" i="1"/>
  <c r="P1958" i="1"/>
  <c r="P2621" i="1"/>
  <c r="P562" i="1"/>
  <c r="P2932" i="1"/>
  <c r="P2084" i="1"/>
  <c r="P4601" i="1"/>
  <c r="P3685" i="1"/>
  <c r="P3035" i="1"/>
  <c r="P1609" i="1"/>
  <c r="P2841" i="1"/>
  <c r="P2840" i="1"/>
  <c r="P1349" i="1"/>
  <c r="P126" i="1"/>
  <c r="P125" i="1"/>
  <c r="P1925" i="1"/>
  <c r="P5092" i="1"/>
  <c r="P4078" i="1"/>
  <c r="P3630" i="1"/>
  <c r="P4285" i="1"/>
  <c r="P1258" i="1"/>
  <c r="P190" i="1"/>
  <c r="P1013" i="1"/>
  <c r="P4268" i="1"/>
  <c r="P4267" i="1"/>
  <c r="P364" i="1"/>
  <c r="P947" i="1"/>
  <c r="P4415" i="1"/>
  <c r="P3413" i="1"/>
  <c r="P3412" i="1"/>
  <c r="P3998" i="1"/>
  <c r="P2040" i="1"/>
  <c r="P2297" i="1"/>
  <c r="P2280" i="1"/>
  <c r="P938" i="1"/>
  <c r="P490" i="1"/>
  <c r="P35" i="1"/>
  <c r="P1848" i="1"/>
  <c r="P3746" i="1"/>
  <c r="P313" i="1"/>
  <c r="P1840" i="1"/>
  <c r="P1295" i="1"/>
  <c r="P2028" i="1"/>
  <c r="P1796" i="1"/>
  <c r="P1724" i="1"/>
  <c r="P1197" i="1"/>
  <c r="P1196" i="1"/>
  <c r="P3653" i="1"/>
  <c r="P4722" i="1"/>
  <c r="P746" i="1"/>
  <c r="P745" i="1"/>
  <c r="P3670" i="1"/>
  <c r="P2559" i="1"/>
  <c r="P3590" i="1"/>
  <c r="P5023" i="1"/>
  <c r="P2778" i="1"/>
  <c r="P2185" i="1"/>
  <c r="P2860" i="1"/>
  <c r="P5126" i="1"/>
  <c r="P4472" i="1"/>
  <c r="P2995" i="1"/>
  <c r="P3360" i="1"/>
  <c r="P4097" i="1"/>
  <c r="P1378" i="1"/>
  <c r="P3452" i="1"/>
  <c r="P2169" i="1"/>
  <c r="P4043" i="1"/>
  <c r="P2326" i="1"/>
  <c r="P2763" i="1"/>
  <c r="P2490" i="1"/>
  <c r="P2799" i="1"/>
  <c r="P1098" i="1"/>
  <c r="P451" i="1"/>
  <c r="P4322" i="1"/>
  <c r="P5155" i="1"/>
  <c r="P897" i="1"/>
  <c r="P436" i="1"/>
  <c r="P4111" i="1"/>
  <c r="P1761" i="1"/>
  <c r="P4898" i="1"/>
  <c r="P287" i="1"/>
  <c r="P689" i="1"/>
  <c r="P4747" i="1"/>
  <c r="P4199" i="1"/>
  <c r="P735" i="1"/>
  <c r="P4429" i="1"/>
  <c r="P600" i="1"/>
  <c r="P673" i="1"/>
  <c r="P2953" i="1"/>
  <c r="P1492" i="1"/>
  <c r="P709" i="1"/>
  <c r="P53" i="1"/>
  <c r="P149" i="1"/>
  <c r="P4483" i="1"/>
  <c r="P4373" i="1"/>
  <c r="P550" i="1"/>
  <c r="P2128" i="1"/>
  <c r="P1596" i="1"/>
  <c r="P1321" i="1"/>
  <c r="P124" i="1"/>
  <c r="P8" i="1"/>
  <c r="P1647" i="1"/>
  <c r="P470" i="1"/>
  <c r="P1661" i="1"/>
  <c r="P3345" i="1"/>
  <c r="P4018" i="1"/>
  <c r="P2111" i="1"/>
  <c r="P2921" i="1"/>
  <c r="P914" i="1"/>
  <c r="P175" i="1"/>
  <c r="P2986" i="1"/>
  <c r="P3326" i="1"/>
  <c r="P1749" i="1"/>
  <c r="P4245" i="1"/>
  <c r="P2470" i="1"/>
  <c r="P4576" i="1"/>
  <c r="P3013" i="1"/>
  <c r="P5167" i="1"/>
  <c r="P1504" i="1"/>
  <c r="P346" i="1"/>
  <c r="P2620" i="1"/>
  <c r="P2985" i="1"/>
  <c r="P3113" i="1"/>
  <c r="P3063" i="1"/>
  <c r="P3855" i="1"/>
  <c r="P4988" i="1"/>
  <c r="P258" i="1"/>
  <c r="P1195" i="1"/>
  <c r="P4987" i="1"/>
  <c r="P52" i="1"/>
  <c r="P4537" i="1"/>
  <c r="P1660" i="1"/>
  <c r="P3112" i="1"/>
  <c r="P51" i="1"/>
  <c r="P4986" i="1"/>
  <c r="P1775" i="1"/>
  <c r="P1081" i="1"/>
  <c r="P3696" i="1"/>
  <c r="P1870" i="1"/>
  <c r="P2859" i="1"/>
  <c r="P450" i="1"/>
  <c r="P4198" i="1"/>
  <c r="P2195" i="1"/>
  <c r="P4985" i="1"/>
  <c r="P1278" i="1"/>
  <c r="P4059" i="1"/>
  <c r="P599" i="1"/>
  <c r="P390" i="1"/>
  <c r="P2229" i="1"/>
  <c r="P207" i="1"/>
  <c r="P666" i="1"/>
  <c r="P1679" i="1"/>
  <c r="P996" i="1"/>
  <c r="P4284" i="1"/>
  <c r="P3807" i="1"/>
  <c r="P2039" i="1"/>
  <c r="P4772" i="1"/>
  <c r="P885" i="1"/>
  <c r="P4010" i="1"/>
  <c r="P1112" i="1"/>
  <c r="P4030" i="1"/>
  <c r="P958" i="1"/>
  <c r="P1480" i="1"/>
  <c r="P1538" i="1"/>
  <c r="P3887" i="1"/>
  <c r="P2212" i="1"/>
  <c r="P5045" i="1"/>
  <c r="P4733" i="1"/>
  <c r="P1333" i="1"/>
  <c r="P4600" i="1"/>
  <c r="P3684" i="1"/>
  <c r="P2839" i="1"/>
  <c r="P4266" i="1"/>
  <c r="P1396" i="1"/>
  <c r="P277" i="1"/>
  <c r="P312" i="1"/>
  <c r="P3786" i="1"/>
  <c r="P3481" i="1"/>
  <c r="P3480" i="1"/>
  <c r="P2355" i="1"/>
  <c r="P1631" i="1"/>
  <c r="P4613" i="1"/>
  <c r="P4158" i="1"/>
  <c r="P3556" i="1"/>
  <c r="P2399" i="1"/>
  <c r="P3034" i="1"/>
  <c r="P4838" i="1"/>
  <c r="P4304" i="1"/>
  <c r="P2313" i="1"/>
  <c r="P3128" i="1"/>
  <c r="P105" i="1"/>
  <c r="P1067" i="1"/>
  <c r="P449" i="1"/>
  <c r="P4650" i="1"/>
  <c r="P3139" i="1"/>
  <c r="P3830" i="1"/>
  <c r="P957" i="1"/>
  <c r="P1829" i="1"/>
  <c r="P3033" i="1"/>
  <c r="P1257" i="1"/>
  <c r="P1795" i="1"/>
  <c r="P2509" i="1"/>
  <c r="P3127" i="1"/>
  <c r="P1760" i="1"/>
  <c r="P1111" i="1"/>
  <c r="P3548" i="1"/>
  <c r="P5114" i="1"/>
  <c r="P4017" i="1"/>
  <c r="P50" i="1"/>
  <c r="P3806" i="1"/>
  <c r="P3805" i="1"/>
  <c r="P311" i="1"/>
  <c r="P2870" i="1"/>
  <c r="P2194" i="1"/>
  <c r="P4625" i="1"/>
  <c r="P3762" i="1"/>
  <c r="P4925" i="1"/>
  <c r="P4937" i="1"/>
  <c r="P3640" i="1"/>
  <c r="P510" i="1"/>
  <c r="P4208" i="1"/>
  <c r="P1277" i="1"/>
  <c r="P2184" i="1"/>
  <c r="P1723" i="1"/>
  <c r="P1748" i="1"/>
  <c r="P389" i="1"/>
  <c r="P5091" i="1"/>
  <c r="P764" i="1"/>
  <c r="P4357" i="1"/>
  <c r="P2335" i="1"/>
  <c r="P3740" i="1"/>
  <c r="P2762" i="1"/>
  <c r="P1759" i="1"/>
  <c r="P1049" i="1"/>
  <c r="P1032" i="1"/>
  <c r="P995" i="1"/>
  <c r="P1012" i="1"/>
  <c r="P3003" i="1"/>
  <c r="P3695" i="1"/>
  <c r="P2083" i="1"/>
  <c r="P4123" i="1"/>
  <c r="P2702" i="1"/>
  <c r="P2296" i="1"/>
  <c r="P489" i="1"/>
  <c r="P488" i="1"/>
  <c r="P3609" i="1"/>
  <c r="P4672" i="1"/>
  <c r="P2168" i="1"/>
  <c r="P4042" i="1"/>
  <c r="P3582" i="1"/>
  <c r="P3602" i="1"/>
  <c r="P4624" i="1"/>
  <c r="P1578" i="1"/>
  <c r="P4837" i="1"/>
  <c r="P2342" i="1"/>
  <c r="P104" i="1"/>
  <c r="P3359" i="1"/>
  <c r="P956" i="1"/>
  <c r="P946" i="1"/>
  <c r="P2984" i="1"/>
  <c r="P913" i="1"/>
  <c r="P884" i="1"/>
  <c r="P896" i="1"/>
  <c r="P637" i="1"/>
  <c r="P3761" i="1"/>
  <c r="P4356" i="1"/>
  <c r="P2354" i="1"/>
  <c r="P4139" i="1"/>
  <c r="P2701" i="1"/>
  <c r="P4507" i="1"/>
  <c r="P2883" i="1"/>
  <c r="P582" i="1"/>
  <c r="P614" i="1"/>
  <c r="P994" i="1"/>
  <c r="P4836" i="1"/>
  <c r="P2245" i="1"/>
  <c r="P1924" i="1"/>
  <c r="P5090" i="1"/>
  <c r="P4283" i="1"/>
  <c r="P363" i="1"/>
  <c r="P1119" i="1"/>
  <c r="P2813" i="1"/>
  <c r="P1377" i="1"/>
  <c r="P530" i="1"/>
  <c r="P435" i="1"/>
  <c r="P4746" i="1"/>
  <c r="P879" i="1"/>
  <c r="P636" i="1"/>
  <c r="P912" i="1"/>
  <c r="P841" i="1"/>
  <c r="P2657" i="1"/>
  <c r="P2244" i="1"/>
  <c r="P5089" i="1"/>
  <c r="P1194" i="1"/>
  <c r="P2750" i="1"/>
  <c r="P123" i="1"/>
  <c r="P708" i="1"/>
  <c r="P4506" i="1"/>
  <c r="P792" i="1"/>
  <c r="P1556" i="1"/>
  <c r="P4050" i="1"/>
  <c r="P581" i="1"/>
  <c r="P4525" i="1"/>
  <c r="P3726" i="1"/>
  <c r="P4077" i="1"/>
  <c r="P4009" i="1"/>
  <c r="P2906" i="1"/>
  <c r="P4076" i="1"/>
  <c r="P840" i="1"/>
  <c r="P839" i="1"/>
  <c r="P838" i="1"/>
  <c r="P1479" i="1"/>
  <c r="P1537" i="1"/>
  <c r="P2211" i="1"/>
  <c r="P779" i="1"/>
  <c r="P4344" i="1"/>
  <c r="P1608" i="1"/>
  <c r="P2838" i="1"/>
  <c r="P1348" i="1"/>
  <c r="P763" i="1"/>
  <c r="P4471" i="1"/>
  <c r="P4428" i="1"/>
  <c r="P1491" i="1"/>
  <c r="P2127" i="1"/>
  <c r="P2579" i="1"/>
  <c r="P762" i="1"/>
  <c r="P4096" i="1"/>
  <c r="P4443" i="1"/>
  <c r="P2243" i="1"/>
  <c r="P1994" i="1"/>
  <c r="P1173" i="1"/>
  <c r="P1118" i="1"/>
  <c r="P2812" i="1"/>
  <c r="P1622" i="1"/>
  <c r="P1859" i="1"/>
  <c r="P1209" i="1"/>
  <c r="P3725" i="1"/>
  <c r="P1646" i="1"/>
  <c r="P837" i="1"/>
  <c r="P3997" i="1"/>
  <c r="P310" i="1"/>
  <c r="P3490" i="1"/>
  <c r="P4058" i="1"/>
  <c r="P529" i="1"/>
  <c r="P1066" i="1"/>
  <c r="P2749" i="1"/>
  <c r="P122" i="1"/>
  <c r="P4910" i="1"/>
  <c r="P836" i="1"/>
  <c r="P2656" i="1"/>
  <c r="P4835" i="1"/>
  <c r="P4122" i="1"/>
  <c r="P2739" i="1"/>
  <c r="P4813" i="1"/>
  <c r="P2341" i="1"/>
  <c r="P5144" i="1"/>
  <c r="P4936" i="1"/>
  <c r="P4960" i="1"/>
  <c r="P734" i="1"/>
  <c r="P34" i="1"/>
  <c r="P4884" i="1"/>
  <c r="P1828" i="1"/>
  <c r="P1395" i="1"/>
  <c r="P1031" i="1"/>
  <c r="P1011" i="1"/>
  <c r="P1010" i="1"/>
  <c r="P688" i="1"/>
  <c r="P3639" i="1"/>
  <c r="P4649" i="1"/>
  <c r="P469" i="1"/>
  <c r="P973" i="1"/>
  <c r="P1415" i="1"/>
  <c r="P2141" i="1"/>
  <c r="P49" i="1"/>
  <c r="P4372" i="1"/>
  <c r="P3153" i="1"/>
  <c r="P580" i="1"/>
  <c r="P1503" i="1"/>
  <c r="P2449" i="1"/>
  <c r="P2547" i="1"/>
  <c r="P3694" i="1"/>
  <c r="P2469" i="1"/>
  <c r="P1138" i="1"/>
  <c r="P3804" i="1"/>
  <c r="P3374" i="1"/>
  <c r="P4414" i="1"/>
  <c r="P3411" i="1"/>
  <c r="P1858" i="1"/>
  <c r="P3652" i="1"/>
  <c r="P5022" i="1"/>
  <c r="P4207" i="1"/>
  <c r="P1276" i="1"/>
  <c r="P2858" i="1"/>
  <c r="P3714" i="1"/>
  <c r="P2528" i="1"/>
  <c r="P2869" i="1"/>
  <c r="P2761" i="1"/>
  <c r="P2970" i="1"/>
  <c r="P2798" i="1"/>
  <c r="P4321" i="1"/>
  <c r="P707" i="1"/>
  <c r="P1645" i="1"/>
  <c r="P1414" i="1"/>
  <c r="P858" i="1"/>
  <c r="P3325" i="1"/>
  <c r="P5076" i="1"/>
  <c r="P1847" i="1"/>
  <c r="P687" i="1"/>
  <c r="P672" i="1"/>
  <c r="P3739" i="1"/>
  <c r="P4303" i="1"/>
  <c r="P2353" i="1"/>
  <c r="P972" i="1"/>
  <c r="P3829" i="1"/>
  <c r="P4157" i="1"/>
  <c r="P2578" i="1"/>
  <c r="P1827" i="1"/>
  <c r="P1394" i="1"/>
  <c r="P4049" i="1"/>
  <c r="P3886" i="1"/>
  <c r="P276" i="1"/>
  <c r="P5044" i="1"/>
  <c r="P2398" i="1"/>
  <c r="P1332" i="1"/>
  <c r="P993" i="1"/>
  <c r="P1957" i="1"/>
  <c r="P3683" i="1"/>
  <c r="P1256" i="1"/>
  <c r="P189" i="1"/>
  <c r="P1009" i="1"/>
  <c r="P362" i="1"/>
  <c r="P4302" i="1"/>
  <c r="P3996" i="1"/>
  <c r="P33" i="1"/>
  <c r="P1846" i="1"/>
  <c r="P309" i="1"/>
  <c r="P1839" i="1"/>
  <c r="P1294" i="1"/>
  <c r="P744" i="1"/>
  <c r="P2558" i="1"/>
  <c r="P3451" i="1"/>
  <c r="P3785" i="1"/>
  <c r="P448" i="1"/>
  <c r="P434" i="1"/>
  <c r="P4897" i="1"/>
  <c r="P286" i="1"/>
  <c r="P686" i="1"/>
  <c r="P2126" i="1"/>
  <c r="P2748" i="1"/>
  <c r="P4648" i="1"/>
  <c r="P549" i="1"/>
  <c r="P4984" i="1"/>
  <c r="P361" i="1"/>
  <c r="P3995" i="1"/>
  <c r="P5113" i="1"/>
  <c r="P3185" i="1"/>
  <c r="P835" i="1"/>
  <c r="P992" i="1"/>
  <c r="P613" i="1"/>
  <c r="P1376" i="1"/>
  <c r="P1375" i="1"/>
  <c r="P635" i="1"/>
  <c r="P1147" i="1"/>
  <c r="P1161" i="1"/>
  <c r="P3271" i="1"/>
  <c r="P2905" i="1"/>
  <c r="P911" i="1"/>
  <c r="P4138" i="1"/>
  <c r="P388" i="1"/>
  <c r="P4442" i="1"/>
  <c r="P1413" i="1"/>
  <c r="P2228" i="1"/>
  <c r="P206" i="1"/>
  <c r="P5166" i="1"/>
  <c r="P3828" i="1"/>
  <c r="P4505" i="1"/>
  <c r="P1478" i="1"/>
  <c r="P1903" i="1"/>
  <c r="P2577" i="1"/>
  <c r="P5062" i="1"/>
  <c r="P955" i="1"/>
  <c r="P1774" i="1"/>
  <c r="P1536" i="1"/>
  <c r="P1826" i="1"/>
  <c r="P1393" i="1"/>
  <c r="P3885" i="1"/>
  <c r="P2269" i="1"/>
  <c r="P579" i="1"/>
  <c r="P2210" i="1"/>
  <c r="P1888" i="1"/>
  <c r="P275" i="1"/>
  <c r="P1518" i="1"/>
  <c r="P4732" i="1"/>
  <c r="P1030" i="1"/>
  <c r="P612" i="1"/>
  <c r="P991" i="1"/>
  <c r="P4343" i="1"/>
  <c r="P3297" i="1"/>
  <c r="P1956" i="1"/>
  <c r="P561" i="1"/>
  <c r="P1607" i="1"/>
  <c r="P2837" i="1"/>
  <c r="P1347" i="1"/>
  <c r="P1923" i="1"/>
  <c r="P3629" i="1"/>
  <c r="P834" i="1"/>
  <c r="P4282" i="1"/>
  <c r="P1255" i="1"/>
  <c r="P4265" i="1"/>
  <c r="P360" i="1"/>
  <c r="P945" i="1"/>
  <c r="P3994" i="1"/>
  <c r="P937" i="1"/>
  <c r="P1293" i="1"/>
  <c r="P2027" i="1"/>
  <c r="P1794" i="1"/>
  <c r="P1857" i="1"/>
  <c r="P1722" i="1"/>
  <c r="P3651" i="1"/>
  <c r="P4721" i="1"/>
  <c r="P743" i="1"/>
  <c r="P5125" i="1"/>
  <c r="P4470" i="1"/>
  <c r="P3358" i="1"/>
  <c r="P4095" i="1"/>
  <c r="P883" i="1"/>
  <c r="P1374" i="1"/>
  <c r="P3450" i="1"/>
  <c r="P2325" i="1"/>
  <c r="P1097" i="1"/>
  <c r="P895" i="1"/>
  <c r="P433" i="1"/>
  <c r="P4110" i="1"/>
  <c r="P4109" i="1"/>
  <c r="P685" i="1"/>
  <c r="P4745" i="1"/>
  <c r="P2541" i="1"/>
  <c r="P4427" i="1"/>
  <c r="P598" i="1"/>
  <c r="P1490" i="1"/>
  <c r="P548" i="1"/>
  <c r="P2125" i="1"/>
  <c r="P1669" i="1"/>
  <c r="P1320" i="1"/>
  <c r="P7" i="1"/>
  <c r="P468" i="1"/>
  <c r="P2920" i="1"/>
  <c r="P910" i="1"/>
  <c r="P4244" i="1"/>
  <c r="P634" i="1"/>
  <c r="P4355" i="1"/>
  <c r="P4137" i="1"/>
  <c r="P4441" i="1"/>
  <c r="P665" i="1"/>
  <c r="P5165" i="1"/>
  <c r="P4504" i="1"/>
  <c r="P791" i="1"/>
  <c r="P2576" i="1"/>
  <c r="P954" i="1"/>
  <c r="P1535" i="1"/>
  <c r="P1392" i="1"/>
  <c r="P578" i="1"/>
  <c r="P1887" i="1"/>
  <c r="P274" i="1"/>
  <c r="P1029" i="1"/>
  <c r="P2678" i="1"/>
  <c r="P3002" i="1"/>
  <c r="P611" i="1"/>
  <c r="P990" i="1"/>
  <c r="P3296" i="1"/>
  <c r="P560" i="1"/>
  <c r="P1922" i="1"/>
  <c r="P3628" i="1"/>
  <c r="P833" i="1"/>
  <c r="P4281" i="1"/>
  <c r="P359" i="1"/>
  <c r="P3993" i="1"/>
  <c r="P2279" i="1"/>
  <c r="P1856" i="1"/>
  <c r="P3650" i="1"/>
  <c r="P4720" i="1"/>
  <c r="P4057" i="1"/>
  <c r="P2857" i="1"/>
  <c r="P2649" i="1"/>
  <c r="P1373" i="1"/>
  <c r="P3449" i="1"/>
  <c r="P528" i="1"/>
  <c r="P4041" i="1"/>
  <c r="P894" i="1"/>
  <c r="P432" i="1"/>
  <c r="P4744" i="1"/>
  <c r="P547" i="1"/>
  <c r="P1668" i="1"/>
  <c r="P467" i="1"/>
  <c r="P2110" i="1"/>
  <c r="P2983" i="1"/>
  <c r="P2760" i="1"/>
  <c r="P4156" i="1"/>
  <c r="P3547" i="1"/>
  <c r="P3489" i="1"/>
  <c r="P3934" i="1"/>
  <c r="P3827" i="1"/>
  <c r="P5061" i="1"/>
  <c r="P1773" i="1"/>
  <c r="P1517" i="1"/>
  <c r="P1028" i="1"/>
  <c r="P1254" i="1"/>
  <c r="P3410" i="1"/>
  <c r="P2278" i="1"/>
  <c r="P742" i="1"/>
  <c r="P509" i="1"/>
  <c r="P2856" i="1"/>
  <c r="P5124" i="1"/>
  <c r="P1942" i="1"/>
  <c r="P857" i="1"/>
  <c r="P5060" i="1"/>
  <c r="P664" i="1"/>
  <c r="P778" i="1"/>
  <c r="P4075" i="1"/>
  <c r="P4664" i="1"/>
  <c r="P2295" i="1"/>
  <c r="P5021" i="1"/>
  <c r="P4040" i="1"/>
  <c r="P1048" i="1"/>
  <c r="P777" i="1"/>
  <c r="P500" i="1"/>
  <c r="P2448" i="1"/>
  <c r="P2619" i="1"/>
  <c r="P2468" i="1"/>
  <c r="P499" i="1"/>
  <c r="P4108" i="1"/>
  <c r="P2082" i="1"/>
  <c r="P487" i="1"/>
  <c r="P2855" i="1"/>
  <c r="P2" i="1"/>
  <c r="P2209" i="1"/>
  <c r="P3295" i="1"/>
  <c r="P3981" i="1"/>
  <c r="P4503" i="1"/>
  <c r="P431" i="1"/>
  <c r="P426" i="1"/>
  <c r="P2167" i="1"/>
  <c r="P1815" i="1"/>
  <c r="P403" i="1"/>
  <c r="P4671" i="1"/>
  <c r="P19" i="1"/>
  <c r="P2081" i="1"/>
  <c r="P1606" i="1"/>
  <c r="P2648" i="1"/>
  <c r="P1208" i="1"/>
  <c r="P2641" i="1"/>
  <c r="P527" i="1"/>
  <c r="P2868" i="1"/>
  <c r="P1065" i="1"/>
  <c r="P1309" i="1"/>
  <c r="P4056" i="1"/>
  <c r="P1696" i="1"/>
  <c r="P3901" i="1"/>
  <c r="P1412" i="1"/>
  <c r="P1902" i="1"/>
  <c r="P103" i="1"/>
  <c r="P597" i="1"/>
  <c r="P486" i="1"/>
  <c r="P3589" i="1"/>
  <c r="P508" i="1"/>
  <c r="P4401" i="1"/>
  <c r="P1941" i="1"/>
  <c r="P4121" i="1"/>
  <c r="P4120" i="1"/>
  <c r="P1659" i="1"/>
  <c r="P345" i="1"/>
  <c r="P1630" i="1"/>
  <c r="P3503" i="1"/>
  <c r="P2227" i="1"/>
  <c r="P205" i="1"/>
  <c r="P2006" i="1"/>
  <c r="P323" i="1"/>
  <c r="P2208" i="1"/>
  <c r="P1886" i="1"/>
  <c r="P273" i="1"/>
  <c r="P5043" i="1"/>
  <c r="P3075" i="1"/>
  <c r="P257" i="1"/>
  <c r="P1955" i="1"/>
  <c r="P4599" i="1"/>
  <c r="P296" i="1"/>
  <c r="P358" i="1"/>
  <c r="P244" i="1"/>
  <c r="P3992" i="1"/>
  <c r="P4663" i="1"/>
  <c r="P32" i="1"/>
  <c r="P308" i="1"/>
  <c r="P2728" i="1"/>
  <c r="P329" i="1"/>
  <c r="P4094" i="1"/>
  <c r="P3448" i="1"/>
  <c r="P526" i="1"/>
  <c r="P333" i="1"/>
  <c r="P1758" i="1"/>
  <c r="P285" i="1"/>
  <c r="P2540" i="1"/>
  <c r="P236" i="1"/>
  <c r="P878" i="1"/>
  <c r="P3777" i="1"/>
  <c r="P1595" i="1"/>
  <c r="P4647" i="1"/>
  <c r="P466" i="1"/>
  <c r="P5112" i="1"/>
  <c r="P2738" i="1"/>
  <c r="P3344" i="1"/>
  <c r="P174" i="1"/>
  <c r="P2945" i="1"/>
  <c r="P204" i="1"/>
  <c r="P2952" i="1"/>
  <c r="P3713" i="1"/>
  <c r="P2080" i="1"/>
  <c r="P188" i="1"/>
  <c r="P1940" i="1"/>
  <c r="P633" i="1"/>
  <c r="P3062" i="1"/>
  <c r="P2352" i="1"/>
  <c r="P909" i="1"/>
  <c r="P4136" i="1"/>
  <c r="P161" i="1"/>
  <c r="P2700" i="1"/>
  <c r="P1411" i="1"/>
  <c r="P1410" i="1"/>
  <c r="P3854" i="1"/>
  <c r="P2140" i="1"/>
  <c r="P2226" i="1"/>
  <c r="P203" i="1"/>
  <c r="P663" i="1"/>
  <c r="P4883" i="1"/>
  <c r="P3012" i="1"/>
  <c r="P5164" i="1"/>
  <c r="P3085" i="1"/>
  <c r="P706" i="1"/>
  <c r="P705" i="1"/>
  <c r="P4502" i="1"/>
  <c r="P1216" i="1"/>
  <c r="P4155" i="1"/>
  <c r="P4909" i="1"/>
  <c r="P322" i="1"/>
  <c r="P790" i="1"/>
  <c r="P1901" i="1"/>
  <c r="P3844" i="1"/>
  <c r="P2575" i="1"/>
  <c r="P1555" i="1"/>
  <c r="P1772" i="1"/>
  <c r="P2882" i="1"/>
  <c r="P3884" i="1"/>
  <c r="P832" i="1"/>
  <c r="P2268" i="1"/>
  <c r="P3152" i="1"/>
  <c r="P577" i="1"/>
  <c r="P1678" i="1"/>
  <c r="P4553" i="1"/>
  <c r="P1502" i="1"/>
  <c r="P2207" i="1"/>
  <c r="P3047" i="1"/>
  <c r="P1885" i="1"/>
  <c r="P1516" i="1"/>
  <c r="P3900" i="1"/>
  <c r="P1027" i="1"/>
  <c r="P1080" i="1"/>
  <c r="P2677" i="1"/>
  <c r="P2676" i="1"/>
  <c r="P1238" i="1"/>
  <c r="P1454" i="1"/>
  <c r="P2447" i="1"/>
  <c r="P2655" i="1"/>
  <c r="P3001" i="1"/>
  <c r="P1362" i="1"/>
  <c r="P610" i="1"/>
  <c r="P3933" i="1"/>
  <c r="P3693" i="1"/>
  <c r="P3692" i="1"/>
  <c r="P1954" i="1"/>
  <c r="P2618" i="1"/>
  <c r="P559" i="1"/>
  <c r="P558" i="1"/>
  <c r="P5075" i="1"/>
  <c r="P3032" i="1"/>
  <c r="P2836" i="1"/>
  <c r="P4834" i="1"/>
  <c r="P2242" i="1"/>
  <c r="P1921" i="1"/>
  <c r="P4074" i="1"/>
  <c r="P3627" i="1"/>
  <c r="P2467" i="1"/>
  <c r="P1008" i="1"/>
  <c r="P357" i="1"/>
  <c r="P3803" i="1"/>
  <c r="P3373" i="1"/>
  <c r="P4301" i="1"/>
  <c r="P1172" i="1"/>
  <c r="P1117" i="1"/>
  <c r="P3409" i="1"/>
  <c r="P3408" i="1"/>
  <c r="P2811" i="1"/>
  <c r="P2038" i="1"/>
  <c r="P2277" i="1"/>
  <c r="P4812" i="1"/>
  <c r="P3745" i="1"/>
  <c r="P1793" i="1"/>
  <c r="P1621" i="1"/>
  <c r="P3488" i="1"/>
  <c r="P1193" i="1"/>
  <c r="P1192" i="1"/>
  <c r="P3649" i="1"/>
  <c r="P4719" i="1"/>
  <c r="P2508" i="1"/>
  <c r="P1738" i="1"/>
  <c r="P3588" i="1"/>
  <c r="P1869" i="1"/>
  <c r="P4182" i="1"/>
  <c r="P4870" i="1"/>
  <c r="P507" i="1"/>
  <c r="P4206" i="1"/>
  <c r="P2183" i="1"/>
  <c r="P2994" i="1"/>
  <c r="P2527" i="1"/>
  <c r="P102" i="1"/>
  <c r="P3357" i="1"/>
  <c r="P1372" i="1"/>
  <c r="P2797" i="1"/>
  <c r="P2539" i="1"/>
  <c r="P1110" i="1"/>
  <c r="P408" i="1"/>
  <c r="P596" i="1"/>
  <c r="P595" i="1"/>
  <c r="P4332" i="1"/>
  <c r="P87" i="1"/>
  <c r="P704" i="1"/>
  <c r="P703" i="1"/>
  <c r="P48" i="1"/>
  <c r="P47" i="1"/>
  <c r="P3932" i="1"/>
  <c r="P4371" i="1"/>
  <c r="P546" i="1"/>
  <c r="P121" i="1"/>
  <c r="P6" i="1"/>
  <c r="P1644" i="1"/>
  <c r="P465" i="1"/>
  <c r="P1658" i="1"/>
  <c r="P2109" i="1"/>
  <c r="P2108" i="1"/>
  <c r="P2919" i="1"/>
  <c r="P908" i="1"/>
  <c r="P173" i="1"/>
  <c r="P4029" i="1"/>
  <c r="P2982" i="1"/>
  <c r="P3389" i="1"/>
  <c r="P856" i="1"/>
  <c r="P3324" i="1"/>
  <c r="P4243" i="1"/>
  <c r="P1515" i="1"/>
  <c r="P4983" i="1"/>
  <c r="P2747" i="1"/>
  <c r="P1695" i="1"/>
  <c r="P46" i="1"/>
  <c r="P86" i="1"/>
  <c r="P45" i="1"/>
  <c r="P4462" i="1"/>
  <c r="P4536" i="1"/>
  <c r="P3031" i="1"/>
  <c r="P4833" i="1"/>
  <c r="P4771" i="1"/>
  <c r="P1064" i="1"/>
  <c r="P3568" i="1"/>
  <c r="P3323" i="1"/>
  <c r="P3126" i="1"/>
  <c r="P31" i="1"/>
  <c r="P1900" i="1"/>
  <c r="P1361" i="1"/>
  <c r="P101" i="1"/>
  <c r="P18" i="1"/>
  <c r="P172" i="1"/>
  <c r="O172" i="1"/>
  <c r="O2466" i="1"/>
  <c r="O2867" i="1"/>
  <c r="O2918" i="1"/>
  <c r="O1453" i="1"/>
  <c r="O2182" i="1"/>
  <c r="O2881" i="1"/>
  <c r="O2969" i="1"/>
  <c r="O1667" i="1"/>
  <c r="O1452" i="1"/>
  <c r="O187" i="1"/>
  <c r="O2037" i="1"/>
  <c r="O1063" i="1"/>
  <c r="O5194" i="1"/>
  <c r="O3513" i="1"/>
  <c r="O3528" i="1"/>
  <c r="O3286" i="1"/>
  <c r="O4935" i="1"/>
  <c r="O1993" i="1"/>
  <c r="O2390" i="1"/>
  <c r="O594" i="1"/>
  <c r="O1694" i="1"/>
  <c r="O3061" i="1"/>
  <c r="O284" i="1"/>
  <c r="O4028" i="1"/>
  <c r="O4743" i="1"/>
  <c r="O3918" i="1"/>
  <c r="O3917" i="1"/>
  <c r="O1047" i="1"/>
  <c r="O4811" i="1"/>
  <c r="O4810" i="1"/>
  <c r="O2413" i="1"/>
  <c r="O1253" i="1"/>
  <c r="O1252" i="1"/>
  <c r="O2061" i="1"/>
  <c r="O1477" i="1"/>
  <c r="O3527" i="1"/>
  <c r="O3526" i="1"/>
  <c r="O3011" i="1"/>
  <c r="O632" i="1"/>
  <c r="O2397" i="1"/>
  <c r="O4703" i="1"/>
  <c r="O2557" i="1"/>
  <c r="O272" i="1"/>
  <c r="O271" i="1"/>
  <c r="O3294" i="1"/>
  <c r="O3980" i="1"/>
  <c r="O3712" i="1"/>
  <c r="O1007" i="1"/>
  <c r="O4646" i="1"/>
  <c r="O3312" i="1"/>
  <c r="O576" i="1"/>
  <c r="O2944" i="1"/>
  <c r="O4535" i="1"/>
  <c r="O2107" i="1"/>
  <c r="O2069" i="1"/>
  <c r="O1620" i="1"/>
  <c r="O2854" i="1"/>
  <c r="O2853" i="1"/>
  <c r="O2267" i="1"/>
  <c r="O148" i="1"/>
  <c r="O147" i="1"/>
  <c r="O1939" i="1"/>
  <c r="O307" i="1"/>
  <c r="O4300" i="1"/>
  <c r="O4299" i="1"/>
  <c r="O1275" i="1"/>
  <c r="O202" i="1"/>
  <c r="O4280" i="1"/>
  <c r="O387" i="1"/>
  <c r="O3209" i="1"/>
  <c r="O3208" i="1"/>
  <c r="O3826" i="1"/>
  <c r="O3825" i="1"/>
  <c r="O3285" i="1"/>
  <c r="O3388" i="1"/>
  <c r="O4982" i="1"/>
  <c r="O4981" i="1"/>
  <c r="O1171" i="1"/>
  <c r="O1170" i="1"/>
  <c r="O1191" i="1"/>
  <c r="O2446" i="1"/>
  <c r="O4426" i="1"/>
  <c r="O3436" i="1"/>
  <c r="O256" i="1"/>
  <c r="O255" i="1"/>
  <c r="O4008" i="1"/>
  <c r="O2835" i="1"/>
  <c r="O2312" i="1"/>
  <c r="O2294" i="1"/>
  <c r="O819" i="1"/>
  <c r="O44" i="1"/>
  <c r="O4832" i="1"/>
  <c r="O4831" i="1"/>
  <c r="O1855" i="1"/>
  <c r="O4501" i="1"/>
  <c r="O3760" i="1"/>
  <c r="O321" i="1"/>
  <c r="O1308" i="1"/>
  <c r="O1307" i="1"/>
  <c r="O2507" i="1"/>
  <c r="O1814" i="1"/>
  <c r="O3502" i="1"/>
  <c r="O1868" i="1"/>
  <c r="O2435" i="1"/>
  <c r="O4789" i="1"/>
  <c r="O1737" i="1"/>
  <c r="O1207" i="1"/>
  <c r="O1206" i="1"/>
  <c r="O2737" i="1"/>
  <c r="O3669" i="1"/>
  <c r="O4731" i="1"/>
  <c r="O761" i="1"/>
  <c r="O760" i="1"/>
  <c r="O506" i="1"/>
  <c r="O3682" i="1"/>
  <c r="O2796" i="1"/>
  <c r="O1292" i="1"/>
  <c r="O1291" i="1"/>
  <c r="O4233" i="1"/>
  <c r="O5143" i="1"/>
  <c r="O30" i="1"/>
  <c r="O3000" i="1"/>
  <c r="O2538" i="1"/>
  <c r="O3372" i="1"/>
  <c r="O1391" i="1"/>
  <c r="O1708" i="1"/>
  <c r="O2810" i="1"/>
  <c r="O2727" i="1"/>
  <c r="O3648" i="1"/>
  <c r="O662" i="1"/>
  <c r="O2206" i="1"/>
  <c r="O425" i="1"/>
  <c r="O424" i="1"/>
  <c r="O4342" i="1"/>
  <c r="O226" i="1"/>
  <c r="O100" i="1"/>
  <c r="O2968" i="1"/>
  <c r="O1501" i="1"/>
  <c r="O733" i="1"/>
  <c r="O3608" i="1"/>
  <c r="O235" i="1"/>
  <c r="O5020" i="1"/>
  <c r="O5019" i="1"/>
  <c r="O3581" i="1"/>
  <c r="O85" i="1"/>
  <c r="O84" i="1"/>
  <c r="O4469" i="1"/>
  <c r="O160" i="1"/>
  <c r="O3979" i="1"/>
  <c r="O1992" i="1"/>
  <c r="O4702" i="1"/>
  <c r="O2526" i="1"/>
  <c r="O2525" i="1"/>
  <c r="O3111" i="1"/>
  <c r="O4493" i="1"/>
  <c r="O4400" i="1"/>
  <c r="O557" i="1"/>
  <c r="O2139" i="1"/>
  <c r="O2759" i="1"/>
  <c r="O1331" i="1"/>
  <c r="O4662" i="1"/>
  <c r="O5" i="1"/>
  <c r="O485" i="1"/>
  <c r="O3248" i="1"/>
  <c r="O3322" i="1"/>
  <c r="O1666" i="1"/>
  <c r="O2026" i="1"/>
  <c r="O2025" i="1"/>
  <c r="O5123" i="1"/>
  <c r="O3356" i="1"/>
  <c r="O3355" i="1"/>
  <c r="O4027" i="1"/>
  <c r="O2124" i="1"/>
  <c r="O4543" i="1"/>
  <c r="O186" i="1"/>
  <c r="O3407" i="1"/>
  <c r="O4638" i="1"/>
  <c r="O3151" i="1"/>
  <c r="O877" i="1"/>
  <c r="O1594" i="1"/>
  <c r="O1593" i="1"/>
  <c r="O4264" i="1"/>
  <c r="O3784" i="1"/>
  <c r="O4154" i="1"/>
  <c r="O2717" i="1"/>
  <c r="O650" i="1"/>
  <c r="O3125" i="1"/>
  <c r="O4598" i="1"/>
  <c r="O171" i="1"/>
  <c r="O402" i="1"/>
  <c r="O3512" i="1"/>
  <c r="O3866" i="1"/>
  <c r="O3247" i="1"/>
  <c r="O3246" i="1"/>
  <c r="O2166" i="1"/>
  <c r="O1160" i="1"/>
  <c r="O2241" i="1"/>
  <c r="O83" i="1"/>
  <c r="O217" i="1"/>
  <c r="O4896" i="1"/>
  <c r="O3030" i="1"/>
  <c r="O5183" i="1"/>
  <c r="O732" i="1"/>
  <c r="O4524" i="1"/>
  <c r="O5018" i="1"/>
  <c r="O5017" i="1"/>
  <c r="O5193" i="1"/>
  <c r="O2024" i="1"/>
  <c r="O2023" i="1"/>
  <c r="O1489" i="1"/>
  <c r="O3266" i="1"/>
  <c r="O802" i="1"/>
  <c r="O1920" i="1"/>
  <c r="O2596" i="1"/>
  <c r="O2595" i="1"/>
  <c r="O5074" i="1"/>
  <c r="O1577" i="1"/>
  <c r="O971" i="1"/>
  <c r="O3184" i="1"/>
  <c r="O3183" i="1"/>
  <c r="O1792" i="1"/>
  <c r="O1554" i="1"/>
  <c r="O1838" i="1"/>
  <c r="O1409" i="1"/>
  <c r="O3546" i="1"/>
  <c r="O3545" i="1"/>
  <c r="O831" i="1"/>
  <c r="O3899" i="1"/>
  <c r="O3898" i="1"/>
  <c r="O3626" i="1"/>
  <c r="O3167" i="1"/>
  <c r="O3166" i="1"/>
  <c r="O4563" i="1"/>
  <c r="O1514" i="1"/>
  <c r="O2225" i="1"/>
  <c r="O2224" i="1"/>
  <c r="O789" i="1"/>
  <c r="O1899" i="1"/>
  <c r="O5059" i="1"/>
  <c r="O4809" i="1"/>
  <c r="O1096" i="1"/>
  <c r="O1095" i="1"/>
  <c r="O2699" i="1"/>
  <c r="O2465" i="1"/>
  <c r="O2675" i="1"/>
  <c r="O1371" i="1"/>
  <c r="O2917" i="1"/>
  <c r="O1977" i="1"/>
  <c r="O3046" i="1"/>
  <c r="O2489" i="1"/>
  <c r="O1026" i="1"/>
  <c r="O1146" i="1"/>
  <c r="O4181" i="1"/>
  <c r="O3615" i="1"/>
  <c r="O1747" i="1"/>
  <c r="O3802" i="1"/>
  <c r="O2777" i="1"/>
  <c r="O1109" i="1"/>
  <c r="O464" i="1"/>
  <c r="O463" i="1"/>
  <c r="O4575" i="1"/>
  <c r="O4770" i="1"/>
  <c r="O2904" i="1"/>
  <c r="O344" i="1"/>
  <c r="O5163" i="1"/>
  <c r="O4119" i="1"/>
  <c r="O2428" i="1"/>
  <c r="O4908" i="1"/>
  <c r="O295" i="1"/>
  <c r="O702" i="1"/>
  <c r="O4757" i="1"/>
  <c r="O2981" i="1"/>
  <c r="O2412" i="1"/>
  <c r="O5182" i="1"/>
  <c r="O4093" i="1"/>
  <c r="O4092" i="1"/>
  <c r="O1746" i="1"/>
  <c r="O2574" i="1"/>
  <c r="O3544" i="1"/>
  <c r="O3543" i="1"/>
  <c r="O4180" i="1"/>
  <c r="O3614" i="1"/>
  <c r="O2506" i="1"/>
  <c r="O3607" i="1"/>
  <c r="O2746" i="1"/>
  <c r="O989" i="1"/>
  <c r="O5042" i="1"/>
  <c r="O5162" i="1"/>
  <c r="O29" i="1"/>
  <c r="O2776" i="1"/>
  <c r="O4205" i="1"/>
  <c r="O401" i="1"/>
  <c r="O216" i="1"/>
  <c r="O4153" i="1"/>
  <c r="O2240" i="1"/>
  <c r="O82" i="1"/>
  <c r="O3029" i="1"/>
  <c r="O4523" i="1"/>
  <c r="O5073" i="1"/>
  <c r="O1576" i="1"/>
  <c r="O970" i="1"/>
  <c r="O1791" i="1"/>
  <c r="O1553" i="1"/>
  <c r="O1837" i="1"/>
  <c r="O1408" i="1"/>
  <c r="O2903" i="1"/>
  <c r="O593" i="1"/>
  <c r="O1693" i="1"/>
  <c r="O2223" i="1"/>
  <c r="O1534" i="1"/>
  <c r="O5058" i="1"/>
  <c r="O1094" i="1"/>
  <c r="O2411" i="1"/>
  <c r="O631" i="1"/>
  <c r="O3711" i="1"/>
  <c r="O3311" i="1"/>
  <c r="O5088" i="1"/>
  <c r="O3691" i="1"/>
  <c r="O2852" i="1"/>
  <c r="O776" i="1"/>
  <c r="O2617" i="1"/>
  <c r="O1025" i="1"/>
  <c r="O4279" i="1"/>
  <c r="O386" i="1"/>
  <c r="O953" i="1"/>
  <c r="O3435" i="1"/>
  <c r="O944" i="1"/>
  <c r="O1813" i="1"/>
  <c r="O2319" i="1"/>
  <c r="O1205" i="1"/>
  <c r="O3668" i="1"/>
  <c r="O759" i="1"/>
  <c r="O120" i="1"/>
  <c r="O3371" i="1"/>
  <c r="O3466" i="1"/>
  <c r="O545" i="1"/>
  <c r="O2880" i="1"/>
  <c r="O2497" i="1"/>
  <c r="O5161" i="1"/>
  <c r="O447" i="1"/>
  <c r="O701" i="1"/>
  <c r="O4440" i="1"/>
  <c r="O684" i="1"/>
  <c r="O2967" i="1"/>
  <c r="O1500" i="1"/>
  <c r="O2138" i="1"/>
  <c r="O1605" i="1"/>
  <c r="O484" i="1"/>
  <c r="O936" i="1"/>
  <c r="O876" i="1"/>
  <c r="O4263" i="1"/>
  <c r="O2716" i="1"/>
  <c r="O4684" i="1"/>
  <c r="O1533" i="1"/>
  <c r="O5142" i="1"/>
  <c r="O4262" i="1"/>
  <c r="O498" i="1"/>
  <c r="O3218" i="1"/>
  <c r="O2488" i="1"/>
  <c r="O3883" i="1"/>
  <c r="O400" i="1"/>
  <c r="O855" i="1"/>
  <c r="O2505" i="1"/>
  <c r="O1812" i="1"/>
  <c r="O2654" i="1"/>
  <c r="O1215" i="1"/>
  <c r="O2647" i="1"/>
  <c r="O3555" i="1"/>
  <c r="O4670" i="1"/>
  <c r="O3779" i="1"/>
  <c r="O1825" i="1"/>
  <c r="O654" i="1"/>
  <c r="O2068" i="1"/>
  <c r="O306" i="1"/>
  <c r="O3124" i="1"/>
  <c r="O4542" i="1"/>
  <c r="O2427" i="1"/>
  <c r="O2594" i="1"/>
  <c r="O2106" i="1"/>
  <c r="O4197" i="1"/>
  <c r="O3931" i="1"/>
  <c r="O5111" i="1"/>
  <c r="O5087" i="1"/>
  <c r="O5057" i="1"/>
  <c r="O2410" i="1"/>
  <c r="O2324" i="1"/>
  <c r="O3207" i="1"/>
  <c r="O2524" i="1"/>
  <c r="O4399" i="1"/>
  <c r="O4980" i="1"/>
  <c r="O1360" i="1"/>
  <c r="O4482" i="1"/>
  <c r="O17" i="1"/>
  <c r="O2370" i="1"/>
  <c r="O1629" i="1"/>
  <c r="O3123" i="1"/>
  <c r="O4152" i="1"/>
  <c r="O2022" i="1"/>
  <c r="O3265" i="1"/>
  <c r="O4701" i="1"/>
  <c r="O4500" i="1"/>
  <c r="O4468" i="1"/>
  <c r="O1867" i="1"/>
  <c r="O497" i="1"/>
  <c r="O4700" i="1"/>
  <c r="O3776" i="1"/>
  <c r="O2640" i="1"/>
  <c r="O2639" i="1"/>
  <c r="O4699" i="1"/>
  <c r="O3206" i="1"/>
  <c r="O4979" i="1"/>
  <c r="O1062" i="1"/>
  <c r="O1721" i="1"/>
  <c r="O4683" i="1"/>
  <c r="O2951" i="1"/>
  <c r="O4945" i="1"/>
  <c r="O3738" i="1"/>
  <c r="O3667" i="1"/>
  <c r="O2369" i="1"/>
  <c r="O2368" i="1"/>
  <c r="O3028" i="1"/>
  <c r="O731" i="1"/>
  <c r="O1919" i="1"/>
  <c r="O1575" i="1"/>
  <c r="O1836" i="1"/>
  <c r="O1692" i="1"/>
  <c r="O3916" i="1"/>
  <c r="O2698" i="1"/>
  <c r="O1476" i="1"/>
  <c r="O4851" i="1"/>
  <c r="O201" i="1"/>
  <c r="O4278" i="1"/>
  <c r="O3824" i="1"/>
  <c r="O4320" i="1"/>
  <c r="O3434" i="1"/>
  <c r="O2504" i="1"/>
  <c r="O4225" i="1"/>
  <c r="O5141" i="1"/>
  <c r="O3724" i="1"/>
  <c r="O3801" i="1"/>
  <c r="O462" i="1"/>
  <c r="O1771" i="1"/>
  <c r="O730" i="1"/>
  <c r="O185" i="1"/>
  <c r="O4039" i="1"/>
  <c r="O4261" i="1"/>
  <c r="O3182" i="1"/>
  <c r="O5154" i="1"/>
  <c r="O3487" i="1"/>
  <c r="O4645" i="1"/>
  <c r="O1061" i="1"/>
  <c r="O4179" i="1"/>
  <c r="O2573" i="1"/>
  <c r="O2396" i="1"/>
  <c r="O2556" i="1"/>
  <c r="O3293" i="1"/>
  <c r="O4830" i="1"/>
  <c r="O234" i="1"/>
  <c r="O2445" i="1"/>
  <c r="O225" i="1"/>
  <c r="O1451" i="1"/>
  <c r="O4829" i="1"/>
  <c r="O4970" i="1"/>
  <c r="O4969" i="1"/>
  <c r="O2367" i="1"/>
  <c r="O3101" i="1"/>
  <c r="O969" i="1"/>
  <c r="O1691" i="1"/>
  <c r="O1370" i="1"/>
  <c r="O3823" i="1"/>
  <c r="O4319" i="1"/>
  <c r="O43" i="1"/>
  <c r="O1770" i="1"/>
  <c r="O3406" i="1"/>
  <c r="O1757" i="1"/>
  <c r="O4959" i="1"/>
  <c r="O4958" i="1"/>
  <c r="O1450" i="1"/>
  <c r="O4882" i="1"/>
  <c r="O2181" i="1"/>
  <c r="O1449" i="1"/>
  <c r="O818" i="1"/>
  <c r="O1190" i="1"/>
  <c r="O1137" i="1"/>
  <c r="O3138" i="1"/>
  <c r="O3205" i="1"/>
  <c r="O4978" i="1"/>
  <c r="O254" i="1"/>
  <c r="O4828" i="1"/>
  <c r="O3681" i="1"/>
  <c r="O2745" i="1"/>
  <c r="O4398" i="1"/>
  <c r="O729" i="1"/>
  <c r="O3264" i="1"/>
  <c r="O4924" i="1"/>
  <c r="O4718" i="1"/>
  <c r="O2943" i="1"/>
  <c r="O4717" i="1"/>
  <c r="O1592" i="1"/>
  <c r="O2165" i="1"/>
  <c r="O2164" i="1"/>
  <c r="O2163" i="1"/>
  <c r="O3775" i="1"/>
  <c r="O3245" i="1"/>
  <c r="O3244" i="1"/>
  <c r="O4397" i="1"/>
  <c r="O3263" i="1"/>
  <c r="O1991" i="1"/>
  <c r="O4242" i="1"/>
  <c r="O4808" i="1"/>
  <c r="O4698" i="1"/>
  <c r="O270" i="1"/>
  <c r="O3204" i="1"/>
  <c r="O3284" i="1"/>
  <c r="O4669" i="1"/>
  <c r="O3479" i="1"/>
  <c r="O4499" i="1"/>
  <c r="O4788" i="1"/>
  <c r="O4467" i="1"/>
  <c r="O1990" i="1"/>
  <c r="O4697" i="1"/>
  <c r="O2993" i="1"/>
  <c r="O3783" i="1"/>
  <c r="O2942" i="1"/>
  <c r="O2067" i="1"/>
  <c r="O2311" i="1"/>
  <c r="O2736" i="1"/>
  <c r="O224" i="1"/>
  <c r="O233" i="1"/>
  <c r="O4492" i="1"/>
  <c r="O1591" i="1"/>
  <c r="O4787" i="1"/>
  <c r="O4178" i="1"/>
  <c r="O2205" i="1"/>
  <c r="O817" i="1"/>
  <c r="O505" i="1"/>
  <c r="O3321" i="1"/>
  <c r="O2434" i="1"/>
  <c r="O4895" i="1"/>
  <c r="O830" i="1"/>
  <c r="O4668" i="1"/>
  <c r="O3478" i="1"/>
  <c r="O4827" i="1"/>
  <c r="O2433" i="1"/>
  <c r="O1736" i="1"/>
  <c r="O1060" i="1"/>
  <c r="O2426" i="1"/>
  <c r="O5122" i="1"/>
  <c r="O3243" i="1"/>
  <c r="O3242" i="1"/>
  <c r="O3241" i="1"/>
  <c r="O4894" i="1"/>
  <c r="O4241" i="1"/>
  <c r="O2310" i="1"/>
  <c r="O816" i="1"/>
  <c r="O4498" i="1"/>
  <c r="O1707" i="1"/>
  <c r="O3217" i="1"/>
  <c r="O741" i="1"/>
  <c r="O4466" i="1"/>
  <c r="O4491" i="1"/>
  <c r="O3240" i="1"/>
  <c r="O3239" i="1"/>
  <c r="O4782" i="1"/>
  <c r="O3580" i="1"/>
  <c r="O4881" i="1"/>
  <c r="O907" i="1"/>
  <c r="O2503" i="1"/>
  <c r="O2916" i="1"/>
  <c r="O1359" i="1"/>
  <c r="O2293" i="1"/>
  <c r="O4562" i="1"/>
  <c r="O4807" i="1"/>
  <c r="O1251" i="1"/>
  <c r="O3601" i="1"/>
  <c r="O4413" i="1"/>
  <c r="O4597" i="1"/>
  <c r="O4240" i="1"/>
  <c r="O4239" i="1"/>
  <c r="O1250" i="1"/>
  <c r="O4850" i="1"/>
  <c r="O4849" i="1"/>
  <c r="O4667" i="1"/>
  <c r="O2309" i="1"/>
  <c r="O2292" i="1"/>
  <c r="O2879" i="1"/>
  <c r="O3782" i="1"/>
  <c r="O1448" i="1"/>
  <c r="O3100" i="1"/>
  <c r="O1918" i="1"/>
  <c r="O1574" i="1"/>
  <c r="O1552" i="1"/>
  <c r="O1532" i="1"/>
  <c r="O1475" i="1"/>
  <c r="O3978" i="1"/>
  <c r="O1976" i="1"/>
  <c r="O1274" i="1"/>
  <c r="O200" i="1"/>
  <c r="O385" i="1"/>
  <c r="O1306" i="1"/>
  <c r="O119" i="1"/>
  <c r="O3977" i="1"/>
  <c r="O3405" i="1"/>
  <c r="O630" i="1"/>
  <c r="O2180" i="1"/>
  <c r="O1531" i="1"/>
  <c r="O1499" i="1"/>
  <c r="O1447" i="1"/>
  <c r="O1720" i="1"/>
  <c r="O988" i="1"/>
  <c r="O3976" i="1"/>
  <c r="O1273" i="1"/>
  <c r="O1745" i="1"/>
  <c r="O2179" i="1"/>
  <c r="O3216" i="1"/>
  <c r="O3975" i="1"/>
  <c r="O3150" i="1"/>
  <c r="O4370" i="1"/>
  <c r="O4461" i="1"/>
  <c r="O4460" i="1"/>
  <c r="O3865" i="1"/>
  <c r="O2239" i="1"/>
  <c r="O3567" i="1"/>
  <c r="O2902" i="1"/>
  <c r="O3554" i="1"/>
  <c r="O1513" i="1"/>
  <c r="O788" i="1"/>
  <c r="O3060" i="1"/>
  <c r="O1530" i="1"/>
  <c r="O3915" i="1"/>
  <c r="O1046" i="1"/>
  <c r="O2697" i="1"/>
  <c r="O2696" i="1"/>
  <c r="O1474" i="1"/>
  <c r="O3991" i="1"/>
  <c r="O629" i="1"/>
  <c r="O628" i="1"/>
  <c r="O2555" i="1"/>
  <c r="O1346" i="1"/>
  <c r="O575" i="1"/>
  <c r="O574" i="1"/>
  <c r="O4612" i="1"/>
  <c r="O3045" i="1"/>
  <c r="O1619" i="1"/>
  <c r="O146" i="1"/>
  <c r="O1938" i="1"/>
  <c r="O775" i="1"/>
  <c r="O3638" i="1"/>
  <c r="O854" i="1"/>
  <c r="O4298" i="1"/>
  <c r="O1145" i="1"/>
  <c r="O3387" i="1"/>
  <c r="O1189" i="1"/>
  <c r="O1136" i="1"/>
  <c r="O3433" i="1"/>
  <c r="O4007" i="1"/>
  <c r="O2834" i="1"/>
  <c r="O2833" i="1"/>
  <c r="O2049" i="1"/>
  <c r="O3759" i="1"/>
  <c r="O320" i="1"/>
  <c r="O1628" i="1"/>
  <c r="O3501" i="1"/>
  <c r="O3500" i="1"/>
  <c r="O1204" i="1"/>
  <c r="O3666" i="1"/>
  <c r="O4730" i="1"/>
  <c r="O2537" i="1"/>
  <c r="O3370" i="1"/>
  <c r="O893" i="1"/>
  <c r="O1390" i="1"/>
  <c r="O1389" i="1"/>
  <c r="O2809" i="1"/>
  <c r="O609" i="1"/>
  <c r="O4341" i="1"/>
  <c r="O99" i="1"/>
  <c r="O81" i="1"/>
  <c r="O1330" i="1"/>
  <c r="O145" i="1"/>
  <c r="O1657" i="1"/>
  <c r="O1665" i="1"/>
  <c r="O2123" i="1"/>
  <c r="O2931" i="1"/>
  <c r="O935" i="1"/>
  <c r="O4038" i="1"/>
  <c r="O3149" i="1"/>
  <c r="O3337" i="1"/>
  <c r="O1735" i="1"/>
  <c r="O3680" i="1"/>
  <c r="O3600" i="1"/>
  <c r="O1706" i="1"/>
  <c r="O2715" i="1"/>
  <c r="O1159" i="1"/>
  <c r="O1237" i="1"/>
  <c r="O4806" i="1"/>
  <c r="O3203" i="1"/>
  <c r="O4574" i="1"/>
  <c r="O4637" i="1"/>
  <c r="O3202" i="1"/>
  <c r="O3447" i="1"/>
  <c r="O1713" i="1"/>
  <c r="O4848" i="1"/>
  <c r="O3587" i="1"/>
  <c r="O3343" i="1"/>
  <c r="O5153" i="1"/>
  <c r="O3586" i="1"/>
  <c r="O1590" i="1"/>
  <c r="O3781" i="1"/>
  <c r="O4869" i="1"/>
  <c r="O1719" i="1"/>
  <c r="O2376" i="1"/>
  <c r="O3477" i="1"/>
  <c r="O3283" i="1"/>
  <c r="O4923" i="1"/>
  <c r="O2005" i="1"/>
  <c r="O2866" i="1"/>
  <c r="O4151" i="1"/>
  <c r="O4742" i="1"/>
  <c r="O4729" i="1"/>
  <c r="O4756" i="1"/>
  <c r="O4716" i="1"/>
  <c r="O4715" i="1"/>
  <c r="O4977" i="1"/>
  <c r="O4868" i="1"/>
  <c r="O3122" i="1"/>
  <c r="O356" i="1"/>
  <c r="O2323" i="1"/>
  <c r="O4596" i="1"/>
  <c r="O4396" i="1"/>
  <c r="O5016" i="1"/>
  <c r="O5015" i="1"/>
  <c r="O2079" i="1"/>
  <c r="O3010" i="1"/>
  <c r="O3201" i="1"/>
  <c r="O4425" i="1"/>
  <c r="O4666" i="1"/>
  <c r="O3599" i="1"/>
  <c r="O4412" i="1"/>
  <c r="O4769" i="1"/>
  <c r="O423" i="1"/>
  <c r="O5014" i="1"/>
  <c r="O5013" i="1"/>
  <c r="O2523" i="1"/>
  <c r="O5121" i="1"/>
  <c r="O2992" i="1"/>
  <c r="O3525" i="1"/>
  <c r="O3320" i="1"/>
  <c r="O4867" i="1"/>
  <c r="O3843" i="1"/>
  <c r="O2409" i="1"/>
  <c r="O4006" i="1"/>
  <c r="O42" i="1"/>
  <c r="O1006" i="1"/>
  <c r="O2878" i="1"/>
  <c r="O3647" i="1"/>
  <c r="O653" i="1"/>
  <c r="O4623" i="1"/>
  <c r="O4522" i="1"/>
  <c r="O3625" i="1"/>
  <c r="O4238" i="1"/>
  <c r="O4611" i="1"/>
  <c r="O4297" i="1"/>
  <c r="O4665" i="1"/>
  <c r="O2308" i="1"/>
  <c r="O3476" i="1"/>
  <c r="O1734" i="1"/>
  <c r="O3679" i="1"/>
  <c r="O4944" i="1"/>
  <c r="O1677" i="1"/>
  <c r="O355" i="1"/>
  <c r="O2291" i="1"/>
  <c r="O4682" i="1"/>
  <c r="O544" i="1"/>
  <c r="O543" i="1"/>
  <c r="O3800" i="1"/>
  <c r="O4048" i="1"/>
  <c r="O3974" i="1"/>
  <c r="O2877" i="1"/>
  <c r="O2775" i="1"/>
  <c r="O2980" i="1"/>
  <c r="O1059" i="1"/>
  <c r="O4595" i="1"/>
  <c r="O5041" i="1"/>
  <c r="O2795" i="1"/>
  <c r="O1884" i="1"/>
  <c r="O4196" i="1"/>
  <c r="O4880" i="1"/>
  <c r="O525" i="1"/>
  <c r="O1290" i="1"/>
  <c r="O2193" i="1"/>
  <c r="O4232" i="1"/>
  <c r="O5140" i="1"/>
  <c r="O28" i="1"/>
  <c r="O4135" i="1"/>
  <c r="O3723" i="1"/>
  <c r="O4260" i="1"/>
  <c r="O3432" i="1"/>
  <c r="O2351" i="1"/>
  <c r="O422" i="1"/>
  <c r="O2162" i="1"/>
  <c r="O2078" i="1"/>
  <c r="O1824" i="1"/>
  <c r="O1529" i="1"/>
  <c r="O2487" i="1"/>
  <c r="O3864" i="1"/>
  <c r="O1883" i="1"/>
  <c r="O1953" i="1"/>
  <c r="O4866" i="1"/>
  <c r="O3404" i="1"/>
  <c r="O3044" i="1"/>
  <c r="O3930" i="1"/>
  <c r="O3074" i="1"/>
  <c r="O5110" i="1"/>
  <c r="O3446" i="1"/>
  <c r="O1989" i="1"/>
  <c r="O2077" i="1"/>
  <c r="O2593" i="1"/>
  <c r="O1058" i="1"/>
  <c r="O2425" i="1"/>
  <c r="O5120" i="1"/>
  <c r="O1988" i="1"/>
  <c r="O5109" i="1"/>
  <c r="O118" i="1"/>
  <c r="O253" i="1"/>
  <c r="O27" i="1"/>
  <c r="O3486" i="1"/>
  <c r="O2774" i="1"/>
  <c r="O4204" i="1"/>
  <c r="O4150" i="1"/>
  <c r="O987" i="1"/>
  <c r="O1446" i="1"/>
  <c r="O2161" i="1"/>
  <c r="O2160" i="1"/>
  <c r="O2238" i="1"/>
  <c r="O80" i="1"/>
  <c r="O215" i="1"/>
  <c r="O968" i="1"/>
  <c r="O4026" i="1"/>
  <c r="O2395" i="1"/>
  <c r="O3973" i="1"/>
  <c r="O5108" i="1"/>
  <c r="O384" i="1"/>
  <c r="O3386" i="1"/>
  <c r="O3678" i="1"/>
  <c r="O524" i="1"/>
  <c r="O4224" i="1"/>
  <c r="O3369" i="1"/>
  <c r="O892" i="1"/>
  <c r="O4016" i="1"/>
  <c r="O3799" i="1"/>
  <c r="O3972" i="1"/>
  <c r="O2773" i="1"/>
  <c r="O2496" i="1"/>
  <c r="O906" i="1"/>
  <c r="O98" i="1"/>
  <c r="O3971" i="1"/>
  <c r="O2021" i="1"/>
  <c r="O875" i="1"/>
  <c r="O649" i="1"/>
  <c r="O934" i="1"/>
  <c r="O986" i="1"/>
  <c r="O3099" i="1"/>
  <c r="O4521" i="1"/>
  <c r="O4172" i="1"/>
  <c r="O328" i="1"/>
  <c r="O1917" i="1"/>
  <c r="O1551" i="1"/>
  <c r="O1835" i="1"/>
  <c r="O1407" i="1"/>
  <c r="O2389" i="1"/>
  <c r="O829" i="1"/>
  <c r="O3897" i="1"/>
  <c r="O592" i="1"/>
  <c r="O2222" i="1"/>
  <c r="O809" i="1"/>
  <c r="O283" i="1"/>
  <c r="O5056" i="1"/>
  <c r="O4741" i="1"/>
  <c r="O1045" i="1"/>
  <c r="O2408" i="1"/>
  <c r="O2464" i="1"/>
  <c r="O1005" i="1"/>
  <c r="O4354" i="1"/>
  <c r="O3310" i="1"/>
  <c r="O5086" i="1"/>
  <c r="O3690" i="1"/>
  <c r="O2851" i="1"/>
  <c r="O144" i="1"/>
  <c r="O1937" i="1"/>
  <c r="O2616" i="1"/>
  <c r="O2486" i="1"/>
  <c r="O1024" i="1"/>
  <c r="O383" i="1"/>
  <c r="O4005" i="1"/>
  <c r="O41" i="1"/>
  <c r="O2036" i="1"/>
  <c r="O2318" i="1"/>
  <c r="O758" i="1"/>
  <c r="O2794" i="1"/>
  <c r="O1882" i="1"/>
  <c r="O4879" i="1"/>
  <c r="O117" i="1"/>
  <c r="O3368" i="1"/>
  <c r="O4107" i="1"/>
  <c r="O891" i="1"/>
  <c r="O3465" i="1"/>
  <c r="O542" i="1"/>
  <c r="O3970" i="1"/>
  <c r="O2334" i="1"/>
  <c r="O2876" i="1"/>
  <c r="O2495" i="1"/>
  <c r="O5160" i="1"/>
  <c r="O446" i="1"/>
  <c r="O2424" i="1"/>
  <c r="O700" i="1"/>
  <c r="O4755" i="1"/>
  <c r="O2204" i="1"/>
  <c r="O683" i="1"/>
  <c r="O2966" i="1"/>
  <c r="O1498" i="1"/>
  <c r="O2137" i="1"/>
  <c r="O1604" i="1"/>
  <c r="O1656" i="1"/>
  <c r="O483" i="1"/>
  <c r="O933" i="1"/>
  <c r="O3403" i="1"/>
  <c r="O874" i="1"/>
  <c r="O1589" i="1"/>
  <c r="O1135" i="1"/>
  <c r="O2832" i="1"/>
  <c r="O2653" i="1"/>
  <c r="O1214" i="1"/>
  <c r="O1823" i="1"/>
  <c r="O2333" i="1"/>
  <c r="O4439" i="1"/>
  <c r="O4594" i="1"/>
  <c r="O1790" i="1"/>
  <c r="O1898" i="1"/>
  <c r="O627" i="1"/>
  <c r="O774" i="1"/>
  <c r="O4277" i="1"/>
  <c r="O952" i="1"/>
  <c r="O3431" i="1"/>
  <c r="O1811" i="1"/>
  <c r="O2652" i="1"/>
  <c r="O2366" i="1"/>
  <c r="O985" i="1"/>
  <c r="O4318" i="1"/>
  <c r="O5040" i="1"/>
  <c r="O5139" i="1"/>
  <c r="O1769" i="1"/>
  <c r="O1445" i="1"/>
  <c r="O1756" i="1"/>
  <c r="O4259" i="1"/>
  <c r="O3822" i="1"/>
  <c r="O2502" i="1"/>
  <c r="O1810" i="1"/>
  <c r="O4424" i="1"/>
  <c r="O3148" i="1"/>
  <c r="O1643" i="1"/>
  <c r="O1093" i="1"/>
  <c r="O4781" i="1"/>
  <c r="O4118" i="1"/>
  <c r="O4552" i="1"/>
  <c r="O4411" i="1"/>
  <c r="O4037" i="1"/>
  <c r="O541" i="1"/>
  <c r="O4353" i="1"/>
  <c r="O4340" i="1"/>
  <c r="O3309" i="1"/>
  <c r="O1854" i="1"/>
  <c r="O1845" i="1"/>
  <c r="O3367" i="1"/>
  <c r="O2203" i="1"/>
  <c r="O682" i="1"/>
  <c r="O4459" i="1"/>
  <c r="O2266" i="1"/>
  <c r="O2276" i="1"/>
  <c r="O4091" i="1"/>
  <c r="O4047" i="1"/>
  <c r="O2772" i="1"/>
  <c r="O1079" i="1"/>
  <c r="O3073" i="1"/>
  <c r="O4149" i="1"/>
  <c r="O648" i="1"/>
  <c r="O4369" i="1"/>
  <c r="O4368" i="1"/>
  <c r="O932" i="1"/>
  <c r="O399" i="1"/>
  <c r="O398" i="1"/>
  <c r="O4458" i="1"/>
  <c r="O4457" i="1"/>
  <c r="O2714" i="1"/>
  <c r="O1444" i="1"/>
  <c r="O3863" i="1"/>
  <c r="O3862" i="1"/>
  <c r="O79" i="1"/>
  <c r="O3027" i="1"/>
  <c r="O728" i="1"/>
  <c r="O727" i="1"/>
  <c r="O726" i="1"/>
  <c r="O4520" i="1"/>
  <c r="O1236" i="1"/>
  <c r="O801" i="1"/>
  <c r="O1573" i="1"/>
  <c r="O1789" i="1"/>
  <c r="O4055" i="1"/>
  <c r="O591" i="1"/>
  <c r="O1690" i="1"/>
  <c r="O1512" i="1"/>
  <c r="O787" i="1"/>
  <c r="O3059" i="1"/>
  <c r="O3058" i="1"/>
  <c r="O1897" i="1"/>
  <c r="O3914" i="1"/>
  <c r="O3913" i="1"/>
  <c r="O1044" i="1"/>
  <c r="O1092" i="1"/>
  <c r="O2695" i="1"/>
  <c r="O2694" i="1"/>
  <c r="O2693" i="1"/>
  <c r="O2692" i="1"/>
  <c r="O1473" i="1"/>
  <c r="O2674" i="1"/>
  <c r="O2673" i="1"/>
  <c r="O626" i="1"/>
  <c r="O2554" i="1"/>
  <c r="O1345" i="1"/>
  <c r="O3710" i="1"/>
  <c r="O573" i="1"/>
  <c r="O572" i="1"/>
  <c r="O2105" i="1"/>
  <c r="O1618" i="1"/>
  <c r="O2265" i="1"/>
  <c r="O2264" i="1"/>
  <c r="O143" i="1"/>
  <c r="O142" i="1"/>
  <c r="O1936" i="1"/>
  <c r="O5107" i="1"/>
  <c r="O773" i="1"/>
  <c r="O772" i="1"/>
  <c r="O4090" i="1"/>
  <c r="O3637" i="1"/>
  <c r="O853" i="1"/>
  <c r="O4296" i="1"/>
  <c r="O3821" i="1"/>
  <c r="O3385" i="1"/>
  <c r="O1188" i="1"/>
  <c r="O1187" i="1"/>
  <c r="O1134" i="1"/>
  <c r="O3430" i="1"/>
  <c r="O2831" i="1"/>
  <c r="O2830" i="1"/>
  <c r="O2048" i="1"/>
  <c r="O2047" i="1"/>
  <c r="O1853" i="1"/>
  <c r="O3758" i="1"/>
  <c r="O3757" i="1"/>
  <c r="O1809" i="1"/>
  <c r="O3499" i="1"/>
  <c r="O1203" i="1"/>
  <c r="O3665" i="1"/>
  <c r="O4728" i="1"/>
  <c r="O757" i="1"/>
  <c r="O2516" i="1"/>
  <c r="O4073" i="1"/>
  <c r="O3929" i="1"/>
  <c r="O5039" i="1"/>
  <c r="O2793" i="1"/>
  <c r="O4878" i="1"/>
  <c r="O4223" i="1"/>
  <c r="O1289" i="1"/>
  <c r="O2192" i="1"/>
  <c r="O4231" i="1"/>
  <c r="O5138" i="1"/>
  <c r="O26" i="1"/>
  <c r="O2999" i="1"/>
  <c r="O1213" i="1"/>
  <c r="O1952" i="1"/>
  <c r="O4134" i="1"/>
  <c r="O3722" i="1"/>
  <c r="O2536" i="1"/>
  <c r="O890" i="1"/>
  <c r="O4015" i="1"/>
  <c r="O1388" i="1"/>
  <c r="O3798" i="1"/>
  <c r="O2771" i="1"/>
  <c r="O3737" i="1"/>
  <c r="O905" i="1"/>
  <c r="O294" i="1"/>
  <c r="O4438" i="1"/>
  <c r="O608" i="1"/>
  <c r="O4339" i="1"/>
  <c r="O2965" i="1"/>
  <c r="O725" i="1"/>
  <c r="O78" i="1"/>
  <c r="O77" i="1"/>
  <c r="O1329" i="1"/>
  <c r="O141" i="1"/>
  <c r="O16" i="1"/>
  <c r="O1655" i="1"/>
  <c r="O1664" i="1"/>
  <c r="O2122" i="1"/>
  <c r="O2930" i="1"/>
  <c r="O931" i="1"/>
  <c r="O184" i="1"/>
  <c r="O4036" i="1"/>
  <c r="O2901" i="1"/>
  <c r="O4865" i="1"/>
  <c r="O4847" i="1"/>
  <c r="O2615" i="1"/>
  <c r="O2900" i="1"/>
  <c r="O681" i="1"/>
  <c r="O2494" i="1"/>
  <c r="O4295" i="1"/>
  <c r="O4276" i="1"/>
  <c r="O4317" i="1"/>
  <c r="O4331" i="1"/>
  <c r="O1808" i="1"/>
  <c r="O2004" i="1"/>
  <c r="O2003" i="1"/>
  <c r="O3147" i="1"/>
  <c r="O647" i="1"/>
  <c r="O4727" i="1"/>
  <c r="O2237" i="1"/>
  <c r="O76" i="1"/>
  <c r="O2899" i="1"/>
  <c r="O852" i="1"/>
  <c r="O3553" i="1"/>
  <c r="O2638" i="1"/>
  <c r="O5085" i="1"/>
  <c r="O2104" i="1"/>
  <c r="O3043" i="1"/>
  <c r="O1358" i="1"/>
  <c r="O851" i="1"/>
  <c r="O2046" i="1"/>
  <c r="O4780" i="1"/>
  <c r="O1627" i="1"/>
  <c r="O4877" i="1"/>
  <c r="O523" i="1"/>
  <c r="O2191" i="1"/>
  <c r="O2865" i="1"/>
  <c r="O4481" i="1"/>
  <c r="O2646" i="1"/>
  <c r="O1951" i="1"/>
  <c r="O3721" i="1"/>
  <c r="O3366" i="1"/>
  <c r="O889" i="1"/>
  <c r="O540" i="1"/>
  <c r="O2979" i="1"/>
  <c r="O1078" i="1"/>
  <c r="O2808" i="1"/>
  <c r="O97" i="1"/>
  <c r="O3579" i="1"/>
  <c r="O75" i="1"/>
  <c r="O140" i="1"/>
  <c r="O3744" i="1"/>
  <c r="O930" i="1"/>
  <c r="O4035" i="1"/>
  <c r="O3146" i="1"/>
  <c r="O3336" i="1"/>
  <c r="O4864" i="1"/>
  <c r="O4237" i="1"/>
  <c r="O625" i="1"/>
  <c r="O3912" i="1"/>
  <c r="O1357" i="1"/>
  <c r="O139" i="1"/>
  <c r="O138" i="1"/>
  <c r="O850" i="1"/>
  <c r="O2614" i="1"/>
  <c r="O4294" i="1"/>
  <c r="O4072" i="1"/>
  <c r="O4480" i="1"/>
  <c r="O3882" i="1"/>
  <c r="O3137" i="1"/>
  <c r="O539" i="1"/>
  <c r="O2178" i="1"/>
  <c r="O2875" i="1"/>
  <c r="O2770" i="1"/>
  <c r="O1077" i="1"/>
  <c r="O1108" i="1"/>
  <c r="O4768" i="1"/>
  <c r="O4330" i="1"/>
  <c r="O445" i="1"/>
  <c r="O4907" i="1"/>
  <c r="O4754" i="1"/>
  <c r="O680" i="1"/>
  <c r="O2964" i="1"/>
  <c r="O1676" i="1"/>
  <c r="O1328" i="1"/>
  <c r="O1443" i="1"/>
  <c r="O4089" i="1"/>
  <c r="O5038" i="1"/>
  <c r="O3566" i="1"/>
  <c r="O800" i="1"/>
  <c r="O4714" i="1"/>
  <c r="O4713" i="1"/>
  <c r="O3464" i="1"/>
  <c r="O4632" i="1"/>
  <c r="O3110" i="1"/>
  <c r="O4876" i="1"/>
  <c r="O4222" i="1"/>
  <c r="O3820" i="1"/>
  <c r="O5037" i="1"/>
  <c r="O2792" i="1"/>
  <c r="O4221" i="1"/>
  <c r="O5137" i="1"/>
  <c r="O1950" i="1"/>
  <c r="O4133" i="1"/>
  <c r="O661" i="1"/>
  <c r="O740" i="1"/>
  <c r="O4148" i="1"/>
  <c r="O4171" i="1"/>
  <c r="O4177" i="1"/>
  <c r="O3384" i="1"/>
  <c r="O2060" i="1"/>
  <c r="O3736" i="1"/>
  <c r="O482" i="1"/>
  <c r="O1528" i="1"/>
  <c r="O1852" i="1"/>
  <c r="O5084" i="1"/>
  <c r="O4863" i="1"/>
  <c r="O1718" i="1"/>
  <c r="O4106" i="1"/>
  <c r="O4105" i="1"/>
  <c r="O4593" i="1"/>
  <c r="O2020" i="1"/>
  <c r="O1788" i="1"/>
  <c r="O4561" i="1"/>
  <c r="O1249" i="1"/>
  <c r="O3709" i="1"/>
  <c r="O3429" i="1"/>
  <c r="O3428" i="1"/>
  <c r="O2290" i="1"/>
  <c r="O2289" i="1"/>
  <c r="O1807" i="1"/>
  <c r="O4220" i="1"/>
  <c r="O96" i="1"/>
  <c r="O2522" i="1"/>
  <c r="O2019" i="1"/>
  <c r="O2121" i="1"/>
  <c r="O873" i="1"/>
  <c r="O430" i="1"/>
  <c r="O4054" i="1"/>
  <c r="O4025" i="1"/>
  <c r="O5106" i="1"/>
  <c r="O4088" i="1"/>
  <c r="O4071" i="1"/>
  <c r="O4014" i="1"/>
  <c r="O4046" i="1"/>
  <c r="O4024" i="1"/>
  <c r="O4034" i="1"/>
  <c r="O646" i="1"/>
  <c r="O2672" i="1"/>
  <c r="O1344" i="1"/>
  <c r="O3282" i="1"/>
  <c r="O1158" i="1"/>
  <c r="O74" i="1"/>
  <c r="O3181" i="1"/>
  <c r="O4805" i="1"/>
  <c r="O2485" i="1"/>
  <c r="O4423" i="1"/>
  <c r="O1588" i="1"/>
  <c r="O3774" i="1"/>
  <c r="O4367" i="1"/>
  <c r="O4573" i="1"/>
  <c r="O1822" i="1"/>
  <c r="O3990" i="1"/>
  <c r="O3969" i="1"/>
  <c r="O3585" i="1"/>
  <c r="O4712" i="1"/>
  <c r="O2177" i="1"/>
  <c r="O1116" i="1"/>
  <c r="O4711" i="1"/>
  <c r="O15" i="1"/>
  <c r="O3928" i="1"/>
  <c r="O1866" i="1"/>
  <c r="O2744" i="1"/>
  <c r="O5192" i="1"/>
  <c r="O3180" i="1"/>
  <c r="O4023" i="1"/>
  <c r="O4804" i="1"/>
  <c r="O2671" i="1"/>
  <c r="O2713" i="1"/>
  <c r="O2572" i="1"/>
  <c r="O1235" i="1"/>
  <c r="O3292" i="1"/>
  <c r="O2915" i="1"/>
  <c r="O2350" i="1"/>
  <c r="O4479" i="1"/>
  <c r="O1572" i="1"/>
  <c r="O1603" i="1"/>
  <c r="O1642" i="1"/>
  <c r="O2176" i="1"/>
  <c r="O3797" i="1"/>
  <c r="O3440" i="1"/>
  <c r="O3445" i="1"/>
  <c r="O1712" i="1"/>
  <c r="O1442" i="1"/>
  <c r="O1571" i="1"/>
  <c r="O1550" i="1"/>
  <c r="O1527" i="1"/>
  <c r="O1472" i="1"/>
  <c r="O382" i="1"/>
  <c r="O2175" i="1"/>
  <c r="O2322" i="1"/>
  <c r="O4519" i="1"/>
  <c r="O1234" i="1"/>
  <c r="O1987" i="1"/>
  <c r="O3542" i="1"/>
  <c r="O828" i="1"/>
  <c r="O3624" i="1"/>
  <c r="O4560" i="1"/>
  <c r="O4862" i="1"/>
  <c r="O1248" i="1"/>
  <c r="O3989" i="1"/>
  <c r="O3084" i="1"/>
  <c r="O4957" i="1"/>
  <c r="O2914" i="1"/>
  <c r="O252" i="1"/>
  <c r="O2307" i="1"/>
  <c r="O4826" i="1"/>
  <c r="O1733" i="1"/>
  <c r="O1705" i="1"/>
  <c r="O1057" i="1"/>
  <c r="O4767" i="1"/>
  <c r="O444" i="1"/>
  <c r="O4117" i="1"/>
  <c r="O2423" i="1"/>
  <c r="O3215" i="1"/>
  <c r="O421" i="1"/>
  <c r="O1986" i="1"/>
  <c r="O3109" i="1"/>
  <c r="O4956" i="1"/>
  <c r="O4551" i="1"/>
  <c r="O3439" i="1"/>
  <c r="O3438" i="1"/>
  <c r="O2263" i="1"/>
  <c r="O2829" i="1"/>
  <c r="O3756" i="1"/>
  <c r="O3136" i="1"/>
  <c r="O3121" i="1"/>
  <c r="O420" i="1"/>
  <c r="O5012" i="1"/>
  <c r="O5011" i="1"/>
  <c r="O1755" i="1"/>
  <c r="O3861" i="1"/>
  <c r="O4622" i="1"/>
  <c r="O3354" i="1"/>
  <c r="O2864" i="1"/>
  <c r="O1844" i="1"/>
  <c r="O4592" i="1"/>
  <c r="O3853" i="1"/>
  <c r="O3968" i="1"/>
  <c r="O2002" i="1"/>
  <c r="O3927" i="1"/>
  <c r="O4395" i="1"/>
  <c r="O1233" i="1"/>
  <c r="O1232" i="1"/>
  <c r="O1231" i="1"/>
  <c r="O5010" i="1"/>
  <c r="O5191" i="1"/>
  <c r="O2018" i="1"/>
  <c r="O3262" i="1"/>
  <c r="O3179" i="1"/>
  <c r="O2463" i="1"/>
  <c r="O2941" i="1"/>
  <c r="O2484" i="1"/>
  <c r="O3200" i="1"/>
  <c r="O3199" i="1"/>
  <c r="O3198" i="1"/>
  <c r="O3197" i="1"/>
  <c r="O815" i="1"/>
  <c r="O4825" i="1"/>
  <c r="O1732" i="1"/>
  <c r="O2349" i="1"/>
  <c r="O5152" i="1"/>
  <c r="O2645" i="1"/>
  <c r="O3463" i="1"/>
  <c r="O2874" i="1"/>
  <c r="O4934" i="1"/>
  <c r="O1319" i="1"/>
  <c r="O2726" i="1"/>
  <c r="O3646" i="1"/>
  <c r="O660" i="1"/>
  <c r="O882" i="1"/>
  <c r="O739" i="1"/>
  <c r="O170" i="1"/>
  <c r="O1441" i="1"/>
  <c r="O2159" i="1"/>
  <c r="O4893" i="1"/>
  <c r="O4892" i="1"/>
  <c r="O2571" i="1"/>
  <c r="O3178" i="1"/>
  <c r="O3541" i="1"/>
  <c r="O3540" i="1"/>
  <c r="O3165" i="1"/>
  <c r="O2059" i="1"/>
  <c r="O2058" i="1"/>
  <c r="O3524" i="1"/>
  <c r="O2394" i="1"/>
  <c r="O3291" i="1"/>
  <c r="O4644" i="1"/>
  <c r="O3281" i="1"/>
  <c r="O4976" i="1"/>
  <c r="O2444" i="1"/>
  <c r="O251" i="1"/>
  <c r="O4176" i="1"/>
  <c r="O496" i="1"/>
  <c r="O2602" i="1"/>
  <c r="O4824" i="1"/>
  <c r="O2432" i="1"/>
  <c r="O4786" i="1"/>
  <c r="O3677" i="1"/>
  <c r="O3881" i="1"/>
  <c r="O1704" i="1"/>
  <c r="O223" i="1"/>
  <c r="O232" i="1"/>
  <c r="O159" i="1"/>
  <c r="O4490" i="1"/>
  <c r="O4394" i="1"/>
  <c r="O3238" i="1"/>
  <c r="O3237" i="1"/>
  <c r="O3319" i="1"/>
  <c r="O2017" i="1"/>
  <c r="O2743" i="1"/>
  <c r="O3353" i="1"/>
  <c r="O4636" i="1"/>
  <c r="O3145" i="1"/>
  <c r="O3144" i="1"/>
  <c r="O1587" i="1"/>
  <c r="O1586" i="1"/>
  <c r="O4147" i="1"/>
  <c r="O645" i="1"/>
  <c r="O4366" i="1"/>
  <c r="O4591" i="1"/>
  <c r="O2365" i="1"/>
  <c r="O929" i="1"/>
  <c r="O169" i="1"/>
  <c r="O3511" i="1"/>
  <c r="O2158" i="1"/>
  <c r="O671" i="1"/>
  <c r="O3026" i="1"/>
  <c r="O5181" i="1"/>
  <c r="O724" i="1"/>
  <c r="O4518" i="1"/>
  <c r="O5190" i="1"/>
  <c r="O799" i="1"/>
  <c r="O1916" i="1"/>
  <c r="O3852" i="1"/>
  <c r="O1570" i="1"/>
  <c r="O3177" i="1"/>
  <c r="O3539" i="1"/>
  <c r="O590" i="1"/>
  <c r="O786" i="1"/>
  <c r="O1043" i="1"/>
  <c r="O2691" i="1"/>
  <c r="O2690" i="1"/>
  <c r="O3523" i="1"/>
  <c r="O2462" i="1"/>
  <c r="O3009" i="1"/>
  <c r="O2066" i="1"/>
  <c r="O4610" i="1"/>
  <c r="O1617" i="1"/>
  <c r="O2262" i="1"/>
  <c r="O137" i="1"/>
  <c r="O305" i="1"/>
  <c r="O771" i="1"/>
  <c r="O3636" i="1"/>
  <c r="O849" i="1"/>
  <c r="O4293" i="1"/>
  <c r="O2483" i="1"/>
  <c r="O4316" i="1"/>
  <c r="O1186" i="1"/>
  <c r="O1133" i="1"/>
  <c r="O2828" i="1"/>
  <c r="O2288" i="1"/>
  <c r="O1731" i="1"/>
  <c r="O1202" i="1"/>
  <c r="O4726" i="1"/>
  <c r="O3926" i="1"/>
  <c r="O888" i="1"/>
  <c r="O1387" i="1"/>
  <c r="O538" i="1"/>
  <c r="O2174" i="1"/>
  <c r="O2873" i="1"/>
  <c r="O2769" i="1"/>
  <c r="O4906" i="1"/>
  <c r="O607" i="1"/>
  <c r="O2963" i="1"/>
  <c r="O4696" i="1"/>
  <c r="O136" i="1"/>
  <c r="O1654" i="1"/>
  <c r="O2929" i="1"/>
  <c r="O2991" i="1"/>
  <c r="O872" i="1"/>
  <c r="O537" i="1"/>
  <c r="O984" i="1"/>
  <c r="O4456" i="1"/>
  <c r="O5072" i="1"/>
  <c r="O808" i="1"/>
  <c r="O5055" i="1"/>
  <c r="O4740" i="1"/>
  <c r="O3708" i="1"/>
  <c r="O5083" i="1"/>
  <c r="O3689" i="1"/>
  <c r="O2613" i="1"/>
  <c r="O3819" i="1"/>
  <c r="O3664" i="1"/>
  <c r="O3676" i="1"/>
  <c r="O5036" i="1"/>
  <c r="O2791" i="1"/>
  <c r="O1881" i="1"/>
  <c r="O4195" i="1"/>
  <c r="O5136" i="1"/>
  <c r="O3462" i="1"/>
  <c r="O1768" i="1"/>
  <c r="O3578" i="1"/>
  <c r="O4258" i="1"/>
  <c r="O4" i="1"/>
  <c r="O1157" i="1"/>
  <c r="O2076" i="1"/>
  <c r="O4393" i="1"/>
  <c r="O2827" i="1"/>
  <c r="O2546" i="1"/>
  <c r="O644" i="1"/>
  <c r="O4891" i="1"/>
  <c r="O4922" i="1"/>
  <c r="O3565" i="1"/>
  <c r="O798" i="1"/>
  <c r="O4710" i="1"/>
  <c r="O3522" i="1"/>
  <c r="O2461" i="1"/>
  <c r="O2670" i="1"/>
  <c r="O624" i="1"/>
  <c r="O1343" i="1"/>
  <c r="O2261" i="1"/>
  <c r="O135" i="1"/>
  <c r="O5105" i="1"/>
  <c r="O304" i="1"/>
  <c r="O770" i="1"/>
  <c r="O3635" i="1"/>
  <c r="O2001" i="1"/>
  <c r="O1132" i="1"/>
  <c r="O2826" i="1"/>
  <c r="O2735" i="1"/>
  <c r="O4070" i="1"/>
  <c r="O3925" i="1"/>
  <c r="O4194" i="1"/>
  <c r="O4875" i="1"/>
  <c r="O1386" i="1"/>
  <c r="O243" i="1"/>
  <c r="O4943" i="1"/>
  <c r="O3645" i="1"/>
  <c r="O4968" i="1"/>
  <c r="O2978" i="1"/>
  <c r="O3613" i="1"/>
  <c r="O3606" i="1"/>
  <c r="O1318" i="1"/>
  <c r="O5189" i="1"/>
  <c r="O4861" i="1"/>
  <c r="O5188" i="1"/>
  <c r="O3598" i="1"/>
  <c r="O1821" i="1"/>
  <c r="O1820" i="1"/>
  <c r="O3584" i="1"/>
  <c r="O1585" i="1"/>
  <c r="O3773" i="1"/>
  <c r="O1440" i="1"/>
  <c r="O3510" i="1"/>
  <c r="O3851" i="1"/>
  <c r="O3164" i="1"/>
  <c r="O1526" i="1"/>
  <c r="O2103" i="1"/>
  <c r="O1744" i="1"/>
  <c r="O4069" i="1"/>
  <c r="O3564" i="1"/>
  <c r="O3563" i="1"/>
  <c r="O4955" i="1"/>
  <c r="O4954" i="1"/>
  <c r="O4921" i="1"/>
  <c r="O4803" i="1"/>
  <c r="O1023" i="1"/>
  <c r="O381" i="1"/>
  <c r="O3498" i="1"/>
  <c r="O3538" i="1"/>
  <c r="O3552" i="1"/>
  <c r="O1880" i="1"/>
  <c r="O848" i="1"/>
  <c r="O2275" i="1"/>
  <c r="O2913" i="1"/>
  <c r="O4846" i="1"/>
  <c r="O1754" i="1"/>
  <c r="O3163" i="1"/>
  <c r="O1975" i="1"/>
  <c r="O4534" i="1"/>
  <c r="O4087" i="1"/>
  <c r="O4315" i="1"/>
  <c r="O5151" i="1"/>
  <c r="O4236" i="1"/>
  <c r="O4709" i="1"/>
  <c r="O5104" i="1"/>
  <c r="O3583" i="1"/>
  <c r="O3444" i="1"/>
  <c r="O1711" i="1"/>
  <c r="O4708" i="1"/>
  <c r="O3437" i="1"/>
  <c r="O3443" i="1"/>
  <c r="O670" i="1"/>
  <c r="O4609" i="1"/>
  <c r="O4292" i="1"/>
  <c r="O1675" i="1"/>
  <c r="O1653" i="1"/>
  <c r="O4365" i="1"/>
  <c r="O928" i="1"/>
  <c r="O3261" i="1"/>
  <c r="O2689" i="1"/>
  <c r="O3521" i="1"/>
  <c r="O2637" i="1"/>
  <c r="O134" i="1"/>
  <c r="O5103" i="1"/>
  <c r="O5180" i="1"/>
  <c r="O3057" i="1"/>
  <c r="O556" i="1"/>
  <c r="O3120" i="1"/>
  <c r="O643" i="1"/>
  <c r="O3772" i="1"/>
  <c r="O4364" i="1"/>
  <c r="O3072" i="1"/>
  <c r="O1641" i="1"/>
  <c r="O927" i="1"/>
  <c r="O983" i="1"/>
  <c r="O4146" i="1"/>
  <c r="O168" i="1"/>
  <c r="O397" i="1"/>
  <c r="O2712" i="1"/>
  <c r="O1439" i="1"/>
  <c r="O1438" i="1"/>
  <c r="O3509" i="1"/>
  <c r="O3236" i="1"/>
  <c r="O2157" i="1"/>
  <c r="O2236" i="1"/>
  <c r="O214" i="1"/>
  <c r="O3025" i="1"/>
  <c r="O5179" i="1"/>
  <c r="O3842" i="1"/>
  <c r="O4392" i="1"/>
  <c r="O3098" i="1"/>
  <c r="O3097" i="1"/>
  <c r="O4621" i="1"/>
  <c r="O4517" i="1"/>
  <c r="O2570" i="1"/>
  <c r="O1230" i="1"/>
  <c r="O5009" i="1"/>
  <c r="O2075" i="1"/>
  <c r="O3260" i="1"/>
  <c r="O1915" i="1"/>
  <c r="O3850" i="1"/>
  <c r="O2592" i="1"/>
  <c r="O1787" i="1"/>
  <c r="O1549" i="1"/>
  <c r="O3537" i="1"/>
  <c r="O827" i="1"/>
  <c r="O3623" i="1"/>
  <c r="O3162" i="1"/>
  <c r="O589" i="1"/>
  <c r="O1689" i="1"/>
  <c r="O1511" i="1"/>
  <c r="O2221" i="1"/>
  <c r="O785" i="1"/>
  <c r="O3056" i="1"/>
  <c r="O1896" i="1"/>
  <c r="O282" i="1"/>
  <c r="O3911" i="1"/>
  <c r="O1042" i="1"/>
  <c r="O2407" i="1"/>
  <c r="O2688" i="1"/>
  <c r="O2057" i="1"/>
  <c r="O1471" i="1"/>
  <c r="O3520" i="1"/>
  <c r="O3083" i="1"/>
  <c r="O1369" i="1"/>
  <c r="O623" i="1"/>
  <c r="O4695" i="1"/>
  <c r="O269" i="1"/>
  <c r="O3967" i="1"/>
  <c r="O3707" i="1"/>
  <c r="O1004" i="1"/>
  <c r="O2912" i="1"/>
  <c r="O4352" i="1"/>
  <c r="O3308" i="1"/>
  <c r="O1974" i="1"/>
  <c r="O2636" i="1"/>
  <c r="O571" i="1"/>
  <c r="O2940" i="1"/>
  <c r="O2102" i="1"/>
  <c r="O2101" i="1"/>
  <c r="O4608" i="1"/>
  <c r="O3042" i="1"/>
  <c r="O1616" i="1"/>
  <c r="O2850" i="1"/>
  <c r="O1356" i="1"/>
  <c r="O1935" i="1"/>
  <c r="O5102" i="1"/>
  <c r="O3634" i="1"/>
  <c r="O1272" i="1"/>
  <c r="O1271" i="1"/>
  <c r="O199" i="1"/>
  <c r="O4275" i="1"/>
  <c r="O380" i="1"/>
  <c r="O3196" i="1"/>
  <c r="O3383" i="1"/>
  <c r="O4975" i="1"/>
  <c r="O3427" i="1"/>
  <c r="O250" i="1"/>
  <c r="O4004" i="1"/>
  <c r="O40" i="1"/>
  <c r="O4823" i="1"/>
  <c r="O3755" i="1"/>
  <c r="O319" i="1"/>
  <c r="O1305" i="1"/>
  <c r="O2035" i="1"/>
  <c r="O1806" i="1"/>
  <c r="O1730" i="1"/>
  <c r="O3663" i="1"/>
  <c r="O756" i="1"/>
  <c r="O5035" i="1"/>
  <c r="O2790" i="1"/>
  <c r="O1879" i="1"/>
  <c r="O4219" i="1"/>
  <c r="O5135" i="1"/>
  <c r="O2348" i="1"/>
  <c r="O4478" i="1"/>
  <c r="O3880" i="1"/>
  <c r="O3879" i="1"/>
  <c r="O3135" i="1"/>
  <c r="O116" i="1"/>
  <c r="O3365" i="1"/>
  <c r="O4104" i="1"/>
  <c r="O1385" i="1"/>
  <c r="O1703" i="1"/>
  <c r="O3461" i="1"/>
  <c r="O536" i="1"/>
  <c r="O2332" i="1"/>
  <c r="O2768" i="1"/>
  <c r="O1056" i="1"/>
  <c r="O1076" i="1"/>
  <c r="O2807" i="1"/>
  <c r="O1107" i="1"/>
  <c r="O461" i="1"/>
  <c r="O4766" i="1"/>
  <c r="O343" i="1"/>
  <c r="O4329" i="1"/>
  <c r="O5159" i="1"/>
  <c r="O904" i="1"/>
  <c r="O443" i="1"/>
  <c r="O2422" i="1"/>
  <c r="O4905" i="1"/>
  <c r="O293" i="1"/>
  <c r="O699" i="1"/>
  <c r="O4753" i="1"/>
  <c r="O2545" i="1"/>
  <c r="O1819" i="1"/>
  <c r="O2725" i="1"/>
  <c r="O3644" i="1"/>
  <c r="O659" i="1"/>
  <c r="O4203" i="1"/>
  <c r="O4967" i="1"/>
  <c r="O652" i="1"/>
  <c r="O738" i="1"/>
  <c r="O4437" i="1"/>
  <c r="O4338" i="1"/>
  <c r="O95" i="1"/>
  <c r="O2962" i="1"/>
  <c r="O723" i="1"/>
  <c r="O5008" i="1"/>
  <c r="O3577" i="1"/>
  <c r="O3966" i="1"/>
  <c r="O4489" i="1"/>
  <c r="O4391" i="1"/>
  <c r="O2136" i="1"/>
  <c r="O1602" i="1"/>
  <c r="O4661" i="1"/>
  <c r="O481" i="1"/>
  <c r="O2742" i="1"/>
  <c r="O926" i="1"/>
  <c r="O183" i="1"/>
  <c r="O3402" i="1"/>
  <c r="O3401" i="1"/>
  <c r="O871" i="1"/>
  <c r="O3335" i="1"/>
  <c r="O4257" i="1"/>
  <c r="O4068" i="1"/>
  <c r="O3924" i="1"/>
  <c r="O887" i="1"/>
  <c r="O3485" i="1"/>
  <c r="O4013" i="1"/>
  <c r="O4390" i="1"/>
  <c r="O5007" i="1"/>
  <c r="O4822" i="1"/>
  <c r="O2190" i="1"/>
  <c r="O1055" i="1"/>
  <c r="O2421" i="1"/>
  <c r="O222" i="1"/>
  <c r="O231" i="1"/>
  <c r="O4488" i="1"/>
  <c r="O4389" i="1"/>
  <c r="O3119" i="1"/>
  <c r="O2711" i="1"/>
  <c r="O1156" i="1"/>
  <c r="O2635" i="1"/>
  <c r="O4681" i="1"/>
  <c r="O4572" i="1"/>
  <c r="O4933" i="1"/>
  <c r="O4202" i="1"/>
  <c r="O4516" i="1"/>
  <c r="O4559" i="1"/>
  <c r="O1041" i="1"/>
  <c r="O1003" i="1"/>
  <c r="O1973" i="1"/>
  <c r="O1934" i="1"/>
  <c r="O4291" i="1"/>
  <c r="O3662" i="1"/>
  <c r="O1317" i="1"/>
  <c r="O1115" i="1"/>
  <c r="O3576" i="1"/>
  <c r="O3334" i="1"/>
  <c r="O3923" i="1"/>
  <c r="O5150" i="1"/>
  <c r="O3352" i="1"/>
  <c r="O3333" i="1"/>
  <c r="O3235" i="1"/>
  <c r="O3234" i="1"/>
  <c r="O3318" i="1"/>
  <c r="O1640" i="1"/>
  <c r="O967" i="1"/>
  <c r="O1406" i="1"/>
  <c r="O3896" i="1"/>
  <c r="O281" i="1"/>
  <c r="O5054" i="1"/>
  <c r="O2406" i="1"/>
  <c r="O2687" i="1"/>
  <c r="O4274" i="1"/>
  <c r="O4003" i="1"/>
  <c r="O318" i="1"/>
  <c r="O3661" i="1"/>
  <c r="O5034" i="1"/>
  <c r="O2789" i="1"/>
  <c r="O1878" i="1"/>
  <c r="O3460" i="1"/>
  <c r="O2331" i="1"/>
  <c r="O698" i="1"/>
  <c r="O4436" i="1"/>
  <c r="O1601" i="1"/>
  <c r="O4660" i="1"/>
  <c r="O2788" i="1"/>
  <c r="O1877" i="1"/>
  <c r="O4193" i="1"/>
  <c r="O5134" i="1"/>
  <c r="O25" i="1"/>
  <c r="O4256" i="1"/>
  <c r="O2364" i="1"/>
  <c r="O982" i="1"/>
  <c r="O1022" i="1"/>
  <c r="O1753" i="1"/>
  <c r="O2998" i="1"/>
  <c r="O2997" i="1"/>
  <c r="O1405" i="1"/>
  <c r="O3754" i="1"/>
  <c r="O158" i="1"/>
  <c r="O4388" i="1"/>
  <c r="O3351" i="1"/>
  <c r="O4920" i="1"/>
  <c r="O2000" i="1"/>
  <c r="O3280" i="1"/>
  <c r="O1169" i="1"/>
  <c r="O3475" i="1"/>
  <c r="O3497" i="1"/>
  <c r="O3270" i="1"/>
  <c r="O4680" i="1"/>
  <c r="O2382" i="1"/>
  <c r="O2375" i="1"/>
  <c r="O495" i="1"/>
  <c r="O3214" i="1"/>
  <c r="O1316" i="1"/>
  <c r="O3459" i="1"/>
  <c r="O2939" i="1"/>
  <c r="O2724" i="1"/>
  <c r="O3536" i="1"/>
  <c r="O3519" i="1"/>
  <c r="O2306" i="1"/>
  <c r="O2460" i="1"/>
  <c r="O2459" i="1"/>
  <c r="O2482" i="1"/>
  <c r="O2481" i="1"/>
  <c r="O966" i="1"/>
  <c r="O1404" i="1"/>
  <c r="O3134" i="1"/>
  <c r="O3743" i="1"/>
  <c r="O4337" i="1"/>
  <c r="O4942" i="1"/>
  <c r="O4966" i="1"/>
  <c r="O2825" i="1"/>
  <c r="O4351" i="1"/>
  <c r="O1600" i="1"/>
  <c r="O2634" i="1"/>
  <c r="O2480" i="1"/>
  <c r="O4053" i="1"/>
  <c r="O2045" i="1"/>
  <c r="O886" i="1"/>
  <c r="O3484" i="1"/>
  <c r="O4012" i="1"/>
  <c r="O606" i="1"/>
  <c r="O4033" i="1"/>
  <c r="O3143" i="1"/>
  <c r="O5178" i="1"/>
  <c r="O3071" i="1"/>
  <c r="O1569" i="1"/>
  <c r="O1786" i="1"/>
  <c r="O1510" i="1"/>
  <c r="O784" i="1"/>
  <c r="O1040" i="1"/>
  <c r="O2056" i="1"/>
  <c r="O1470" i="1"/>
  <c r="O3988" i="1"/>
  <c r="O1368" i="1"/>
  <c r="O2393" i="1"/>
  <c r="O1342" i="1"/>
  <c r="O3965" i="1"/>
  <c r="O3426" i="1"/>
  <c r="O4821" i="1"/>
  <c r="O1805" i="1"/>
  <c r="O3964" i="1"/>
  <c r="O797" i="1"/>
  <c r="O5071" i="1"/>
  <c r="O1548" i="1"/>
  <c r="O2849" i="1"/>
  <c r="O1497" i="1"/>
  <c r="O2135" i="1"/>
  <c r="O642" i="1"/>
  <c r="O4363" i="1"/>
  <c r="O4590" i="1"/>
  <c r="O2363" i="1"/>
  <c r="O4455" i="1"/>
  <c r="O4454" i="1"/>
  <c r="O1437" i="1"/>
  <c r="O2156" i="1"/>
  <c r="O4890" i="1"/>
  <c r="O3096" i="1"/>
  <c r="O1229" i="1"/>
  <c r="O5187" i="1"/>
  <c r="O4919" i="1"/>
  <c r="O327" i="1"/>
  <c r="O3562" i="1"/>
  <c r="O796" i="1"/>
  <c r="O3849" i="1"/>
  <c r="O2898" i="1"/>
  <c r="O2274" i="1"/>
  <c r="O1525" i="1"/>
  <c r="O2458" i="1"/>
  <c r="O2669" i="1"/>
  <c r="O622" i="1"/>
  <c r="O1341" i="1"/>
  <c r="O1340" i="1"/>
  <c r="O3706" i="1"/>
  <c r="O1972" i="1"/>
  <c r="O2633" i="1"/>
  <c r="O570" i="1"/>
  <c r="O5082" i="1"/>
  <c r="O5101" i="1"/>
  <c r="O769" i="1"/>
  <c r="O3633" i="1"/>
  <c r="O2612" i="1"/>
  <c r="O3279" i="1"/>
  <c r="O3753" i="1"/>
  <c r="O1626" i="1"/>
  <c r="O4725" i="1"/>
  <c r="O4192" i="1"/>
  <c r="O4410" i="1"/>
  <c r="O1384" i="1"/>
  <c r="O3735" i="1"/>
  <c r="O4765" i="1"/>
  <c r="O903" i="1"/>
  <c r="O697" i="1"/>
  <c r="O2340" i="1"/>
  <c r="O4387" i="1"/>
  <c r="O480" i="1"/>
  <c r="O2120" i="1"/>
  <c r="O3400" i="1"/>
  <c r="O870" i="1"/>
  <c r="O4589" i="1"/>
  <c r="O4145" i="1"/>
  <c r="O2710" i="1"/>
  <c r="O1436" i="1"/>
  <c r="O73" i="1"/>
  <c r="O5177" i="1"/>
  <c r="O3259" i="1"/>
  <c r="O326" i="1"/>
  <c r="O2897" i="1"/>
  <c r="O3895" i="1"/>
  <c r="O3622" i="1"/>
  <c r="O3551" i="1"/>
  <c r="O783" i="1"/>
  <c r="O807" i="1"/>
  <c r="O4235" i="1"/>
  <c r="O5053" i="1"/>
  <c r="O1091" i="1"/>
  <c r="O2668" i="1"/>
  <c r="O3008" i="1"/>
  <c r="O3082" i="1"/>
  <c r="O268" i="1"/>
  <c r="O5081" i="1"/>
  <c r="O2100" i="1"/>
  <c r="O1615" i="1"/>
  <c r="O2260" i="1"/>
  <c r="O1933" i="1"/>
  <c r="O1999" i="1"/>
  <c r="O847" i="1"/>
  <c r="O2611" i="1"/>
  <c r="O1144" i="1"/>
  <c r="O3818" i="1"/>
  <c r="O951" i="1"/>
  <c r="O4974" i="1"/>
  <c r="O1185" i="1"/>
  <c r="O1131" i="1"/>
  <c r="O3425" i="1"/>
  <c r="O2824" i="1"/>
  <c r="O2305" i="1"/>
  <c r="O4779" i="1"/>
  <c r="O2501" i="1"/>
  <c r="O1804" i="1"/>
  <c r="O1865" i="1"/>
  <c r="O332" i="1"/>
  <c r="O3660" i="1"/>
  <c r="O504" i="1"/>
  <c r="O3597" i="1"/>
  <c r="O5033" i="1"/>
  <c r="O2787" i="1"/>
  <c r="O522" i="1"/>
  <c r="O521" i="1"/>
  <c r="O4218" i="1"/>
  <c r="O1288" i="1"/>
  <c r="O1287" i="1"/>
  <c r="O2189" i="1"/>
  <c r="O4230" i="1"/>
  <c r="O24" i="1"/>
  <c r="O4409" i="1"/>
  <c r="O2535" i="1"/>
  <c r="O1106" i="1"/>
  <c r="O3734" i="1"/>
  <c r="O4764" i="1"/>
  <c r="O2896" i="1"/>
  <c r="O342" i="1"/>
  <c r="O4328" i="1"/>
  <c r="O696" i="1"/>
  <c r="O4752" i="1"/>
  <c r="O419" i="1"/>
  <c r="O679" i="1"/>
  <c r="O4336" i="1"/>
  <c r="O94" i="1"/>
  <c r="O72" i="1"/>
  <c r="O4631" i="1"/>
  <c r="O3108" i="1"/>
  <c r="O3778" i="1"/>
  <c r="O1674" i="1"/>
  <c r="O4659" i="1"/>
  <c r="O14" i="1"/>
  <c r="O1652" i="1"/>
  <c r="O4550" i="1"/>
  <c r="O5119" i="1"/>
  <c r="O1435" i="1"/>
  <c r="O2990" i="1"/>
  <c r="O869" i="1"/>
  <c r="O3332" i="1"/>
  <c r="O1752" i="1"/>
  <c r="O429" i="1"/>
  <c r="O3342" i="1"/>
  <c r="O3233" i="1"/>
  <c r="O2016" i="1"/>
  <c r="O4497" i="1"/>
  <c r="O4465" i="1"/>
  <c r="O3232" i="1"/>
  <c r="O2015" i="1"/>
  <c r="O846" i="1"/>
  <c r="O3258" i="1"/>
  <c r="O2014" i="1"/>
  <c r="O4234" i="1"/>
  <c r="O2758" i="1"/>
  <c r="O3081" i="1"/>
  <c r="O981" i="1"/>
  <c r="O3095" i="1"/>
  <c r="O2591" i="1"/>
  <c r="O1599" i="1"/>
  <c r="O4533" i="1"/>
  <c r="O3107" i="1"/>
  <c r="O1367" i="1"/>
  <c r="O4487" i="1"/>
  <c r="O1315" i="1"/>
  <c r="O3910" i="1"/>
  <c r="O943" i="1"/>
  <c r="O2563" i="1"/>
  <c r="O3213" i="1"/>
  <c r="O3474" i="1"/>
  <c r="O3118" i="1"/>
  <c r="O2709" i="1"/>
  <c r="O4694" i="1"/>
  <c r="O4541" i="1"/>
  <c r="O1143" i="1"/>
  <c r="O2569" i="1"/>
  <c r="O3290" i="1"/>
  <c r="O2055" i="1"/>
  <c r="O3289" i="1"/>
  <c r="O2347" i="1"/>
  <c r="O1054" i="1"/>
  <c r="O4486" i="1"/>
  <c r="O2420" i="1"/>
  <c r="O2568" i="1"/>
  <c r="O3212" i="1"/>
  <c r="O3483" i="1"/>
  <c r="O4386" i="1"/>
  <c r="O4422" i="1"/>
  <c r="O4385" i="1"/>
  <c r="O4693" i="1"/>
  <c r="O4692" i="1"/>
  <c r="O3771" i="1"/>
  <c r="O4889" i="1"/>
  <c r="O2989" i="1"/>
  <c r="O3596" i="1"/>
  <c r="O2155" i="1"/>
  <c r="O1702" i="1"/>
  <c r="O4485" i="1"/>
  <c r="O4860" i="1"/>
  <c r="O3878" i="1"/>
  <c r="O5070" i="1"/>
  <c r="O755" i="1"/>
  <c r="O695" i="1"/>
  <c r="O1932" i="1"/>
  <c r="O980" i="1"/>
  <c r="O1434" i="1"/>
  <c r="O3841" i="1"/>
  <c r="O1090" i="1"/>
  <c r="O1270" i="1"/>
  <c r="O4314" i="1"/>
  <c r="O4067" i="1"/>
  <c r="O2977" i="1"/>
  <c r="O4327" i="1"/>
  <c r="O13" i="1"/>
  <c r="O3331" i="1"/>
  <c r="O1639" i="1"/>
  <c r="O3840" i="1"/>
  <c r="O3094" i="1"/>
  <c r="O2708" i="1"/>
  <c r="O4973" i="1"/>
  <c r="O167" i="1"/>
  <c r="O4384" i="1"/>
  <c r="O4383" i="1"/>
  <c r="O3024" i="1"/>
  <c r="O1914" i="1"/>
  <c r="O3752" i="1"/>
  <c r="O4620" i="1"/>
  <c r="O722" i="1"/>
  <c r="O3848" i="1"/>
  <c r="O3176" i="1"/>
  <c r="O3161" i="1"/>
  <c r="O1688" i="1"/>
  <c r="O3055" i="1"/>
  <c r="O3909" i="1"/>
  <c r="O2686" i="1"/>
  <c r="O2667" i="1"/>
  <c r="O3080" i="1"/>
  <c r="O2099" i="1"/>
  <c r="O3041" i="1"/>
  <c r="O3195" i="1"/>
  <c r="O721" i="1"/>
  <c r="O2610" i="1"/>
  <c r="O2044" i="1"/>
  <c r="O3496" i="1"/>
  <c r="O1864" i="1"/>
  <c r="O3963" i="1"/>
  <c r="O2590" i="1"/>
  <c r="O2938" i="1"/>
  <c r="O4691" i="1"/>
  <c r="O2651" i="1"/>
  <c r="O2644" i="1"/>
  <c r="O1212" i="1"/>
  <c r="O1039" i="1"/>
  <c r="O621" i="1"/>
  <c r="O133" i="1"/>
  <c r="O768" i="1"/>
  <c r="O1201" i="1"/>
  <c r="O132" i="1"/>
  <c r="O354" i="1"/>
  <c r="O353" i="1"/>
  <c r="O3070" i="1"/>
  <c r="O3069" i="1"/>
  <c r="O979" i="1"/>
  <c r="O166" i="1"/>
  <c r="O2707" i="1"/>
  <c r="O1433" i="1"/>
  <c r="O3508" i="1"/>
  <c r="O2154" i="1"/>
  <c r="O2153" i="1"/>
  <c r="O3839" i="1"/>
  <c r="O4382" i="1"/>
  <c r="O3093" i="1"/>
  <c r="O4619" i="1"/>
  <c r="O2567" i="1"/>
  <c r="O1228" i="1"/>
  <c r="O1227" i="1"/>
  <c r="O3117" i="1"/>
  <c r="O4362" i="1"/>
  <c r="O4588" i="1"/>
  <c r="O2362" i="1"/>
  <c r="O1638" i="1"/>
  <c r="O4453" i="1"/>
  <c r="O4452" i="1"/>
  <c r="O3507" i="1"/>
  <c r="O3860" i="1"/>
  <c r="O1155" i="1"/>
  <c r="O1154" i="1"/>
  <c r="O71" i="1"/>
  <c r="O70" i="1"/>
  <c r="O213" i="1"/>
  <c r="O4888" i="1"/>
  <c r="O3838" i="1"/>
  <c r="O4170" i="1"/>
  <c r="O5006" i="1"/>
  <c r="O5005" i="1"/>
  <c r="O5186" i="1"/>
  <c r="O2013" i="1"/>
  <c r="O2012" i="1"/>
  <c r="O1488" i="1"/>
  <c r="O3257" i="1"/>
  <c r="O4918" i="1"/>
  <c r="O325" i="1"/>
  <c r="O3561" i="1"/>
  <c r="O2589" i="1"/>
  <c r="O5069" i="1"/>
  <c r="O965" i="1"/>
  <c r="O3175" i="1"/>
  <c r="O3174" i="1"/>
  <c r="O1785" i="1"/>
  <c r="O1985" i="1"/>
  <c r="O2388" i="1"/>
  <c r="O3535" i="1"/>
  <c r="O3534" i="1"/>
  <c r="O4052" i="1"/>
  <c r="O826" i="1"/>
  <c r="O3894" i="1"/>
  <c r="O3893" i="1"/>
  <c r="O2273" i="1"/>
  <c r="O3621" i="1"/>
  <c r="O3160" i="1"/>
  <c r="O1687" i="1"/>
  <c r="O4558" i="1"/>
  <c r="O2220" i="1"/>
  <c r="O4707" i="1"/>
  <c r="O280" i="1"/>
  <c r="O4022" i="1"/>
  <c r="O1524" i="1"/>
  <c r="O5052" i="1"/>
  <c r="O5051" i="1"/>
  <c r="O4802" i="1"/>
  <c r="O4801" i="1"/>
  <c r="O4800" i="1"/>
  <c r="O1089" i="1"/>
  <c r="O1247" i="1"/>
  <c r="O2054" i="1"/>
  <c r="O3518" i="1"/>
  <c r="O3987" i="1"/>
  <c r="O2457" i="1"/>
  <c r="O2666" i="1"/>
  <c r="O2665" i="1"/>
  <c r="O4690" i="1"/>
  <c r="O2553" i="1"/>
  <c r="O267" i="1"/>
  <c r="O266" i="1"/>
  <c r="O1339" i="1"/>
  <c r="O3288" i="1"/>
  <c r="O3962" i="1"/>
  <c r="O3705" i="1"/>
  <c r="O4953" i="1"/>
  <c r="O2911" i="1"/>
  <c r="O4643" i="1"/>
  <c r="O3307" i="1"/>
  <c r="O1971" i="1"/>
  <c r="O569" i="1"/>
  <c r="O2937" i="1"/>
  <c r="O4532" i="1"/>
  <c r="O2098" i="1"/>
  <c r="O2097" i="1"/>
  <c r="O2065" i="1"/>
  <c r="O4607" i="1"/>
  <c r="O3688" i="1"/>
  <c r="O1614" i="1"/>
  <c r="O2259" i="1"/>
  <c r="O2258" i="1"/>
  <c r="O2257" i="1"/>
  <c r="O303" i="1"/>
  <c r="O302" i="1"/>
  <c r="O3632" i="1"/>
  <c r="O1998" i="1"/>
  <c r="O2609" i="1"/>
  <c r="O2479" i="1"/>
  <c r="O1269" i="1"/>
  <c r="O1268" i="1"/>
  <c r="O198" i="1"/>
  <c r="O3194" i="1"/>
  <c r="O3193" i="1"/>
  <c r="O3192" i="1"/>
  <c r="O1142" i="1"/>
  <c r="O3817" i="1"/>
  <c r="O3816" i="1"/>
  <c r="O3815" i="1"/>
  <c r="O3278" i="1"/>
  <c r="O3277" i="1"/>
  <c r="O4972" i="1"/>
  <c r="O4971" i="1"/>
  <c r="O4313" i="1"/>
  <c r="O1168" i="1"/>
  <c r="O1167" i="1"/>
  <c r="O1184" i="1"/>
  <c r="O1183" i="1"/>
  <c r="O1182" i="1"/>
  <c r="O1130" i="1"/>
  <c r="O1129" i="1"/>
  <c r="O2443" i="1"/>
  <c r="O4421" i="1"/>
  <c r="O3424" i="1"/>
  <c r="O249" i="1"/>
  <c r="O248" i="1"/>
  <c r="O2823" i="1"/>
  <c r="O2822" i="1"/>
  <c r="O4175" i="1"/>
  <c r="O2304" i="1"/>
  <c r="O2287" i="1"/>
  <c r="O3473" i="1"/>
  <c r="O4778" i="1"/>
  <c r="O494" i="1"/>
  <c r="O814" i="1"/>
  <c r="O2601" i="1"/>
  <c r="O4820" i="1"/>
  <c r="O3612" i="1"/>
  <c r="O4496" i="1"/>
  <c r="O317" i="1"/>
  <c r="O316" i="1"/>
  <c r="O1304" i="1"/>
  <c r="O2500" i="1"/>
  <c r="O1803" i="1"/>
  <c r="O3495" i="1"/>
  <c r="O2317" i="1"/>
  <c r="O2431" i="1"/>
  <c r="O4785" i="1"/>
  <c r="O1729" i="1"/>
  <c r="O2734" i="1"/>
  <c r="O2733" i="1"/>
  <c r="O331" i="1"/>
  <c r="O503" i="1"/>
  <c r="O3675" i="1"/>
  <c r="O2515" i="1"/>
  <c r="O2514" i="1"/>
  <c r="O1743" i="1"/>
  <c r="O5032" i="1"/>
  <c r="O2786" i="1"/>
  <c r="O4191" i="1"/>
  <c r="O4874" i="1"/>
  <c r="O1286" i="1"/>
  <c r="O4229" i="1"/>
  <c r="O5133" i="1"/>
  <c r="O23" i="1"/>
  <c r="O2346" i="1"/>
  <c r="O5149" i="1"/>
  <c r="O1211" i="1"/>
  <c r="O2643" i="1"/>
  <c r="O1949" i="1"/>
  <c r="O4132" i="1"/>
  <c r="O4131" i="1"/>
  <c r="O3720" i="1"/>
  <c r="O3877" i="1"/>
  <c r="O2534" i="1"/>
  <c r="O1701" i="1"/>
  <c r="O3458" i="1"/>
  <c r="O3457" i="1"/>
  <c r="O3796" i="1"/>
  <c r="O3795" i="1"/>
  <c r="O2173" i="1"/>
  <c r="O2767" i="1"/>
  <c r="O2766" i="1"/>
  <c r="O2976" i="1"/>
  <c r="O1053" i="1"/>
  <c r="O2493" i="1"/>
  <c r="O3733" i="1"/>
  <c r="O460" i="1"/>
  <c r="O459" i="1"/>
  <c r="O4571" i="1"/>
  <c r="O2895" i="1"/>
  <c r="O341" i="1"/>
  <c r="O4116" i="1"/>
  <c r="O2419" i="1"/>
  <c r="O292" i="1"/>
  <c r="O694" i="1"/>
  <c r="O2544" i="1"/>
  <c r="O4932" i="1"/>
  <c r="O242" i="1"/>
  <c r="O241" i="1"/>
  <c r="O1314" i="1"/>
  <c r="O407" i="1"/>
  <c r="O4965" i="1"/>
  <c r="O881" i="1"/>
  <c r="O2202" i="1"/>
  <c r="O418" i="1"/>
  <c r="O4335" i="1"/>
  <c r="O221" i="1"/>
  <c r="O93" i="1"/>
  <c r="O3605" i="1"/>
  <c r="O230" i="1"/>
  <c r="O5004" i="1"/>
  <c r="O3575" i="1"/>
  <c r="O4464" i="1"/>
  <c r="O157" i="1"/>
  <c r="O3961" i="1"/>
  <c r="O1984" i="1"/>
  <c r="O4689" i="1"/>
  <c r="O4630" i="1"/>
  <c r="O2521" i="1"/>
  <c r="O2520" i="1"/>
  <c r="O3106" i="1"/>
  <c r="O4484" i="1"/>
  <c r="O4381" i="1"/>
  <c r="O2757" i="1"/>
  <c r="O2756" i="1"/>
  <c r="O1327" i="1"/>
  <c r="O4658" i="1"/>
  <c r="O3" i="1"/>
  <c r="O4952" i="1"/>
  <c r="O4706" i="1"/>
  <c r="O3231" i="1"/>
  <c r="O3317" i="1"/>
  <c r="O4549" i="1"/>
  <c r="O2011" i="1"/>
  <c r="O5118" i="1"/>
  <c r="O2741" i="1"/>
  <c r="O3350" i="1"/>
  <c r="O3349" i="1"/>
  <c r="O2119" i="1"/>
  <c r="O4540" i="1"/>
  <c r="O2928" i="1"/>
  <c r="O3399" i="1"/>
  <c r="O4635" i="1"/>
  <c r="O3142" i="1"/>
  <c r="O868" i="1"/>
  <c r="O1584" i="1"/>
  <c r="O1583" i="1"/>
  <c r="O4255" i="1"/>
  <c r="O428" i="1"/>
  <c r="O3780" i="1"/>
  <c r="O3398" i="1"/>
  <c r="O2188" i="1"/>
  <c r="O1767" i="1"/>
  <c r="O3876" i="1"/>
  <c r="O3133" i="1"/>
  <c r="O2961" i="1"/>
  <c r="O658" i="1"/>
  <c r="O2996" i="1"/>
  <c r="O2975" i="1"/>
  <c r="O4904" i="1"/>
  <c r="O1700" i="1"/>
  <c r="O2950" i="1"/>
  <c r="O925" i="1"/>
  <c r="O641" i="1"/>
  <c r="O3068" i="1"/>
  <c r="O4587" i="1"/>
  <c r="O2361" i="1"/>
  <c r="O4144" i="1"/>
  <c r="O4451" i="1"/>
  <c r="O4450" i="1"/>
  <c r="O2706" i="1"/>
  <c r="O1432" i="1"/>
  <c r="O3859" i="1"/>
  <c r="O3230" i="1"/>
  <c r="O2235" i="1"/>
  <c r="O69" i="1"/>
  <c r="O212" i="1"/>
  <c r="O669" i="1"/>
  <c r="O3023" i="1"/>
  <c r="O5176" i="1"/>
  <c r="O3092" i="1"/>
  <c r="O720" i="1"/>
  <c r="O4515" i="1"/>
  <c r="O1226" i="1"/>
  <c r="O4917" i="1"/>
  <c r="O3560" i="1"/>
  <c r="O795" i="1"/>
  <c r="O1913" i="1"/>
  <c r="O3847" i="1"/>
  <c r="O1568" i="1"/>
  <c r="O1784" i="1"/>
  <c r="O1547" i="1"/>
  <c r="O2894" i="1"/>
  <c r="O3159" i="1"/>
  <c r="O588" i="1"/>
  <c r="O1686" i="1"/>
  <c r="O1509" i="1"/>
  <c r="O2219" i="1"/>
  <c r="O3054" i="1"/>
  <c r="O1895" i="1"/>
  <c r="O1523" i="1"/>
  <c r="O4859" i="1"/>
  <c r="O4858" i="1"/>
  <c r="O3908" i="1"/>
  <c r="O3907" i="1"/>
  <c r="O1038" i="1"/>
  <c r="O2685" i="1"/>
  <c r="O1469" i="1"/>
  <c r="O2456" i="1"/>
  <c r="O2664" i="1"/>
  <c r="O2663" i="1"/>
  <c r="O3007" i="1"/>
  <c r="O1366" i="1"/>
  <c r="O620" i="1"/>
  <c r="O4688" i="1"/>
  <c r="O1338" i="1"/>
  <c r="O1337" i="1"/>
  <c r="O3960" i="1"/>
  <c r="O4951" i="1"/>
  <c r="O4350" i="1"/>
  <c r="O1970" i="1"/>
  <c r="O2632" i="1"/>
  <c r="O2631" i="1"/>
  <c r="O568" i="1"/>
  <c r="O4606" i="1"/>
  <c r="O3040" i="1"/>
  <c r="O2848" i="1"/>
  <c r="O4845" i="1"/>
  <c r="O2256" i="1"/>
  <c r="O2255" i="1"/>
  <c r="O1355" i="1"/>
  <c r="O131" i="1"/>
  <c r="O130" i="1"/>
  <c r="O1931" i="1"/>
  <c r="O5100" i="1"/>
  <c r="O301" i="1"/>
  <c r="O767" i="1"/>
  <c r="O766" i="1"/>
  <c r="O4086" i="1"/>
  <c r="O3341" i="1"/>
  <c r="O3631" i="1"/>
  <c r="O845" i="1"/>
  <c r="O4290" i="1"/>
  <c r="O2478" i="1"/>
  <c r="O2477" i="1"/>
  <c r="O3191" i="1"/>
  <c r="O3382" i="1"/>
  <c r="O4312" i="1"/>
  <c r="O1166" i="1"/>
  <c r="O1181" i="1"/>
  <c r="O1180" i="1"/>
  <c r="O1128" i="1"/>
  <c r="O3423" i="1"/>
  <c r="O2821" i="1"/>
  <c r="O2286" i="1"/>
  <c r="O493" i="1"/>
  <c r="O2381" i="1"/>
  <c r="O3751" i="1"/>
  <c r="O1802" i="1"/>
  <c r="O1625" i="1"/>
  <c r="O3494" i="1"/>
  <c r="O1863" i="1"/>
  <c r="O1200" i="1"/>
  <c r="O1199" i="1"/>
  <c r="O2732" i="1"/>
  <c r="O3659" i="1"/>
  <c r="O1717" i="1"/>
  <c r="O4724" i="1"/>
  <c r="O4066" i="1"/>
  <c r="O4065" i="1"/>
  <c r="O3595" i="1"/>
  <c r="O5031" i="1"/>
  <c r="O1876" i="1"/>
  <c r="O4190" i="1"/>
  <c r="O4873" i="1"/>
  <c r="O520" i="1"/>
  <c r="O4217" i="1"/>
  <c r="O1285" i="1"/>
  <c r="O2187" i="1"/>
  <c r="O2863" i="1"/>
  <c r="O4408" i="1"/>
  <c r="O4477" i="1"/>
  <c r="O1948" i="1"/>
  <c r="O4130" i="1"/>
  <c r="O3719" i="1"/>
  <c r="O3875" i="1"/>
  <c r="O3132" i="1"/>
  <c r="O115" i="1"/>
  <c r="O3364" i="1"/>
  <c r="O1383" i="1"/>
  <c r="O1075" i="1"/>
  <c r="O2806" i="1"/>
  <c r="O3732" i="1"/>
  <c r="O4763" i="1"/>
  <c r="O340" i="1"/>
  <c r="O4326" i="1"/>
  <c r="O902" i="1"/>
  <c r="O442" i="1"/>
  <c r="O4903" i="1"/>
  <c r="O693" i="1"/>
  <c r="O4751" i="1"/>
  <c r="O2543" i="1"/>
  <c r="O4931" i="1"/>
  <c r="O2949" i="1"/>
  <c r="O240" i="1"/>
  <c r="O1313" i="1"/>
  <c r="O2723" i="1"/>
  <c r="O4941" i="1"/>
  <c r="O3643" i="1"/>
  <c r="O2339" i="1"/>
  <c r="O4964" i="1"/>
  <c r="O417" i="1"/>
  <c r="O678" i="1"/>
  <c r="O4334" i="1"/>
  <c r="O92" i="1"/>
  <c r="O91" i="1"/>
  <c r="O1496" i="1"/>
  <c r="O719" i="1"/>
  <c r="O718" i="1"/>
  <c r="O5003" i="1"/>
  <c r="O68" i="1"/>
  <c r="O2374" i="1"/>
  <c r="O3959" i="1"/>
  <c r="O4629" i="1"/>
  <c r="O4628" i="1"/>
  <c r="O2519" i="1"/>
  <c r="O4380" i="1"/>
  <c r="O555" i="1"/>
  <c r="O2134" i="1"/>
  <c r="O1673" i="1"/>
  <c r="O1326" i="1"/>
  <c r="O129" i="1"/>
  <c r="O4950" i="1"/>
  <c r="O4548" i="1"/>
  <c r="O4547" i="1"/>
  <c r="O2118" i="1"/>
  <c r="O2117" i="1"/>
  <c r="O924" i="1"/>
  <c r="O3397" i="1"/>
  <c r="O867" i="1"/>
  <c r="O4784" i="1"/>
  <c r="O4642" i="1"/>
  <c r="O2152" i="1"/>
  <c r="O3611" i="1"/>
  <c r="O3604" i="1"/>
  <c r="O4857" i="1"/>
  <c r="O4064" i="1"/>
  <c r="O825" i="1"/>
  <c r="O4856" i="1"/>
  <c r="O4819" i="1"/>
  <c r="O1728" i="1"/>
  <c r="O1716" i="1"/>
  <c r="O502" i="1"/>
  <c r="O4762" i="1"/>
  <c r="O2418" i="1"/>
  <c r="O3211" i="1"/>
  <c r="O2373" i="1"/>
  <c r="O4627" i="1"/>
  <c r="O4254" i="1"/>
  <c r="O535" i="1"/>
  <c r="O2172" i="1"/>
  <c r="O4045" i="1"/>
  <c r="O2872" i="1"/>
  <c r="O1074" i="1"/>
  <c r="O4844" i="1"/>
  <c r="O2847" i="1"/>
  <c r="O4634" i="1"/>
  <c r="O978" i="1"/>
  <c r="O5030" i="1"/>
  <c r="O2785" i="1"/>
  <c r="O1875" i="1"/>
  <c r="O4189" i="1"/>
  <c r="O2338" i="1"/>
  <c r="O211" i="1"/>
  <c r="O3022" i="1"/>
  <c r="O5175" i="1"/>
  <c r="O4514" i="1"/>
  <c r="O1912" i="1"/>
  <c r="O1567" i="1"/>
  <c r="O964" i="1"/>
  <c r="O4557" i="1"/>
  <c r="O1037" i="1"/>
  <c r="O3306" i="1"/>
  <c r="O2846" i="1"/>
  <c r="O2845" i="1"/>
  <c r="O1354" i="1"/>
  <c r="O4476" i="1"/>
  <c r="O3958" i="1"/>
  <c r="O1073" i="1"/>
  <c r="O2960" i="1"/>
  <c r="O1487" i="1"/>
  <c r="O1783" i="1"/>
  <c r="O1403" i="1"/>
  <c r="O587" i="1"/>
  <c r="O1508" i="1"/>
  <c r="O2218" i="1"/>
  <c r="O1246" i="1"/>
  <c r="O1468" i="1"/>
  <c r="O1002" i="1"/>
  <c r="O567" i="1"/>
  <c r="O379" i="1"/>
  <c r="O3381" i="1"/>
  <c r="O3422" i="1"/>
  <c r="O1801" i="1"/>
  <c r="O3658" i="1"/>
  <c r="O3363" i="1"/>
  <c r="O2805" i="1"/>
  <c r="O90" i="1"/>
  <c r="O2116" i="1"/>
  <c r="O923" i="1"/>
  <c r="O182" i="1"/>
  <c r="O866" i="1"/>
  <c r="O1431" i="1"/>
  <c r="O1430" i="1"/>
  <c r="O67" i="1"/>
  <c r="O3091" i="1"/>
  <c r="O3957" i="1"/>
  <c r="O3956" i="1"/>
  <c r="O1969" i="1"/>
  <c r="O1267" i="1"/>
  <c r="O197" i="1"/>
  <c r="O378" i="1"/>
  <c r="O1303" i="1"/>
  <c r="O4872" i="1"/>
  <c r="O519" i="1"/>
  <c r="O3874" i="1"/>
  <c r="O114" i="1"/>
  <c r="O3955" i="1"/>
  <c r="O3954" i="1"/>
  <c r="O3953" i="1"/>
  <c r="O479" i="1"/>
  <c r="O1429" i="1"/>
  <c r="O3396" i="1"/>
  <c r="O2927" i="1"/>
  <c r="O4887" i="1"/>
  <c r="O5068" i="1"/>
  <c r="O4739" i="1"/>
  <c r="O754" i="1"/>
  <c r="O5080" i="1"/>
  <c r="O3770" i="1"/>
  <c r="O4586" i="1"/>
  <c r="O977" i="1"/>
  <c r="O2010" i="1"/>
  <c r="O5067" i="1"/>
  <c r="O2893" i="1"/>
  <c r="O5050" i="1"/>
  <c r="O4799" i="1"/>
  <c r="O3190" i="1"/>
  <c r="O3814" i="1"/>
  <c r="O2442" i="1"/>
  <c r="O4818" i="1"/>
  <c r="O501" i="1"/>
  <c r="O3269" i="1"/>
  <c r="O1947" i="1"/>
  <c r="O4129" i="1"/>
  <c r="O3718" i="1"/>
  <c r="O2892" i="1"/>
  <c r="O1766" i="1"/>
  <c r="O220" i="1"/>
  <c r="O229" i="1"/>
  <c r="O156" i="1"/>
  <c r="O2009" i="1"/>
  <c r="O3330" i="1"/>
  <c r="O3769" i="1"/>
  <c r="O4361" i="1"/>
  <c r="O3922" i="1"/>
  <c r="O4570" i="1"/>
  <c r="O640" i="1"/>
  <c r="O396" i="1"/>
  <c r="O2096" i="1"/>
  <c r="O2034" i="1"/>
  <c r="O3873" i="1"/>
  <c r="O4103" i="1"/>
  <c r="O2974" i="1"/>
  <c r="O605" i="1"/>
  <c r="O2959" i="1"/>
  <c r="O922" i="1"/>
  <c r="O534" i="1"/>
  <c r="O2380" i="1"/>
  <c r="O2379" i="1"/>
  <c r="O2378" i="1"/>
  <c r="O4085" i="1"/>
  <c r="O4143" i="1"/>
  <c r="O1428" i="1"/>
  <c r="O2630" i="1"/>
  <c r="O566" i="1"/>
  <c r="O2820" i="1"/>
  <c r="O2804" i="1"/>
  <c r="O12" i="1"/>
  <c r="O3559" i="1"/>
  <c r="O794" i="1"/>
  <c r="O765" i="1"/>
  <c r="O4289" i="1"/>
  <c r="O4723" i="1"/>
  <c r="O942" i="1"/>
  <c r="O11" i="1"/>
  <c r="O377" i="1"/>
  <c r="O518" i="1"/>
  <c r="O517" i="1"/>
  <c r="O516" i="1"/>
  <c r="O3506" i="1"/>
  <c r="O3189" i="1"/>
  <c r="O4930" i="1"/>
  <c r="O1818" i="1"/>
  <c r="O2722" i="1"/>
  <c r="O113" i="1"/>
  <c r="O4929" i="1"/>
  <c r="O2948" i="1"/>
  <c r="O880" i="1"/>
  <c r="O1834" i="1"/>
  <c r="O1765" i="1"/>
  <c r="O4679" i="1"/>
  <c r="O352" i="1"/>
  <c r="O5002" i="1"/>
  <c r="O3256" i="1"/>
  <c r="O4798" i="1"/>
  <c r="O265" i="1"/>
  <c r="O4531" i="1"/>
  <c r="O2303" i="1"/>
  <c r="O5148" i="1"/>
  <c r="O4569" i="1"/>
  <c r="O339" i="1"/>
  <c r="O416" i="1"/>
  <c r="O5001" i="1"/>
  <c r="O3105" i="1"/>
  <c r="O5117" i="1"/>
  <c r="O4379" i="1"/>
  <c r="O5185" i="1"/>
  <c r="O3188" i="1"/>
  <c r="O3872" i="1"/>
  <c r="O4928" i="1"/>
  <c r="O2721" i="1"/>
  <c r="O4940" i="1"/>
  <c r="O3642" i="1"/>
  <c r="O1210" i="1"/>
  <c r="O4949" i="1"/>
  <c r="O4948" i="1"/>
  <c r="O2151" i="1"/>
  <c r="O2321" i="1"/>
  <c r="O2074" i="1"/>
  <c r="O3006" i="1"/>
  <c r="O1727" i="1"/>
  <c r="O2988" i="1"/>
  <c r="O2731" i="1"/>
  <c r="O4886" i="1"/>
  <c r="O4963" i="1"/>
  <c r="O824" i="1"/>
  <c r="O2441" i="1"/>
  <c r="O4568" i="1"/>
  <c r="O2720" i="1"/>
  <c r="O3837" i="1"/>
  <c r="O4084" i="1"/>
  <c r="O1742" i="1"/>
  <c r="O3674" i="1"/>
  <c r="O2926" i="1"/>
  <c r="O2784" i="1"/>
  <c r="O4188" i="1"/>
  <c r="O4216" i="1"/>
  <c r="O1685" i="1"/>
  <c r="O3704" i="1"/>
  <c r="O1088" i="1"/>
  <c r="O4083" i="1"/>
  <c r="O3836" i="1"/>
  <c r="O1266" i="1"/>
  <c r="O291" i="1"/>
  <c r="O1637" i="1"/>
  <c r="O1636" i="1"/>
  <c r="O2272" i="1"/>
  <c r="O3846" i="1"/>
  <c r="O2891" i="1"/>
  <c r="O806" i="1"/>
  <c r="O5079" i="1"/>
  <c r="O2095" i="1"/>
  <c r="O2094" i="1"/>
  <c r="O2093" i="1"/>
  <c r="O2092" i="1"/>
  <c r="O2608" i="1"/>
  <c r="O2890" i="1"/>
  <c r="O677" i="1"/>
  <c r="O3574" i="1"/>
  <c r="O395" i="1"/>
  <c r="O3090" i="1"/>
  <c r="O2889" i="1"/>
  <c r="O3892" i="1"/>
  <c r="O2271" i="1"/>
  <c r="O3703" i="1"/>
  <c r="O1001" i="1"/>
  <c r="O1968" i="1"/>
  <c r="O2607" i="1"/>
  <c r="O3813" i="1"/>
  <c r="O1874" i="1"/>
  <c r="O3794" i="1"/>
  <c r="O3793" i="1"/>
  <c r="O2765" i="1"/>
  <c r="O2888" i="1"/>
  <c r="O901" i="1"/>
  <c r="O676" i="1"/>
  <c r="O921" i="1"/>
  <c r="O3395" i="1"/>
  <c r="O4201" i="1"/>
  <c r="O2600" i="1"/>
  <c r="O4169" i="1"/>
  <c r="O4705" i="1"/>
  <c r="O4704" i="1"/>
  <c r="O2171" i="1"/>
  <c r="O2562" i="1"/>
  <c r="O4777" i="1"/>
  <c r="O4407" i="1"/>
  <c r="O4546" i="1"/>
  <c r="O2588" i="1"/>
  <c r="O782" i="1"/>
  <c r="O2552" i="1"/>
  <c r="O2533" i="1"/>
  <c r="O3116" i="1"/>
  <c r="O3505" i="1"/>
  <c r="O3229" i="1"/>
  <c r="O3255" i="1"/>
  <c r="O823" i="1"/>
  <c r="O4641" i="1"/>
  <c r="O2936" i="1"/>
  <c r="O247" i="1"/>
  <c r="O4817" i="1"/>
  <c r="O1726" i="1"/>
  <c r="O2345" i="1"/>
  <c r="O1052" i="1"/>
  <c r="O2542" i="1"/>
  <c r="O3573" i="1"/>
  <c r="O3228" i="1"/>
  <c r="O3329" i="1"/>
  <c r="O3227" i="1"/>
  <c r="O4378" i="1"/>
  <c r="O4618" i="1"/>
  <c r="O5000" i="1"/>
  <c r="O1983" i="1"/>
  <c r="O3533" i="1"/>
  <c r="O822" i="1"/>
  <c r="O4021" i="1"/>
  <c r="O4855" i="1"/>
  <c r="O3986" i="1"/>
  <c r="O3079" i="1"/>
  <c r="O4687" i="1"/>
  <c r="O264" i="1"/>
  <c r="O2910" i="1"/>
  <c r="O4605" i="1"/>
  <c r="O300" i="1"/>
  <c r="O1165" i="1"/>
  <c r="O4816" i="1"/>
  <c r="O4495" i="1"/>
  <c r="O5147" i="1"/>
  <c r="O3871" i="1"/>
  <c r="O4044" i="1"/>
  <c r="O2973" i="1"/>
  <c r="O4761" i="1"/>
  <c r="O2417" i="1"/>
  <c r="O3210" i="1"/>
  <c r="O415" i="1"/>
  <c r="O4999" i="1"/>
  <c r="O4998" i="1"/>
  <c r="O155" i="1"/>
  <c r="O1982" i="1"/>
  <c r="O4032" i="1"/>
  <c r="O1582" i="1"/>
  <c r="O3053" i="1"/>
  <c r="O515" i="1"/>
  <c r="O4215" i="1"/>
  <c r="O1946" i="1"/>
  <c r="O4128" i="1"/>
  <c r="O3717" i="1"/>
  <c r="O2492" i="1"/>
  <c r="O5099" i="1"/>
  <c r="O4311" i="1"/>
  <c r="O1833" i="1"/>
  <c r="O2783" i="1"/>
  <c r="O1486" i="1"/>
  <c r="O781" i="1"/>
  <c r="O805" i="1"/>
  <c r="O4738" i="1"/>
  <c r="O1087" i="1"/>
  <c r="O1336" i="1"/>
  <c r="O950" i="1"/>
  <c r="O753" i="1"/>
  <c r="O4435" i="1"/>
  <c r="O5132" i="1"/>
  <c r="O1945" i="1"/>
  <c r="O4253" i="1"/>
  <c r="O3021" i="1"/>
  <c r="O1522" i="1"/>
  <c r="O3750" i="1"/>
  <c r="O5098" i="1"/>
  <c r="O3380" i="1"/>
  <c r="O1072" i="1"/>
  <c r="O4902" i="1"/>
  <c r="O2150" i="1"/>
  <c r="O4885" i="1"/>
  <c r="O2566" i="1"/>
  <c r="O3173" i="1"/>
  <c r="O4420" i="1"/>
  <c r="O2599" i="1"/>
  <c r="O657" i="1"/>
  <c r="O4962" i="1"/>
  <c r="O4360" i="1"/>
  <c r="O3067" i="1"/>
  <c r="O920" i="1"/>
  <c r="O4449" i="1"/>
  <c r="O3858" i="1"/>
  <c r="O66" i="1"/>
  <c r="O3254" i="1"/>
  <c r="O4916" i="1"/>
  <c r="O3620" i="1"/>
  <c r="O3158" i="1"/>
  <c r="O3550" i="1"/>
  <c r="O4737" i="1"/>
  <c r="O2684" i="1"/>
  <c r="O3985" i="1"/>
  <c r="O2662" i="1"/>
  <c r="O1365" i="1"/>
  <c r="O2551" i="1"/>
  <c r="O3952" i="1"/>
  <c r="O3039" i="1"/>
  <c r="O4843" i="1"/>
  <c r="O2254" i="1"/>
  <c r="O1141" i="1"/>
  <c r="O3812" i="1"/>
  <c r="O1179" i="1"/>
  <c r="O1127" i="1"/>
  <c r="O3421" i="1"/>
  <c r="O2819" i="1"/>
  <c r="O3493" i="1"/>
  <c r="O1862" i="1"/>
  <c r="O4063" i="1"/>
  <c r="O4214" i="1"/>
  <c r="O1284" i="1"/>
  <c r="O4228" i="1"/>
  <c r="O22" i="1"/>
  <c r="O2532" i="1"/>
  <c r="O533" i="1"/>
  <c r="O3951" i="1"/>
  <c r="O2972" i="1"/>
  <c r="O2803" i="1"/>
  <c r="O1105" i="1"/>
  <c r="O3731" i="1"/>
  <c r="O4760" i="1"/>
  <c r="O4325" i="1"/>
  <c r="O65" i="1"/>
  <c r="O3950" i="1"/>
  <c r="O1651" i="1"/>
  <c r="O919" i="1"/>
  <c r="O651" i="1"/>
  <c r="O3020" i="1"/>
  <c r="O1566" i="1"/>
  <c r="O165" i="1"/>
  <c r="O3172" i="1"/>
  <c r="O3610" i="1"/>
  <c r="O656" i="1"/>
  <c r="O4961" i="1"/>
  <c r="O3603" i="1"/>
  <c r="O4640" i="1"/>
  <c r="O2440" i="1"/>
  <c r="O2598" i="1"/>
  <c r="O2430" i="1"/>
  <c r="O4174" i="1"/>
  <c r="O2597" i="1"/>
  <c r="O4633" i="1"/>
  <c r="O5066" i="1"/>
  <c r="O1021" i="1"/>
  <c r="O976" i="1"/>
  <c r="O2565" i="1"/>
  <c r="O2387" i="1"/>
  <c r="O2392" i="1"/>
  <c r="O5131" i="1"/>
  <c r="O3456" i="1"/>
  <c r="O2416" i="1"/>
  <c r="O4252" i="1"/>
  <c r="O4539" i="1"/>
  <c r="O2372" i="1"/>
  <c r="O4854" i="1"/>
  <c r="O2377" i="1"/>
  <c r="O2947" i="1"/>
  <c r="O2455" i="1"/>
  <c r="O2439" i="1"/>
  <c r="O219" i="1"/>
  <c r="O228" i="1"/>
  <c r="O4127" i="1"/>
  <c r="O1944" i="1"/>
  <c r="O351" i="1"/>
  <c r="O1635" i="1"/>
  <c r="O3253" i="1"/>
  <c r="O1981" i="1"/>
  <c r="O2386" i="1"/>
  <c r="O5049" i="1"/>
  <c r="O1036" i="1"/>
  <c r="O4797" i="1"/>
  <c r="O263" i="1"/>
  <c r="O3702" i="1"/>
  <c r="O4530" i="1"/>
  <c r="O1020" i="1"/>
  <c r="O4776" i="1"/>
  <c r="O330" i="1"/>
  <c r="O4678" i="1"/>
  <c r="O458" i="1"/>
  <c r="O2887" i="1"/>
  <c r="O414" i="1"/>
  <c r="O413" i="1"/>
  <c r="O1980" i="1"/>
  <c r="O4657" i="1"/>
  <c r="O4545" i="1"/>
  <c r="O3949" i="1"/>
  <c r="O4082" i="1"/>
  <c r="O4842" i="1"/>
  <c r="O3870" i="1"/>
  <c r="O3131" i="1"/>
  <c r="O89" i="1"/>
  <c r="O963" i="1"/>
  <c r="O3305" i="1"/>
  <c r="O39" i="1"/>
  <c r="O154" i="1"/>
  <c r="O2438" i="1"/>
  <c r="O4419" i="1"/>
  <c r="O3171" i="1"/>
  <c r="O4168" i="1"/>
  <c r="O3304" i="1"/>
  <c r="O1019" i="1"/>
  <c r="O2033" i="1"/>
  <c r="O2316" i="1"/>
  <c r="O2302" i="1"/>
  <c r="O2285" i="1"/>
  <c r="O3340" i="1"/>
  <c r="O3339" i="1"/>
  <c r="O5029" i="1"/>
  <c r="O1873" i="1"/>
  <c r="O4448" i="1"/>
  <c r="O1521" i="1"/>
  <c r="O1245" i="1"/>
  <c r="O1467" i="1"/>
  <c r="O619" i="1"/>
  <c r="O3948" i="1"/>
  <c r="O565" i="1"/>
  <c r="O3749" i="1"/>
  <c r="O3657" i="1"/>
  <c r="O3362" i="1"/>
  <c r="O2802" i="1"/>
  <c r="O3947" i="1"/>
  <c r="O554" i="1"/>
  <c r="O478" i="1"/>
  <c r="O2115" i="1"/>
  <c r="O4126" i="1"/>
  <c r="O2337" i="1"/>
  <c r="O4359" i="1"/>
  <c r="O4585" i="1"/>
  <c r="O4584" i="1"/>
  <c r="O2360" i="1"/>
  <c r="O1634" i="1"/>
  <c r="O1633" i="1"/>
  <c r="O975" i="1"/>
  <c r="O4447" i="1"/>
  <c r="O1427" i="1"/>
  <c r="O1426" i="1"/>
  <c r="O2149" i="1"/>
  <c r="O64" i="1"/>
  <c r="O3019" i="1"/>
  <c r="O3089" i="1"/>
  <c r="O4617" i="1"/>
  <c r="O4167" i="1"/>
  <c r="O4997" i="1"/>
  <c r="O4915" i="1"/>
  <c r="O324" i="1"/>
  <c r="O3558" i="1"/>
  <c r="O1911" i="1"/>
  <c r="O1565" i="1"/>
  <c r="O1782" i="1"/>
  <c r="O1781" i="1"/>
  <c r="O1546" i="1"/>
  <c r="O4051" i="1"/>
  <c r="O2886" i="1"/>
  <c r="O3619" i="1"/>
  <c r="O3157" i="1"/>
  <c r="O1894" i="1"/>
  <c r="O804" i="1"/>
  <c r="O5048" i="1"/>
  <c r="O4853" i="1"/>
  <c r="O1086" i="1"/>
  <c r="O2405" i="1"/>
  <c r="O1466" i="1"/>
  <c r="O1465" i="1"/>
  <c r="O2661" i="1"/>
  <c r="O3078" i="1"/>
  <c r="O3946" i="1"/>
  <c r="O4947" i="1"/>
  <c r="O2909" i="1"/>
  <c r="O1967" i="1"/>
  <c r="O1966" i="1"/>
  <c r="O2629" i="1"/>
  <c r="O2935" i="1"/>
  <c r="O3038" i="1"/>
  <c r="O1613" i="1"/>
  <c r="O4841" i="1"/>
  <c r="O2253" i="1"/>
  <c r="O1930" i="1"/>
  <c r="O5097" i="1"/>
  <c r="O4081" i="1"/>
  <c r="O2606" i="1"/>
  <c r="O1265" i="1"/>
  <c r="O196" i="1"/>
  <c r="O1018" i="1"/>
  <c r="O376" i="1"/>
  <c r="O375" i="1"/>
  <c r="O3811" i="1"/>
  <c r="O3276" i="1"/>
  <c r="O3379" i="1"/>
  <c r="O4310" i="1"/>
  <c r="O1178" i="1"/>
  <c r="O1126" i="1"/>
  <c r="O3420" i="1"/>
  <c r="O2818" i="1"/>
  <c r="O813" i="1"/>
  <c r="O1302" i="1"/>
  <c r="O2032" i="1"/>
  <c r="O1800" i="1"/>
  <c r="O1861" i="1"/>
  <c r="O2315" i="1"/>
  <c r="O2513" i="1"/>
  <c r="O1741" i="1"/>
  <c r="O4062" i="1"/>
  <c r="O4061" i="1"/>
  <c r="O2561" i="1"/>
  <c r="O3921" i="1"/>
  <c r="O3594" i="1"/>
  <c r="O5028" i="1"/>
  <c r="O2782" i="1"/>
  <c r="O1872" i="1"/>
  <c r="O4187" i="1"/>
  <c r="O1283" i="1"/>
  <c r="O2186" i="1"/>
  <c r="O2862" i="1"/>
  <c r="O5130" i="1"/>
  <c r="O4406" i="1"/>
  <c r="O4405" i="1"/>
  <c r="O112" i="1"/>
  <c r="O4102" i="1"/>
  <c r="O3455" i="1"/>
  <c r="O2801" i="1"/>
  <c r="O457" i="1"/>
  <c r="O4567" i="1"/>
  <c r="O4759" i="1"/>
  <c r="O338" i="1"/>
  <c r="O5158" i="1"/>
  <c r="O900" i="1"/>
  <c r="O441" i="1"/>
  <c r="O4115" i="1"/>
  <c r="O4114" i="1"/>
  <c r="O1764" i="1"/>
  <c r="O2415" i="1"/>
  <c r="O290" i="1"/>
  <c r="O692" i="1"/>
  <c r="O4939" i="1"/>
  <c r="O88" i="1"/>
  <c r="O717" i="1"/>
  <c r="O4996" i="1"/>
  <c r="O3572" i="1"/>
  <c r="O3945" i="1"/>
  <c r="O1672" i="1"/>
  <c r="O2755" i="1"/>
  <c r="O1325" i="1"/>
  <c r="O4946" i="1"/>
  <c r="O477" i="1"/>
  <c r="O3742" i="1"/>
  <c r="O1425" i="1"/>
  <c r="O2925" i="1"/>
  <c r="O181" i="1"/>
  <c r="O3394" i="1"/>
  <c r="O3393" i="1"/>
  <c r="O3141" i="1"/>
  <c r="O865" i="1"/>
  <c r="O864" i="1"/>
  <c r="O4251" i="1"/>
  <c r="O4775" i="1"/>
  <c r="O2234" i="1"/>
  <c r="O2217" i="1"/>
  <c r="O4349" i="1"/>
  <c r="O1612" i="1"/>
  <c r="O2252" i="1"/>
  <c r="O1177" i="1"/>
  <c r="O2201" i="1"/>
  <c r="O5174" i="1"/>
  <c r="O1715" i="1"/>
  <c r="O3768" i="1"/>
  <c r="O1153" i="1"/>
  <c r="O4914" i="1"/>
  <c r="O5096" i="1"/>
  <c r="O3593" i="1"/>
  <c r="O3944" i="1"/>
  <c r="O2359" i="1"/>
  <c r="O4446" i="1"/>
  <c r="O3018" i="1"/>
  <c r="O5173" i="1"/>
  <c r="O3835" i="1"/>
  <c r="O4166" i="1"/>
  <c r="O1910" i="1"/>
  <c r="O1564" i="1"/>
  <c r="O962" i="1"/>
  <c r="O1402" i="1"/>
  <c r="O1464" i="1"/>
  <c r="O2454" i="1"/>
  <c r="O3303" i="1"/>
  <c r="O3687" i="1"/>
  <c r="O2476" i="1"/>
  <c r="O1264" i="1"/>
  <c r="O195" i="1"/>
  <c r="O194" i="1"/>
  <c r="O1017" i="1"/>
  <c r="O4273" i="1"/>
  <c r="O4309" i="1"/>
  <c r="O4060" i="1"/>
  <c r="O3792" i="1"/>
  <c r="O1071" i="1"/>
  <c r="O4434" i="1"/>
  <c r="O2958" i="1"/>
  <c r="O476" i="1"/>
  <c r="O180" i="1"/>
  <c r="O3906" i="1"/>
  <c r="O5027" i="1"/>
  <c r="O5129" i="1"/>
  <c r="O4250" i="1"/>
  <c r="O2133" i="1"/>
  <c r="O2114" i="1"/>
  <c r="O4529" i="1"/>
  <c r="O4513" i="1"/>
  <c r="O2934" i="1"/>
  <c r="O337" i="1"/>
  <c r="O4544" i="1"/>
  <c r="O427" i="1"/>
  <c r="O2314" i="1"/>
  <c r="O2781" i="1"/>
  <c r="O2073" i="1"/>
  <c r="O4796" i="1"/>
  <c r="O2064" i="1"/>
  <c r="O2053" i="1"/>
  <c r="O2043" i="1"/>
  <c r="O918" i="1"/>
  <c r="O1520" i="1"/>
  <c r="O4656" i="1"/>
  <c r="O475" i="1"/>
  <c r="O4002" i="1"/>
  <c r="O38" i="1"/>
  <c r="O2385" i="1"/>
  <c r="O3302" i="1"/>
  <c r="O1353" i="1"/>
  <c r="O949" i="1"/>
  <c r="O941" i="1"/>
  <c r="O3673" i="1"/>
  <c r="O1495" i="1"/>
  <c r="O2132" i="1"/>
  <c r="O1016" i="1"/>
  <c r="O1851" i="1"/>
  <c r="O1843" i="1"/>
  <c r="O752" i="1"/>
  <c r="O4475" i="1"/>
  <c r="O3454" i="1"/>
  <c r="O3943" i="1"/>
  <c r="O2330" i="1"/>
  <c r="O4433" i="1"/>
  <c r="O2358" i="1"/>
  <c r="O4616" i="1"/>
  <c r="O4165" i="1"/>
  <c r="O3557" i="1"/>
  <c r="O2404" i="1"/>
  <c r="O812" i="1"/>
  <c r="O2200" i="1"/>
  <c r="O3316" i="1"/>
  <c r="O3716" i="1"/>
  <c r="O2031" i="1"/>
  <c r="O4101" i="1"/>
  <c r="O3066" i="1"/>
  <c r="O406" i="1"/>
  <c r="O1624" i="1"/>
  <c r="O1070" i="1"/>
  <c r="O1997" i="1"/>
  <c r="O5095" i="1"/>
  <c r="O4377" i="1"/>
  <c r="O4995" i="1"/>
  <c r="O3005" i="1"/>
  <c r="O4418" i="1"/>
  <c r="O3730" i="1"/>
  <c r="O4566" i="1"/>
  <c r="O336" i="1"/>
  <c r="O2705" i="1"/>
  <c r="O1152" i="1"/>
  <c r="O1151" i="1"/>
  <c r="O1225" i="1"/>
  <c r="O2072" i="1"/>
  <c r="O2071" i="1"/>
  <c r="O1164" i="1"/>
  <c r="O2301" i="1"/>
  <c r="O3226" i="1"/>
  <c r="O917" i="1"/>
  <c r="O5094" i="1"/>
  <c r="O111" i="1"/>
  <c r="O3361" i="1"/>
  <c r="O63" i="1"/>
  <c r="O2170" i="1"/>
  <c r="O1104" i="1"/>
  <c r="O899" i="1"/>
  <c r="O1850" i="1"/>
  <c r="O4583" i="1"/>
  <c r="O916" i="1"/>
  <c r="O4142" i="1"/>
  <c r="O1424" i="1"/>
  <c r="O2233" i="1"/>
  <c r="O210" i="1"/>
  <c r="O3017" i="1"/>
  <c r="O5172" i="1"/>
  <c r="O3834" i="1"/>
  <c r="O3088" i="1"/>
  <c r="O4512" i="1"/>
  <c r="O1224" i="1"/>
  <c r="O4164" i="1"/>
  <c r="O4163" i="1"/>
  <c r="O1485" i="1"/>
  <c r="O793" i="1"/>
  <c r="O1909" i="1"/>
  <c r="O2587" i="1"/>
  <c r="O5065" i="1"/>
  <c r="O1563" i="1"/>
  <c r="O1780" i="1"/>
  <c r="O1545" i="1"/>
  <c r="O1401" i="1"/>
  <c r="O3891" i="1"/>
  <c r="O3618" i="1"/>
  <c r="O3156" i="1"/>
  <c r="O586" i="1"/>
  <c r="O1684" i="1"/>
  <c r="O4556" i="1"/>
  <c r="O1507" i="1"/>
  <c r="O2216" i="1"/>
  <c r="O2215" i="1"/>
  <c r="O3052" i="1"/>
  <c r="O1893" i="1"/>
  <c r="O4736" i="1"/>
  <c r="O1035" i="1"/>
  <c r="O4795" i="1"/>
  <c r="O1085" i="1"/>
  <c r="O2683" i="1"/>
  <c r="O2682" i="1"/>
  <c r="O1244" i="1"/>
  <c r="O1243" i="1"/>
  <c r="O2052" i="1"/>
  <c r="O1463" i="1"/>
  <c r="O3984" i="1"/>
  <c r="O2453" i="1"/>
  <c r="O2660" i="1"/>
  <c r="O1364" i="1"/>
  <c r="O618" i="1"/>
  <c r="O3942" i="1"/>
  <c r="O3701" i="1"/>
  <c r="O1000" i="1"/>
  <c r="O1965" i="1"/>
  <c r="O1964" i="1"/>
  <c r="O2628" i="1"/>
  <c r="O564" i="1"/>
  <c r="O5078" i="1"/>
  <c r="O4528" i="1"/>
  <c r="O3037" i="1"/>
  <c r="O2844" i="1"/>
  <c r="O2843" i="1"/>
  <c r="O2251" i="1"/>
  <c r="O1352" i="1"/>
  <c r="O1929" i="1"/>
  <c r="O1996" i="1"/>
  <c r="O4288" i="1"/>
  <c r="O2475" i="1"/>
  <c r="O1263" i="1"/>
  <c r="O4272" i="1"/>
  <c r="O374" i="1"/>
  <c r="O373" i="1"/>
  <c r="O3378" i="1"/>
  <c r="O4308" i="1"/>
  <c r="O1176" i="1"/>
  <c r="O1175" i="1"/>
  <c r="O1125" i="1"/>
  <c r="O1124" i="1"/>
  <c r="O3419" i="1"/>
  <c r="O2817" i="1"/>
  <c r="O2816" i="1"/>
  <c r="O2042" i="1"/>
  <c r="O2284" i="1"/>
  <c r="O37" i="1"/>
  <c r="O4815" i="1"/>
  <c r="O3748" i="1"/>
  <c r="O2030" i="1"/>
  <c r="O1799" i="1"/>
  <c r="O3492" i="1"/>
  <c r="O3656" i="1"/>
  <c r="O751" i="1"/>
  <c r="O750" i="1"/>
  <c r="O4474" i="1"/>
  <c r="O110" i="1"/>
  <c r="O4100" i="1"/>
  <c r="O3482" i="1"/>
  <c r="O1382" i="1"/>
  <c r="O3941" i="1"/>
  <c r="O1069" i="1"/>
  <c r="O2800" i="1"/>
  <c r="O1103" i="1"/>
  <c r="O456" i="1"/>
  <c r="O4324" i="1"/>
  <c r="O5157" i="1"/>
  <c r="O440" i="1"/>
  <c r="O4901" i="1"/>
  <c r="O4750" i="1"/>
  <c r="O2199" i="1"/>
  <c r="O412" i="1"/>
  <c r="O411" i="1"/>
  <c r="O604" i="1"/>
  <c r="O2957" i="1"/>
  <c r="O1494" i="1"/>
  <c r="O716" i="1"/>
  <c r="O62" i="1"/>
  <c r="O553" i="1"/>
  <c r="O2131" i="1"/>
  <c r="O1650" i="1"/>
  <c r="O474" i="1"/>
  <c r="O473" i="1"/>
  <c r="O1663" i="1"/>
  <c r="O1423" i="1"/>
  <c r="O2113" i="1"/>
  <c r="O2924" i="1"/>
  <c r="O179" i="1"/>
  <c r="O4031" i="1"/>
  <c r="O3392" i="1"/>
  <c r="O863" i="1"/>
  <c r="O2250" i="1"/>
  <c r="O1123" i="1"/>
  <c r="O3729" i="1"/>
  <c r="O3920" i="1"/>
  <c r="O3592" i="1"/>
  <c r="O2270" i="1"/>
  <c r="O1832" i="1"/>
  <c r="O2357" i="1"/>
  <c r="O4162" i="1"/>
  <c r="O4307" i="1"/>
  <c r="O2512" i="1"/>
  <c r="O1979" i="1"/>
  <c r="O1978" i="1"/>
  <c r="O3115" i="1"/>
  <c r="O2704" i="1"/>
  <c r="O3225" i="1"/>
  <c r="O2148" i="1"/>
  <c r="O1150" i="1"/>
  <c r="O1149" i="1"/>
  <c r="O2070" i="1"/>
  <c r="O4794" i="1"/>
  <c r="O4793" i="1"/>
  <c r="O2452" i="1"/>
  <c r="O4686" i="1"/>
  <c r="O262" i="1"/>
  <c r="O2063" i="1"/>
  <c r="O2249" i="1"/>
  <c r="O299" i="1"/>
  <c r="O2474" i="1"/>
  <c r="O1163" i="1"/>
  <c r="O2300" i="1"/>
  <c r="O3472" i="1"/>
  <c r="O3471" i="1"/>
  <c r="O4774" i="1"/>
  <c r="O4677" i="1"/>
  <c r="O335" i="1"/>
  <c r="O2946" i="1"/>
  <c r="O239" i="1"/>
  <c r="O3571" i="1"/>
  <c r="O4685" i="1"/>
  <c r="O1649" i="1"/>
  <c r="O4538" i="1"/>
  <c r="O3890" i="1"/>
  <c r="O3741" i="1"/>
  <c r="O4871" i="1"/>
  <c r="O2051" i="1"/>
  <c r="O1462" i="1"/>
  <c r="O2780" i="1"/>
  <c r="O514" i="1"/>
  <c r="O1763" i="1"/>
  <c r="O1751" i="1"/>
  <c r="O4417" i="1"/>
  <c r="O1282" i="1"/>
  <c r="O3940" i="1"/>
  <c r="O3869" i="1"/>
  <c r="O164" i="1"/>
  <c r="O1422" i="1"/>
  <c r="O1421" i="1"/>
  <c r="O3224" i="1"/>
  <c r="O2147" i="1"/>
  <c r="O61" i="1"/>
  <c r="O4376" i="1"/>
  <c r="O3087" i="1"/>
  <c r="O2564" i="1"/>
  <c r="O4161" i="1"/>
  <c r="O1908" i="1"/>
  <c r="O1562" i="1"/>
  <c r="O1544" i="1"/>
  <c r="O821" i="1"/>
  <c r="O3155" i="1"/>
  <c r="O2050" i="1"/>
  <c r="O1461" i="1"/>
  <c r="O2391" i="1"/>
  <c r="O2550" i="1"/>
  <c r="O3287" i="1"/>
  <c r="O1963" i="1"/>
  <c r="O193" i="1"/>
  <c r="O372" i="1"/>
  <c r="O3810" i="1"/>
  <c r="O3377" i="1"/>
  <c r="O4306" i="1"/>
  <c r="O2437" i="1"/>
  <c r="O246" i="1"/>
  <c r="O4173" i="1"/>
  <c r="O4814" i="1"/>
  <c r="O1301" i="1"/>
  <c r="O2029" i="1"/>
  <c r="O2429" i="1"/>
  <c r="O4783" i="1"/>
  <c r="O513" i="1"/>
  <c r="O4213" i="1"/>
  <c r="O2344" i="1"/>
  <c r="O2650" i="1"/>
  <c r="O2531" i="1"/>
  <c r="O109" i="1"/>
  <c r="O108" i="1"/>
  <c r="O4099" i="1"/>
  <c r="O4098" i="1"/>
  <c r="O1699" i="1"/>
  <c r="O2871" i="1"/>
  <c r="O1051" i="1"/>
  <c r="O2414" i="1"/>
  <c r="O2198" i="1"/>
  <c r="O218" i="1"/>
  <c r="O227" i="1"/>
  <c r="O3223" i="1"/>
  <c r="O3315" i="1"/>
  <c r="O1420" i="1"/>
  <c r="O3348" i="1"/>
  <c r="O3391" i="1"/>
  <c r="O862" i="1"/>
  <c r="O1581" i="1"/>
  <c r="O4639" i="1"/>
  <c r="O3275" i="1"/>
  <c r="O3470" i="1"/>
  <c r="O3268" i="1"/>
  <c r="O655" i="1"/>
  <c r="O737" i="1"/>
  <c r="O3314" i="1"/>
  <c r="O163" i="1"/>
  <c r="O2146" i="1"/>
  <c r="O2145" i="1"/>
  <c r="O1223" i="1"/>
  <c r="O3154" i="1"/>
  <c r="O2436" i="1"/>
  <c r="O5146" i="1"/>
  <c r="O3868" i="1"/>
  <c r="O3442" i="1"/>
  <c r="O4375" i="1"/>
  <c r="O1710" i="1"/>
  <c r="O3222" i="1"/>
  <c r="O4676" i="1"/>
  <c r="O1222" i="1"/>
  <c r="O3221" i="1"/>
  <c r="O1709" i="1"/>
  <c r="O4358" i="1"/>
  <c r="O3504" i="1"/>
  <c r="O4160" i="1"/>
  <c r="O3252" i="1"/>
  <c r="O3170" i="1"/>
  <c r="O3532" i="1"/>
  <c r="O3517" i="1"/>
  <c r="O2627" i="1"/>
  <c r="O2626" i="1"/>
  <c r="O3338" i="1"/>
  <c r="O3187" i="1"/>
  <c r="O3186" i="1"/>
  <c r="O3469" i="1"/>
  <c r="O1714" i="1"/>
  <c r="O3919" i="1"/>
  <c r="O4927" i="1"/>
  <c r="O1312" i="1"/>
  <c r="O3641" i="1"/>
  <c r="O675" i="1"/>
  <c r="O153" i="1"/>
  <c r="O2518" i="1"/>
  <c r="O3220" i="1"/>
  <c r="O2740" i="1"/>
  <c r="O3347" i="1"/>
  <c r="O3313" i="1"/>
  <c r="O3441" i="1"/>
  <c r="O3531" i="1"/>
  <c r="O4555" i="1"/>
  <c r="O4020" i="1"/>
  <c r="O3516" i="1"/>
  <c r="O3274" i="1"/>
  <c r="O3672" i="1"/>
  <c r="O107" i="1"/>
  <c r="O152" i="1"/>
  <c r="O4019" i="1"/>
  <c r="O3515" i="1"/>
  <c r="O151" i="1"/>
  <c r="O1519" i="1"/>
  <c r="O3867" i="1"/>
  <c r="O5184" i="1"/>
  <c r="O532" i="1"/>
  <c r="O1698" i="1"/>
  <c r="O1580" i="1"/>
  <c r="O3169" i="1"/>
  <c r="O2625" i="1"/>
  <c r="O3767" i="1"/>
  <c r="O2473" i="1"/>
  <c r="O2586" i="1"/>
  <c r="O1221" i="1"/>
  <c r="O4675" i="1"/>
  <c r="O3549" i="1"/>
  <c r="O668" i="1"/>
  <c r="O715" i="1"/>
  <c r="O4511" i="1"/>
  <c r="O820" i="1"/>
  <c r="O3004" i="1"/>
  <c r="O1962" i="1"/>
  <c r="O4604" i="1"/>
  <c r="O4287" i="1"/>
  <c r="O1725" i="1"/>
  <c r="O714" i="1"/>
  <c r="O1671" i="1"/>
  <c r="O2987" i="1"/>
  <c r="O2585" i="1"/>
  <c r="O455" i="1"/>
  <c r="O2754" i="1"/>
  <c r="O3766" i="1"/>
  <c r="O4186" i="1"/>
  <c r="O1762" i="1"/>
  <c r="O2624" i="1"/>
  <c r="O1242" i="1"/>
  <c r="O2730" i="1"/>
  <c r="O492" i="1"/>
  <c r="O4655" i="1"/>
  <c r="O4654" i="1"/>
  <c r="O3530" i="1"/>
  <c r="O1068" i="1"/>
  <c r="O3529" i="1"/>
  <c r="O3468" i="1"/>
  <c r="O5145" i="1"/>
  <c r="O238" i="1"/>
  <c r="O2719" i="1"/>
  <c r="O2729" i="1"/>
  <c r="O1351" i="1"/>
  <c r="O1928" i="1"/>
  <c r="O371" i="1"/>
  <c r="O1632" i="1"/>
  <c r="O5171" i="1"/>
  <c r="O5170" i="1"/>
  <c r="O4348" i="1"/>
  <c r="O370" i="1"/>
  <c r="O1623" i="1"/>
  <c r="O2197" i="1"/>
  <c r="O603" i="1"/>
  <c r="O602" i="1"/>
  <c r="O1324" i="1"/>
  <c r="O2923" i="1"/>
  <c r="O491" i="1"/>
  <c r="O2499" i="1"/>
  <c r="O394" i="1"/>
  <c r="O1484" i="1"/>
  <c r="O2584" i="1"/>
  <c r="O1779" i="1"/>
  <c r="O1400" i="1"/>
  <c r="O3700" i="1"/>
  <c r="O4347" i="1"/>
  <c r="O3301" i="1"/>
  <c r="O2091" i="1"/>
  <c r="O1611" i="1"/>
  <c r="O1015" i="1"/>
  <c r="O4271" i="1"/>
  <c r="O3791" i="1"/>
  <c r="O2329" i="1"/>
  <c r="O405" i="1"/>
  <c r="O4432" i="1"/>
  <c r="O1598" i="1"/>
  <c r="O4582" i="1"/>
  <c r="O60" i="1"/>
  <c r="O1778" i="1"/>
  <c r="O3418" i="1"/>
  <c r="O1798" i="1"/>
  <c r="O5026" i="1"/>
  <c r="O2861" i="1"/>
  <c r="O4404" i="1"/>
  <c r="O4200" i="1"/>
  <c r="O59" i="1"/>
  <c r="O393" i="1"/>
  <c r="O1419" i="1"/>
  <c r="O1561" i="1"/>
  <c r="O961" i="1"/>
  <c r="O1543" i="1"/>
  <c r="O999" i="1"/>
  <c r="O4270" i="1"/>
  <c r="O369" i="1"/>
  <c r="O368" i="1"/>
  <c r="O4001" i="1"/>
  <c r="O940" i="1"/>
  <c r="O2560" i="1"/>
  <c r="O2328" i="1"/>
  <c r="O1102" i="1"/>
  <c r="O1817" i="1"/>
  <c r="O2336" i="1"/>
  <c r="O4431" i="1"/>
  <c r="O2130" i="1"/>
  <c r="O472" i="1"/>
  <c r="O367" i="1"/>
  <c r="O1560" i="1"/>
  <c r="O1542" i="1"/>
  <c r="O1101" i="1"/>
  <c r="O1579" i="1"/>
  <c r="O2144" i="1"/>
  <c r="O4212" i="1"/>
  <c r="O4403" i="1"/>
  <c r="O410" i="1"/>
  <c r="O3104" i="1"/>
  <c r="O1943" i="1"/>
  <c r="O4125" i="1"/>
  <c r="O749" i="1"/>
  <c r="O1311" i="1"/>
  <c r="O1483" i="1"/>
  <c r="O585" i="1"/>
  <c r="O1506" i="1"/>
  <c r="O4527" i="1"/>
  <c r="O2472" i="1"/>
  <c r="O3417" i="1"/>
  <c r="O2764" i="1"/>
  <c r="O4749" i="1"/>
  <c r="O4249" i="1"/>
  <c r="O1460" i="1"/>
  <c r="O3376" i="1"/>
  <c r="O1399" i="1"/>
  <c r="O392" i="1"/>
  <c r="O1381" i="1"/>
  <c r="O4994" i="1"/>
  <c r="O4773" i="1"/>
  <c r="O3570" i="1"/>
  <c r="O3328" i="1"/>
  <c r="O1335" i="1"/>
  <c r="O1323" i="1"/>
  <c r="O4938" i="1"/>
  <c r="O1084" i="1"/>
  <c r="O3267" i="1"/>
  <c r="O3939" i="1"/>
  <c r="O4653" i="1"/>
  <c r="O2283" i="1"/>
  <c r="O552" i="1"/>
  <c r="O844" i="1"/>
  <c r="O974" i="1"/>
  <c r="O4141" i="1"/>
  <c r="O4445" i="1"/>
  <c r="O1418" i="1"/>
  <c r="O1417" i="1"/>
  <c r="O2232" i="1"/>
  <c r="O58" i="1"/>
  <c r="O209" i="1"/>
  <c r="O667" i="1"/>
  <c r="O3016" i="1"/>
  <c r="O5169" i="1"/>
  <c r="O3833" i="1"/>
  <c r="O3832" i="1"/>
  <c r="O3086" i="1"/>
  <c r="O4615" i="1"/>
  <c r="O4510" i="1"/>
  <c r="O4159" i="1"/>
  <c r="O1482" i="1"/>
  <c r="O1907" i="1"/>
  <c r="O1906" i="1"/>
  <c r="O2583" i="1"/>
  <c r="O5064" i="1"/>
  <c r="O1559" i="1"/>
  <c r="O960" i="1"/>
  <c r="O1777" i="1"/>
  <c r="O1541" i="1"/>
  <c r="O1540" i="1"/>
  <c r="O1831" i="1"/>
  <c r="O1398" i="1"/>
  <c r="O2384" i="1"/>
  <c r="O584" i="1"/>
  <c r="O1683" i="1"/>
  <c r="O2214" i="1"/>
  <c r="O3051" i="1"/>
  <c r="O1892" i="1"/>
  <c r="O279" i="1"/>
  <c r="O5047" i="1"/>
  <c r="O4735" i="1"/>
  <c r="O1034" i="1"/>
  <c r="O1083" i="1"/>
  <c r="O2403" i="1"/>
  <c r="O2402" i="1"/>
  <c r="O1459" i="1"/>
  <c r="O1458" i="1"/>
  <c r="O617" i="1"/>
  <c r="O2549" i="1"/>
  <c r="O3938" i="1"/>
  <c r="O4346" i="1"/>
  <c r="O3300" i="1"/>
  <c r="O1961" i="1"/>
  <c r="O1960" i="1"/>
  <c r="O563" i="1"/>
  <c r="O4603" i="1"/>
  <c r="O3686" i="1"/>
  <c r="O1610" i="1"/>
  <c r="O2842" i="1"/>
  <c r="O1927" i="1"/>
  <c r="O843" i="1"/>
  <c r="O4286" i="1"/>
  <c r="O1262" i="1"/>
  <c r="O1261" i="1"/>
  <c r="O192" i="1"/>
  <c r="O191" i="1"/>
  <c r="O1014" i="1"/>
  <c r="O4269" i="1"/>
  <c r="O366" i="1"/>
  <c r="O365" i="1"/>
  <c r="O1140" i="1"/>
  <c r="O3809" i="1"/>
  <c r="O3375" i="1"/>
  <c r="O948" i="1"/>
  <c r="O4305" i="1"/>
  <c r="O3416" i="1"/>
  <c r="O4000" i="1"/>
  <c r="O939" i="1"/>
  <c r="O36" i="1"/>
  <c r="O315" i="1"/>
  <c r="O1842" i="1"/>
  <c r="O1300" i="1"/>
  <c r="O1299" i="1"/>
  <c r="O1797" i="1"/>
  <c r="O3655" i="1"/>
  <c r="O748" i="1"/>
  <c r="O2511" i="1"/>
  <c r="O1740" i="1"/>
  <c r="O5025" i="1"/>
  <c r="O4211" i="1"/>
  <c r="O1281" i="1"/>
  <c r="O4227" i="1"/>
  <c r="O21" i="1"/>
  <c r="O3130" i="1"/>
  <c r="O2530" i="1"/>
  <c r="O106" i="1"/>
  <c r="O1380" i="1"/>
  <c r="O3453" i="1"/>
  <c r="O3790" i="1"/>
  <c r="O3789" i="1"/>
  <c r="O2327" i="1"/>
  <c r="O1050" i="1"/>
  <c r="O2491" i="1"/>
  <c r="O1100" i="1"/>
  <c r="O454" i="1"/>
  <c r="O4323" i="1"/>
  <c r="O5156" i="1"/>
  <c r="O439" i="1"/>
  <c r="O4113" i="1"/>
  <c r="O4900" i="1"/>
  <c r="O289" i="1"/>
  <c r="O691" i="1"/>
  <c r="O4748" i="1"/>
  <c r="O2196" i="1"/>
  <c r="O4430" i="1"/>
  <c r="O4333" i="1"/>
  <c r="O2956" i="1"/>
  <c r="O1493" i="1"/>
  <c r="O713" i="1"/>
  <c r="O3937" i="1"/>
  <c r="O2129" i="1"/>
  <c r="O1670" i="1"/>
  <c r="O2753" i="1"/>
  <c r="O1597" i="1"/>
  <c r="O4652" i="1"/>
  <c r="O10" i="1"/>
  <c r="O471" i="1"/>
  <c r="O1662" i="1"/>
  <c r="O1416" i="1"/>
  <c r="O2112" i="1"/>
  <c r="O178" i="1"/>
  <c r="O3390" i="1"/>
  <c r="O861" i="1"/>
  <c r="O4248" i="1"/>
  <c r="O4080" i="1"/>
  <c r="O1739" i="1"/>
  <c r="O1114" i="1"/>
  <c r="O2955" i="1"/>
  <c r="O3299" i="1"/>
  <c r="O998" i="1"/>
  <c r="O3788" i="1"/>
  <c r="O3765" i="1"/>
  <c r="O3065" i="1"/>
  <c r="O4581" i="1"/>
  <c r="O3015" i="1"/>
  <c r="O712" i="1"/>
  <c r="O4913" i="1"/>
  <c r="O1905" i="1"/>
  <c r="O1558" i="1"/>
  <c r="O1682" i="1"/>
  <c r="O3050" i="1"/>
  <c r="O1891" i="1"/>
  <c r="O3905" i="1"/>
  <c r="O2401" i="1"/>
  <c r="O2681" i="1"/>
  <c r="O1457" i="1"/>
  <c r="O2451" i="1"/>
  <c r="O2659" i="1"/>
  <c r="O3077" i="1"/>
  <c r="O616" i="1"/>
  <c r="O1334" i="1"/>
  <c r="O3699" i="1"/>
  <c r="O2908" i="1"/>
  <c r="O2623" i="1"/>
  <c r="O2090" i="1"/>
  <c r="O4602" i="1"/>
  <c r="O2248" i="1"/>
  <c r="O1926" i="1"/>
  <c r="O5093" i="1"/>
  <c r="O298" i="1"/>
  <c r="O4079" i="1"/>
  <c r="O2605" i="1"/>
  <c r="O2471" i="1"/>
  <c r="O1122" i="1"/>
  <c r="O3415" i="1"/>
  <c r="O2815" i="1"/>
  <c r="O314" i="1"/>
  <c r="O3654" i="1"/>
  <c r="O4185" i="1"/>
  <c r="O4210" i="1"/>
  <c r="O1280" i="1"/>
  <c r="O5128" i="1"/>
  <c r="O4011" i="1"/>
  <c r="O1379" i="1"/>
  <c r="O1697" i="1"/>
  <c r="O531" i="1"/>
  <c r="O2971" i="1"/>
  <c r="O453" i="1"/>
  <c r="O898" i="1"/>
  <c r="O438" i="1"/>
  <c r="O4899" i="1"/>
  <c r="O1310" i="1"/>
  <c r="O711" i="1"/>
  <c r="O4651" i="1"/>
  <c r="O1648" i="1"/>
  <c r="O177" i="1"/>
  <c r="O3327" i="1"/>
  <c r="O4247" i="1"/>
  <c r="O1298" i="1"/>
  <c r="O4184" i="1"/>
  <c r="O4209" i="1"/>
  <c r="O3715" i="1"/>
  <c r="O4674" i="1"/>
  <c r="O4565" i="1"/>
  <c r="O860" i="1"/>
  <c r="O2231" i="1"/>
  <c r="O4509" i="1"/>
  <c r="O4554" i="1"/>
  <c r="O2450" i="1"/>
  <c r="O2282" i="1"/>
  <c r="O512" i="1"/>
  <c r="O1220" i="1"/>
  <c r="O2510" i="1"/>
  <c r="O3591" i="1"/>
  <c r="O1816" i="1"/>
  <c r="O2718" i="1"/>
  <c r="O2299" i="1"/>
  <c r="O2517" i="1"/>
  <c r="O1890" i="1"/>
  <c r="O1241" i="1"/>
  <c r="O1959" i="1"/>
  <c r="O1260" i="1"/>
  <c r="O1297" i="1"/>
  <c r="O437" i="1"/>
  <c r="O4112" i="1"/>
  <c r="O162" i="1"/>
  <c r="O1198" i="1"/>
  <c r="O3936" i="1"/>
  <c r="O4580" i="1"/>
  <c r="O2008" i="1"/>
  <c r="O1240" i="1"/>
  <c r="O3808" i="1"/>
  <c r="O3414" i="1"/>
  <c r="O4626" i="1"/>
  <c r="O2007" i="1"/>
  <c r="O859" i="1"/>
  <c r="O4993" i="1"/>
  <c r="O5116" i="1"/>
  <c r="O3935" i="1"/>
  <c r="O2885" i="1"/>
  <c r="O4852" i="1"/>
  <c r="O811" i="1"/>
  <c r="O3491" i="1"/>
  <c r="O3219" i="1"/>
  <c r="O3140" i="1"/>
  <c r="O639" i="1"/>
  <c r="O3764" i="1"/>
  <c r="O350" i="1"/>
  <c r="O2320" i="1"/>
  <c r="O2143" i="1"/>
  <c r="O1148" i="1"/>
  <c r="O4992" i="1"/>
  <c r="O3251" i="1"/>
  <c r="O4912" i="1"/>
  <c r="O3845" i="1"/>
  <c r="O3889" i="1"/>
  <c r="O3617" i="1"/>
  <c r="O780" i="1"/>
  <c r="O803" i="1"/>
  <c r="O3904" i="1"/>
  <c r="O4792" i="1"/>
  <c r="O2680" i="1"/>
  <c r="O3983" i="1"/>
  <c r="O1363" i="1"/>
  <c r="O2548" i="1"/>
  <c r="O261" i="1"/>
  <c r="O3698" i="1"/>
  <c r="O5077" i="1"/>
  <c r="O2933" i="1"/>
  <c r="O4526" i="1"/>
  <c r="O2089" i="1"/>
  <c r="O2088" i="1"/>
  <c r="O2087" i="1"/>
  <c r="O2086" i="1"/>
  <c r="O2062" i="1"/>
  <c r="O3036" i="1"/>
  <c r="O4840" i="1"/>
  <c r="O2247" i="1"/>
  <c r="O1350" i="1"/>
  <c r="O297" i="1"/>
  <c r="O1995" i="1"/>
  <c r="O842" i="1"/>
  <c r="O2604" i="1"/>
  <c r="O1139" i="1"/>
  <c r="O3273" i="1"/>
  <c r="O3272" i="1"/>
  <c r="O1162" i="1"/>
  <c r="O1174" i="1"/>
  <c r="O1121" i="1"/>
  <c r="O245" i="1"/>
  <c r="O3999" i="1"/>
  <c r="O2298" i="1"/>
  <c r="O3467" i="1"/>
  <c r="O810" i="1"/>
  <c r="O1849" i="1"/>
  <c r="O4494" i="1"/>
  <c r="O1841" i="1"/>
  <c r="O1296" i="1"/>
  <c r="O747" i="1"/>
  <c r="O4183" i="1"/>
  <c r="O511" i="1"/>
  <c r="O1279" i="1"/>
  <c r="O4226" i="1"/>
  <c r="O20" i="1"/>
  <c r="O2343" i="1"/>
  <c r="O4473" i="1"/>
  <c r="O2642" i="1"/>
  <c r="O4124" i="1"/>
  <c r="O3129" i="1"/>
  <c r="O2529" i="1"/>
  <c r="O4673" i="1"/>
  <c r="O3728" i="1"/>
  <c r="O452" i="1"/>
  <c r="O4564" i="1"/>
  <c r="O4758" i="1"/>
  <c r="O334" i="1"/>
  <c r="O288" i="1"/>
  <c r="O690" i="1"/>
  <c r="O237" i="1"/>
  <c r="O409" i="1"/>
  <c r="O674" i="1"/>
  <c r="O4991" i="1"/>
  <c r="O3569" i="1"/>
  <c r="O4463" i="1"/>
  <c r="O2371" i="1"/>
  <c r="O3103" i="1"/>
  <c r="O2752" i="1"/>
  <c r="O2751" i="1"/>
  <c r="O128" i="1"/>
  <c r="O9" i="1"/>
  <c r="O3076" i="1"/>
  <c r="O4839" i="1"/>
  <c r="O4416" i="1"/>
  <c r="O2041" i="1"/>
  <c r="O1099" i="1"/>
  <c r="O1113" i="1"/>
  <c r="O404" i="1"/>
  <c r="O736" i="1"/>
  <c r="O3857" i="1"/>
  <c r="O4911" i="1"/>
  <c r="O3982" i="1"/>
  <c r="O2246" i="1"/>
  <c r="O1120" i="1"/>
  <c r="O2814" i="1"/>
  <c r="O3727" i="1"/>
  <c r="O3787" i="1"/>
  <c r="O3763" i="1"/>
  <c r="O57" i="1"/>
  <c r="O4791" i="1"/>
  <c r="O260" i="1"/>
  <c r="O349" i="1"/>
  <c r="O348" i="1"/>
  <c r="O2498" i="1"/>
  <c r="O3671" i="1"/>
  <c r="O150" i="1"/>
  <c r="O3102" i="1"/>
  <c r="O5115" i="1"/>
  <c r="O3346" i="1"/>
  <c r="O1681" i="1"/>
  <c r="O3049" i="1"/>
  <c r="O1456" i="1"/>
  <c r="O2085" i="1"/>
  <c r="O1259" i="1"/>
  <c r="O3747" i="1"/>
  <c r="O2954" i="1"/>
  <c r="O176" i="1"/>
  <c r="O1750" i="1"/>
  <c r="O3250" i="1"/>
  <c r="O2622" i="1"/>
  <c r="O1860" i="1"/>
  <c r="O601" i="1"/>
  <c r="O56" i="1"/>
  <c r="O1322" i="1"/>
  <c r="O2922" i="1"/>
  <c r="O3114" i="1"/>
  <c r="O347" i="1"/>
  <c r="O4579" i="1"/>
  <c r="O2356" i="1"/>
  <c r="O1219" i="1"/>
  <c r="O3249" i="1"/>
  <c r="O2884" i="1"/>
  <c r="O4790" i="1"/>
  <c r="O3514" i="1"/>
  <c r="O259" i="1"/>
  <c r="O2603" i="1"/>
  <c r="O4926" i="1"/>
  <c r="O4990" i="1"/>
  <c r="O55" i="1"/>
  <c r="O2582" i="1"/>
  <c r="O3616" i="1"/>
  <c r="O127" i="1"/>
  <c r="O4578" i="1"/>
  <c r="O5024" i="1"/>
  <c r="O2779" i="1"/>
  <c r="O1871" i="1"/>
  <c r="O5127" i="1"/>
  <c r="O4402" i="1"/>
  <c r="O551" i="1"/>
  <c r="O4246" i="1"/>
  <c r="O2281" i="1"/>
  <c r="O638" i="1"/>
  <c r="O3064" i="1"/>
  <c r="O4577" i="1"/>
  <c r="O915" i="1"/>
  <c r="O4140" i="1"/>
  <c r="O391" i="1"/>
  <c r="O4444" i="1"/>
  <c r="O2703" i="1"/>
  <c r="O3856" i="1"/>
  <c r="O2142" i="1"/>
  <c r="O2230" i="1"/>
  <c r="O54" i="1"/>
  <c r="O208" i="1"/>
  <c r="O3014" i="1"/>
  <c r="O5168" i="1"/>
  <c r="O3831" i="1"/>
  <c r="O4374" i="1"/>
  <c r="O4614" i="1"/>
  <c r="O710" i="1"/>
  <c r="O4508" i="1"/>
  <c r="O1218" i="1"/>
  <c r="O1217" i="1"/>
  <c r="O4989" i="1"/>
  <c r="O1481" i="1"/>
  <c r="O1904" i="1"/>
  <c r="O2581" i="1"/>
  <c r="O2580" i="1"/>
  <c r="O5063" i="1"/>
  <c r="O1557" i="1"/>
  <c r="O959" i="1"/>
  <c r="O3168" i="1"/>
  <c r="O1776" i="1"/>
  <c r="O1539" i="1"/>
  <c r="O1830" i="1"/>
  <c r="O1397" i="1"/>
  <c r="O2383" i="1"/>
  <c r="O3888" i="1"/>
  <c r="O583" i="1"/>
  <c r="O1680" i="1"/>
  <c r="O1505" i="1"/>
  <c r="O2213" i="1"/>
  <c r="O3048" i="1"/>
  <c r="O1889" i="1"/>
  <c r="O278" i="1"/>
  <c r="O5046" i="1"/>
  <c r="O4734" i="1"/>
  <c r="O3903" i="1"/>
  <c r="O3902" i="1"/>
  <c r="O1033" i="1"/>
  <c r="O1082" i="1"/>
  <c r="O2400" i="1"/>
  <c r="O2679" i="1"/>
  <c r="O1239" i="1"/>
  <c r="O1455" i="1"/>
  <c r="O2658" i="1"/>
  <c r="O615" i="1"/>
  <c r="O3697" i="1"/>
  <c r="O997" i="1"/>
  <c r="O2907" i="1"/>
  <c r="O4345" i="1"/>
  <c r="O3298" i="1"/>
  <c r="O1958" i="1"/>
  <c r="O2621" i="1"/>
  <c r="O562" i="1"/>
  <c r="O2932" i="1"/>
  <c r="O2084" i="1"/>
  <c r="O4601" i="1"/>
  <c r="O3685" i="1"/>
  <c r="O3035" i="1"/>
  <c r="O1609" i="1"/>
  <c r="O2841" i="1"/>
  <c r="O2840" i="1"/>
  <c r="O1349" i="1"/>
  <c r="O126" i="1"/>
  <c r="O125" i="1"/>
  <c r="O1925" i="1"/>
  <c r="O5092" i="1"/>
  <c r="O4078" i="1"/>
  <c r="O3630" i="1"/>
  <c r="O4285" i="1"/>
  <c r="O1258" i="1"/>
  <c r="O190" i="1"/>
  <c r="O1013" i="1"/>
  <c r="O4268" i="1"/>
  <c r="O4267" i="1"/>
  <c r="O364" i="1"/>
  <c r="O947" i="1"/>
  <c r="O4415" i="1"/>
  <c r="O3413" i="1"/>
  <c r="O3412" i="1"/>
  <c r="O3998" i="1"/>
  <c r="O2040" i="1"/>
  <c r="O2297" i="1"/>
  <c r="O2280" i="1"/>
  <c r="O938" i="1"/>
  <c r="O490" i="1"/>
  <c r="O35" i="1"/>
  <c r="O1848" i="1"/>
  <c r="O3746" i="1"/>
  <c r="O313" i="1"/>
  <c r="O1840" i="1"/>
  <c r="O1295" i="1"/>
  <c r="O2028" i="1"/>
  <c r="O1796" i="1"/>
  <c r="O1724" i="1"/>
  <c r="O1197" i="1"/>
  <c r="O1196" i="1"/>
  <c r="O3653" i="1"/>
  <c r="O4722" i="1"/>
  <c r="O746" i="1"/>
  <c r="O745" i="1"/>
  <c r="O3670" i="1"/>
  <c r="O2559" i="1"/>
  <c r="O3590" i="1"/>
  <c r="O5023" i="1"/>
  <c r="O2778" i="1"/>
  <c r="O2185" i="1"/>
  <c r="O2860" i="1"/>
  <c r="O5126" i="1"/>
  <c r="O4472" i="1"/>
  <c r="O2995" i="1"/>
  <c r="O3360" i="1"/>
  <c r="O4097" i="1"/>
  <c r="O1378" i="1"/>
  <c r="O3452" i="1"/>
  <c r="O2169" i="1"/>
  <c r="O4043" i="1"/>
  <c r="O2326" i="1"/>
  <c r="O2763" i="1"/>
  <c r="O2490" i="1"/>
  <c r="O2799" i="1"/>
  <c r="O1098" i="1"/>
  <c r="O451" i="1"/>
  <c r="O4322" i="1"/>
  <c r="O5155" i="1"/>
  <c r="O897" i="1"/>
  <c r="O436" i="1"/>
  <c r="O4111" i="1"/>
  <c r="O1761" i="1"/>
  <c r="O4898" i="1"/>
  <c r="O287" i="1"/>
  <c r="O689" i="1"/>
  <c r="O4747" i="1"/>
  <c r="O4199" i="1"/>
  <c r="O735" i="1"/>
  <c r="O4429" i="1"/>
  <c r="O600" i="1"/>
  <c r="O673" i="1"/>
  <c r="O2953" i="1"/>
  <c r="O1492" i="1"/>
  <c r="O709" i="1"/>
  <c r="O53" i="1"/>
  <c r="O149" i="1"/>
  <c r="O4483" i="1"/>
  <c r="O4373" i="1"/>
  <c r="O550" i="1"/>
  <c r="O2128" i="1"/>
  <c r="O1596" i="1"/>
  <c r="O1321" i="1"/>
  <c r="O124" i="1"/>
  <c r="O8" i="1"/>
  <c r="O1647" i="1"/>
  <c r="O470" i="1"/>
  <c r="O1661" i="1"/>
  <c r="O3345" i="1"/>
  <c r="O4018" i="1"/>
  <c r="O2111" i="1"/>
  <c r="O2921" i="1"/>
  <c r="O914" i="1"/>
  <c r="O175" i="1"/>
  <c r="O2986" i="1"/>
  <c r="O3326" i="1"/>
  <c r="O1749" i="1"/>
  <c r="O4245" i="1"/>
  <c r="O2470" i="1"/>
  <c r="O4576" i="1"/>
  <c r="O3013" i="1"/>
  <c r="O5167" i="1"/>
  <c r="O1504" i="1"/>
  <c r="O346" i="1"/>
  <c r="O2620" i="1"/>
  <c r="O2985" i="1"/>
  <c r="O3113" i="1"/>
  <c r="O3063" i="1"/>
  <c r="O3855" i="1"/>
  <c r="O4988" i="1"/>
  <c r="O258" i="1"/>
  <c r="O1195" i="1"/>
  <c r="O4987" i="1"/>
  <c r="O52" i="1"/>
  <c r="O4537" i="1"/>
  <c r="O1660" i="1"/>
  <c r="O3112" i="1"/>
  <c r="O51" i="1"/>
  <c r="O4986" i="1"/>
  <c r="O1775" i="1"/>
  <c r="O1081" i="1"/>
  <c r="O3696" i="1"/>
  <c r="O1870" i="1"/>
  <c r="O2859" i="1"/>
  <c r="O450" i="1"/>
  <c r="O4198" i="1"/>
  <c r="O2195" i="1"/>
  <c r="O4985" i="1"/>
  <c r="O1278" i="1"/>
  <c r="O4059" i="1"/>
  <c r="O599" i="1"/>
  <c r="O390" i="1"/>
  <c r="O2229" i="1"/>
  <c r="O207" i="1"/>
  <c r="O666" i="1"/>
  <c r="O1679" i="1"/>
  <c r="O996" i="1"/>
  <c r="O4284" i="1"/>
  <c r="O3807" i="1"/>
  <c r="O2039" i="1"/>
  <c r="O4772" i="1"/>
  <c r="O885" i="1"/>
  <c r="O4010" i="1"/>
  <c r="O1112" i="1"/>
  <c r="O4030" i="1"/>
  <c r="O958" i="1"/>
  <c r="O1480" i="1"/>
  <c r="O1538" i="1"/>
  <c r="O3887" i="1"/>
  <c r="O2212" i="1"/>
  <c r="O5045" i="1"/>
  <c r="O4733" i="1"/>
  <c r="O1333" i="1"/>
  <c r="O4600" i="1"/>
  <c r="O3684" i="1"/>
  <c r="O2839" i="1"/>
  <c r="O4266" i="1"/>
  <c r="O1396" i="1"/>
  <c r="O277" i="1"/>
  <c r="O312" i="1"/>
  <c r="O3786" i="1"/>
  <c r="O3481" i="1"/>
  <c r="O3480" i="1"/>
  <c r="O2355" i="1"/>
  <c r="O1631" i="1"/>
  <c r="O4613" i="1"/>
  <c r="O4158" i="1"/>
  <c r="O3556" i="1"/>
  <c r="O2399" i="1"/>
  <c r="O3034" i="1"/>
  <c r="O4838" i="1"/>
  <c r="O4304" i="1"/>
  <c r="O2313" i="1"/>
  <c r="O3128" i="1"/>
  <c r="O105" i="1"/>
  <c r="O1067" i="1"/>
  <c r="O449" i="1"/>
  <c r="O4650" i="1"/>
  <c r="O3139" i="1"/>
  <c r="O3830" i="1"/>
  <c r="O957" i="1"/>
  <c r="O1829" i="1"/>
  <c r="O3033" i="1"/>
  <c r="O1257" i="1"/>
  <c r="O1795" i="1"/>
  <c r="O2509" i="1"/>
  <c r="O3127" i="1"/>
  <c r="O1760" i="1"/>
  <c r="O1111" i="1"/>
  <c r="O3548" i="1"/>
  <c r="O5114" i="1"/>
  <c r="O4017" i="1"/>
  <c r="O50" i="1"/>
  <c r="O3806" i="1"/>
  <c r="O3805" i="1"/>
  <c r="O311" i="1"/>
  <c r="O2870" i="1"/>
  <c r="O2194" i="1"/>
  <c r="O4625" i="1"/>
  <c r="O3762" i="1"/>
  <c r="O4925" i="1"/>
  <c r="O4937" i="1"/>
  <c r="O3640" i="1"/>
  <c r="O510" i="1"/>
  <c r="O4208" i="1"/>
  <c r="O1277" i="1"/>
  <c r="O2184" i="1"/>
  <c r="O1723" i="1"/>
  <c r="O1748" i="1"/>
  <c r="O389" i="1"/>
  <c r="O5091" i="1"/>
  <c r="O764" i="1"/>
  <c r="O4357" i="1"/>
  <c r="O2335" i="1"/>
  <c r="O3740" i="1"/>
  <c r="O2762" i="1"/>
  <c r="O1759" i="1"/>
  <c r="O1049" i="1"/>
  <c r="O1032" i="1"/>
  <c r="O995" i="1"/>
  <c r="O1012" i="1"/>
  <c r="O3003" i="1"/>
  <c r="O3695" i="1"/>
  <c r="O2083" i="1"/>
  <c r="O4123" i="1"/>
  <c r="O2702" i="1"/>
  <c r="O2296" i="1"/>
  <c r="O489" i="1"/>
  <c r="O488" i="1"/>
  <c r="O3609" i="1"/>
  <c r="O4672" i="1"/>
  <c r="O2168" i="1"/>
  <c r="O4042" i="1"/>
  <c r="O3582" i="1"/>
  <c r="O3602" i="1"/>
  <c r="O4624" i="1"/>
  <c r="O1578" i="1"/>
  <c r="O4837" i="1"/>
  <c r="O2342" i="1"/>
  <c r="O104" i="1"/>
  <c r="O3359" i="1"/>
  <c r="O956" i="1"/>
  <c r="O946" i="1"/>
  <c r="O2984" i="1"/>
  <c r="O913" i="1"/>
  <c r="O884" i="1"/>
  <c r="O896" i="1"/>
  <c r="O637" i="1"/>
  <c r="O3761" i="1"/>
  <c r="O4356" i="1"/>
  <c r="O2354" i="1"/>
  <c r="O4139" i="1"/>
  <c r="O2701" i="1"/>
  <c r="O4507" i="1"/>
  <c r="O2883" i="1"/>
  <c r="O582" i="1"/>
  <c r="O614" i="1"/>
  <c r="O994" i="1"/>
  <c r="O4836" i="1"/>
  <c r="O2245" i="1"/>
  <c r="O1924" i="1"/>
  <c r="O5090" i="1"/>
  <c r="O4283" i="1"/>
  <c r="O363" i="1"/>
  <c r="O1119" i="1"/>
  <c r="O2813" i="1"/>
  <c r="O1377" i="1"/>
  <c r="O530" i="1"/>
  <c r="O435" i="1"/>
  <c r="O4746" i="1"/>
  <c r="O879" i="1"/>
  <c r="O636" i="1"/>
  <c r="O912" i="1"/>
  <c r="O841" i="1"/>
  <c r="O2657" i="1"/>
  <c r="O2244" i="1"/>
  <c r="O5089" i="1"/>
  <c r="O1194" i="1"/>
  <c r="O2750" i="1"/>
  <c r="O123" i="1"/>
  <c r="O708" i="1"/>
  <c r="O4506" i="1"/>
  <c r="O792" i="1"/>
  <c r="O1556" i="1"/>
  <c r="O4050" i="1"/>
  <c r="O581" i="1"/>
  <c r="O4525" i="1"/>
  <c r="O3726" i="1"/>
  <c r="O4077" i="1"/>
  <c r="O4009" i="1"/>
  <c r="O2906" i="1"/>
  <c r="O4076" i="1"/>
  <c r="O840" i="1"/>
  <c r="O839" i="1"/>
  <c r="O838" i="1"/>
  <c r="O1479" i="1"/>
  <c r="O1537" i="1"/>
  <c r="O2211" i="1"/>
  <c r="O779" i="1"/>
  <c r="O4344" i="1"/>
  <c r="O1608" i="1"/>
  <c r="O2838" i="1"/>
  <c r="O1348" i="1"/>
  <c r="O763" i="1"/>
  <c r="O4471" i="1"/>
  <c r="O4428" i="1"/>
  <c r="O1491" i="1"/>
  <c r="O2127" i="1"/>
  <c r="O2579" i="1"/>
  <c r="O762" i="1"/>
  <c r="O4096" i="1"/>
  <c r="O4443" i="1"/>
  <c r="O2243" i="1"/>
  <c r="O1994" i="1"/>
  <c r="O1173" i="1"/>
  <c r="O1118" i="1"/>
  <c r="O2812" i="1"/>
  <c r="O1622" i="1"/>
  <c r="O1859" i="1"/>
  <c r="O1209" i="1"/>
  <c r="O3725" i="1"/>
  <c r="O1646" i="1"/>
  <c r="O837" i="1"/>
  <c r="O3997" i="1"/>
  <c r="O310" i="1"/>
  <c r="O3490" i="1"/>
  <c r="O4058" i="1"/>
  <c r="O529" i="1"/>
  <c r="O1066" i="1"/>
  <c r="O2749" i="1"/>
  <c r="O122" i="1"/>
  <c r="O4910" i="1"/>
  <c r="O836" i="1"/>
  <c r="O2656" i="1"/>
  <c r="O4835" i="1"/>
  <c r="O4122" i="1"/>
  <c r="O2739" i="1"/>
  <c r="O4813" i="1"/>
  <c r="O2341" i="1"/>
  <c r="O5144" i="1"/>
  <c r="O4936" i="1"/>
  <c r="O4960" i="1"/>
  <c r="O734" i="1"/>
  <c r="O34" i="1"/>
  <c r="O4884" i="1"/>
  <c r="O1828" i="1"/>
  <c r="O1395" i="1"/>
  <c r="O1031" i="1"/>
  <c r="O1011" i="1"/>
  <c r="O1010" i="1"/>
  <c r="O688" i="1"/>
  <c r="O3639" i="1"/>
  <c r="O4649" i="1"/>
  <c r="O469" i="1"/>
  <c r="O973" i="1"/>
  <c r="O1415" i="1"/>
  <c r="O2141" i="1"/>
  <c r="O49" i="1"/>
  <c r="O4372" i="1"/>
  <c r="O3153" i="1"/>
  <c r="O580" i="1"/>
  <c r="O1503" i="1"/>
  <c r="O2449" i="1"/>
  <c r="O2547" i="1"/>
  <c r="O3694" i="1"/>
  <c r="O2469" i="1"/>
  <c r="O1138" i="1"/>
  <c r="O3804" i="1"/>
  <c r="O3374" i="1"/>
  <c r="O4414" i="1"/>
  <c r="O3411" i="1"/>
  <c r="O1858" i="1"/>
  <c r="O3652" i="1"/>
  <c r="O5022" i="1"/>
  <c r="O4207" i="1"/>
  <c r="O1276" i="1"/>
  <c r="O2858" i="1"/>
  <c r="O3714" i="1"/>
  <c r="O2528" i="1"/>
  <c r="O2869" i="1"/>
  <c r="O2761" i="1"/>
  <c r="O2970" i="1"/>
  <c r="O2798" i="1"/>
  <c r="O4321" i="1"/>
  <c r="O707" i="1"/>
  <c r="O1645" i="1"/>
  <c r="O1414" i="1"/>
  <c r="O858" i="1"/>
  <c r="O3325" i="1"/>
  <c r="O5076" i="1"/>
  <c r="O1847" i="1"/>
  <c r="O687" i="1"/>
  <c r="O672" i="1"/>
  <c r="O3739" i="1"/>
  <c r="O4303" i="1"/>
  <c r="O2353" i="1"/>
  <c r="O972" i="1"/>
  <c r="O3829" i="1"/>
  <c r="O4157" i="1"/>
  <c r="O2578" i="1"/>
  <c r="O1827" i="1"/>
  <c r="O1394" i="1"/>
  <c r="O4049" i="1"/>
  <c r="O3886" i="1"/>
  <c r="O276" i="1"/>
  <c r="O5044" i="1"/>
  <c r="O2398" i="1"/>
  <c r="O1332" i="1"/>
  <c r="O993" i="1"/>
  <c r="O1957" i="1"/>
  <c r="O3683" i="1"/>
  <c r="O1256" i="1"/>
  <c r="O189" i="1"/>
  <c r="O1009" i="1"/>
  <c r="O362" i="1"/>
  <c r="O4302" i="1"/>
  <c r="O3996" i="1"/>
  <c r="O33" i="1"/>
  <c r="O1846" i="1"/>
  <c r="O309" i="1"/>
  <c r="O1839" i="1"/>
  <c r="O1294" i="1"/>
  <c r="O744" i="1"/>
  <c r="O2558" i="1"/>
  <c r="O3451" i="1"/>
  <c r="O3785" i="1"/>
  <c r="O448" i="1"/>
  <c r="O434" i="1"/>
  <c r="O4897" i="1"/>
  <c r="O286" i="1"/>
  <c r="O686" i="1"/>
  <c r="O2126" i="1"/>
  <c r="O2748" i="1"/>
  <c r="O4648" i="1"/>
  <c r="O549" i="1"/>
  <c r="O4984" i="1"/>
  <c r="O361" i="1"/>
  <c r="O3995" i="1"/>
  <c r="O5113" i="1"/>
  <c r="O3185" i="1"/>
  <c r="O835" i="1"/>
  <c r="O992" i="1"/>
  <c r="O613" i="1"/>
  <c r="O1376" i="1"/>
  <c r="O1375" i="1"/>
  <c r="O635" i="1"/>
  <c r="O1147" i="1"/>
  <c r="O1161" i="1"/>
  <c r="O3271" i="1"/>
  <c r="O2905" i="1"/>
  <c r="O911" i="1"/>
  <c r="O4138" i="1"/>
  <c r="O388" i="1"/>
  <c r="O4442" i="1"/>
  <c r="O1413" i="1"/>
  <c r="O2228" i="1"/>
  <c r="O206" i="1"/>
  <c r="O5166" i="1"/>
  <c r="O3828" i="1"/>
  <c r="O4505" i="1"/>
  <c r="O1478" i="1"/>
  <c r="O1903" i="1"/>
  <c r="O2577" i="1"/>
  <c r="O5062" i="1"/>
  <c r="O955" i="1"/>
  <c r="O1774" i="1"/>
  <c r="O1536" i="1"/>
  <c r="O1826" i="1"/>
  <c r="O1393" i="1"/>
  <c r="O3885" i="1"/>
  <c r="O2269" i="1"/>
  <c r="O579" i="1"/>
  <c r="O2210" i="1"/>
  <c r="O1888" i="1"/>
  <c r="O275" i="1"/>
  <c r="O1518" i="1"/>
  <c r="O4732" i="1"/>
  <c r="O1030" i="1"/>
  <c r="O612" i="1"/>
  <c r="O991" i="1"/>
  <c r="O4343" i="1"/>
  <c r="O3297" i="1"/>
  <c r="O1956" i="1"/>
  <c r="O561" i="1"/>
  <c r="O1607" i="1"/>
  <c r="O2837" i="1"/>
  <c r="O1347" i="1"/>
  <c r="O1923" i="1"/>
  <c r="O3629" i="1"/>
  <c r="O834" i="1"/>
  <c r="O4282" i="1"/>
  <c r="O1255" i="1"/>
  <c r="O4265" i="1"/>
  <c r="O360" i="1"/>
  <c r="O945" i="1"/>
  <c r="O3994" i="1"/>
  <c r="O937" i="1"/>
  <c r="O1293" i="1"/>
  <c r="O2027" i="1"/>
  <c r="O1794" i="1"/>
  <c r="O1857" i="1"/>
  <c r="O1722" i="1"/>
  <c r="O3651" i="1"/>
  <c r="O4721" i="1"/>
  <c r="O743" i="1"/>
  <c r="O5125" i="1"/>
  <c r="O4470" i="1"/>
  <c r="O3358" i="1"/>
  <c r="O4095" i="1"/>
  <c r="O883" i="1"/>
  <c r="O1374" i="1"/>
  <c r="O3450" i="1"/>
  <c r="O2325" i="1"/>
  <c r="O1097" i="1"/>
  <c r="O895" i="1"/>
  <c r="O433" i="1"/>
  <c r="O4110" i="1"/>
  <c r="O4109" i="1"/>
  <c r="O685" i="1"/>
  <c r="O4745" i="1"/>
  <c r="O2541" i="1"/>
  <c r="O4427" i="1"/>
  <c r="O598" i="1"/>
  <c r="O1490" i="1"/>
  <c r="O548" i="1"/>
  <c r="O2125" i="1"/>
  <c r="O1669" i="1"/>
  <c r="O1320" i="1"/>
  <c r="O7" i="1"/>
  <c r="O468" i="1"/>
  <c r="O2920" i="1"/>
  <c r="O910" i="1"/>
  <c r="O4244" i="1"/>
  <c r="O634" i="1"/>
  <c r="O4355" i="1"/>
  <c r="O4137" i="1"/>
  <c r="O4441" i="1"/>
  <c r="O665" i="1"/>
  <c r="O5165" i="1"/>
  <c r="O4504" i="1"/>
  <c r="O791" i="1"/>
  <c r="O2576" i="1"/>
  <c r="O954" i="1"/>
  <c r="O1535" i="1"/>
  <c r="O1392" i="1"/>
  <c r="O578" i="1"/>
  <c r="O1887" i="1"/>
  <c r="O274" i="1"/>
  <c r="O1029" i="1"/>
  <c r="O2678" i="1"/>
  <c r="O3002" i="1"/>
  <c r="O611" i="1"/>
  <c r="O990" i="1"/>
  <c r="O3296" i="1"/>
  <c r="O560" i="1"/>
  <c r="O1922" i="1"/>
  <c r="O3628" i="1"/>
  <c r="O833" i="1"/>
  <c r="O4281" i="1"/>
  <c r="O359" i="1"/>
  <c r="O3993" i="1"/>
  <c r="O2279" i="1"/>
  <c r="O1856" i="1"/>
  <c r="O3650" i="1"/>
  <c r="O4720" i="1"/>
  <c r="O4057" i="1"/>
  <c r="O2857" i="1"/>
  <c r="O2649" i="1"/>
  <c r="O1373" i="1"/>
  <c r="O3449" i="1"/>
  <c r="O528" i="1"/>
  <c r="O4041" i="1"/>
  <c r="O894" i="1"/>
  <c r="O432" i="1"/>
  <c r="O4744" i="1"/>
  <c r="O547" i="1"/>
  <c r="O1668" i="1"/>
  <c r="O467" i="1"/>
  <c r="O2110" i="1"/>
  <c r="O2983" i="1"/>
  <c r="O2760" i="1"/>
  <c r="O4156" i="1"/>
  <c r="O3547" i="1"/>
  <c r="O3489" i="1"/>
  <c r="O3934" i="1"/>
  <c r="O3827" i="1"/>
  <c r="O5061" i="1"/>
  <c r="O1773" i="1"/>
  <c r="O1517" i="1"/>
  <c r="O1028" i="1"/>
  <c r="O1254" i="1"/>
  <c r="O3410" i="1"/>
  <c r="O2278" i="1"/>
  <c r="O742" i="1"/>
  <c r="O509" i="1"/>
  <c r="O2856" i="1"/>
  <c r="O5124" i="1"/>
  <c r="O1942" i="1"/>
  <c r="O857" i="1"/>
  <c r="O5060" i="1"/>
  <c r="O664" i="1"/>
  <c r="O778" i="1"/>
  <c r="O4075" i="1"/>
  <c r="O4664" i="1"/>
  <c r="O2295" i="1"/>
  <c r="O5021" i="1"/>
  <c r="O4040" i="1"/>
  <c r="O1048" i="1"/>
  <c r="O777" i="1"/>
  <c r="O500" i="1"/>
  <c r="O2448" i="1"/>
  <c r="O2619" i="1"/>
  <c r="O2468" i="1"/>
  <c r="O499" i="1"/>
  <c r="O4108" i="1"/>
  <c r="O2082" i="1"/>
  <c r="O487" i="1"/>
  <c r="O2855" i="1"/>
  <c r="O2" i="1"/>
  <c r="O2209" i="1"/>
  <c r="O3295" i="1"/>
  <c r="O3981" i="1"/>
  <c r="O4503" i="1"/>
  <c r="O431" i="1"/>
  <c r="O426" i="1"/>
  <c r="O2167" i="1"/>
  <c r="O1815" i="1"/>
  <c r="O403" i="1"/>
  <c r="O4671" i="1"/>
  <c r="O19" i="1"/>
  <c r="O2081" i="1"/>
  <c r="O1606" i="1"/>
  <c r="O2648" i="1"/>
  <c r="O1208" i="1"/>
  <c r="O2641" i="1"/>
  <c r="O527" i="1"/>
  <c r="O2868" i="1"/>
  <c r="O1065" i="1"/>
  <c r="O1309" i="1"/>
  <c r="O4056" i="1"/>
  <c r="O1696" i="1"/>
  <c r="O3901" i="1"/>
  <c r="O1412" i="1"/>
  <c r="O1902" i="1"/>
  <c r="O103" i="1"/>
  <c r="O597" i="1"/>
  <c r="O486" i="1"/>
  <c r="O3589" i="1"/>
  <c r="O508" i="1"/>
  <c r="O4401" i="1"/>
  <c r="O1941" i="1"/>
  <c r="O4121" i="1"/>
  <c r="O4120" i="1"/>
  <c r="O1659" i="1"/>
  <c r="O345" i="1"/>
  <c r="O1630" i="1"/>
  <c r="O3503" i="1"/>
  <c r="O2227" i="1"/>
  <c r="O205" i="1"/>
  <c r="O2006" i="1"/>
  <c r="O323" i="1"/>
  <c r="O2208" i="1"/>
  <c r="O1886" i="1"/>
  <c r="O273" i="1"/>
  <c r="O5043" i="1"/>
  <c r="O3075" i="1"/>
  <c r="O257" i="1"/>
  <c r="O1955" i="1"/>
  <c r="O4599" i="1"/>
  <c r="O296" i="1"/>
  <c r="O358" i="1"/>
  <c r="O244" i="1"/>
  <c r="O3992" i="1"/>
  <c r="O4663" i="1"/>
  <c r="O32" i="1"/>
  <c r="O308" i="1"/>
  <c r="O2728" i="1"/>
  <c r="O329" i="1"/>
  <c r="O4094" i="1"/>
  <c r="O3448" i="1"/>
  <c r="O526" i="1"/>
  <c r="O333" i="1"/>
  <c r="O1758" i="1"/>
  <c r="O285" i="1"/>
  <c r="O2540" i="1"/>
  <c r="O236" i="1"/>
  <c r="O878" i="1"/>
  <c r="O3777" i="1"/>
  <c r="O1595" i="1"/>
  <c r="O4647" i="1"/>
  <c r="O466" i="1"/>
  <c r="O5112" i="1"/>
  <c r="O2738" i="1"/>
  <c r="O3344" i="1"/>
  <c r="O174" i="1"/>
  <c r="O2945" i="1"/>
  <c r="O204" i="1"/>
  <c r="O2952" i="1"/>
  <c r="O3713" i="1"/>
  <c r="O2080" i="1"/>
  <c r="O188" i="1"/>
  <c r="O1940" i="1"/>
  <c r="O633" i="1"/>
  <c r="O3062" i="1"/>
  <c r="O2352" i="1"/>
  <c r="O909" i="1"/>
  <c r="O4136" i="1"/>
  <c r="O161" i="1"/>
  <c r="O2700" i="1"/>
  <c r="O1411" i="1"/>
  <c r="O1410" i="1"/>
  <c r="O3854" i="1"/>
  <c r="O2140" i="1"/>
  <c r="O2226" i="1"/>
  <c r="O203" i="1"/>
  <c r="O663" i="1"/>
  <c r="O4883" i="1"/>
  <c r="O3012" i="1"/>
  <c r="O5164" i="1"/>
  <c r="O3085" i="1"/>
  <c r="O706" i="1"/>
  <c r="O705" i="1"/>
  <c r="O4502" i="1"/>
  <c r="O1216" i="1"/>
  <c r="O4155" i="1"/>
  <c r="O4909" i="1"/>
  <c r="O322" i="1"/>
  <c r="O790" i="1"/>
  <c r="O1901" i="1"/>
  <c r="O3844" i="1"/>
  <c r="O2575" i="1"/>
  <c r="O1555" i="1"/>
  <c r="O1772" i="1"/>
  <c r="O2882" i="1"/>
  <c r="O3884" i="1"/>
  <c r="O832" i="1"/>
  <c r="O2268" i="1"/>
  <c r="O3152" i="1"/>
  <c r="O577" i="1"/>
  <c r="O1678" i="1"/>
  <c r="O4553" i="1"/>
  <c r="O1502" i="1"/>
  <c r="O2207" i="1"/>
  <c r="O3047" i="1"/>
  <c r="O1885" i="1"/>
  <c r="O1516" i="1"/>
  <c r="O3900" i="1"/>
  <c r="O1027" i="1"/>
  <c r="O1080" i="1"/>
  <c r="O2677" i="1"/>
  <c r="O2676" i="1"/>
  <c r="O1238" i="1"/>
  <c r="O1454" i="1"/>
  <c r="O2447" i="1"/>
  <c r="O2655" i="1"/>
  <c r="O3001" i="1"/>
  <c r="O1362" i="1"/>
  <c r="O610" i="1"/>
  <c r="O3933" i="1"/>
  <c r="O3693" i="1"/>
  <c r="O3692" i="1"/>
  <c r="O1954" i="1"/>
  <c r="O2618" i="1"/>
  <c r="O559" i="1"/>
  <c r="O558" i="1"/>
  <c r="O5075" i="1"/>
  <c r="O3032" i="1"/>
  <c r="O2836" i="1"/>
  <c r="O4834" i="1"/>
  <c r="O2242" i="1"/>
  <c r="O1921" i="1"/>
  <c r="O4074" i="1"/>
  <c r="O3627" i="1"/>
  <c r="O2467" i="1"/>
  <c r="O1008" i="1"/>
  <c r="O357" i="1"/>
  <c r="O3803" i="1"/>
  <c r="O3373" i="1"/>
  <c r="O4301" i="1"/>
  <c r="O1172" i="1"/>
  <c r="O1117" i="1"/>
  <c r="O3409" i="1"/>
  <c r="O3408" i="1"/>
  <c r="O2811" i="1"/>
  <c r="O2038" i="1"/>
  <c r="O2277" i="1"/>
  <c r="O4812" i="1"/>
  <c r="O3745" i="1"/>
  <c r="O1793" i="1"/>
  <c r="O1621" i="1"/>
  <c r="O3488" i="1"/>
  <c r="O1193" i="1"/>
  <c r="O1192" i="1"/>
  <c r="O3649" i="1"/>
  <c r="O4719" i="1"/>
  <c r="O2508" i="1"/>
  <c r="O1738" i="1"/>
  <c r="O3588" i="1"/>
  <c r="O1869" i="1"/>
  <c r="O4182" i="1"/>
  <c r="O4870" i="1"/>
  <c r="O507" i="1"/>
  <c r="O4206" i="1"/>
  <c r="O2183" i="1"/>
  <c r="O2994" i="1"/>
  <c r="O2527" i="1"/>
  <c r="O102" i="1"/>
  <c r="O3357" i="1"/>
  <c r="O1372" i="1"/>
  <c r="O2797" i="1"/>
  <c r="O2539" i="1"/>
  <c r="O1110" i="1"/>
  <c r="O408" i="1"/>
  <c r="O596" i="1"/>
  <c r="O595" i="1"/>
  <c r="O4332" i="1"/>
  <c r="O87" i="1"/>
  <c r="O704" i="1"/>
  <c r="O703" i="1"/>
  <c r="O48" i="1"/>
  <c r="O47" i="1"/>
  <c r="O3932" i="1"/>
  <c r="O4371" i="1"/>
  <c r="O546" i="1"/>
  <c r="O121" i="1"/>
  <c r="O6" i="1"/>
  <c r="O1644" i="1"/>
  <c r="O465" i="1"/>
  <c r="O1658" i="1"/>
  <c r="O2109" i="1"/>
  <c r="O2108" i="1"/>
  <c r="O2919" i="1"/>
  <c r="O908" i="1"/>
  <c r="O173" i="1"/>
  <c r="O4029" i="1"/>
  <c r="O2982" i="1"/>
  <c r="O3389" i="1"/>
  <c r="O856" i="1"/>
  <c r="O3324" i="1"/>
  <c r="O4243" i="1"/>
  <c r="O1515" i="1"/>
  <c r="O4983" i="1"/>
  <c r="O2747" i="1"/>
  <c r="O1695" i="1"/>
  <c r="O46" i="1"/>
  <c r="O86" i="1"/>
  <c r="O45" i="1"/>
  <c r="O4462" i="1"/>
  <c r="O4536" i="1"/>
  <c r="O3031" i="1"/>
  <c r="O4833" i="1"/>
  <c r="O4771" i="1"/>
  <c r="O1064" i="1"/>
  <c r="O3568" i="1"/>
  <c r="O3323" i="1"/>
  <c r="O3126" i="1"/>
  <c r="O31" i="1"/>
  <c r="O1900" i="1"/>
  <c r="O1361" i="1"/>
  <c r="O101" i="1"/>
  <c r="O1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tc={907DAD1B-0111-4809-BF21-AA768E181968}</author>
  </authors>
  <commentList>
    <comment ref="N1" authorId="0" shapeId="0" xr:uid="{907DAD1B-0111-4809-BF21-AA768E181968}">
      <text>
        <t>[스레드 댓글]
사용 중인 버전의 Excel에서 이 스레드 댓글을 읽을 수 있지만 파일을 이후 버전의 Excel에서 열면 편집 내용이 모두 제거됩니다. 자세한 정보: https://go.microsoft.com/fwlink/?linkid=870924.
댓글:
    검색결과 평균</t>
      </text>
    </comment>
  </commentList>
</comments>
</file>

<file path=xl/sharedStrings.xml><?xml version="1.0" encoding="utf-8"?>
<sst xmlns="http://schemas.openxmlformats.org/spreadsheetml/2006/main" count="124195" uniqueCount="11539">
  <si>
    <t>MENU NAME</t>
    <phoneticPr fontId="2" type="noConversion"/>
  </si>
  <si>
    <t>SERVINGS</t>
    <phoneticPr fontId="2" type="noConversion"/>
  </si>
  <si>
    <t>RECIPE TOTAL PRICE</t>
    <phoneticPr fontId="2" type="noConversion"/>
  </si>
  <si>
    <t>RESTAURANT PRICE</t>
    <phoneticPr fontId="2" type="noConversion"/>
  </si>
  <si>
    <t>SAVED MONEY</t>
    <phoneticPr fontId="2" type="noConversion"/>
  </si>
  <si>
    <t>COOK STEP</t>
    <phoneticPr fontId="2" type="noConversion"/>
  </si>
  <si>
    <t>MENU THEME</t>
    <phoneticPr fontId="2" type="noConversion"/>
  </si>
  <si>
    <t>LEVEL</t>
    <phoneticPr fontId="2" type="noConversion"/>
  </si>
  <si>
    <t>COOK TIME</t>
    <phoneticPr fontId="2" type="noConversion"/>
  </si>
  <si>
    <t>MENU DESCRIPTION</t>
    <phoneticPr fontId="2" type="noConversion"/>
  </si>
  <si>
    <t>RESTAURANT NAME</t>
    <phoneticPr fontId="2" type="noConversion"/>
  </si>
  <si>
    <t>RESTAURANT MENU</t>
    <phoneticPr fontId="2" type="noConversion"/>
  </si>
  <si>
    <t>훈제오리샐러드</t>
  </si>
  <si>
    <t>1인분</t>
  </si>
  <si>
    <t>['STEP 1 : 잎채소는 먹기 좋게 잘라 찬물에 담갔다가 물기를 제거해주세요.', 'STEP 2 : 빨간 파프리카와 레드양파는 채를 썰고, 오렌지는 껍질을 제거한 후 알맹이부분만 칼집을 넣어 빼주세요.', 'STEP 3 : 오렌지주스를 냄비에 넣고 3분정도 끓여 주스가 반정도 될 때까지 졸여준 후 식혀 드레싱재료와 함께 섞어주세요. (알맹이를 뺀 오렌지는 즙을 내어 드레싱에 섞어주세요.)', 'STEP 4 : 훈제오리는 달군 팬에 올려 2분정도 구운 후 기름기를 제거해 주세요.', 'STEP 5 : 접시에 훈제오리와 잎채소, 파프리카, 레드양파, 오렌지 알맹이를 담고 먹기 직전에 드레싱을 뿌려주세요.']</t>
  </si>
  <si>
    <t>['초대요리']</t>
  </si>
  <si>
    <t>['훈제오리']</t>
  </si>
  <si>
    <t>['훈제오리','빨간 파프리카','레드양파 ','오렌지','잎채소','올리브유','식초','올리고당','소금','후추','오렌지주스']</t>
  </si>
  <si>
    <t>★☆☆</t>
  </si>
  <si>
    <t>30분</t>
  </si>
  <si>
    <t>야채만 먹기에는 심심하고, 금방 허기가 지는 것 같다면 훈제오리샐러드를 만들어보세요. 기름기를 뺀 훈제오리에 오렌지가 더해진 드레싱이 자꾸만 손이 간답니다. 간단하게 만들어 손님상에 올리기에도 좋고, 가족 건강을 챙기는 메뉴로도 추천해요.</t>
  </si>
  <si>
    <t>오하운 크레페 샌드위치</t>
  </si>
  <si>
    <t>훈제오리 샐러드</t>
  </si>
  <si>
    <t>감자북엇국</t>
  </si>
  <si>
    <t>['Step 1 : 북어채는 20분 정도 물에 담가 염분을 빼고 양손으로 짜서 물기를 제거해주세요.', 'Step 2 : 양파, 대파는 채 썰고 감자는 1cm 크기로 깍둑 썰어 주세요.', 'Step 3 : 달군 냄비에 참기름을 두르고 적당한 크기로 자른 북어채를 넣어 2~3분 정도 볶아주세요.', 'Step 4 : 감자, 물을 넣고 센불에서 4분 정도 끓여주세요. 거품이 생기면 걷어내주세요.', 'Step 5 : 젓가락으로 감자를 찔러보고 감자가 익었으면 국간장, 소금, 후추를 넣고 한소끔 더 끓여주세요.', 'Step 6 : 달걀을 잘 풀어서 넣고 양파, 대파, 마늘을 넣고 2분 정도 더 끓여주세요.\r\n\r\n*Tip. 달걀물을 넣고 바로 저으면 달걀 특유의 비린내가 날 수 있으므로 30초 정도 뒤에 저어주세요!', '완성 : 그릇에 덜어 따뜻할 때 맛있게 드세요!']</t>
  </si>
  <si>
    <t>['한식']</t>
  </si>
  <si>
    <t>['북어채','감자']</t>
  </si>
  <si>
    <t>['북어채','양파','대파','감자','달걀','물','참기름','다진 마늘','국간장','소금','후추']</t>
  </si>
  <si>
    <t>35분</t>
  </si>
  <si>
    <t>북엇국은 아침에도 간단하게 끓일 수 있는 든든한 국이예요. 북어채는 해동을 하지 않아도 되기 때문에 바쁠 때 사용하기에 제격이죠. 북어채만 넣어 끓인 북엇국도 깊은 맛이 있지만 감자와 달걀을 넣으면 영양도 풍부해지고 더 든든하게 즐길 수 있답니다.</t>
  </si>
  <si>
    <t>왕성식당</t>
  </si>
  <si>
    <t>북어국</t>
  </si>
  <si>
    <t>고기완자떡국</t>
  </si>
  <si>
    <t>['Step 1 : 돼지고기를 물에 담가 20분 정도 핏물을 빼고 키친타월로 물기를 제거해주세요.', 'Step 2 : 떡은 물에 담가 20~30분 정도 불려놔주세요.', 'Step 3 : 양파와 대파, 당근은 잘게 다져주세요.', 'Step 4 : 돼지고기에 소금과 후추를 넣어 밑간하고 맛술을 넣어주세요.\r\n\r\n*Tip. 맛술을 넣으면 육질이 부드러워지고 잡내를 잡아줍니다!', 'Step 5 : 순서 4에 양파, 대파, 당근을 넣고 잘 섞은 뒤 4cm 크기로 동그랗게 고기완자를 빚어주세요.', 'Step 6 : 넓은 접시에 밀가루를 골고루 뿌리고 5의 고기완자를 넣어 옷을 입혀줍니다. 그리고 냄비에 물을 넣고 다시마, 표고버섯을 넣어 3분 정도 끓인 뒤 건져내주세요.', 'Step 7 : 그릇에 달걀을 풀고 순서 7의 고기완자에 달걀물을 입혀주세요.', 'Step 8 : 순서 6의 냄비에 순서 7의 고기완자를 넣고 센불에서 3분 정도 끓여주세요.', 'Step 9 : 마늘, 국간장, 소금, 후추를 넣고 간을 맞춰 주세요.', 'Step 10 : 팔팔 끓어오르면 순서 2의 불린 떡을 넣고 5분 정도 더 끓여주세요.', '완성 : 완자와 떡이 다 익으면 그릇에 옮겨 담아 맛있게 드세요.']</t>
  </si>
  <si>
    <t>['메인요리']</t>
  </si>
  <si>
    <t>['다진 돼지고기']</t>
  </si>
  <si>
    <t>['다진 돼지고기','양파','대파','당근','달걀','밀가루','맛술','소금','후추','물','다시마 ','표고버섯','떡국용 떡','다진 마늘','국간장','소금','후추']</t>
  </si>
  <si>
    <t>50분</t>
  </si>
  <si>
    <t>새해가 밝으면 가장 먼저 먹는 음식, 떡국! 꼭 설날이 아니라도 쫄깃한 식감의 떡을 좋아해서 평상시에도 다양한 재료를 넣어 떡국을 끓이는데요~고기완자를 만들어 떡국을 끓이면 국물 맛까지 진해진답니다. 밥이 없어도 떡국 한 그릇만으로도 든든하지요~</t>
  </si>
  <si>
    <t>봉쥬르밥상</t>
  </si>
  <si>
    <t>한우사골떡국</t>
  </si>
  <si>
    <t>유부만둣국</t>
  </si>
  <si>
    <t>['Step 1 : 달군 팬에 카놀라유를 두르고 미리 10분간 밑간해 둔 다짐육을 넣어 중불에서 4~5분 볶아주세요.', 'Step 2 : 볼에 순서 1과 나머지 속재료를 잘게 다져 넣고 골고루 섞어주세요.\r\n\r\n*Tip. 당면은 미리 물에 불린 뒤 살짝 데쳐서 사용해주세요!', 'Step 3 : 데친 유부에 순서 2를 넣고 데친 부추 줄기로 입구를 묶어주세요.', 'Step 4 : 냄비에 멸치·다시마 육수와 먹기 좋게 썬 무를 넣고 강불에서 끓이다 순서 3을 넣어주세요. 유부주머니가 떠오르면 슬라이스한 표고버섯과 어슷 썬 대파를 넣고 국간장으로 간을 맞춰주세요.', '완성 : 뜨거운 유부주머니에 입을 데이지 않도록 조심하며 국물과 함께 맛있게 즐기세요~']</t>
  </si>
  <si>
    <t>['유부 주머니']</t>
  </si>
  <si>
    <t>['유부 주머니','부추','다시마 멸치 육수','무우','표고버섯','대파 ','국간장','카놀라유','청주','소금','후추','다짐육','부추','당면','대파 ','두부','참기름','소금, 후추']</t>
  </si>
  <si>
    <t>40분</t>
  </si>
  <si>
    <t>부추로 만든 속을 채워넣은 유부주머니를 맑은 육수에 넣어 끓여냈어요. 멸치와 다시마, 무우를 우려내 시원한 감칠맛에, 영양 가득 부추를 채운 유부주머니가 퐁당 퐁당~ 입을 데일지도 모르니 유부주머니가 너무 뜨겁지 않은지 확인하고 드세요!</t>
  </si>
  <si>
    <t>이북만두</t>
  </si>
  <si>
    <t>만두국</t>
  </si>
  <si>
    <t>단호박된장불고기덮밥</t>
  </si>
  <si>
    <t>['Step 1 : 단호박은 숟가락으로 속을 파고 껍질을 벗긴 뒤 2~3cm 크기로 깍둑썰기하고 돼지고기는 5cm 크기로 썰어주세요.', 'Step 2 : 대파는 어슷하게 썰고 양파는 채 썰어주세요.', 'Step 3 : 달군 팬에 식용유를 두르고 대파를 넣어 파기름을 내주세요.', 'Step 4 : 돼지고기, 맛술, 후추를 넣고 돼지고기가 노릇노릇해질 때까지 3분 정도 볶아주세요.', 'Step 5 : 단호박을 넣어 1분 정도 볶고 마늘, 진간장, 고춧가루, 매실액, 된장을 넣어 간이 잘 배도록 1분 정도 더 볶아주세요.', 'Step 6 : 양파를 넣어 투명해질 때까지 1분 정도 더 볶고 밥 위에 올려주세요.', '완성 : 오븐이나 팬에 구운 단호박을 토핑으로 곁들여 드셔도 좋아요!']</t>
  </si>
  <si>
    <t>['단호박','돼지고기 앞다리살','밥']</t>
  </si>
  <si>
    <t>['단호박','돼지고기 앞다리살','밥','대파','양파','다진 마늘','매실액','된장','식용유','맛술','후추','진간장','고춧가루']</t>
  </si>
  <si>
    <t>단호박과 불고기의 조합이라 하면 조금 낯설게 느껴질 수도 있지만 달콤한 단호박과 구수하고 짭짤한 된장불고기는 은근히 잘 어울린답니다. 달콤 짭짤하여 아이들도 잘 먹는 메뉴로, 밥 위에 올려 덮밥으로 먹어도 좋고 반찬으로 곁들여도 좋아요.</t>
  </si>
  <si>
    <t>한스구튀</t>
  </si>
  <si>
    <t>불고기덮밥</t>
  </si>
  <si>
    <t>만다린닭가슴살샐러드</t>
  </si>
  <si>
    <t>['Step 1 : 청상추, 적상추, 치커리는 먹기 좋게 손질하고 양파는 채를 썰어주세요.', 'Step 2 : 닭가슴살은 허브가루를 뿌리고 물을 2큰술 넣어 프라이팬에 노릇하게 구워주세요.\r\n\r\n*Tip. 뚜껑을 덮고 구워야 식감이 촉촉하고 부드러워요.', 'Step 3 : 오렌지 속살만 발라내 1/2개는 된장, 사과식초와 함께 믹서에 곱게 갈아주세요.', '완성 : 나머지 오렌지 1/2개를 닭가슴살과 함께 먹기 좋게 잘라 그릇에 담고 드레싱과 부순 견과류를 뿌려 내면 완성이예요!\r\n\r\n*Tip. 오렌지 제스트 만들기\r\n오렌지 껍질을 끓는 물에 살짝 데쳐서 키친타월로 닦거나\r\n굵은 소금이나 베이킹 소다로 문질러 왁스 성분을 제거해\r\n줍니다. 필러로 겁질을 얇게 벗겨서 제스트를 만들어 드레\r\n싱과 함께 뿌려주면 풍미가 더 좋답니다.']</t>
  </si>
  <si>
    <t>['메인요리', '키토']</t>
  </si>
  <si>
    <t>['닭가슴살','오렌지']</t>
  </si>
  <si>
    <t>['청상추','적상추','치커리','양파','닭가슴살','허브가루','오렌지','견과류','된장','사과식초','오렌지']</t>
  </si>
  <si>
    <t>25분</t>
  </si>
  <si>
    <t xml:space="preserve">오렌지는 의외로 구수한 된장과 잘 어울린답니다. 오렌지의 상큼한 단맛과 된장의 고소한 맛이 만나 균형 잡힌 드레싱이 완성되지요. 특히 닭가슴살과 함께 곁들이면 비린 맛을 잘 잡아주고 촉촉하게 즐길 수 있답니다. 오렌지 껍질로 제스트를 만들어 넣으면 향긋한 풍미가 더 살아납니다. </t>
  </si>
  <si>
    <t>더 옐로우</t>
  </si>
  <si>
    <t>닭가슴살 샐러드</t>
  </si>
  <si>
    <t>페타치즈올리브오이샐러드</t>
  </si>
  <si>
    <t>['Step 1 : 오이는 송송 썰고 양상추잎과 치커리는 한입 크기로 뜯어주세요. 올리브는 편으로 썰고 방울토마토는 2등분 해주세요.', 'Step 2 : 양파는 굵게 다져 페타치즈와 골고루 섞어주세요.', 'Step 3 : 분량의 드레싱 재료를 잘 섞어주세요.', '완성 : 그릇에 순서 1, 2를 담고 드레싱을 골고루 뿌려낸 뒤 맛있게 즐겨보세요!']</t>
  </si>
  <si>
    <t>['오이','페타치즈']</t>
  </si>
  <si>
    <t>['오이','쌈채소 ','블랙올리브','방울토마토','양파','페타치즈','페타치즈 오일','발사믹식초','설탕','소금','굵은 후춧가루']</t>
  </si>
  <si>
    <t>20분</t>
  </si>
  <si>
    <t xml:space="preserve">지중해식 샐러드는 오이, 양파, 토마토 등 해독 효과가 뛰어난 생채소와 불포화지방산을 함유한 올리브유를 곁들여 세계적으로 건강 식단으로 손꼽힙니다. 페타치즈는 각종 향신료와 오일에 재워놓아 풍미가 좋고, 포슬포슬한 특유의 식감이 있어 샐러드에 넣으면 색다르게 즐길 수 있답니다! </t>
  </si>
  <si>
    <t>요츠야</t>
  </si>
  <si>
    <t>참깨 오이 샐러드</t>
  </si>
  <si>
    <t>케이준샐러드</t>
  </si>
  <si>
    <t>['Step 1 : 얇게 저민 닭안심살을 밀가루, 달걀물, 빵가루&amp;파슬리 순으로 묻혀주세요.\r\n\r\n*Tip. 빵가루와 파슬리는 섞어 사용하세요!', 'Step 2 : 냄비에 카놀라유를 넣고 끓인다가 카놀라유가 180℃가 되면 순서 1을 넣고 중불에서 4분 튀긴 뒤 기름기를 빼주세요.', 'Step 3 : 먹기 좋게 썬 아보카도, 양상추, 로메인상추, 라디치오 위에 순서 2를 올리고 드레싱 재료를 섞어 뿌려주세요.', '완성 : 샐러드와 드레싱을 고루 섞어 맛있게 드세요. 시간이 없다면 드레싱은 시판 케이준드레싱을 넣어도 좋답니다!']</t>
  </si>
  <si>
    <t>['닭안심살','양상추']</t>
  </si>
  <si>
    <t>['닭안심살','아보카도','양상추','로메인상추','라디치오','밀가루','달걀','빵가루&amp;파슬리','카놀라유','홀그레인머스터드','마요네즈','꿀','플레인요거트','겨자']</t>
  </si>
  <si>
    <t>부드러운 닭안심살에 빵가루를 묻혀 바삭하게 튀긴 뒤 싱싱한 채소에 올려 드레싱과 함께 한 입~ 케이준샐러드는 패밀리 레스토랑 뿐 아니라 베이커리 등에서도 쉽게 접할 수 있는 아주 보편적이고 인기 있는 샐러드 메뉴죠. 집에서 직접 만들어 더욱 맛있고 든든하게 즐겨보세요.</t>
  </si>
  <si>
    <t>까볼로</t>
  </si>
  <si>
    <t>사천식잡채</t>
  </si>
  <si>
    <t>['Step 1 : 달군 팬에 카놀라유 1술을 두른 뒤 채 썬 양파와 청피망, 홍피망, 소금을 넣고 중불에서 3분간 볶아주세요. 그 뒤 달군 팬에 카놀라유 1술을 두른 뒤 10분간 밑간한 돼지고기를 넣고 중약불에서 3~4분 볶아주세요.', 'Step 2 : 팬에 진간장에 데친 당면을 넣고 중약불에서 1~2분간 볶은 뒤, 양념 재료를 넣고 중불에서 3분 더 볶아주세요.', 'Step 3 : 순서 1, 2, 적당히 썬 부추, 참기름을 넣어 섞은 뒤 약불에서 볶고 참깨를 뿌려주세요.', '완성 : 접시에 덜어 따뜻할 때 맛있게 드세요!']</t>
  </si>
  <si>
    <t>['납작당면','돼지고기']</t>
  </si>
  <si>
    <t>['납작당면','돼지고기','홍피망','청피망','부추','양파','카놀라유','진간장','참기름','참깨','소금','청주','후추','소금','다진 마늘','고추씨기름','굴소스','올리고당']</t>
  </si>
  <si>
    <t>★★☆</t>
  </si>
  <si>
    <t>고기의 단백질과 채소의 식이섬유, 당면의  탄수화물까지! 이 한 접시에 필수영양소가 가득 들었네요~ 고기와 채소를 두툼하게 썰어 납작당면과 함께 사천식 매콤한 양념으로 볶아내니 다른 반찬은 필요가 없는 완벽한 한 그릇 요리가 되었어요!</t>
  </si>
  <si>
    <t>티엔루</t>
  </si>
  <si>
    <t>사천식잡채덮밥</t>
  </si>
  <si>
    <t>그릴드단호박치즈샐러드</t>
  </si>
  <si>
    <t>['Step 1 : 단호박, 주키니호박, 양파는 모두 1cm 폭으로 도톰하게 썰어 올리브유, 다진 마늘과 함께 골고루 버무려주세요.', 'Step 2 : 달군 그릴팬에 채소를 올리고 굵은 후춧가루를 살짝 뿌려 구워주세요.', '완성 : 채소가 앞뒤로 잘 구워지면 파르메산치즈를 필러로 넓게 잘라 뿌리고 루꼴라를 곁들여 내주세요.\r\n\r\n*Tip. 루꼴라 대신 다른 쌈채소를 먹기 좋게 손질해 곁들여\r\n도 좋아요!']</t>
  </si>
  <si>
    <t>['단호박','파르메산 치즈']</t>
  </si>
  <si>
    <t>['단호박','주키니호박','양파','루꼴라','올리브유','다진 마늘','굵은 후춧가루','파르메산 치즈']</t>
  </si>
  <si>
    <t>단호박을 구우면 삶거나 쪘을 때보다 단맛이 더 강해지고 풍미가 좋아집니다. 취향에 따라 굽는 정도를 달리해서 씹히는 맛을 살리거나 부드럽게 조리할 수 있답니다. 별다른 양념 없이 소금과 굵은 후춧가루, 치즈를 살짝 곁들이기만 해도 근사한 요리가 완성돼요!</t>
  </si>
  <si>
    <t>단호박 샐러드</t>
  </si>
  <si>
    <t>미소 청국장</t>
  </si>
  <si>
    <t>['Step 1 : 냄비에 멸치・다시마 육수를 붓고 청국장, 된장을 잘 풀어 넣은 뒤 강불에서 4분 이상 끓여주세요.', 'Step 2 : 반달썰기 한 애호박과 깍둑 썬 두부를 넣고 강불에서 끓여주세요. 재료가 어느 정도 익으면 반달썰기 한 양파와 어슷 썬 청양고추 그리고 다진 마늘을 넣고 3분 더 끓여주세요.', 'Step 3 : 마지막으로 어슷하게 썬 대파와 고춧가루를 넣고 중불에서 3분 더 끓여주세요.', '완성 : 구수한 향을 음미하며 따뜻할 때 맛있게 드세요!']</t>
  </si>
  <si>
    <t>['청국장','된장']</t>
  </si>
  <si>
    <t>['두부','애호박','양파','청양고추','대파 ','멸치 다시마 육수','청국장','된장','다진 마늘','고춧가루']</t>
  </si>
  <si>
    <t>유익균이 풍부해서 장에 좋은 청국장은 특유의 냄새 때문에 꺼리는 분들도 많죠. 청국장과 된장을 섞어 국을 끓이면 냄새는 줄고 구수함은 더 깊어진다는 사실, 알고 계셨나요? 식물성 단백질이 풍부한 두부와 포근한 식감의 애호박을 넣어 맛있게 끓여볼까요!</t>
  </si>
  <si>
    <t>황금콩밭</t>
  </si>
  <si>
    <t>청국장</t>
  </si>
  <si>
    <t>홍합탕</t>
  </si>
  <si>
    <t>['Step 1 : 홍합 수염을 제거하고 깨끗하게 세척해주세요.', 'Step 2 : 양파는 반으로 자르고 대파는 6cm 크기로 썰어주세요.', 'Step 3 : 청양고추와 홍고추는 어슷하게 썰어주세요.', 'Step 4 : 냄비에 홍합, 양파, 대파, 물을 넣고 5분 정도 끓인다. 거품이 생기면 걷어내주세요.', 'Step 5 : 양파가 말랑말랑해질 때까지 5분 정도 더 끓인 뒤 양파와 대파를 건져내주세요.\r\n\r\n*Tip. 오래 끓여서 물이 줄어들면 250ml 정도 더 넣어주세요.', '완성 : 마늘, 맛술, 후추를 넣고 1분 정도 끓인 뒤 불을 끄고 청양고추, 홍고추를 넣으면 완성이예요.']</t>
  </si>
  <si>
    <t>['홍합']</t>
  </si>
  <si>
    <t>['홍합','양파','대파','청양고추','홍고추','다진 마늘','맛술','후추','물']</t>
  </si>
  <si>
    <t>잘 삶은 홍합은 그냥 먹어도 맛있지만 다양한 요리에도 잘 어울리죠~ 10월부터 12월이 제철인 살이 통통한 홍합으로 홍합탕을 끓이면 더욱 깊은 맛을 낸답니다. 따로 간을 하지 않아도 되기 때문에 제대로 손질만 하면 실패 없이 만들 수 있어요. 송송 썬 고추를 넣으면 국물이 시원하면서도 칼칼해서 국물이 금세 동나도록 먹게 될거예요!</t>
  </si>
  <si>
    <t>코다차야</t>
  </si>
  <si>
    <t>구운 고구마치즈샐러드</t>
  </si>
  <si>
    <t>['Step 1 : 껍질째 깨끗이 씻은 고구마와 양파는 모두 2cm 폭으로 동그랗게 썰어주세요.', 'Step 2 : 달군 프라이팬에 고구마, 양파를 올리고 허브가루를 뿌린 후 물을 자작하게 부어 익혀주세요.', 'Step 3 : 고구마가 노릇하게 익으면 고구마, 양파 위에 카망베르치즈를 잘라서 올리고 뚜껑을 덮고 약한 불로 녹여주세요.', '완성 : 치즈가 굳기전에 따뜻할 때 맛있게 즐겨보세요!']</t>
  </si>
  <si>
    <t>['간단요리']</t>
  </si>
  <si>
    <t>['밤고구마','카망베르 치즈']</t>
  </si>
  <si>
    <t>['밤고구마','양파','허브가루','카망베르 치즈']</t>
  </si>
  <si>
    <t>15분</t>
  </si>
  <si>
    <t>고구마와 양파의 달큰한 맛과 카망베르치즈의 부드러운 맛이 어우러지는 따뜻한 샐러드로 술안주나 손님 초대 요리로도 잘 어울립니다. 카망베르치즈 대신 고다치즈, 블루치즈는 물론 마트에서 쉽게 살 수 있는 슬라이스치즈까지 자유롭게 활용하여 만들어보세요!</t>
  </si>
  <si>
    <t>피플즈</t>
  </si>
  <si>
    <t>구운 치즈 샐러드</t>
  </si>
  <si>
    <t>콩나물제육볶음</t>
  </si>
  <si>
    <t>['Step 1 : 깻잎은 4cm 크기로 썰고 대파와 청양고추는 어슷하게 썰고 양파는 채썰어주세요.', 'Step 2 : 돼지고기는 5cm 크기로 자르고 콩나물은 손질해주세요.\r\n\r\n*Tip. 돼지고기 부위는 삼겹, 목살, 앞다리살, 뒷다리살 모두 괜찮지만 목살이 담백하고 맛있어요!', 'Step 3 : 달군 팬에 식용유를 두르고 대파를 넣어 파기름을 내주세요.', 'Step 4 : 파 향이 올라오면 돼지고기를 넣고 1분 정도 볶아주세요.', 'Step 5 : 설탕, 맛술, 후추를 넣고 2분 정도 더 볶아주세요.', 'Step 6 : 돼지고기가 다 익으면 고추장, 고춧가루, 진간장, 마늘을 넣고 1분 정도 볶아주세요.', 'Step 7 : 콩나물, 깻잎, 양파, 청양고추를 넣고 콩나물의 숨이 죽을 때까지 2분 정도 더 볶아주세요.', '완성 : 맛있게 볶음 콩나물제육볶음을 그릇에 덜어 맛있게 즐기세요. 기호에 따라 상추나 깻잎 등 쌈채소를 곁들여도 좋아요!']</t>
  </si>
  <si>
    <t>['돼지고기','콩나물']</t>
  </si>
  <si>
    <t>['돼지고기','콩나물','깻잎','양파','대파','청양고추','고추장','고춧가루','진간장','다진 마늘','설탕','맛술','후추','식용유']</t>
  </si>
  <si>
    <t>제육볶음을 만들 때 대파를 송송 썰어 넣어 파향을 즐겨도 좋지만 콩나물을 듬뿍 넣어 먹어도 아주 맛있답니다. 콩나물을 넣으면 구수한 콩나물의 채수와 아삭한 식감이 더해져 더욱 맛있는 제육볶음을 만들 수 있어요. 콩나물은 채수를 많이 머금고 있어서 평소보다 양념의 간을 조금 더 세게 잡는 것이 콩나물제육볶음의 포인트인데요~ 매콤하고 간간하게 볶아 맛있게 즐겨볼까요?</t>
  </si>
  <si>
    <t>고모네원조콩탕황태탕</t>
  </si>
  <si>
    <t>엄마제육볶음</t>
  </si>
  <si>
    <t>브로콜리닭가슴살샐러드</t>
  </si>
  <si>
    <t>['Step 1 : 브로콜리는 송이 부분만 한 입 크기로 잘라 편으로 썰고 양파, 파프리카, 닭가슴살은 도톰하게 채를 썰어주세요. 모든 재료를 올리브유로 버무려주세요.', 'Step 2 : 달군 그릴팬에 순서 1의 재료들을 올려 구워주세요.', 'Step 3 : 분량의 드레싱 재료를 잘 섞어주세요.', '완성 : 잘 구워진 재료들을 그릇에 보기좋게 담고 드레싱을 골고루 뿌려 맛있게 즐기세요!']</t>
  </si>
  <si>
    <t>['브로콜리','빨간 파프리카']</t>
  </si>
  <si>
    <t>['브로콜리','양파','빨간 파프리카','닭가슴살','올리브유','씨머스터드','디종머스터드','사과식초','설탕','후춧가루']</t>
  </si>
  <si>
    <t>그릴에 노릇하게 구운 채소와 닭가슴살은 눈으로 보기만 해도 식욕을 자극할 뿐만 아니라 특유의 불향이 더해져 풍미가 더욱 좋아요. 씨머스터드는 톡톡 씹히는 맛이 있고, 디종머스터드는 톡 쏘는 매운맛이 있어 구운 채소와 잘 어울리며 닭가슴살의 비린 맛도 잡아준답니다. 맛있고 건강한 한 끼를 지금 함께 만들어 보세요!</t>
  </si>
  <si>
    <t>새우부추전</t>
  </si>
  <si>
    <t>['Step 1 : 부추는 3cm 길이로 잘라주세요.', 'Step 2 : 새우는 흐르는 물에 씻고 꼬리를 제거한 뒤 키친타월에 올려 물기를 제거해주세요.', 'Step 3 : 밀가루, 부침가루, 찬물, 소금, 후추를 섞어서 반죽을 만들어주세요.', 'Step 4 : 순서 3의 반죽에 부추를 넣어 골고루 섞어주세요.', 'Step 5 : 달군 팬에 식용유를 두르고 순서 4의 반죽을 7cm 크기로 올린 뒤 새우를 하나씩 올리고 2~3분 정도 부쳐내주세요.', 'Step 6 : 접시에 담아 맛있게 드세요!']</t>
  </si>
  <si>
    <t>['새우','부추']</t>
  </si>
  <si>
    <t>['새우','부추','밀가루','부침가루','찬물','식용유','소금','후추','쪽파','간장','다진양파','물','식초','통깨','설탕']</t>
  </si>
  <si>
    <t>향긋하고 쌉쌀한 부추전에 탱글한 새우알을 올려 지졌어요. 부추를 한 입에 먹기 좋은 길이로 잘라 새우를 한 마리씩 올리니, 만들기도 편하고 먹기에도 너무 좋네요. 저녁식사 밑반찬으로 간단히 만들기에도 좋고 비가 오는 날 고소한 기름내를 맡으며 지져 먹어도 별미랍니다.</t>
  </si>
  <si>
    <t>마곡광장</t>
  </si>
  <si>
    <t>굴순두부찌개</t>
  </si>
  <si>
    <t>['Step 1 : 대파, 청양고추, 홍고추를 어슷하게 썰어주세요.', 'Step 2 : 양파는 채 썰고 애호박은 1cm 두께로 슬라이스한 뒤 반으로 잘라주세요.', 'Step 3 : 순두부는 1.5cm 두께로 동그랗게 자른 뒤 30분 정도 물기를 빼주세요.\r\n\r\n*Tip. 순두부를 바로 사용하면 수분이 생겨 간을 맞추기 어렵고 맛이 없어지니 꼭 수분을 빼고 넣어주세요!', 'Step 4 : 약불로 달군 냄비에 식용유를 두르고 대파와 고춧가루를 넣어 1분 정도 볶아 고추기름을 내주세요.', 'Step 5 : 물을 넣고 3분 정도 끓인 뒤 국간장, 마늘, 설탕, 소금, 후추를 넣고 2분 정도 더 끓여주세요.', 'Step 6 : 애호박, 양파, 대파, 청양고추, 홍고추를 넣고 1분 정도 끓여주세요.', 'Step 7 : 순두부를 넣고 달걀을 풀어서 넣어주세요.', 'Step 8 : 분량의 세척 재료로 잘 세척한 굴을 넣고 3분 정도 더 끓여주세요.', '완성 : 향긋한 굴내음과 부드러운 순두부를 음미하며 맛있게 즐기세요!']</t>
  </si>
  <si>
    <t>['굴','순두부']</t>
  </si>
  <si>
    <t>['굴','순두부','달걀','애호박','양파','대파','청양고추','홍고추','물','고춧가루','식용유','국간장','다진 마늘','설탕','소금','후추','굵은 소금','식초']</t>
  </si>
  <si>
    <t>45분</t>
  </si>
  <si>
    <t>굴은 바다의 우유라고 부를 정도로 영양가가 풍부합니다. 다양한 요리로 활용할 수 있지만 기본적으로 세척을 잘해야 탈이 나지 않아요. 이번엔 부드러우면서도 칼칼한 순두부찌개에 넣어 끓여봤어요. 굴순두부찌개를 끓일 때는 굴을 마지막에 넣어야 향을 제대로 즐길 수 있답니다.</t>
  </si>
  <si>
    <t>감촌</t>
  </si>
  <si>
    <t>굴순두부</t>
  </si>
  <si>
    <t>소고기숙주볶음밥</t>
  </si>
  <si>
    <t>['Step 1 : 달군 팬에 카놀라유를 두르고 잘게 다진 당근과 슬라이스한 새송이버섯을 넣고 중불에서 3분간 볶아주세요.', 'Step 2 : 달군 팬에 버터를 녹인 뒤 밥을 넣어 볶아주세요.', 'Step 3 : 달군 팬에 카놀라유를 두른 뒤 미리 10분간 밑간한 소고기를 넣어 중불에서 볶다가 숙주나물, 소금을 넣고 강불에서 빠르게 살짝 볶아주세요. 그리고 순서 1, 2와 굴소스, 잘게 썬 오복채와 송송 썬 쪽파를 넣어 볶아주세요.\r\n\r\n*Tip. 많은 양의 소고기를 진간장으로만 볶는다면 색이 옅어져 맛이 없어 보일 수 있습니다. 이때 노두유를 추가하여 볶으면 색이 진해져 먹음직스럽게 보인답니다!', '완성 : 그릇에 순서 3을 담고 후리가케를 뿌린 뒤 고루 섞어 맛있게 드세요.']</t>
  </si>
  <si>
    <t>['소고기','숙주나물','밥']</t>
  </si>
  <si>
    <t>['소고기','숙주나물','새송이버섯','오복채','쪽파','당근','밥','버터','굴소스','후리가케','카놀라유','소금']</t>
  </si>
  <si>
    <t>달달한 양념에 재운 소고기와 채소, 밥을 함께 넣고 볶으면 입맛이 없어도 한 그릇 싹 비우게 되죠~ 특히 버섯을 굴소스로 볶아내면 특유의 버섯향을 싫어하는 사람도 맛있게 먹을수가 있어요. 소고기와 버섯, 숙주의 다양한 식감과 맛을 한 그릇으로 즐길 수 있는 볶음밥 요리 지금 만들어 보세요!</t>
  </si>
  <si>
    <t>담솥</t>
  </si>
  <si>
    <t>소고기숙주솥밥</t>
  </si>
  <si>
    <t>치킨샐러드</t>
  </si>
  <si>
    <t>['Step 1 : 양상추는 5cm 크기로 썰고 토마토는 1cm 두께로 슬라이스한 뒤 2등분해주세요.', 'Step 2 : 브로콜리는 끝부분을 자르고 적양배추는 1cm 크기로 채썰어주세요.', 'Step 3 : 냄비에 물을 끓이고 브로콜리를 넣어 15초 정도 데쳐주세요.', 'Step 4 : 그릇에 달걀을 부드럽게 풀어주세요.', 'Step 5 : 닭안심살은 소금, 후추로 밑간한 뒤 달걀물을 골고루 바르고 빵가루를 앞뒤로 묻혀주세요.', 'Step 6 : 닭안심살을 에어프라이어에 넣어 200℃에서 20분 정도 익혀주세요.\r\n\r\n*Tip. 에어프라이어를 사용하면 기름에 튀긴 것보다 담백하지만 취향에 따라 기름에 튀겨도 좋아요. 에어프라이어 성능에 따라 온도와 시간에 차이가 있으니 구우며 중간중간 확인해 주시는게 좋답니다.', 'Step 7 : 다 익은 닭안심살을 3cm 크기로 썰어주세요.', 'Step 8 : 양상추, 토마토, 브로콜리, 적양배추, 새싹채소를 그릇에 담아주세요.', '완성 : 닭안심살을 올린 뒤 머스터드소스를 뿌려 맛있게 즐기세요.']</t>
  </si>
  <si>
    <t>['닭안심살']</t>
  </si>
  <si>
    <t>['닭안심살','달걀','빵가루','새싹채소','양상추','토마토','브로콜리','물','적양배추','소금','후추','머스터드 소스']</t>
  </si>
  <si>
    <t>에어프라이어로 구워 담백하고 깔끔한 맛의 치킨과 싱그러운 채소, 과일을 활용해 맛있고 건강한 샐러드를 만들었어요. 닭가슴살도 좋지만 닭안심을 사용하면 퍽퍽하지 않고 더 부드럽고 담백하게 즐길 수 있답니다. 풍부한 단백질과 식이섬유로 이뤄진 맛있는 샐러드, 함께 만들어 볼까요?</t>
  </si>
  <si>
    <t>브릭오븐</t>
  </si>
  <si>
    <t>그릴 치킨 샐러드</t>
  </si>
  <si>
    <t>중국식 돼지고기양상추샐러드</t>
  </si>
  <si>
    <t>['Step 1 : 양상추잎은 쌈 싸먹기 좋은 크기로 뜯어주세요.', 'Step 2 : 피망, 양파는 굵게 다져주세요.', 'Step 3 : 달군 프라이팬에 다진 마늘과 돼지고기, 양파를 넣고 볶다가 두반장, 피망을 넣고 한 번 더 볶아주세요.', '완성 : 완성된 돼지고기 볶음에 부순 땅콩을 뿌린 뒤 양상추와 함께 맛있게 즐겨보세요!\r\n\r\nTip. 잎이 굵고 줄기가 있는 양상추의 흰 부분은 방망이로 가볍게 두들겨주면 먹기에 더 좋아요!']</t>
  </si>
  <si>
    <t>['양상추잎','다진 돼지고기']</t>
  </si>
  <si>
    <t>['양상추잎','청피망','홍피망','양파','다진 돼지고기','다진 마늘','두반장','부순 땅콩']</t>
  </si>
  <si>
    <t>중국식으로 두반장 소스와 마늘을 넣어 _x000D_
볶은 돼지고기를 아삭한 양상추에 쌈처럼 싸먹는 이색적인 요리입니다. 디핑 소스에 땅콩을 넣어 고소한 맛과 씹는 재미를 더합니다. 쌈용 양상추는 속 안의 하얀 부분을 활용하면 씹는 맛이 더 좋답니다. 맛있게 볶아 한 쌈 한 쌈 즐겨보세요~</t>
  </si>
  <si>
    <t>비비돈가스</t>
  </si>
  <si>
    <t>돈가스 샐러드</t>
  </si>
  <si>
    <t>당근돼지고기샐러드</t>
  </si>
  <si>
    <t>['Step 1 : 양배추와 당근은 곱게 채를 썰고 아몬드는 잘게 다져주세요.', 'Step 2 : 돼지고기는 달군 프라이팬에 중간 불로 타지 않게 볶아주세요.', 'Step 3 : 드레싱 재료를 골고루 섞어주세요.', '완성 : 채 썬 양배추와 당근, 볶은 돼지고기를 그릇에 담고 드레싱과 다진 아몬드를 뿌려 맛있게 즐기세요.']</t>
  </si>
  <si>
    <t>['당근','돼지고기 (잡채용)']</t>
  </si>
  <si>
    <t>['양배추','당근','돼지고기 ','아몬드','건포도','오렌지즙','레몬즙','올리브유','설탕','시나몬파우더','소금, 후춧가루']</t>
  </si>
  <si>
    <t>오렌지즙과 시나몬파우더가 들어간 모로칸드레싱을 곁들여 상큼하면서도 이국적인 샐러드를 만들어 보았어요. 채썬 돼지고기와 당근, 양배추를 볶아 드레싱을 섞은 따뜻한 샐러드랍니다. 쫄깃하면서 단맛을 주는 건포도로 풍미를 더했는데 건크랜베리나 다른 건과일을 넣어도 좋아요!</t>
  </si>
  <si>
    <t>구운 토마토소고기샐러드</t>
  </si>
  <si>
    <t>['Step 1 : 소고기는 키친타월에 올려 핏물을 뺀 후 한입 크기로 썰고 방울토마토는 꼭지를 떼어내주세요. 양파는 도톰하게 채를 썰고 주키니호박도 어슷하게 썰어줍니다.', 'Step 2 : 달군 프라이팬에 올리브유를 두르고 양파와 주키니호박을 볶다가 소고기를 넣고 좀 더 볶아주세요.', 'Step 3 : 소고기가 반 정도 익으면 드레싱 재료와 토마토를 넣고 완전히 익을 때까지 볶아주세요.', '완성 : 완성된 토마토소고기샐러드를 그릇에 담고 루콜라를 곁들여 내어 맛있게 즐기세요.']</t>
  </si>
  <si>
    <t>['소고기 (스테이크용)','방울토마토']</t>
  </si>
  <si>
    <t>['소고기 ','방울토마토','양파','주키니호박','루꼴라 ','올리브유','발사믹식초','후춧가루']</t>
  </si>
  <si>
    <t>토마토는 생으로 먹어도 맛있지만, 구우면 과육의 맛이 더 깊어지고 달콤한 맛이 강해집니다. 따뜻하게 즐기는 샐러드로 추운 날이나 저녁 식사로 특히 좋아요. 굽는 과정에서 토마토의 과즙이 흘러나와 고기 요리와 잘 어울러진답니다.</t>
  </si>
  <si>
    <t>아지오</t>
  </si>
  <si>
    <t>소고기 샐러드</t>
  </si>
  <si>
    <t>파프리카연어샐러드</t>
  </si>
  <si>
    <t>['Step 1 : 파프리카, 사과는 곱게 채를 썰고 양상추는 한입 크기로 뜯어주세요.', 'Step 2 : 훈제연어는 키친타월로 눌러 기름기를 제거한 후 레몬즙을 뿌려 비린 맛을 없애고 먹기 좋은 크기로 썰어주세요.', 'Step 3 : 분량의 드레싱 재료를 잘 섞어주세요.', '완성 : 그릇에 순서 1, 2를 담고 드레싱을 뿌려내면 완성이예요!']</t>
  </si>
  <si>
    <t>['빨간 파프리카','노란 파프리카','훈제연어']</t>
  </si>
  <si>
    <t>['빨간 파프리카','노란 파프리카','사과','양상추','훈제연어','레몬즙','다진 양파','사과식초','올리브유','설탕','소금, 후춧가루']</t>
  </si>
  <si>
    <t>수분이 풍부한 파프리카를 가늘게 채를 썰면 두껍게 썰 때와는 또 다른 부드러운 식감이 납니다. 아삭하면서도 고소한 양상추와 함께 요리하면 입안 가득 생채소의 신선함을 느낄 수 있지요. 여기에 스모키한 훈제연어를 더해 맛과 영양이 조화로운 샐러드를 만들어 보았어요. 함께해 보실까요?</t>
  </si>
  <si>
    <t>렌위치</t>
  </si>
  <si>
    <t>구운연어 샐러드</t>
  </si>
  <si>
    <t>감자 달걀 오이 샐러드</t>
  </si>
  <si>
    <t>['Step 1 : 감자는 깨끗이 씻어 껍질을 벗기고 깍둑썰기하여 찜기에 쪄주세요.', 'Step 2 : 오이는 반으로 잘라 송송 썰고 소금을 뿌려 잠시 절여두었다가 키친타월이나 면포에 감싸 물기를 꼭 짜주세요. 달걀은 반숙으로 8분간 삶아 껍질을 벗겨주세요.\r\n기고 반으로 가른다', 'Step 3 : 분량의 재료로 드레싱을 만들어주세요.', '완성 : 드레싱과 순서 1, 2의 재료들을 모두 넣고 버무리면 완성이예요!']</t>
  </si>
  <si>
    <t>['감자','달걀','오이','소금']</t>
  </si>
  <si>
    <t>['감자','달걀','오이','소금','마요네즈','디종 머스터드','설탕','소금, 후추']</t>
  </si>
  <si>
    <t>감자샐러드에 마요네즈 베이스의 드레싱을 곁들이면 느끼할 수 있지만 머스터드를 약간 넣으면 톡 쏘는 맛이 더해져 어른들 입맛에도 잘 맞아요. 오이 역시 아삭한 식감과 상큼함으로 느끼함을 덜어줍니다. 시간이 지날수록 맛이 진하고 풍부해지므로 냉장고에 두고 먹기에 적당한 샐러드랍니다~</t>
  </si>
  <si>
    <t>풀다 브런치</t>
  </si>
  <si>
    <t>감자,베이컨,어린잎샐러드</t>
  </si>
  <si>
    <t>셀러리과일샐러드</t>
  </si>
  <si>
    <t>['Step 1 : 셀러리는 어슷하게 얇게 썰고 사과는 씨를 제거하고 껍질째 웨지 모양으로 썰어 4등분 해주세요. 바나나는 반으로 길게 가른 후 어슷하게 썰어주세요.', 'Step 2 : 드레싱 재료를 잘 섞어 순서 1과 감말랭이에 골고루 버무려주세요.\r\n\r\n*Tip. 감말랭이 만들기\r\n감말랭이는 감 껍질을 벗기고 3∼4조각으로 자른 후 건조한 것으로 쫄깃하면서 자연스러운 단맛을 내줍니다. 김말랭이 대신 곶감이나 반건시를 활용해도 괜찮아요. 감을 말리면 비타민 A가 더 풍부해져 면역력을 높여주고 감기 예방에 효과적이에요!', '완성 : 그릇에 담아 맛있게 즐기세요. 양이 많으면 냉장고에 차갑게 보관했다가 드셔도 맛이 좋답니다.']</t>
  </si>
  <si>
    <t>['셀러리','사과']</t>
  </si>
  <si>
    <t>['셀러리','사과','바나나','감말랭이','플레인요거트','마요네즈','설탕']</t>
  </si>
  <si>
    <t>요거트와 마요네즈를 베이스로 한 드레싱은 자칫 느끼할 수 있는데 셀러리의 독특한 향과 사과의 상큼함이 맛의 균형을 잘 잡아줍니다. 셀러리 줄기 부분의 섬유질은 작게 자르면 크게 거슬리지 않고 식이섬유를 많이 섭취할 수 있으므로 제거하지 말고 그대로 사용해보세요. 평소에 셀러리를 좋아하지 않았어도 맛있게 즐길 수 있는 셀러리 요리랍니다.</t>
  </si>
  <si>
    <t>쓰리버즈</t>
  </si>
  <si>
    <t>부라타 치즈&amp; 계절 과일 샐러드</t>
  </si>
  <si>
    <t>백합 조개탕</t>
  </si>
  <si>
    <t>['Step 1 : 냄비에 찬 생수, 해감한 백합조개, 청주를 넣고 백합조개가 입을 벌릴 때까지 강불에서 끓여주세요.\r\n\r\n*Tip. 백합조개탕은 찬 생수로 끓여야 국물 맛이 진해져요!', 'Step 2 : 백합조개가 입을 벌리면 다진 마늘, 소금을 넣고 끓이다 중불로 줄이고 거품을 걷어내 주세요.\r\n\r\n*Tip. 새우젓을 넣으면 감칠맛이 생겨요!', 'Step 3 : 어슷하게 썬 대파와 홍고추, 청양고추를 넣고 끓여주세요. 모자란 간은 소금으로 맞춰주세요.', '완성 : 그릇에 담아 따뜻할 때 맛있는 국물맛을 즐겨보세요.']</t>
  </si>
  <si>
    <t>['백합조개']</t>
  </si>
  <si>
    <t>['찬 생수','백합조개','청주','홍고추','청양고추','대파 ','다진 마늘','소금']</t>
  </si>
  <si>
    <t>조개의 여왕이라고 불리는 백합조개에는 피로회복과 자양강장에 좋은 비타민B12와 타우린이 풍부하게 들어있답니다. 또한 철분과 아미노산도 다량 함유하고 있어 빈혈을 예방하니 가히 조개의 여왕이라 할만하죠? 깔끔하고 담백한 맛이 일품인 백합조개로 맑은 탕을 끓여 먹어보면 어떨까요?</t>
  </si>
  <si>
    <t>안주마을</t>
  </si>
  <si>
    <t>베이컨감자샐러드</t>
  </si>
  <si>
    <t>['Step 1 : 감자는 깨끗이 손질해 껍질째 웨지 모양으로 썰어 끓는 물에 데쳐주세요. 양파는 도톰하게 채를 썰고, 오이고추는 어슷하게 0.5cm 폭으로, 베이컨은 2cm 폭으로 썰어줍니다.', 'Step 2 : 달군 프라이팬에 베이컨과 양파, 감자를 넣고 베이컨과 감자가 익을 때까지 볶아주세요.', 'Step 3 : 드레싱 재료와 오이고추를 넣고 한 번 더 살짝 볶아주세요.', '완성 : 완성된 베이컨감자샐러드를 그릇에 담아 포슬한 감자와 짭조름한 베이컨의 맛을 즐겨보세요!']</t>
  </si>
  <si>
    <t>['감자','오이고추']</t>
  </si>
  <si>
    <t>['감자','양파','오이고추','베이컨','간장','고춧가루','설탕','소금, 후춧가루']</t>
  </si>
  <si>
    <t>포근한 감자와 고소하고 바삭한 베이컨의 맛이 어우러져 반찬으로도 좋은 샐러드랍니다. 고춧가루와 오이고추가 베이컨의 느끼한 맛을 잡아주고 캡사이신 성분이 다이어트에도 도움을 줄 수 있어요. 매콤하게 입맛 당기는 맛 좋은 베이컨감자샐러드, 지금 함께 만들어 보세요~</t>
  </si>
  <si>
    <t>오이새우샐러드</t>
  </si>
  <si>
    <t>['Step 1 : 오이는 송송 썰고, 파프리카는 2×2cm 크기로 썰고, 양파는 굵게 다져주세요.', 'Step 2 : 칵테일새우는 끓는 물에 살짝 데쳐주세요.', 'Step 3 : 분량의 드레싱 재료를 골고루 섞고 순서 1, 2와 함께 버무려 주세요.', '완성 : 먹기 직전 굵은 소금을 살짝 뿌린 후 맛있게 즐기세요!']</t>
  </si>
  <si>
    <t>['오이','칵테일새우']</t>
  </si>
  <si>
    <t>['오이','빨간 파프리카','노란 파프리카','양파','칵테일새우','굵은 소금','올리브유','레몬즙','설탕','후춧가루']</t>
  </si>
  <si>
    <t>아삭아삭한 오이는 부드러운 새우와 잘 어우러지고 상큼한 레몬드레싱은 입안을 깔끔하고 개운하게 해줍니다. 소금간을 강하게 하기보다는 먹기 직전에 굵은 소금을 살짝 뿌려서 내면 더욱 좋아요. 샐러드에 짠맛이 자연스럽게 녹아들고 소금 결정체가 중간중간 씹히면서 입맛을 돋구어준답니다. 단백질과 식이섬유가 잘 조화된 샐러드로 한 끼 식사로 제격인 오이새우샐러드, 우리 함께 만들어봐요!</t>
  </si>
  <si>
    <t>로니로티</t>
  </si>
  <si>
    <t>새우 샐러드</t>
  </si>
  <si>
    <t>날치알 투움바 파스타</t>
  </si>
  <si>
    <t>['Step 1 : 달군 팬에 다진 베이컨, 슬라이스한 마늘을 넣고 중불에서 2분간 볶아주세요.', 'Step 2 : 적당한 크기로 자른 피망과 어슷 썬 대파, 슬라이스한 양파, 양송이와 고운 고춧가루를 넣고 중불에서 2분간 볶아주세요.', 'Step 3 : 순서 2에 휘핑크림, 우유를 넣고 중불에서 저으며 3분 끓이다가 나머지 소스 재료를 넣고 2분 더 끓여주세요. 부족한 간은 소금으로 맞춰주세요.', 'Step 4 : 새로 달군 팬에 카놀라유를 두른 뒤 삶은 스파게티면, 펜네를 넣고 중불에서 2분 볶은 뒤 순서 3과 날치알을 넣어주세요.\r\n\r\n*Tip. 날치알을 레몬즙에 담그면 비릿한 냄새를 제거할 수 있어요!', '완성 : 그릇에 옮겨 담아 피클 등을 곁들여 맛있게 음미하세요!']</t>
  </si>
  <si>
    <t>['양식']</t>
  </si>
  <si>
    <t>['스파게티면','베이컨','날치알']</t>
  </si>
  <si>
    <t>['스파게티면','펜네','카놀라유','베이컨','마늘','날치알','피망','대파 ','양파','양송이','고운 고춧가루','휘핑크림','우유','파마산 치즈 가루','체다치즈','소금']</t>
  </si>
  <si>
    <t>투움바파스타가 유명한 유명 패밀리레스토랑 부럽지 않은 우리집표 투움바파스타! 스파게티면과 펜네면 2종류의 면을 넣어 식감이 풍부하고 날치알이 톡톡 터지는 재미까지 있답니다. 크리미한 기본 소스에 매콤한 고춧가루를 살짝 더해 마지막 한 입까지 질리지 않게 드실 수 있을 거예요.</t>
  </si>
  <si>
    <t>리틀쿠바</t>
  </si>
  <si>
    <t>투움바 파스타</t>
  </si>
  <si>
    <t>바지락크림파스타</t>
  </si>
  <si>
    <t>['Step 1 : 물에 소금을 넣고 봉지를 씌어 1시간 동안 바지락을 해감시켜 주세요. 해감이 끝나면 깨끗한 물에 씻어주세요.\r\n\r\n*Tip. 쇠숟가락을 넣으면 해감이 더욱 잘 된답니다.', 'Step 2 : 양파는 채 썰고 햄은 1.5cm 두께로 썰어주세요.', 'Step 3 : 청양고추는 어슷하게 썰고 양송이버섯은 슬라이스해주세요.', 'Step 4 : 냄비에 물을 반 정도 넣고 스파게티를 넣어 7분 정도 삶아주세요.', 'Step 5 : 달군 팬에 버터를 녹이고 양파, 햄, 양송이버섯, 청양고추, 마늘을 넣어 햄이 바삭하게 익을 때까지 2분 정도 볶아주세요.', 'Step 6 : 순서 5의 팬에 해감한 바지락을 넣고 1분 정도 볶아주세요.', 'Step 7 : 우유와 생크림을 넣어 끓이다가 보글보글 끓어오르면 체다치즈와 파르메산치즈가루를 넣어 1분 정도 더 끓여줍니다.', 'Step 8 : 순서 4의 스파게티를 넣고 양념이 잘 스며들도록 30초 정도 섞은 뒤 후추를 뿌려주세요.', '완성 : 완성된 바지락크림스파게티를 접시에 담아 맛있게 즐겨보세요!']</t>
  </si>
  <si>
    <t>['바지락','스파게티 (또는 푸실리)','생크림']</t>
  </si>
  <si>
    <t>['바지락','양파','햄 ','양송이버섯','청양고추','스파게티 ','마늘','우유','생크림','버터','체다치즈','파마산 치즈 가루','후추','물','소금']</t>
  </si>
  <si>
    <t>바지락이 들어간 요리는 맛이 깊고 담백합니다. 바지락은 오일파스타 뿐 아니라 크림파스타와도 무척 잘 어울리는데요,_x000D_
크림파스타는 우유와 생크림의 비율을 2:1로 만드는 게 가장 좋고 달걀노른자를 추가하면 조금 더 고소하고 부드럽게 즐길 수 있답니다~</t>
  </si>
  <si>
    <t>중앙감속기</t>
  </si>
  <si>
    <t>해산물 크림파스타</t>
  </si>
  <si>
    <t>꼬막무침</t>
  </si>
  <si>
    <t>['Step 1 : 꼬막, 물, 소금을 볼에 담고 비닐을 씌운 뒤 1시간 정도 해감시켜 주세요.\r\n\r\n*Tip. 해감할 때 숟가락을 넣으면 좀 더 빨리 해감된답니다!', 'Step 2 : 냄비에 꼬막, 물, 청주를 넣어 센불에서 끓이고 끓어오르면 4분 정도 더 삶아주세요. 거품이 생기면 걷어내주세요.\r\n\r\n*Tip. 꼬막은 오랫동안 삶으면 질겨지므로 주의해야 해요!', 'Step 3 : 숟가락으로 꼬막 뒷부분을 눌러 껍질을 분리해 주세요.', 'Step 4 : 부추는 4cm 길이로 썰고 파는 1cm 크기로 어슷썰기, 양파는 채썰고 당근은 0.5cm 크기로 가늘게 채 썰어주세요.', 'Step 5 : 분량의 재료를 골고루 섞어 양념장을 만들어주세요.', 'Step 6 : 꼬막, 부추, 파, 양파, 당근과 순서 5의 양념장을 잘 버무려주세요.', '완성 : 양념에 잘 버무려진 쫄깃 탱탱 꼬막살을 음미하며 맛있게 즐기세요!']</t>
  </si>
  <si>
    <t>['밑반찬']</t>
  </si>
  <si>
    <t>['꼬막']</t>
  </si>
  <si>
    <t>['꼬막','양파','당근','부추','파','물','청주','다진 마늘','매실액','설탕','고추장','고춧가루','식초','참기름']</t>
  </si>
  <si>
    <t>11월부터는 실하고 맛있는 꼬막이 나옵니다. 꼬막 정식만 판매하는 음식점이 있을 정도로 꼬막은 다양한 요리가 가능한 식재료인데요~ 그중 매콤새콤하게 무친 꼬막무침은 단연 꼬막요리의 꽃이라 할 수 있죠. 꼬막을 잘 해감하고 제대로 삶으면 여느 음식점 못지않은 요리가 완성된답니다.</t>
  </si>
  <si>
    <t>김명자굴국밥</t>
  </si>
  <si>
    <t>미역참치샐러드</t>
  </si>
  <si>
    <t>['Step 1 : 물미역은 2cm 폭으로 썰어 끓는 물에 살짝 데쳐 물기를 빼주세요.\r\n\r\n*Tip. 미역이 선명한 녹색이 되면 바로 건져 찬물에 헹궈주세요.', 'Step 2 : 김은 8~10등분 하고, 냉동참치는 편으로 썰어주세요.', 'Step 3 : 드레싱 재료를 잘 섞어 미역, 참치에 버무려주세요.', '완성 : 생김을 곁들여 맛있게 즐기세요!']</t>
  </si>
  <si>
    <t>['물미역','냉동참치']</t>
  </si>
  <si>
    <t>['물미역','생김','냉동참치','된장','식초','설탕']</t>
  </si>
  <si>
    <t>된장이 미역과 참치의 비릿한 맛을 잡아주고 고소함을 더 해주어 간단한 술안주로도 손색이 없는 샐러드랍니다. 콩에 함유된 ‘사포닌’ 성분은 체내에 들어오면 요오드를 몸 밖으로 배출하는데요~ 미역이나 다시마를 함께 먹으면 요오드를 보충할 수 있어 영양학적으로 궁합이 훌륭하죠! DHA가 풍부한 참치와 미역에 된장드레싱을 더해 맛있게 만들어 볼까요?</t>
  </si>
  <si>
    <t>소우주</t>
  </si>
  <si>
    <t>아보카도참치샐러드</t>
  </si>
  <si>
    <t>바질페스토 감바스</t>
  </si>
  <si>
    <t>['Step 1 : 새우는\xa0머리를\xa0제외하고\xa0꼬리\xa0한마디만\xa0남기고\xa0껍질을\xa0벗긴\xa0후\xa0내장을\xa0제거해주세요. 새우에\xa0약간의\xa0소금, 후춧가루를\xa0뿌려\xa0밑간을\xa0해주세요.', 'Step 2 : 마늘은\xa0편으로\xa0썰고\xa0미니\xa0새송이\xa0버섯은\xa0반으로\xa0잘라주세요. 브로콜리는\xa0적당한\xa0크기로\xa0잘라주세요.', 'Step 3 : 바게트는\xa01센치\xa0두께로\xa0자르고\xa0달군\xa0팬에\xa0올려\xa0앞뒤로\xa0노릇하게\xa0구워주세요.', 'Step 4  : 냄비에\xa0올리브오일과\xa0마늘을\xa0넣고\xa0약간의\xa0기포가\xa0올라올\xa0때까지\xa02분\xa0정도\xa0끓여주세요.', 'Step 5  : 새우와\xa0새송이버섯, 브로콜리, 로즈마리, 페퍼론치노를\xa0넣고\xa03~4분\xa0정도\xa0더\xa0끓여주세요.', ' : 불을\xa0끈\xa0후\xa0바질페스토를\xa0넣어\xa0완성해주세요. 바게트를\xa0곁들여\xa0맛있게\xa0즐겨주세요.']</t>
  </si>
  <si>
    <t>['메인요리', '간단요리', '양식', '안주', '초대요리']</t>
  </si>
  <si>
    <t>['새우','마늘']</t>
  </si>
  <si>
    <t>['새우','마늘','브로콜리','미니 새송이 버섯','페퍼론치노','로즈마리','바게트 빵','올리브 오일','바질페스토','소금','후춧가루']</t>
  </si>
  <si>
    <t xml:space="preserve"> 부드러운 올리브 오일과 마늘, 그리고 통통한 새우의 완벽한 조합! 이젠 누구나 알고 있는 감바스인데요. 바질페스토를 넣어 더욱더 풍미 있는 바질페스토 감바스가 완성됐어요! 마늘 향이 솔솔~ 바질페스토 향이 솔솔 나는 바질페스토감바스! 미니 새송이버섯과 식감 좋은 브로콜리도 감바스를 더욱 맛있게 해준답니다~</t>
  </si>
  <si>
    <t>본보야지</t>
  </si>
  <si>
    <t>감바스</t>
  </si>
  <si>
    <t>고구마닭볶음탕</t>
  </si>
  <si>
    <t>['Step 1 : 닭에 붙은 지방을 가위로 제거해주세요. 살점과 지방이 뭉쳐 있어서 쉽게 제거할 수 있답니다.', 'Step 2 : 흐르는 물에 닭을 씻고 30분 정도 우유에 담가놔주세요.\r\n\r\n*Tip. 닭을 우유에 담가두면 잡내가 제거되고 더 부드러워져요!', 'Step 3 : 고구마는 껍질을 벗기고 1.5cm 두께로 슬라이스해주세요.', 'Step 4 : 깻잎은 1cm 길이로 채 썰어주세요.', 'Step 5 : 대파, 청양고추, 홍고추는 어슷하게 썰어주세요.', 'Step 6 : 당근은 껍질을 살짝 벗긴 뒤 0.5cm 두께로 슬라이스한 뒤 2등분해주세요.', 'Step 7 : 양파는 2cm 크기로 썰어주세요.', 'Step 8 : 닭을 두 번 정도 씻고 냄비에 물을 넣은 뒤 닭을 넣어주세요.', 'Step 9 : 설탕을 넣어 5분 정도 끓이고 거품은 걷어내주세요.\r\n\r\n*Tip. 설탕을 미리 넣으면 간이 더 잘 배어든답니다!', 'Step 10 : 고구마를 넣고 1분 정도 더 끓여주세요.', 'Step 11 : 고추장, 고춧가루, 맛술, 국간장, 진간장, 마늘을 넣고 5분 정도 더 끓여주세요.', 'Step 12 : 국물이 자작하게 졸아들면 당근, 양파, 대파, 깻잎, 청양고추, 홍고추를 넣고 10분 정도 졸여주세요.', '완성 : 양념이 잘 배어든 고구마닭볶음탕을 맛있게 즐기세요.']</t>
  </si>
  <si>
    <t>['닭','고구마']</t>
  </si>
  <si>
    <t>['닭','우유','고구마','당근','양파','대파','깻잎','청양고추','홍고추','설탕','고추장','고춧가루','맛술','국간장','진간장','다진 마늘','물']</t>
  </si>
  <si>
    <t>60분</t>
  </si>
  <si>
    <t>닭볶음탕에 감자 대신 달콤한 맛이 강한 고구마를 넣어도 의외로 잘 어울리죠. 깻잎을 넣어 은은하게 풍기는 깻잎의 향을 느끼며 양념에 졸여진 포슬하고 달콤한 고구마와 닭고기를 음미해 보세요~우유에 닭을 담갔다가 조리하면 잡내를 잡을 수 있고 조금 더 부드러워지니 닭 요리에 우유도 꼭 준비해주세요!</t>
  </si>
  <si>
    <t>삼성골</t>
  </si>
  <si>
    <t>닭볶음탕</t>
  </si>
  <si>
    <t>목살오향장육과 잣마늘소스</t>
  </si>
  <si>
    <t>['Step 1 : 냄비에 핏물 뺀 목살과 삶는 재료를 넣고 물이 1/3이 남을 때까지 강불에서 끓여주세요. 다 끓인 후 육수는 두고 삶은 재료를 모두 건져주세요.', 'Step 2 : 고기를 큼직하게 썰어 냄비에 넣고 순서 1의 육수 4/5컵(150ml), 올리고당, 진간장, 흑설탕을 넣은 뒤 중약불에서 뒤적이며 10분간 조려주세요.', 'Step 3 : 조린 고기를 얇게 썰고 분량의 소스 재료를 한데 넣고 섞어 소스를 만들어 주세요.\r\n\r\n*Tip. 소스 재료 중 꿀은 매실액, 유자청은 레몬청으로 대체\r\n해도 된답니다.', '완성 : 고기를 특제 잣마늘소스에 콕콕 찍어 맛있게 드세요.']</t>
  </si>
  <si>
    <t>['보쌈용 목살']</t>
  </si>
  <si>
    <t>['보쌈용 목살','흑설탕','올리고당','진간장','생수','팔각','월계수잎','통마늘','통생강','계피','잣가루','다진 마늘','소금','유자청','매실액','꿀']</t>
  </si>
  <si>
    <t>오향장육은 중국식 돼지고기 조림 요리로, 다섯 개의 향신료와 간장으로 졸여낸 부드러운 돼지고기 수육 요리예요. 들어가는 재료와 과정을 간소화한 목살오향장육을 만들어, 잣가루를 넣은 고소한 마늘소스에 찍어 먹어 보세요. 새로운 맛의 발견에 감탄하실 거예요~</t>
  </si>
  <si>
    <t>서궁</t>
  </si>
  <si>
    <t>오향장육</t>
  </si>
  <si>
    <t>전복양념구이</t>
  </si>
  <si>
    <t>['Step 1 : 달군 팬에 버터를 두르고 다진 마늘을 넣어 약불에서 볶아주세요. 마늘 향이 올라오면 나머지 양념 재료를 넣고 함께 볶아주세요.\r\n\r\n*Tip. 다량의 버터와 다진 마늘을 넣고 중불에서 전복을 졸이면 버터전복구이가 된답니다!', 'Step 2 : 달군 팬에 카놀라유를 두른 뒤, 손질 후 칼집 낸 전복을 약불에서 노릇노릇하게 구워주세요.', '완성 : 불을 끄고 양념을 바른 뒤 참깨를 뿌리면 완성이예요.']</t>
  </si>
  <si>
    <t>['전복']</t>
  </si>
  <si>
    <t>['전복','카놀라유','참깨','생수','버터','다진 마늘','고운 고춧가루','꿀','고추장']</t>
  </si>
  <si>
    <t>기력을 북돋아주는 바다의 자양강장제 전복! 국물요리에 넣어 먹어도 좋고 죽을 끓이거나 회, 데침 등 어떻게 먹어도 전복의 쫄깃함은 사라지지 않죠~ 이번엔 빨간 양념 소스를 발라 전복 특유의 식감을 즐기며 먹어볼까요? 매콤달콤하게 입맛과 기력을 북돋워줄 거예요! 혹시 매운 걸 못 먹는 아이와 함께 드신다면 고추장과 고춧가루를 빼고 버터전복구이로 만들어도 좋답니다~</t>
  </si>
  <si>
    <t>장어의전설</t>
  </si>
  <si>
    <t>전복구이</t>
  </si>
  <si>
    <t>새우간장깐풍기</t>
  </si>
  <si>
    <t>['Step 1 : 튀김옷 재료를 섞은 뒤 칵테일새우를 넣어 묻혀놔 주세요. 카놀라유를 끓여 180℃가 되면 칵테일새우를 넣고 3분 튀긴 뒤 건져내고 다시 2분 더 튀겨주세요.', 'Step 2 : 달군 팬에 올리브유를 두르고 슬라이스한 마늘, 어슷하게 썬 홍고추와 청양고추를 넣고 중불에서 2분간 볶아주세요.', 'Step 3 : 진간장, 올리고당, 굴소스, 흑설탕을 넣고 저어가며 졸여주세요.', 'Step 4 : 순서 3에 순서 1을 넣고 뒤적이며 1분간 볶아주세요.', '완성 : 완성된 새우간장깐풍기를 접시에 담아 맛있게 즐겨보세요. 기호에 따라 청양고추를 추가하면 더 매콤하게 드실 수 있어요!']</t>
  </si>
  <si>
    <t>['칵테일새우','진간장']</t>
  </si>
  <si>
    <t>['칵테일새우','카놀라유','검은깨','올리브유','마늘','청양고추','홍고추','진간장','올리고당','굴소스','흑설탕','생수','튀김가루','녹말가루']</t>
  </si>
  <si>
    <t>깐풍기는 원래 튀긴 닭고기에 매콤한 소스를 얹어 먹는 중국요리인데요, 이번엔 닭고기 대신 새우를 튀겨서 매콤함보다 간장의 달짝지근한 맛을 더욱 살린 소스로 볶아내 봤어요. 탱글한 새우가 바삭한 튀김옷을 입고 달콤매콤 소스와 만났으니, 정통 중국집 못지 않게 맛있는 요리의 탄생이네요~</t>
  </si>
  <si>
    <t>깐풍기</t>
  </si>
  <si>
    <t>레어 치즈케이크</t>
  </si>
  <si>
    <t>2인분</t>
  </si>
  <si>
    <t>['조리법 : [주의 사항]\r\n1. 플레인 요거트와 크림치즈는 1시간 전에 냉장고에서 미리 꺼내 놓습니다.\r\n2. 버터는 냉장고에서 꺼내 그릇에 담고 전자레인지에 넣어 중탕하여 충분히 녹여주세요. \r\n3. 원형 틀은 바닥과 옆면이 분리되는 제품을 사용해야 예쁜 모양의 케이크가 완성됩니다.\r\n\r\n1. 통밀쿠키를 비닐 팩에 넣고 밀대로 밀어 최대한 곱게 부숴주세요.\r\n(Tip! 통밀쿠키는 시중에서 판매하는 것을 사용해도 괜찮습니다.)\r\n2. 곱게 부서진 통밀쿠키를 볼에 넣고 미리 녹여둔 버터를 부어 잘 섞어주세요.\r\n3. 유산지를 깐 팬에 순서2를 붓고 밀대의 동그란 부분을 이용해 평평하게 펴준 뒤 냉장고에 넣 어주세요.\r\n4. 볼에 크림치즈를 담고 부드럽게 풀어주다가 설탕을 더해 마요네즈 상태가 될 때까지 섞어 주세요.', '  : 5. 물에 젤라틴을 넣고 충분히 불려주세요.\r\n(Tip! 젤라틴을 처음 불려줄 때 사용할 물은 반드시 차가운 것으로 합니다.)\r\n6. 그사이 플레인 요거트를 순서4에 붓고 잘 섞어주세요.\r\n7. 순서6에 준비한 생크림의 절반만 넣어 저어주다가 나머지 생크림을 모두 붓고 골고루 믹싱합니다.\r\n(Tip! 거품기를 들어 올렸을 때 끝에 묻은 반죽이 아래로 떨어져 바로 사라지지 않고 몇 초 동안 남아 있으면 완성입니다.)', '  : 8. 찬물에 불려 놓았던 젤라틴의 물기를 꽉 짜서 작은 그릇에 넣어주세요.\r\n9. 커다란 냄비에 뜨거운 물을 붓고 순서8을 올려 중탕으로 젤라틴을 완전히 녹여주세요. \r\n10. 순서7에 녹은 젤라틴을 넣고 잘 저어준 다음 레몬즙을 더해 골고루 섞어줍니다.', '  : 11. 냉장고에 넣어두었던 순서3을 꺼내 통밀쿠키 반죽 위에 순서10을 부어주세요.\r\n12. 젓가락으로 표면에 발생한 기포를 없애준 뒤 냉장고에 다시 넣어 3시간 이상 굳힙니다. \r\n13. 순서12를 냉장고에서 꺼낸 뒤 뜨거운 행주로 틀을 감싸주세요.\r\n(Tip! 너무 오랫동안 감싸고 있으면 케이크가 다 녹아내릴 수 있으니 주의합니다.)\r\n14. 원형 통 위에 순서13을 올려두고 팬을 제거합니다.', '완성 : 15. 우유, 커피 등과 함께 맛있게 즐겨주세요!\r\n\r\n레시피 영상 : https://youtu.be/Kh9Tdukm0qA']</t>
  </si>
  <si>
    <t>['베이킹']</t>
  </si>
  <si>
    <t>['크림치즈']</t>
  </si>
  <si>
    <t>['통밀 쿠키','무염 버터','크림치즈','설탕','젤라틴','플레인 요거트','생크림','레몬즙']</t>
  </si>
  <si>
    <t>200분</t>
  </si>
  <si>
    <t>오븐 없이도 간단히 만들 수 있는 케이크가 있다면 믿으시겠어요? 레어 치즈케이크가 바로 그 주인공입니다. 재료도 간단하고 쉽게 만들 수 있어 초보자용 레시피로 아주 딱이죠. 입안에 넣으면 사르르 녹아 사라지는 부드러운 레어 치즈케이크를 한 번 드셔보세요.</t>
  </si>
  <si>
    <t>피자스톰</t>
  </si>
  <si>
    <t>에멘탈 치즈케이크</t>
  </si>
  <si>
    <t>오렌지 에이드</t>
  </si>
  <si>
    <t>['Step 1 : 오렌지의 껍질을 칼로 제거해주세요.', 'Step 2 : 블렌더에 오렌지 과육을 넣고 갈아주세요.', 'Step 3 : 곱게 간 오렌지즙에 꿀을 넣고 섞어주세요.', 'Step 4 : 컵에 장식용 오렌지 조각을 넣고 얼음을 넣어주세요. 오렌지 주스를 컵의 반 정도 채우고 시원한 탄산수를 부어주세요.', 'Step 5 : 허브나 말린 오렌지칩 등으로 장식해 맛있게 즐겨주세요.']</t>
  </si>
  <si>
    <t>['간단요리', '간식']</t>
  </si>
  <si>
    <t>['오렌지 (중과)','탄산수']</t>
  </si>
  <si>
    <t>['오렌지 ','꿀 ','탄산수','허브','얼음','장식용 오렌지 조각']</t>
  </si>
  <si>
    <t>5분</t>
  </si>
  <si>
    <t xml:space="preserve">쨍한 주황색의 고운 자태와 새콤달콤한 맛을 자랑하는 오렌지! 오렌지는 비타민C가 풍부한 대표 과일로 감기를 예방하고, 피로 회복 등에 효과가 있답니다. 오늘은 건강에 좋은 오렌지로 에이드를 만들어 볼게요. 오렌지를 착즙하고 꿀, 탄산수만 더하면 완성! 오렌지 본연의 상큼한 향과 맛을 즐길 수 있어 좋아요. </t>
  </si>
  <si>
    <t>포피엠커피</t>
  </si>
  <si>
    <t>깻잎감자샐러드</t>
  </si>
  <si>
    <t>['Step 1 : 감자는 깨끗이 씻어 껍질을 벗기고 감자와 사과를 먹기 좋은 크기로 깍둑썰기 해주세요,', 'Step 2 : 감자는 김이 오른 찜통에 넣어 15분간 쪄주세요.\r\n\r\n*Tip. 끓는 물에 소금을 약간 넣어 부드럽게 익을 때까지 삶\r\n아도 좋습니다.', 'Step 3 : 깻잎을 잘게 다진 후 나머지 드레싱 재료와 골고루 섞어주세요.', '완성 : 감자, 사과에 드레싱을 넣어 잘 버무리면 완성이예요!']</t>
  </si>
  <si>
    <t>['감자']</t>
  </si>
  <si>
    <t>['감자','사과','깻잎','올리브유','소금, 후춧가루']</t>
  </si>
  <si>
    <t>샐러드에 바질 대신 손쉽게 구할 수 있는 우리 향채소인 깻잎을 활용하면 특별한 맛을 낼 수 있답니다. 또한 깻잎은 비타민 C 함량이 사과의 4배, 칼슘이 시금치의 5배로 영양이 풍부하며 혈중 콜레스테롤을 낮추는 데 도움을 줄 수 있어요! 잘게 다진 깻잎을 넣은 오일드레싱을 곁들인 깻잎감자샐러드, 함께 만들어볼까요?</t>
  </si>
  <si>
    <t>마츠노하나</t>
  </si>
  <si>
    <t>감자샐러드</t>
  </si>
  <si>
    <t>단호박조림샐러드</t>
  </si>
  <si>
    <t>['Step 1 : 단호박과 양배추는 깨끗이 씻어 한입 크기로 썰어주세요.', 'Step 2 : 냄비에 단호박, 양배추, 다시마물, 대추를 넣고 15분간 끓여주세요.\r\n\r\n*Tip. 다시마물 만들기\r\n5×5cm 다시마를 준비해 겉면을 젖은 키친타월로 닦아줍니다. 냄비에 물 2컵과 다시마를 넣고 불에 올려 물이 끓어오르면 불을 끄고 30분 정도 우립니다. 또는 다시마를 물에 담가 하룻밤 정도 우려내도 좋습니다. 이 레시피에서는 STEP 2에서 다시마와 물을 함께 넣고 우려내도 된답니다!', 'Step 3 : 단호박이 익으면 간장, 잣을 넣고 약한 불에서 졸여주세요.', '완성 : 완성된 단호박조림에 누룽지를 곁들여 맛있게 즐겨보세요!']</t>
  </si>
  <si>
    <t>['단호박']</t>
  </si>
  <si>
    <t>['단호박','양배추','다시마물','대추','간장','잣','누룽지']</t>
  </si>
  <si>
    <t>짭조름하면서도 달콤한 맛으로 반찬이나 식사 대용으로도 좋은 샐러드입니다. _x000D_
부드러운 단호박에 누룽지의 바삭함이 잘 어우러져 남녀노소 누구나 좋아하는 맛이랍니다. 달큰한 단호박과 구수한 누룽지의 조화를 음미해보세요!</t>
  </si>
  <si>
    <t>낙원맨션</t>
  </si>
  <si>
    <t>단호박샐러드 콧페</t>
  </si>
  <si>
    <t>견과류단호박샐러드</t>
  </si>
  <si>
    <t>['Step 1 : 단호박은 깨끗이 씻어 껍질째 큼직하게 썰고, 두부도 한입 크기로 썰어주세요.', 'Step 2 : 단호박을 김이 오른 찜통에 넣고 15분간 쪄주세요. 단호박이 부드러워지면 두부를 넣고 5분간 더 쪄줍니다.', '완성 : 순서 2를 견과류와 섞어준 후, 메이플시럽, 소금, 후춧가루를 뿌려 버무리면 완성이예요.']</t>
  </si>
  <si>
    <t>['단호박','견과류(호두, 아몬드 등)']</t>
  </si>
  <si>
    <t>['단호박','두부','견과류','메이플시럽','소금, 후춧가루']</t>
  </si>
  <si>
    <t xml:space="preserve">단호박과 두부가 들어가 담백하면서도 메이플시럽의 달콤함과 호두, 아몬드의 고소함이 조화로운 맛을 냅니다. 칼로리가 낮은 재료들로 간단하게 만들 수 있으면서도 포만감을 주는 든든한 샐러드랍니다. </t>
  </si>
  <si>
    <t>차돌박이숙주덮밥</t>
  </si>
  <si>
    <t>['Step 1 : 양파는 채 썰고 대파는 송송 썰어주세요.', 'Step 2 : 숙주는 흐르는 물에 잘 씻고 끝부분을 다듬어주세요.', 'Step 3 : 달군 팬에 식용유를 두르고 대파를 넣어 파기름을 내주세요.', 'Step 4 : 차돌박이, 맛술, 진간장, 설탕, 마늘을 넣고 3분 정도 볶아주세요.', 'Step 5 : 굴소스를 넣고 1분 정도 볶아주세요.', 'Step 6 : 숙주, 양파를 넣고 3분 정도 볶은 뒤 불을 꺼주세요.', '완성 : 밥 위에 올려 맛있게 즐기세요. 밥에 올리지 않고 반찬이나 안주로 드셔도 아주 좋답니다!']</t>
  </si>
  <si>
    <t>['차돌박이','숙주']</t>
  </si>
  <si>
    <t>['차돌박이','숙주','밥','양파','대파','맛술','진간장','설탕','다진 마늘','굴소스','식용유']</t>
  </si>
  <si>
    <t>차돌박이는 그냥 구워 먹어도 맛있지만 된장찌개에 넣어도 맛있고 다양한 요리에 활용할 수 있는 재료예요. 금요일 저녁이나 주말에 만들어 먹는 차돌박이숙주볶음은 술안주로 제격이고, 평소에는 뚝딱 만들어 따뜻한 밥 위에 올려 한 끼 든든하게 채우기에도 그만이지요~ 소고기와 숙주는 맛도 영양도 환상의 짝꿍이랍니다. 함께 휘리릭~ 맛있게 볶아볼까요?</t>
  </si>
  <si>
    <t>쿠로</t>
  </si>
  <si>
    <t>차돌박이덮밥</t>
  </si>
  <si>
    <t>제주식 고사리육개장</t>
  </si>
  <si>
    <t>['Step 1 : 닭은 흐르는 물에 잘 씻어 비계 부분을 손질하고 우유에 30분 정도 담가둔 뒤 씻어주세요.\r\n\r\n*Tip. 닭을 우유에 담가두면 육질이 부드러워질 뿐 아니라 잡내를 없애줘요.', 'Step 2 : 고사리는 깨끗하게 씻은 뒤 믹서에 갈아주세요.', 'Step 3 : 냄비에 닭, 물을 넣어 30분 정도 삶은 뒤 닭을 꺼내 살을 잘게 발라주세요. 이 때 닭을 삶은 물은 버리지 않아요.', 'Step 4 : 찹쌀가루와 물을 그릇에 넣고 숟가락으로 잘 개어 찹쌀물을 만들어주세요.', 'Step 5 : 순서 3의 닭 삶았던 물에 믹서에 간 고사리와 잘게 바른 닭을 넣고 끓여주세요.', 'Step 6 : 김이 나고 끓어오르면 마늘, 고춧가루, 소금, 후추를 넣어 간을 맞춰주세요.', 'Step 7 : 순서 4의 찹쌀물을 넣고 고사리가 익을 때까지 5분 정도 더 끓여주세요.', '완성 : 그릇에 덜어 깊고 진한 닭육수의 고사리육개장을 음미해보세요.  제주도에서 먹었던 고사리육개장의 추억이 떠오르실거예요. 매콤한 걸 즐기신다면 취향껏 고춧가루를 더 넣어 드셔도 좋답니다!']</t>
  </si>
  <si>
    <t>['닭','고사리']</t>
  </si>
  <si>
    <t>['닭','물','고사리','고춧가루','대파','다진 마늘','고춧가루','소금','후추','우유','찹쌀가루','물']</t>
  </si>
  <si>
    <t>제주도에 가면 꼭 먹어봐야 한다는 고사리육개장은 한 번도 안 먹어본 사람은 있어도 한 번만 먹은 사람은 없다는 우스갯소리가 있어요. 원래는 돼지뼈를 푹 고아서 만들지만 닭을 넣어 제주식 고사리육개장을 재현해보았답니다. 제주의 추억이 담긴 음식을 집에서 만들어 따뜻하게 즐겨보세요~</t>
  </si>
  <si>
    <t>제주부엌</t>
  </si>
  <si>
    <t>고사리육개장</t>
  </si>
  <si>
    <t>얼큰 해물 수제비</t>
  </si>
  <si>
    <t>['Step 1 : 분량의 반죽 재료를 섞고 치대어 수제비 반죽을 만든 뒤 밀봉하여 냉장고에 30분간 숙성시켜주세요.', 'Step 2 : 냄비에 멸치·다시마 육수, 먹기 좋게 썬 감자, 고추장, 다진 마늘을 넣고 강불에서 4~5분 끓인 뒤 중불로 줄여주세요.', 'Step 3 : 육수가 끓으면 순서 1의 수제비를 얇게 떼어 넣고 중불에서 1~2분 끓여주세요.', 'Step 4 : 각종 해물과 채소를 넣고 중불에서 4~5분 끓인 뒤 고춧가루, 국간장, 소금으로 간하고 1분 정도 끓여주세요.\r\n\r\n*Tip. 대파와 고추는 어슷 썰고, 양파는 슬라이스, 애호박은 반달썰기 해주세요.', '완성 : 완성된 얼큰해물수제비를 그릇에 옮겨 담아 반죽이 붇기 전에 쫄깃한 식감을 음미하며 맛있게 즐기세요!']</t>
  </si>
  <si>
    <t>['바지락']</t>
  </si>
  <si>
    <t>['감자','고춧가루','오징어','바지락','애호박','양파','홍고추','청양고추','대파','국간장','소금','중력분','물','올리브유','아마씨가루','소금','멸치 다시마 육수','고추장','다진 마늘']</t>
  </si>
  <si>
    <t>반죽에 아마씨가루를 넣고 쫄깃하게 치댄 수제비를 갖은 해산물로 우려낸 얼큰한 국물에 퐁당 퐁당 빠뜨렸어요~ 해산물의 시원한 감칠맛과 칼칼한 매운맛이 이마에 땀을 송글송글 맺히게 하고, 쫄깃한 수제비 반죽은 한 그릇을 다 비우도록 내내 입안을 즐겁게 해줄거예요!</t>
  </si>
  <si>
    <t>창모루</t>
  </si>
  <si>
    <t>해물수제비</t>
  </si>
  <si>
    <t>파프리카참치스푼샐러드</t>
  </si>
  <si>
    <t>['Step 1 : 파프리카와 오이는 델큐브 참치 크기로 썰어주세요. 쌈채소는 깨끗이 씻어 물기를 빼고 한입 크기로 뜯어주세요.', 'Step 2 : 분량의 드레싱 재료를 잘 섞어주세요.', '완성 : 순서 1과 델큐브 참치에 드레싱을 잘 버무리면 완성이랍니다!']</t>
  </si>
  <si>
    <t>['빨간 파프리카','노란 파프리카','델큐브 참치']</t>
  </si>
  <si>
    <t>['빨간 파프리카','노란 파프리카','오이','델큐브 참치','쌈채소 ','플레인 요거트','설탕','물','카레가루','굵은 후춧가루']</t>
  </si>
  <si>
    <t>깍둑썰기 한 파프리카와 큐브 참치를 숟가락으로 떠먹으면 포크로 먹는 것보다 더 쉽게 부담 없이 먹을 수 있습니다. DHA가 풍부한 참치를 곁들여 영양의 균형을 맞추고 신선한 쌈채소도 곁들여 봤어요. 플레인요거트를 베이스로 한 드레싱에 면역력을 키워주는 강황이 풍부한 카레가루를 살짝 더하니 독특하면서도 쉽게 질리지 않는 맛이 되었네요. 독특한 드레싱과 샐러드, 함께 만들어 보실까요?</t>
  </si>
  <si>
    <t>토스토리</t>
  </si>
  <si>
    <t>참치 샐러드</t>
  </si>
  <si>
    <t>마라탕</t>
  </si>
  <si>
    <t>['Step 1 : 팽이버섯, 느타리버섯은 잘 씻어 밑동을 자르고 표고버섯은 1cm 두께로 슬라이스 해주세요.', 'Step 2 : 감자는 껍질을 벗기고 1cm 두께로 슬라이스한 뒤 2등분 하고 청경채는 잘 씻어서 다듬어주세요.', 'Step 3 : 오징어는 1.5cm 두께로 썰고 새우는 머리와 꼬리를 제거하고 껍질을 벗겨주세요.', 'Step 3 : 냄비에 물, 사골국물을 넣고 납작당면을 넣어 5분 정도 끓여주세요.', 'Step 5 : 순서 4의 냄비에 마라소스를 넣고 1분 정도 더 끓여주세요.', 'Step 6 : 팽이버섯, 느타리버섯, 표고버섯, 감자, 청경채를 넣고 3분 정도 끓여주세요.', 'Step 7 : 오징어, 새우, 소고기를 넣고 30초 정도 끓여주세요.', 'Step 8 : 땅콩버터, 마늘을 넣고 2분 정도 더 끓여주세요.', '완성 : 갖가지 재료와 얼얼한 매운맛을 음미하며 맛있게 즐기세요.']</t>
  </si>
  <si>
    <t>['중식']</t>
  </si>
  <si>
    <t>['마라소스','소고기 샤브용']</t>
  </si>
  <si>
    <t>['마라소스','물','사골국물','팽이버섯','느타리버섯','표고버섯','소고기 샤브용','감자','청경채','오징어','새우','납작당면','땅콩버터','다진 마늘']</t>
  </si>
  <si>
    <t>중국에서 가장 매운 음식으로 손꼽히는 마라탕이 한국에서도 큰 인기를 끌고 있죠? 여러 가지 재료가 들어가는 마라탕은 맵고 얼큰한 맛이 특징이지만 땅콩버터를 넣으면 구수한 맛이 더해집니다. _x000D_
빵과 곁들여도 좋으니 취향껏 색다르게 즐겨보세요!</t>
  </si>
  <si>
    <t>마라샤오반</t>
  </si>
  <si>
    <t>감자치즈크로켓</t>
  </si>
  <si>
    <t>['Step 1 : 감자는 껍질을 벗기고 냄비에 물을 넣고 20분 정도 삶아주세요.\r\n\r\n*Tip. 물이 많이 줄어들면 추가로 더 넣어주세요!', 'Step 2 : 삶은 감자를 숟가락으로 으깨주세요.', 'Step 3 : 볼에 달걀을 잘 풀어주세요.', 'Step 4 : 양파는 작게 다져주세요.', 'Step 5 : 으깬 감자에 양파, 설탕, 마요네즈, 소금, 후추를 넣고 골고루 섞어주세요.', 'Step 6 : 순서 5를 지름 6cm 크기로 반죽하고 모차렐라치즈를 넣어 동그랗게 만들어 주세요.', 'Step 7 : 순서 6에 달걀물을 골고루 입히고 빵가루를 앞뒤로 묻혀주세요.', 'Step 8 : 냄비에 식용유를 끓이고 170℃가 되면 순서 7의 크로켓을 넣어 2분 정도 튀겨주세요.', '완성 : 머스터드 소스나 케첩 등을 뿌려 맛있게 즐겨보세요.']</t>
  </si>
  <si>
    <t>['간식']</t>
  </si>
  <si>
    <t>['감자','모짜렐라 치즈']</t>
  </si>
  <si>
    <t>['감자','물','양파','모짜렐라 치즈','달걀','빵가루','설탕','마요네즈','소금','후추','식용유','머스터드 소스']</t>
  </si>
  <si>
    <t>감자의 담백함과 치즈의 고소한 맛이 바삭한 식감과 만나 언제 먹어도 맛있는 크로켓입니다. 포슬~ 포슬~ 잘 찐 감자에 양파가 느끼함을 잡아주어 어른은 물론 아이 간식으로도 제격이지요. 출출한 시간, 간식이 생각날 때 한 번 만들어볼까요?</t>
  </si>
  <si>
    <t>호호식당</t>
  </si>
  <si>
    <t>감자크로켓</t>
  </si>
  <si>
    <t>고추 참치 비빔밥</t>
  </si>
  <si>
    <t>['Step 1 : 팬에 카놀라유를 두른 뒤 양념 재료를 넣고 중약불에서 저어가며 볶아주세요.', 'Step 2 : 달군 새 팬에 카놀라유를 두른 뒤 양파를 넣고 중약불에서 볶아주세요. 양파가 익으면 속재료를 넣고 저어가며 6분간 볶아주세요.\r\n\r\n*Tip. 고추는 잘게 다지고, 채소는 작게 깍둑 썰고, 옥수수는 물기를 빼서 넣어주세요.', 'Step 3 : 순서 2에 순서 1의 양념장을 넣고 중불에서 2분 볶은 뒤 약불\r\n로 줄여 참치, 송송 썬 쪽파를 넣고 볶아주세요.', '완성 : 그릇에 순서 3과 밥, 래디쉬, 상추, 깻잎을 담고 고명을 올리면 완성이예요.']</t>
  </si>
  <si>
    <t>['밥','참치통조림']</t>
  </si>
  <si>
    <t>['밥','래디쉬','상추','깻잎','참치통조림','쪽파','양파','옥수수통조림','감자','당근','청양고추','홍고추','카놀라유','진간장','생수','고추장','올리고당','카놀라유','검은깨','김가루']</t>
  </si>
  <si>
    <t>갖가지 채소와 DHA가 풍부한 참치를 매콤달콤한 고추장 양념에 볶아 맛있는 비빔고추장양념을 만들었어요. 맛있는 참치에 맛있는 양념을 더해 밥에 슥슥 비벼 입에 한 입 넣으면, 나도 모르게 '한 그릇 더' 외치게 될지도 모른답니다~</t>
  </si>
  <si>
    <t>함포비빔밥</t>
  </si>
  <si>
    <t>참치비빔밥</t>
  </si>
  <si>
    <t>냉소바</t>
  </si>
  <si>
    <t>['Step 1 : 냄비에 육수 A 재료를 넣고 강불에서 끓여주세요. 육수가 \r\n끓으면 다시마만 건져내고 약불로 줄여 20분 더 끓입니다.', 'Step 2 : 육수를 끓인 냄비에 육수 B 재료를 넣고 약불에서 3분 더 끓인 뒤 건더기를 모두 건지고 육수 일부를 얼려놔 주세요.\r\n\r\n*Tip. 육수를 얼릴 시간이 없다면 육수의 간을 세게 한 뒤 얼음을 넣어 차갑게 만들어 주세요.', 'Step 3 : 그릇에 삶은 메밀면을 넣고 차갑게 만든 육수를 부은 뒤 고명을 올려주세요. 무와 배는 갈아서 쓰셔야 해요.', '완성 : ']</t>
  </si>
  <si>
    <t>['메밀면']</t>
  </si>
  <si>
    <t>['메밀면','생수','디포리','양파','건표고버섯','다시마','생강즙','가쓰오부시','진간장','설탕','맛술','무우','배','쪽파','김가루','참깨']</t>
  </si>
  <si>
    <t>날이 더워지면 냉면과 함께 꼭 생각나는 대표 면요리, 바로 냉소바 아닐까요? 찬 성질을 가진 메밀은 몸의 더위를 가시게 하는데 좋을 뿐 아니라 감칠맛 넘치는 시원한 육수가 더위에 잃은 입맛도 살아나게 한답니다. 디포리와 가쓰오부시 국물에 차가운 메밀면을 말아 한 그릇, 어떠세요?</t>
  </si>
  <si>
    <t>소몽</t>
  </si>
  <si>
    <t>파채불고기</t>
  </si>
  <si>
    <t>['Step 1 : 소고기는 물에 30분 정도 담가 핏물을 제거해주세요.\r\n\r\n*Tip. 불고기용 소고기는 얇아서 오랫동안 핏물을 빼지 않아도 된답니다!', 'Step 2 : 양파, 당근은 채 썰고 대파는 길이 7~8cm, 두께 0.5cm 크기로 채 썰어주세요.', 'Step 3 : 배는 껍질을 벗기고 믹서에 곱게 간 뒤 소고기에 넣어주세요.\r\n\r\n*Tip. 혹시 배가 없다면 배 음료 80g을 넣어주세요.', 'Step 4 : 진간장, 국간장을 넣고 골고루 섞어주세요.', 'Step 5 : 순서 4에 올리고당, 후추, 설탕, 마늘, 맛술을 넣고 잘 버무린 뒤 냉장고에서 30분 정도 숙성시키고 꺼내 기름을 두르지 않은 팬에 넣고 센불로 5분 정도 볶아주세요.\r\n\r\n*Tip. 센불에서 빠르게 익히는 게 중요하고 너무 자주 뒤섞지 않는 게 좋아요!', 'Step 6 : 양파, 당근을 넣고 당근이 익을 때까지 2분 정도 볶아주세요.', '완성 : 볶은 불고기 위에 채 썬 대파를 올려서 맛있게 즐겨보세요!']</t>
  </si>
  <si>
    <t>['소고기(설도)','대파']</t>
  </si>
  <si>
    <t>['소고기','양파','당근','대파','배','진간장','국간장','올리고당','후추','설탕','다진 마늘','맛술']</t>
  </si>
  <si>
    <t>간장양념을 넣은 불고기는 짭짤하면서 단맛이 특징이지만 고기에 기름기가 많을 경우 그 맛이 느끼할 때도 있지요. 그럴 때 얇게 자른 파채를 더해주면 아삭한 식감과 시원한 맛이 잘 어우러진답니다~ 불고기와 파채를 함께 볶아도 좋지만 따로 파채를 곁들여 먹으면 향도 더 좋고 더 맛있게 즐길 수 있어요!</t>
  </si>
  <si>
    <t>돌다리집</t>
  </si>
  <si>
    <t>파불고기</t>
  </si>
  <si>
    <t>차돌박이 된장찌개</t>
  </si>
  <si>
    <t>['STEP 1 : 차돌박이는 2등분으로 자르고 키친 타올에 올려 핏물을 빼주세요.', 'STEP 2 : 무, 표고, 양파, 두부는 한 입 크기로 썰고 애호박은 반달 모양으로 썰어주세요. 대파, 홍고추, 청고추는 송송 썰어주세요.', 'STEP 3 : 냄비에 차돌박이와 고기양념을 넣고 중약불에서 볶다가 기름이 나오면 무를 넣고 1분 정도 볶아주세요.', 'STEP 4 : 냄비에 다시마 멸치육수와 된장을 넣고 끓여주세요.', 'STEP 5 : 무가 익으면 표고버섯과 양파, 애호박을 넣어 3분 정도 끓이고 두부와 다진마늘, 고춧가루를 넣고 끓여주세요.', 'STEP 6 : 마지막에 대파, 홍고추, 청고추를 넣고 한소끔 더 끓여주세요.\n(간이 약하면 기호에 따라 된장으로 간을 맞춰주세요.)']</t>
  </si>
  <si>
    <t>['초대요리', '메인요리', '한식']</t>
  </si>
  <si>
    <t>['차돌박이','두부']</t>
  </si>
  <si>
    <t>['차돌박이','두부','표고버섯','무','애호박','양파','대파','홍고추','청고추','다시마 멸치육수','맛술','다진 마늘','후춧가루','된장','다진 마늘','고춧가루']</t>
  </si>
  <si>
    <t xml:space="preserve">색다른 된장찌개를 즐기고 싶다면 딱 한 가지 재료를 사용해보세요! 바로 차돌박이인데요. 고소한 차돌박이를 된장찌개에 넣어 보글보글 끓여내면 더욱 깊은 맛을 느낄 수 있답니다. 따듯한 집 밥이 그리운 날, 하루가 지친 날. 그런 날에 따끈한 차돌박이 된장찌개와 밥 한 그릇으로 나를 달래주세요. </t>
  </si>
  <si>
    <t>덕인관더현대서울</t>
  </si>
  <si>
    <t>어향육슬덮밥</t>
  </si>
  <si>
    <t>['Step 1 : 돼지고기에\xa0고기\xa0양념\xa0재료를\xa0넣어\xa010분간\xa0밑간해주세요. 볼에\xa0어향\xa0소스\xa0재료를\xa0모두\xa0넣어\xa0섞어주세요.', 'Step 2  : 청고추와\xa0당근, 홍고추, 양파, 표고버섯, 대파는\xa0채를\xa0썰고, 실파는\xa0송송\xa0썰어주세요. 볼에\xa0전분물\xa0재료를\xa0넣고\xa0섞어주세요.', 'Step 3 : 달군\xa0팬에\xa0식용유와\xa0고추기름을\xa0두르고\xa0대파를\xa0넣어\xa0볶다가\xa0향이\xa0올라오면\xa0돼지고기를\xa0넣어\xa0볶아주세요.', 'Step 4 : 돼지고기가\xa0반쯤\xa0익으면\xa0양파와\xa0당근, 표고버섯, 어향\xa0소스를\xa0넣어\xa0볶다가\xa0치킨육수를\xa0넣고\xa03분\xa0정도\xa0끓여주세요.', 'Step 5 : 마지막에\xa0청고추와\xa0홍고추, 전분물을\xa0넣고\xa0섞어준\xa0후\xa0참기름을\xa0넣고\xa0불을\xa0꺼주세요.(기호에\xa0따라\xa0소금을\xa0가감해서\xa0간을\xa0맞춰주세요.)', 'Step 6 : 접시에\xa0밥을\xa0담고\xa0야채와\xa0볶은고기를\xa0얹은\xa0후\xa0송송\xa0썬\xa0실파와\xa0통깨를\xa0뿌려주세요.']</t>
  </si>
  <si>
    <t>['메인요리', '중식']</t>
  </si>
  <si>
    <t>['돼지고기(잡채용)','밥']</t>
  </si>
  <si>
    <t>['돼지고기','청고추','홍고추','양파','당근','표고버섯','대파','실파','밥','치킨육수','참기름','소금','통깨','식용유','고추기름','달걀 흰자','간장','다진마늘','전분가루','두반장','굴소스','맛술','간장','설탕','다진 마늘','생강가루','후춧가루','전분가루','후춧가루','물']</t>
  </si>
  <si>
    <t xml:space="preserve"> 어향육슬은 위샹러우쓰라고 불리는 중국 쓰촨 지방의 음식인데요. 짭짜름하고 매콤, 달콤한, 그리고 약간의 신맛이 나는 소스를 실처럼 가느다랗게 썬 돼지고기와 각종 채소와 함께 볶아낸 요리랍니다! 아내의 식탁에서는 밥 위에 어향육슬을 올려 어향육슬덮밥으로 만들었어요! 채소와 고기가 들어있어 영양도 꽉 채우고 맛도 꽉 채운 한 접시 요리, 어향육슬덮밥! 오늘 한 끼로 어떠신가요?</t>
  </si>
  <si>
    <t>신왕우육면</t>
  </si>
  <si>
    <t>파기름 비빔면</t>
  </si>
  <si>
    <t>['Step 1 : 넓적당면은 물에 1시간 정도 미리 불려서 끓는 물에 데친 후 찬물에 헹군 뒤 체에 받쳐 준비해 주세요.', 'Step 2 : 쪽파는 송송 썰고, 오이는 가운데 씨를 빼고 어슷 썰고, 생강과 청양고추는 채 썰어 준비해 주세요.', 'Step 3 : 팬에 파기름을 넣고, 팔각과 생강으로 향을 낸 후 쪽파, 청양고추, 치킨파우더, 소금, 간장, 설탕을 넣고 끓여주세요.', 'Step 4 : 순서 1의 당면을 오이와 섞어 그릇에 담은 후 순서 3의 소스를 부어 비벼주세요.', '완성 : 마른 고추 후레이크와 참기름을 얹어 완성해주세요.\r\n\r\n*Tip. 파기름의 향을 진하게 내고 싶다면, 파를 더 넣어 한 번 더 끓여주세요~']</t>
  </si>
  <si>
    <t>['중국 당면','쪽파']</t>
  </si>
  <si>
    <t>['중국 당면','오이','쪽파','팔각','생강','청양고추','파기름','참기름','치킨파우더','소금','간장','설탕','마른 고추 후레이크']</t>
  </si>
  <si>
    <t>넓적하고 두툼한 중국 당면에 고소하고 향금한 파기름 소스를 부어 만든 독특한 중화식 면요리랍니다.</t>
  </si>
  <si>
    <t>홍제동30년우동국수</t>
  </si>
  <si>
    <t>비빔면</t>
  </si>
  <si>
    <t>중국식 잡채 덮밥</t>
  </si>
  <si>
    <t>['Step 1 : 중국 당면은 미리 찬물에 30분간 담궈서 불려놔 주세요.', 'Step 2 : 모든 채소와 버섯은 채 썰고, 마늘, 대파는 다져서 준비해 주세요.', 'Step 3 : 고기는 채 썰어 마리네이드 한 후 기름에 볶아서 준비합니다.', 'Step 4 : 분량의 재료를 골고루 섞어서 소스를 만들어 주세요.', '완성 : 팬에 기름을 두르고 대파, 마늘을 넣어 향을 내주세요. 모든 채소와 고기를 넣고 볶은 뒤 순서 4의 소스를 넣어 볶고 마지막에 당면을 넣고 마무리하면 완성이랍니다.\r\n\r\n*Tip. 중국 당면은 전분을 원료로 만들어 말린 면으로, 한국의 당면과 달리 두껍고 탱탱한 게 특징이예요!']</t>
  </si>
  <si>
    <t>['밥','중국 당면','돼지고기 등심']</t>
  </si>
  <si>
    <t>['밥','중국 당면','돼지고기 등심','표고버섯','양파','당근','죽순','불린 목이버섯','대파','마늘','전분','식용유','노두유','굴소스','백후춧가루','설탕','참기름','간장','청주','닭 육수']</t>
  </si>
  <si>
    <t>굵은 당면이 시선을 절로 사로잡는 굴소스 향 솔솔나는 중국식 일품 잡채요리예요.</t>
  </si>
  <si>
    <t>안사부</t>
  </si>
  <si>
    <t>잡채덮밥</t>
  </si>
  <si>
    <t>허브 빵가루 양갈비</t>
  </si>
  <si>
    <t>['Step 1 : 양갈비에 올리브유를 바르고 소금과 후추를 발라 주세요.', 'Step 2 : 양갈비는 달군 팬에 앞뒤로 굽고 버터 1TS와 로즈마리를 넣어 향을 더해주세요.', 'Step 3 : 빵가루에 빵가루의 1/3 분량 정도의 그라나 파다노 치즈를 갈아 섞어주세요. 섞은 빵가루에 줄기를 제거한 타임과 엑스트라 버진을 넣고 250도 오븐에서 4분간 노릇하게 구운 뒤, 1분마다 오븐에서 빼서 잘 섞으면서 구워주세요.', '완성 : 순서 3의 팬에 머스터드를 바르고 허브 빵가루를 발라 230도 오븐에서 4분간 구워준 뒤, 폰드뷰 소스에 버터 1티스푼을 넣고 끓여 고기와 함께 곁들여 내면 완성이예요.']</t>
  </si>
  <si>
    <t>['양갈비','빵가루']</t>
  </si>
  <si>
    <t>['양갈비','빵가루','버터','로즈마리','타임','엑스트라 버진','디종 머스터드','폰드뷰 소스','소금, 후추','그라나 파다노 치즈','올리브유']</t>
  </si>
  <si>
    <t>로즈마리와 타임 등 허브를 넣어 구운 양갈비에 머스터드 소스를 발라주었어요. 양갈비의 잡내는 싹 가시고 향긋한 허브와 머스타드의 기분좋은 알싸함이 고기의 풍미를 더욱 살려주네요~</t>
  </si>
  <si>
    <t>양인환대</t>
  </si>
  <si>
    <t>양갈비</t>
  </si>
  <si>
    <t>버섯 리조또</t>
  </si>
  <si>
    <t>['Step 1  : 버섯은\xa0밑동을\xa0자르고\xa0채를 썰어\xa0주세요. 기둥은\xa0결대로\xa0찢어주세요.', 'Step 2  : 팬에\xa0기름을\xa0두르고\xa0버섯과\xa0소금, 후춧가루를\xa0넣어\xa0노릇해질\xa0때까지\xa0볶아주세요. \r\n(tip. 볶은\xa0버섯은\xa0고명으로\xa0사용할\xa0만큼\xa0덜어주세요)', 'Step 3 : 볶은\xa0버섯에\xa0현미밥을\xa0넣고\xa0고루\xa0섞어주세요. 화이트와인을\xa0넣어\xa0알콜이\xa0날아가도록\xa0볶아주세요.', 'Step 4 : 채수\xa0절반을\xa0부어\xa0뚜껑을\xa0닫고\xa0중약불에서\xa010분간\xa0끓여\xa0주세요. 채수가\xa0반\xa0정도\xa0졸아들면\xa0남은\xa0채수를\xa0넣고\xa0주걱으로\xa0저어가며\xa0현미를\xa0익혀주세요.', 'Step 5 : 두유를\xa0넣고\xa0약불에서\xa0잘\xa0섞어주세요. 되직한\xa0농도가\xa0되면\xa0불을\xa0꺼주세요.', 'Step 6  : 완성된\xa0리조또를\xa0그릇에\xa0담고\xa0구운\xa0버섯과\xa0다진\xa0파슬리, 트러플\xa0오일을\xa0뿌려\xa0맛있게\xa0즐겨주세요.']</t>
  </si>
  <si>
    <t>['메인요리', '양식', '채식']</t>
  </si>
  <si>
    <t>['현미밥','표고버섯']</t>
  </si>
  <si>
    <t>['현미밥','채수','표고버섯','화이트와인 ','두유','트러플 오일 ','다진 파슬리','식용유','소금','후춧가루']</t>
  </si>
  <si>
    <t xml:space="preserve"> 채소를 통해 몸과 마음을 더욱더 이롭게, 나아가 자연과 함께 살아가는 건강한 삶을 위해 하루 한 끼 채소로 식탁을 채워보려 해요. 제철 식재료를 통해 다채로운 계절의 맛을 매주 소개해 드릴게요_x000D_
_x000D_
채식을 맛있게 즐길 방법, Vege is! 표고버섯과 현미를 사용해 건강하고 맛있는 버섯 리조또를 만들어 볼게요. 간단한 재료로 누구나 쉽게 만들 수 있답니다. 유제품이나 육수 없이도 풍미가 가득한 멋스러운 한 끼를 만드실 수 있어요. 채식이 어려운 분, 채식에 도전해보고 싶은 분이 계셨다면 버섯 리조또를 추천합니다! _x000D_
</t>
  </si>
  <si>
    <t>콩카세</t>
  </si>
  <si>
    <t>아보카도 새우 샐러드</t>
  </si>
  <si>
    <t>['Step 1 : 아보카도는 반으로 자르고 씨를 제거한 뒤 팬에 올리브유를 두르고 잘린 면을 색이 나게 구워주세요.', 'Step 2 : 250도 오븐에 구워놓은 아보카도를 넣고 3분간 더 익혀주세요.', 'Step 3 : 새우는 반으로 자른 후 팬에 구워주세요.', '완성 : 순서 2의 아보카도 위에 구워놓은 순서 3의 새우를 올리고 루꼴라를 곁들여 접시에 담은 뒤 데리야끼 소스를 아보카도 위에 뿌려서 완성해 주세요.']</t>
  </si>
  <si>
    <t>['아보카도','새우']</t>
  </si>
  <si>
    <t>['아보카도','새우','데리야끼 소스','루꼴라']</t>
  </si>
  <si>
    <t>구운 아보카도는 고소함이 배가 된답니다~ 데리야끼 소스의 감칠맛이 아보카도에 더해져 정말 맛있는 샐러드 요리예요.</t>
  </si>
  <si>
    <t>서울프랑스</t>
  </si>
  <si>
    <t>['STEP 1 : 달군 팬에 기름을 두르고 다진 양파, 피망, 파프리카, 당근을 살짝 볶아서 한 김 식혀주세요.', 'STEP 2 : 볼에 삶은 감자를 으깨고 앞서 볶은 채소에 다진 파슬리를 넣고 소금·후추로 간을 해 섞어주세요.', 'STEP 3 : 재료들이 고루 섞이면 동그란 모양으로 빚어 밀가루, 달걀물, 빵가루 순으로 튀김옷을 입혀주세요.', 'STEP 4 : 냄비에 반죽이 잠길 정도로 카놀라유를 붓고 기름 온도를 170도로 올려주세요. 중불로 줄인 후 크로켓을 튀겨주세요.', 'STEP 5 : 노릇하게 튀겨낸 크로켓은 키친타월에 올려 기름을 충분히 빼준 후 케첩이나 칠리소스를 곁들여냅니다.']</t>
  </si>
  <si>
    <t>['초대요리', '간식', '양식', '안주']</t>
  </si>
  <si>
    <t>['감자','다진 양파','다진 피망.파프리카','다진 당근','다진 파슬리','소금.후추','카놀라유','케첩','밀가루','빵가루','달걀','소금.후추']</t>
  </si>
  <si>
    <t>크로켓을 동글동글 귀엽게 튀겨내어 아이들 입에 쏙 넣어주세요. 채소를 싫어하는 아이들에게 다양한 채소를 골고루 먹일 수 있는 좋은 방법이랍니다. 아이들은 물론 어른들 간식으로도 참 좋은 기특한 메뉴예요. 갓 튀겨낸 바삭한 크로켓을 베어 물면 세상 무엇도 부럽지 않지요. 튀김옷을 입힐 때 젖은 빵가루를 사용하면 더욱 바삭한 크로켓이 완성될 거예요.</t>
  </si>
  <si>
    <t>아란치니</t>
  </si>
  <si>
    <t>['STEP 1 : 양파와 파프리카, 베이컨은 잘게 잘라주세요.', 'STEP 2 : 달군 팬에 약간의 올리브유를 두르고 베이컨, 양파, 파프리카를 넣은 후 약간의 소금과 후추를 넣어 볶아주세요.', 'STEP 3 : 밥과 볶은 베이컨, 야채, 피자치즈, 약간의 소금, 후추를 볼에 넣어 섞어주세요.', 'STEP 4 : 밥을 먹기 좋은 크기로 동그랗게 만든 후 밀가루-달걀물-빵가루 순으로 묻혀 170도의 기름에서 노릇하게 튀겨주세요. 볼에 소스재료를 넣고 섞어주세요.', 'STEP 5 : 아란치니에 소스와 어린잎새싹을 곁들여주세요.']</t>
  </si>
  <si>
    <t>['메인요리', '간식', '초대요리', '양식']</t>
  </si>
  <si>
    <t>['밥','베이컨']</t>
  </si>
  <si>
    <t>['밥','베이컨','양파','파프리카','피자치즈','밀가루','달걀','빵가루','어린잎 새싹','식용유','시판 토마토소스','다진 양파','다진 토마토','올리브유','레몬즙','파슬리가루','소금','후추']</t>
  </si>
  <si>
    <t xml:space="preserve">매일 먹는 밥이 이국적인 요리로 변신했어요. 바로 시칠리아의 전통 음식인 아란치니인데요. 주재료인 쌀을 활용해 낯설지 않고 맛있게 즐길 수 있답니다. 색색의 과일, 야채와 함께 접시에 멋스럽게 올려 활용해보세요. </t>
  </si>
  <si>
    <t>소금집델리</t>
  </si>
  <si>
    <t>모둠전</t>
  </si>
  <si>
    <t>['사색꼬치전 : 1. 게맛살은 길게 가른 후 3등분 하고, 햄과 쪽파도 게맛살과 같은 길이로 썰어주세요. 새송이버섯은 밑동을 자른 후 삼등분하고, 게맛살 두께로 잘라주세요.\n2. 나무꼬치에 게맛살-쪽파-새송이버섯-햄-쪽파-게맛살 순으로 꽂아주세요.\n3. 볼에 달걀과 약간의 소금을 섞어 달걀물을 만들어주세요. 꼬치에 부침가루를 앞 뒤로 묻힌 후 털어내고, 달걀물을 묻혀주세요.\n(tip. 꼬치전에 부침가루를 한 쪽면에만 묻히고 달걀물을 골고루 묻혀 전을 부치면, 꼬치의 색감이 예쁘게 나와요)\n4. 달군팬에 기름을 두르고, 사색꼬치전을 중약불에서 앞뒤로 부쳐주세요.\n(tip. 꼬치전을 만든 후 이쑤시개의 끝을 잘라주면 가지런하고 예쁘게 담을 수 있답니다)', '육전 : 1. 쇠고기는 키친타올에 올려 핏물을 뺀 후 약간의 소금, 후추를 뿌리고 참기름을 발라 밑간 해주세요.\n2. 영양부추를 나눠 전에 올릴 고명용은 1cm 길이로 썰고, 곁들일 샐러드용은 5cm 길이로 썰어주세요. 양파는 얇게 채를 썰어주세요.\n3. 밑간한 쇠고기에 부침가루를 묻혀 탁탁 털어낸 후, 풀어 놓은 달걀물을 입혀주세요.\n4. 달군 팬에 약간의 기름을 두르고, 쇠고기를 올려 달걀이 익을 정도로만 살짝 익힌 후 뒤집어주세요. 영양부추 고명을 올려 다시 한 번 살짝 뒤집어 익힌 후 꺼내주세요.\n5. 샐러드용으로 준비한 영양부추와 양파는 먹기직전에 와사비간장 드레싱을 부어 육전과 곁들여주세요.\n(tip. 와사비간장 드레싱은 간장 2큰술, 식초 2큰술, 올리고당 1큰술, 설탕 1/2큰술, 와사비 1/4작은술을 잘 섞어 만드시면 돼요)', '동그랑땡 : 1. 양파와 당근은 곱게 다지고, 두부는 칼등으로 으깬 후 면보에 감싸 물기를 짜주세요. 고명으로 사용할 홍고추는 얇게 송송 썰어주세요.\n2. 볼에 갈은 돼지고기와 나머지 손질한 속재료를 넣어 한 덩어리가 되도록 반죽을 만들어주세요.\n3. 고기반죽을 적당한 크기로 떼어 동그랗게 빚은 후 1cm두께로 납작하게 만들어주세요.\n4. 볼에 달걀과 약간의 소금을 섞어 달걀물을 만들어주세요. 동그랑땡에 부침가루-달걀물을 묻혀 고명으로 썰어둔 홍고추를 올린 후 중약불에서 앞뒤로 부쳐주세요. \n(tip. 전의 밑면을 충분히 익히고 한 번만 뒤집어 주어야 기름도 많이 흡수하지 않으면서, 전의 색감도 예쁘게 나오게 된답니다. 또 고명을 올릴 때, 동그랑땡 가운데 부분에 달걀물을 살짝 묻힌 후 고명을 올려주면 떨어지지 않아서 좋아요)']</t>
  </si>
  <si>
    <t>['초대요리', '메인요리', '한식', '안주']</t>
  </si>
  <si>
    <t>['게맛살']</t>
  </si>
  <si>
    <t>['게맛살','햄','쪽파','새송이버섯','달걀','부침가루','소금','식용유','나무꼬치','쇠고기','부침가루','달걀','영양부추','양파','갈은 돼지고기','두부','양파','당근','다진마늘','다진파','달걀','부침가루','참기름','소금','후춧가루','고명용 홍고추','부침가루','달걀','부침가루']</t>
  </si>
  <si>
    <t>80분</t>
  </si>
  <si>
    <t xml:space="preserve">전 하나에 다양한 맛을 즐길 수 있는 ‘사색꼬치전’, 간단하지만 깊은 맛의 ‘육전’, 한 입에 쏙쏙 먹기 좋은 ‘동그랑땡’! 특히 사랑받는 세 가지 전을 예쁘게 부치는 팁을 준비했어요~ </t>
  </si>
  <si>
    <t>육개옥</t>
  </si>
  <si>
    <t>미니핫도그</t>
  </si>
  <si>
    <t>4인분</t>
  </si>
  <si>
    <t>['STEP 1 : 비엔나소시지를 뜨거운 물에 한 번 데쳐서 기름기를 제거해주세요.', 'STEP 2 : 데친 소시지를 꼬치에 꽂아주세요.', 'STEP 3 : 볼에 핫케이크가루, 우유, 달걀을 넣고 섞어서 반죽을 만들어주세요.', 'STEP 4 : 냄비에 기름을 넉넉히 넣고 기름의 온도를 170도가 되도록 올려주세요.\n소시지에 반죽을 묻혀 돌려가며 노릇하게 튀기고 기름을 뺀 후 케첩을 뿌려주세요.']</t>
  </si>
  <si>
    <t>['간식', '간단요리', '안주', '분식']</t>
  </si>
  <si>
    <t>['비엔나소시지']</t>
  </si>
  <si>
    <t>['비엔나소시지','핫케이크가루','우유','달걀','케첩']</t>
  </si>
  <si>
    <t>하굣길에 죽 늘어서 있는 노점의 핫도그는 정말 먹음직스러워 보여 시선을 뗄 수가 없었지요. 하지만 길거리 음식의 위생을 걱정하시는 엄마 때문에 사 먹지 못하고 아쉬움만 남긴 채 돌아와야 했어요. 아이들이 참 좋아하는 핫도그를 안심하고 먹을 수 있게 직접 만들어 간식으로 챙겨주세요. 비엔나소시지를 넣어 작게 만들면 아이들이 먹기 더 쉽지요. 튀김옷을 한 번에 바르는 것보다 두 번에 걸쳐 입히면 더욱 바삭하고 맛이 좋답니다.</t>
  </si>
  <si>
    <t>신전떡볶이</t>
  </si>
  <si>
    <t>미니핫도그 2개</t>
  </si>
  <si>
    <t>간장게장</t>
  </si>
  <si>
    <t>['Step 1 : 냄비에 물과 깨끗이 씻어 손질한 \xa0육수 재료를 넣고 끓이다가 물이 끓어오르면 다시마를 건져내고 15분 정도 끓이다가 불을 끈 후 가다랑어포를 넣고 5분 정도 우린 후 체에 걸러 가다랑어 육수를 만들어주세요.\r\n(tip. 사과는 씨를 제거한 후 사용해주세요.)', 'Step 2 : 홍고추와 청양고추는 먹기 좋게 썰고 마늘은 편으로 썰어주세요. 레몬은 깨끗이 씻어 링으로 슬라이스 해 주세요.', 'Step 3 : 냄비에 가다랑어 육수 6컵과 간장양념 재료를 넣고 끓인 후 식혀주세요.\r\n(tip. 국물이 팔팔 끓으면 불을 꺼 주세요.)', 'Step 4 : 꽃게는 조리용 솔로 비벼 깨끗이 씻은 후 물기를 제거하고 보관 용기에 꽃게의 배가 위로 오도록 담아주세요.\r\n(tip. 봄에는 알이 꽉 찬 암게를 사용하고 가을에는 살이 통통하게 오른 수게를 사용해서 만드시는 것이 좋고 살아있는 게는 냉동실에 2시간 정도 넣었다가 손질하시면 게의 살이 물러지지 않아요.)', 'Step 5 : 보관 용기에 마늘과 레몬, 홍고추, 청양고추를 넣은 후 차게 식은 간장양념 물을 부어주세요.\r\n(tip. 꽃게가 간장 물에 잠기도록 눌러 뚜껑을 닫아주세요.)', 'Step 6 : 냉장고에 넣어 하루 숙성 후 국물만 따라내어 끓이고 식혀 다시 꽃게에 붓고 하루에서 이틀 정도 냉장고 넣어 숙성해 주세요.\r\n(tip. 간장게장을 오래 두고 먹으려면 꽃게와 간장 물을 따로 나눠 냉동고에 넣어 보관해 주세요.)', 'Step 7 : 맛있게 즐겨주세요.']</t>
  </si>
  <si>
    <t>['한식', '메인요리']</t>
  </si>
  <si>
    <t>['꽃게 (암게)']</t>
  </si>
  <si>
    <t>['꽃게 ','홍고추','청양고추','마늘','레몬 ','가다랑어포','물','다시마 ','사과','마늘','생강 ','양파','대파','건고추','통후추','간장','맛술','청하','설탕','매실청']</t>
  </si>
  <si>
    <t xml:space="preserve"> 밥도둑의 원조 나가신다! 길을 비켜라!_x000D_
 봄 제철 맞아 알이 꽉 찬 암게를 사용해서 만든 간장게장 레시피를 가져왔어요~ 가다랑어포 육수를 사용해 감칠맛은 훌륭하지만 짜지 않은 간장게장이에요. 노란 알이 가득해 보기에도 맛있어 보이지만 담백하고 고소한 맛에 정신없이 빠져들 수밖에 없는 마성의 레시피. 어렵지 않은 방법으로 소개해 드릴 테니 집에서 맛있는 간장게장 만들어 보세요._x000D_
</t>
  </si>
  <si>
    <t>옛날집</t>
  </si>
  <si>
    <t xml:space="preserve">양념게장 </t>
  </si>
  <si>
    <t>['Step 1 : 볼에 양념장 재료를 넣어 섞고 냉장고에 넣어 30분 정도 숙성시켜주세요.', 'Step 2 : 홍고추와 청양고추는 어슷하게 썰고 양파는 채를 썰어주세요. 쪽파는 4센치 길이로 썰어주세요.', 'Step 3 : 꽃게는 조리용 솔로 비벼 깨끗이 씻고 등딱지를 벗긴 후 배 쪽에 붙어 있는 아가미와 눈, 집게의 발 끝부분을 제거해주세요. 꽃게는 먹기 좋게 4등분으로 잘라 손질한 후 청주를 뿌려 섞고 채반에 밭쳐 물기를 빼서 준비해주세요.\r\n(tip. 살아 있는 게를 사용하실 때는 냉동실에 게를 하루 정도 꽁꽁 얼려 손질해서 사용하시면 게살이 탱탱하고 흘러내리지 않게 만들 수 있어요.)', 'Step 4 : 볼에 꽃게와 양념장을 넣어 먼저 버무리고 양파와 홍고추, 청양고추, 쪽파를 넣어 골고루 섞어주세요.', 'Step 5 : 맛있게 즐겨주세요.']</t>
  </si>
  <si>
    <t>['꽃게 (냉동)']</t>
  </si>
  <si>
    <t>['꽃게 ','양파','청양고추','홍고추','쪽파','청주','고춧가루','간장','물엿','매실청','설탕','참치액젓','다진 마늘','통깨','생강가루','후춧가루']</t>
  </si>
  <si>
    <t xml:space="preserve"> 매콤한 양념장에 통통한 살의 조합이 예술인 양념게장! 흰밥과 자꾸만 먹고 싶은 밥도둑이죠. 알이 꽉 찬 꽃게에 매콤하면서 달달한 양념에 채소를 더 해 무쳐냈어요. 누구나 쉽게 만들 수 있어 요리 초보분들도 도전해 보셨으면 좋겠어요!  건강하게 만드는 홈메이드 양념게장을 맛~있게 즐겨보세요. </t>
  </si>
  <si>
    <t>큰기와집</t>
  </si>
  <si>
    <t>양념게장</t>
  </si>
  <si>
    <t>닭가슴살 김밥</t>
  </si>
  <si>
    <t>['Step 1 : 청상추는 흐르는 물에 씻은 뒤 물기를 털어내주고, 빨강 노랑 파프리카는 채 썰어주세요.', 'Step 2 : 큰 볼에 현미밥과 참기름, 소금, 검은깨를 넣고 골고루 섞어 양념해주세요.', 'Step 3 : 김발에 거친 면이 위로 올라오도록 김밥 김 1장을 펼치고, 양념한 밥을 얇게 펴 올린 뒤 김밥 김 1/2장을 덮어주세요.', 'Step 4 : 청상추와 닭가슴살 장조림, 파프리카를 올린 뒤 돌돌 말아주세요.', '완성 : 김밥을 펼친 뒤 한 입 크기로 썰어 밀폐용기에 담으면 완성이에요.\r\n\r\n*Tip. 양배추, 당근 등 다른 채소를 넣어도 좋아요.']</t>
  </si>
  <si>
    <t>['간단요리', '다이어트', '메인요리']</t>
  </si>
  <si>
    <t>['소분한 닭가슴살 장조림']</t>
  </si>
  <si>
    <t>['김밥 김','현미밥','소분한 닭가슴살 장조림','빨간. 노란 파프리카','청상추','참기름','소금','검은깨']</t>
  </si>
  <si>
    <t>만들어둔 닭가슴살 장조림을 활용하여 만든 밀프렙 다이어트 레시피랍니다. 칼로리 걱정 없는, 맛있는 이색 김밥 즐길 수 있어 좋아요.</t>
  </si>
  <si>
    <t>올바른김밥</t>
  </si>
  <si>
    <t>장조림버터비빔밥</t>
  </si>
  <si>
    <t>['STEP 1 : 장조림은 먹기 좋게 찢어주고, 단무지는 한입 크기로 잘라주세요. 실파는 송송 썰어주세요.', 'STEP 2 : 볼에 달걀과 달걀물 재료를 넣어 잘 섞어주세요.', 'STEP 3 : 달군 팬에 식용유을 넣고, 달걀물을 부은 후 반숙으로 부드럽게 스크램블드에그를 만들어주세요.', 'STEP 4 : 그릇에 뜨거운 밥을 담고 장조림국물-버터-단무지 순으로 올린 후 스크램블드에그로 밥을 덮고 장조림을 올려주세요. 송송 썬 실파와 통깨를 뿌려주세요. \n(부족한 간은 장조림 국물을 가감해서 맞춰주세요.)']</t>
  </si>
  <si>
    <t>['메인요리', '퓨전']</t>
  </si>
  <si>
    <t>['고기장조림','달걀','밥']</t>
  </si>
  <si>
    <t>['고기장조림','달걀','단무지','버터','실파','장조림국물','밥','통깨','우유','맛술','소금']</t>
  </si>
  <si>
    <t>정겨운 장조림으로 만든 멋스러운 한 그릇! 노란 스크램블드에그를 더해 해바라기 같이 화사하답니다. 촉촉하고 부드러워 한 번 맛보면 우리집 단골 메뉴가 될 거예요~</t>
  </si>
  <si>
    <t>스쿨푸드</t>
  </si>
  <si>
    <t>돈가스덮밥</t>
  </si>
  <si>
    <t>['STEP 1 : 양파는 채를 썰고 팽이버섯은 밑동을 자른 후 실파와 먹기 좋은 길이로 썰어주세요. 가니쉬용 실파는 송송 썰고, 달걀은 볼에 넣고 살짝 섞듯이 풀어주세요.', 'STEP 2 : 170도 기름에 돈가스를 넣고 바삭하게 튀긴 후 기름을 빼고 먹기 좋게 잘라주세요.', 'STEP 3 : 냄비에 가다랑어포 육수와 양념재료를 넣은 후 끓어오르면 양파를 넣어 주세요.', 'STEP 4 : 양파가 익으면 팽이버섯과 실파, 돈가스를 올리고 달걀물을 돌려가며 올린 후 달걀이 반숙으로 익으면 불을 꺼주세요.', 'STEP 5 : 그릇에 밥을 담고 끓인 돈가스와 국물을 함께 올리고 송송 썬 실파를 올려주세요.', 'STEP 6 : 따뜻할 때 맛있게 즐겨주세요.']</t>
  </si>
  <si>
    <t>['메인요리', '일식']</t>
  </si>
  <si>
    <t>['시판 돈가스','밥']</t>
  </si>
  <si>
    <t>['시판 돈가스','달걀','양파','실파','팽이버섯','밥','가다랑어포 육수','간장','맛술','설탕','후추']</t>
  </si>
  <si>
    <t>무언가를 먹어도 헛헛한 기분이 들거나, 유난히 힘이 나지 않는 날이 있죠~ 그럴 때 돈가스 올린 푸짐한 덮밥 한 그릇 어떨까요? 가다랑어포 육수를 머금고 촉촉해진 돈가스에 따뜻한 밥 한 숟가락! 한 그릇 비우고 나면 마음 속 까지 든든한 기분이랍니다._x000D_
_x000D_
(돈가스 덮밥 Tip! 2인분을 만드실 경우에는 양념재료 양을 1.5배로 늘려 조리해주세요~)</t>
  </si>
  <si>
    <t>먹쉬돈나 마리오아울렛</t>
  </si>
  <si>
    <t>수제햄버거</t>
  </si>
  <si>
    <t>['STEP 1 : 베이컨은 이등분하고 팬에 노릇하게 구워준 후 키친타월로 기름기를 제거해주세요. 패티용다진 양파는 팬에 기름을 살짝 두르고 볶은 후 한 김 식혀주세요.\n큰 볼에 다진 쇠고기, 돼지고기, 볶은 다진 양파와 케첩, 우스터소스, 소금, 후추를 넣고 치대어주세요.\n동그랗게 빚은 후 기름을 두른 팬에 올려 앞뒤로 노릇하게 구워주세요. 패티 위에 바비큐소스를 한 큰술 발라주면 바비큐 맛 햄버거를 만들 수 있어요.', 'STEP 2 : 팬에 햄버거 빵을 살짝 구워준 후 빵의 안쪽에 마요네즈를 발라주세요.', 'STEP 3 : 빵 위에 양상추, 패티, 치즈, 베이컨, 양파, 토마토, 피클 순으로 얹은 후 나머지 빵을 덮어 완성해주세요.']</t>
  </si>
  <si>
    <t>['초대요리', '간식', '양식']</t>
  </si>
  <si>
    <t>['햄버거 빵']</t>
  </si>
  <si>
    <t>['햄버거 빵','양파.토마토','양상추','피클','슬라이스치즈 ','베이컨','마요네즈','다진 쇠고기','다진 돼지고기','다진 양파','케첩','우스터소스','소금','후추']</t>
  </si>
  <si>
    <t>햄버거를 정크푸드라고 부르지만 좋은 재료와 정성으로 만든다면 충분히 고급스러운 음식이 될 수 있지요. 홈메이드 패티로 짜지 않고 담백한 햄버거를 만들어보세요. 아이도 한 번 맛보면 엄마표 햄버거만 찾게 될 거예요.
대형마트나 베이킹 재료 온오프라인 숍에서 햄버거 포장 종이를 구해 나들이 도시락으로 준비해도 좋아요.</t>
  </si>
  <si>
    <t>기똥찬수제햄버거</t>
  </si>
  <si>
    <t>햄버거</t>
  </si>
  <si>
    <t>크림오므라이스</t>
  </si>
  <si>
    <t>['Step 1 : 생크림을 볼에 넣고 살짝 되직할 정도로 휘핑한 뒤 냉장고에 넣어두세요.', 'Step 2 : 양파는 채썰어주세요.', 'Step 3 : 달군 팬에 양파, 버터를 넣고 양파가 갈색이 될 때까지 4분 정도 볶아주세요.', 'Step 4 : 물, 진간장, 식초, 설탕, 케첩, 우유, 후추를 넣어 팔팔 끓이고 끓기 시작하면 2분 정도 더 끓여주세요.', 'Step 5 : 달걀을 볼에 넣어 골고루 풀어주세요.', 'Step 6 : 달군 팬에 식용유를 두르고 달걀을 넣어 앞뒤로 노릇하게 익혀주세요.', '완성 : 밥을 그릇에 담고 순서 6의 달걀로 감싼 뒤 순서 4의 오므라이스소스를 뿌려주세요. 생크림을 짤주머니에 담고 오므라이스 주위에 뿌린 뒤 섞어서 맛있게 즐겨보세요!']</t>
  </si>
  <si>
    <t>['달걀','밥','생크림']</t>
  </si>
  <si>
    <t>['달걀','밥','생크림','양파','버터','물','진간장','식초','설탕','케첩','우유','식용유','후추']</t>
  </si>
  <si>
    <t>오므라이스는 포슬포슬한 달걀과 진한 색의 달콤한 소스가 먼저 떠오르지요. 오므라이스에 생크림을 더하면 부드러우면서 색다르게 즐길 수 있답니다. 과연 어울릴까 싶지만 한 번 먹어보면 헤어날 수 없는 특별한 맛이예요. 생크림은 단맛이 가미된 것이 아닌 무가당 휘핑크림을 사용해주세요~</t>
  </si>
  <si>
    <t>오므파탈</t>
  </si>
  <si>
    <t>크림 파스타 오므라이스</t>
  </si>
  <si>
    <t>불고기 달걀덮밥</t>
  </si>
  <si>
    <t>['Step 1 : 볼에 달걀을 깨트려 넣어요. 소금을 넣고 섞어 달걀물을 만들어주세요.\r\n달군 팬에 올리브유를 두르고 달걀물을 붓습니다. 약한 불에서 윗면이 마를 때까지 익힌 다음 뒤집어서 불을 끄고 한김 식혀주세요.', 'Step 2 : 쪽파는 송송 썰고, 식힌 달걀물은 돌돌 만 뒤 채 썰어 지단을 만들어주세요.', 'Step 3 : 밀폐용기에 현미밥을 담아요.', 'Step 4 : 지단과 소불고기를 올린 뒤 쪽파와 검을깨를 뿌려주세요.', '완성 : 동그랗게 담아 이쁘게 즐겨보세요.\r\n\r\n*Tip. 지단 대신 장조림달걀을 넣어도 좋고, 샐러드채소나 어린잎채소를 추가해도 든든해요.']</t>
  </si>
  <si>
    <t>['소분한 소불고기','달걀']</t>
  </si>
  <si>
    <t>['현미밥','소분한 소불고기','달걀','쪽파','올리브유','소금','검은깨']</t>
  </si>
  <si>
    <t xml:space="preserve">만들어둔 소불고기를 활용하여 만든 밀프렙 다이어트 레시피랍니다. 배불리 먹을 수 있는 건강한 다이어트 한 끼 식사로 추천해요. </t>
  </si>
  <si>
    <t>완탕면</t>
  </si>
  <si>
    <t>['Step 1 : 교자와 면, 청경채, 표고버섯을 준비해 주세요.(교자 만들기는 카테고리 내 레시피를 참조해 주세요.)', 'Step 2 : 냄비에 물을 붓고 면을 삶아 준비해 주세요.', 'Step 3 : 냄비에 육수를 붓고, 만들어 둔 교자를 넣고 끓여주세요.', 'Step 4 : 청경채와 표고버섯을 넣고 분량의 소스를 넣어 간을 맞춰주세요.', '완성 : 삶은 면이 담긴 그릇에 끊인 교자를 담아 완성해 주세요.']</t>
  </si>
  <si>
    <t>['갈은 삼겹살','새우']</t>
  </si>
  <si>
    <t>['갈은 삼겹살','새우','쪽파','면','표고버섯','닭 육수','치킨파우더','소금','백후추','참기름','설탕','굴소스']</t>
  </si>
  <si>
    <t xml:space="preserve">라면처럼 친숙한 중국 길거리 음식의 대명사로, 중국식 만둣국, 중국 훈둔이라고도 불려요. 중국의 북방 지역 사람들은 동지에 완탕면을 먹는 풍습이 있답니다. </t>
  </si>
  <si>
    <t>웍셔너리</t>
  </si>
  <si>
    <t>일본풍 등심 스테키</t>
  </si>
  <si>
    <t>['Step 1 : 등심에 소금과 후추를 뿌리고, 로즈마리를 올려 냉장고에 잠시 숙성시켜 주세요.', 'Step 2 : 새송이버섯은 모양 그대로 0.5cm 두께로, 파프리카는 2cm x 2cm로, 양파는 두께 1cm로 자른 후 이쑤시개로 꽃아 버터를 두른 프라이팬에 구워주세요.', 'Step 3 : 올리브 오일을 조금 넣은 냄비에 양파, 마늘을 약한 불로 볶고 브라운색이 나면 식초를 제외한 모든 소스 재료를 넣어 30% 정도 졸이다가 식초를 넣고 마무리 해주세요.', 'Step 4 : 프라이팬에 고기를 굽고, 0.5cm 두께로 잘라주세요. 고기의 익힘은 레어 정도로 해주세요.', 'Step 5 : 순서 3의 소스를 프라이팬에 1/2컵을 붓고 순서 4의 고기를 넣어 조려주세요.', '완성 : 그릇에 고기와 채소를 놓고 순서 3의 소스를 곁들여 주세요.\r\n\r\n*Tip. \r\n1. 고기 굽는 정도는 선호도에 따라 조절해 주세요.\r\n2. 일식 느낌이 많이 나는 소스로 다른 고기 요리에도 사용하면 좋답니다.']</t>
  </si>
  <si>
    <t>['소고기 등심','새송이버섯','올리브오일']</t>
  </si>
  <si>
    <t>['소고기 등심','새송이버섯','빨간 파프리카','양파','버터','소금, 후추','올리브오일','로즈마리','양파 간 것','마늘 간 것','생강 간 것','현미식초','레드와인','진간장','미림','술','설탕']</t>
  </si>
  <si>
    <t>마늘이 들어간 상큼한 소스에 기름진 고기의 맛이 잘 어우러진 일본풍 등심 스테이크 요리, 오늘 저녁으로 어떠세요?</t>
  </si>
  <si>
    <t>후라토식당</t>
  </si>
  <si>
    <t>스테키 정식</t>
  </si>
  <si>
    <t>[강레오] 고등어구이</t>
  </si>
  <si>
    <t>['Step 1 : 충분히 해동된 고등어를 깨끗하게 씻어 주세요. 고등어에 묻은 물기를 닦아내 수분을 완전히 제거해 주세요.\r\n (tip. 수분을 제거해야 구울 때 기름이 튀지 않고 냄새가 안 나요)', 'Step 2 : 고등어 양면에 소금과 후춧가루를 적당량 뿌려 밑간을 해 주세요.\r\n(tip. 소금은 굵은 것보다 고운 입자를 사용하는 게 좋아요. 굵은소금이 있다면 곱게 갈아주세요)', 'Step 3 : 팬에 오일을 두르고 중간불로 달궈 주세요. 고등어의 껍질이 아래로 향하도록 올린 후, 중약불로 낮춰 10초 정도 꾹 눌러 구워주세요. 고등어가 80% 정도 익었을 때 뒤집어 10초 정도 더 익혀 주세요.', 'Step 4 : 겉은 바삭, 속은 촉촉하게 익은 고등어구이를 맛있게 즐겨 주세요.']</t>
  </si>
  <si>
    <t>['고등어 필렛']</t>
  </si>
  <si>
    <t>['고등어 필렛','오일','소금','후춧가루']</t>
  </si>
  <si>
    <t xml:space="preserve">냄새 때문에 집에서 쉽게 도전하기 힘들었던 고등어 구이! but 강레오 셰프의 고등어구이 레시피만 있다면 이젠 집에서도 문제 없답니다. 냄새 하나 없이 겉은 바삭, 속은 촉촉한 고등어구이 요리해 보세요~! </t>
  </si>
  <si>
    <t>고삼이</t>
  </si>
  <si>
    <t>고등어구이</t>
  </si>
  <si>
    <t>시금치파스타</t>
  </si>
  <si>
    <t>['Step 1 : 시금치는 흐르는 물에 씻고 밑동을 잘라주세요.', 'Step 2 : 냄비에 물을 넣고 끓어오르면 시금치를 30초 정도 데친 뒤 찬물에 담가 열기를 식히고 꼭 짜주세요.', 'Step 3 : 통마늘, 호두, 아몬드, 시금치를 믹서에 넣고 곱게 갈아주세요. \r\n\r\n*Tip. 수분이 없으면 곱게 갈기 힘들기 때문에 우유를 조금 넣고 갈아주세요.', 'Step 4 : 냄비에 물을 절반 정도 채우고 스파게티를 넣어 7분 정도 삶아주세요.', 'Step 5 : 달군 팬에 버터, 스파게티를 넣고 1분 정도 골고루 섞어주세요.', 'Step 6 : 우유, 생크림, 파르메산치즈가루를 넣고 2분 정도 끓여주세요.', 'Step 7 : 순서 3의 시금치페스토를 넣고 골고루 섞어주세요.', '완성 : 완성된 시금치파스타를 접시에 담아 맛있게 즐겨보세요!']</t>
  </si>
  <si>
    <t>['스파게티','시금치']</t>
  </si>
  <si>
    <t>['스파게티','시금치','통마늘','호두','아몬드','우유','생크림','파르메산치즈가루','버터']</t>
  </si>
  <si>
    <t>씹을수록 고소하고 담백한 시금치는 주로 한식에 사용되지만 파스타에도 은근 잘 어울리는 식재료예요. 미리 시금치페스토를 만들어두면 다양한 요리에 활용할 수 있어 간편하답니다. 시금치만 사용하면 끝맛이 씁쓸할 수 있으므로 견과류를 넣어 고소한 맛을 더한 파스타 레시피를 소개할게요~</t>
  </si>
  <si>
    <t>데칼코마니</t>
  </si>
  <si>
    <t>시금치 바질페스토 파스타</t>
  </si>
  <si>
    <t>앤초비 파스타</t>
  </si>
  <si>
    <t>['Step 1 : 앤초비와 케이퍼는 작게 다지고 마늘은 편으로 썰어주세요.', 'Step 2 : 냄비에 물과 소금을 넣고 끓여 파스타면을 삶아주세요. 면수는 1/2컵 정도 덜어주세요. \r\n(tip. 물의 양 1L당 소금 10g을 넣어주세요)\r\n(tip. 파스타면 제품에 적힌 조리시간보다 2~3분 정도 덜 삶아주세요)', 'Step 3 : 팬에 올리브오일을 두르고 마늘을 구워주세요. 마늘이 노릇하게 익으면 건져내고 케이퍼와 안초비를 넣어 볶아주세요.\r\n(tip. 케이퍼와 안초비를 넣을 때 기름이 튈 수 있으니 불을 잠시 낮추고 조심히 넣어주세요)', 'Step 4 : 파스타면과 면수 두 국자를 넣고 골고루 섞어가며 익혀주세요.\r\n(tip. 조리시간에 따라 농도가 달라질 수 있으니 면수의 양을 조절해 주세요)', 'Step 5 : 완성된 파스타를 그릇에 담은 후 마늘 칩과 레몬 제스트, 루꼴라, 후춧가루를 올려주세요. 루꼴라와 파스타를 골고루 섞은 후 맛있게 즐겨주세요.\r\n(tip. 약간의 레몬즙을 넣으면 더욱 맛있답니다)']</t>
  </si>
  <si>
    <t>['파스타 면','앤초비']</t>
  </si>
  <si>
    <t>['파스타 면','앤초비','케이퍼','마늘','루꼴라','면수','올리브오일','레몬제스트','소금','후춧가루']</t>
  </si>
  <si>
    <t xml:space="preserve">앤초비는 지중해나 유럽 근해에서 나는 멸치류의 작은 물고기를 발효시킨 젓갈입니다. 한국에 멸치젓이 있다면 이탈리아에는 초비가 있죠. 짭조름한 맛으로 수많은 미식가들에게 사랑받는 식재료인데요. 필수 아미노산을 보충해주는 단백질 식품으로 비타민 A, B,  칼슘 등 무기질이 풍부하고 수용성 비타민인 니아신을 함유하고 있어 건강에도 좋습니다. 이렇게 매력만점인 앤초비, 많이 들어는 봤는데 막상 어떻게 해 먹는 게 가장 맛있을지 모르겠다고요? 앤초비 초보자도 쉽게 만들어 맛있게 즐길 수 있는 앤초비 파스타를 추천할게요! 입안 가득 퍼지는 감칠맛에 매료되실 겁니다~ </t>
  </si>
  <si>
    <t>오르비에토</t>
  </si>
  <si>
    <t>쥬키니 엔초비 파스타</t>
  </si>
  <si>
    <t>부라타샐러드</t>
  </si>
  <si>
    <t>['Step 1 : 깨끗이 씻은 방울토마토를 반으로 자르고, 볼에 담아 올리브오일, 소금, 후추를 넣어 버무려 주세요.', 'Step 2 : 접시에 버무려 둔 방울토마토와 바질잎을 담고, 가운데 부라타 치즈를 올린 후 바질페스토를 곁들여 맛있게 즐겨 주세요.']</t>
  </si>
  <si>
    <t>['초대요리', '양식', '간단요리']</t>
  </si>
  <si>
    <t>['부라타 치즈','바질페스토']</t>
  </si>
  <si>
    <t>['부라타 치즈','방울토마토','바질페스토','바질잎','올리브 오일','소금, 후추']</t>
  </si>
  <si>
    <t xml:space="preserve"> 몽글몽글 마치 순두부같이 부드러운 부라타 치즈로 만든 샐러드 입니다! 신선하고 건강한 재료들만 사용해서 다이어트, 건강식으로도 인기만점인 부라타 치즈 샐러드를 먹어보세요. 요즘 가장 한핫 샐러드이기도 하죠. 고급스러워 보이는 외관이지만 생각보다 플레이팅이 쉬워서 홈파티 용으로도 제격입니다.</t>
  </si>
  <si>
    <t>임피아또</t>
  </si>
  <si>
    <t>부라타 샐러드</t>
  </si>
  <si>
    <t>까르보나라</t>
  </si>
  <si>
    <t>['Step 1 : 끓는 물에 소금과 면을 넣어 8분 정도 삶아주세요.\r\n삶아진 면은 채반에 받쳐 물기를 빼고 올리브유를 넣어 버무려주세요.', 'Step 2  : 판체타는 0.5~1cm 크기로 잘라 달궈진 팬에 넣고 기름이 충분히 나올 때 까지 볶아 주세요.', 'Step 3 : 볶아진 판체타에 삶아 둔 면과 면수를 넣고 한 번 더 끓인 후 불을 끄고 팬을 식혀 주세요.', 'Step 4 : 달걀1개와 노른자1개는 볼에 담고, 파마산 치즈를 넣어 잘 섞어 주세요. 미지근하게 식힌 면에 계란물을 면에 붓고 노른자와 치즈가 크리미 해지도록 재빨리 섞어주세요.\r\n(tip. 팬이 뜨거우면 달걀이 익어서 스크램블이 되니 주의하세요.)', 'Step 5 : 완성된 까르보나라를 접시에 담고 후춧가루를 뿌려 맛있게 즐겨주세요.\r\n(고운 후춧가루보다 그라인더로 갈아 사용하는 통후추를 사용하면 더욱 풍미가 좋아져요.)']</t>
  </si>
  <si>
    <t>['메인요리', '초대요리', '양식', '간단요리']</t>
  </si>
  <si>
    <t>['파스타 면','판체타 (혹은 베이컨)','파마산 치즈']</t>
  </si>
  <si>
    <t>['파스타 면','판체타 ','파마산 치즈','달걀','달걀 노른자','면수','소금','후춧가루','물','올리브유']</t>
  </si>
  <si>
    <t xml:space="preserve"> 토마토 파스타, 오일 파스타와 더불어 파스타 레시피에서 빠질 수 없는 한 가지. 까르보나라가 아닐까 싶은데요._x000D_
이탈리어로 ‘Carbone’는 석탄이라는 의미를 지녔어요. 석탄을 캐던 광부들이 오랫동안 보존할 수 있는 재료들만 사용해 만들어 먹기 시작한 것이 까르보나라의 시초라고 해요. 고소한 까르보나라를 집에서 손쉽게 만들어 보세요! 돌돌 말아 입안에 쏙 넣으면 바로 이탈리아가 떠오를 거예요.</t>
  </si>
  <si>
    <t>에르바</t>
  </si>
  <si>
    <t>밀라노풍 까르보나라</t>
  </si>
  <si>
    <t>['Step 1 : 냄비에 꽃소금을 한 줌 넣고 물을 끓인 후 스파게티 면을 5분간 삶아주세요. 양파와 마늘은 곱게 다지고 베이컨을 1cm 크기로 썬 뒤 팬에 올리브유를 둘러 베이컨을 바삭하게 볶은 후 키친타올에 빼두세요.', 'Step 2 : 베이컨 기름으로 양파와 마늘을 볶아주세요.', 'Step 3 : 달걀은 흰자와 노른자를 분리하고 노른자는 풀어서 준비해 주세요.', '완성 : 양파와 마늘을 볶은 팬에 치킨 스톡과 면을 넣고 스톡의 양이 반으로 줄어들 때까지 계속 비벼주세요. 불을 끄고 달걀을 넣어 면과 잘 비빈 후 그라나 파다노 치즈, 파슬리, 후추, 볶아 둔 베이컨을 올려 마무리합니다.']</t>
  </si>
  <si>
    <t>['스파게티면']</t>
  </si>
  <si>
    <t>['스파게티면','양파','마늘','베이컨','치킨스톡','이태리 파슬리','달걀','꽃소금','소금, 후추','그라나 파다노 치즈','올리브유']</t>
  </si>
  <si>
    <t>실제 이탈리아에는 크림이 들어간 파스타 요리가 거의 없다고 해요. 정통 이태리식 까르보나라는 달걀을 넣어 만든 요리로, 우리나라에서 크림으로 변한 것이라고 하죠. 노른자로 고소한 맛을 살리고 베이컨을 올린 밀라노식 까르보나라 함께 만들어 볼까요?</t>
  </si>
  <si>
    <t>불고기 상추쌈밥</t>
  </si>
  <si>
    <t>['Step 1 : 청상추는 흐르는 물에 씻은 뒤 물기를 털어내고 마늘은 얇게 채 썰고, 청고추 홍고추는 어슷 썰어주세요.', 'Step 2 : 손에 물이나 참기름을 살짝 묻힌 뒤 현미밥을 한 입 크기로 동그랗게 뭉쳐주세요.', 'Step 3 : 뭉친 밥을 상추로 감싸서 밀폐용기에 담은 후 밥 위에 고추장을 조금씩 발라주세요.', 'Step 4 : 소불고기와 마늘, 고추를 올린 뒤 검은깨를 뿌려주세요.', '완성 : 한 입에 쏙! 맛있게 즐겨주세요.\r\n\r\n*Tip. 고추장 대신 쌈장이나 다진 견과류를 곁들여도 맛있어요.']</t>
  </si>
  <si>
    <t>['소분한 소불고기','청상추']</t>
  </si>
  <si>
    <t>['현미밥','소분한 소불고기','청고추, 홍고추','청상추','마늘','고추장','검은깨']</t>
  </si>
  <si>
    <t>만들어둔 소불고기를 활용하여 만든 밀프렙 다이어트 레시피랍니다. 긴장을 완화시키고 부종을 빼는 효과에 좋은 상추와 함께하여 더욱 건강하게 즐기실 수 있어요.</t>
  </si>
  <si>
    <t>사리원</t>
  </si>
  <si>
    <t>불고기 쌈밥정식</t>
  </si>
  <si>
    <t>해물순두부찌개</t>
  </si>
  <si>
    <t>['STEP 1 : 바지락조개는 소금물에 담가 해감하고, 오징어는 껍질을 벗겨 먹기 좋게 썰어주세요. 새우는 수염을 자르고 나무 꼬치로 내장을 빼주세요. 김치는 잘게 썰고, 홍고추와 고추, 대파는 어슷하게 썰어주세요.', 'STEP 2 : 냄비에 고추기름과 고춧가루를 넣은 후 손질한 해물, 김치를 넣어 3분 정도 볶아주세요.', 'STEP 3 : 물 3컵을 넣고 5분 정도 중불로 끓이다가 수저로 순두부를 큼직하게 떠 넣어주세요. 양념재료, 홍고추, 고추, 대파를 넣어 3분 정도 더 끓여주세요.', 'STEP 4 : 마지막에 달걀을 넣어 드시면 더욱 맛있어요. (부족한 간은 소금을 넣어 가감해주세요.)']</t>
  </si>
  <si>
    <t>['순두부','바지락조개']</t>
  </si>
  <si>
    <t>['순두부','바지락조개','오징어','새우','신김치','대파','홍고추','고추','고추기름','고춧가루','맛술','새우젓','다진마늘','소금','후추']</t>
  </si>
  <si>
    <t xml:space="preserve">찌개 가운데에 자리잡은 노른자에 한 번, 해물들 사이 뽀얀 순두부에 또 한 번- 군침 도는 해물 순두부찌개를 올려봐요. 후후 불어 먹어야 하지만 급한 마음에 후루룩 먹게 되는 마성의 찌개죠. 시원하고 칼칼한 국물을 먹다 보면 몽글몽글 맺힌 땀과 함께 스트레스도 달아난답니다. </t>
  </si>
  <si>
    <t>소풍김밥분식</t>
  </si>
  <si>
    <t>곤드레 버섯 솥밥</t>
  </si>
  <si>
    <t>['Step 1 : 쌀은 깨끗이 씻어 30분 정도 불려주세요.', 'Step 2 : 건\xa0곤드레는 찬물에 담가 30분~1시간 정도 불려주세요. 불린 곤드레는 끓는 물에 부드럽게 데쳐주세요.', 'Step 3 : 새송이버섯은 1cm\xa0두께의 동그란 모양으로 잘라주세요. 볼에 양념간장 재료를 넣어 양념장을 만들어주세요.', 'Step 4 : 데친 곤드레는 물기를 짠 후 적당한 크기로 잘라 볼에 담아주세요. 밑간 재료를 넣어 조물조물 밑간해\xa0주세요.', 'Step 5 : 달군 냄비에 들기름을 두르고 불린 쌀을 넣어 볶다가 다시마 육수를 부어주세요. 밑간한 곤드레나물과 새송이버섯을 얹고 뚜껑을 닫아 센\xa0불에서 끓여주세요.', 'Step 6 : 밥물이 끓기 시작하면 불을 약한\xa0불로 줄여 15분 정도 익혀주세요.', 'Step 7 : 밥이 다 지어지면 5분 정도 뜸을 들인 후 주걱으로 위아래 가볍게 섞고 양념간장을 곁들여 맛있게 즐겨주세요.']</t>
  </si>
  <si>
    <t>['쌀','건 곤드레','새송이버섯']</t>
  </si>
  <si>
    <t>['쌀','건 곤드레','새송이버섯','들기름','다시마  육수 ','들기름','간장','간장','맛술','올리고당','고춧가루','다진 마늘','다진 청양고추','참기름','통깨']</t>
  </si>
  <si>
    <t xml:space="preserve"> 곤드레밥으로 유명한 곤드레는 식물 단백질이 풍부하고 칼슘, 인, 철분이 많이 함유돼 뼈를 튼튼하게 하고 빈혈을 예방해 주는데요. 5~6월 제철 이후엔 생곤드레 대신 말린 곤드레를 활용해 요리 한다고 합니다. 그래서 우리의식탁에서도 언제나 먹기 좋은 건 곤드레로 곤드레 버섯 솥밥을 만들었어요. 담백하면서 부드러운 맛과 은은한 향이 일품인 곤드레밥. 양념간장과 함께 비벼 먹으면 다른 반찬 필요 없답니다. 건강한 한 끼, 집밥이 그립다면 곤드레 버섯 솥밥을 만들어 보시는 건 어떨까요?_x000D_
</t>
  </si>
  <si>
    <t>시락가마솥밥</t>
  </si>
  <si>
    <t>타코야끼</t>
  </si>
  <si>
    <t>['Step 1 : 반죽재료를 볼에 넣어 섞어주세요. 문어는 작게 썰고 쪽파는 송송 썰어주세요.', 'Step 2 : 타코야끼 틀에 열이 올라오면 기름을 칠하고 반죽을 부어주세요. 문어와 쪽파를 넣고 익혀주세요.', 'Step 3 : 반죽이 어느 정도 익으면 젓가락으로 돌려가며 모양을 잡아주세요.', 'Step 4 : 타코야끼를 접시에 담고 마요네즈, 돈가스 소스 등을 취향에 맞게 뿌리고 파래가루와 가쓰오부시를 올려 맛있게 즐겨주세요.']</t>
  </si>
  <si>
    <t>['간식', '일식', '간단요리', '안주']</t>
  </si>
  <si>
    <t>['문어']</t>
  </si>
  <si>
    <t>['문어','가쓰오부시','쪽파','파래가루','마요네즈','돈가스 소스 ','식용유','밀가루','찹쌀가루','베이킹 파우더','소금','다시마육수']</t>
  </si>
  <si>
    <t xml:space="preserve"> 겨울엔, 품 안에 무조건 3천원을 들고 다녀야 합니다. 뜨끈하고 맛있는 겨울 간식이 우리를 언제 어디서 기다리고 있을 지 모를 일이니까요. 하지만 요즘처럼 길거리 음식을 먹는 것이 걱정된다면 집에서 만들어 보는 건 어떠세요? 오늘 소개해드릴 음식은 겨울철 길거리 음식 최강자 타코야끼입니다. 커다란 문어와 입천장이 뜨거워지는 반죽은 언제나 입안에서 사르르 녹아 없어지죠.</t>
  </si>
  <si>
    <t>경성야시장</t>
  </si>
  <si>
    <t xml:space="preserve">미나리 조개탕 </t>
  </si>
  <si>
    <t>['Step 1 : 모시조개는 소금물에 담가 3~4시간 정도 해감 후 깨끗이 씻어주세요.', 'Step 2 : 미나리는 5cm 길이로 자르고 홍고추와 청양고추는 어슷하게 썰어주세요.', 'Step 3 : 냄비에 물과 다시마를 넣어 물이 끓으면 다시마를 건져내고, 모시조개를 넣어 끓여주세요. 조개의 입이 벌리면 소금을 넣어 간을 맞춰주세요.', 'Step 4  : 홍고추와, 청고추, 미나리를 넣어 한소끔 끓여 완성해 주세요.', 'Step 5  : 완성한 조개탕을 그릇에 담아 맛있게 즐겨주세요.']</t>
  </si>
  <si>
    <t>['한식', '안주', '간단요리']</t>
  </si>
  <si>
    <t>['미나리','모시조개']</t>
  </si>
  <si>
    <t>['미나리','모시조개','홍고추','청양고추','다시마 ','물','소금']</t>
  </si>
  <si>
    <t xml:space="preserve"> 간단한 재료로 시원한 국물과 향긋함을 한 번에 즐길 수 있는 레시피를 소개해 드릴게요. 조개탕은 원래 시원하지만, 미나리를 넣으면 훨씬 더 개운하고 향긋한 맛을 낼 수 있답니다. 조개는 많이 끓이면 살이 줄어들 수 있으니 오래 끓이지 않고 드셔보세요! </t>
  </si>
  <si>
    <t>목포낙지마을</t>
  </si>
  <si>
    <t>조개탕</t>
  </si>
  <si>
    <t>전복죽</t>
  </si>
  <si>
    <t>['STEP 1 : 쌀은 씻은 후 1시간 정도 불려 체에 밭쳐 물기를 빼주세요.', 'STEP 2 : 전복은 조리용 솔로 문질러 깨끗이 씻은 후, 수저로 살과 내장을 떼어내어주세요. \n전복의 입과 모래집을 제거 한 후 내장은 잘게 다지고, 전복살은 먹기좋은 크기로 잘라주세요.', 'STEP 3 : 냄비에 참기름을 두르고 전복살과 내장을 볶다가 쌀을 넣어 3분 정도 볶아주세요.', 'STEP 4 : 물을 붓고 10분 정도 끓인 후 불을 중불로 줄여주세요. 쌀알이 퍼질 때까지 중간중간 주걱으로 저어가며 10분 정도 더 끓이다가 국간장과 소금을 넣어 간을 맞춰주세요.', 'STEP 5 : 그릇에 전복죽을 담고, 전복살을 올린 후 약간의 참기름과 깨를 뿌려 드세요.']</t>
  </si>
  <si>
    <t>['전복','쌀']</t>
  </si>
  <si>
    <t>['전복','쌀','물','참기름','국간장','소금','깨']</t>
  </si>
  <si>
    <t>여러 재료를 넣어 죽을 끓이지만, 그 중에서도 전복은 가장 사랑 받는 재료인 것 같아요. 전복의 영양을 고스란히 담은 보약 같은 한 그릇을 준비했답니다. 내장을 넣어 깊고 진한 맛을 느낄 수 있어요. 전복죽으로 힘 나는 식탁을 만들어보세요~</t>
  </si>
  <si>
    <t>일식비</t>
  </si>
  <si>
    <t>닭가슴살샐러드</t>
  </si>
  <si>
    <t>['STEP 1 : 닭가슴살은 우유에 10분 정도 담가두었다가 건져 낸 후, 물에 헹궈 물기를 제거하고 밑간 재료에 10분간 재워주세요.', 'STEP 2 : 로메인과 라디치오는 먹기 좋은 크기로 자르고, 찬물에 담갔다가 물기를 제거해주세요.', 'STEP 3 : 방울토마토와 양파는 얇은 링으로 썰어주세요.', 'STEP 4 : 달군 팬에 약간의 올리브유를 두르고 닭가슴살의 표면을 노릇하게 구운 후, 약불로 줄이고 뚜껑을 닫아 10~12분 정도 은근히 구워 속까지 익혀주세요.', 'STEP 5 : 볼에 드레싱 재료를 넣고 섞어주세요. 접시에 잎채소를 담은 후, 구워놓은 닭가슴살을 먹기 좋게 잘라 올리고 드레싱을 뿌려주세요.']</t>
  </si>
  <si>
    <t>['초대요리', '다이어트']</t>
  </si>
  <si>
    <t>['닭가슴살']</t>
  </si>
  <si>
    <t>['닭가슴살','양파','로메인','라디치오','토마토','이태리파슬리','우유','올리브유','올리브유','맛술','머스터드','다진 마늘','소금. 후추','로즈마리','올리브유','간장','식초','다진 양파','설탕','참기름','다진 마늘','소금. 후추']</t>
  </si>
  <si>
    <t>다이어트 식단으로 많이 드시는 닭가슴살. 몸에 좋은 야채를 듬뿍 넣고, 노릇하게 구운 닭가슴살을 활용한 샐러드를 준비해보세요. 든든한 한끼로도 손색없답니다. 닭가슴살 샐러드로 건강한 하루 보내세요!</t>
  </si>
  <si>
    <t>미국 피칸 크러스트 치킨텐더 </t>
  </si>
  <si>
    <t>['Step 1 : 닭\xa0안심을\xa0우유에\xa010분\xa0정도\xa0담가\xa0잡내를\xa0제거한\xa0후, 물에\xa0헹궈\xa0키친타월로\xa0물기를\xa0제거해\xa0주세요', 'Step 2 : 밑간\xa0재료를\xa0넣어\xa010분\xa0정도\xa0재워주세요.', 'Step 3 : 피칸을\xa0잘게\xa0다져\xa0빵가루\xa0재료와\xa0섞어주세요.', 'Step 4 : 밑간한\xa0닭\xa0안심은\xa0튀김가루, 달걀물, 빵가루\xa0순으로\xa0묻혀주세요.', 'Step 5 : 오븐\xa0팬에\xa0닭\xa0안심을\xa0올린\xa0후\xa0식용유를\xa0뿌려주세요.', 'Step 6 : 180도로\xa0예열된\xa0오븐에\xa015분간\xa0구워주세요. 볼에\xa0소스\xa0재료를\xa0넣어\xa0섞어주세요.\r\n(tip. 오븐이\xa0없으면\xa0170도로\xa0달군\xa0기름에\xa0넣고\xa0바삭하게\xa0튀겨드셔도\xa0좋아요.)', 'Step 7 : 완성\xa0접시에\xa0머스타드\xa0소스와\xa0곁들여\xa0완성해주세요.\r\n(tip. 기호에\xa0따라\xa0샐러드\xa0야채를\xa0곁들여\xa0드셔도\xa0좋아요.)']</t>
  </si>
  <si>
    <t>['양식', '안주', '간식']</t>
  </si>
  <si>
    <t>['']</t>
  </si>
  <si>
    <t>['닭 안심','우유','튀김가루','달걀','식용유','다진 마늘','고운 고춧가루','카레 가루','소금','빵가루','파마산 치즈','미국 피칸','파슬리','마요네즈','머스터드','씨 겨자','꿀','후춧가루']</t>
  </si>
  <si>
    <t xml:space="preserve"> 온 가족이 즐길 수 있는 미국 피칸 레시피! 미국 피칸을 활용해 더욱 고소하고 바삭하게 즐기는 &lt;미국 피칸 크러스트 치킨텐더&gt;이에요. 아이들 간식으로, 술안주로도 딱인 메뉴! 미국 피칸으로 맛있게 만들어 보세요!_x000D_
</t>
  </si>
  <si>
    <t>반이학생마라탕마라반</t>
  </si>
  <si>
    <t>치킨텐더</t>
  </si>
  <si>
    <t>고추장 제육볶음</t>
  </si>
  <si>
    <t>['STEP 1 : 돼지고기는 먹기 좋은 크기로 자르고, 양파와 깻잎은 채를 썰어주세요. 대파와 청양고추, 홍고추는 어슷하게 썰어주세요.', 'STEP 2 : 볼에 양념재료를 넣어 섞은 후, 돼지고기를 넣고 주물러서 먼저 양념하고 양파와 대파를 더해 섞어 20분 정도 양념장에 재워주세요.', 'STEP 3 : 팬에 약간의 기름을 두르고 양념한 돼지고기와 야채를 넣고 볶아주세요. 돼지고기가 익으면 청양고추, 홍고추, 참기름을 넣어 살짝 볶고 불을 꺼주세요.', 'STEP 4 : 접시에 제육볶음을 담고, 채썬 깻잎과 깨를 뿌려주세요']</t>
  </si>
  <si>
    <t>['한식', '안주', '메인요리']</t>
  </si>
  <si>
    <t>['돼지고기(불고기용)']</t>
  </si>
  <si>
    <t>['돼지고기','양파','깻잎','대파','청양고추','홍고추','깨','고추장','맛술','간장','고춧가루','올리고당','굴소스','설탕','다진마늘','참기름','생강가루','후춧가루']</t>
  </si>
  <si>
    <t xml:space="preserve">따뜻한 밥과 함께해도 맛있고, 피로를 풀어주는 반주와 즐겨도 좋은 메뉴~ 고추장 제육볶음이랍니다. 돼지고기를 활용해 온 가족이 즐기기에도 부담 없는데요. 우리의식탁 레시피를 따라 맛있는 제육볶음을 완성해보세요._x000D_
</t>
  </si>
  <si>
    <t>이모네동태탕아구찜</t>
  </si>
  <si>
    <t>제육볶음</t>
  </si>
  <si>
    <t>바지락술찜</t>
  </si>
  <si>
    <t>['STEP 1 : 해감한 바지락은 흐르는 물에 비벼 깨끗이 씻어주세요.\n(바지락은 약간의 소금을 넣은 물에 담근 후 검은 봉지나 호일로 감싸서 빛을 차단해 1~2시간정도 해감 해주세요.)', 'STEP 2 : 마늘은 편으로 썰고, 실파는 송송썰어주세요. 페페론치노는 잘게 썰어주세요.', 'STEP 3 : 냄비에 올리브유를 두르고 마늘편과 페페론치노를 볶다가, 바지락을 넣고 살짝 볶아주세요.', 'STEP 4 : 바지락에 청주를 붓고 2분 정도 끓이다가 뚜껑을 덮어 익혀주세요.', 'STEP 5 : 바지락 입이 벌어지면 약간의 후춧가루를 뿌린 후 불을 끄고, 바지락술찜에 송송 썬 실파를 넣어주세요.', 'STEP 6 : 알맞은 그릇에 담아 즐겨주세요.']</t>
  </si>
  <si>
    <t>['메인요리', '양식', '안주', '초대요리']</t>
  </si>
  <si>
    <t>['바지락','페페론치노','마늘','실파','청주','올리브오일','후춧가루']</t>
  </si>
  <si>
    <t>쫄깃한 바지락을 하나씩 까먹는 재미에, 시원한 국물이 마지막까지 맛있는 바지락술찜이랍니다!_x000D_
_x000D_
만드는 방법이 정말 간단해서 자주 활용하기 좋은데요. 하루의 피로와 스트레스를 싹 날리는 맛! 신선한 바지락을 듬뿍 넣어 만들어보세요.</t>
  </si>
  <si>
    <t>이자카야 우규</t>
  </si>
  <si>
    <t>목살스테이크</t>
  </si>
  <si>
    <t>['STEP 1 : 돼지고기는 칼등으로 두드린 후 밑간 재료에 30분간 재웁니다.', 'STEP 2 : 샬롯은 이등분해주세요. 치커리, 비트잎은 먹기 좋은 크기로 자른 후 찬물에 담갔다가 물기를 제거합니다.\n샬롯이 없다면 양파 1/4개로 대체해주세요.', 'STEP 3 : 드레싱 재료를 믹서에 넣고 갈아주세요. 소스 재료는 작은 볼에 잘 섞어둡니다.', 'STEP 4 : 달군 팬에 올리브오일을 두르고 샬롯, 마늘, 방울토마토, 로즈메리를 넣고 소금과 후추로 간하여 볶아주세요. 달걀은 중간불에서 익히다가 약한 불로 줄여 반숙합니다.', 'STEP 5 : 달군 팬에 돼지고기를 올려 센 불로 2분간 익힌 후 중간불로 줄이고 소스를 반 정도 넣어 굽습니다. 소스가 끓으면 나머지 소스와 파인애플을 넣고 함께 구워주세요.', 'STEP 6 : 그릇에 돼지고기를 담고 피자치즈를 뿌려주세요.', 'STEP 7 : 잎채소와 드레싱, 구운 채소, 반숙 달걀프라이를 곁들여 내주세요.']</t>
  </si>
  <si>
    <t>['메인요리', '초대요리', '양식']</t>
  </si>
  <si>
    <t>['돼지고기 목살']</t>
  </si>
  <si>
    <t>['돼지고기 목살','샬롯','치커리','비트잎','마늘','방울토마토','로즈메리','달걀','파인애플 통조림','쉬레드모짜렐라치즈','올리브오일','청주','다진 마늘','소금.후추','로즈메리','파인애플 통조림','양파','마요네즈','파인애플 통조림물','식초','소금.후추','올리고당','청주','간장','굴소스','물','후추','후추']</t>
  </si>
  <si>
    <t>돼지고기 부위 중 근육과 지방층이 적절히 섞여 씹는 맛과 풍미가 좋은 목살을 스테이크로 즐겨보세요. 필수아미노산과 단백질이 풍부해 성장기 아이들에게도 좋답니다. 달콤한 파인애플과 반숙달걀, 구운 통마늘과 싱싱한 채소까지 곁들여 레스토랑 부럽지 않은 근사한 스테이크를 완성해보세요.</t>
  </si>
  <si>
    <t>스테이크화이타</t>
  </si>
  <si>
    <t>['STEP 1 : 새우는\xa0머리를\xa0떼고\xa0몸통의\xa0껍질을\xa0벗긴\xa0후\xa0이쑤시개로\xa0내장을\xa0빼고\xa0밑간해주세요. 쇠고기는\xa0키친타월에\xa0올려\xa0핏물을\xa0제거하고\xa010분\xa0정도\xa0밑간해주세요.', 'STEP 2 : 양파\xa02/3개와\xa0피망, 빨간\xa0파프리카는\xa0굵게\xa0채\xa0썰어주세요. 나머지\xa0양파와\xa0토마토는\xa0잘게\xa0다진\xa0후\xa0살사소스\xa0재료에\xa0섞어주세요.', 'STEP 3 : 달군\xa0팬에\xa0올리브유를\xa0두른\xa0후\xa0채\xa0썬\xa0야채를\xa0넣고\xa0약간의\xa0소금과\xa0후춧가루로\xa0밑간해서\xa0볶아주세요.', 'STEP 4 : .토르티야는\xa0에어프라이어에\xa01분\xa0정도\xa0굽거나\xa0전자레인지에\xa0뚜껑을\xa0덮고\xa030초\xa0정도\xa0돌려\xa0따뜻하게\xa0준비해주세요.', 'STEP 5 : 새우는\xa0에어프라이어에\xa0넣어\xa0180도에서\xa010분\xa0정도\xa0구워주세요. 쇠고기는\xa0에어프라이어\xa0180도에서\xa08분\xa0정도\xa0익히고\xa0뒤집어서\xa05분\xa0정도\xa0구워\xa0먹기좋게\xa0채\xa0썰어주세요.(고기\xa0두께에\xa0따라\xa0익히는\xa0시간을\xa0가감해주세요.)', 'STEP 6 : 토르티야에\xa0구운\xa0쇠고기와\xa0새우, 야채, 살사소스를\xa0올리고\xa0가장자리를\xa0접어\xa0돌돌\xa0말아주세요. (기호에\xa0따라\xa0사워크림\xa0구아카몰소스, 잘게\xa0채\xa0썬\xa0치즈\xa0등을\xa0함께\xa0드셔도\xa0맛있답니다.)']</t>
  </si>
  <si>
    <t>['초대요리', '양식', '안주']</t>
  </si>
  <si>
    <t>['쇠고기(안심 또는 등심)']</t>
  </si>
  <si>
    <t>['쇠고기','새우','피망','빨간 파프리카','양파','토르티야','올리브유','올리브유','소금','후춧가루','올리브유','레몬즙','파프리카 파우더','소금','후춧가루','올리브유','케찹','핫소스','설탕','레몬즙','파슬리 가루','소금','사워크림','구아카몰','토마토']</t>
  </si>
  <si>
    <t>세계 각국의 음식들이 인기예요. 멕시코 음식도 빠질 수 없죠. 마니아층이 두텁게 있어 심심치 않게 멕시코 음식점을 볼 수가 있습니다. 오늘 소개할 음식은 쇠고기 스테이크와 채소를 토르티야에 싸서 먹는 스테이크 화이타랍니다. 살사소스, 구아카몰소스,사워크림, 치즈소스 등을 곁들여 내면 멕시코에 온 느낌을 받을 수 있답니다!</t>
  </si>
  <si>
    <t>온더보더</t>
  </si>
  <si>
    <t>시즐링 화이타 샐러드_스테이크</t>
  </si>
  <si>
    <t>감바스 알 아히요</t>
  </si>
  <si>
    <t>['STEP 1 : 새우는 깨끗하게 씻고 머리를 떼어내고 꼬리만 남겨 껍질을 제거하고 약간의 소금과 후추를 뿌려 밑간을 해주세요. (꼬리 부분의 뾰족한 물총 부분도 잘라주세요.)', 'STEP 2 : 마늘은 편으로 자르고 양송이는 3등분으로 잘라주세요.', 'STEP 3 : 팬에 올리브오일을 붓고 살짝 데워져서 기포가 올라오면 마늘 편을 넣어 1분 정도 끓여주세요.', 'STEP 4 : 새우와 양송이버섯을 넣고 새우가 붉게 변하면 소금, 후추, 파슬리, 잘게 부순 페페론치노를 넣고 마무리해 주세요.', 'STEP 5 : 따뜻한 감바스 알 하이요에 바삭하게 구운 바게트를 곁들여 주세요.\r\n(드시고 남은 올리브오일은 다른 볶음요리 등에 사용하셔도 돼요)']</t>
  </si>
  <si>
    <t>['메인요리', '양식', '초대요리']</t>
  </si>
  <si>
    <t>['새우','마늘','양송이버섯','파슬리','페퍼론치노','바게트','올리브오일','소금','후춧가루']</t>
  </si>
  <si>
    <t>오통통한 새우가 매력적인 감바스 알 하이요! 얼마나 맛있으면 냄비 요리의 대명사가 되었을까 호기심에 맛을 보니 고개를 끄덕이게 되더라고요. _x000D_
_x000D_
마늘과 페페론치노 향이 짙게 밴 올리브오일을 빵에 적시고 새우와 마늘을 올린 후 한입 베어 문 순간 스페인의 향기를 느낄 수 있었답니다. 와인 안주, 브런치, 연말 파티 요리로 맛있게 활용해 보세요!</t>
  </si>
  <si>
    <t>로바타석가</t>
  </si>
  <si>
    <t>새우 감바스</t>
  </si>
  <si>
    <t>밀푀유나베</t>
  </si>
  <si>
    <t>['STEP 1 : 냄비에 육수재료를 모두 넣고 10분간 끓이다 다시마를 건져낸 후 10분가량 더 끓여서 육수를 만들어 주시고 간장을 조금 넣어 간을 맞춰 주세요.\n배추, 깻잎, 고기, 배추 순으로 차곡차곡 쌓으신 후 전골 냄비 높이에 맞춰서 잘라주세요.', 'STEP 2 : 전골 냄비에 청경채를 깔아주신 후 잘라 놓은 배추와 고기를 겹겹이 담아주세요.', 'STEP 3 : 마지막으로 버섯를 넣고 육수를 냄비의 2/3정도가 올라오도록 넣은 후 배추와 고기가 익을 때까지 끓여주세요.', 'STEP 4 : 폰즈소스에 고기와 채소를 찍어서 드세요. 취향에 따라 시판용 스윗트 칠리소스와 함께 드셔도 좋아요. 남은 국물에는 국수를 넣어 삶아 드시거나 죽을 만들어서 드시면 좋아요.']</t>
  </si>
  <si>
    <t>['메인요리', '일식', '안주', '키토', '초대요리']</t>
  </si>
  <si>
    <t>['소고기']</t>
  </si>
  <si>
    <t>['한우 불고기용','알배추','깻잎','청경채','만가닥버섯','팽이버섯','표고버섯','물','멸치','다시마','무','표고버섯밑둥','국간장','소금','간장','식초','올리고당','설탕','다진양파']</t>
  </si>
  <si>
    <t xml:space="preserve">따끈한 국물이 생각나는 요즘 만들기도 간단하고 맛과 담음새까지 좋은 밀푀유나베 만드는 법을 알려드릴게요. 밀푀유나베는 ‘천개의 잎사귀’ 라는 뜻인데 겹겹이 쌓인 채소와 고기가 보기에도 좋고 맛도 좋아서 손님 초대용 음식으로 준비하셔도 좋답니다.  </t>
  </si>
  <si>
    <t>이자카야나무</t>
  </si>
  <si>
    <t>오징어순대</t>
  </si>
  <si>
    <t>['STEP 1 : 오징어는 배를 가르지 않고 다리를 당겨 내장을 꺼내어 속을 깨끗이 씻어주세요. 오징어 다리는 잘게 다져 물기를 제거해주세요.', 'STEP 2 : 양파와 당근, 홍고추, 부추는 잘게 다져 물기를 제거하고 두부는 으깨어 면포에 넣어 물기를 짜주세요. 불린 당면은 끓는 물에 넣고 3분 정도 데친 후 잘게 다져주세요.', 'STEP 3 : 볼에 다진 돼지고기, 다진채소, 당면, 오징어 다리, 달걀물 1/2개분, 전분가루, 소 양념재료를 넣고 고루 섞으며 치대어 순대 소를 만들어주세요.', 'STEP 4 : 오징어는 몸통 안쪽의 물기를 제거하고, 밀가루를 묻힌 후 털어내어 소를 4/5정도 채워 넣고 꼬치로 입구를 꿰어 고정시켜주세요.\n(오징어 몸통을 3~4번 꼬치로 찔러 숨구멍을 만들면 오징어순대가 터지지 않고 소와 몸통이 분리되지 않게 만들 수 있어요)', 'STEP 5 : 김이 오른 찜통에 속을 채운 오징어를 넣어 15분 정도 쪄서 익혀주세요', 'STEP 6 : 오징어순대가 한 김 식으면 먹기 좋게 썰고, 초간장(또는 초고추장)을 곁들여 주세요.', 'STEP 7 : 기호에 따라 남은 오징어순대에 밀가루를 묻히고 달걀물을 입혀 노릇하게 지져 드셔도 맛있어요.']</t>
  </si>
  <si>
    <t>['메인요리', '초대요리', '한식', '안주']</t>
  </si>
  <si>
    <t>['오징어(중간크기)','다진 돼지고기','나무꼬치']</t>
  </si>
  <si>
    <t>['오징어','다진 돼지고기','두부','양파','당근','홍고추','부추','불린 당면','달걀','전분가루','밀가루','나무꼬치','굴소스','간장','다진마늘','참기름','소금','후춧가루','간장','맛술','식초']</t>
  </si>
  <si>
    <t>속초에 가면 오징어순대 맛집들이 많다고 알려져있는데요~ 오늘은 우리집 식탁에 정성껏 만든 오징어 순대를 올려보려고 해요. 잘 쪄진 오징어를 썰었을 때, 동그란 속이 꽉 차 있는 모습이 정말 예쁘답니다. 쫄깃한 오징어와 부드러운 소가 잘 어울려 씹을수록 행복감이 상승해요~</t>
  </si>
  <si>
    <t>또순이원조순대 본점</t>
  </si>
  <si>
    <t>들깨수제비</t>
  </si>
  <si>
    <t>['STEP 1 : 양파는 굵게 채를 썰어주시고 애호박, 감자는 반달 모양으로 썰어주세요. 찹쌀가루와 들깨가루에 북어육수를 넣고 개어서 들깨국물을 준비해주세요.', 'STEP 2 : 냄비에 육수재료를 넣고 10분간 끓이다가 다시마를 건져낸 후 10~15분간 더 끓여 육수를 만들어주세요. 육수가 끓으면 육수재료를 모두 건져내고 소금을 넣어 간을 맞춰주세요.', 'STEP 3 : 넓은 볼에 밀가루와 물을 넣어 수저로 저은 후 반죽하여 둥글게 모양을 만들고 비닐에 싸서 20~30분간 휴지 시켜주세요. 육수에 양파, 감자, 애호박을 넣어 끓이다가 감자가 어느 정도 익으면 수제비를 알맞은 크기로 떼어내어 끓여주세요. \n수제비가 익어서 떠오르면 들깨육수를 넣어 중불에서 1분 정도 끓이다가 소금으로 간을 해주세요.', 'STEP 4 : 완성된 수제비를 그릇에 담아주시고 기호에 따라 김가루를 조금 뿌려서 드셔도 좋아요.']</t>
  </si>
  <si>
    <t>['초대요리', '메인요리']</t>
  </si>
  <si>
    <t>['수제비']</t>
  </si>
  <si>
    <t>['수제비','양파','애호박','감자','육수','소금','들깨가루','찹쌀가루','북어육수','북어머리','다시마','물','밀가루','물']</t>
  </si>
  <si>
    <t>수제비에 들깨가루를 넣어 수제비를 만들면 화려한 색과 맛은 아니지만 구수하고 깊은 맛이 한 끼 식사로도 너무 좋답니다. 오늘은 따뜻한 들깨수제비로 속을 풀어보세요.</t>
  </si>
  <si>
    <t>마지</t>
  </si>
  <si>
    <t>충무김밥</t>
  </si>
  <si>
    <t>['STEP 1 : 대파는 얇게 어슷썰고, 무는 3*6cm크기와 두께 0.5cm정도로 썰어 무절임 양념에 3시간 이상 절인 후 수분을 제거해주세요.', 'STEP 2 : 오징어는 내장과 껍질을 제거하고, 칼집을 넣은 후 먹기 좋은 크기로 잘라 끓는 물에 1분간만 데쳐주세요.', 'STEP 3 : 데친 오징어는 체에 밭쳐 물기를 제거해주세요.', 'STEP 4 : 볼에 오징어, 무절임, 어슷하게 썬 대파, 무침 양념 재료를 넣고 골고루 버무려주세요.', 'STEP 5 : 밥은 뜨거울 때 양념하여 한 김 식힌 후 사등분한 김 위에 적당히 올려 돌돌 말아주세요. 먹기 좋은 크기로 잘라 통깨를 뿌리고 오징어무침과 함께 내주세요. \n(도시락으로 활용해도 좋아요.)']</t>
  </si>
  <si>
    <t>['메인요리', '분식', '도시락']</t>
  </si>
  <si>
    <t>['김밥용 김','밥','오징어']</t>
  </si>
  <si>
    <t>['김밥용 김','밥','오징어','무','대파','통깨','물','식초','설탕','소금','고춧가루','고추장','설탕','물엿','다진 마늘','통깨','참치액','식초','참기름','참기름','소금']</t>
  </si>
  <si>
    <t>지금의 통영이 충무라는 이름으로 불리던 시절, 고기잡이를 나가는 남편이 술로 끼니를 해결하는 모습을 보고 마음 아파한 아내가 남편을 위해 충무김밥을 만들었다는 따뜻한 이야기가 전해오지요. 어부들의 점심 식사인 만큼 빨리 상하지 않도록 밥과 속을 따로 만들어 싼 것이 특징이에요. 매콤하고 새콤한 오징어무침은 아무리 먹어도 질리지 않는답니다.</t>
  </si>
  <si>
    <t>한입소반</t>
  </si>
  <si>
    <t>가리비칼국수</t>
  </si>
  <si>
    <t>['Step 1  : 가리비는\xa0엷은\xa0소금물에\xa0담가\xa0해감한\xa0후\xa0흐르는 물에\xa0조리용\xa0솔로\xa0껍질을\xa0비벼\xa0씻고\xa0미더덕은\xa0깨끗이\xa0씻어\xa0준비해 주세요.', 'Step 2 : 감자는\xa0먹기 좋은\xa0두께로\xa0자르고\xa0양파는\xa0채를\xa0썰어주세요. 팽이버섯은\xa0밑동을\xa0자른\xa0후\xa0먹기 좋게\xa0찢고\xa0대파와\xa0청양고추는\xa0어슷하게\xa0썰어주세요.', 'Step 3 : 냄비에\xa0멸치 새우 다시마 육수를\xa0붓고\xa0끓기\xa0시작하면\xa0감자와\xa0미더덕, 양파, 국물 양념 재료를\xa0넣어\xa0끓여주세요.', 'Step 4 : 감자가\xa0반쯤\xa0익으면\xa0가리비와\xa0칼국수 면을\xa0넣고\xa03~4분 정도\xa0끓여주세요.', 'Step 5 : 마지막에\xa0대파, 팽이버섯, 청양고추를\xa0넣고\xa0굵은 천일염으로\xa0간을\xa0가감한\xa0후\xa0한소끔\xa0끓인\xa0후\xa0불을\xa0꺼주세요.']</t>
  </si>
  <si>
    <t>['메인요리', '한식']</t>
  </si>
  <si>
    <t>['칼국수 면','가리비 (소)']</t>
  </si>
  <si>
    <t>['칼국수 면','가리비 ','미더덕 ','감자','양파','대파','청양고추','팽이버섯','멸치 새우 다시마 육수','굵은 천일염','국간장','맛술','다진 마늘','후춧가루']</t>
  </si>
  <si>
    <t xml:space="preserve"> 담백하면서 독특한 풍미가 있는 가리비는 국물 요리에서 더욱 빛이 나는데요. 감칠맛 나는 시원한 국물이 입맛을 사로잡기 때문이에요. 그래서 준비한 오늘의 레시피! 가리비를 넣고 끓여 시원한 맛이 일품인 가리비 칼국수랍니다. 큼지막한 가리비가 들어가 보기에도 좋고 맛도 깊어진 가리비 칼국수예요. 칼국수가 당기는 날, 담백하고 시원한 가리비 칼국수를 드셔보세요!</t>
  </si>
  <si>
    <t>해물이네</t>
  </si>
  <si>
    <t>바지락 칼국수</t>
  </si>
  <si>
    <t>매생이굴떡국</t>
  </si>
  <si>
    <t>['Step 1 : 매생이는\xa0고운\xa0체에\xa0받쳐\xa0물에\xa0여러번\xa0헹궈\xa0깨끗이\xa0씻고\xa0먹기좋게\xa0잘라주세요.', 'Step 2  : 굴은\xa0연한\xa0소금물에\xa0넣고\xa0이물질을\xa0제거하며\xa0살살\xa0흔들어\xa0씻어\xa0물기를\xa0빼고\xa0조랭이떡은\xa0물에\xa0헹궈\xa0준비해주세요.', 'Step 3  : 달걀은\xa0황백\xa0지단을\xa0만들어\xa0마름모\xa0모양으로\xa0썰어주세요.', 'Step 4 : 냄비에\xa0멸치 다시마 육수를\xa0붓고\xa0끓어오르면\xa0조랭이떡을\xa0넣고\xa0끓여주세요.', 'Step 5 : 조랭이떡이\xa0떠오르면\xa0국물 양념 재료와\xa0굴을\xa0넣고\xa01분정도\xa0끓여주세요.', 'Step 6  : 매생이를\xa0넣고\xa0한소끔\xa0끓인\xa0후\xa0참기름\xa0넣고\xa0마무리해주세요. \r\n(tip 기호에\xa0따라\xa0소금을\xa0가감해서\xa0간을\xa0맞쳐주세요.)', 'Step 7 : 그릇에\xa0떡국을\xa0담고\xa0지단을\xa0올려\xa0맛있게\xa0즐겨주세요']</t>
  </si>
  <si>
    <t>['조랭이떡','굴','매생이']</t>
  </si>
  <si>
    <t>['조랭이떡','굴','매생이','달걀','멸치 다시마 육수','참기름','국간장','참치 액젓','다진 마늘','후춧가루']</t>
  </si>
  <si>
    <t xml:space="preserve"> 겨울 제철을 맞은 굴과 매생이로 만드는 특별한 레시피! 매생이 굴 떡국이에요~ 굴과 매생이는 바다의 향을 그대로 지니고 있는데요. 그뿐만 아니라 매생이는 칼슘이 풍부하고 굴은 필수 아미노산, 칼슘 함량이 많은 건강 식재료지요~ 바다 향을 가득 품은 건강한 가정식 떡국이랍니다. </t>
  </si>
  <si>
    <t>굴떡국</t>
  </si>
  <si>
    <t>꼬막 솥밥</t>
  </si>
  <si>
    <t>['Step 1 : 꼬막은 소금 1큰술을 넣은 물 1리터에 담가 검정 비닐을 덮은 뒤 3시간 이상 냉장실에서 해감해요. 해감이 다 되면 꼬막을 박박 문질러서 물일 막아질 때까지 깨끗이 씻어내주세요.', 'Step 2 : 끓는 물에 꼬막과 청주 1큰술을 넣고 젓가락을 이용해 한 방향으로만 휘휘 저어 주세요. 꼬막이 입을 벌리기 시작하면 불을 끄고 잘 익은 꼬막을 건져 살과 껍질을 분리해주세요.', 'Step 3 : 청양 고추는 어슷 썰고 쪽파는 5cm 길이로 송송 썰어주세요.', 'Step 4 : 양념장 재료를 모두 넣어 양념장을 만들어주세요.', 'Step 5 : 면적이 넓고 낮은 솥에 불린 쌀과 다시마 육수를 부어 센 불에서 5분, 끓기 시작하면 약한 불로 줄여 10분간 밥을 지어요.', 'Step 6 : 밥이 다 되면 밥 위에 꼬막 살을 올려 5분간 뜸을 들여주세요.', 'Step 7 : 완성이에요! 양념장에 썰어둔 청양 고추와 쪽파를 넣고 잘 섞은 뒤, 완성된 밥에 취향껏 곁들여 즐겨주세요.']</t>
  </si>
  <si>
    <t>['양식', '메인요리']</t>
  </si>
  <si>
    <t>['쌀','꼬막']</t>
  </si>
  <si>
    <t>['쌀','꼬막','청양고추','쪽파','다시마 육수','양조간장','고춧가루','올리고당','통깨','참기름','청주']</t>
  </si>
  <si>
    <t>230분</t>
  </si>
  <si>
    <t>단백질과 비타민, 아미노산 등 영양이 풍부한 꼬막을 활용하여 양념장과 함께 즐긴다면 더할 나위 없는 밥도둑이죠! 솥밥으로 만들어 더욱 맛있고 풍성하게 즐겨보세요!</t>
  </si>
  <si>
    <t>솔솥</t>
  </si>
  <si>
    <t>꼬막솥밥</t>
  </si>
  <si>
    <t>토마토 페스토 파스타</t>
  </si>
  <si>
    <t>['Step 1  : 끓는 물에 소금과 면을 넣고 10분간 삶아낸 후 채반에 덜어 주세요. 면수는 1컵 정도 따로 준비해주세요.', 'Step 2  : 마늘은 편으로 썰어주세요.', 'Step 3 : 달군 팬에 기름을 두른 후 마늘을 넣어 노릇하게 볶은 후 선 드라이 페스토와 면수를 넣어 걸쭉한 농도로 섞어주세요.\r\n(기호에 따라 페스토 양을 가감해 주세요)', 'Step 4 : 면을 넣어 섞어주세요. 기호에 따라 소금, 후춧가루로 간을 해주세요.', 'Step 5  : 완성된 파스타를 접시에 담고 기호에 따라 파마산 치즈 가루, 파슬리, 빵 등을 곁들여 맛있게 즐겨주세요.']</t>
  </si>
  <si>
    <t>['메인요리', '초대요리', '양식', '메인요리']</t>
  </si>
  <si>
    <t>['선 드라이 페스토','파스타면 (링귀니)']</t>
  </si>
  <si>
    <t>['선 드라이 페스토','파스타면 ','마늘','올리브오일','파슬리가루 ','소금','후춧가루']</t>
  </si>
  <si>
    <t xml:space="preserve"> 선 드라이 토마토 페스토를 활용해 만든 초간단 파스타! 말린 토마토를 올리브유에 절여 만든 페스토는 빵이나 샐러드 파스타 등 다양한 양식 요리에 활용하기 좋답니다. (선 드라이 토마토 페스토도 우리의식탁에서 보실 수 있어요!) 토마토의 풍미를 압축해 담아 놓은듯한 페스토와 신선한 올리브오일로 만들어 더욱더 맛있답니다. </t>
  </si>
  <si>
    <t>데이지</t>
  </si>
  <si>
    <t>바질 페스토 파스타</t>
  </si>
  <si>
    <t>닭강정</t>
  </si>
  <si>
    <t>['STEP 1 : 닭다리살은 우유에 5분 정도 담갔다가 물에 씻어 한입 크기로 자르고, 밑간재료에 10분 정도 재워주세요. 땅콩은 굵게 다져주세요.', 'STEP 2 : 볼에 가루반죽 재료를 넣어 섞은 후, 밑간한 닭고기를 넣어 가루를 꾹꾹 눌러 묻혀주세요.', 'STEP 3 : 냄비에 식용유를 붓고 170도로 달군 후 닭고기를 노릇하게 튀겨주세요.\n(닭고기를 두 번 튀겨내면 더욱 바삭한 맛을 살릴 수 있어요)', 'STEP 4 : 새로 달군 냄비에 소스 재료를 넣고, 소스가 바글바글 끓으면 닭튀김을 넣어 버무린 후 땅콩을 뿌려주세요.', 'STEP 5 : 접시에 닭강정을 담아 즐겨주세요.']</t>
  </si>
  <si>
    <t>['메인요리', '간식', '한식', '안주']</t>
  </si>
  <si>
    <t>['닭(다리살)']</t>
  </si>
  <si>
    <t>['닭','우유','땅콩','튀김기름','맛술','달걀흰자','소금','후춧가루','전분가루','튀김가루','물엿','간장','맛술','다진마늘','생강가루','후춧가루']</t>
  </si>
  <si>
    <t>담백한 치킨도 맛있지만, 달콤짭잘한 간장옷 입은 닭강정도 정말 맛있죠. 직접 튀겨 믿을 수 있고, 정성이 담겨 사 먹는 것보다 알찬 맛이 느껴진답니다. 집안 가득 고소한 냄새 솔솔~ 맛있게 닭강정을 튀겨볼까요?</t>
  </si>
  <si>
    <t>연어샐러드</t>
  </si>
  <si>
    <t>['STEP 1 : 연어는 반으로 자르고, 양파는 잘게 다지고, 오이와 레디쉬는 얇게 슬라이스 해주세요. 어린잎채소는 찬물에 담갔다가 깨끗이 씻어 물기를 제거해주세요.', 'STEP 2 : 볼에 드레싱 재료를 넣고 섞어주세요.', 'STEP 3 : 접시에 연어와 오이, 레디쉬, 어린잎채소, 케이퍼(생략가능)를 담고 드레싱을 곁들여주세요.']</t>
  </si>
  <si>
    <t>['초대요리', '양식']</t>
  </si>
  <si>
    <t>['훈제연어(슬라이스)']</t>
  </si>
  <si>
    <t>['훈제연어','오이','레디쉬','양파','레몬','어린잎채소','케이퍼','후춧가루','올리브오일','레몬즙','다진양파','올리고당','씨겨자','소금','후춧가루']</t>
  </si>
  <si>
    <t xml:space="preserve">풍부한 영양소가 함유되어 많은 사람들에게 사랑받는 연어! 색감까지 고와 식탁 분위기도 한층 살아나는 것 같은데요~ 상큼한 레몬드레싱과 채소를 곁들이면 입맛 돋우는데 제격인 샐러드가 된답니다. 
</t>
  </si>
  <si>
    <t>이나니와요스케</t>
  </si>
  <si>
    <t>바지락칼국수</t>
  </si>
  <si>
    <t>['STEP 1 : 냄비에 국물육수 재료를 넣고 끓이다가, 국물이 끓으면 다시마를 건져내고 10분 정도 더 끓여 주세요. 해감된 바지락은 한 번 더 비벼 씻은 후 흐르는 물에 헹궈주세요.\n(해감이 안된 바지락은 물에 비벼 씻은 후 소금물에 담가 어두운 곳에서 3시간 정도 해감시켜주세요)', 'STEP 2 : 당근과 양파, 애호박은 굵게 채를 썰고 대파와 홍고추, 청양고추는 어슷하게 썰어주세요.', 'STEP 3 : 냄비에 다시마멸치육수 8컵과 황태채를 넣고 3분 정도 끓이다가 바지락과 국물양념 재료를 넣어 끓여주세요.', 'STEP 4 : 육수에 야채를 넣고, 국물이 끓으면 칼국수면을 넣고 3분 정도 끓여주세요.', 'STEP 5 : 마지막에 청양고추와 홍고추를 넣고 소금으로 간을 가감한 후 불을 꺼주세요.', 'STEP 6 : 따뜻할 때 맛있게 즐겨주세요.']</t>
  </si>
  <si>
    <t>['칼국수면','해감한 바지락조개']</t>
  </si>
  <si>
    <t>['칼국수면','해감한 바지락조개','황태채','당근','애호박','대파','홍고추','청양고추','양파','물','다시마','멸치','대파','국간장','다진마늘','후춧가루']</t>
  </si>
  <si>
    <t>김이 모락모락나는 칼국수 한 그릇이면 추위도 잠시나마 잊게 되는데요~ 후루룩 들어가는 속이 풀리는 국물, 거기다 쫄깃쫄깃 씹히는 바지락까지 완벽하게 어우러지는 맛이죠. 아내의 식탁이 맛을 내는 비법은 바로 황태채랍니다.</t>
  </si>
  <si>
    <t>은진포차</t>
  </si>
  <si>
    <t>미국 피칸 더덕 닭강정</t>
  </si>
  <si>
    <t>['Step 1 : 닭다리살을\xa0흐르는\xa0물에\xa0씻은\xa0후\xa0한입\xa0크기로\xa0자르고\xa0키친타월로\xa0물기를\xa0제거해\xa0주세요. 밑간\xa0재료에\xa0버무려\xa010분\xa0정도\xa0재워주세요.\r\n(tip. 닭다리살을\xa0우유에\xa05~10분\xa0정도\xa0담가\xa0두면\xa0닭고기의\xa0누린내를\xa0제거할\xa0수\xa0있어요.)', 'Step 2  : 미국\xa0피칸의\xa01/3은\xa0잘게\xa0다져주세요. 더덕은\xa0껍질을\xa0벗기고\xa0어슷하게\xa0잘라주세요.', 'Step 3  : 볼에\xa0가루반죽\xa0재료를\xa0넣어\xa0섞은\xa0후, 밑간한\xa0닭고기와\xa0더덕, 미국\xa0피칸을\xa0넣어\xa0가루를\xa0묻혀주세요. 소스\xa0재료는\xa0잘\xa0섞어주세요.', 'Step 4  : 170도\xa0온도로\xa0예열한\xa0튀김유에\xa0미국 피칸과\xa0더덕을\xa0먼저\xa0튀기고\xa0닭고기를\xa0넣어\xa0튀겨주세요. \r\n(tip. 닭고기를\xa02번\xa0튀겨내면\xa0더욱\xa0바삭한\xa0식감을\xa0살릴\xa0수\xa0있어요.)', 'Step 5 : 달군\xa0웍에\xa0소스\xa0재료를\xa0넣고\xa0소스가\xa0바글바글\xa0끓어오르면\xa0닭고기와\xa0미국\xa0피칸, 더덕을\xa0넣고\xa0버무려주세요.', 'Step 6 : 접시에\xa0닭강정을\xa0담은\xa0후\xa0다진\xa0미국\xa0피칸을\xa0뿌려\xa0완성해주세요.']</t>
  </si>
  <si>
    <t>['간식', '안주']</t>
  </si>
  <si>
    <t>['미국 피칸','닭다리살','더덕']</t>
  </si>
  <si>
    <t>['미국 피칸','닭다리살','더덕','전분가루','튀김유','맛술','소금','후춧가루','다진 마늘','전분가루','튀김가루','다진 미국 피칸','고추장','고추기름','카놀라유','설탕','간장','올리고당']</t>
  </si>
  <si>
    <t xml:space="preserve"> 남녀노소 누구나 좋아하는 국민 간식, 닭강정! 닭강정에 미국 피칸과 더덕을 넣어 맛을 더욱 업그레이드시켰어요! 고~소한 미국 피칸과 건강한 더덕의 조합이 참 잘 어울린답니다. 고소하고 바삭한 미국 피칸이 가득 들어 있는 &lt;미국 피칸 더덕 닭강정&gt;을 집에서 만들어 보세요!_x000D_
</t>
  </si>
  <si>
    <t>고추장 삼겹살구이</t>
  </si>
  <si>
    <t>['STEP 1 : 삼겹살은 반자른 후 소스에 20분 정도 재워주세요.', 'STEP 2 : 대파와 양파는 가늘게 채를 썰어 찬물에 10분 정도 담갔다가 체에 밭쳐 물기를 빼주세요.', 'STEP 3 : 팬에 약간의 식용유를 두르고 양념한 삼겹살을 넣어 앞,뒤로 익힌 후 먹기 좋은 크기로 자르고 불을 약불로 줄여 뒤집어가며 속까지 익혀주세요.', 'STEP 4 : 파채와 양파채는 양념소스를 넣어 살짝 무쳐주세요.', 'STEP 5 : 접시에 고추장삼겹살을 담고 파채무침과 쌈채소를 곁들여주세요.']</t>
  </si>
  <si>
    <t>['한식', '안주']</t>
  </si>
  <si>
    <t>['삼겹살']</t>
  </si>
  <si>
    <t>['삼겹살','대파','양파','통깨','고추장','간장','고춧가루','맛술','물엿','설탕','다진마늘','참기름','생강가루','후춧가루','참기름','식초','간장','소금','통깨']</t>
  </si>
  <si>
    <t xml:space="preserve">씹을수록 더욱 고소해지고, 맛있게 매콤해 스트레스가 싹 사라지는 맛, 고추장 삼겹살구이! 한 번 만들어보면 그 매력에 빠져 자주 만들게 되는 메뉴 중 하나예요. 잘 구워진 삼겹살을 정갈하게 잘라내 파채와 곁들여 담으면 근사한 메인요리로도 손색 없답니다. </t>
  </si>
  <si>
    <t>잔등재</t>
  </si>
  <si>
    <t>숯불구이고추장삼겹살</t>
  </si>
  <si>
    <t>갈치조림</t>
  </si>
  <si>
    <t>['STEP 1 : 갈치는 내장을 제거하고 깨끗이 씻어 밑간 재료에 10분간 재워주세요. 감자는 1cm 두께로 썰고 양파는 굵게 채 썰어주세요. 대파, 고추는 어슷하게 썰어줍니다.', 'STEP 2 : 냄비에 양파-감자-갈치 순으로 넣은 후 조림 양념 재료와 다시마육수를 붓고 뚜껑을 연 채로 센 불에서 10~15분간 끓입니다.', 'STEP 3 : 감자가 다 익으면 중간불로 줄이고 대파, 고추를 넣고 1~2분간 더 끓여주세요.', 'STEP 4 : 그릇에 먹기 좋기 내어 마무리 해줍니다.']</t>
  </si>
  <si>
    <t>['메인요리', '한식', '초대요리']</t>
  </si>
  <si>
    <t>['갈치']</t>
  </si>
  <si>
    <t>['갈치','감자','양파','대파','홍고추.청양고추','다시마육수','청주','소금','간장','고춧가루','맛술','다진 마늘','생강즙','설탕','후추']</t>
  </si>
  <si>
    <t>제주도에서 갈치조림을 맛본 이후 생선조림의 매력에 푹 빠졌답니다. 청주로 밑간을 하고 칼칼한 양념을 넣어 비린 맛은 잡고 감칠맛 나는 갈치조림을 만들어보세요._x000D_
무 대신 감자를 넣어 조리면 짭조름하면서도 폭신한 맛을 느낄 수 있답니다.</t>
  </si>
  <si>
    <t>연어감자샐러드</t>
  </si>
  <si>
    <t>['STEP 1 : 훈제연어는 한입 크기로 자르고 감자는 사방 2cm 크기로 썰어주세요. 양파는 굵게 채 썰고 베이컨은 3cm 길이로 얇게 썹니다.', 'STEP 2 : 감자는 끓는 물에 소금을 넣고 12분간 삶습니다.', 'STEP 3 : 달군 팬에 베이컨을 먼저 볶다가 양파를 넣고 소금, 후추로 간을 해 투명해질 때까지 볶아줍니다.', 'STEP 4 : 감자, 베이컨, 양파, 훈제연어를 볼에 담고 드레싱 재료를 넣어 버무려주세요.', 'STEP 5 : 영양부추를 작게 송송 썰어서 뿌려 마무리해주세요.']</t>
  </si>
  <si>
    <t>['초대요리', '양식', '다이어트']</t>
  </si>
  <si>
    <t>['훈제연어','감자']</t>
  </si>
  <si>
    <t>['훈제연어','감자','양파','베이컨','영양부추','소금.후추','사워크림','레몬즙','올리고당','소금','후추']</t>
  </si>
  <si>
    <t>입 안에서 살살 녹는 연어가 촉촉한 감자와 만나 감미로운 샐러드가 되었어요.
연어에는 오메가3가 들어있어 혈관 질환을 예방해주고 비타민 D가 풍부해 골다공증을 막아준답니다. 새콤한 사워크림이 연어의 비린 맛을 잡아주고 베이컨이 짭조름한 감칠맛을 더해 상 위에 올리면 인기 만점이지요.</t>
  </si>
  <si>
    <t>반저</t>
  </si>
  <si>
    <t>칠리새우</t>
  </si>
  <si>
    <t>['STEP 1 : 손질한 새우를 새우 밑간 재료에 10분간 재워주세요.', 'STEP 2 : 새우에 달걀 흰자를 먼저 묻힌 뒤  튀김 반죽을 묻혀주세요.', 'STEP 3 : 냄비에 기름을 넉넉히 두르고 기름 온도를 180도로 올린 후 새우를 튀겨주세요.\n(tip.새우를 두 번 튀기면 더 바삭해져요.)', 'STEP 4 : 당근, 청고추와 홍고추는 굵게 다져주세요.\n넓은 팬에 기름을 두르고 다진 마늘, 대파, 생강을 넣어 강불로 볶아주세요.', 'STEP 5 : 마늘의 향이 올라오면 다진 양파, 당근, 청홍고추, 완두콩 순서로 넣어 약간 볶다가 불을 줄이고 소스 재료를 모두 넣어 조려주세요.', 'STEP 6 : 소스가 자작해지면 튀긴 새우를 넣어 함께 버무려주세요.', 'STEP 7 : 완성된 요리를 그릇에 담아 맛있게 즐겨주세요.']</t>
  </si>
  <si>
    <t>['초대요리', '안주', '중식']</t>
  </si>
  <si>
    <t>['새우']</t>
  </si>
  <si>
    <t>['새우','당근','청고추, 홍고추','다진 양파','다진 마늘','다진 생강','다진 대파','완두콩','달걀흰자','전분가루','튀김가루','식용유','물','맛술','소금','후추','케첩','물','두반장','설탕','올리고당','칠리소스','식초']</t>
  </si>
  <si>
    <t>《본초강목》에서 새우는 양기를 왕성하게 하는 식품으로 소개되어 있답니다. 실제로 신장을 좋게 하고 혈액 순환을 도와 기력이 떨어질 때 먹으면 효과가 있다고 해요. 칼슘과 타우린이 풍부해 고혈압을 예방해주고 성장기 아이들의 발육에도 좋지요. 고소한 새우를 바삭하게 튀겨 꼬리까지 맛있게 즐겨보세요. 칠리소스를 곁들이면 아이들도 어른들도 누구나 좋아하는 근사한 요리가 됩니다.</t>
  </si>
  <si>
    <t>하노</t>
  </si>
  <si>
    <t>양지수육전골</t>
  </si>
  <si>
    <t>['Step 1 : 쇠고기 양지를 찬물에 담가 30분 정도 핏물을 빼주세요. 고기가 잠길 정도의 물과 고기 삶는 재료를 냄비에 넣고, 물이 끓어오르면 고기를 넣어 1시간 정도 삶아주세요.', 'Step 2 : 양지를 얇게 편으로 썰어주세요.', 'Step 3 : 부추는 깨끗이 씻어 7cm 길이로 자르고, 팽이버섯은 밑동을 잘라주세요.', 'Step 4 : 소스 재료의 청양고추는 링으로 썰고, 양파는 굵게 다져 소스 재료와 섞어주세요.', 'Step 5 : 냄비에 부추와 팽이버섯을 돌려 담고, 썰어 놓은 고기를 올려주세요.', 'Step 6 : 냄비에 국물 재료를 넣고, 국물이 끓어오르면 약한불로 줄여 2분 정도 더 끓여 완성해 주세요.', 'Step 7 : 고기와 야채에 소스를 곁들여 맛있게 즐겨주세요. \r\n(TIP. 기호에 따라 달걀 지단을 올리면 더욱 근사해요. 남은 국물에 칼국수를 넣어 먹거나, 다진 양파, 부추, 당근 등과 김가루, 밥을 넣어 죽을 만들어 드셔도 맛있답니다)']</t>
  </si>
  <si>
    <t>['소고기 양지']</t>
  </si>
  <si>
    <t>['소고기 양지','부추','팽이버섯','대파','양파','마늘','생강','통후추','간장','물','맛술','설탕','식초','양파','청양고추','초이스레시피 분말육수','물','소금','후춧가루']</t>
  </si>
  <si>
    <t>100분</t>
  </si>
  <si>
    <t xml:space="preserve">집에서 즐기는 근사한 한식 메뉴! 양지 수육 전골 레시피 알려 드릴게요. 야들야들한 양지와 각종 채소에 깊은 맛의 국물을 더해 주면 완성되는데요. 초이스레시피 분말육수를 이용하면 아주 간단하게 진한 맛의 국물을 만들 수 있어요. 완성된 양지 수육을 황금비율의 소스에 콕 찍어 먹으면 황홀한 맛이랍니다. </t>
  </si>
  <si>
    <t>서리달</t>
  </si>
  <si>
    <t>양지수육두부전골</t>
  </si>
  <si>
    <t>돼지고기간장불고기</t>
  </si>
  <si>
    <t>['STEP 1 : 돼지고기는 적당한 크기로 썰어주세요. 양념재료를 골고루 섞은 후 돼지고기와 조물조물 버무려 20분 정도 재워주세요.', 'STEP 2 : 양파는 채 썰고 실파는 송송 썰어주세요.', 'STEP 3 : 달군 팬에 양념한 돼지고기와 양파를 넣은 후 익혀주세요.', 'STEP 4 : 접시에 불고기를 담고 송송 썬 실파와 통깨를 뿌려 즐겨주세요.']</t>
  </si>
  <si>
    <t>['돼지고기(목살)']</t>
  </si>
  <si>
    <t>['돼지고기','양파','실파','통깨','간장','맛술','설탕','굴소스','다진마늘','다진대파','참기름','생강가루','후추']</t>
  </si>
  <si>
    <t>식탁 위에 올리면 인기만점! 돼지고기 간장 불고기~ 어떤 날에 누구와 먹어도 좋은 요리랍니다. 불고기를 어렵다고 생각하시는 분들도 계시는데~ 감칠맛나는 양념에 재어 익히면 간단히 만드실 수 있어요. 레시피를 활용해 맛깔나는 간장 불고기를 완성해보세요.</t>
  </si>
  <si>
    <t>대구밀떡집</t>
  </si>
  <si>
    <t>북성로열탄불고기</t>
  </si>
  <si>
    <t>오징어 볶음</t>
  </si>
  <si>
    <t>['Step 1 : 오징어는\xa0내장과\xa0껍질을\xa0제거하고\xa0깨끗이\xa0씻어\xa0칼집을\xa0넣고\xa0한입\xa0크기로\xa0잘라주세요.', 'Step 2 : 볼에\xa0양념장\xa0재료를\xa0넣고\xa0고루\xa0섞어주세요.', 'Step 3  : 양파와\xa0양배추는\xa0채를\xa0썰고\xa0당근과\xa0애호박은\xa0먹기\xa0좋게\xa0편으로\xa0썰어주세요.\xa0풋고추와\xa0홍고추, 대파는\xa0어슷하게\xa0썰어주세요.', 'Step 4 : 달군\xa0팬에\xa0약간의\xa0식용유를\xa0두르고\xa0양파와\xa0양배추, 당근을\xa0넣어\xa0볶다가\xa0오징어와\xa0애호박, 양념장을\xa0넣은\xa0후\xa0센\xa0불에서\xa0빠르게\xa0볶아주세요.', 'Step 5 : 오징어가\xa0익으면\xa0마지막에\xa0대파와\xa0풋고추, 홍고추를\xa0넣어\xa0볶은\xa0후\xa0참기름을\xa0넣고\xa0마무리해주세요.', 'Step 6  : 그릇에\xa0오징어\xa0볶음을\xa0담고\xa0통깨를\xa0뿌려\xa0맛있게\xa0즐겨주세요.\r\n(기호에\xa0따라\xa0밥과\xa0함께\xa0덮밥으로\xa0즐기시거나\xa0소면을\xa0삶아\xa0함께\xa0즐겨\xa0드셔도\xa0좋아요)']</t>
  </si>
  <si>
    <t>['오징어 (중간 사이즈)']</t>
  </si>
  <si>
    <t>['오징어 ','양파','양배추','대파','애호박','당근','풋고추','홍고추','참기름','통깨','식용유','고추장','고춧가루','맛술','간장','굴소스','설탕','물엿','다진 마늘','생강가루','후춧가루']</t>
  </si>
  <si>
    <t xml:space="preserve"> 오징어 하면 빠질 수 없는 레시피! 매콤 달달한 오징어 볶음이랍니다~ 쫄깃쫄깃 씹는 맛이 매력적인 오징어에 채소를 듬뿍 넣어 맛있게 볶아냈어요. 배는 고픈데 무엇을 먹어야 할지 고민 될 때! 입맛 확 돋아주는 오징어 볶음을 추천합니다. 밥 위에 올려 덮밥처럼 먹어도 좋아요. 반찬 필요 없이 간단하게 만들어 먹는 한 끼예요._x000D_
_x000D_
</t>
  </si>
  <si>
    <t>감나무집기사식당</t>
  </si>
  <si>
    <t>오징어볶음</t>
  </si>
  <si>
    <t>매콤닭한마리</t>
  </si>
  <si>
    <t>['STEP 1 : 감자는 2등분하고 대파와 부추는 5센치 길이로 썰어주세요. 양배추는 채를 썰어 찬물에 담갔다가 물기를 제거해주세요.', 'STEP 2 : 각각의 볼에 양념 재료와 소스 재료를 넣고 섞어주세요.', 'STEP 3 : 냄비에 물 10컵과 데친 닭, 육수 재료를 넣고 30분 정도 끓인 후 육수 재료를 건져주세요.', 'STEP 4 : 감자와 양념 재료 3큰술을 넣고 10분 정도 끓여 감자가 익으면 대파, 떡볶이떡을 넣고 3~5분 정도 더 끓여주세요.\r\n(tip. 끓이면서 생기는 거품을 걷어내면 더욱 깔끔한 국물을 맛볼 수 있어요)', 'STEP 5 : 부추와 양배추에 소스 재료와 남은 양념장을 넣어 섞어주세요. 닭고기와 곁들여 맛있게 즐겨주세요.\r\n(남은 국물에 칼국수를 넣어 드셔도 맛있답니다.)']</t>
  </si>
  <si>
    <t>['닭(볶음용 700g)']</t>
  </si>
  <si>
    <t>['닭','감자','대파','떡볶이떡','부추','양배추','물','대파','양파','마늘','생강','통후추','고춧가루','맛술','국간장','다진마늘','소금','후추','물','맛술','간장','식초','설탕','연겨자']</t>
  </si>
  <si>
    <t>좋아하는 재료만 모아 끓인 푸짐하고 알찬 매콤 닭 한마리! 감자, 양배추, 떡 말고도 취향에 따른 재료를 넣으면 또 색다르게 즐길 수 있겠죠? 추운 날에는 마음을 녹이는 요리로, 더운 날에는 보양식으로 손색 없답니다.</t>
  </si>
  <si>
    <t>청안식탁</t>
  </si>
  <si>
    <t>닭한마리찜</t>
  </si>
  <si>
    <t>주꾸미삼겹살치즈볶음</t>
  </si>
  <si>
    <t>['STEP 1 : 양파는 굵게 채 썰고 깻잎은 돌돌 말아 얇게 썰어주세요. 대파, 홍고추는 어슷하게 썰어주세요. 콩나물은 깨끗이 씻어 끓는 물에 살짝 데치고 양념 재료는 잘 섞어 준비해주세요.', 'STEP 2 : 삼겹살을 먹기 좋은 크기로 잘라 양파와 함께 절반 분량의 양념에 재워주세요. 끓는 물에 청주와 소금을 넣고 손질한 주꾸미를 1분간 데쳐주세요.', 'STEP 3 : 데친 주꾸미를 먹기 좋은 크기로 잘라 나머지 양념에 재워주세요.', 'STEP 4 : 달군 팬에 식용유를 두르고 양념한 삼겹살과 양파를 먼저 볶아주세요.', 'STEP 5 : 삼겹살이 거의 익으면 주꾸미와 대파, 홍고추를 넣고 살짝 익혀주세요.', 'STEP 6 : 새로 달군 팬에 피자치즈를 깔고 STEP5와 데친콩나물을 얹어주세요. 바닥의 치즈가 녹으면 참기름, 깨소금, 깻잎을 뿌려주세요.', 'STEP 7 : 완성된 요리를 그릇에 담아 마무리해주세요.']</t>
  </si>
  <si>
    <t>['초대요리', '메인요리', '안주', '퓨전']</t>
  </si>
  <si>
    <t>['삼겹살','주꾸미','피자치즈']</t>
  </si>
  <si>
    <t>['삼겹살','주꾸미','양파','깻잎','대파','홍고추','콩나물','청주. 소금','피자치즈','참기름. 깨소금','식용유','고춧가루','고추장','간장','맛술','설탕','다진 마늘','올리고당. 참기름','후추. 깨소금']</t>
  </si>
  <si>
    <t>쫄깃쫄깃한 씹는 맛이 일품인 주꾸미는 타우린이 풍부해 피로를 풀어주는 효과가 있어요.
또한 우리 몸의 콜레스테롤을 낮춰주어 돼지고기와 함께 요리하면 음식 궁합도 잘 맞는답니다. 주꾸미삼겹살볶음에 쭉쭉 늘어나는 고소한 치즈까지 곁들여 색다르게 즐겨보세요. 매콤달콤한 양념에 스트레스가 한 방에 날아간답니다.</t>
  </si>
  <si>
    <t>삼형제쭈꾸미</t>
  </si>
  <si>
    <t>철판 쭈꾸미 삼겹 세트</t>
  </si>
  <si>
    <t>동태찌개</t>
  </si>
  <si>
    <t>['STEP 1 : 동태는 비늘을 긁어내고 꼬리와 지느러미를 자른 후 배를 가르고 알과 내장을 꺼내주세요. 손질한 동태를 깨끗이 씻어 먹기 좋은 크기로 잘라주세요.', 'STEP 2 : 무는 나박하게 썰고, 애호박과 두부는 먹기 좋게 썰어주세요. 대파, 홍고추, 청양고추는 어슷썰기 해주세요.', 'STEP 3 : 냄비에 다시마멸치새우육수와 무를 넣고 국물을 끓여주세요. 국물이 끓어오르면 양념장 재료와 알 또는 고니, 동태를 넣어 끓여주세요.', 'STEP 4 : 동태가 반쯤 익으면 애호박, 두부, 대파, 홍고추, 청양고추를 넣어 3분 정도 더 끓여주세요.', 'STEP 5 : 동태가 익으면 굵은소금을 넣고 간을 맞춘 후 쑥갓을 올리고 불을 꺼주세요.\n(기호에 따라 콩나물 또는 미더덕 등을 넣어 조리하셔도 좋아요.)']</t>
  </si>
  <si>
    <t>['메인요리', '안주']</t>
  </si>
  <si>
    <t>['동태']</t>
  </si>
  <si>
    <t>['동태','무','애호박','두부','대파','홍고추','청양고추','쑥갓','다시마멸치새우육수','굵은소금','알 또는 고니','고춧가루','맛술','국간장','다진마늘','고추장','생강가루','후추']</t>
  </si>
  <si>
    <t>'국물이 끝내주는' 동태찌개 어떠세요? 명태를 잡아 얼린 동태는 12월부터 1월까지 가 제철인데요~ 비타민이 풍부한 쑥갓과 잘 어울려 찌개에 함께 넣으면 맛과 영양이 더욱 풍부해진답니다. 뜨끈한 국물이 추위를 녹여주는 동태찌개로 오늘의 식탁을 준비해보세요.</t>
  </si>
  <si>
    <t xml:space="preserve">고수 페스토 크림파스타 </t>
  </si>
  <si>
    <t>['Step 1 : 끓는 물에 소금과 면을 넣고 10~12분간 삶아낸 후 채반에 덜어 주세요.', 'Step 2 : 달군 팬에 기름을 두른 후 새우를 넣어 소금, 후춧가루로 간을 하여 볶아주세요.', 'Step 3  : 볶은 새우에 고수 페스토와 생크림을 넣어 약불에서 섞어주세요. 기포가 올라오면 파스타면을 넣고 섞어주세요.\r\n(기호에 따라 페스토 양을 가감해 주세요)', 'Step 4 : 완성된 파스타를 접시에 담고 고수잎, 파마산치즈가루, 빵 등을 곁들여 맛있게 즐겨주세요.']</t>
  </si>
  <si>
    <t>['메인요리', '간단요리', '양식', '초대요리']</t>
  </si>
  <si>
    <t>['고수 페스토','파스타 면']</t>
  </si>
  <si>
    <t>['고수 페스토','파스타 면','새우','고수','생크림','소금','후춧가루','식용유']</t>
  </si>
  <si>
    <t xml:space="preserve"> 고수 페스토를 활용해 만든 파스타. 크림을 넣어 부드럽고 고소한 맛에, 향긋한 고수의 향이 더해져 레스토랑 부럽지 않은 홈메이드 파스타를 즐길 수 있어요. 고수 페스토만 만들어 두면 라면 끓이듯 뚝딱 만드는 고수 페스토 크림 파스타! 브런치나 근사한 한끼 식사로 안성맞춤이에요. _x000D_
</t>
  </si>
  <si>
    <t>아날로그키친</t>
  </si>
  <si>
    <t>바질 페스토 크림 파스타</t>
  </si>
  <si>
    <t>연어 솥밥</t>
  </si>
  <si>
    <t>['Step 1 : 스테이크용 연어는 준비해둔 숙성 양념을 부어 냉장실에서 2시간 이상 숙성해주세요.', 'Step 2 : 청피망은 반으로 갈라 하얀 심 부분을 제거한 후 길게 채 썰어주세요.', 'Step 3 : 숙성한 연어는 포도씨유를 두른 팬에서 앞뒤로 살짝 구워주세요.', 'Step 4 : 솥에 불린 쌀을 넣고 연어 숙성 양념 2큰술을 골고루 뿌려주세요.', 'Step 5 : 다시마 냉침 육수 300ml를 붓고 그 위에 연어를 올려 센 불에서 5분간 끓여주세요. 끓어오르면 약한 불로 줄여 10분간 가열합니다.', 'Step 6 : 뚜껑을 열어 밥 위에 채 썬 피망을 올리고 5분간 뜸을 들여주세요.', '완성 : 비주얼도 좋고 맛도 좋은 연어솥밥을 맛있게 즐겨주세요.']</t>
  </si>
  <si>
    <t>['쌀','스테이크용 연어']</t>
  </si>
  <si>
    <t>['쌀','스테이크용 연어','청피망','다시마 냉침 육수','다시마 냉침 육수','양조간장','맛술','포도씨유']</t>
  </si>
  <si>
    <t>150분</t>
  </si>
  <si>
    <t>비주얼도 좋고 연어와 피망의 조화가 돋보이는 식감도 좋은 연어 솥밥이에요. 온가족이 한 끼 뚝딱 할 수 있죠! 초대요리로도 손색이 없답니다.</t>
  </si>
  <si>
    <t>연어솥밥</t>
  </si>
  <si>
    <t>전복 영양 솥밥</t>
  </si>
  <si>
    <t>['Step 1 : 전복은 솔로 깨끗이 문질러 씻은 다음 살과 내장을 분리하고, 살 부위에 있는 이빨과 내장의 모래주머니를 각각 제거해주세요. 그런 다음 전복 3개는 먹기 좋게 썰고 나머지 3개는 통으로 자잘한 칼집만 넣고 내장은 잘게 다져주세요.', 'Step 2 : 당근은 얇게 썰고 깐 은행은 흐르는 물에 씻어 준비해주세요.', 'Step 3 : 달군 팬에 참기름 1큰술을 두르고 전복 살 부분을 살짝 볶아주세요.', 'Step 4 : 달군 솥에 참기름 1큰술을 두르고 내장을 볶아주세요.', 'Step 5 : 불린 쌀과 당근, 간장 1큰술, 청주 1큰술을 넣어 함께 더 볶다가, 다시마 육수 300ml를 붓고 은행을 넣은 다음 중간 불에서 5분간 끓여주세요. 끓어오르면 약한 불로 줄여 10분간 가열합니다.', 'Step 6 : 밥이 다 되면 준비해둔 전복을 밥 위에 예쁘게 올린 뒤 5분간 뜸을 들여주세요.', '완성 : 완성된 전복 영양 솥밥을 맛있게 즐겨주세요.']</t>
  </si>
  <si>
    <t>['쌀','전복']</t>
  </si>
  <si>
    <t>['쌀','전복','당근','깐 은행','다시마 육수','참기름','양조간장','청주']</t>
  </si>
  <si>
    <t>여나테이블의 시그니처 솥밥, 전복 영양 솥밥이에요. 고소하고 탱글한 식감으로 남녀노소 모두가 좋아하죠. 맛도 만점, 영양도 만점인 전복 영양 솥밥을 근사하게 즐겨보세요!</t>
  </si>
  <si>
    <t>정담</t>
  </si>
  <si>
    <t>전복솥밥</t>
  </si>
  <si>
    <t>만두전골</t>
  </si>
  <si>
    <t>['STEP 1 : 배추와 표고버섯은 먹기 좋게 자르고 대파와 홍고추, 청양고추는 어슷하게 썰어주세요.', 'STEP 2 : 냄비에 사골육수와 국물양념 재료를 넣고 끓여 육수를 준비해주세요.', 'STEP 3 : 전골냄비 바닥에 배추를 깔고, 만두를 돌려 담은 후 가운데에 표고버섯, 느타리버섯, 대파, 고추를 담아주세요.', 'STEP 4 : 전골냄비에 준비된 따뜻한 육수를 부어 만두가 익을 때 까지 끓여주세요.', 'STEP 5 : 부족한 간은 소금으로 가감해 맛있게 즐겨주세요.']</t>
  </si>
  <si>
    <t>['초대요리', '메인요리', '안주']</t>
  </si>
  <si>
    <t>['만두']</t>
  </si>
  <si>
    <t>['만두','배추잎','대파','표고버섯','느타리버섯','홍고추','청양고추','사골국물','고춧가루','국간장','다진마늘','굵은소금','후추']</t>
  </si>
  <si>
    <t>전골요리가 보글보글 끓는 식탁은 참 따뜻하게 느껴지지요. 서로의 앞접시에 맛있는 재료들을 듬뿍 담아주면 마음까지도 훈훈해진답니다. 손쉽게 구할 수 있는 재료들을 넣고 풍성한 만두전골을 끓여보세요. 마지막에 청양고추 송송 썰어 얼큰함을 더해주는 것도 잊지마세요!</t>
  </si>
  <si>
    <t>밀밭정원</t>
  </si>
  <si>
    <t>수육전골</t>
  </si>
  <si>
    <t>['STEP 1 : 쇠고기 양지를 찬물에 담가 30분 정도 핏물을 빼주세요.\n고기가 잠길 정도의 물과 고기 삶는 재료를 냄비에 넣고, 물이 끓어오르면 고기를 넣어 1시간정도 삶은 후 얇게 편으로 썰어주세요.', 'STEP 2 : 부추는 깨끗이 씻어 7센치 길이로 썰고, 팽이버섯은 밑동을 잘라주세요. 청양고추는 링으로 썰고, 양파는 굵게 다져 소스 재료와 섞어주세요.', 'STEP 3 : 냄비에 부추와 팽이를 돌려 담고, 썰어놓은 고기를 올려주세요.', 'STEP 4 : 냄비에 국물 재료를 넣고, 국물이 끓어오르면 약한불로 줄여 2분 정도 더 끓이다가 불을 끄고, 고기와 익은 야채에 소스를 곁들여주세요.\n\nTIP. 기호에 따라 남은 국물에 칼국수를 넣거나 다진 양파, 부추, 당근 등과 김가루, 밥을 넣어 죽을 만들어 드셔도 맛있답니다.']</t>
  </si>
  <si>
    <t>['쇠고기 양지']</t>
  </si>
  <si>
    <t>['쇠고기 양지','부추','팽이버섯','대파','양파','마늘','생강','통후추','간장','물','맛술','설탕','식초','양파','청양고추','시판 사골육수','소금. 후추']</t>
  </si>
  <si>
    <t xml:space="preserve">한입만 먹어도 반하는 부드러운 양지와 담백한 국물이 어우러져 절로 힘이 나는 수육전골이에요. 졸아든 국물에 칼국수나 죽을 더하면 마지막까지 맛있게 먹을 수 있답니다. 가족뿐만 아니라 고마운 사람들과 함께 하기에 좋은 수육전골, 꼭 만들어보세요.
</t>
  </si>
  <si>
    <t>묵은지닭볶음탕</t>
  </si>
  <si>
    <t>['STEP 1 : 끓는 물에 청주와 닭다리살을 넣고 살짝 데친 후 흐르는 물에 씻고 군데군데 칼집을 넣어주세요. 양념 재료를 섞어 닭다리살에 버무려 10분간 재우세요.', 'STEP 2 : 감자는 껍질을 제거하고 양파는 굵게 채썰어주세요. 대파, 홍고추는 어슷하게 썰고 쪽파는 4cm 길이로 썰어주세요.', 'STEP 3 : 묵은지는 양념소를 털어내주세요. 냄비에 감자, 양파, 묵은지, 닭다리살, 다시마육수를 넣고 센불에서 끓여주세요.', 'STEP 4 : 감자가 익으면 불을 약불로 줄이고 대파, 홍고추를 넣고 5분간 끓여주세요.', 'STEP 5 : 완성된 요리를 그릇에 담고 쪽파와 통깨를 뿌려주세요.']</t>
  </si>
  <si>
    <t>['닭다리살','묵은지 또는 잘 익은 김치']</t>
  </si>
  <si>
    <t>['닭다리살','청주','감자','양파','대파','홍고추','쪽파','묵은지 또는 잘 익은 김치','다시마육수','통깨','고춧가루','간장','맛술','설탕','다진 마늘','후추']</t>
  </si>
  <si>
    <t>오랜 시간 잘 숙성된 묵은지는 부엌의 보물단지죠. 생선과 함께 조림을 해도 맛있고 찌개에 넣으면 깊은 맛을 완성해 주는 비밀병기랍니다. _x000D_
닭볶음탕에 묵은지 한 포기를 통으로 넣으면 보기에도 먹음직스럽고 맛의 궁합도 환상적이지요. 닭다리살에 묵은지를 돌돌 말아 크게 한 입 넣다 보면 어느새 밥 한 공기를 뚝딱 비우게 된답니다.</t>
  </si>
  <si>
    <t>해남집</t>
  </si>
  <si>
    <t>참치 김치 볶음</t>
  </si>
  <si>
    <t>['Step 1 : 통조림 참치는 체에 밭쳐 기름을 빼주세요.', 'Step 2 : 양파는 슬라이스하고 대파는 어슷하게 썰어주세요.', 'Step 3 : 달군 팬에 기름을 두른 후 양파, 대파, 김치, 설탕을 넣어 3분 정도 볶다가 나머지 양념 재료를 넣어 볶아주세요.', 'Step 4 : 참치를 넣어 가볍게 볶아주세요.', 'Step 5 : 마지막에 참기름과 통깨를 뿌려 마무리해 주세요.']</t>
  </si>
  <si>
    <t>['한식', '밑반찬']</t>
  </si>
  <si>
    <t>['참치캔','썬 김치']</t>
  </si>
  <si>
    <t>['참치캔','썬 김치','양파','대파','통깨','참기름','식용유','간장','설탕','소금','후춧가루']</t>
  </si>
  <si>
    <t xml:space="preserve"> 참치 김치 볶음 하나면 열 반찬 부럽지 않아요!_x000D_
참치 김치 볶음을 밥과 달걀프라이, 김 가루를 뿌려 덮밥으로 만들어 보세요. 데친 두부와 함께 곁들이면 두부김치로도 드실 수 있는데요. 맵지 않게 달달하게 볶아내면 아이들도 맛있게 먹기 좋답니다. 간단하지만 언제 먹어도 맛있는 참치 김치 볶음! 오늘 식탁에 올려보시는 건 어떨까요?</t>
  </si>
  <si>
    <t>돼지고기 신창점</t>
  </si>
  <si>
    <t>김치참치볶음</t>
  </si>
  <si>
    <t>고르곤졸라피자</t>
  </si>
  <si>
    <t>['STEP 1 : 볼에\xa0강력분, 설탕, 소금을\xa0넣어\xa0골고루\xa0섞어주세요. 따뜻한\xa0물과\xa0드라이\xa0이스트를\xa0섞어\xa0주세요.', 'STEP 2 : 밀가루에\xa0섞어둔\xa0이스트와\xa0올리브오일을\xa0넣어\xa0한\xa0덩어리가\xa0되도록\xa0손으로\xa0반죽을\xa0해주세요.', 'STEP 3 : 따뜻한\xa0곳이나\xa0볼\xa0밑\xa0부분에\xa0따뜻한\xa0물을\xa0닿지\xa0않게\xa0받친\xa0후\xa01~2시간\xa0정도\xa0발효를\xa0해주세요.\r\n(발효\xa0시간을\xa0길게\xa0할수록\xa0피자\xa0도우가\xa0훨씬\xa0부드러워진답니다)', 'STEP 4 : 오븐\xa0팬에\xa0반죽을\xa0얇게\xa0펼친\xa0후\xa0바닥에\xa0포크로\xa0구멍을\xa0내주세요.', 'STEP 5 : 볼에\xa0마늘과\xa0꿀을\xa0섞어\xa0피자\xa0도우에\xa0바른\xa0후\xa0피자\xa0치즈와\xa0고르곤졸라\xa0치즈를\xa0얹어주세요. 그\xa0위에\xa0잘게\xa0다진\xa0아몬드와\xa0호두를\xa0고루\xa0뿌려주세요.', 'STEP 6 : 200도로\xa0예열한\xa0오븐에\xa0넣어\xa010~13분\xa0정도\xa0구워주세요. 완성된\xa0피자에\xa0꿀을\xa0뿌린\xa0후\xa0맛있게\xa0즐겨주세요']</t>
  </si>
  <si>
    <t>['초대요리', '간식']</t>
  </si>
  <si>
    <t>['고르곤졸라치즈']</t>
  </si>
  <si>
    <t>['고르곤졸라치즈','피자 치즈','호두','아몬드 ','꿀','꿀','다진 마늘 ','강력분','설탕','소금','드라이 이스트','따뜻한 물','올리브오일']</t>
  </si>
  <si>
    <t>세계 3대 블루치즈 중 하나인 고르곤졸라는 사랑에 빠진 한 청년이 커드 덩어리를 숙성실에 두고 나오는 실수를 하면서 탄생하게 되었다고 해요. 고르곤졸라를 접했을 때 눈에 확연히 보이는 푸른곰팡이와 지독한 냄새 때문에 주저했지만, 한 입 베어 문 순간 반하지 않을 수 없었답니다. 크리미하고 달콤하고 짭조름한 고르곤졸라의 매력에 빠져 보세요.</t>
  </si>
  <si>
    <t>더솔키친</t>
  </si>
  <si>
    <t>고르곤졸라</t>
  </si>
  <si>
    <t>티라미수 타르트</t>
  </si>
  <si>
    <t>['STEP 1 : 볼에 쿠키믹스, 달걀노른자, 버터, 우유를 넣고 핸드믹서 거품기로 가장 약한 단계에서 섞어주세요. \n(크림치즈, 달걀, 버터는 실온 상태에서 미리 30분 이상 꺼내 놓으세요.)', 'STEP 2 : STEP1의 반죽 재료를 비닐에 넣어 뭉쳐준 후 밀대로 밀어 타르트팬에 넣어주세요. \n(타르트팬에 미리 철판이형제를 발라주세요.)', 'STEP 3 : 포크로 모양을 낸 후 미리 예열한 180℃오븐에서 10-12분간 구운 후 식힘망에 올려 식혀주세요.', 'STEP 4 : 찬물에 젤라틴을 넣어 10분간 불려주세요.', 'STEP 5 : 볼에 크림치즈, 샤워크림을 넣고 핸드믹서 거품기로 가장 약한 단계에서 섞어주세요. \n설탕과 바닐라설탕을 넣고 가장 약한 단계에서 한 번 더 섞어주세요.', 'STEP 6 : STEP4의 녹인 젤라틴을 넣어 섞어주세요.', 'STEP 7 : 다른 볼에 생크림을 넣고 핸드믹서 거푼기로 가장 센 단계에서 부드러운 거품상태가 될 때까지 휘핑한 후 STEP6에 넣고 실리콘주걱으로 가볍게 섞은 후 오렌지술을 넣고 다시 한 번 섞어주세요.', 'STEP 8 : STEP3의 타르트팬에 STEP7의 필링을 1/2 넣고, 초코시트를 그 위에 올려주세요.\n빵솔을 이용하여 초코시트위에 시럽을 발라주세요.', 'STEP 9 : 남은 필링을 시트 위에 다 올린 후 스패츌러를 이용해 모양을 내주세요.', 'STEP 10 : 슈거파우더를 뿌리고 코코아가루를 뿌려 마무리해주세요.']</t>
  </si>
  <si>
    <t>['간식', '베이킹']</t>
  </si>
  <si>
    <t>['진저브레드쿠키믹스','초코시트']</t>
  </si>
  <si>
    <t>['진저브레드쿠키믹스','달걀노른자','버터','우유','초코시트','물','설탕','커피술','코코아가루','슈거파우더','젤라틴','찬물','크림치즈','샤워크림','바닐라설탕','설탕','생크림','오렌지술']</t>
  </si>
  <si>
    <t>고소하고 바삭한 타르트 위에 올리는 부드러운 티라미수! 
이탈리아를 대표하는 디저트인 티라미수는 '기분이 좋아지다'라는 의미를 가지고 있는데요. 촉촉하고 달콤한 티라미수 한 입이면 누구나 기분 좋은 행복감을 맛볼 수 있지 않을까요?
오늘은 티라미수 타르트로 달콤한 하루를 만들어보세요.</t>
  </si>
  <si>
    <t>디마떼오</t>
  </si>
  <si>
    <t>티라미수</t>
  </si>
  <si>
    <t>치즈볼</t>
  </si>
  <si>
    <t>['Step 1 : 체에 찹쌀가루와 밀가루, 설탕, 베이킹파우더, 소금을 밭쳐 곱게 내려주세요. 따뜻한 우유를 2/3 정도 넣어 섞은 후, 반죽이 어느 정도 뭉쳐지면 나머지 우유를 넣고 손으로 반죽해 주세요.\r\n(tip. 우유는 전자레인지에서 50초 정도 돌려 따뜻한 상태로 섞어주세요)\r\n(tip. 손으로 반죽하면 설탕이 녹으면서 잘 뭉쳐져요)\r\n(tip. 찹쌀가루의 수분감에 따라 우유의 양을 조절해 주세요)', 'Step 2 : 반죽을 작은 크기로 떼어내고 가운데에 모짜렐라 치즈를 넣어 동그랗게 만들어주세요.\r\n(tip. 반죽은 20g 정도 적당한 양으로 분할해 주세요)\r\n(tip. 모짜렐라 치즈는 전자레인지에서 40초 정도 돌린 후 뭉치면 더 꽉 차게 넣을 수 있어요)', 'Step 3 : 냄비에 기름이 넣고 160~170도 정도의 기름에서 굴리면서 3~4분 정도 튀겨주세요. 바삭하게 튀긴 치즈볼에 설탕을 골고루 뿌려 주세요.', 'Step 4 : 완성된 치즈볼을 그릇에 담아 맛있게 즐겨주세요.']</t>
  </si>
  <si>
    <t>['찹쌀가루','모짜렐라 치즈']</t>
  </si>
  <si>
    <t>['찹쌀가루','밀가루','설탕','베이킹파우더','우유','소금','모짜렐라 치즈','식용유','설탕']</t>
  </si>
  <si>
    <t>우유가 들어가 고소함이 2배가 된 치즈볼 레시피 소개할게요. 반죽에 물 대신 우유를 넣어 일반적인 치즈볼보다 더 부드럽고 고소한 맛이 나는 게 특징인데요. 쭉쭉 늘어나는 고소한 치즈와 함께 겉은 바삭, 속은 촉촉하면서 부드럽고 고소한 반죽이 어우러지는 맛이 일품이랍니다. 과정도 아주 간단해서 누구든 쉽게 따라 만들 수 있어요. 간식으로 만들어 먹기 딱이랍니다!</t>
  </si>
  <si>
    <t>bhc</t>
  </si>
  <si>
    <t>달콤바삭치즈볼</t>
  </si>
  <si>
    <t>쇠고기유부초밥</t>
  </si>
  <si>
    <t>3인분</t>
  </si>
  <si>
    <t>['STEP 1 : 양파, 당근은 잘게 다지고 실파는 송송 썰어서 준비해주세요.\n달군 팬에 기름을 약간 두르고 다진 양파와 당근을 볶다가 소금, 후추로 간을 하고 한 김 식혀주세요.', 'STEP 2 : 다진 쇠고기는 양념 재료에 버무린 후 팬에 볶고 메추리알은 기름을 살짝 두른 팬에 프라이해주세요.', 'STEP 3 : 큰 볼에 밥과 볶은 채소, 쇠고기, 시판용 초밥양념(밥 2공기 기준양)을 넣어서 고루 섞은 후 유부에 채워 넣으세요.', 'STEP 4 : 유부초밥 위에 메추리알과 실파를 얹어주세요.']</t>
  </si>
  <si>
    <t>['메인요리', '간식', '일식', '도시락']</t>
  </si>
  <si>
    <t>['초밥용 유부','다진 쇠고기']</t>
  </si>
  <si>
    <t>['초밥용 유부','다진 쇠고기','밥','양파','당근','실파','메추리알','소금.후추','간장','다진 마늘','설탕','참기름.통깨','소금.후추']</t>
  </si>
  <si>
    <t>두부를 납작하게 썰어 튀긴 유부는 쫄깃한 식감이 일품이지요. 콩의 영양과 단백질이 잘 살아있는 유부에 소고기와 메추리알을 올리고 각종 채소를 다져 넣으면 맛도 좋고 영양 만점인 유부초밥이 됩니다. 김밥이 좀 지겹다 싶을 때, 아이들 소풍이나 나들이 도시락으로 만들어보세요.</t>
  </si>
  <si>
    <t>병아리김밥</t>
  </si>
  <si>
    <t>소고기유부초밥</t>
  </si>
  <si>
    <t>달걀샌드위치</t>
  </si>
  <si>
    <t>['STEP 1 : 냄비에 물과 약간의 소금을 넣고 달걀을 15분간 삶아서 바로 찬물에 넣어 식힌 후 껍질을 벗겨주세요. 토마토는 0.7cm 두께로 둥글게 썰고 키친타월로 물기를 제거해주세요.', 'STEP 2 : 적양파는 얇게 채 썰고 양상추는 한 장씩 뜯어서 찬물에 담갔다가 물기를 뺍니다. 피클은 잘게 다져서 준비해주세요.', 'STEP 3 : 달걀흰자는 굵게 다지고, 노른자는 체에 곱게 내려주세요. 볼에 달걀, 피클, 소스 재료를 넣고 잘 섞어주세요.', 'STEP 4 : 스프레드 재료를 섞어 빵 한 쪽에 바른 후 양상추-STEP3-적양파-토마토-무순 순으로 올려주세요. 빵으로 덮고 가볍게 누른 후 반으로 잘라주세요.', 'STEP 5 : 완성된 요리를 그릇에 담아 마무리해주세요.']</t>
  </si>
  <si>
    <t>['양식', '간식', '도시락']</t>
  </si>
  <si>
    <t>['곡물식빵','달걀']</t>
  </si>
  <si>
    <t>['곡물식빵','달걀','토마토','적양파 또는 양파','양상추','오이피클','무순','소금','마요네즈','머스터드','소금','후추','마요네즈','머스터드']</t>
  </si>
  <si>
    <t>강하고 자극적인 맛은 아니지만 고소한 식빵에 촉촉한 달걀을 듬뿍 넣어 부드러운 매력을 가진 달걀샌드위치예요. 특별한 재료가 없더라도 달걀 하나로 충분히 맛있는 샌드위치를 만들 수 있답니다. 새콤한 피클이 더해진다면 달걀 비린내도 잡고 더욱 풍성한 샌드위치를 만들 수 있어요.</t>
  </si>
  <si>
    <t>콘드</t>
  </si>
  <si>
    <t>에그샌드위치</t>
  </si>
  <si>
    <t>불고기샌드위치</t>
  </si>
  <si>
    <t>['STEP 1 : 잉글리시머핀은 반을 가르고 달군 팬에 살짝 구워 주세요.', 'STEP 2 : 쇠고기는 핏물을 제거하고 불고기 양념에 재워주세요. 토마토는 0.7cm 두께로 둥글게 썰고 양파는 채 썹니다. 양상추, 깻잎은 찬물에 담갔다 물기를 제거하고 적당한 크기로 잘라주세요.', 'STEP 3 : 달군 팬에 식용유를 약간 두른 후 양파를 넣고 소금, 후추로 간을 해 색이 나도록 볶아주세요. 양파를 덜어두고 팬에 쇠고기를 올려 중간불에서 익혀주세요.', 'STEP 4 : 스프레드 재료를 섞어서 빵에 얇게 바르고 양상추-깻잎-슬라이스치즈-양파-쇠고기-토마토 순으로 올린 후 빵을덮고 가볍게 눌러주세요.', 'STEP 5 : 완성된 요리를 그릇에 담아 마무리해주세요.']</t>
  </si>
  <si>
    <t>['양식', '퓨전', '간식', '도시락']</t>
  </si>
  <si>
    <t>['쇠고기 불고기용']</t>
  </si>
  <si>
    <t>['잉글리시머핀','쇠고기 불고기용','토마토','양파','양상추','깻잎','슬라이스치즈 ','식용유','소금. 후추','간장','설탕','참기름','다진 마늘','후추. 깨소금','마요네즈','머스터드','꿀','홀그레인머스터드']</t>
  </si>
  <si>
    <t>폭신한 잉글리시머핀 사이에 짭조름한 불고기와 향긋한 깻잎을 넣어 샌드위치를 만들어보세요. 빨갛게 잘 익은 토마토와 달콤한 불고기, 아삭한 양상추까지 더해져 한 끼 식사로 손색이 없답니다. 브런치로 즐겨도 좋고 유산지로 가볍게 포장해서 나들이 도시락으로 준비해도 좋아요.</t>
  </si>
  <si>
    <t>베르데비앙</t>
  </si>
  <si>
    <t>불고기 샌드위치</t>
  </si>
  <si>
    <t>반미샌드위치</t>
  </si>
  <si>
    <t>['STEP 1 : 당근과 무는 채를 썰고 식초물 재료에 20분 정도 절여주세요. 오이는 동그랗게 편으로 썰고 청양고추는 송송 썰어주세요.', 'STEP 2 : 닭다리 살은 우유에 5분 정도 담가 두었다가 건져 낸 후, 물에 헹궈 물기를 닦고 소스 재료에 10분 정도 재워주세요.', 'STEP 3 : 팬에 약간의 올리브유를 두르고, 중약불에서 닭다리 살을 앞뒤로 익혀준 후 먹기 좋게 잘라주세요.', 'STEP 4 : 바게트는 길이로 길게 칼집을 넣은 후, 빵 양면에 스프레드 소스를 발라주세요.\n(200도로 예열한 오븐에 2분 정도 바게트를 데워 만드시면 좀 더 바삭하게 드실 수 있어요)', 'STEP 5 : 바게트에 오이-구운 닭고기-(당근과 무 절임)-청양고추-(고수) 순으로 얹어주세요.', 'STEP 6 : 알맞은 그릇에 담아 즐겨주세요.']</t>
  </si>
  <si>
    <t>['간식', '도시락']</t>
  </si>
  <si>
    <t>['닭다리살','바게트']</t>
  </si>
  <si>
    <t>['닭다리살','바게트','오이','당근','무','청양고추','고수','올리브유','식초','흰설탕','소금','간장','맛술','굴소스','쓰리라차 소스','설탕','후추','마요네즈','쓰리라차 소스','올리고당']</t>
  </si>
  <si>
    <t>베트남 음식을 생각하면 쌀국수 다음으로 이 메뉴 좋아하시는 분들 많을 것 같아요~ 특유의 소스향과 고수향이 인상적인 반미 샌드위치랍니다. 색다른 메뉴가 필요한 날, 반미 샌드위치를 활용해보시는 건 어떨까요?</t>
  </si>
  <si>
    <t>플러스84</t>
  </si>
  <si>
    <t>스페셜 반미</t>
  </si>
  <si>
    <t>치킨가라아게</t>
  </si>
  <si>
    <t>['STEP 1 : 닭다리살은 우유에 10분 정도 담갔다가 물에 씻어 물기를 제거하고, 한입크기로 크기로 잘라 밑간 재료에 30분 정도 재워주세요', 'STEP 2 : 양배추는 얇게 채를 썰고, 찬물에 담갔다가 물기를 빼주세요.', 'STEP 3 : 밑간한 닭다리살에 전분가루를 골고루 묻힌 후 털어내고, 160도의 기름에서 튀겨 익힌 후 한번 더 노릇하게 튀겨주세요.', 'STEP 4 : 접시에 치킨가라아게와 양배추샐러드, 레몬(생략가능)을 곁들여주세요.']</t>
  </si>
  <si>
    <t>['메인요리', '간식', '일식', '안주']</t>
  </si>
  <si>
    <t>['닭다리살']</t>
  </si>
  <si>
    <t>['닭다리살','양배추','레몬','전분가루','우유','튀김기름','간장','맛술','생강즙','소금','후추']</t>
  </si>
  <si>
    <t>치킨 가라아게는 일본 드라마나 영화에도 자주 등장해 친숙한 메뉴죠~ 오늘은 육즙이 풍부한 닭다리살을 활용해 바삭하게 튀겨 준비했어요. 자꾸만 손이 가는 양념옷을 입은 가라아게! 온 가족이 식탁에 모여 맛있게 즐길 수 있는 메뉴랍니다.</t>
  </si>
  <si>
    <t>아비꼬</t>
  </si>
  <si>
    <t>콩나물국밥</t>
  </si>
  <si>
    <t>['STEP 1 : 콩나물은 깨끗이 씻어 다듬고, 배추김치는 속 양념을 털어내고 잘게 잘라주세요. 청양고추와 대파는 송송 잘라주세요.', 'STEP 2 : 오징어는 내장을 제거하고 깨끗이 씻어 주세요.\n냄비에 멸치다시마 육수를 넣고, 끓어오르면 오징어를 넣어 삶은 후 먹기 좋게 잘라주세요.', 'STEP 3 : 오징어 삶은 육수에 콩나물을 넣어 3~5분 정도 끓이다가 건져내주세요. 콩나물 삶은 육수에 국물양념 재료를 넣어 밑간해주세요.', 'STEP 4 : 그릇에 밥을 담고 삶은 콩나물을 올린 후 뜨거운 육수를 붓고 대파와 청양고추, 오징어, 김치, 고춧가루를 올려주세요.', 'STEP 5 : 기호에 따라 새우젓을 가감해서 간을 맞춰주세요. 콩나물국밥을 뚝배기에 끓여 따뜻하게 드셔도 맛있답니다.']</t>
  </si>
  <si>
    <t>['콩나물','밥']</t>
  </si>
  <si>
    <t>['콩나물','오징어','청양고추','배추김치','대파','다시마멸치 육수','밥','고춧가루','새우젓','맛술','다진마늘','후춧가루']</t>
  </si>
  <si>
    <t>해장이 필요한 날, 콩나물국밥만큼 반가운 메뉴가 없죠~ 밥을 말아 후후 불며 떠먹다 보면 속이 풀려 있는 마법같은 음식이랍니다. 오징어와 콩나물을 듬뿍넣어 만들어보세요.</t>
  </si>
  <si>
    <t>고향집</t>
  </si>
  <si>
    <t>가지덮밥</t>
  </si>
  <si>
    <t>['Step 1 : 가지는 길게 반으로 자른 후 먹기 좋은 크기로 썰어주세요. 쪽파는 송송 썰어주세요.', 'Step 2 : 쇠고기는 핏물을 제거한 후 밑간 재료에 버무려주세요. 볼에 양념장 재료를 넣어 섞어주세요.', 'Step 3 : 내열 용기에 밑간한 쇠고기와 가지를 넣고 식용유를 둘러주세요.', 'Step 4 : "법랑 접시에 석쇠를 놓고 내열 용기를 올린 후 1단에 넣고 광파오븐 수동 요리 &lt;스팀 레인지&gt;에서 10분간 익혀주세요.\r\n * 광파오븐 스팀 물통에 물을 채우고 시작해주세요."', 'Step 5 : 익힌 가지와 고기를 잘 섞은 후 밥 위에 얹고 양념장과 쪽파, 통깨를 뿌려 맛있게 즐겨주세요.']</t>
  </si>
  <si>
    <t>['오븐 요리']</t>
  </si>
  <si>
    <t>['가지','밥']</t>
  </si>
  <si>
    <t>['가지','다진 쇠고기','밥','쪽파','식용유','간장','두반장','다진 마늘','설탕','맛술','참기름','후춧가루','간장','다진 양파','다진 청양고추','다진 홍고추','매실청','참기름','통깨','후춧가루','소금, 후추']</t>
  </si>
  <si>
    <t>가지와 쇠고기를 간단하게 익혀 밥에 얹어내면 완성. 별다른 반찬 없이도 한끼를 건강하고 맛있게 즐길 수 있어요._x000D_
_x000D_
*본 레시피는 우리의식탁과 LG ThinQ Taste가 공동으로 개발한 LG광파오븐 전용 레시피입니다.</t>
  </si>
  <si>
    <t>남소관</t>
  </si>
  <si>
    <t>어형갸지덮밥</t>
  </si>
  <si>
    <t>도토리묵사발</t>
  </si>
  <si>
    <t>['STEP 1 : 다시마멸치육수에 국물양념 재료를 넣고 섞은 후 냉장고에 넣어 차갑게 준비해주세요.', 'STEP 2 : 도토리묵은 길게 채를 썰어주세요.\n(냉장고에 있던 단단한 묵을 사용하실 경우, 묵을 체에 밭쳐 끓는 물에 살짝 담갔다가 빼서 준비해주세요)', 'STEP 3 : 오이와 당근, 적채는 채를 썰고 배추김치는 잘게 썰어 김치양념에 넣어 조물조물 섞어주세요. 실파는 송송 썰어주세요.', 'STEP 4 : 그릇에 도토리묵과 김치, 당근, 오이, 적채를 담고 차게 준비한 육수를 부은 후 송송 썰은 실파와 통깨를 뿌려주세요.\n(조미김을 채썰어 곁들여도 맛있답니다)']</t>
  </si>
  <si>
    <t>['도토리묵']</t>
  </si>
  <si>
    <t>['도토리묵','배추김치','당근','오이','적채','실파','통깨','다시마멸치육수','식초','국간장','설탕','소금','식초','참기름','설탕']</t>
  </si>
  <si>
    <t xml:space="preserve">도토리는 몸 속 중금속을 배출하고, 피로회복과 숙취해소에 좋다고 알려져 있는데요~ 묵으로 만들면 다양한 곳에 활용하기 좋죠. 특히 무더운 날씨에는 묵사발 한 그릇이면 더위가 싹 가시곤 한답니다. 살얼음 동동 띄워 즐기는 묵사발을 함께 만들어볼까요? </t>
  </si>
  <si>
    <t>홍수계찜닭</t>
  </si>
  <si>
    <t>나가사키짬뽕</t>
  </si>
  <si>
    <t>["STEP 1 : 사골육수 500ml와 물 500ml를 섞은 후 약한 불에 끓여서 '뜨거운 육수'를 준비해주세요.\n다른 냄비에서 끓는 물에 생면을 넣어 삶고 찬물에 헹군 후 체에 받쳐 물기를 빼주세요.", 'STEP 2 : 양파와 통마늘은 슬라이스하고 알배추는 가늘게 썰고, 대파와 청양고추는 어슷 썰어주세요.', 'STEP 3 : 바지락은 소금물에 해감하고 홍합은 수염을 제거해주세요. 원하는 양만큼 넣어주시고 집에 있는 해산물들을 넣으셔도 좋아요. 새우는 껍질과 내장을 제거하시고, 오징어는 안쪽에 칼집을 낸 후 한입 크기로 썰어주세요.', 'STEP 4 : 달군 팬에 식용유를 두르고 마늘과 청양고추를 볶아서 매운 향을 내주세요.', 'STEP 5 : 양파와 대파를 볶다가 손질한 새우, 오징어, 바지락, 홍합을 넣고 청주 2큰술, 소금, 후추 넣고 센불에서 볶아주세요.', "STEP 6 : 알배추와 청양고추를 넣고 살짝 볶아주다가 '뜨거운 육수'를 붓고 살짝 끓이다 소스를 넣어 간을 해주세요", 'STEP 7 : 청경채를 넣고 불을 꺼주세요.', 'STEP 8 : 그릇에 삶은 면과 숙주를 담고 국물을 부어 마무리해주세요.']</t>
  </si>
  <si>
    <t>['초대요리', '메인요리', '안주', '일식']</t>
  </si>
  <si>
    <t>['생면','소금.후추']</t>
  </si>
  <si>
    <t>['생면','새우','오징어','바지락','홍합','양파','대파','통마늘','알배추','청양고추','청경채','숙주','청주','소금.후추','시판용 사골 육수','물','굴소스','국간장']</t>
  </si>
  <si>
    <t>개운하고 구수한 국물이 매력적인 나가사키 짬뽕! 
나가사키 짬뽕의 육수는 원래 돼지뼈와 닭고기로 진하게 우려내야 하지만 아내의 식탁에서는 사골육수로 만들어보려해요. (혹시 없으시면 시중에도 사골육수가 팩으로 잘 나와있답니다.) 
시원한 국물만으로도 속이 확 풀리는 나가사키 짬뽕 한 번 드셔보세요.</t>
  </si>
  <si>
    <t>오니기리와이규동</t>
  </si>
  <si>
    <t>김치비빔국수</t>
  </si>
  <si>
    <t>['STEP 1 : 김치는 굵게 다져 양념재료와 섞어주세요. 오이는 채썰고, 삶은달걀은 이등분으로 잘라주세요.', 'STEP 2 : 끓는 물에 중면을 펼쳐 넣고, 면끼리 달라붙지 않도록 젓가락으로 저어주세요. 물이 끓어오르면 찬물 반 컵을 3~4회 반복해서 부어 국수를 삶아주세요.', 'STEP 3 : 흐르는 찬물에 중면을 여러 번 씻어 전분기를 없애고, 동그랗게 말아 채반에 밭쳐 물기를 빼주세요.', 'STEP 4 : 김치를 넣은 양념장에 삶은 면을 넣고 고루 버무려주세요.', 'STEP 5 : 접시에 비빔국수를 담고 삶은 달걀과 오이채, 깨를 올려주세요.']</t>
  </si>
  <si>
    <t>['신김치','중면']</t>
  </si>
  <si>
    <t>['신김치','중면','오이','삶은달걀','깨','고추장','식초','올리고당','간장','설탕','맛술','참기름','후추']</t>
  </si>
  <si>
    <t>따뜻한 국물에 폭 담긴 잔치국수도 좋지만, 보기만해도 입맛 당기는 비빔국수도 매력있죠. 특별한 재료가 없어도 쫑쫑 썰어 올려진 신김치가 감칠맛을 더해요. 소담스럽게 담아 식탁에 올리면 김치비빔국수 하나만으로도 꽉찬 한끼가 된답니다.</t>
  </si>
  <si>
    <t>천이오겹살</t>
  </si>
  <si>
    <t>매콤 새우 스틱 춘권</t>
  </si>
  <si>
    <t>['Step 1 : 새우는 손질하여 물기를 제거하고, 죽순과 배추는 채 썰고, 쪽파는 송송 썰어 준비해 주세요.', 'Step 2 : 볼에 순서 1과 분량의 소스를 넣고 새우를 으깨면서 치대주세요.', 'Step 3 : 준비해둔 춘권피의 중앙에 속재료를 길게 넣어주세요.', 'Step 4 : 춘권피 사방에 밀가루 풀을 발라주세요.', 'Step 5 : 춘권피는 반으로 접고 가늘고 길게 말아줍니다.', '완성 : 일정한 굵기로 말아준 후 가열된 기름에 넣고 색이 변할 때까지 튀겨주면 완성이예요.\r\n\r\n*Tip. 밀가루풀을 꼼꼼히 발라야 튀길 때 예쁜 모양을 얻을 수 있답니다.']</t>
  </si>
  <si>
    <t>['새우','배추','죽순','돼지고기 A 지방','쪽파','고추기름','갈릭 고추 소스','감자전분','백후추','설탕','소금','참기름','춘권피','밀가루풀']</t>
  </si>
  <si>
    <t>새우에 고추기름과 갈릭 고추 소스를 넣어 매콤하게 만든 속재료를 춘권피로 싸서 만든 딤섬이예요~</t>
  </si>
  <si>
    <t>딤딤섬</t>
  </si>
  <si>
    <t>새우춘권</t>
  </si>
  <si>
    <t>돼지등갈비김치찜</t>
  </si>
  <si>
    <t>['STEP 1 : 등갈비는 찬물에 30분정도 담가 핏물을 뺀 후, 냄비에 삶는물 재료와 함께 넣고 30분정도 삶아주세요.', 'STEP 2 : 김치는 양념을 털어낸 후 세로로 3등분하고, 양파는 굵게 채썰어주세요. 대파, 홍고추, 청양고추는 어슷하게 썰어주세요.', 'STEP 3 : 냄비에 김치를 깔고 등갈비를 올린 후, 양념재료와 다시마멸치육수 3컵을 넣고 20분정도 끓여주세요.', 'STEP 4 : 김치가 부드럽게 익으면 대파, 양파, 홍고추, 청양고추를 넣고 5분정도 중간불에서 더 끓여주세요.', 'STEP 5 : 기호에 따라 부족한 간은 김치국물 또는 소금으로 조절하시면 더욱 맛있게 즐기실 수 있어요.']</t>
  </si>
  <si>
    <t>['메인요리', '초대요리', '안주']</t>
  </si>
  <si>
    <t>['돼지등갈비(1대)','신김치']</t>
  </si>
  <si>
    <t>['돼지등갈비','신김치','대파','양파','홍고추','청양고추','다시마멸치육수','물','된장','대파','마늘','월계수잎','통후추','김치국물','고춧가루','고추장','맛술','설탕','다진마늘','후추']</t>
  </si>
  <si>
    <t>슴슴한 요리들도 좋지만, 매콤한 요리들이 당길 때가 있죠? 그럴 때 활용하기 좋은 돼지등갈비 김치찜이예요. 김치의 깊은 맛에 반해 나도 모르게 손으로 등갈비를 들고 맛있게 먹게 될 거예요. 입맛 돋우는 양념에 밥 한 공기도 금세 사라지는 추천 레시피랍니다.</t>
  </si>
  <si>
    <t>모락모락맛집</t>
  </si>
  <si>
    <t>등갈비김치찜</t>
  </si>
  <si>
    <t>깍두기볶음밥</t>
  </si>
  <si>
    <t>['STEP 1 : 깍두기는 먹기 좋은 크기로 자르고, 대파와 쪽파는 송송 썰어주세요.', 'STEP 2 : 달군 팬에 기름을 두르고 대파를 1~2분 정도 볶다가 대패삼겹살을 넣어 볶아주세요. 양념재료는 모두 섞어주세요.', 'STEP 3 : 대패삼겹살이 반쯤 익으면 깍두기와 양념재료를 넣어 3~4분 정도 볶아주세요.', 'STEP 4 : 공기밥을 넣고 주걱으로 밥을 가르듯이 고루 섞어가며 볶다가 마지막에 참기름을 뿌려 주세요. 다른 달군 팬에 기름을 두르고 달걀프라이를 만들어주세요.', 'STEP 5 : 그릇에 깍두기 볶음밥을 담고, 통깨와 실파, 김가루를 뿌려주세요. 달걀프라이를 곁들여 맛있게 즐겨주세요.']</t>
  </si>
  <si>
    <t>['깍두기','대패삼겹살','달걀','공기밥']</t>
  </si>
  <si>
    <t>['깍두기','대패삼겹살','달걀','공기밥','김가루','대파','쪽파','식용유','통깨','진간장','설탕','올리고당','고춧가루','고추장','참기름','깍두기 국물']</t>
  </si>
  <si>
    <t>입맛이 없을 때 생각나는 기본 메뉴~ 
새콤한 깍두기 맛에 오독오독 씹히는 식감이 좋아 남녀노소 좋아하는 요리에요. 요리 마지막에 맛과 향을 더해주는 참기름 잊지 마세요!</t>
  </si>
  <si>
    <t>창고43</t>
  </si>
  <si>
    <t>카레떡볶이</t>
  </si>
  <si>
    <t>['STEP 1 : 떡볶이떡은 한 가닥씩 떼어낸 후 찬물에 10분 이상 담가주세요. 어묵은 6등분 후 삼각형 모양으로 썰고, 당근과 감자는 사방 2센치 크기로 잘라주세요. 양파는 채를 썰고 대파는 어슷하게 썰어주세요.', 'STEP 2 : 달군 냄비에 버터와 양파를 넣어 3~5분간 중약불에서 볶다가 당근과 감자를 넣고 2분 정도 더 볶은 후, 국물 재료를 넣고 뚜껑을 닫아 5분 정도 더 끓여주세요.', 'STEP 3 : 당근이 반쯤 익으면 떡볶이 떡과 어묵, 카레가루를 넣고 3~4분간 끓여줍니다.\r\n(찬물 1/2컵에 카레가루를 개어준 후 넣어주셔도 좋아요)', 'STEP 4 : 떡볶이 떡이 익으면 대파를 넣고, 한 번 끓어오르면 국물의 농도를 맞춘 후 불을 꺼주세요.', 'STEP 5 : 알맞은 그릇에 담고, 통깨를 뿌려 마무리해주세요.']</t>
  </si>
  <si>
    <t>['메인요리', '간식', '분식', '퓨전']</t>
  </si>
  <si>
    <t>['떡볶이떡','카레가루']</t>
  </si>
  <si>
    <t>['떡볶이떡','어묵','당근','감자','양파','대파','버터','카레가루','통깨','다시마멸치육수','다진마늘','올리고당','설탕','소금']</t>
  </si>
  <si>
    <t>카레향이 솔솔~ 색다르게 즐기는 떡볶이 어떠세요? 카레의 주 원료인 강황은 치매 예방과 항암효과에 뛰어나다고 알려져있는데요. 큼지막하게 썰어넣은 카레 재료에 떡을 더해 떡볶이로 즐겨도 정말 맛있답니다.</t>
  </si>
  <si>
    <t>혜화동돈까스극장</t>
  </si>
  <si>
    <t>매운카레떡볶이</t>
  </si>
  <si>
    <t>치즈버거</t>
  </si>
  <si>
    <t>['Step 1 : 쇠고기의 핏물을 키친타월로 닦아내고 소금, 후춧가루로 밑간해 주세요.', 'Step 2 : 밑간한 쇠고기를 둥글고 납작한 패티 모양으로 빚은 후 구이 전용 팬에 올려주세요. 구이 전용 팬을 4단에 넣고 광파오븐 수동 요리 &lt;구이&gt;에서 15분간 구워주세요. 조리가 끝나면 패티 위에 치즈를 올린 후 오븐 안에서 5분간 두세요. (tip. "오븐으로 전송"버튼을 누르면 간단하게 설정할 수 있어요)', 'Step 3 : 햄버거빵에 버터를 바른 후 구이 전용 팬에 올려 광파오븐 수동 요리 &lt;구이&gt;에서 5분간 구워주세요.', 'Step 4 : 빵에 소스를 바르고 패티를 2장 올린 후 빵으로 덮어주세요.', 'Step 5 : 완성된 치즈버거를 맛있게 즐겨주세요. \r\n(tip. 기호에 따라 토마토나 양상추, 베이컨 등을 곁들여도 좋아요)']</t>
  </si>
  <si>
    <t>['햄버거빵','다진 쇠고기']</t>
  </si>
  <si>
    <t>['햄버거빵','다진 쇠고기','슬라이스 치즈','가염 버터','소금','후춧가루','바베큐 소스','마요네즈']</t>
  </si>
  <si>
    <t>빵 위에 두툼한 소고기 패티와 고소한 치즈를 올린 치즈버거! 오븐으로 패티를 구우면 기름을 사용하지 않아도 돼서 담백한 맛을 살릴 수 있어요. 번거로운 과정 없이 오븐으로 뚝딱 믿을 수 있는 홈메이드 버거가 탄생하는 거죠. 아이들 간식, 술안주, 간단한 브런치 등 다양한 상황에 활용하기 좋은 메뉴랍니다. ㅤ_x000D_
 _x000D_
 *본 레시피는 우리의식탁과 LG ThinQ Taste가 공동으로 개발한 LG광파오븐 전용 레시피입니다.</t>
  </si>
  <si>
    <t>프랭크버거</t>
  </si>
  <si>
    <t>SG치즈버거</t>
  </si>
  <si>
    <t>[오세득] 육개장</t>
  </si>
  <si>
    <t>['Step 1 : 한우 잡육을 찬물에 담가 30분 정도 핏물을 뺀 후 1시간 정도 삶아 주세요. 삶은 잡육은 취향에 따라 찢거나 썰어 주세요.\r\n(tip. 물 양은 고기가 잠길 정도로 넣고 끓이다가 찬물 2컵을 넣어 더 끓여주세요)\r\n\r\n(미라클 1) 고기 질감이 부드러운지 질긴지 확인하는 방법\r\n-  생고기를 만졌을 때 부드러우면 익었을때도 부드럽답니다!\r\n(미라클 2) 고기 핏물을 빨리 빼는 방법\r\n- 고기를 물에 담근 후 주물럭 해주면 핏물을 빨리 뺄 수 있어요. 너무 많이 빼면 맛이 줄어들 수 있으니 적당히 빼주세요!', 'Step 2 : 삶은 고사리와 토란대, 대파를 먹기 좋은 크기로 썰어주세요. 달군 냄비에 식용유를 두르고 대파를 볶아 주세요\r\n(tip.약불에 볶아야 대파가 타지 않아요)', 'Step 3 : 파가 익으면 불을 끈 후 고춧가루를 넣고 함께 볶아 주세요. 참기름과 간장을 약간 넣어 주세요.', 'Step 4 : 간마늘을 넣고 볶아 주세요. 삶은 잡육과 육수를 넣고 팔팔 끓여 주세요.\r\n(tip. 간마늘을 나중에 넣어야 타지 않아요)', 'Step 5 : 간장과 소금으로 간을 맞춰 주세요. 삶은 고사리와 토란대를 넣고 부드럽게 익혀 주세요. 숙주를 넣고 한소끔 끓여 주세요. 그릇에 푼 달걀을 넣어 익힌 후 맛있게 즐겨 주세요.']</t>
  </si>
  <si>
    <t>['한우 잡육','고춧가루']</t>
  </si>
  <si>
    <t>['한우 잡육','잡육 육수','삶은 고사리','삶은 토란대','대파 ','숙주','참기름','식용유','간장','고춧가루','달걀','다진 마늘']</t>
  </si>
  <si>
    <t>110분</t>
  </si>
  <si>
    <t>한우 잡육은 소 한 마리를 생산한 뒤 부위별로 남은 고기를 모은 건데요! 맛있으면서도 다양한 부위를 합리적인 가격으로 즐길 수 있답니다. 한우 잡육으로 육개장을 만들어 먹어도 좋아요. 근데 육개장은 너무 만들기 어려울 것 같다고요? NO! NO! 오세득 셰프의 육개장 레시피만 있으면 누구든 쉽게 요리할 수 있어요. 얼큰하게 입맛 살려 줄 육개장 한 그릇! 이제 간단하게 만들어 보세요~</t>
  </si>
  <si>
    <t>혜장국</t>
  </si>
  <si>
    <t>육개장</t>
  </si>
  <si>
    <t>잔치국수</t>
  </si>
  <si>
    <t>['STEP 1 : 다시마멸치육수에 국물양념 재료를 넣어 따뜻하게 준비해주세요.', 'STEP 2 : 청양고추와 부추는 송송썰고, 애호박은 채썰어주세요. 달군 팬에 기름을 두르고 채썬 애호박 넣고 약간의 소금을 넣고 센불에서 살짝 볶아주세요.', 'STEP 3 : 달걀에 소금 한꼬집을 넣어 풀어주세요. 달군 팬에 약간의 기름을 두르고, 약한불에서 지단을 부친 후 지단을 돌돌말아 채를 썰어주세요', 'STEP 4 : 끓는 물에 소면을 펼쳐 넣고 물이 끓어오르면 2~3번 찬물을 넣어 국수를 삶고 찬물에 행궈  동그랗게 말아주세요.', 'STEP 5 : 송송 썬 청양고추와 부추에 양념간장 재료를 섞어 양념장을 만들어주세요. 동그랗게 말아진 국수를 그릇에 담고 달걀지단, 애호박, 양념장을 올리고 따뜻한 국수국물을 부어주세요\n(기호에 따라  잘게 썰은 신김치, 김가루, 간장에 삭힌 청양고추를 송송 썰어 곁들여도 맛있답니다.)']</t>
  </si>
  <si>
    <t>['마른소면']</t>
  </si>
  <si>
    <t>['마른소면','애호박','달걀','부추','청양고추','다시마멸치육수','소금','식용유','국간장','소금','후추','간장','맛술','다진마늘','고춧가루','후추']</t>
  </si>
  <si>
    <t>깔끔한 맛에 자주 찾게 되는 잔치국수 어떠세요? 국물 우려내기부터 고명 얹기까지- 레시피를 차근차근 따라가다 보면 정겨운 국수 한 그릇이 완성된답니다. 알찬 고명 얹고, 간장 살살 뿌려 후루룩 들이키는 잔치국수로 행복한 식탁을 채워보세요.</t>
  </si>
  <si>
    <t>춘천골 숯불 닭갈비</t>
  </si>
  <si>
    <t>짬뽕</t>
  </si>
  <si>
    <t>['Step 1 : 해감한 바지락은 흐르는 물에 비벼 깨끗이 씻어주세요.\r\n(tip. 바지락은 약간의 소금을 넣은 물에 담근 후 검은 봉지나 호일로 감싸서 빛을 차단해 1~2시간 정도 해감해 주세요)', 'Step 2 : 오징어는 사선으로 칼집을 넣은 후 한입 크기로 썰어주세요. 대파는 세로로 가른 후 5cm 길이로 썰어주세요. 양파, 당근, 호박은 채썰어 주세요. 배추와 청경채는 먹기 좋은 크기로 썰어주세요. 목이버섯은 30분 정도 물에 불려서 먹기 좋은 크기로 손질해 주세요.', 'Step 3 : 팬에 식용유를 두르고 다진 마늘, 다진 생강, 대파를 볶아 향을 내주세요. 돼지고기를 넣어 볶아주세요.', 'Step 4 : 청경채를 제외한 채소를 넣고 볶다가 간장과 고춧가루를 넣어 채소에 잘 흡수되도록 충분히 볶아주세요.\r\n(tip. 팬의 가장자리에 간장을 넣어주면 불맛을 낼 수 있답니다)', 'Step 5 : 팬에 준비된 물의 반을 넣고 소금, 치킨파우더, 후춧가루를 넣고 팔팔 끓여주세요. 채소가 육수에 우러나도록 끓인 후 나머지 물을 더 넣고 더 끓여주세요. 손질한 해물을 넣어 끓이다가 마지막으로 청경채를 넣어 완성해 주세요.\r\n(tip. 물은 다른 냄비에 팔팔 끓여 뜨거운 상태로 넣어주면 더욱 좋아요)\r\n(tip. 물 대신 시판용 사골육수를 넣어도 좋아요)', 'Step 6 : 끓는 물에 중화면을 넣어 3~4분간 삶아주세요. 채반에 밭쳐 찬물로 헹군 후 뜨거운 물에 한번 담갔다가 물기를 빼서 그릇에 담아주세요. 완성된 육수를 부어 맛있게 즐겨주세요.\r\n(tip. 삶은 면을 찬물로 헹군 후 뜨거운 물에 한번 더 담그면 더 탱글탱글한 식감이 된답니다)']</t>
  </si>
  <si>
    <t>['중식', '메인요리']</t>
  </si>
  <si>
    <t>['오징어','알새우','돼지고기','청경채','고춧가루']</t>
  </si>
  <si>
    <t>['오징어','알새우','바지락','돼지고기','양파','대파','청경채','배추','목이버섯','표고버섯','홍고추','당근','호박','다진 마늘','다진 생강','물','고춧가루','간장','치킨파우더','소금','후춧가루','생중화면']</t>
  </si>
  <si>
    <t>날씨가 쌀쌀해지기 시작하면 뜨끈하고 얼큰한 국물 생각이 절로 나죠. 해물이 듬뿍 들어가 시원하고 깊은 맛이 나는 짬뽕 레시피 소개할게요. 집에서 불맛 내는 꿀팁까지 포함돼 있으니 꼭 한번 따라해 보세요! 매콤한 짬뽕 한 그릇을 다 먹고 나서 고소한 우유 한 잔으로 속을 달래 줘도 좋답니다!</t>
  </si>
  <si>
    <t>홍콩반점</t>
  </si>
  <si>
    <t>열무국수</t>
  </si>
  <si>
    <t>['STEP 1 : 냄비에 멸치다시마 국물재료(또는 멸치국물내기 티백)를 넣어 끓어오르면, 다시마를 건져내고 중불에서 5분 정도 끓여주세요.', 'STEP 2 : 체에 거른 열무김치 국물과 국물양념 재료(김치의 숙성 정도에 따라 식초양 가감)를 멸치다시마 육수와 섞은 후 지퍼백에 넣고 냉동실에 살짝 얼려주세요.', 'STEP 3 : 열무김치는 먹기 좋은 크기로 썰고, 오이는 반으로 가른 후 어슷하게 썰어주세요. 삶은달걀은 이등분으로 잘라주세요.', 'STEP 4 : 끓는물에 중면을 펼쳐 넣은 후 젓가락으로 저어 면끼리 달라붙지 않도록 해주세요. 물이 끓어오르면 찬물 반 컵을 3~4회 반복해서 부어 국수를 삶아주세요. \n(소면을 삶을 경우 찬물 반 컵을 2~3회 반복해서 부어 삶아주세요.)', 'STEP 5 : 흐르는 찬물에 중면을 여러 번 씻어 전분기를 없애고, 돌돌 말아 채반에 밭쳐 물기를 빼 주세요.', 'STEP 6 : 그릇에 삶은 국수를 담고 열무김치, 삶은달걀, 오이를 올린 후 차게 살얼음이 생긴 육수를 붓고 통깨를 뿌려주세요.']</t>
  </si>
  <si>
    <t>['중면','열무김치']</t>
  </si>
  <si>
    <t>['중면','열무김치','열무김치 국물','오이','삶은달걀','통깨','물','다시마','멸치','식초','설탕','소금']</t>
  </si>
  <si>
    <t>아삭하고 개운한 열무김치는 입맛 없는 여름에 꼭 찾게 되곤 하죠. 풍부한 비타민은 물론 기억력 향상에도 좋은 재료가 바로 열무랍니다. 감칠맛나는 육수의 맛에 국물까지 싹 비우게 되는 한 사발~ 맛깔나게 만들어 여름 별미로 즐겨보세요.</t>
  </si>
  <si>
    <t>강촌숯불닭갈비</t>
  </si>
  <si>
    <t>치즈 달걀 토스트</t>
  </si>
  <si>
    <t>['Step 1 : 식빵 한 쪽 면에 버터를 바른 후 버터면이 바닥으로 가도록 법랑 접시에 올려주세요. 숟가락으로 식빵의 가장자리 1cm 정도를 남기고 눌러주세요.', 'Step 2 : 식빵 안쪽 면에 버터를 바른 후 달걀을 1개씩 넣어주세요. 소금, 후춧가루를 뿌린 후 치즈를 빵 가장자리에 뿌려주세요.\r\n(tip. 치즈가 노른자를 덮지 않아야 구웠을 때 예뻐요)', 'Step 3 : 법랑 접시를 2단에 넣고 광파오븐 수동 요리 &lt;오븐&gt;에서 180도로 15분간 구워주세요.', 'Step 4 : 파슬리 가루를 뿌려 완성해 주세요.\r\n(tip. "파슬리가루가 없다면 생략해도 좋아요.\r\n 기호에 따라 슬라이스 햄, 야채 등을 추가해보세요.")']</t>
  </si>
  <si>
    <t>['달걀','식빵']</t>
  </si>
  <si>
    <t>['달걀','식빵','피자치즈','파마산치즈','가염 버터','소금','후춧가루','파슬리 가루']</t>
  </si>
  <si>
    <t>식빵과 달걀로 만드는 예쁘고 맛있는 요리! 치즈 달걀 토스트. 브런치나 아침 식사로 활용도 만점이에요._x000D_
_x000D_
*본 레시피는 우리의식탁과 LG ThinQ Taste가 공동으로 개발한 LG광파오븐 전용 레시피입니다.</t>
  </si>
  <si>
    <t>평화다방</t>
  </si>
  <si>
    <t>아보카도연어오픈샌드위치</t>
  </si>
  <si>
    <t>['STEP 1 : 빵을\xa0적당한\xa0크기로\xa0자른\xa0후\xa0달군팬에\xa0노릇하게\xa0구워주세요.', 'STEP 2 : 냄비에\xa0물, 식초, 소금을\xa0넣고\xa0끓으면\xa0달걀을\xa0넣고\xa0한방향으로\xa0저어\xa02~3분\xa0정도\xa0익혀\xa0수란을\xa0만들고\xa0체에\xa0밭쳐\xa0물기를\xa0빼주세요.', 'STEP 3 : 아보카도는\xa0반으로\xa0가른\xa0후, 씨를\xa0빼고\xa0껍질을\xa0벗겨\xa00.5cm 두께로\xa0슬라이스\xa0해주세요. 레몬은\xa0웨지모양으로\xa0잘라주세요.', 'STEP 4 : 접시에\xa0빵을\xa0올린\xa0후\xa0올리브오일을\xa0뿌려주세요. 아보카도를\xa0보기\xa0좋게\xa0올린\xa0후\xa0연어를\xa0얹어주세요.', 'STEP 5 : 수란을\xa0얹은\xa0후\xa0한쪽에\xa0적양파\xa0피클과\xa0루꼴라를\xa0올리고\xa0소금, 후춧가루,크러쉬드\xa0레드페퍼, 파슬리\xa0가루를\xa0뿌려\xa0완성해주세요.', 'STEP 6 : 레몬을\xa0뿌린\xa0후\xa0맛있게\xa0즐겨주세요.']</t>
  </si>
  <si>
    <t>['간식', '양식']</t>
  </si>
  <si>
    <t>['곡물빵','훈제연어 슬라이스','아보카도']</t>
  </si>
  <si>
    <t>['곡물빵','훈제연어 슬라이스','아보카도','적양파 피클','레몬','달걀','루꼴라','소금','후춧가루','파슬리 가루','크러쉬드 레드페퍼','올리브오일','달걀','물','식초','소금']</t>
  </si>
  <si>
    <t xml:space="preserve">맛있는 재료와 맛있는 재료의 조합은? 말하지 않아도 정~말 맛있는 요리가 탄생하는데요. 바로 아보카도 연어 오픈 샌드위치랍니다. 풍미가 가득한 훈제 연어와 고소한 맛이 특징인 아보카도를 바게트 위에 올려보았답니다. 여기서 포인트! 는 수란을 올려 더욱더 부드럽고, 고소하게 즐길 수 있다는 점인데요. 보기에도 예쁘고 맛도 좋은 아보카도 연어 오픈 샌드위치를 즐겨보세요. 따사로운 햇살이 가득한 날, 여유로운 브런치 메뉴로 좋을 것 같아요._x000D_
</t>
  </si>
  <si>
    <t>렐란디</t>
  </si>
  <si>
    <t>아보카도살라미샌드위치</t>
  </si>
  <si>
    <t>웨지감자</t>
  </si>
  <si>
    <t>['Step 1 : 감자는 깨끗이 씻어 물기를 제거하고 웨지 모양으로 8등분 한 후 허브솔트와 기름을 발라주세요.\r\n(tip. "감자는 모양이 길쭉한 것으로 골라주세요,\r\n 허브솔트는 소금과 후춧 가루로 대체 가능해요")', 'Step 2 : 구이 전용 팬에 감자를 가지런히 올린 후 4단에 넣고 광파오븐 자동 요리 &lt;에어프라이&gt;에서 &lt;웨지감자&gt;를 선택한 후 0.4kg으로 설정하고 튀겨주세요.\r\n(tip. 색을 더 내고 싶을 경우 5분 더 돌려주세요)', 'Step 3 : 웨지감자를 접시에 담아 맛있게 즐겨주세요.']</t>
  </si>
  <si>
    <t>['감자','허브솔트','식용유']</t>
  </si>
  <si>
    <t>감자를 도톰하게 썰어 에어프라이로 튀겨냈어요. 사이드메뉴로 활용하거나 다양한 소스와 함께 즐기기 좋답니다._x000D_
_x000D_
*본 레시피는 우리의식탁과 LG ThinQ Taste가 공동으로 개발한 LG광파오븐 전용 레시피입니다.</t>
  </si>
  <si>
    <t>교촌치킨</t>
  </si>
  <si>
    <t>국물떡볶이</t>
  </si>
  <si>
    <t>['STEP 1 : 떡볶이떡은 한 가닥씩 떼어낸 후 찬물에 10분 이상 담가둡니다. 어묵은 길게 썰고 대파는 어슷하게 썰어주세요.', 'STEP 2 : 국물 재료를 센 불에 올려 끓어오르면 떡볶이떡을 넣고 3~4분간 끓여줍니다.', 'STEP 3 : 떡볶이떡이 익으면 어묵과 대파를 넣고 한 번 끓어오르면 국물의 농도를 맞춘 후 불을 꺼주세요.', 'STEP 4 : 그릇에 담아 마무리해주세요.']</t>
  </si>
  <si>
    <t>['간식', '안주', '분식']</t>
  </si>
  <si>
    <t>['떡볶이떡']</t>
  </si>
  <si>
    <t>['떡볶이떡','어묵','대파','다시마육수','설탕','고추장','고운 고춧가루','간장','올리고당']</t>
  </si>
  <si>
    <t>일반 떡볶이에 비해 매운 맛이 덜한 국물떡볶이로 아이 간식을 만들어보세요._x000D_
진하게 우려낸 다시마육수가 있으면 화학조미료 없이도 깊은 감칠맛을 낼 수 있답니다. 쫄깃한 떡 한 입 베어 물고, 국물을 호로록 떠먹으며 어릴 적 학교 앞에서 먹었던 떡볶이의 추억을 아이와 함께 나눠보세요.</t>
  </si>
  <si>
    <t>치킨인더키친</t>
  </si>
  <si>
    <t>콘치즈</t>
  </si>
  <si>
    <t>['Step 1 : 옥수수는 체에 받쳐 물기를 빼주세요.', 'Step 2 : 소시지는 동그란 모양대로 얇게 슬라이스해주세요.', 'Step 3 : 내열 용기에 옥수수, 소시지, 피자 치즈, 소스 재료를 넣어 섞어주세요.', 'Step 4 : 법랑 접시에 내열 용기를 올려 3단에 넣고 광파오븐 수동요리 &lt;구이&gt;에서 12분간 구워주세요.', 'Step 5 : 파슬리 가루를 뿌려 맛있게 즐겨주세요.']</t>
  </si>
  <si>
    <t>['스위트콘','슬라이스치즈 ']</t>
  </si>
  <si>
    <t>['스위트콘','소시지','피자 치즈','파슬리가루','마요네즈','올리고당','소금','후춧가루','설탕','소금','후춧가루']</t>
  </si>
  <si>
    <t xml:space="preserve">입안 가득 퍼지는 행복한 맛! 톡톡 씹히는 식감이 좋은 스위트콘과 언제 먹어도 맛있는 소시지에 치즈가 어우러진 콘치즈 레시피에요._x000D_
_x000D_
*본 레시피는 우리의식탁과 LG ThinQ Taste가 공동으로 개발한 LG광파오븐 전용 레시피입니다._x000D_
</t>
  </si>
  <si>
    <t>쭈꾸미랩소디</t>
  </si>
  <si>
    <t>철판콘치즈</t>
  </si>
  <si>
    <t>케이준 감자튀김</t>
  </si>
  <si>
    <t>['Step 1 : 감자는\xa0껍질을\xa0벗기고\xa0굵은\xa0막대모양으로\xa0썰어\xa0찬물에\xa020분\xa0정도\xa0담가주세요.', 'Step 2  : 감자의\xa0물기를\xa0제거한\xa0후\xa0가루\xa0양념\xa0재료를\xa0고루\xa0묻혀주세요.', 'Step 3 : 170도로\xa0달군\xa0기름에\xa0튀겨\xa0식힌\xa0후\xa0한번\xa0더\xa0센\xa0불에서\xa0바삭하게\xa0튀겨주세요.', 'Step 4 : 튀긴\xa0감자에\xa0기호에\xa0따라\xa0파마산\xa0치즈\xa0가루와\xa0파슬리\xa0가루를\xa0뿌린\xa0후\xa0접시에\xa0담고\xa0케찹을\xa0곁들여주세요.']</t>
  </si>
  <si>
    <t>['간식', '양식', '안주', '분식']</t>
  </si>
  <si>
    <t>['감자','파마산 치즈가루']</t>
  </si>
  <si>
    <t>['감자','파마산 치즈가루','파슬리가루','케찹','튀김가루','카레가루','고운 고춧가루','허브솔트']</t>
  </si>
  <si>
    <t xml:space="preserve"> 집에 감자 한 봉지 남아 있나요? 그렇다면 아이들을 위한 간식, 맥주 안주로 좋은 케이준 감자튀김을 만들어 보시는 건 어떨까요? 카레, 고운 고춧가루 등의 짭조름한 맛을 내는 재료를 섞은 케이준 시즈닝을 뿌려 더욱 맛있게 드실 수 있답니다. 감자의 고소한 맛과 독특한 시즈닝의 조화가 참 잘 어울려요~</t>
  </si>
  <si>
    <t>버거베어</t>
  </si>
  <si>
    <t>케이준 감자 튀김</t>
  </si>
  <si>
    <t>조개 수정교자(하가우)</t>
  </si>
  <si>
    <t>['Step 1 : 새우는 손질하여 준비하고 모든 재료는 채 썰어 준비해 주세요.', 'Step 2 : 볼에 순서 1과 분량의 소스를 넣고 치대주세요.', 'Step 3 : 끓는 물로 반죽하고 밀어서 피를 준비해 주세요.', 'Step 4 : 피의 중앙에 속재료를 넣어주세요.', 'Step 5 : 피의 끝을 1cm 가량 눌러주세요.', 'Step 6 : 왼쪽 검지로 밀면서 주름을 잡아주세요.', '완성 : 마지막 끝부분도 1cm 가량 눌러서 모양을 만들고 찜기에 4분간 쪄주세요.\r\n\r\n*Tip. 피를 반죽할 때 반드시 100도 이상 끓인 물로 반죽해야 투명도가 살고 찰지답니다.']</t>
  </si>
  <si>
    <t>['새우','죽순','돼지고기 A 지방','물밤','치킨파우더','달걀','감자전분','소금','설탕','참기름','백후추','밀전분','감자전분','끓는 물','기름','소금']</t>
  </si>
  <si>
    <t>신선한 새우를 넣어 한 입 크기로 빚어 쪄낸 하가우는 중국 광동 지역의 대표적인 딤섬이랍니다. 함께 만들어 보아요~</t>
  </si>
  <si>
    <t>이차강</t>
  </si>
  <si>
    <t>하가우</t>
  </si>
  <si>
    <t>떡볶이</t>
  </si>
  <si>
    <t>['Step 1 : 떡볶이떡은 한가닥씩 떼어낸 후 찬물에 10분 이상 담가주세요. 어묵은 먹기 좋게 썰고 대파는 어슷하게 썰어주세요. 볼에 양념 재료를 담아 섞어주세요.', 'Step 2 : 냄비에 식용유를 두르고 대파를 볶아주세요. 대파 기름이 올라오면 떡과 물, 양념 재료, 어묵을 붓고 양념 재료를 넣어 섞어주세요.', 'Step 3 : 바닥에 떡이 달라붙지 않도록 잘 저으며 7분 정도 졸여주세요.', 'Step 4 : 먹기 좋게 졸여진 떡볶이를 그릇에 담아 맛있게 즐겨주세요.']</t>
  </si>
  <si>
    <t>['떡볶이 떡(쌀떡)']</t>
  </si>
  <si>
    <t>['떡볶이 떡','어묵','대파','물','식용유','고추장','고춧가루','진간장','설탕','카레가루']</t>
  </si>
  <si>
    <t>국민 간식 떡볶이! 떡볶이를 집에서 정성스럽게 만들었는데 어릴적 먹던 그 맛이 아니라서 실망했던 경험 있으신가요? 간단하지만 추억의 맛을 불러 일으키는 레시피를 소개할게요. 따로 멸치 육수를 내지 않고 감칠맛을 더하기 위해 카레가루를 추가했어요. 기본에 충실한 떡볶이! 꼭 시도해보세요.</t>
  </si>
  <si>
    <t>마성떡볶이</t>
  </si>
  <si>
    <t>필리치즈샌드위치</t>
  </si>
  <si>
    <t>['STEP 1 : 쇠고기는\xa0고기\xa0밑간\xa0재료를\xa0넣어\xa05분\xa0정도\xa0밑간을\xa0해주세요. 양파와\xa0피망은\xa06cm 길이로\xa0채썰어주세요. 콜비잭치즈는\xa0얇게\xa0슬라이스해주세요.', 'STEP 2 : 달군\xa0팬에\xa0버터를\xa0바른\xa0후\xa0핫도그\xa0빵을\xa0앞뒤로\xa0노릇하게\xa0구워주세요.', 'STEP 3 : 달군 팬에 오일을 두른 후 양파와 피망에 소금, 후춧가루를 뿌리고 중불에서 5분 정도 볶아 그릇에 덜어주세요.', 'STEP 4 : 달군\xa0팬에\xa0밑간한\xa0쇠고기를\xa03분\xa0정도\xa0볶아주세요. 볶아둔\xa0야채를\xa0넣어\xa0같이\xa0볶아주세요.', 'STEP 5 : 콜비잭치즈를\xa0올린\xa0후\xa0치즈가\xa0녹을\xa0정도로\xa0뚜껑을\xa0닫고\xa03분\xa0정도\xa0익혀주세요. 빵\xa0안쪽에\xa0볶은\xa0고기를\xa0넣어\xa0완성해주세요.\n(기호에\xa0따라\xa0모짜렐라\xa0치즈\xa0등을\xa0추가로\xa0넣어서\xa0만들어드셔도\xa0좋아요.)']</t>
  </si>
  <si>
    <t>['쇠고기 불고기용','핫도그 빵','콜비잭치즈']</t>
  </si>
  <si>
    <t>['쇠고기 불고기용','양파','피망','소금','후춧가루','핫도그 빵','식용유','콜비잭치즈','올리브오일','소금','후춧가루','파프리카 파우더']</t>
  </si>
  <si>
    <t>필라델피아를 대표하는 음식! 필리 치즈 샌드위치! 필라델피아 사람들은 자기 고장을 필리라고 줄여 부르기 때문에 필리 치즈 샌드위치라는 이름이 되었어요. 필리 치즈 샌드위치는 1930년대 미국 펜실베니아주 필라델피아에서 탄생했는데요. 긴 빵에 얇게 썬 소고기와 치즈를 넣어 만드는 것이 특징이랍니다. 소고기와 콜비잭 치즈가 잘 어울리는 샌드위치예요. 시원한~맥주와 함께라면 더욱 잘 어울리는 필리 치즈 샌드위치랍니다.</t>
  </si>
  <si>
    <t>아미아스</t>
  </si>
  <si>
    <t>햄 치즈 샌드위치</t>
  </si>
  <si>
    <t>모닝빵 달걀샌드위치</t>
  </si>
  <si>
    <t>['STEP 1 : 냄비에 물과 소금을 약간 넣어 물이 끓기 시작하면 달걀을 넣고12분 정도 완숙으로 삶아주세요.\n(tip. 달걀은 삶기 전 실온에 미리 꺼내주세요. 냉장고에 있던 차가운 달걀을 꺼내서 바로 삶으면 온도차이로 인해 달걀이 깨질 수 있어요)', 'STEP 2 : 삶은 달걀의 흰자는 굵게 다지고, 노른자는 체에 곱게 내려주세요. 파슬리는 잘게 다져주세요.\n(tip. 체에 내린 노른자는 1큰술 정도 남겨, 완성된 샌드위치에 뿌려주면 더 먹음직스러워요)', 'STEP 3 : 볼에 달걀을 넣고, 양념재료를 넣어 버무려주세요.', 'STEP 4 : 180도로 예열한 오븐에 약 2분 정도 모닝빵을 구운 후 반으로 자르고, 버무린 샐러드를 적당히 담아주세요.\n(오븐 대신 프라이팬을 활용하실 경우, 모닝빵을 먼저 반으로 잘라 안쪽면을 살짝 구워주세요)', 'STEP 5 : 체에 내린 노른자와 다진 파슬리를 뿌려 완성해주세요.']</t>
  </si>
  <si>
    <t>['모닝빵','달걀']</t>
  </si>
  <si>
    <t>['모닝빵','달걀','마요네즈','허니머스터드','올리고당','파슬리','소금','후춧가루']</t>
  </si>
  <si>
    <t>소박하지만 질리지 않는 매력을 가진 달걀 샌드위치예요~ 부드러운 달걀로 모닝빵 속을 가득 채웠답니다! 익숙한 재료지만, 언제 먹어도 맛있어 자주 만들게 되는데요~ 도시락과 주말 간식은 물론 바쁜 아침에 하나씩 챙겨 먹어도 참 든든해요.</t>
  </si>
  <si>
    <t>김치볶음밥</t>
  </si>
  <si>
    <t>['STEP 1 : 배추김치는 사방 1센치 크기로 자르고, 양파는 굵게 다져주세요. 실파는 송송 썰고, 베이컨은 한입 크기로 잘라주세요. 볼에 양념 재료를 넣어 섞어주세요.', 'STEP 2 : 달군 팬에 약간의 기름을 두르고 베이컨을 볶다가, 양파와 김치를 넣어 중간불에서 2분 정도 볶은 후 양념을 넣어 섞어주세요.', 'STEP 3 : 밥을 넣고, 주걱으로 밥을 가르듯이 고루 섞어가며 볶은 후 마지막에 참기름을 넣어주세요.', 'STEP 4 : 그릇에 김치볶음밥을 담고, 통깨와 실파를 뿌려주세요. 달걀프라이를 곁들이면 더욱 맛이 좋아요.']</t>
  </si>
  <si>
    <t>['배추김치','고슬고슬한 밥']</t>
  </si>
  <si>
    <t>['배추김치','고슬고슬한 밥','베이컨슬라이스','달걀','양파','실파','참기름','식용유','통깨','김치국물','올리고당','고운고춧가루','후추']</t>
  </si>
  <si>
    <t>숟가락 들고 프라이팬 앞으로 모이게 되는 마성의 메뉴~ 입맛 없을 때도, 반찬이 없을 때도 활용할 수 있는 김치볶음밥 레시피랍니다. 뒷맛까지 깔끔한 양념을 더해 더욱 먹음직스러워요.</t>
  </si>
  <si>
    <t>왕산</t>
  </si>
  <si>
    <t>묵은지 들기름 파스타</t>
  </si>
  <si>
    <t>['Step 1 : 끓는 물에 소금 약간과 면을 넣고 8분 정도 삶아낸 후 채반에 덜어주세요.', 'Step 2 : 다진 돼지고기는 맛술과 소금 후춧가루를 뿌려 밑간을 해주세요.', 'Step 3 : 마늘은 편 썰고 청양고추는 다져주세요. 대파는 송송 썰고 묵은지는 먹기 좋게 썰어주세요.', 'Step 4 : 팬에 들기름 2큰술을 두르고 마늘과 대파를 넣어 향을 낸 후 다진 돼지고기를 넣고 볶아주세요.', 'Step 5 : 고기가 익으면 씻은 묵은지를 넣고 볶은 후 삶은 면을 넣고 참치액젓을 넣어주세요. \xa0\r\n(tip. 면수를 추가해 농도를 맞춰주세요)', 'Step 6 : 완성된 파스타를 그릇에 담아 들기름을 두른 후 맛있게 즐겨주세요. \r\n(tip. \xa0기호에 따라 달걀노른자와 다진 청양고추를 곁들여도 좋아요)']</t>
  </si>
  <si>
    <t>['퓨전', '메인요리']</t>
  </si>
  <si>
    <t>['묵은지','파스타면','들기름']</t>
  </si>
  <si>
    <t>['묵은지','다진 돼지고기','대파','파스타면','들기름','마늘','소금','후춧가루','맛술','청양고추','면수','참치액젓','노른자']</t>
  </si>
  <si>
    <t xml:space="preserve"> 농담으로 우리나라에서 트러플이 살아남기 어려운 이유가 들기름이 있기 때문이라고 하는데요. 그만큼 고소한 향의 들기름에 한 번 빠지면 헤어나오지 못하기 때문이겠죠? _x000D_
 들기름 막국수가 대세인 만큼 들기름 요리를 들고 왔는데요. 푹 잘 익은 묵은지를 들기름에 달달 볶아 완성한 묵은지 파스타랍니다. 김치, 들기름의 조합이 한국인의 입맛에 딱! 맞아 매일 먹어도 질리지 않는 레시피예요. 이번 레시피는 정~말 강력추천 드리는 맛이니 꼭 한 번 만들어 보세요!</t>
  </si>
  <si>
    <t>키친아일랜드</t>
  </si>
  <si>
    <t>들기름 파스타</t>
  </si>
  <si>
    <t>된장찌개</t>
  </si>
  <si>
    <t>['Step 1 : 애호박, 양파, 감자, 두부는 먹기 좋은 크기로 잘라 준비해주세요. 청양고추, 홍고추, 대파는 어슷 썰어주세요. \r\n(tip. 감자를 넣으면 국물이 전분기로 인해 끈적해질 수 있어요. 전분기가 싫다면 감자를 찬물에 10분 정도 담근 후 사용해 주세요)', 'Step 2 : 냄비에 육수용 멸치를 넣고 약불에서 2~3분 정도 볶다가 쌀뜨물을 붓고 끓여주세요. \r\n(tip. 멸치는 통으로 사용해도 괜찮지만, 취향에 따라 머리와 내장, 가시를 제거하고 사용해주세요)', 'Step 3 : 육수가 끓으면 감자를 넣고 1분간 끓이다가 양파, 애호박, 간마늘, 된장을 넣고 5분간 끓여주세요. 마지막으로 대파, 청양고추, 홍고추를 넣어 끓이다가 두부를 넣고 1분간 끓여 완성해주세요.\r\n(tip. 된장에 따라 간이 다를 수 있으니 양을 조절해주세요)']</t>
  </si>
  <si>
    <t>['시판 된장']</t>
  </si>
  <si>
    <t>['시판 된장','쌀뜨물','다진 마늘','육수용 멸치','애호박','양파','감자','대파','청양고추','홍고추','두부']</t>
  </si>
  <si>
    <t>한국인의 소울푸드 된장찌개! 각자의 취향에 맞는 여러 버전의 된장찌개가 생겨났지만, 기본에 충실한 된장찌개가 그리울 때가 있죠. 담백한 멸치 육수에 구수한 된장과 갖은 채소가 들어간 된장찌개는 언제 먹어도 질리지 않는 요리예요. 냉장고 속 자투리 채소를 활용하기에도 안성맞춤!</t>
  </si>
  <si>
    <t>형제식당</t>
  </si>
  <si>
    <t>돈가스김치나베</t>
  </si>
  <si>
    <t>['STEP 1 : 양파는 채썰고, 대파는 어슷하게 썰어주세요. 쪽파는 송송 썰어주세요. 볼에 달걀을 담아 풀어주세요.', 'STEP 2 : 160도의 기름에 돈가스를 넣고, 노릇하게 튀긴 후 적당한 크기로 썰어주세요.', 'STEP 3 : 뚝배기 또는 냄비에 기름을 살짝 두르고, 다진마늘과 양파를 3분 정도 볶다가 양념 재료를 넣어 섞어주세요.', 'STEP 4 : 끓으면 김치를 넣고 3분 정도 끓인 후 돈가스를 올리고, 달걀물을 두르고 달걀이 익을 때까지 뚜껑을 닫고 익혀주세요.', 'STEP 5 : 송송 썬 쪽파를 뿌려 돈가스와 함께 맛있게 즐겨주세요.']</t>
  </si>
  <si>
    <t>['메인요리', '안주', '퓨전']</t>
  </si>
  <si>
    <t>['등심돈가스']</t>
  </si>
  <si>
    <t>['등심돈가스','한 입 크기로 자른 김치','달걀','양파','쪽파','다진마늘','튀김유','진간장','고춧가루','멸치다시물','설탕','맛술','생강즙','김치국물']</t>
  </si>
  <si>
    <t>그냥 튀겨 먹어도 맛있지만, 조금 더 색다르게 즐겨볼까요? 냉장고 속에 잠자고 있는 냉동 돈가스로 만들면 더 간단해요. 김치는 물론 부드러운 달걀과 양파도 들어가 느끼하지 않게, 끝까지 맛있게 먹기 좋답니다.</t>
  </si>
  <si>
    <t>풍경김밥</t>
  </si>
  <si>
    <t>돈가스김치찌개</t>
  </si>
  <si>
    <t>치즈 오븐 스파게티</t>
  </si>
  <si>
    <t>['Step 1 : 끓는 물에 소금 약간과 스파게티 면을 넣고 삶은 후 채반에 건져 주세요.\r\n(tip. 스파게티의 굵기나 모양에 따라 삶는 시간이 조금씩 다르므로 포장에 쓰여있는 시간을 참고해 주세요)', 'Step 2 : 양송이는 얇게 슬라이스하고 양파는 얇게 채 썰어주세요.', 'Step 3 : 팬에 올리브오일을 두른 후 다진 마늘과 양파를 넣어 볶다가 양송이를 넣고 볶아주세요. 약간의 소금과 후춧가루를 넣어 간을 맞춰 주세요.', 'Step 4 : 볶은 재료에 토마토소스를 넣고 뭉근하게 끓여주세요.', 'Step 5 : 삶아 놓은 스파게티 면을 넣고 버무려 내열 용기에 담고 다진 모짜렐라 치즈와 파마산 치즈를 얹어 주세요.', 'Step 6 : 법랑 접시에 석쇠를 놓고 내열 용기를 올려 1단에 넣고 광파오븐 수동 요리 &lt;오븐&gt;에서 180도 5분으로 설정 후 시작해 주세요.', 'Step 7 : 완성된 치즈 오븐스파게티에 다진 파슬리를 뿌린 후 맛있게 즐겨주세요.']</t>
  </si>
  <si>
    <t>['스파게티 면','시판 볼로네즈 소스']</t>
  </si>
  <si>
    <t>['스파게티 면','시판 볼로네즈 소스','양파','양송이','다진 마늘','슈레드 모짜렐라 치즈','파마산 치즈','파슬리','올리브오일','소금','후춧가루']</t>
  </si>
  <si>
    <t>토마토소스에 진한 치즈의 풍미를 더한 치즈 오븐스파게티 레시피를 소개할게요. 근사한 비주얼로 손님 초대 요리로도 좋답니다._x000D_
_x000D_
*본 레시피는 우리의식탁과 LG ThinQ Taste가 공동으로 개발한 LG광파오븐 전용 레시피입니다.</t>
  </si>
  <si>
    <t>피자스쿨</t>
  </si>
  <si>
    <t>로제 떡볶이</t>
  </si>
  <si>
    <t>['Step 1 : 떡볶이 떡은 한 가닥씩 떼어낸 후 찬물에 10분 이상 담가주세요. 양파는 채를 썰고 비엔나소시지는 칼집을 내주세요. 베이컨은 먹기 좋은 크기로 잘라주세요.', 'Step 2 : 불린 당면은 끓는 물에 2분 정도 삶아 체에 밭쳐 물기를 빼주세요. \r\n(당면은 찬물에 20분 정도 불려 사용해 주세요.)\r\n(tip. 불리지 않은 당면은 7~9분 삶아주세요)', 'Step 3 : 달군 팬에 올리브유를 두른 후 다진 마늘, 양파, 베이컨을 볶다가 비엔나소시지를 넣어 볶아주세요.', 'Step 4  : 토마토소스와 생크림, 우유를 넣어 끓인 후 떡볶이 떡과 당면, 나머지 양념 재료를 넣어 5분 정도 끓여주세요.\r\n(기호에 따라 고춧가루의 양을 조절하여 맵기를 조절해 주세요)', 'Step 5  : 그릇에 담은 후 파마산 치즈 가루를 뿌려 맛있게 즐겨주세요.\r\n(파마산 치즈가루 대신 피자 치즈나 슬라이스 치즈를 넣어 드셔도 좋답니다)\r\n(기호에 따라 파스타 면을 삶아 함께 볶아 드셔도 맛있게 드실 수 있답니다)']</t>
  </si>
  <si>
    <t>['간식', '퓨전', '메인요리']</t>
  </si>
  <si>
    <t>['떡볶이 떡']</t>
  </si>
  <si>
    <t>['떡볶이 떡','비엔나소시지','베이컨','양파','넓적 당면','올리브유','다진 마늘','파마산 치즈 가루','생크림','우유','토마토소스','고춧가루','올리고당','카레가루','소금','후춧가루']</t>
  </si>
  <si>
    <t xml:space="preserve"> 색다른 떡볶이가 먹고 싶을 때 로제 떡볶이를 드셔보세요! 토마토소스와 크림이 들어가는 로제 소스를 퓨전 버전으로 만든 로제 떡볶이인데요. 매콤한 아라비아따 소스에 고춧가루로 매콤한 맛을 더해 느끼함은 사라졌어요. 입에 착착 붙는 매콤한 크림맛 이라 한국인 입맛에 딱 맞는답니다~</t>
  </si>
  <si>
    <t>청년분식</t>
  </si>
  <si>
    <t>찹스테이크</t>
  </si>
  <si>
    <t>['Step 1 : 쇠고기는 한입 크기로 잘라 로즈마리, 올리브오일, 소금, 후춧가루로 밑간해 주세요.', 'Step 2 : 양파와 파프리카는 사방 2cm 크기로 먹기 좋게 썰어주세요. 아스파라스는 밑동을 잘라내고 어슷하게 4등분 하고 양송이는 2~4등분해주세요.', 'Step 3 : 볼에 소스 재료를 넣고 섞어주세요.', 'Step 4 : 손질한 쇠고기에 소스 ½ 분량을 넣고 버무려 20~30분 정도 재워주세요. 손질한 채소에 나머지 소스를 붓고 버무려주세요.', 'Step 5 : 구이 전용 팬에 고기를 올린 후 4단에 넣고 광파오븐 자동 요리 &lt;구이&gt;에서 &lt;스테이크&gt;를 선택한 후 0.3kg을 선택하여 구워주세요.\r\n(tip. "오븐에 전송"버튼을 누르면 간단하게 설정할 수 있어요)', 'Step 6 : 고기 굽기가 끝나면 완성 접시에 구워진 고기를 덜어내고, 구이 전용 팬에 채소를 올려 펼쳐주세요.', 'Step 7 : 구이 전용 팬을 4단에 넣고 광파오븐 수동 요리 &lt;구이&gt; 기능으로 7분 정도 구워주세요.', 'Step 8 : 접시에 구운 쇠고기와 야채를 담아 맛있게 즐겨주세요.']</t>
  </si>
  <si>
    <t>['쇠고기 등심(또는 안심)']</t>
  </si>
  <si>
    <t>['쇠고기 등심','양파','빨강 파프리카','아스파라거스','양송이버섯','올리브오일','소금','후춧가루','로즈마리','스테이크 소스','간장','다진 마늘','식초','핫소스','설탕']</t>
  </si>
  <si>
    <t>소고기와 채소를 스테이크 소스를 발라 구워냈어요. 한입에 쏙 먹기 편한 메인메뉴._x000D_
_x000D_
*본 레시피는 우리의식탁과 LG ThinQ Taste가 공동으로 개발한 LG광파오븐 전용 레시피입니다.</t>
  </si>
  <si>
    <t>아레볼</t>
  </si>
  <si>
    <t>치즈돈가스</t>
  </si>
  <si>
    <t>['STEP 1 : 돼지고기는 납작하게 두드린 후 맛술과 약간의 소금, 후추를 뿌려 10분 정도 밑간 해주세요.\n(tip. 랩을 씌워 두드리면 돼지고기가 찢어지는 것을 방지할 수 있어요.)', 'STEP 2 : 모차렐라 치즈블럭은 5센치 길이로 도톰하게 잘라주세요.', 'STEP 3 : 랩 위에 돼지고기를 평평하게 펴준 후 치즈를 올려주세요. 고기의 양옆을 접은 후 돌돌 말아 랩으로 모양을 고정시켜주세요.', 'STEP 4 : 돈가스의 랩을 벗겨 밀가루-달걀물-빵가루를 순서대로 묻힌 후 모양을 잡아주세요.', 'STEP 5 : 160도의 기름에 돈가스를 넣고 노릇하게 튀겨주세요.', 'STEP 6 : 돈가스를 세로로 이등분 하여 그릇에 담고, 돈가스소스에 약간의 연겨자와 갈아놓은 깨를 얹어 곁들여 주세요.']</t>
  </si>
  <si>
    <t>['돼지고기(등심 또는 안심)','시판 돈가스소스']</t>
  </si>
  <si>
    <t>['돼지고기','달걀','밀가루','빵가루','모차렐라치즈블럭','맛술','시판 돈가스소스','깨','연겨자','소금','후춧가루']</t>
  </si>
  <si>
    <t>반으로 잘랐을 때, 사르르 녹아있는 치즈에 행복 가득! 먹기 전에 인증샷을 남기고 싶어지는 치즈돈가스예요~ 도톰한 고기와 풍성한 치즈가 환상궁합을 자랑한답니다. 우리집 인기메뉴로 오래 사랑받을 돈가스를 함께 만들어볼까요?</t>
  </si>
  <si>
    <t>김밥까페</t>
  </si>
  <si>
    <t>매운순대볶음</t>
  </si>
  <si>
    <t>['STEP 1 : 순대는 한입크기로 자르고 양파, 당근, 양배추는 굵게 채를 썰어주세요. 깻잎은 얇게 채를 썰고 대파와 청양고추는 어슷하게 썰어주세요. 볼에 양념소스 재료를 넣어 섞어주세요.', 'STEP 2 : 팬에 약간의 식용유를 두르고 양파, 당근, 양배추를 넣어 볶다가 순대와 양념소스를 넣어 3분 정도 볶아주세요.', 'STEP 3 : 대파와 청양고추를 넣어 볶다가 마지막에 들깻가루를 뿌려 볶아주세요.', 'STEP 4 : 접시에 순대볶음을 담고 깻잎채와 통깨를 뿌려주세요.']</t>
  </si>
  <si>
    <t>['순대']</t>
  </si>
  <si>
    <t>['순대','양파','당근','양배추','대파','청양고추','깻잎','들깻가루','통깨','식용유','고추장','맛술','고춧가루','간장','설탕','다진마늘','참기름','후춧가루','물']</t>
  </si>
  <si>
    <t>스트레스 확 풀리는 오늘의 레시피~ 쫄깃한 순대와 아삭한 채소들의 식감이 일품인 매운순대볶음을 준비했어요. 맛있게 매운 소스 덕분에 계속 먹고 싶어진답니다. 야식과 안주, 별미로 간단하게 만들기 좋아요.</t>
  </si>
  <si>
    <t>로라방앗간</t>
  </si>
  <si>
    <t>매콤순대볶음</t>
  </si>
  <si>
    <t>채끝살스테이크</t>
  </si>
  <si>
    <t>['Step 1  : 쇠고기는\xa0키친타올에\xa0올려\xa0핏물을\xa0제거하고, 올리브유와\xa0소금, 후춧가루를\xa0뿌려\xa05분\xa0정도\xa0재워주세요.', 'Step 2  : 적양파는\xa0껍질을\xa0벗긴\xa0후\xa02센치\xa0두께의\xa0링으로\xa0큼지막하게\xa0썰고, 마늘쫑은\xa06센치\xa0길이로\xa0썰어주세요. 단호박은\xa0한\xa0입크기로\xa0썰어주세요. 볼에\xa0소스\xa0재료를\xa0넣어\xa0섞어주세요.', 'Step 3 : 달군\xa0팬에\xa0버터를\xa0두르고\xa0고기를\xa0넣어\xa0겉면을\xa0익히다가\xa0손질한\xa0야채를\xa0넣고\xa01분\xa0정도\xa0볶은\xa0후\xa0소금, 후춧가루로\xa0간을\xa0해주세요.', ' : 접시에\xa0채끝살\xa0스테이크를\xa0담고\xa0소스를\xa0곁들여\xa0완성해주세요.']</t>
  </si>
  <si>
    <t>['채끝살']</t>
  </si>
  <si>
    <t>['채끝살','적양파','마늘쫑','단호박','방울토마토','미니 새송이 버섯','스테이크 소스','케첩','굴소스','머스터드 소스','다진 마늘','소금','후춧가루']</t>
  </si>
  <si>
    <t xml:space="preserve"> 채끝살은 소 허리 뒷부분에 있는 등심과 연결된 부위예요. 부드러운 단백질과 지방의 고소함이 어우러져 쇠고기의 맛을 제대로 느낄 수 있는 최상의 부위랍니다. 마블링이 적당하게 있어 구이, 스테이크에 적절한 부위죠! 그래서 준비한 채끝살 스테이크. 단호박, 양파, 버섯 등 스테이크와 어울리는 가니쉬도 준비했어요. 같이 구워 더욱더 풍성한 스테이크를 즐겨보세요!  </t>
  </si>
  <si>
    <t>이빠네마 그릴</t>
  </si>
  <si>
    <t>[런치] 채끝스테이크+토시살스테이크</t>
  </si>
  <si>
    <t>사천탕면</t>
  </si>
  <si>
    <t>['Step 1 : 채소는 채 썰어 준비하고 물에 불린 목이버섯은 먹기 좋게 썰어놔 주세요.', 'Step 2 : 모시조개는 소금물에 담가 해감을 하고 오징어는 껍질을 벗겨 한입 크기로 썰어 알새우와 함께 준비해 주세요.', 'Step 3 : 생면은 잘 삶아서 찬물에 헹군 뒤 다시 뜨거운 물에 데쳐서 그릇에 담아 주세요.', 'Step 4 : 달궈진 팬에 식용유를 두르고 다진 마늘, 다진 생강, 청양고추, 마른 고추를 넣고 볶아서 매콤한 향을 내줍니다.', 'Step 5 : 채 썬 채소를 넣고 볶아가며 충분히 익혀준 후 물과 치킨파우더, 소금, 후춧가루로 간을 맞추고 순서 2의 손질된 해물을 넣고 끓여주세요.', '완성 : 육수가 보글보글 끓어오르면 참기름을 넣고 순서 3의 면 위에 부어 완성해 주세요.\r\n\r\n*Tip. 생면은 끓는 물에 잘 삶아서 찬물에 여러 번 씻어 전분기를 없애 탄력 있게 만들어 주면 좋아요. 단, 먹기 직전 뜨거운 물에 한 번 데쳐서 그릇에 담으면 따뜻하게 즐기실 수 있답니다.']</t>
  </si>
  <si>
    <t>['생면','모시조개','오징어','알새우']</t>
  </si>
  <si>
    <t>['생면','모시조개','오징어','알새우','양파','배추잎','애호박','죽순','불린 목이버섯','식용유','다진마늘','다진생강','청양고추','마른 고추','물','치킨파우더','소금','후춧가루','참기름']</t>
  </si>
  <si>
    <t>중국 사천 지방에서만 맛볼 수 있는 특유의 매콤함을 찾는 분들에게 안성맞춤 면요리를 소개해 드려요. 칼칼하고 개운하고 얼얼한 맛에 몸이 따뜻해질 거예요~</t>
  </si>
  <si>
    <t>금홍</t>
  </si>
  <si>
    <t>두부김치</t>
  </si>
  <si>
    <t>['STEP 1 : 묵은지는 먹기 좋은 크기로 썰고, 양파는 굵게 다지고, 대파는 어슷하게 썰어주세요.', 'STEP 2 : 달군 팬에 기름을 살짝 두른 후 양파를 2분 정도 볶다가 신김치와 김치 양념재료를 넣어 중약불에서 8분 정도 더 볶아주세요.\n(tip. 김치를 볶을 때, 물을 살짝 넣어 볶으면 훨씬 부드러워요. 취향에 따라 돼지고기를 넣어 함께 볶아주셔도 맛있답니다)', 'STEP 3 : 물기가 어느 정도 없어지면, 썰어 둔 파와 참기름을 넣어 마무리해주세요.', 'STEP 4 : 끓는 물에 소금을 약간 넣은 후 두부를 2분 정도 데치고, 먹기 좋은 크기로 썰어주세요.\n(tip.두부를 데치게 되면 탱탱한 식감으로 즐기실 수 있어요.)', 'STEP 5 : 스타일링 tip!\n\n접시에 두부김치를 담을 때 두부는 한쪽방향으로 가지런하게 담고, 볶은 김치는 두부에 닿지 않게 정갈하게 담아주세요. 함께 볶은 파가 김치 윗쪽으로 올라왔을 때 색감이 예쁘고 맛있어 보일 수 있어요. 두부의 한쪽은 통깨, 한쪽은 검은깨를 뿌려내면 더 멋스럽답니다.', 'STEP 6 : 접시에 두부와 볶은 김치를 담은 후 통깨를 뿌려주세요.']</t>
  </si>
  <si>
    <t>['메인요리', '한식', '안주', '키토']</t>
  </si>
  <si>
    <t>['두부(300g)','묵은지']</t>
  </si>
  <si>
    <t>['두부','묵은지','양파','대파','소금','식용유','참기름','통깨','검은깨','고춧가루','김치국물','물','올리고당','다진마늘','후춧가루']</t>
  </si>
  <si>
    <t>소박하지만 큰 위로가 되는 오늘의 레시피~ 따뜻하게 데워진 두부에 볶은김치를 올려먹는 힐링푸드, 두부김치랍니다. 반주에 곁들여도, 입맛 돋우는 반찬이 필요한 날에도 간단히 완성할 수 있어 좋지요. 통깨와 검은깨를 가지런히 뿌려 담았더니 오늘따라 더 맛있게 느껴지네요!</t>
  </si>
  <si>
    <t>명란솥밥</t>
  </si>
  <si>
    <t>['Step 1 : 쌀을\xa0씻어\xa030분\xa0정도\xa0불린\xa0후\xa0체에\xa0받쳐\xa0물기를\xa0빼주세요. \r\n(기호에\xa0따라\xa0쌀과\xa0찹쌀을\xa0섞어\xa0만들어도\xa0좋답니다.)', 'Step 2 : 쪽파는\xa0송송\xa0썰고, 단호박은\xa0껍질\xa0째\xa0얇게\xa0슬라이스해주세요. 명란은\xa0한\xa0입\xa0크기로\xa0잘라주세요. 볼에\xa0간장\xa0양념\xa0재료를\xa0모두\xa0섞어주세요.', 'Step 3 : 냄비에\xa0불린\xa0쌀과\xa0다시마\xa0육수를\xa0넣고\xa0맨\xa0위에\xa0단호박을\xa0얹은\xa0후\xa0중불에서\xa0끓여주세요.', 'Step 4  : 밥물이\xa0끓어오르면\xa0약불로\xa0줄여\xa010~15분\xa0정도\xa0익힌\xa0후, 불을\xa0끄고\xa0명란을\xa0넣어\xa05~10분\xa0정도\xa0뜸을\xa0들여주세요.', 'Step 5  : 솥밥에\xa0쪽파를\xa0뿌린\xa0후\xa0간장\xa0양념을\xa0곁들여\xa0주세요.\r\n(tip. 기호에\xa0따라\xa0은행, 버섯\xa0등의\xa0재료를\xa0추가로\xa0넣어\xa0만들고\xa0김에\xa0싸서\xa0먹어도\xa0좋아요.)']</t>
  </si>
  <si>
    <t>['쌀','명란젓']</t>
  </si>
  <si>
    <t>['쌀','다시마 육수','명란젓','단호박','쪽파','참기름','간장','맛술','다진 마늘','참기름','송송 썬 쪽파','통깨']</t>
  </si>
  <si>
    <t xml:space="preserve"> 오동통한 명란과 쪽파를 썰어 넣은 명란 솥밥을 준비했어요. 고소하고 짭조름한 맛이 가득 퍼지는 솥밥에 양념장을 톡톡 넣어 먹으면 든든한 한 끼가 돼요. 여러 가지 반찬 없이도 근사한 식탁으로 만들 수 있답니다. 오늘도 든든한 하루 보내세요!</t>
  </si>
  <si>
    <t>하양옥</t>
  </si>
  <si>
    <t>미나리 명란 솥밥 정식</t>
  </si>
  <si>
    <t>버팔로윙</t>
  </si>
  <si>
    <t>['Step 1 : 닭 날개에 소금, 후춧가루로 밑간을 한 후 전분을 묻혀주세요.', 'Step 2 : 분량대로 섞어 소스를 만들어 주세요.\r\n(tip. 아이들용은 핫소스 대신 우스터소스로 대체해서 만드셔도 좋아요)', 'Step 3 : 구이 전용 팬에 닭 날개를 올린 후 4단에 넣고 광파오븐 수동 요리 &lt;구이&gt; 기능에서 25분으로 설정 후 시작해 주세요. 17분이 지났을 때 소스를 바르고 계속 조리해 주세요.\r\n(tip. "오븐에 전송" 버튼으로 조리하면 소스를 발라야 할 시간에 멜로디가 울려요. 멜로디가 울리면 오븐을 열어 5분 내로 소스를 골고루 바른 후 시작버튼을 누르면 연속 조리됩니다)', 'Step 4 : 완성된 버팔로윙을 접시에 담아 맛있게 즐겨주세요.']</t>
  </si>
  <si>
    <t>['닭 날개']</t>
  </si>
  <si>
    <t>['닭 날개','전분','소금','후춧가루','핫소스','케첩','설탕','레몬즙','소금','후춧가루']</t>
  </si>
  <si>
    <t>닭 날개에 매콤한 소스를 입혀 구워내는 버팔로윙. 미국 뉴욕주 서부의 버펄로에서 유래한 음식이랍니다._x000D_
_x000D_
*본 레시피는 우리의식탁과 LG ThinQ Taste가 공동으로 개발한 LG광파오븐 전용 레시피입니다.</t>
  </si>
  <si>
    <t>강남77</t>
  </si>
  <si>
    <t>만둣국</t>
  </si>
  <si>
    <t>['Step 1  : 달걀은\xa0흰자, 노른자를\xa0분리하고\xa0약간의\xa0소금을\xa0넣어\xa0풀고\xa0대파는\xa0어슷하게\xa0썰어주세요.', 'Step 2 : 달군\xa0팬에\xa0약간의\xa0기름을\xa0두르고\xa0키친타월로\xa0닦아\xa0낸\xa0후\xa0달걀노른자와\xa0흰자\xa0순으로\xa0약한 불에서\xa0지단을\xa0만들어\xa0가늘게\xa0채를\xa0썰어주세요.', 'Step 3 : 냄비에 육수를 넣고 끓으면 국물 양념 재료와 만두를 넣어주세요. 만두가\xa0익어\xa0떠오르면\xa0대파를\xa0넣고\xa0한소끔\xa0끓이고\xa0마지막에\xa0약간의\xa0소금과\xa0후춧가루를\xa0넣어\xa0간을\xa0맞춰주세요.', 'Step 4 : 그릇에\xa0만두국을\xa0담고\xa0채썬\xa0황백지단을\xa0올려\xa0맛있게\xa0즐겨주세요.\r\n(tip 기호에\xa0따라\xa0고명으로\xa0김가루\xa0또는\xa0양념해서\xa0볶은\xa0쇠고기, 송송\xa0썬\xa0실파\xa0등을\xa0곁들여주세요.)']</t>
  </si>
  <si>
    <t>['초대요리', '한식', '메인요리']</t>
  </si>
  <si>
    <t>['왕만두']</t>
  </si>
  <si>
    <t>['왕만두','달걀','대파','멸치 다시마 육수','국간장','참치액젓','다진 마늘']</t>
  </si>
  <si>
    <t xml:space="preserve"> 보기만 해도 배부른 두~툼한 왕만두로 만둣국을 만들어 보세요! 멸치 다시마 육수를 이용해 깔끔하면서도 시원하게 먹을 수 있어요. 따듯한 국물이 촉촉하게 배인 만두 한 입, 국물 한 입이면 마음이 따듯해진답니다. 집에 있는 만두로 간단하게 한 끼를 만들어 먹어도 좋고, 연휴에 쉽고 빠르게 뚝딱 차려 내어도 좋은 만둣국! _x000D_
</t>
  </si>
  <si>
    <t>소불고기</t>
  </si>
  <si>
    <t>['Step 1 : 소고기를 한 입 크기로 자른 다음 키친타월로 꾹꾹 누르며 닦아 핏물을 제거해주세요.', 'Step 2 : 볼에 나머지 재료를 모두 넣고 골고루 섞어 양념을 만들어주세요.', 'Step 3 : 큰 볼에 핏물을 뺀 소고기를 넣고 양념을 부어 버무려주세요.', 'Step 4 : 팬에 소고기를 넣고 중간 불에서 익을 때까지 저으며 볶아주세요.', '완성 : 후춧가루 살짝 뿌려 마무리하면 완성이에요.\r\n\r\n*Tip. 소고기를 큰 볼에 담고 찬물을 부어 10분 정도 핏물을 빼도 좋아요. 핏물을 뺀 뒤 체에 밭쳐 물기를 제거해요.\r\n사과와 배, 양파를 1조각씩 양념에 갈아 넣어도 풍미가 좋아요.\r\n볶으면서 고기의 수분이 날아가 소불고기를 완성하면 550g 정도 돼요. 더 바싹 볶으면 무게가 더 줄어요.\r\n밀프렙을 바로 하지 않을 경우에는 양념한 소고기를 한꺼번에 볶지 말고, 소분해서 냉장고에 넣어 보관하다가 그때그때 채소를 추가하거나 양념을 조금 더해서 요리해요.']</t>
  </si>
  <si>
    <t>['소고기(앞다리살)','간장']</t>
  </si>
  <si>
    <t>['소고기','간장','알룰로스올리고당','알룰로스설탕','다진 마늘','참기름','후춧가루']</t>
  </si>
  <si>
    <t>기름이 적고 단백질이 풍부한 소불고기는 에너지 만점 식사랍니다.  소불고기가 있다면 불고기 달걀 덮밥, 불고기 상추 쌈밥 등 다양한 밀프렙 다이어트 레시피로도 활용이 가능해요.</t>
  </si>
  <si>
    <t>남도식당</t>
  </si>
  <si>
    <t>김치 순두부찌개</t>
  </si>
  <si>
    <t>['Step 1  : 돼지고기는 먹기 좋은 크기로 썰고 고기 밑간 재료에 10분 정도 재워주세요.', 'Step 2 : 김치는 소를 털어 낸 후 한입 크기로 썰고 양파는 채를 썰어주세요. 청양고추와 홍고추, 대파는 어슷하게 썰어주세요. 볼에 양념 재료를 넣어 섞어주세요.', 'Step 3 : 냄비에 고추기름과 대파 반을 넣고 중약불에서 달달 볶아주세요. 파 향이 올라오면 돼지고기를 넣어 볶고 고기의 표면이 익으면, 김치와 양파를 넣어 한 번 더 볶아주세요.', 'Step 4  : 멸치 다시마 육수를 붓고 양념장을 넣어 5분 정도 끓이다가 순두부를 숟가락으로 큼직하게 떠 넣어 끓여주세요.', 'Step 5 : 마지막에 홍고추, 청양고추, 대파를 넣고  달걀노른자를 올린 후 한소끔 끓여 맛있게 즐겨주세요.\r\n(tip 기호에 따라 새우젓 또는 소금을 가감해서 간을 조절해 주세요)']</t>
  </si>
  <si>
    <t>['돼지고기 (앞다릿살 또는 목살)','배추김치 (신김치)','순두부']</t>
  </si>
  <si>
    <t>['돼지고기 ','배추김치 ','순두부','대파','양파','청양고추','홍고추','달걀','멸치 다시마 육수','고추기름','맛술','참기름','다진 마늘','후춧가루','고춧가루','맛술','국간장','다진 마늘','새우젓','후춧가루']</t>
  </si>
  <si>
    <t xml:space="preserve"> 얼큰하면서 시원한 국물이 매력적인 순두부찌개 속에 김치를 넣었어요. 칼칼한 김치를 넣어 더욱 맛있게 즐길 수 있답니다. 맛있고 건강한 집밥 메뉴가 고민이시라면 오늘은 김치 순두부찌개를 보글보글 끓여보세요! 밥 한 그릇이 뚝딱 사라지는 마법을 보실 수 있답니다.</t>
  </si>
  <si>
    <t>조박사등갈비</t>
  </si>
  <si>
    <t>순두부찌개</t>
  </si>
  <si>
    <t>유산슬덮밥</t>
  </si>
  <si>
    <t>['STEP 1 : 오징어는\xa0껍질을\xa0벗기고\xa0칼집을\xa0넣어\xa0먹기\xa0좋게\xa0썰고, 새우는\xa0껍질을\xa0벗기고\xa0등부분에\xa0칼집을\xa0넣어\xa0내장을\xa0뺀\xa0후\xa0돼지고기와\xa0함께\xa0밑간\xa0양념\xa0재료에\xa0버무려\xa0밑간해주세요. 팬에\xa0기름을\xa0넉넉히\xa0넣어\xa0달군\xa0후\xa0돼지고기와\xa0새우를\xa0볶아\xa0체에\xa0밭쳐\xa0기름을\xa0빼\xa0준비해주세요.', 'STEP 2 : 마늘과\xa0대파, 표고버섯, 죽순은\xa0채를\xa0썰고, 팽이버섯은\xa0밑동을\xa0잘라내고\xa0부추는\xa06센치\xa0길이로\xa0썰어주세요. 죽순과\xa0표고, 오징어는\xa0끓는\xa0물에\xa0살짝\xa0데친\xa0후\xa0체에\xa0밭쳐\xa0물기를\xa0빼주세요.', 'STEP 3 : 팬에\xa0기름을\xa0두르고\xa0대파와\xa0마늘\xa0채를\xa0넣어\xa0볶다가\xa0향이\xa0올라오면\xa0양념\xa0소스\xa0재료를\xa0넣고\xa0표고버섯과\xa0죽순, 오징어를\xa0넣어\xa0볶아주세요.', 'STEP 4 : 뜨거운\xa0다시마육수를\xa0넣고\xa0육수가\xa0끓으면\xa0돼지고기와\xa0새우를\xa0넣고\xa0녹말물을\xa0넣어\xa0걸쭉하게\xa0농도를\xa0맞쳐주세요.', 'STEP 5 : 부추와\xa0팽이버섯을\xa0넣고\xa0가볍게\xa0섞고\xa0마지막에\xa0참기름을\xa0넣은\xa0후\xa0불을\xa0꺼주세요. (기호에\xa0따라\xa0소금\xa0또는\xa0간장을\xa0가감해서\xa0간을\xa0맞쳐주세요.)', 'STEP 6 : 그릇에\xa0밥을\xa0담고\xa0밥\xa0위에\xa0유산슬을\xa0얹어\xa0맛있게\xa0즐겨주세요.']</t>
  </si>
  <si>
    <t>['초대요리', '메인요리', '중식']</t>
  </si>
  <si>
    <t>['채썬 돼지고기','밥']</t>
  </si>
  <si>
    <t>['채썬 돼지고기','새우','오징어','표고버섯','팽이버섯','마늘','대파','죽순','부추','참기름','다시마 육수','식용유','소금','밥','달걀 흰자','녹말가루','소금','후춧가루','굴소스','간장','소금','후춧가루','녹말가루','물']</t>
  </si>
  <si>
    <t>놀면 뭐 하니? 에서 대세로 떠오른 유산슬! 유산슬이 이번에는 유산슬 라면에 도전했는데요. 아내의 식탁에서는  보다 더욱 풍성한 유산슬 덮밥으로 준비해보았어요! 어렵지 않은 레시피로 누구나 쉽게 만들 수 있어요! 육수를 더 넣어 라면으로 활용하면 화제의 음식 유산슬 라면으로도 활용할 수 있답니다.</t>
  </si>
  <si>
    <t>장수각</t>
  </si>
  <si>
    <t>유산슬 덮밥</t>
  </si>
  <si>
    <t>웨지감자튀김</t>
    <phoneticPr fontId="2" type="noConversion"/>
  </si>
  <si>
    <t>['Step 1 : 감자는 껍질째 깨끗이 씻은 후 웨지 모양으로 잘라주세요.', 'Step 2 : 끓는 물에 감자를 넣어 8분 정도 삶아 체에 받쳐 물기를 빼주세요.', 'Step 3 : 감자의 물기를 제거한 후 가루 양념 재료를 고루 묻혀주세요.', 'Step 4 : 170도로 달군 기름에 튀겨 식힌 후 한 번 더 센 온도에서 바삭하게 튀겨주세요.', 'Step 5 : 튀긴 감자에 기호에 따라 파슬리 가루를 뿌린 후 케찹이나 치즈소스 등을 곁들여 즐겨주세요.']</t>
  </si>
  <si>
    <t>['감자','파슬리가루']</t>
  </si>
  <si>
    <t>['감자','파슬리가루','튀김가루','소금','후춧가루']</t>
  </si>
  <si>
    <t>감자를 굵게 썰어 바삭하게 튀겨낸 웨지감자는 스테디셀러 간식이자 안주로 꾸준한 사랑을 받고 있죠. 바삭하게 튀긴 웨지감자를 케찹이나 치즈소스에 콕 찍어 맥주 한 잔과 곁들이면 어느 호프집 부럽지 않은 홈술 한 상이 완성돼요.</t>
  </si>
  <si>
    <t>또보겠지떡볶이</t>
  </si>
  <si>
    <t>버터갈릭감자튀김</t>
  </si>
  <si>
    <t>마라샹궈</t>
  </si>
  <si>
    <t>['Step 1 : 당면은 따뜻한 물에 30분 정도 불린 뒤 체에 받쳐 물기를 제거해주세요.', 'Step 2 : 알배추는 5cm 크기로 잘라주세요. 청경채와 팽이버섯은 적당한 크기로 떼어내주세요. 연근은 모양대로 얇게 썰어주세요.', 'Step 3 : 팬에 물 3컵을 넣고 9단에서 2분 30초간 끓여주세요.', 'Step 4 : 끓는 물에 채소와 불린 당면을 넣고 9단에서 3분30초간 데쳐주세요.', 'Step 5 : 팬에 식용유를 두르고 다진 마늘, 다진 파를 넣어 6단에서 2분간 볶아주세요.', 'Step 6 : 마라소스를 넣고 6단에서 40초간 볶아주세요.\r\n(tip. 마라소스는 취향에 따라 더 넣어도 좋아요)', 'Step 7 : 데친 재료와 우삼겹을 넣고 8단에서 2분30초간 볶아주세요.', 'Step 8 : 불을 끄고 접시에 담아 완성해주세요.']</t>
  </si>
  <si>
    <t>['마라소스','우삼겹']</t>
  </si>
  <si>
    <t>['마라소스','알배추','청경채','연근','팽이버섯','우삼겹','넓적 당면','다진 마늘','다진 파','식용유']</t>
  </si>
  <si>
    <t>마라샹궈는 '마라 향이 나는 냄비 음식'을 뜻하는데요. 고기와 채소, 버섯 등 각종 재료를  마라 소스와 함께 볶아 내면 손쉽게 완성할 수 있어요. 입안을 얼얼하게 만들면서도 왠지 모를 개운함이 느껴져 마니아층이 두터운 요리죠. 집에서 마라샹궈를 만들면 취향에 따라 재료를 빼거나 더하기 쉬워 더 좋답니다. 스트레스 확 날려줄 마라샹궈 만들기 도전해 보세요!ㅤ_x000D_
_x000D_
*본 레시피는 우리의식탁과 LG ThinQ Taste가 공동으로 개발한 LG 인덕션 전용 레시피입니다.</t>
  </si>
  <si>
    <t>천궁전마라탕</t>
  </si>
  <si>
    <t>달걀볶음밥</t>
  </si>
  <si>
    <t>['STEP 1 : 대파는\xa0얇게\xa0송송\xa0썰어주세요. 스팸은\xa0작은\xa0큐브모양으로\xa0먹기\xa0좋게\xa0잘라주세요.', 'STEP 2 : 볼에\xa0달걀을\xa0풀어\xa0달걀물을\xa0만들어주세요.', 'STEP 3 : 달군\xa0팬에\xa0기름을\xa0두르고\xa0대파를\xa01분\xa0정도\xa0볶다가\xa0스팸을\xa0넣어\xa0볶아주세요.', 'STEP 4 : 팬\xa0한쪽에\xa0달걀물을\xa0넣어\xa0부드럽게\xa0스크램블드에그를\xa0만들어주세요.', 'STEP 5 : 밥과\xa0양념재료를\xa0넣어\xa0고루\xa0섞어가며\xa0볶아주세요.', 'STEP 6 : 그릇에\xa0담고\xa0통깨를\xa0뿌려\xa0맛있게\xa0즐겨주세요.']</t>
  </si>
  <si>
    <t>['메인요리', '한식', '간단요리']</t>
  </si>
  <si>
    <t>['달걀','밥']</t>
  </si>
  <si>
    <t>['달걀','밥','대파','스팸','통깨','식용유','굴소스','소금','후추']</t>
  </si>
  <si>
    <t xml:space="preserve">평범하고 단순한 음식이 그리운 날이 있어요. 간단하고 단순하게 만들 수 있지만 담백한 그런 요리 말이죠. 그럴 때 달걀물로 손쉽게 만드는 달걀 볶음밥으로 한 끼를 준비해 보세요. 거창하지는 않아도 든든한 식사가 될 거예요. </t>
  </si>
  <si>
    <t>밥맛나는세상</t>
  </si>
  <si>
    <t>황금달걀볶음밥</t>
  </si>
  <si>
    <t>참치김치찌개</t>
  </si>
  <si>
    <t>['STEP 1 : 묵은지와 두부는 적당한 크기로 썰어주세요. 양파는 채썰고, 대파와 청양고추는 어슷 썰어주세요.', 'STEP 2 : 달군냄비에 들기름과 참치캔 기름을 넣고 묵은지와 양파, 설탕을 넣어 양파가 투명해질 때까지 볶아주세요.', 'STEP 3 : 물, 다진마늘, 김치국물, 고춧가루, 참치캔을 넣어 중불에서 약 5분간 끓여주세요.', 'STEP 4 : 대파와 청양고추, 두부를 넣고 한소끔 더 끓여주세요.', 'STEP 5 : 따뜻할 때 밥과 함께 즐겨주세요.']</t>
  </si>
  <si>
    <t>['묵은지','참치캔(작은캔)']</t>
  </si>
  <si>
    <t>['묵은지','참치캔','두부','양파','대파','청양고추','다진마늘','들기름','김치국물','설탕','고춧가루','쌀뜨물']</t>
  </si>
  <si>
    <t>이 찌개 하나면 열 반찬 안 부러워요~ 보글보글 끓는 소리만 들어도 군침이 꼴깍 넘어가는 참치김치찌개! 언제, 누구와 먹어도 늘 맛있는 메뉴죠? 들기름 넣어 볶아 고소함과 깊은 맛이 살아있답니다.</t>
  </si>
  <si>
    <t>샥슈카(에그인헬)</t>
  </si>
  <si>
    <t>['STEP 1 : 양파와 파프리카는 사방 2*2센치 크기로 썰어주세요.', 'STEP 2 : 소시지는 한 입 크기로 어슷하게 썰고, 베이컨도 먹기 좋은 크기로 썰어주세요.', 'STEP 3 : 달군 팬에 오일을 두르고 다진마늘을 볶다가 양파, 파프리카, 소시지, 베이컨을 넣어 볶아주세요.', 'STEP 4 : 토마토소스 재료를 넣고 3~4분 끓여주세요. 소금, 후춧가루를 넣어 간을 맞춰주세요.', 'STEP 5 : 모차렐라 치즈를 뿌린 후, 소스에 작은 틈을 내어 달걀을 깨서 넣어주세요. 약불에서 10분 정도 달걀이 반숙상태가 되도록 익혀주세요.\n(달걀을 완숙으로 드시고 싶으신 분은 뚜껑을 덮어 익혀주세요.)', 'STEP 6 : 마지막에 파슬리를 뿌려 즐겨주세요. 바게트를 곁들여 함께 드셔도 좋아요.']</t>
  </si>
  <si>
    <t>['달걀']</t>
  </si>
  <si>
    <t>['소시지','베이컨','양파','파프리카','달걀','다진마늘','모차렐라치즈','올리브유','소금','후춧가루','파슬리','아라비아타 토마토 소스','물']</t>
  </si>
  <si>
    <t>토마토의 매력에 폭 빠진 달걀~ 간단하지만 참 멋스럽죠? 스파게티나 미트볼에만 곁들였던 토마토소스를 색다르게 즐길 수 있어요. 노릇하게 구운 빵과 곁들여 먹으면, 금방 바닥을 보일만큼 맛있답니다.</t>
  </si>
  <si>
    <t>아스론가</t>
  </si>
  <si>
    <t>에그인헬</t>
  </si>
  <si>
    <t>함박스테이크</t>
  </si>
  <si>
    <t>['Step 1 : 달군 팬에 버터를 넣고 다진 양파와 간 마늘을 넣어 볶다가 소금, 후춧가루로 간을 해 볶아주세요. 볶아진 양파는 접시에 덜어 한 김 식혀주세요.', 'Step 2 : 다진 쇠고기에 볶은 양파, 케찹, 우스터소스를 넣고 섞은 후 달걀을 넣고 손으로 반죽해 주세요. 반죽이 질어지면 빵가루를 넣고 반죽해 주세요.\r\n(tip. 빵가루는 2~3번에 나누어 넣으며 고기 반죽 농도를 맞춰주세요 고기 반죽이 찰기가 돌면서 잘 뭉쳐지는 정도가 좋아요)', 'Step 3 : 고기 반죽을 2등분 하여 두께 3cm 정도로 둥글게 빚어 내열 용기에 담고 가운데는 살짝 눌러주세요.', 'Step 4 : 법랑 접시에 내열 용기를 올려 1단에 넣고 광파오븐 수동 요리 &lt;스팀 오븐&gt;에서 220도로 20분간 구운 후 오븐 안에 10분간 두세요.', 'Step 5 : 달군 팬에 버터와 양파를 넣고 볶은 후 양파가 투명해지면 케찹, 설탕, 우스터소스를 넣고 볶다가 물을 붓고 졸여 소스를 완성해 주세요.\r\n(tip. 우스터소스 대신 진간장을 사용해도 좋아요.)', 'Step 6 : 구워진 함박스테이크를 접시에 담고 소스를 올린 후 가니쉬를 곁들여 맛있게 즐겨주세요.']</t>
  </si>
  <si>
    <t>['다진 쇠고기','다진 돼지고기']</t>
  </si>
  <si>
    <t>['다진 쇠고기','다진 돼지고기','다진 양파','달걀','간 마늘','버터','빵가루','케첩','우스터소스','소금','후춧가루','버터','양파','케첩','우스터소스','설탕','후춧가루','물','달걀 후라이','구운 채소']</t>
  </si>
  <si>
    <t>다진 고기를 반죽해 구워낸 함박스테이크, 두툼한 패티에 부드러운 식감, 아이도 어른도 모두 좋아할 메뉴랍니다._x000D_
_x000D_
*본 레시피는 우리의식탁과 LG ThinQ Taste가 공동으로 개발한 LG광파오븐 전용 레시피입니다.</t>
  </si>
  <si>
    <t>헤비스테이크</t>
  </si>
  <si>
    <t>더블함박스테이크</t>
  </si>
  <si>
    <t>스키야키</t>
  </si>
  <si>
    <t>['Step 1 : 우엉은 껍질을 벗겨 연필을 깍듯이 잘라 물에 담가두고, 양파는 0.5cm로 자른 뒤 대파도 0.5cm 두께로 어슷 썰어 주세요.', 'Step 2 : 판두부는 2cm x 2cm로 자르고 프라이팬에 노릇노릇하게 구워 주세요.', 'Step 3 : 가쓰오 다시와 스키야키 소스 베이스를 섞어준 뒤, 냄비에 고기 놓을 자리를 빼고 순서 1, 2의 모든 재료를 넣고 소스를 부어 끓여주세요.', 'Step 4 : 순서 3에 고기를 넣고 끓으면 쑥갓을 올려 마무리 해주세요.', '완성 : 날달걀은 따로 준비해서 곁들여 드세요.\r\n\r\n*Tip. 고기의 익힘 정도는 개인의 취향에 따라 주세요.', '*가쓰오 다시 : 재료 : 물 10컵(1800ml), 가쓰오부시 200g, 다시마(5cmX5cm) 1장\r\n\r\n1. 물에 다시마를 넣고 1시간 후 불에 올려주세요.\r\n2. 물이 끓으려고 하면 불을 줄이고 20분간 놔두세요.\r\n3. 다시마를 건지고 가쓰오부시를 넣어주세요.\r\n4. 약한 불에 10분간 끓이고 거품을 제거한 뒤, 불을 끄고 가쓰오부시가 가라않으면 체에 걸러주세요.']</t>
  </si>
  <si>
    <t>['일식']</t>
  </si>
  <si>
    <t>['소고기 등심(0.5cm 두께로 자른 것)','가쓰오 다시']</t>
  </si>
  <si>
    <t>['소고기 등심','달걀','판두부','우엉','양파','대파','느타리버섯','가쓰오 다시','쑥갓','진간장','미림','설탕','다시마 ','청주','설탕']</t>
  </si>
  <si>
    <t>70분</t>
  </si>
  <si>
    <t>등심 고기를 간장 소스에 조린 다음 날달걀에 찍어 먹는 요리랍니다. 짭짤하게 간이 밴 고기를 고소한 노른자에 찍어 먹으면 감탄하게 될 거예요~</t>
  </si>
  <si>
    <t>심야식당 후타리</t>
  </si>
  <si>
    <t>관동식 스키야키</t>
  </si>
  <si>
    <t>버섯 맑은 닭곰탕</t>
  </si>
  <si>
    <t>['Step 1 : 1. 손질한 닭가슴살을 준비하고, 느타리버섯은 가늘게 찢어서 준비해 주세요.', 'Step 2 : 2. 냄비에 분량의 물과 닭가슴살을 넣고 끓여주세요. 물이 끓어오르면 불을 낮추고 닭가슴살을 익혀주세요.', 'Step 3 : 3. 익은 닭가슴살은 건져내고, 대파와 간장을 넣고 약불로 5분 정도 더 끓여주세요.', 'Step 4 : 4. 삶은 닭은 적당한 크기로 결을 따라 찢은 뒤 소금 약간과 참기름을 넣어 조물조물 무쳐놔주세요.', 'Step 5 : 5. 대파를 건져내고 준비된 닭육수에 느타리버섯, 만가닥버섯과 양념한 닭가슴살을 넣어 한 소끔 끓인 후 간을 맞춰주시면 완성이에요.', '완성 : 6. 그릇에 옮겨 담아 맑고 담백한 국물을 즐겨보세요.\r\n\r\n*Tip. 닭가슴살은 약한 불로 익혀야 살이 부드러워져요. 만가닥버섯은 뭉쳐있는 밑둥을 잘라내고 사용하면 됩니다.']</t>
  </si>
  <si>
    <t>['느타리버섯','만가닥버섯']</t>
  </si>
  <si>
    <t>['느타리버섯','만가닥버섯','대파','소금, 후추','참기름','물','닭가슴살','간장','소금, 후추']</t>
  </si>
  <si>
    <t>진한 국물에서 배어 나오는 감칠맛과 향긋한 버섯의 기운을 담았어요. 닭가슴살만으로 육수를 내 요리 시간은 줄이고 맛은 담백한 보양식이랍니다.</t>
  </si>
  <si>
    <t>사미식당</t>
  </si>
  <si>
    <t>닭곰탕</t>
  </si>
  <si>
    <t>연어오차즈케</t>
  </si>
  <si>
    <t>['STEP 1 : 뜨거운 물에 녹차 가루를 섞어 녹차를 만들어주세요.', 'STEP 2 : 연어에 허브솔트를 뿌려 밑간을 한 후 달군 팬에 식용유를 두르고 연어를 앞뒤로 노릇하게 구워주세요. 다 익으면 먹기 좋은 크기로 잘라주세요.', 'STEP 3 : 밥그릇에 밥을 담고 STEP2의 연어와 고추냉이를 올려주세요. 쪽파를 송송 썰어 뿌린 후 STEP1의 녹차를 밥이 2/3정도 잠길 만큼 붓고 통깨를 쌀짝 뿌려 완성하세요.']</t>
  </si>
  <si>
    <t>['밥','연어']</t>
  </si>
  <si>
    <t>['밥','연어','쪽파','녹차가루','뜨거운 물','식용유','고추냉이','허브솔트','통깨']</t>
  </si>
  <si>
    <t>오차즈케는 녹차에 밥을 말아먹는 일본 가정식 요리예요. 기호에 맞게 매실장아찌, 명란젓 등 다양한 고명을 얹어 먹을 수 있는데, 개인적으로 구운 연어를 얹은 담백한 연어오차즈케를 가장 좋아해요.</t>
  </si>
  <si>
    <t>이와자루</t>
  </si>
  <si>
    <t>제철 생선 오차즈케</t>
  </si>
  <si>
    <t>콩나물 쫄면</t>
  </si>
  <si>
    <t>['Step 1 : 쫄면은\xa0가닥가닥\xa0떼어\xa0주세요. 볼에\xa0양념 재료를\xa0넣어\xa0섞어주세요.\r\n(만든\xa0양념장은\xa0냉장고에서\xa0하루\xa0정도\xa0숙성하면\xa0맛이\xa0더\xa0깊어져요)', ' : 끓는물에\xa0콩나물을\xa0넣어\xa01분\xa0정도\xa0데친\xa0후\xa0얼음물에\xa0담가\xa0식히고\xa0채반에\xa0받쳐\xa0물기를\xa0빼주세요.', 'Step 3 : 끓는\xa0물에\xa0쫄면을\xa0넣고\xa0저어가며\xa03~4분간\xa0삶아주세요. (물이\xa0끓어오르면\xa0찬물을\xa0반 컵\xa0정도\xa0넣어주세요)', 'Step 4  : 찬물에\xa0쫄면을\xa0여러 번\xa0씻어\xa0전분기를\xa0없애고\xa0채반에\xa0받쳐\xa0물기를\xa0빼주세요.', 'Step 5 : 볼에\xa0콩나물, 쫄면, 양념장을\xa0넣고\xa0버무려\xa0주세요. 삶은\xa0달걀은\xa0반으로\xa0잘라주세요.', 'Step 6 : 그릇에\xa0쫄면을\xa0담고\xa0삶은\xa0달걀과\xa0통깨를\xa0올려\xa0완성해주세요. \r\n(기호에\xa0따라\xa0채를 썬\xa0오이, 양배추\xa0등을\xa0곁들여도\xa0좋아요)']</t>
  </si>
  <si>
    <t>['메인요리', '한식', '분식', '간단요리']</t>
  </si>
  <si>
    <t>['콩나물','쫄면']</t>
  </si>
  <si>
    <t>['콩나물','삶은 달걀','쫄면','통깨','고추장','고춧가루','식초','설탕','올리고당','간장','다진 마늘','참기름','후춧가루']</t>
  </si>
  <si>
    <t xml:space="preserve"> 탱글탱글한 쫄깃한 식감이 매력적인 쫄면! 그 위에 아삭한 채소, 매콤한 양념장을 얹어주세요. 마지막으로 데친 콩나물을 듬~뿍 올려주면 입맛 돋우는 콩나물 쫄면 완성! 집에 있는 재료들로 쉽고 간단하게 만들 수 있어 꿀레시피랍니다~</t>
  </si>
  <si>
    <t>신명먹거리</t>
  </si>
  <si>
    <t>쫄면</t>
  </si>
  <si>
    <t>닭고기 마늘쫑 볶음밥</t>
  </si>
  <si>
    <t>['Step 1 : 달걀은 흰자와 노른자를 잘 섞고 대파, 당근, 닭고기는 다지고 마늘쫑은 잘게 썰어 준비해 주세요.', 'Step 2 : 분량의 재료를 골고루 섞어서 소스를 만들어 주세요.', 'Step 3 : 달궈 놓은 팬에 식용유를 넣고 달걀물을 부어 스크램블을 만들어 주세요.', 'Step 4 : 순서 3에 흰 밥과 다진 대파, 당근을 넣고 볶다가 치킨파우더, 소금, 후춧가루를 넣어 간을 하여 잘 볶아 볶음밥을 완성해 주세요.', 'Step 5 : 팬에 식용유를 두르고 다진 닭고기를 볶아 익힌 후 마늘쫑을 함께 넣고 볶아 주세요.', '완성 : 순서 5에 순서 2의 소스를 넣어 소스가 스며들 때 까지 잘 볶아주고, 순서 4의 볶음밥 위에 얹어 내면 완성이예요.\r\n\r\n*Tip. 중식 기본 볶음밥(카테고리 내 레시피 참조) 위에 취향에 맞게 재료를 넣고 볶으면 새로운 볶음밥이 탄생한답니다. 돼지고기, 소고기, 해물 등을 더하면 더욱 고급스러운 요리가 될거예요!']</t>
  </si>
  <si>
    <t>['밥','치킨파우더']</t>
  </si>
  <si>
    <t>['밥','달걀','대파','당근','식용유','치킨파우더','소금','후춧가루','참기름','다진 닭고기','마늘쫑','식용유','물','굴소스','설탕','노두유','후춧가루']</t>
  </si>
  <si>
    <t>마늘쫑의 알싸함과 닭고기의 쫄깃함이 어우러진 볶음밥이예요~ 순식간에 다 비워버리게 되는 마성의 맛이랍니다!</t>
  </si>
  <si>
    <t>신가네솥뚜껑볶음밥</t>
  </si>
  <si>
    <t>불닭볶음밥</t>
  </si>
  <si>
    <t>마파두부 덮밥</t>
  </si>
  <si>
    <t>['Step 1 : 두부는 가로 세로 2cm 크기로\xa0잘라주세요.', 'Step 2 : 버섯과\xa0양파는\xa0굵게\xa0다지고, 대파, 고추, 실파는\xa0송송\xa0썰어주세요.', 'Step 3  : 달군\xa0팬에\xa0식용유를\xa0넉넉히\xa0두르고\xa0대파와\xa0마늘을\xa0넣어\xa0볶다가\xa0고춧가루를\xa0넣고\xa0중약불에서\xa0볶아주세요.', 'Step 4 : 양파, 버섯, 고추를\xa0넣고\xa0볶다가\xa0양념\xa0재료를\xa0넣어주세요.', 'Step 5 : 채수와\xa0두부를\xa0넣어\xa0한소끔\xa0끓인\xa0후\xa0녹말\xa0물을\xa0조금씩\xa0넣어\xa0농도를\xa0맞춰\xa0주세요. 불을\xa0끄고\xa0참기름을\xa0둘러주세요.', 'Step 6 : 접시에\xa0현미밥과\xa0마파두부를\xa0담고\xa0송송\xa0썬\xa0실파와\xa0통깨를\xa0얹어\xa0맛있게\xa0즐겨주세요.']</t>
  </si>
  <si>
    <t>['채식', '퓨전', '메인요리']</t>
  </si>
  <si>
    <t>['현미밥','찌개용 두부']</t>
  </si>
  <si>
    <t>['현미밥','찌개용 두부','느타리버섯','양파','홍고추','청고추','대파','실파','다진 마늘','고춧가루','식용유','채수','참기름','맛술','두반장 ','간장','설탕','생강가루','소금','후춧가루','전분가루','물']</t>
  </si>
  <si>
    <t xml:space="preserve"> 고기 없이도 충~분히 맛있는 마파두부 덮밥! 깔끔하고 매콤한 맛의 마파두부 덮밥은 채식하는 분은 물론, 누구나 맛있게 즐길 수 있는 레시피예요. 고추기름에 볶은 채소로 만든 매콤한 소스에 부드러운 두부를 듬뿍 넣어 밥에 얹으면 완성이랍니다. 여러 반찬 필요 없이 밥 한 공기 뚝딱하게 만드는 마성의 마파두부 덮밥. 매콤한 음식이 당길 때 강력히 추천해요! </t>
  </si>
  <si>
    <t>연희중식</t>
  </si>
  <si>
    <t>베이컨마늘볶음밥</t>
  </si>
  <si>
    <t>['STEP 1 : 마늘은 편으로 슬라이스하고, 대파는 송송 썰어주세요. 베이컨은 먹기 좋은 크기로 자르고, 페페론치노를 굵게 다져주세요. 달걀은 풀어 달걀물을 만들어주세요.', 'STEP 2 : 팬에 기름을 두르고 풀어놓은 달걀을 넣어 부드럽게 스크램블드에그를 만들어주세요.', 'STEP 3 : 새로 달군 팬에 기름을 두르고, 대파와 마늘편을 넣어 볶다가 베이컨과 페페론치노를 넣어 볶아주세요.', 'STEP 4 : 밥과 스크램블드에그, 양념 재료를 넣어 고루 섞어가며 볶다가 마지막에 참기름을 넣어주세요.', 'STEP 5 : 그릇에 담고 따뜻할 때 맛있게 즐겨주세요.']</t>
  </si>
  <si>
    <t>['마늘','베이컨슬라이스']</t>
  </si>
  <si>
    <t>['마늘','베이컨슬라이스','달걀','대파','페페론치노','밥','참기름','통깨','굴소스','소금','후춧가루']</t>
  </si>
  <si>
    <t>여러 반찬 없이도 맛있게 즐길 수 있는 한 그릇! 재료들이 잘 어우러져 풍부한 맛을 자랑하는 ‘베이컨 마늘볶음밥’이랍니다~ 고슬고슬한 밥에 부드러운 달걀, 짭조름한 베이컨에 느끼함을 잡아주는 마늘까지 듬뿍 넣어 즐겨보세요.</t>
  </si>
  <si>
    <t>틈새라면</t>
  </si>
  <si>
    <t>베이컨볶음밥</t>
  </si>
  <si>
    <t>보리새우 시금치 된장국</t>
  </si>
  <si>
    <t>['Step 1 : 1. 손질한 시금치, 보리새우, 다진마늘을 준비해 주세요.', 'Step 2 : 2. 냄비에 보리새우를 먼저 넣고 볶다가, 분량의 물과 된장, 국간장, 다진 마늘을 넣고 끓여주세요.', 'Step 3 : 3. 2가 끓어오르면 불을 낮추어 은근하게 5분 정도 더 끓인 후, 손질한 시금치를 넣고 한소끔 더 끓여주세요.', '완성 : 4. 된장국 맛이 잘 우러날 때까지 끓여주세요.\r\n\r\n*Tip. 보리새우는 마른 팬이나 냄비에 볶은 후 사용해야 잡내가 줄고, 비린 맛 없이 육수를 낼 수 있어요.\r\n또한, 볶음요리에 활용하면 고소하고 바삭하게 즐길 수 있어요.']</t>
  </si>
  <si>
    <t>['시금치','된장','보리새우']</t>
  </si>
  <si>
    <t>['시금치','된장','물','보리새우','다진마늘','국간장']</t>
  </si>
  <si>
    <t>17분</t>
  </si>
  <si>
    <t>보리새우의 고소한 단맛과 진하고 구수한 된장의 영양이 어우러진 일품 시금치 된장국이에요.</t>
  </si>
  <si>
    <t>보리수</t>
  </si>
  <si>
    <t>시래기 된장국</t>
  </si>
  <si>
    <t>분짜</t>
  </si>
  <si>
    <t>['STEP 1 : 쌀국수면을 찬물에 20분 정도 담가두었다가 끓는 물에 30초 정도 삶은 후 찬물에 헹궈 체에 밭쳐주세요.', 'STEP 2 : 양파는 채썰고, 당근도 얇고 길게 채썰어주세요. 양상추는 한입 크기로 뜯고, 어린잎채소는 깨끗이 씻어 물기를 제거해주세요. 라임은 웨지모양으로 썰고, 쪽파는 송송 썰어주세요.\n(tip. 당근은 채칼을 사용하면 편하게 채썰 수 있어요.)', 'STEP 3 : 볼에 분짜 소스재료를 넣고 섞어주세요.', 'STEP 4 : 삼겹살에 고기 양념을 넣어 10분간 재워둔 후, 달군 팬에 노릇하게 굽고 먹기 좋은 크기로 잘라주세요.', 'STEP 5 : 완성 접시에 쌀국수 면과 고기, 야채를 보기 좋게 담고 분짜 소스와 땅콩가루, 고수를 곁들여주세요.']</t>
  </si>
  <si>
    <t>['쌀국수면','삼겹살']</t>
  </si>
  <si>
    <t>['쌀국수면','삼겹살','양파','양상추','어린잎채소','당근','라임','쪽파','고수','땅콩가루','피쉬소스','다진마늘','설탕','간장','레몬즙','맛술','물','피쉬소스','설탕','식초','레몬즙','다진 청양고추','다진 당근']</t>
  </si>
  <si>
    <t>‘분’은 쌀국수면, ‘짜’는 숯불에 구운 돼지고기 완자를 뜻하는 베트남 요리 분짜! 우리 입맛에는 조금 생소한 맛의 소스에 야채와 쌀국수, 돼지고기를 적셔 먹는데요~ 먹을수록 그 매력에 빠져든답니다. 아내의 식탁 레시피로 집에서도 풍성하게 분짜를 만들어보세요!</t>
  </si>
  <si>
    <t>사이공리</t>
  </si>
  <si>
    <t>카레우동</t>
  </si>
  <si>
    <t>['STEP 1 : 쇠고기는 키친타올에 올려 핏물을 제거한 후 먹기 좋은 크기로 썰고, 양파는 채를 썰고, 대파는 4센치 길이로 가늘게 채를 썰어주세요.\n달군 냄비에 버터를 넣고 녹인 후 양파를 넣어 2분간 볶다가 쇠고기, 다진마늘을 넣고 약간의 소금과 후추를 뿌려 2분간 익혀주세요.', 'STEP 2 : 볶은 쇠고기에 다시마물 5컵을 넣고 국물이 끓어오르면 불을 줄여 카레가루를 두세번에 나눠 넣으며 잘 풀어주고, 10분 정도 더 끓인 후 약간의 소금과 후추로 간을 해주세요.\n냄비에 물이 끓으면 우동면을 넣고 2~3분 삶아 건져낸 후 찬물에 헹궈 물기를 제거해 주세요.', 'STEP 3 : 그릇에 우동면을 담고 카레국물을 넣은 후 채를 썬 파를 올려주세요.']</t>
  </si>
  <si>
    <t>['초대요리', '메인요리', '일식']</t>
  </si>
  <si>
    <t>['쇠고기','우동면','카레가루']</t>
  </si>
  <si>
    <t>['쇠고기','우동면','양파','대파','카레가루','다진 마늘','버터','소금.후추','물','다시마','멸치']</t>
  </si>
  <si>
    <t>진한 향만으로도 입맛 다시게 하는 카레! 거기에 탱글한 우동면을 더한 카레우동을 내어볼게요. 쌀쌀한 날씨에 호로록 소리를 내며 먹기에 안성맞춤이랍니다. 쇠고기의 풍미를 더해 뭉근하게 끓여낸 따뜻한 한 그릇의 행복,카레우동으로 든든한 하루 보내세요.</t>
  </si>
  <si>
    <t>우동 카덴</t>
  </si>
  <si>
    <t>꼬막비빔밥</t>
  </si>
  <si>
    <t>['Step 1 : 해감한 꼬막은 깨끗이 씻어 내열 용기에 담고 꼬막이 약간 잠길 만큼 물을 1~2컵 부어주세요.', 'Step 2 : 법랑 접시 위에 석쇠를 놓고 내열 용기를 올려 올려 1단에 넣고 광파오븐 수동 요리 &lt;스팀 레인지&gt;에서 10분간 조리해 주세요.', 'Step 3 : 양념 재료의 채소는 잘게 썰어 볼에 담고 양념장 재료를 넣고 섞어주세요.', 'Step 4 : 꼬막의 껍데기를 떼어내고 살만 발라준 다음 양념장을 넣고 조물조물 무쳐주세요.', 'Step 5 : 그릇에 밥을 담고 꼬막을 올린 다음 김 가루와 통깨를 올려 완성해주세요.']</t>
  </si>
  <si>
    <t>['새꼬막','밥']</t>
  </si>
  <si>
    <t>['새꼬막','밥','참기름','통깨','양파','쪽파','홍고추','청양고추','부추','고춧가루','간장','설탕','다진 마늘','생강가루','깨소금']</t>
  </si>
  <si>
    <t>단백질과 필수 아미노산이 풍부해 피로 해소에 좋은 꼬막! 쫄깃쫄깃하고 탱탱한 식감까지 갖춰 매력이 정말 많은 식품이죠. 오동통한 꼬막을 감칠맛 나는 양념에 조물조물 무쳐 밥 위에 올려주면 비주얼부터 군침 돌게 만드는 꼬막 비빔밥이 완성됩니다. 광파오븐의 스팀 레인지 기능을 사용하면 탱글탱글한 식감은 그대로 살리고 정말 간편하게 조리할 수 있어요. 입맛을 살려 줄 꼬막 비빔밥 꼭 한번 만들어 보세요~! ㅤ_x000D_
 _x000D_
 *본 레시피는 우리의식탁과 LG ThinQ Taste가 공동으로 개발한 LG광파오븐 전용 레시피입니다.</t>
  </si>
  <si>
    <t>솥솥</t>
  </si>
  <si>
    <t>떡갈비</t>
  </si>
  <si>
    <t>['Step 1 : 소고기는 키친타월에 올려 핏물을 제거하고 대파는 잘게 다져주세요.', 'Step 2 : 넓은 볼에 대파와 나머지 양념 재료를 넣고 설탕이 녹을 때까지 섞어주세요.', 'Step 3 : 완성된 양념에 소고기를 넣고 섞은 후 전분을 넣어 반죽의 농도를 맞춰주세요. 65g씩 떼어 둥글린 후 1cm 두께로 빚어주세요.', 'Step 4 : 구이 전용 팬에 식용유를 바른 후 떡갈비를 올리고 식용유를 약간 발라주세요.', 'Step 5 : 구이 전용 팬을 4단에 넣고 광파오븐 수동 요리 &lt;구이&gt;에서 12분간 익혀주세요.', 'Step 6 : 완성된 떡갈비를 접시에 담고 통깨를 뿌려 맛있게 즐겨주세요.']</t>
  </si>
  <si>
    <t>['초대요리', '한식', '밑반찬']</t>
  </si>
  <si>
    <t>['다진 소고기']</t>
  </si>
  <si>
    <t>['다진 소고기','감자 전분','통깨','대파','다진 마늘','간장','맛술','흑설탕','참기름','후춧가루']</t>
  </si>
  <si>
    <t>부드럽고 연한 식감이 특징인 떡갈비! 게다가 씹으면 씹을수록 입안 가득 달짝지근한 양념 맛이 퍼져 입맛을 돋우는데요. 특히 아이들이 좋아하는 고급 반찬이죠. 맛깔난 양념으로 버무린 소고기를 둥글게 빚어 오븐에 구워내면 타지도 않고, 연기날 걱정도 없답니다. ㅤ_x000D_
_x000D_
  *본 레시피는 우리의식탁과 LG ThinQ Taste가 공동으로 개발한 LG광파오븐 전용 레시피입니다.</t>
  </si>
  <si>
    <t>봉우리</t>
  </si>
  <si>
    <t>오징어뭇국</t>
  </si>
  <si>
    <t>['STEP 1 : 오징어는 껍질과 내장을 제거하고, 다리와 함께 먹기 좋은 크기로 잘라주세요.', 'STEP 2 : 무는 사방 3센치로 나박썰기하고, 대파는 반으로 잘라 4센치 길이로 썰어주세요. 청고추와 홍고추는 어슷하게 썰어주세요.', 'STEP 3 : 냄비에 다시마멸치육수와 무를 넣어 끓이다가, 무가 투명해지면 오징어와 양념 재료를 넣어 약 5분간 끓인 후 썰어 둔 채소를 넣어 한소끔 더 끓여주세요.', 'STEP 4 : 적당한 그릇에 담아 밥과 함께 즐겨주세요.']</t>
  </si>
  <si>
    <t>['오징어(작은 사이즈)']</t>
  </si>
  <si>
    <t>['오징어','무','대파','청양고추','홍고추','다시마멸치육수','국간장','다진마늘','소금']</t>
  </si>
  <si>
    <t>오징어 손질부터 양념재료 비율까지, 아내의 식탁과 함께 시원한 끝맛을 자랑하는 오징어뭇국을 완성해보세요~ 속이 확 풀리는 국물과 쫄깃한 오징어가 잘 어울리죠? 뜨끈하게 끓여 밥과 함께 곁들이면 "잘 먹었습니다!"라는 말이 절로 나온답니다.</t>
  </si>
  <si>
    <t>소문</t>
  </si>
  <si>
    <t>오징어 무국</t>
  </si>
  <si>
    <t>골뱅이쫄면</t>
  </si>
  <si>
    <t>['STEP 1 : 가닥가닥 풀어서 준비한 쫄면을 끓는 물에 넣고 잘 저어가며 3분 정도 삶아주세요.', 'STEP 2 : 삶은 쫄면은 찬물에 여러번 헹궈 전분기를 제거한 후 체에 밭쳐 물기를 빼주세요.', 'STEP 3 : 청양고추를 굵게 다진 후 양념 소스에 넣어서 섞어주세요.', 'STEP 4 : 골뱅이는 체에 받쳐 물기를 빼고 4등분으로 잘라주세요. 깻잎과 양파, 적채는 채를 썰고, 오이는 반으로 잘라 어슷하게 썰어주세요.', 'STEP 5 : 쫄면과 손질한 야채, 골뱅이를 넣고 양념 소스에 잘 비벼주세요. 새싹과 삶은 달걀을 올려 맛있게 즐겨주세요.']</t>
  </si>
  <si>
    <t>['초대요리', '분식', '안주', '메인요리']</t>
  </si>
  <si>
    <t>['골뱅이','쫄면']</t>
  </si>
  <si>
    <t>['골뱅이','달걀','쫄면','깻잎','오이','양파','적채','새싹','고추장','청양고추','간장','설탕','식초','올리고당','다진마늘','참기름','깨소금','후추']</t>
  </si>
  <si>
    <t>쫄깃한 쫄면과 새콤달콤 소스에 골뱅이를 넣어 만드는 골뱅이 쫄면! _x000D_
소스에 고추가루 대신 청량고추를 굵게 다져서 넣어주면 깔끔하면서도 매콤한 맛의 골뱅이 쫄면을 만들 수 있답니다. 새콤쫄깃 골뱅이 쫄면으로 활기찬 하루되세요!</t>
  </si>
  <si>
    <t>주인</t>
  </si>
  <si>
    <t>생골뱅이 쫄면무침</t>
  </si>
  <si>
    <t>장칼국수</t>
  </si>
  <si>
    <t>['Step 1 : 감자와\xa0양파, 애호박은\xa0채를\xa0썰고, 대파와\xa0청양고추는\xa0송송\xa0썰어주세요. 볼에\xa0달걀을\xa0넣어\xa0풀고, 다른\xa0볼에\xa0국물\xa0양념\xa0재료를\xa0넣어\xa0섞어주세요.', 'Step 2 : 냄비에\xa0멸치새우다시육수를\xa0넣고\xa0끓어오르면\xa0감자와\xa0양파를\xa0넣어\xa02분\xa0정도\xa0끓여주세요.', 'Step 3 : 육수에\xa0국물\xa0양념\xa0재료를\xa0넣어\xa0푼\xa0후\xa0칼국수 면의\xa0밀가루를\xa0털어\xa0넣고\xa05분\xa0정도\xa0끓여주세요. \r\n(tip 칼국수면의\xa0밀가루를\xa0물에\xa0살짝\xa0씻어\xa0체에\xa0밭쳐\xa0만들거나\xa0면을\xa0따로\xa0데친\xa0후에\xa0국물을\xa0부어\xa0만들면\xa0국물이\xa0탁해지지\xa0않아요.)', 'Step 4  : 애호박과\xa0대파, 청양고추를\xa0넣고\xa0끓이다가\xa0풀어\xa0놓은\xa0달걀물을\xa0냄비\xa0가장자리에\xa0둘러\xa0붓고\xa0마지막에\xa0구운\xa0소금으로\xa0간을\xa0맞춘\xa0후\xa0불을\xa0꺼주세요.', 'Step 5 : 장칼국수를\xa0담고\xa0기호에\xa0따라\xa0김가루와\xa0통깨를\xa0뿌려주세요.']</t>
  </si>
  <si>
    <t>['칼국수면','감자']</t>
  </si>
  <si>
    <t>['칼국수면','애호박','감자','양파','대파','청양고추','달걀','구운 소금','김가루','통깨','멸치 새우 다시마 육수','고추장','고춧가루','된장','국간장','다진 마늘','후춧가루']</t>
  </si>
  <si>
    <t xml:space="preserve"> 강원도 지역에서 유명한 장칼국수! 놀러 가면 꼭 먹어야 할 음식 중 한 가지라고 하는데요. 굳이 멀리 가지 않아도 집에서 훌륭한 맛의 장칼국수를 만들 수 있답니다. 장칼국수는 고추장을 기본 베이스로 국물을 양념하기 때문에 칼칼하고 달큰한 맛이 특징인데요. 투박하고 쫄깃한 칼국수 면과 국물이 정말 잘 어울려요! 익숙한 듯 특별한 한 끼를 원하신다면 장칼국수를 추천합니다!_x000D_
</t>
  </si>
  <si>
    <t>칼스토랑</t>
  </si>
  <si>
    <t>장어 해조 비빔밥</t>
  </si>
  <si>
    <t>['Step 1 : 1. 오이는 채 썰고, 양념장어는 한 입 크기로 잘라 준비해 주세요. 해조류는 찬물에 여러 번 헹구어 짠맛을 빼주세요.', 'Step 2 : 2. 분량의 재료들을 모두 섞어 레몬 간장소스를 만\r\n들어 주세요.', 'Step 3 : 3. 해조류는 끓는 물에 한번 데쳐낸 후 찬물에 식\r\n초를 약간 넣어 헹군 뒤 물기를 빼주세요.', '완성 : 4. 그릇에 밥을 담아 해조류를 얹고, 오이와 초생강, 새싹채소, 레몬을 둘러 담은 뒤 양념 장어를 올려 완성해 주세요.\r\n\r\n*Tip. 해조류 종류는 다시마, 갈래곰보, 고장초, 세 모가사리, 톳, 꼬시래기, 해파리, 파래, 김, 미역 등이 있으며 주로 염장되어 있거나 냉동, 건조되어 판매되고 있어요.']</t>
  </si>
  <si>
    <t>['양념장어']</t>
  </si>
  <si>
    <t>['양념장어','잡곡밥','새싹채소','해조류 2~3가지','참기름','오이','초생강','양조식초','맛간장 ','와사비','레몬즙','물','올리고당']</t>
  </si>
  <si>
    <t>영양 만점 장어에 자연이 길러낸 바닷속 나물인 해조류를 더해 풍부한 바다의 맛과 향을 느낄 수 있는 한 그릇 음식이에요. 입안 가득 바다의 건강을 품어보세요.</t>
  </si>
  <si>
    <t>쵸리상경</t>
  </si>
  <si>
    <t>장어 솥밥</t>
  </si>
  <si>
    <t>삼겹살 덮밥</t>
  </si>
  <si>
    <t>['Step 1 : 양파는 얇게 채를 썬 후 찬물에 담갔다가 체에 밭쳐 물기를 빼고 쪽파는 송송 썰어주세요. 볼에 간장 소스 재료를 넣고 섞어주세요.', 'Step 2 : 달군 팬에 삼겹살을 올려 앞뒤로 노릇하게 굽고 한입 크기로 썰어주세요.', 'Step 3 : 팬에 삼겹살을 굽고 나온 기름을 닦아 낸 후 간장 소스를 넣고 중약불에서 윤기 나게 조려가며 익혀주세요.', 'Step 4 : 그릇에 따뜻한 밥을 담은 후 채를 썬 양파를 올리고 삼겹살을 돌려 담아주세요. 삼겹살에 팬에 남은 소스를 얹은 후 실파와 통깨를 뿌려 맛있게 즐겨주세요.\r\n(기호에 따라 가운데 달걀노른자와 연겨자를 올려 드시면 더욱 맛있게 드실 수 있답니다.)']</t>
  </si>
  <si>
    <t>['삼겹살','밥']</t>
  </si>
  <si>
    <t>['삼겹살','양파','쪽파','밥','통깨','맛술','굴소스','간장','설탕','물엿','다진 마늘','물','생강가루','후춧가루']</t>
  </si>
  <si>
    <t xml:space="preserve"> 남녀노소 누구나 사랑하는 삼겹살을 덮밥으로 드셔보세요. 달콤 짭조름한 소스에 졸인 삼겹살을 밥 위에 올리면 완성! 연겨자와 함께 먹으면 느끼하지 않게 더 특색있게 맛있게 드실 수 있어요. 삼겹살 구이가 지겨우시다면 삼겹살 덮밥으로 맛있게 한 끼를 즐겨보세요~</t>
  </si>
  <si>
    <t>덮담</t>
  </si>
  <si>
    <t>삼겹살덮밥</t>
  </si>
  <si>
    <t>카프레제</t>
  </si>
  <si>
    <t>['Step 1 : 토마토는 약 0.5cm 정도로 슬라이스하고 모짜렐라 치즈도 같은 두께로 슬라이스 해주세요.', 'Step 2 : 토마토, 치즈를 겹쳐 놓고 바질, 올리브오일, 소금, 후춧가루를 뿌려 주세요.']</t>
  </si>
  <si>
    <t>['토마토','생모짜렐라 치즈']</t>
  </si>
  <si>
    <t>['토마토','생모짜렐라 치즈','바질잎','올리브오일','소금','후춧가루']</t>
  </si>
  <si>
    <t>10분</t>
  </si>
  <si>
    <t>카프레제는 이탈리아 남부에 위치한 카프리 섬의 여름 요리입니다. 수많은 관광객들에 의해 전세계에 알려져 현재는 굉장히 대중적인 샐러드가 되었죠. 고소하고 부드러운 생모짜렐라 치즈, 새콤달콤한 토마토, 향긋한 바질이 맛은 물론 색의 조화까지 이루는 요리예요. 재료를 먹기 좋게 썰어 접시에 올리기만 하면 끝이라 만들기도 아주 쉽답니다!</t>
  </si>
  <si>
    <t>아브라소812</t>
  </si>
  <si>
    <t>치즈 돈가스 김치나베</t>
  </si>
  <si>
    <t>['Step 1 : 양파는 채를 썰고, 쪽파는 송송 썰어주세요. 볼에 달걀을 담아 풀어주세요.', 'Step 2 : 에어프라이기에 치즈 돈가스를 넣고 180도에서 앞뒤로 8분씩 돌려주세요.', 'Step 3 : 뚝배기 또는 냄비에 기름을 살짝 두르고 다진 마늘과 양파를 3분 정도 볶다가 양념 재료를 넣어 섞어주세요.', 'Step 4 : 끓으면 김치를 넣어 3분 정도 끓인 후 치즈 돈가스를 올리고, 가장자리에 달걀 물을 두른 후 달걀이 익을 때까지 뚜껑을 닫고 익혀준 후 송송 썬 쪽파를 뿌린 후 맛있게 즐겨주세요.']</t>
  </si>
  <si>
    <t>['이지잇 치즈 돈가스','한입 크기로 자른 김치']</t>
  </si>
  <si>
    <t>['이지잇 치즈 돈가스','한입 크기로 자른 김치','달걀','양파','쪽파 ','다진 마늘','진간장','고춧가루','멸치 다시마 육수','설탕','맛술','생강즙','김칫국물']</t>
  </si>
  <si>
    <t xml:space="preserve"> 이지잇 치즈 돈가스를 더욱더 맛있게 먹는 방법! 고소한 치즈 돈가스와 매콤한 김치를 더한 국물 요리, 치즈 돈가스 김치 나베가 완성되었습니다. 기름에 튀기지 않고 에어프라이어에 구워도 높은 퀄리티의 돈가스가 완성되니 더욱더 깔끔하게 요리가 가능하답니다. 간편하고 맛있는 이지잇 치즈 돈가스로 맛있는 한 끼를 드셔보세요.</t>
  </si>
  <si>
    <t>토라</t>
  </si>
  <si>
    <t>돈까스김치나베</t>
  </si>
  <si>
    <t>해장 짬뽕</t>
  </si>
  <si>
    <t>['Step 1 : 바지락은 소금물에 담가 해감을 하고, 오징어는 한입 크기로 썰어 알새우와 함께 준비해 주세요', 'Step 2 : 양파, 당근, 호박, 배추는 가늘게 채 썰고, 죽순, 표고버섯은 편 썰어주세요. 목이버섯은 물에 담가 불린 뒤 청경채, 숙주와 함께 먹기 좋은 크기로 손질해 주세요.', 'Step 3 : 팬에 고추기름을 두르고 다진 마늘, 다진 생강을 볶아 향을 내주세요.', 'Step 4 : 숙주를 제외한 채소를 넣고 볶다가 고춧가루를 넣어 채소에 잘 흡수되도록 볶아주세요.', 'Step 5 : 순서 4에 물을 넣고 소금, 치킨파우더, 후춧가루를 넣어 간을 맞추고, 순서 1의 해물을 넣어 끓여주세요.', '완성 : 육수가 끓어 오르면 숙주와 참기름을 넣어 완성해 주세요.\r\n\r\n*Tip. 생면을 삶아 그릇에 담고 그 위에 짬뽕 국물을 부어 먹으면 훌륭한 한 끼 식사가 된답니다. 조개류를 제외한 해물은 마지막쯤에 넣고 끓여줘야 질겨지지 않아요.']</t>
  </si>
  <si>
    <t>['오징어','알새우','바지락']</t>
  </si>
  <si>
    <t>['오징어','알새우','바지락','양파','청경채','표고버섯','목이버섯','죽순','당근','호박','배추','고추기름','다진마늘','다진생강','고춧가루','물','소금','치킨파우더','후춧가루','참기름']</t>
  </si>
  <si>
    <t>각종 해산물과 채소를 고추기름에 볶은 뒤 끓여 얼큰하고 개운한 국물맛이 감동을 불러 일으켜요. 우리에겐 너무도 익숙한 중식, 얼큰한 짬뽕을 함께 만들어 보세요~</t>
  </si>
  <si>
    <t>은하루</t>
  </si>
  <si>
    <t>['STEP 1 : 끓는 물에 소금과 면을 넣고 10~12분간 삶아낸 후 채반에 덜어 주세요. \r\n(면의 심지 부분까지 잘 익도록 충분히 삶아주세요)', 'STEP 2 : 마늘은 편으로 썰어주세요. 달군 팬에 오일을 두른 후 마늘을 볶아주세요.', 'STEP 3 : 볼에 삶은 면과 볶은 마늘, 바질 페스토, 후춧가루를 넣어 골고루 섞어주세요.\r\n(바질페스토에 열이 가해지면 색이 탁해지기 때문에 불 위에서 볶지 않고 그릇에 넣고 섞는 게 좋아요)', 'STEP 4 : 파마산 치즈 가루를 뿌려 간을 맞춰주세요.', 'STEP 5 : 맛있게 즐겨주세요.']</t>
  </si>
  <si>
    <t>['초대요리', '양식', '메인요리']</t>
  </si>
  <si>
    <t>['바질 페스토','파스타 (리가토니)']</t>
  </si>
  <si>
    <t>['바질 페스토','파스타 ','마늘','파마산 치즈 가루','올리브오일','소금','후춧가루']</t>
  </si>
  <si>
    <t xml:space="preserve">빨간 파스타나 하얀 파스타가 조금 지루해졌다면, 바질향 솔솔 풍기는 싱그러운 초록빛 파스타는 어떨까요. 신선하고 향기로운 바질이 올리브오일과 만나면 가벼우면서도 풍미 가득한 소스로 변신한답니다. 오늘은 조금 색다른 파스타를 드시고 싶다면, 바질페스토 파스타를 만들어 보세요! </t>
  </si>
  <si>
    <t>간장 가지덮밥</t>
  </si>
  <si>
    <t>['Step 1 : 가지는 깨끗이 씻어 꼭지를 자르고 1cm 두께로 길게 썰어주세요.', 'Step 2 : 가지에 소금과 설탕을 넣고 20분간 절여주세요.', 'Step 3 : 절인 가지의 물기를 제거하고 밀가루옷을 얇게 입혀주세요.', 'Step 4 : 마늘은 편을 썰어 구워주세요. 달군 팬에 기름을 두르고 중약불에서 가지를 앞뒤로 노릇하게 3~4분간 구워주세요.', 'Step 5 : 소스재료를 섞은 후 가지를 구운 팬에 붓고 팔팔 끓여준 불을 약불로 줄이고 구워둔 가지를 넣고 2~3분간 졸여주세요.', 'Step 6 : 양파는 얇게 링으로 썰어 찬물에 담가 매운기를 제거하고 채반에서 물기를 제거해 주세요.', 'Step 7 : 그릇에 밥을 담고 양파를 소복히 올린 후 통깨를 뿌리고 구운 가지를 가지런히 올려주세요. 쪽파와 후춧가루를 뿌려 완성한 후 맛있게 즐겨주세요.']</t>
  </si>
  <si>
    <t>['메인요리', '간단요리', '채식', '한식']</t>
  </si>
  <si>
    <t>['가지']</t>
  </si>
  <si>
    <t>['가지','양파','전분','쪽파','식용유','통깨','후춧가루','소금','설탕','물','간장','미림','청주','설탕','생강가루']</t>
  </si>
  <si>
    <t>우리의식탁에서 꾸준하게 인기 있는 메뉴! 바로 가지덮밥이에요. 많은 분들이 사랑해주시는 만큼 다양한 재료를 활용해 더 맛있는 가지덮밥을 만들어봤는데요. 이전에는 된장 소스를 활용한 가지덮밥이었다면, 이번엔 간장 소스 베이스로 맛을 냈답니다. 부드러운 가지를 간장 양념에 졸여 밥 위에 얹어내기만 하면 완성! 간편하고 맛있는 한그릇 요리, 초간단 가지덮밥 레시피 지금 바로 알려드릴게요.</t>
  </si>
  <si>
    <t>수림식당</t>
  </si>
  <si>
    <t>중식 기본 볶음밥</t>
  </si>
  <si>
    <t>['Step 1 : 달걀은 흰자와 노른자를 잘 섞고, 대파는 잘게 썰어 흰밥과 함께 준비해 주세요.', 'Step 2 : 달궈 놓은 팬에 식용유를 넣고 달걀물을 부어 스크램블을 만들어 주세요.', 'Step 3 : 달걀이 80%정도 익었을 때 밥을 넣어 고루 섞어가며 볶아주세요.', 'Step 4 : 잘게 썬 대파를 넣고 볶다가 치킨파우더, 소금, 후춧가루를 넣어 간을 해주세요.', '완성 : 밥알이 서로 달라붙지 않게 노르스름해질 때까지 볶아준 후 참기름을 넣어 마무리 해주세요.\r\n\r\n*Tip. 볶음밥용 밥은 평소보다 물 양 을 적게 잡고 지은 고두밥이 좋아요. 밥을 볶을 때 버터 1/2큰술을 추가하면 더욱 풍미 가득한 볶음밥을 즐길 수 있답니다.']</t>
  </si>
  <si>
    <t>['밥','달걀']</t>
  </si>
  <si>
    <t>['밥','달걀','대파','식용유','치킨파우더','소금','참기름','후춧가루']</t>
  </si>
  <si>
    <t>일품 요리도 한 걸음부터. 모든 중식 볶음밥과 덮밥의 기본 요리 방식을 알려 드릴게요~</t>
  </si>
  <si>
    <t>강남반점</t>
  </si>
  <si>
    <t>볶음밥</t>
  </si>
  <si>
    <t>강된장비빔밥</t>
  </si>
  <si>
    <t>['STEP 1 : 두부는 한입 크기로 깍둑썰기 하고 양파, 새송이버섯, 고추, 부추는 잘게 썰어주세요. 냉이와 돌나물을 깨끗이 씻은 후 먹기 좋은 크기로 썰어주세요.', 'STEP 2 : 냄비에 참기름을 약간 두르고 양파, 새송이버섯을 넣고 볶다가 향이 올라오면 된장 양념 재료를 넣어 끓여주세요.', 'STEP 3 : 3분간 끓이다가 양념이 자작해지면 두부와 냉이를 넣고 살짝 더 끓여주세요.', 'STEP 4 : 그릇에 현미밥을 담고 부추, 돌나물, 강된장을 곁들여 내어주세요.']</t>
  </si>
  <si>
    <t>['현미밥']</t>
  </si>
  <si>
    <t>['현미밥','두부','양파','새송이버섯','홍고추.청양고추','부추','냉이','돌나물','참기름','다시마육수','된장','고춧가루','다진 마늘','참기름','후추']</t>
  </si>
  <si>
    <t>할머니 댁에 가면 먹어보지 못했던 나물들로 한 상 가득한 시골 밥상을 차려주셨어요.
살짝 쪄 낸 호박잎에 강된장을 얹고 밥을 싸주시던 할머니가 그리워지네요. 강된장을 만들 때 냉이를 함께 넣어 보세요. 쌉쌀하면서도 향긋한 냉이는 채소 중에서 단백질 함량이 가장 많고 비타민 A·C와 칼슘이 풍부해요. 그릇에 따뜻한 밥과 아삭한 돌나물, 구수한 냉이 강된장을 넣고 비벼 먹다 보면 어느새 한 그릇을 뚝딱 비우게 된답니다.</t>
  </si>
  <si>
    <t>이양권반상</t>
  </si>
  <si>
    <t>차돌강된장덮밥</t>
  </si>
  <si>
    <t>해물 볶음 짬뽕</t>
  </si>
  <si>
    <t>['Step 1 : 양파, 호박, 죽순, 대파는 채 썰고, 목이버섯은 뜨거운 물에 담가 불린 뒤 청경채와 함께 먹기 좋게 썰어놓습니다.', 'Step 2 : 오징어는 안쪽에 칼집을 넣어 채 썰고, 새우는 등 부분의 내장을 제거하고 손질하여 홍합과 함께 준비해 주세요.', 'Step 3 : 팬에 식용유를 두르고 다진 마늘, 다진 생강, 대파를 두반장과 함께 볶아 향을 내주세요.', 'Step 4 : 순서 3에 1의 채소를 넣어 볶으면서 고춧가루를 넣고 채소에 잘 흡수되도록 계속 볶아주세요.', 'Step 5 : 순서 4에 물을 붓고 2의 해물을 넣어 끓여주세요. 육수가 잘 끓어오르면 분량의 물, 치킨파우더, 굴소스, 설탕, 소금, 후춧가루 를 넣어 양념을 해주세요.', '완성 : 순서 5에 잘 삶아서 찬물로 헹군 생면을 넣고 물전분으로 농도를 맞춘 후 참기름을 넣어 완성해 주세요. 기호에 맞게 부추를 함께 곁들이면 좋답니다.\r\n\r\n*Tip. 생면은 소스에 한 번 더 볶기 때문에 살짝 덜 삶아 찬물에 씻어 물기를 빼놓는 게 좋아요!']</t>
  </si>
  <si>
    <t>['생면','청경채','양파','애호박']</t>
  </si>
  <si>
    <t>['생면','청경채','양파','애호박','죽순','목이버섯','대파','오징어','중새우','홍합','식용유','다진마늘','다진생강','두반장','고운 고춧가루','물전분','물','치킨파우더','설탕','굴소스','소금,후춧가루','참기름']</t>
  </si>
  <si>
    <t xml:space="preserve">국물 없이 진하게 볶아내어 해산물의 감칠맛과 매콤한 양념맛이 입맛을 사로잡는 해물 볶음 짬뽕 요리랍니다. </t>
  </si>
  <si>
    <t>치즈달걀토스트</t>
  </si>
  <si>
    <t>['Step 1  : 식빵 한쪽 면에 버터를 바른 후 오븐 팬에 얹어주세요. 숟가락으로 가장자리 1cm 정도 남기고 꾹꾹 눌러주세요.', 'Step 2 : 식빵 안쪽 면에도 버터를 바른 후 달걀을 1개씩 넣어주세요.', 'Step 3  : 소금, 후춧가루를 뿌린 후 피자치즈와 파마산 치즈를 뿌려주세요.', 'Step 4 : 180도로 예열된 오븐에 넣어 10~15분 정도 구워주세요.\r\n(오븐이 없을 경우 팬에서 뚜껑을 덮고 익혀주세요.)', 'Step 5 : 파슬리 가루를 뿌려 완성해주세요.\r\n(기호에 따라 슬라이스 햄, 야채 등을 넣어 함께 만들어 드셔도 좋아요.)']</t>
  </si>
  <si>
    <t>['식빵','달걀','피자치즈 (모짜렐라 치즈)','파마산 치즈']</t>
  </si>
  <si>
    <t>['식빵','달걀','피자치즈 ','파마산 치즈','버터','소금','후춧가루','파슬리 가루 ']</t>
  </si>
  <si>
    <t xml:space="preserve"> 한 번 먹으면 헤어나올 수 없는 치즈 달걀 토스트! 간단한 재료로 풍부한 맛을 내는 레시피랍니다. 겉은 바삭하고 속은 촉촉한 식감으로 남녀노소 누구나 즐길 수 있어요. 달걀로 만들 수 있는 간단한 레시피로 아침이나 브런치로 만들어 먹기에 좋답니다.</t>
  </si>
  <si>
    <t>일모</t>
  </si>
  <si>
    <t>계란 토스트</t>
  </si>
  <si>
    <t>튀김덮밥(텐동)</t>
  </si>
  <si>
    <t>['STEP 1 : 새우는 깨끗이 씻어 머리와 내장, 껍질을 제거해주세요. 새우살 안쪽면에 칼집을 내어 곧게 펴주세요.', 'STEP 2 : 단호박은 껍질째 깨끗이 씻어, 속을 판 후 웨지모양으로 길게 잘라주세요. 연근은 껍질을 벗기고 0.5cm두께로 썰어주세요. 표고버섯은 밑동을 살짝 잘라주세요. 꽈리고추는 깨끗이 씻어주세요.', 'STEP 3 : 냄비에 가쓰오부시를 제외한 소스재료를 넣고 중불에서 약 3분간 끓이다가 가쓰오부시를 넣은 후 불을 끄고 체에 걸러주세요.', 'STEP 4 : 볼에 튀김옷 재료를 넣어 젓가락으로 덩어리가 지지 않게 저어주세요.\n(tip. 반죽을 탄산수로 만들게 되면 훨씬 바삭한 튀김을 만들 수 있어요. 탄산수 대신 맥주나 얼음을 넣어 만드셔도 좋아요)', 'STEP 5 : 물기를 제거한 생새우와 채소들에 튀김가루를 얇게 묻혀 털어낸 후, 섞어 놓은 튀김반죽을 입혀주세요.', 'STEP 6 : 170~180도로 달군 기름에 튀김옷을 입힌 새우와 야채들을 바삭하게 튀겨주세요.\n(tip. 새우와 채소를 튀길 때 젓가락으로 잡아 살짝 흔들어주세요. 그 때 생기는 튀김가루들을 붙여주면 튀김꽃이 핀 바삭한 튀김을 만들 수 있답니다)', 'STEP 7 : 그릇에 밥을 담은 후 소스를 2큰술 정도 둘러주세요. 튀겨낸 튀김들을 보기 좋게 얹어주세요.', 'STEP 8 : 튀김은 소스에 찍어 드셔도 좋고, 먹기 직전에 소스를 살짝 뿌려 드셔도 좋아요.']</t>
  </si>
  <si>
    <t>['생새우','밥','튀김가루']</t>
  </si>
  <si>
    <t>['생새우','단호박','연근','깻잎','표고버섯','꽈리고추','김','밥','튀김가루','튀김가루','찬물','탄산수','달걀','간장','물','미림','설탕','다시마','가쓰오부시']</t>
  </si>
  <si>
    <t>어떤 튀김부터 먹을까 행복한 고민이 돼요~ 하나씩 골라먹는 재미가 있는 튀김덮밥을 준비했답니다. 재료에는 없지만 평소 좋아했던 재료들을 튀겨내도 좋겠죠? 정성을 더한 가쓰오부시 소스도 꼭 곁들여주세요!</t>
  </si>
  <si>
    <t>신야텐야</t>
  </si>
  <si>
    <t>신야텐동</t>
  </si>
  <si>
    <t>간장비빔국수</t>
  </si>
  <si>
    <t>['Step 1 : 쪽파는 얇게 송송 썰어주세요. 볼에 국수 양념 재료를 넣어 섞어주세요.', 'Step 2 : 끓는 물에 소면을 펼쳐 넣고 젓가락으로 저어 면끼리 달라붙지 않도록 저어주고 물이 끓어오르면 찬물 반 컵을 2~3회 반복해서 부어 국수를 삶아주세요.', 'Step 3 : 삶은 소면은 찬물에서 여러 번 비벼가며 헹궈 전분기를 없앤 후 체에 받쳐 물기를 빼 주세요', 'Step 4 : 큰 볼에 삶은 국수와 국수 양념장을 넣고 골고루 섞어주세요. \r\n(tip 기호에 따라 간장을 가감해서 간을 맞춰 주세요)', 'Step 5 : 그릇에 간장비빔국수를 담은 후 달걀노른자를 가운데 얹고 송송 썬 쪽파와 김가루, 통깨를 뿌려 맛있게 즐겨주세요.\r\n\r\n(면 예쁘게 담는 tip. 긴 젓가락이나 조리용 집게로 면을 넉넉하게 잡아서 돌돌 말아주세요. 접시에 흐트러지지 않게 살살 젓가락을 빼주며 길게 담거나, 세워서 동그랗게 둥지처럼 담으면 면을 예쁘게 담을 수 있답니다)']</t>
  </si>
  <si>
    <t>['간단요리', '메인요리']</t>
  </si>
  <si>
    <t>['소면']</t>
  </si>
  <si>
    <t>['소면','달걀','쪽파','김가루','통깨','간장','설탕','올리고당','참기름','다진 마늘','깨소금','진간장','올리고당','다진마늘','설탕','참기름','후춧가루']</t>
  </si>
  <si>
    <t>집에 있는 재료들로 뚝딱 만들 수 있는 초간단 요리! 간장비빔국수 레시피 소개할게요. 탱글탱글한 국수 면발에 짭조름한 간장 양념이 더해져 자극없이 담백하면서도 끊임없이 당기는 맛이랍니다. 저 멀리 달아난 입맛도 되살려 줄 감칠맛 끝판왕! 소면과 양념만 있다면 누구든 손쉽게 요리할 수 있으니 망설이지 말고 얼른 만들어 보세요~</t>
  </si>
  <si>
    <t>국숯집</t>
  </si>
  <si>
    <t>숯간장비빔국수</t>
  </si>
  <si>
    <t>파스타샐러드</t>
  </si>
  <si>
    <t>['STEP 1 : 오이는 반달 모양으로 썰고 방울토마토, 블랙올리브는 이등분합니다. 잎채소는 먹기 좋은 크기로 자른 후 찬물에 담갔다 물기를 제거해주세요.', 'STEP 2 : 끓는 물에 굵은 소금과 올리브오일 1큰술을 넣고 파스타를 10분간 삶은 후 체에 밭쳐 물기를 뺀다. 파스타에 올리브오일 1큰술을 넣어 버무린 후 식혀둔다.', 'STEP 3 : 볼에 파스타와 STEP1을 넣고 드레싱 재료를 잘 섞어서 뿌린 후 가볍게 버무려줍니다.', 'STEP 4 : 완성된 요리를 그릇에 담고 파르메산치즈를 뿌려줍니다.']</t>
  </si>
  <si>
    <t>['파스타']</t>
  </si>
  <si>
    <t>['파스타','오이','방울토마토','블랙올리브','샐러드용 잎채소','올리브오일','굵은 소금','파르메산치즈','스위트칠리소스','간장','올리브오일','식초','소금','후추']</t>
  </si>
  <si>
    <t>나비넥타이처럼 귀여운 모양의 파스타인 파르팔레(farfalle)는 이탈리아어로 ‘나비(farfalla)’를 의미하는 단어에서 유래했답니다. 사이사이에 드레싱이 잘 스며들어 차가운 샐러드에 토핑으로 함께 넣으면 잘 어울린답니다. 맛도 좋고 포크로 하나씩 콕 찍어 먹는 재미도 있지요. 탱글탱글한 파스타와 아삭한 채소를 섞고 치즈가루를 솔솔 뿌려 맛있는 샐러드를 완성해보세요.</t>
  </si>
  <si>
    <t>이탈리안 파스타 샐러드</t>
  </si>
  <si>
    <t>오이무침</t>
  </si>
  <si>
    <t>['STEP 1 : 오이는 0.5센치 두께로 썰고, 약간의 소금을 넣어 5~10분정도 절여주세요.', 'STEP 2 : 양파는 채썰어주세요.', 'STEP 3 : 볼에 양념재료를 모두 섞어주세요.', 'STEP 4 : 오이와 양파를 넣어 버무려주세요.', 'STEP 5 : 마지막에 통깨와 참기름을 넣어 마무리해주세요.']</t>
  </si>
  <si>
    <t>['밑반찬', '한식', '간단요리']</t>
  </si>
  <si>
    <t>['오이']</t>
  </si>
  <si>
    <t>['오이','양파','소금','통깨','참기름','고춧가루','고추장','식초','설탕','올리고당','간장','다진마늘']</t>
  </si>
  <si>
    <t>시원하고 아삭한 여름 대표 채소! 수분이 풍부하고 부종제거에 효과적인 건강채소 오이로 더운 여름 입맛 살리는 매콤 새콤 오이무침을 만들었어요~ 매일 먹어도 질리지 않는 이 맛, 간단한 레시피로 뚝딱 만들어 즐겨보세요!</t>
  </si>
  <si>
    <t>모던 아시안 누들 서비스</t>
  </si>
  <si>
    <t>알리오올리오 파스타</t>
  </si>
  <si>
    <t>['STEP 1 : 마늘은 편으로 썰고, 페페론치노와 이탈리안 파슬리는 굵게 다져주세요.', 'STEP 2 : 물 8컵에 굵은소금 1큰술을 넣고 스파게티면을 6분 정도 삶고, 넓은 그릇에 펼친 후 올리브오일을 뿌려주세요.(면 삶은 물 1/3컵은 남겨주세요)', 'STEP 3 : 팬에 올리브오일을 두르고 마늘편, 페페론치노를 넣은 후 약간의 소금과 후추로 밑간하고 마늘을 볶아주세요.', 'STEP 4 : 삶은 스파게티면을 넣고 약간의 소금과 후추로 간을 한 후, 면과 소스가 겉돌지않게 면수를 넣어주면서 볶아주세요.', 'STEP 5 : 마지막에 약간의 올리브오일과 이탈리안 파슬리를 뿌리고 불을 꺼주세요. 면을 알맞은 그릇에 담아 식탁에 올려주세요.']</t>
  </si>
  <si>
    <t>['스파게티면','마늘']</t>
  </si>
  <si>
    <t>['스파게티면','마늘','페페론치노','이탈리안 파슬리','올리브오일','스파게티 삶은 물','소금','후춧가루']</t>
  </si>
  <si>
    <t>익숙한 토마토소스와 크림소스 파스타가 아닌, 올리브오일과 마늘이 기본이 되는 알리오올리오 파스타 어떠세요? 마늘을 넣어 우리 입맛에도 잘 맞고, 건고추로 느끼함도 잡았답니다~ 한 번 만들어 먹어보면 자꾸만 생각나는 맛이예요.</t>
  </si>
  <si>
    <t>H라운지</t>
  </si>
  <si>
    <t>우동</t>
  </si>
  <si>
    <t>['Step 1 : 쪽파는 송송 썰어주세요.', 'Step 2 : 끓는 물에 냉동 우동면을 데쳐 체반에서 물기를 빼주세요.', 'Step 3 : 냄비에 육수재료를 모두 넣고 끓여주세요.\r\n (tip. 국시장국 또는 쯔유는 제품에 따라 양을 조절해 주세요)', 'Step 4 : 그릇에 데친 면을 넣고 육수를 부은 후 고명을 올려주세요.\r\n(tip. 그릇을 뜨거운 물로 미리 데워주면 따뜻하게 즐길 수 있어요)']</t>
  </si>
  <si>
    <t>['냉동 우동면']</t>
  </si>
  <si>
    <t>['냉동 우동면','쑥갓','쪽파','마른 김','물','국시장국']</t>
  </si>
  <si>
    <t>오동통한 면과 시원한 국물 맛이 조화로운 우동! 대단히 특별한 재료가 들어 있지 않아도 속을 든든하게 채워주는 맛이죠. 이러한 이유 때문에 많은 사람들이 휴게소에서 우동을 찾게 되는 거 아닐까요? 최소한의 재료로 마음까지 따뜻하게 데워줄 우동 한 그릇. 오늘의 메뉴로 선정해 보는 건 어떨까요?</t>
  </si>
  <si>
    <t>현우동</t>
  </si>
  <si>
    <t>카케 우동</t>
  </si>
  <si>
    <t>수제 돈가스</t>
  </si>
  <si>
    <t>['Step 1 : 돈가스용 돼지고기 등심은 소금, 후춧가루로 밑간해 주세요.', 'Step 2 : 돼지고기에 밀가루를 입힌 후 달걀물을 입혀주세요.', 'Step 3 : 다진 파슬리와 우유를 넣어 빵가루를 촉촉하게 만들어 주세요. 달걀물을 입힌 등심은 빵가루를 골고루 묻혀주세요.', 'Step 4 : 구이 전용 팬에 돈가스를 올린 후 표면에 식용유를 골고루 발라 주세요.', 'Step 5 : 구이 전용 팬을 4단에 넣고 광파오븐 자동 요리 &lt;에어프라이&gt;에서 &lt;수제돈가스&gt;를 선택한 후 0.3kg으로 설정하고 시작해 주세요. 도중에 멜로디가 울리면 돈가스를 한번 뒤집고 계속 조리해 주세요.', 'Step 6 : 튀겨진 돈가스를 먹기 좋게 썰어 접시에 담고 소스를 곁들여 맛있게 즐겨주세요.']</t>
  </si>
  <si>
    <t>['돼지고기 등심','빵가루']</t>
  </si>
  <si>
    <t>['돼지고기 등심','중력분','달걀','빵가루','우유','소금','후춧가루','다진 파슬리','식용유','시판 돈가스 소스']</t>
  </si>
  <si>
    <t>도톰한 등심에 빵가루를 입혀 바삭하게 튀겨냈어요. 에어프라이 기능으로 기름을 적게 사용해서 더욱 담백해요._x000D_
_x000D_
*본 레시피는 우리의식탁과 LG ThinQ Taste가 공동으로 개발한 LG광파오븐 전용 레시피입니다.</t>
  </si>
  <si>
    <t>오양민돈까스</t>
  </si>
  <si>
    <t>김치말이국수</t>
  </si>
  <si>
    <t>['STEP 1 : 냉면육수와 국물양념 재료를 모두 섞어 30분 정도 냉동실에 넣어 살얼음이 얼도록 해주세요.', 'STEP 2 : 김치는 먹기 좋은 크기로 썰어 김치 양념재료를 넣어 버무려주세요. 오이는 채썰고, 청홍고추는 송송 썰어주세요. 삶은 달걀은 이등분으로 잘라주세요.', 'STEP 3 : 끓는물에 소면을 펼쳐 넣은 후 젓가락으로 저어 면끼리 달라붙지 않도록 해주세요. 물이 끓으면 찬물 반 컵을 2~3회 반복해서 부어 국수를 삶아주세요.', 'STEP 4 : 흐르는 찬물에 소면을 여러 번 씻어 전분기를 없애고, 돌돌 말아 채반에 밭쳐 물기를 빼 주세요.', 'STEP 5 : 그릇에 삶은 국수를 담고, 김치, 오이, 청홍고추, 삶은달걀을 올린 후 살얼음이 생긴 육수를 붓고 통깨를 뿌려 마무리 해주세요.']</t>
  </si>
  <si>
    <t>['소면','김치']</t>
  </si>
  <si>
    <t>['소면','김치','오이','삶은달걀','청고추','홍고추','통깨','올리고당','설탕','참기름','냉면육수','김치국물','식초','설탕','참기름']</t>
  </si>
  <si>
    <t>속이 뻥 뚫리는 시원함, 김치말이국수! 간이 딱 맞는 국물과 면을 후루룩 들이키다보면 스트레스도, 더위도 사라져 있을 거예요. 김치를 취향껏 더해 먹으면 식감과 감칠맛이 살아나요.</t>
  </si>
  <si>
    <t>진미채튀김</t>
  </si>
  <si>
    <t>['STEP 1 : 진미채는 물에 살짝 담갔다가 건져 촉촉한 상태로 10분 정도 불려주세요.', 'STEP 2 : 볼에 반죽 재료를 넣어 잘 섞고, 진미채는 튀김가루 3큰술을 뿌려 골고루 입힌 후 반죽에 넣어주세요.', 'STEP 3 : 반죽을 입힌 진미채를 170℃로 달군 식용유에 넣고 노릇하게 튀겨주세요.(진미채를 넣을 때 한꺼번에 넣지 말고 조금씩 나누어서 튀겨주세요.)', 'STEP 4 : 파마산 치즈를 그레이터에 갈아 진미채튀김 위에 솔솔 뿌린 후 파슬리가루를 뿌려주세요.']</t>
  </si>
  <si>
    <t>['진미채']</t>
  </si>
  <si>
    <t>['진미채','튀김가루','파마산치즈','파슬리가루','식용유','튀김가루','카레가루','얼음물','시판용 스위트 칠리소스']</t>
  </si>
  <si>
    <t xml:space="preserve">피로를 풀어주는 한잔과 곁들이기 좋은 진미채튀김 레시피를 소개해요~ 반찬으로만 먹었던 진미채를 홍서우 테이블멘토와 색다른 안주로 만들었답니다. 겉은 바삭하고 속은 쫄깃해 식감이 일품이예요. </t>
  </si>
  <si>
    <t>떡싸롱</t>
  </si>
  <si>
    <t>감자전</t>
  </si>
  <si>
    <t>['STEP 1 : 감자를 강판에 갈아 체에 밭치고, 감자에서 나온 물은 볼에 담아주세요.\n(갈은 감자에 수분이 촉촉이 남도록 짜내지 않고, 체에만 밭쳐 나온 수분만 빼내주세요.)', 'STEP 2 : 물 아래 가라앉은 전분만 남기고 윗물을 따라 버려주세요.', 'STEP 3 : 볼에 가라앉은 전분과 갈아 놓은 감자, 소금 넣고 섞어주세요.', 'STEP 4 : 달군 팬에 기름을 넉넉히 두르고, 반죽을 두툼하게 올려 바삭하게 구워주세요.', 'STEP 5 : 초간장을 곁들여 따뜻할 때 즐겨주세요.']</t>
  </si>
  <si>
    <t>['감자','소금','식용유','간장','식초','물','청양고추']</t>
  </si>
  <si>
    <t xml:space="preserve">비가 오거나 술 한 잔 마시고 싶은 날, 꼭 생각나는 요리들이 있죠. 고소하고 쫀득한 감자전도 그렇답니다. 감자만 있다면 어렵지 않게 만들 수 있어 자주 찾게 되는 레시피예요~ 여러 방법으로 감자전을 만들 수 있지만, 오늘은 강판에 갈아 부드럽게 만들어봤어요. </t>
  </si>
  <si>
    <t>서울큰입탕</t>
  </si>
  <si>
    <t>달래 간장 비빔국수</t>
  </si>
  <si>
    <t>['Step 1 : 쇠고기는\xa0키친타월에\xa0올려\xa0핏물을\xa0뺀\xa0후\xa0고기\xa0양념에\xa0재워주세요.', 'Step 2  : 달래는\xa0손질해서\xa0깨끗이\xa0씻고\xa0먹기\xa0좋은\xa0길이로\xa0썰어주세요. 홍고추는\xa0씨를\xa0빼고\xa0채를 썰어\xa0주세요.', 'Step 3 : 달군\xa0팬에\xa0약간의\xa0기름을\xa0두르고\xa0쇠고기를\xa0볶아주세요.', 'Step 4 : 끓는\xa0물에\xa0소면을\xa0펼쳐\xa0넣고\xa0젓가락으로\xa0저어\xa0면끼리\xa0달라붙지\xa0않도록\xa0저어주고\xa0물이\xa0끓어오르면\xa0찬물\xa0반\xa0컵을\xa02~3회\xa0반복해서\xa0부어\xa0국수를\xa0삶아주세요. 흐르는\xa0찬물에\xa0소면을\xa0여러\xa0번\xa0씻어\xa0전분기를\xa0없애고\xa0체에\xa0밭쳐\xa0물기를\xa0빼주세요.', 'Step 5 : 볼에\xa0삶은\xa0국수와\xa0국수\xa0양념장, 볶은\xa0쇠고기를\xa0넣고\xa0골고루\xa0섞은\xa0후\xa0달래와\xa0홍고추를\xa0넣어\xa0가볍게\xa0버무려주세요.', 'Step 6 : 그릇에\xa0달래간장\xa0비빔국수를\xa0담고\xa0통깨를\xa0뿌려\xa0맛있게\xa0즐겨주세요.']</t>
  </si>
  <si>
    <t>['달래']</t>
  </si>
  <si>
    <t>['달래','다진 쇠고기','소면','홍고추','통깨','간장','설탕','다진 마늘','후춧가루','간장','올리고당','설탕','다진 마늘','참기름','깨소금','후춧가루']</t>
  </si>
  <si>
    <t xml:space="preserve"> 시중에 달래가 나오기 시작하면 봄이 돌아왔다는 뜻이에요. 봄 향기 가득한 달래로 만드는 레시피 ‘달래 간장 비빔국수’ 레시피를 알려드릴게요. 달래는 특유의 향뿐만 아니라 영양도 가득한 채소인데요. 비타민 A, B, C 등 다양한 비타민과 알리신이 들어 있어 피로 회복에 도움을 준답니다. 입맛 없고 지칠 때, 쉽고 간단하게 달래 간장 비빔국수를 만들어 드세요._x000D_
달래 꿀 Tip!_x000D_
달래는 열을 가하면 영양소의 손실이 발생하므로 가능한 한 생으로 섭취하는 게 좋아요!</t>
  </si>
  <si>
    <t>유림면</t>
  </si>
  <si>
    <t>비빔국수</t>
  </si>
  <si>
    <t>고추 듬뿍 닭튀김</t>
  </si>
  <si>
    <t>['Step 1 : 모든 재료는 씻어서 준비하고 닭다리살은 껍질을 제거해서 준비해 주세요.', 'Step 2 : 닭다리살은 5cm 길이로 채 썰고, 마늘과 생강은 편 썰며, 마른 고추는 어슷 썰기해서 준비해 주세요.', 'Step 3 : 볼에 닭다리살과 분량의 마리네이드 재료를 섞어서 기름에 재워 준비합니다.\r\n\r\n*Tip. 부드럽고 잡내 없는 고기 맛을 위해 해물, 육류에 미리 마리네이드를 하면 좋아요. \r\n*마리네이드 재료(해물, 육류 250g 기준) : 옥수수 전분 2큰술, 흰자 1개, 소금 1/2 작은술, 식용유 3큰술, 후춧가루 약간', 'Step 4 : 팬에 식용유 5컵(1L)을 붓고 아지랑이가 피어오르면 순서 3의 닭을 튀겨주세요.', '완성 : 팬에 고추기름과 산초기름을 두르고 마늘과 생강으로 향을 낸 후 순서 4의 튀긴 닭다리살, 치킨파우더, 설탕, 쪽파, 마른 고추, 백후춧가루를 볶아 마무리하면 완성이예요.']</t>
  </si>
  <si>
    <t>['닭다리살','사천고추','마른고추']</t>
  </si>
  <si>
    <t>['닭다리살','마늘','생강','사천고추','마른고추','쪽파','산초가루','간장','청주','달걀','감자 전분','식용유','노두유','식용유','고추기름','산초기름','설탕','치킨파우더','백후춧가루']</t>
  </si>
  <si>
    <t>매운 고추를 듬뿍 넣어 닭고기와 함께 볶아내 맵고 알싸한 맛이 특징인 사천 지방의 닭 요리, 함께 만들어 볼까요?</t>
  </si>
  <si>
    <t>동방</t>
  </si>
  <si>
    <t>닭튀김</t>
  </si>
  <si>
    <t>불고기비빔밥</t>
  </si>
  <si>
    <t>['STEP 1 : 쇠고기는 먹기 좋게 썬 후 키친타월에 올려 핏물을 빼고, 고기양념 재료에 10분 정도 재워주세요.', 'STEP 2 : 당근, 애호박, 양파, 표고버섯은 채를 썰고 어린잎 채소는 물에 담가 씻은 후 물기를 제거해주세요.', 'STEP 3 : 달군 팬에 기름을 두르고 양파-애호박-당근-표고버섯 순으로 약간의 소금으로 밑간해서 각각 볶고 양념한 쇠고기를 볶아주세요.', 'STEP 4 : 팬에 기름을 두르고 달걀을 넣어 반숙으로 달걀프라이를 만들어주세요.', 'STEP 5 : 볼에 밥과 볶은야채를 돌려 담고, 가운데 불고기와 새싹을 담은 후 달걀프라이를 올려주세요.', 'STEP 6 : 마지막에 약간의 참기름과 통깨를 뿌리고, 비빔고추장과 비빔간장재료를 곁들여주세요.']</t>
  </si>
  <si>
    <t>['쇠고기(불고기용)','밥']</t>
  </si>
  <si>
    <t>['쇠고기','당근','애호박','양파','표고버섯','달걀','밥','어린잎채소','참기름','통깨','간장','맛술','설탕','다진마늘','참기름','후추','고추장','올리고당','참기름','간장','올리고당','맛술','참기름','통깨']</t>
  </si>
  <si>
    <t>전 세계인이 사랑하는 한식, 비빔밥과 불고기가 만났어요! 색감이 다양한 야채들과 씹을수록 고소한 불고기까지 듬뿍~ 노른자 톡 터트려 쓱쓱 비벼 먹으면 다른 메뉴 부럽지 않은 완벽한 한 그릇이 된답니다.</t>
  </si>
  <si>
    <t>목멱산방</t>
  </si>
  <si>
    <t>매운 해물 쟁반짜장</t>
  </si>
  <si>
    <t>['Step 1 : 양파와 호박은 깍둑썰기하고 돼지고기와 생강, 청양고추는 잘게 썰어 부추와 함께 준비해 주세요.', 'Step 2 : 오징어는 껍질을 벗겨 한입 크기로 썰고 알새우도 씻어서 준비해 주세요.', 'Step 3 : 달궈진 팬에 식용유를 두르고 돼지고기를 살짝 볶은 후 다진 생강과 청양고추를 함께 넣고 볶아서 향을 내주세요.', 'Step 4 : 순서 3의 고기가 익으면 양파와 호박을 넣어 충분히 익혀주고 볶은 춘장을 넣어 잘 섞어줍니다.', 'Step 5 : 순서 4에 물 1컵을 붓고 간장, 설탕, 치킨파우더를 넣어 간을 맞춰주세요. 기호에 따라 연두 청양초를 넣어 매콤한 맛을 더 살려줍니다. 그 다음 순서 2의 오징어와 알새우를 넣고 끓여주세요.', '완성 : 생면을 잘 삶아서 씻은 다음 볶아놓은 순서 5의 짜장소스에 면을 넣고 잘 버무리고 물전분으로 농도를 맞추어 완성해 주세요. 기호에 맞게 부추를 함께 곁들이면 좋답니다.\r\n\r\n*Tip. 춘장과 식용유의 양은 1:1로 맞춰주세요. 식용유를 두른 팬에 춘장을 넣고 2분 정도 볶아 기름은 따라 내고 춘장만 사용합니다. 또한 돼지고기는 삼겹살이나 목심 부위를 다짐육으로 구입하여 사용하면 더욱 간편합니다.']</t>
  </si>
  <si>
    <t>['생면','다진 돼지고기','오징어','알새우']</t>
  </si>
  <si>
    <t>['생면','다진 돼지고기','오징어','알새우','부추','다진생강','청양고추','양파','애호박','춘장','물전분','물','간장','설탕','치킨파우더','연두 청양초']</t>
  </si>
  <si>
    <t>느끼한 맛을 잡은 특별한 짜장면 레시피를 소개합니다~ 청양고추의 매운맛이 식욕을 돋우는 색다른 해물 쟁반 짜장이예요!</t>
  </si>
  <si>
    <t>영화루</t>
  </si>
  <si>
    <t>쟁반짜장</t>
  </si>
  <si>
    <t>양갈비 구이</t>
  </si>
  <si>
    <t>['Step 1 : 감자는 껍질째 깨끗이 씻어 웨지 모양으로 썰어주세요. 아스파라거스는 밑동을 약간 잘라내 주세요.', 'Step 2 : 밑간 재료에 손질한 감자, 마늘, 아스파라거스, 양갈비를 10분간 재워주세요.', 'Step 3 : 구이 전용 팬에 양갈비와 채소를 올린 후 4단에 넣고 광파오븐 수동요리 &lt;구이&gt;에서 25분으로 설정한 후 시작해 주세요.', 'Step 4 : 볼에 소스 재료를 넣어 섞어주세요.', 'Step 5 : 구운 양갈비와 채소를 접시에 담고 소스를 곁들여 맛있게 즐겨주세요.']</t>
  </si>
  <si>
    <t>['메인요리', '초대요리']</t>
  </si>
  <si>
    <t>['양갈비(프렌치렉)']</t>
  </si>
  <si>
    <t>['양갈비','감자','아스파라거스','마늘','올리브오일','소금','후춧가루','요거트','레몬즙','소금','후춧가루','다진 마늘','다진 파슬리']</t>
  </si>
  <si>
    <t>연한 육질과 담백한 맛이 특징인 양갈비! 광파오븐만 있다면 집에서도 간편하게 양갈비구이를 해 먹을 수 있는데요. 간단하게 밑간만 한 다음 오븐에 쏙 집어 넣고 기다리면 끝이랍니다! 상큼한 소스와 함께 곁들이면 더할 나위 없이 좋아요. 특히 집들이나 홈파티 요리로 딱이랍니다. 이제 집에서도 편하게 양갈비구이를 즐겨 보세요~! ㅤ_x000D_
 _x000D_
*본 레시피는 우리의식탁과 LG ThinQ Taste가 공동으로 개발한 LG광파오븐 전용 레시피입니다.</t>
  </si>
  <si>
    <t>램포차</t>
  </si>
  <si>
    <t>경양식 돈가스</t>
  </si>
  <si>
    <t>['Step 1 : 돼지고기는 넓게 포를 떠 납작하게 두드려주세요. 약간의 소금, 후추, 맛술을 뿌려 밑간해 주세요.\r\n(tip. 랩을 씌워 두드리면 돼지고기가 찢어지는 것을 방지할 수 있어요)', 'Step 2 : 돈가스에 밀가루-달걀\xa0물-빵가루를 순서대로 묻혀주세요.', 'Step 3 : 170도의 기름에 돈가스를 넣고 3~4분간 튀겨주세요.', 'Step 4 : 팬에 밀가루와 버터를 넣고 중약불에서 저어가며 끓여주세요. 농도가 끈적해지면 갈색이 날\xa0때 까지 저어가며 끓여주세요.', 'Step 5 : 나머지 소스\xa0재료를 넣고 저어가며 끓여 소스를 완성해 주세요. \r\n(tip. 치킨스톡은 큐브 ½조각과 물 2컵을 끓여 만들어 주세요)', 'Step 6 : 180도의 기름에 튀긴 돈가스를 2차로 튀겨낸 후 소스를 부어 맛있게 즐겨주세요. \r\n(tip. 기호에 따라 양배추 샐러드, 마카로니 샐러드 등을 곁들여도 좋아요.)']</t>
  </si>
  <si>
    <t>['돼지고기 등심']</t>
  </si>
  <si>
    <t>['돼지고기 등심','달걀','밀가루','빵가루','맛술','소금','후춧가루','식용유','밀가루','버터','치킨스톡','맛술','케첩','우스터소스','간장','우유','설탕','후춧가루']</t>
  </si>
  <si>
    <t>★★★</t>
  </si>
  <si>
    <t xml:space="preserve"> 누구나 한 번쯤 추억의 경양식 돈가스를 드셔본 적 있으실 거예요. 경양식 돈가스 한 접시로 추억 여행 떠나봐요! 얇게 편 등심에 튀김옷을 입혀 바삭하게 튀겨준 후 새콤달콤한 비법 소스를 뿌린 경양식 돈가스는 누구나 좋아하는 레시피인데요.  양배추나 마카로니로 샐러드를 만들어 곁들이면 경양식 레스토랑을 완벽 재현할 수 있어요. 두툼한 일본식 돈가스도 맛있지만, 소스에 푹 적신 얇은 옛날 돈가스도 먹고 싶은 그런 날. 그런 날 보물 같은 추억의 경양식 돈가스 레시피를 따라 해 보세요. 어렸을 적 그날의 나로 돌아갈 수 있답니다._x000D_
</t>
  </si>
  <si>
    <t>무적의돈가스</t>
  </si>
  <si>
    <t>감자옹심이</t>
  </si>
  <si>
    <t>['Step 1 : 감자는\xa0껍질을\xa0벗겨\xa0강판에\xa0갈고\xa0체에\xa0밭쳐\xa0국물을\xa0꼭\xa0짜서\xa0건더기와\xa0물을\xa0분리한\xa0후\xa015분 정도\xa0두었다가\xa0물\xa0아래\xa0가라앉은\xa0전분만\xa0남기고\xa0윗물을\xa0따라\xa0버려주세요.', 'Step 2  : 볼에\xa0감자\xa0건더기와\xa0가라앉은\xa0전분, 전분가루, 소금을\xa0넣고\xa0고루\xa0섞어\xa0한 입 크기로\xa0동그랗게\xa0옹심이를\xa0빚어주세요.\r\n(tip 감자의\xa0수분에\xa0따라\xa0전분을\xa0가감해서\xa0옹심이\xa0반죽을\xa0만들어주세요.)', ' : 애호박과\xa0양파, 당근은\xa0채를\xa0썰고\xa0대파는\xa0어슷하게\xa0썰어주세요.', 'Step 4  : 냄비에\xa0다시마 멸치 새우 육수를\xa0붓고\xa0육수가\xa0끓어오르면\xa0옹심이를\xa0하나씩\xa0굴려가며\xa0넣은\xa0후\xa0국물 양념 재료를\xa0넣어\xa0끓여주세요.\r\n(tip 중간중간\xa0옹심이가\xa0달라붙지\xa0않도록\xa0저어가며\xa0끓여주세요.)', 'Step 5 : 옹심이가\xa0익어\xa0떠오르면\xa0애호박과\xa0당근, 양파, 대파를\xa0넣어\xa0끓이고\xa0마지막에\xa0간을\xa0맞춘\xa0후\xa0한소끔\xa0끓여\xa0마무리해주세요.\r\n(tip 부족한\xa0간은\xa0소금을\xa0가감해서\xa0간을\xa0맞춰주세요.)', 'Step 6 : 그릇에\xa0감자옹심이를\xa0담고\xa0기호에\xa0따라\xa0김가루와\xa0통깨를\xa0얹어\xa0맛있게\xa0즐겨주세요.']</t>
  </si>
  <si>
    <t>['감자','애호박','당근','양파','대파','녹말가루','소금','다시마 멸치 새우 육수','김가루','통깨','국간장','다진 마늘','소금','후춧가루']</t>
  </si>
  <si>
    <t xml:space="preserve"> 생감자를 갈아 만들어 더욱더 맛있는 감자옹심이! 동글동글하게 빚어 보기에도 참 귀여운 감자옹심이랍니다~ 감자와 전분 가루로 만들어 쫀득쫀득한 식감이 살아있어요! 구수한 멸치 육수가 팔팔 끓으면 옹심이를 넣어 주세요. 따듯한 가정식이 완성된답니다.</t>
  </si>
  <si>
    <t>항아리수제비</t>
  </si>
  <si>
    <t>들깨감자옹심이</t>
  </si>
  <si>
    <t>달걀아보카도샌드위치</t>
  </si>
  <si>
    <t>['STEP 1 : 냄비에 물을 넣고 소금과 달걀을 넣은 후 물 위로 달걀이 동전 크기만큼 보일 정도로 물을 더부어 15분 정도 완숙으로 삶아주세요. 바로 찬물에 식힌 후 껍질을 벗겨주세요.\n(차가운 달걀을 바로 삶으면 온도 차이 때문에 깨질 수 있어서 실온에 30분 정도 꺼내두는 게 좋아요.)', 'STEP 2 : 달군 팬에 버터를 두른 후 식빵을 노릇하게 구워주세요.', 'STEP 3 : 아보카도는 씨앗에 칼날이 닿도록 칼집을 넣은 후 양쪽을 잡고 서로 반대방향으로 비틀어 자른 후, 씨앗과 과육을 분리한 후 껍질을 벗겨주세요.', 'STEP 4 : 볼에 달걀과 아보카도를 넣어 으깬 후 소스 재료를 넣어 섞어주세요.', 'STEP 5 : 식빵에 달걀아보카도를 적당량 넣은 후 빵으로 덮어주세요. 랩이나 종이호일로 감싸주세요.', 'STEP 6 : 적당한 크기로 잘라서 맛있게 즐겨주세요.\n(기호에 따라 크러쉬드 레드페퍼를 뿌려먹거나, 잎채소, 치즈 등을 추가로 넣어서 만들어도 좋아요.)']</t>
  </si>
  <si>
    <t>['곡물 식빵','아보카도','달걀']</t>
  </si>
  <si>
    <t>['곡물 식빵','아보카도','달걀','소금','후춧가루','버터','마요네즈','머스터드','설탕','소금','후춧가루']</t>
  </si>
  <si>
    <t>샌드위치 안에 신선하고 부드러운 아보카도가 한가득! 멕시코가 원산지인 아보카도는 비타민과 미네랄이 많은 건강 과일이에요. 숲속의 버터라고 불릴 만큼 좋은 지방이 많은 점도 아보카도의 특징인데요. 단백질이 풍부한 달걀과 함께 먹는다면 건강한 한 끼가 될 거예요! 샌드위치 안에 크러쉬드 레드 페퍼를 뿌리거나 잎채소, 치즈 등을 추가로 넣어 먹어도 좋답니다.</t>
  </si>
  <si>
    <t>더플라잉팬 레드</t>
  </si>
  <si>
    <t>치킨 아보카도 샌드위치</t>
  </si>
  <si>
    <t>오리스테이크</t>
  </si>
  <si>
    <t>['Step 1 : 오리\xa0가슴살에\xa0붙은\xa0근막과\xa0지방을\xa0정리하고, 껍질\xa0면에\xa0칼집을\xa0깊게\xa0넣어\xa0주세요.\r\n(tip. 오리\xa0가슴살의\xa0잡내\xa0제거를\xa0위해\xa0화이트와인에\xa010분\xa0정도\xa0재워주세요.)', 'Step 2 : 프라이팬을\xa0달군\xa0후, 오리\xa0가슴살의\xa0기름\xa0부분이\xa0밑으로\xa0가도록\xa0놓고\xa0소금, 후추를\xa0뿌려\xa02분간\xa0구워\xa0주세요.', 'Step 3 : 껍질\xa0쪽을\xa0바삭하게\xa0구운\xa0후\xa0뒤집어\xa02분간\xa0익혀주세요. 180도로\xa0예열된\xa0오븐에서\xa010~15분간\xa0구워주세요.', 'Step 4 : 샬롯을\xa0잘게\xa0썰어\xa0오리\xa0가슴살을\xa0구웠던\xa0팬에\xa05분\xa0정도\xa0볶아주세요.', 'Step 5  : 볶아진\xa0샬롯에\xa0발사믹\xa0식초와\xa0꿀을\xa0넣고\xa0약불에서\xa03분간\xa0졸여\xa0주세요\r\n(tip. 샬롯이\xa0투명하고\xa0갈색으로\xa0변하기\xa0시작\xa0할\xa0때\xa0발사믹과\xa0꿀을\xa0넣어\xa0주세요)', 'Step 6  : 구워놓은\xa0오리 가슴살을\xa0먹기\xa0좋게\xa0칼로\xa0잘라\xa0접시에\xa0담고, 소스를\xa0곁들여\xa0맛있게\xa0즐겨주세요.']</t>
  </si>
  <si>
    <t>['오리 가슴살']</t>
  </si>
  <si>
    <t>['오리 가슴살','꿀','샬롯','발사믹 식초','화이트와인','소금','후추']</t>
  </si>
  <si>
    <t xml:space="preserve"> Bonjour! 프랑스 사람들이 즐겨 먹는 오리 스테이크 (magret de canard)를 집에서 즐겨 보세요! 단백질과 불포화 지방산이 풍부한 오리고기를 색다르게 즐길 수 있는 레시피예요. 연말 파티, 홈파티 등에 내놓아도 좋은 근사한 한 끼랍니다. </t>
  </si>
  <si>
    <t>라스트춘선</t>
  </si>
  <si>
    <t>쇠고기덮밥</t>
  </si>
  <si>
    <t>['STEP 1 : 소고기는 먹기 좋게 썰어 키친타월에 올린 후 핏물을 빼고, 양파는 굵게 채썰고, 쪽파는 송송 썰어주세요. 느타리버섯은 밑동을 자른 후 가닥가닥 떼어주세요.', 'STEP 2 : 냄비에 물과 다시마를 넣고 3분간 끓이고 불을 끈 후, 가쓰오부시를 넣고 약 3분 정도 담궈 뒀다가 체에 걸러주세요.', 'STEP 3 : 끓인 다시물과 나머지 양념 재료를 냄비에 넣어 약 3분간 한소끔 끓인 후, 채썬 양파를 넣어 양파가 투명해질 때까지 익혀주세요. 쇠고기와 느타리버섯을 넣어 약 2분간 더 익혀주세요.\n(tip. 소고기는 오래 익히면 질겨지니 살짝만 익히는 게 좋아요)', 'STEP 4 : * 스타일링 팁!\n\n그릇에 밥을 골고루 담고, 볶은 쇠고기를 올려주세요. 양파와 버섯이 골고루 보이도록 해야 더 먹음직스럽게 보일 수 있어요~ 가운데 부분에 달걀노른자가 들어갈 수 있는 공간을 만든 후 숟가락으로 조심스럽게 달걀 노른자를 올려주세요. 초생강은 한쪽에 담고, 쪽파와 통깨를 노른자 주변으로 동그랗게 뿌려내 주세요.', 'STEP 5 : 그릇에 밥을 담고 볶은 쇠고기와 달걀노른자, 초생강, 쪽파를 보기 좋게 얹어주세요. 통깨를 뿌려 마무리해주세요.']</t>
  </si>
  <si>
    <t>['간단요리', '일식', '메인요리']</t>
  </si>
  <si>
    <t>['쇠고기','양파','느타리버섯','달걀','초생강','쪽파','통깨','밥','물','다시마','가쓰오부시','간장','맛술','설탕','다진마늘','후추']</t>
  </si>
  <si>
    <t xml:space="preserve">입에 착 감기는 한 그릇, 가쓰오부시 양념과 쇠고기가 맛있게 어울리는 덮밥을 올려봐요~ 느타리버섯을 추가해 식감을 더해봤는데요. 사진을 부르는 스타일링팁도 준비했으니 오늘의 레시피를 꼭 확인해주세요!_x000D_
</t>
  </si>
  <si>
    <t>아시안푸드</t>
  </si>
  <si>
    <t>바질소고기덮밥</t>
  </si>
  <si>
    <t>찹쌀 탕수육</t>
  </si>
  <si>
    <t>['Step 1 : 돼지고기 등심은 4x5cm 크기로 0.5cm 두께로 썰어 칼등으로 살짝 두들겨 준비해 주세요.', 'Step 2 : 분량의 재료를 골고루 섞어서 튀김 반죽을 만들어 순서 1의 돼지고기를 버무려 주세요.', 'Step 3 : 분량의 재료를 골고루 섞어서 소스를 만들어 주세요.', 'Step 4 : 순서 2의 튀김 반죽을 입힌 돼지고기를 가열한 기름에 하나씩 넣어 바삭하게 튀겨 주세요.', 'Step 5 : 뜨거운 팬에 식용유을 두르고 다진 생강을 볶아 향을 내준 뒤 순서 3의 소스를 넣고 끓여주세요.', '완성 : 순서 5에 바삭하게 튀긴 돼지고기를 넣고 버무려 완성해 주세요.\r\n\r\n*Tip. 튀김을 한 후 튀김기름은 식혀서 밀폐하여 그늘진 곳에 보관하면 산패를 막아 재사용이 가능해요. 또한 가장 적정한 튀김 온도는 170~180도로, 소량의 튀김 반죽을 넣었을 때 2초 후에 반죽이 떠 오르면 튀김하기에 좋답니다.']</t>
  </si>
  <si>
    <t>['돼지고기 등심','식용유','다진 생강','튀김기름','감자 전분','찹쌀 가루','베이킹파우더','물','두반장','식초','물','설탕','케첩']</t>
  </si>
  <si>
    <t xml:space="preserve">겉은 바삭하고 속은 쫀득한 식감의 만다린식 탕수육 요리예요. 한입씩 베어물 때마다 식감에 반하실 거예요~ </t>
  </si>
  <si>
    <t>중화루</t>
  </si>
  <si>
    <t>카프레제 베이컨파스타</t>
  </si>
  <si>
    <t>['STEP 1 : 냄비에 물 6컵과 소금 한 꼬집, 약간의 올리브오일을 넣고 파스타(펜네)를 8분 정도 삶고, 넓은 그릇에 펼친 후 올리브오일을 뿌려주세요.', 'STEP 2 : 팬에 올리브오일을 두르고 삶은 파스타(펜네)와 소금, 후춧가루를 넣어 볶아주세요.', 'STEP 3 : 베이컨은 먹기 좋은 크기로 썰어 볶아주세요.', 'STEP 4 : 그릇에 완성된 파스타와 바질페스토, 선드라이드 토마토, 볶은 베이컨, 리코타치즈를 보기 좋게 올리고, 후춧가루를 뿌려 완성해주세요.']</t>
  </si>
  <si>
    <t>['펜네','베이컨']</t>
  </si>
  <si>
    <t>['펜네','베이컨','선드라이드 토마토','바질페스토','리코타치즈','올리브오일','소금','후춧가루']</t>
  </si>
  <si>
    <t>독특한 모양의 펜네는 보는 맛을 더해주는 파스타 면 중 하나죠? 오늘은 탱탱하게 삶아 카프레제 베이컨 파스타로 준비해봤어요. 그윽하게 풍기는 바질향에, 말린 토마토를 더해 이국적인 매력이 가득하답니다.</t>
  </si>
  <si>
    <t>로제베이컨파스타</t>
  </si>
  <si>
    <t>스테이크샐러드</t>
  </si>
  <si>
    <t>['STEP 1 : 쇠고기는 키친타월에 올려 핏기를 제거한 후 약간의 올리브유, 소금, 후추를 뿌려 20분정도 밑간해주세요. (타임 또는 로드메리 등의 허브를 함께 올려 밑간하셔도 좋답니다.)', 'STEP 2 : 볼에 드레싱재료를 넣고 섞어주세요.', 'STEP 3 : 방울토마토는 4등분으로 자르고 미니 새송이, 표고는 한입 크기로 잘라주세요. 적양파는 채를 썰고, 잎채소는 먹기 좋게 잘라 흐르는 물에 씻은 후 물기를 제거해주세요.', 'STEP 4 : 달군 팬에 올리브유를 두르고 쇠고기를 올려 센 불에서 앞뒤로 각각 1분씩 구워 준 후, 중불에서 2분정도 구워 주세요.\r\n(구운 쇠고기는 호일에 싸서 5분 정도 둔 후 썰어주세요. 육즙이 고기 안에 퍼져 더욱 부드러운 스테이크가 된답니다.)', 'STEP 5 : 새로 달군 팬에 미니 새송이와 표고를 넣고 약간의 소금, 후추를 뿌려 노릇하게 구워 주세요.', 'STEP 6 : 접시에 스테이크, 미니 새송이, 표고버섯, 방울토마토, 적양파와 잎채소를 담은 후 먹기 직전에 드레싱을 뿌려 즐겨주세요.']</t>
  </si>
  <si>
    <t>['쇠고기(등심 또는 채끝살)']</t>
  </si>
  <si>
    <t>['쇠고기','방울토마토','미니새송이','표고','적양파','잎채소','라임','올리브유','소금','후추','올리브오일','발사믹식초','올리고당','레몬즙','다진마늘','소금','후추']</t>
  </si>
  <si>
    <t>집에서 만든 요리의 매력은 내가 원하는 재료를 듬뿍 넣고, 푸짐하게 만들 수 있다는 것인데요. 깊은 풍미가 살아있는 스테이크도 집에서 만들기 어렵지 않답니다. 불포화지방산이 많이 함유되어 건강에 좋은 올리브유를 활용해 스테이크를 구워냈어요. 신선한 야채와 곁들이면 더욱 맛있게 즐길 수 있겠죠?</t>
  </si>
  <si>
    <t>주꾸미오일파스타</t>
  </si>
  <si>
    <t>['Step 1 : 주꾸미는\xa0소금물에\xa0흔들어\xa0씻은\xa0후\xa0체에\xa0받쳐\xa0물기를\xa0빼주세요. 마늘은\xa0편으로\xa0썰고\xa0페페론치논은\xa0굵게\xa0다져주세요.', 'Step 2  : 냄비에\xa0물\xa02리터를\xa0넣어\xa0끓어오르면\xa0약간의\xa0소금과\xa0올리브오일, 파스타면을\xa0넣어\xa05분정도\xa0삶아주세요.\r\n(파스타면\xa0삶은\xa0물\xa01/3컵을\xa0따로\xa0빼두세요.)', 'Step 3 : 달군 팬에 올리브오일을 두른 후 마늘편과 페페론치노를 넣어 1분 정도 볶다가 주꾸미를 넣고 약간의 소금, 후추를 뿌려주세요.', 'Step 4 : 화이트와인을 넣은 후 살짝 볶다가 스파게티면을 넣어 2~3분정도 볶아주세요.\r\n(파스타의 농도는 면수 1/3컵을 넣어 조절해주세요.)', 'Step 5 : 마지막에\xa0약간의\xa0올리브오일, 소금, 후추를\xa0뿌려\xa0간을\xa0한\xa0후\xa0바질잎\xa0또는\xa0파슬리\xa0가루를\xa0뿌려주세요.']</t>
  </si>
  <si>
    <t>['주꾸미','파스타면','올리브오일']</t>
  </si>
  <si>
    <t>['주꾸미','파스타면','페페론치논 ','마늘','화이트와인 ','올리브오일','바질잎 ','소금','후추']</t>
  </si>
  <si>
    <t xml:space="preserve"> 쫄깃한 식감이 매력적인 주꾸미! 주꾸미는 저칼로리면서 필수아미노산, 타우린 등이 풍부해 누구에게나 사랑받는 재료인데요~ 보통 주꾸미로 주꾸미 볶음, 주꾸미 샤부샤부 등을 만들어 먹곤 해요. 하지만 오늘은 특별하고 맛있는 주꾸미 레시피를 알려드릴까 합니다. 주꾸미의 본연의 맛과 식감을 잘 느낄 수 있는 주꾸미 오일 파스타랍니다. 주꾸미의 색다른 변신! 여러분도 한 번 시도해 보세요~</t>
  </si>
  <si>
    <t>테이스팅룸</t>
  </si>
  <si>
    <t>주꾸미올리브오일 파스타</t>
  </si>
  <si>
    <t>낙곱새</t>
  </si>
  <si>
    <t>['STEP 1 : 낙지는 소금과 밀가루를 묻혀 깨끗하게 닦은 후 먹기 좋은 크기로 잘라주세요.(낙지 빨판의 불순물을 제거하기 위해 밀가루를 사용한답니다) 곱창도 밀가루로 여러 번 씻고, 먹기 좋은 크기로 잘라주세요.(손질 된 소곱창은 그냥 넣어 주시면 돼요)', 'STEP 2 : 양파는 굵게 채썰고, 양배추와 깻잎은 한 입 크기로 썰어주세요. 부추는 4cm길이로, 청양고추는 송송 썰어주세요', 'STEP 3 : 당면은 약 30분간 불려두고, 볼에 낙곱새 양념장 재료를 모두 섞어 양념장을 만들어주세요.', 'STEP 4 : 전골 냄비에 썰어 둔 양배추를 깔고, 나머지 채소들과 낙지, 소곱창, 양념장 재료를 모두 넣은 후 다시마육수를 부어 중불에서 약 10~15분간 끓여주세요.', 'STEP 5 : 김가루를 곁들에 밥과 낙곱새를 비벼먹어도 맛있답니다.']</t>
  </si>
  <si>
    <t>['메인요리', '한식', '안주']</t>
  </si>
  <si>
    <t>['낙지','곱창(또는 막창)','칵테일새우']</t>
  </si>
  <si>
    <t>['낙지','곱창','칵테일새우','양파','양배추','부추','청양고추','깻잎','당면','다시마육수','고추장','고춧가루','국간장','된장','다진마늘','생강가루','후춧가루','맛술']</t>
  </si>
  <si>
    <t xml:space="preserve">부산의 화끈한 맛이 생각날 때, 낙곱새를 함께 만들어요~ 낙지와 곱창, 새우의 매력까지 더해진 낙곱새는 한 번 먹어보면 자꾸만 생각나는 매력을 가졌답니다. 국물에 밥이나 면사리를 넣어 마지막까지 맛있게 즐겨보세요!
</t>
  </si>
  <si>
    <t>사위식당</t>
  </si>
  <si>
    <t>칼국수</t>
  </si>
  <si>
    <t>['Step 1 : 볼에 반죽재료를 넣고 반죽 한 후 랲으로 감싸 냉장고에서 30분간 숙성시켜주세요.', 'Step 2 : 도마에 덧밀가루를 약간 뿌린 후 반죽을 밀대로 밀어 얇게 펼쳐주세요. \r\n펼친 반죽에 덧밀가루를 발라가며 3~4번 접은 후 0.5cm두께로 썰어주세요.', 'Step 3 : 따뜻한 물에 다시마를 넣고 10분 정도 불려 육수를 만들어주세요.', 'Step 4 : 애호박, 당근, 양파, 감자는 채썰고 대파는 송송 썰어 준비해주세요.', 'Step 5 : 냄비에 다시마우린 물과 국물 양념을 넣고 끓이다가 칼국수 면을 넣어 5분간 끓여주세요. 썰어둔 채소를 넣고 한소끔 더 끓여 완성해주세요.', 'Step 6 : 완성된 칼국수를 그릇에 담아 맛있게 즐겨주세요. \r\n(tip. 기호에 따라 김가루를 넣어 드셔도 좋아요) \r\n(tip. 부족한 간은 소금으로 해주세요)']</t>
  </si>
  <si>
    <t>['다시마','애호박']</t>
  </si>
  <si>
    <t>['따뜻한 물','다시마','애호박','당근','양파','대파','감자','후춧가루','덧밀가루','밀가루','소금','식용유','따뜻한 물','국간장','멸치액젓','굵은 소금']</t>
  </si>
  <si>
    <t xml:space="preserve">쫄깃한 면발과 뜨거운 국물이 어우러진 칼국수! 언제 먹어도 위로를 건네는 정겨운 음식이죠. 가격 부담도 크지 않고, 든든하게 배를 채워줘 오랜 역사를 거쳐 우리 곁에 함께하고 있는 요리예요. 오늘은 밀가루를 직접 반죽해 만드는 칼국수 레시피 소개할게요. 시중에 파는 면을 사서 먹는 것보다 훨씬 더 쫄깃쫄깃함을 느낄 수 있을 거예요. </t>
  </si>
  <si>
    <t>김광석신촌칼국수</t>
  </si>
  <si>
    <t>얼큰칼국수</t>
  </si>
  <si>
    <t>생곤드레 솥밥</t>
  </si>
  <si>
    <t>['Step 1 : 곤드레는 깨끗이 씻어 끓는 물에 소금을 넣고 30초~1분간 데쳐주세요. 찬물에 여러번 헹궈 물기를 짜주세요.', 'Step 2 : 먹기 좋은 크기로 잘라주세요.', 'Step 3 : 볼에 곤드레와 들기름, 소금을 넣어 조물조물 무쳐주세요.', 'Step 4 : 솥에 불린쌀과 양념한 곤드레, 물을 넣어 뚜껑을 덮어주세요. \r\n(tip. 물의 양은 곤드레에서 나오는 수분을 감안해서 조금 적게 넣어주세요)', 'Step 5 : 밥물이 끓기 시작하면 약한 불에서 15분 정도 익힌 뒤에 불을 끄고 5분 뜸을 들여주세요.', 'Step 6 : 완성된 솥밥의 위아래를 가볍게 섞고 양념 간장을 곁들여 맛있게 즐겨주세요.']</t>
  </si>
  <si>
    <t>['생 곤드레','불린 쌀']</t>
  </si>
  <si>
    <t>['생 곤드레','불린 쌀','물','들기름','소금','간장','맛술','올리고당','고춧가루','다진 마늘','다진 청양고추','참기름','통깨']</t>
  </si>
  <si>
    <t>특유의 구수한 향이 특징인 곤드레! 바람이 불면 줄기가 이리저리 흔들리는 모습이 술에 취한 사람과 비슷하다고 해서 이런 이름이 붙었대요. 이렇게 귀여운 이름 유래를 가진 곤드레를 듬뿍 넣어 솥밥을 지어 먹으면 그 자체로 별미가 완성되는데요. 솥뚜껑을 여는 순간 퍼지는 구수한 향에 모두가 반하게 될 거예요. 특히 건조한 곤드레 대신 생곤드레로 만든 솥밥은 특유의 향과 식감이 더욱 살아 있답니다. 여기에 특제 양념간장을 더해 쓱싹쓱싹 비벼 주면 더 풍부한 맛을 느낄 수 있는데요. 별다른 반찬 없이도 행복한 한끼를 만들어 줄 거예요~</t>
  </si>
  <si>
    <t>곤드레 솥밥</t>
  </si>
  <si>
    <t>멜젓 소스와 미나리 삼겹살</t>
  </si>
  <si>
    <t>['Step 1 : 깨끗이\xa0씻은\xa0미나리는\xa05~7cm 길이로\xa0먹기\xa0좋게\xa0썰어주세요. 새송이버섯은\xa0편으로\xa0얇게\xa0썰어주세요.', 'Step 2  : 양파는\xa0굵게\xa0다지고\xa0청양고추는\xa0어슷하게\xa0썰어주세요. 마늘은\xa0편으로\xa0썰어주세요.', 'Step 3 : 작은\xa0스테인리스 소스볼에\xa0소스\xa0양념\xa0재료를\xa0넣고\xa0썰어\xa0놓은\xa0양파와\xa0마늘, 청양고추를\xa0넣어\xa0주세요.', 'Step 4  : 달군\xa0팬에\xa0삼겹살과\xa0새송이버섯을\xa0구워주세요.', 'Step 5 : 멜젓소스는\xa0삼겹살과\xa0함께\xa0팬에서\xa0끓여주세요. 구워진\xa0삼겹살은\xa0먹기\xa0좋게\xa0썰어주세요.', 'Step 6  : 그릇에\xa0미나리를\xa0소복하게\xa0올리고\xa0멜젓소스와\xa0구운\xa0삼겹살, 새송이버섯을\xa0담아\xa0맛있게\xa0즐겨주세요.']</t>
  </si>
  <si>
    <t>['메인요리', '간단요리', '한식', '안주', '메인요리']</t>
  </si>
  <si>
    <t>['흑돼지 삼겹살']</t>
  </si>
  <si>
    <t>['흑돼지 삼겹살','새송이버섯','미나리','양파','청양고추','마늘','멜젓 튜브','맛술','물','다진 마늘','고춧가루']</t>
  </si>
  <si>
    <t xml:space="preserve"> 제주 멜젓 하면 가장 먼저 생각나는 것, 고기! 지글지글 잘 구워진 삼겹살을 멜젓 소스에 콕 찍어 먹으면 멜젓 특유의 풍미가 고소한 고기와 참 잘 어울리는데요. 거기에 함께 구워 먹으면 영양과 맛이 더해진다는 미나리를 추가했어요. 이 레시피의 핵심은 잘 구워진 삼겹살에 미나리를 돌돌 말아 멜젓 소스에 찍어 먹는 거랍니다~ 향긋한 미나리와 감칠맛 나는 멜젓 소스, 그리고 고소한 삼겹살의 맛을 느껴보세요!</t>
  </si>
  <si>
    <t>미나리생삼겹</t>
  </si>
  <si>
    <t>미나리삼겹살</t>
  </si>
  <si>
    <t>중국식 냉면</t>
  </si>
  <si>
    <t>['Step 1 : 분량의 재료로 냉면 육수를 만들어 살얼음이 생기도록 살짝 얼려놔 주세요.', 'Step 2 : 해파리는 끓는 물에 살짝 삶아 부드러워질 때까지 찬물로 헹궈 소금기를 빼 주고, 오징어는 채 썰어 새우와 함께 끓는 물에 데쳐 차갑게 준비해 주세요.', 'Step 3 : 달걀은 지단으로 부치고 물에 불린 목이버섯, 당근, 오이는 채 썰어주세요.', 'Step 4 : 분량의 재료를 섞어서 땅콩 소스를 만들어 주세요.', 'Step 5 : 생면은 끓는 물에 삶아서 찬물로 헹군 다음 그릇에 담아 주세요.', '완성 : 손질한 해산물과 채소를 면 위에 가지런히 올리고 차갑게 보관한 냉면 육수를 부은 뒤, 순서 4의 땅콩 소스를 곁들이면 완성이예요.\r\n\r\n*Tip. 육수는 닭 육수를 사용하고 살얼음이 생기도록 냉동실에 살짝 얼리면 여름철 더욱 시원하게 즐길 수 있답니다.']</t>
  </si>
  <si>
    <t>['생면','알새우','오징어']</t>
  </si>
  <si>
    <t>['생면','해파리','알새우','오징어','당근','오이','달걀','불린 목이버섯','닭 육수','치킨파우더','간장','설탕','식초','소금','땅콩 버터','물']</t>
  </si>
  <si>
    <t>시원한 중국식 닭 육수에 고소한 땅콩버터가 어우러진 특별한 맛으로 더위 탈출! 시원하고 고소하고 새콤한 국물맛과 쫄깃한 식감에 반하실거예요.</t>
  </si>
  <si>
    <t>상해루</t>
  </si>
  <si>
    <t>고추장 삼겹살 더덕구이</t>
  </si>
  <si>
    <t>['Step 1 : 삼겹살은 한 입 크기로 썰어주세요.', 'Step 2 : "더덕은 껍질을 돌려 깎아 편으로 썰어 소금물에 담가 쓴맛을 빼주세요. \r\n 더덕의 물기를 제거하고 칼등으로 두드려 펴주세요."', 'Step 3 : 분량의 양념 재료를 섞어 양념장을 만들어 주세요.', 'Step 4 : 삼겹살과 더덕에 양념장을 버무려 2~30분 정도 재워주세요.', 'Step 5 : 구이 전용 팬에 양념한 삼겹살과 더덕을 겹치지 않게 펼쳐 올려주세요.', 'Step 6 : 구이 전용 팬을 4단에 넣고 광파오븐 수동 요리 &lt;구이&gt;에서 15~18분 정도 구워주세요. 4~5분 정도 남기고 한번 뒤집어 준 후 계속 조리해 주세요.\r\n(tip. "오븐에 전송" 버튼으로 조리할 경우, 재료를 뒤집어야할 시간에 멜로디가 울려요. 멜로디가 울리면 오븐을 열어 5분 내로 삼겹살과 더덕을 뒤집은 후 다시 시작버튼을 눌러주면 연속조리 됩니다)', 'Step 7 : 완성된 삼겹살 더덕구이를 접시에 담아 맛있게 즐겨주세요.']</t>
  </si>
  <si>
    <t>['구이용 삼겹살','더덕']</t>
  </si>
  <si>
    <t>['구이용 삼겹살','더덕','고추장','고춧가루','간장','맛술','다진 마늘','다진 생강','양파즙','물엿','설탕','후춧가루']</t>
  </si>
  <si>
    <t>고추장양념에 재운 삼겹살과 더덕을 오븐에 구웠어요. 향긋한 더덕향이 매력적이에요._x000D_
_x000D_
*본 레시피는 우리의식탁과 LG ThinQ Taste가 공동으로 개발한 LG광파오븐 전용 레시피입니다.</t>
  </si>
  <si>
    <t>십원집</t>
  </si>
  <si>
    <t>고추장삼겹살</t>
  </si>
  <si>
    <t>목살고추장구이</t>
  </si>
  <si>
    <t>['Step 1 : 목살에 맛술, 소금, 후춧가루로 밑간해 주세요.', 'Step 2 : 목살에 전분을 얇게 입혀 털어낸 후 구이 전용 팬에 올려주세요. 구이 전용 팬을 4단에 넣고 광파오븐 자동 요리 &lt;에어프라이&gt;에서 &lt;프라이드치킨&gt; 0.4kg을 선택한 후 조리해 주세요. 도중에 멜로디가 울리면 양면에 소스를 바르고 계속 조리해 주세요.', 'Step 3 : 대파는 곱게 채를 썰어 찬물에 담가 매운기를 제거해 주세요.', 'Step 4 : 완성된 목살 고추장 구이를 먹기 좋게 자르고 파채에 소스를 넣어 무친 후 접시에 담아 맛있게 즐겨주세요.']</t>
  </si>
  <si>
    <t>['목살']</t>
  </si>
  <si>
    <t>['목살','대파','전분','맛술','소금','후춧가루','통깨','고추장','간장','다진 마늘','생강가루','물엿','설탕','참기름','간장','식초','설탕']</t>
  </si>
  <si>
    <t>기름기가 적고 살코기가 많은 돼지 목살은 담백한 맛을 가졌는데요. 그냥 구워 먹어도 맛있지만 매콤한 감칠맛을 더해 줄 고추장 소스를 발라 구우면 한층 더 업그레이드 된 맛을 선사해요. 여기에 파채까지 더해 주면 조화로움이 기가 막히답니다. 쌈채소 위에 파채, 밥과 함께 올린 다음 한입 가득 싸 먹으면 황홀한 맛이에요.  ㅤ_x000D_
 _x000D_
*본 레시피는 우리의식탁과 LG ThinQ Taste가 공동으로 개발한 LG광파오븐 전용 레시피입니다.</t>
  </si>
  <si>
    <t>오렌지 치킨 덮밥</t>
  </si>
  <si>
    <t>['Step 1 : 닭가슴살은 넓적하게 한입 크기로 편썰고 오렌지 과육, 무순을 준비하고 오렌지 껍질은 최대한 얇게 저며서 건조시켜 놔주세요.', 'Step 2 : 닭고기는 마리네이드하여 잘 버무려 주고 분량의 재료를 골고루 섞어서 소스를 만들어 주세요.\r\n\r\n*Tip. 부드럽고 잡내 없는 고기 맛을 위해 해물, 육류에 미리 마리네이드를 하면 좋아요. \r\n*마리네이드 재료(해물, 육류 250g 기준) : 옥수수 전분 2큰술, 흰자 1개, 소금 1/2 작은술, 식용유 3큰술, 후춧가루 약간', 'Step 3 : 순서 2의 닭고기에 마른 감자전분 한 컵을 넣어 골고루 묻혀 튀김옷을 만들어 주세요.', 'Step 4 : 팬에 튀김기름을 부어 아지랑이가 피어오르면 순서 3을 넣고 바삭하게 튀겨주세요.', 'Step 5 : 팬에 식용유를 두르고 다진 마늘과 건조된 오렌지 껍질을 넣고 볶아 향을 낸 후, 순서 2의 소스와 오렌지 과육을 함께 넣고 끓여주세요.', '완성 : 소스가 끓어오르면 순서 4의 튀긴 닭고기를 넣고 잘 버무려서 밥 위에 얹은 후 무순으로 장식하여 내면 완성입니다.\r\n\r\n*Tip. 오렌지 껍질은 필러를 사용해 최대한 얇게 벗겨 실온에서 하루 정도 건조시킨 것으로 요리에 볶아서 사용하면 상큼한 오렌지 향을 즐길 수 있어요!']</t>
  </si>
  <si>
    <t>['닭가슴살','오렌지 과육']</t>
  </si>
  <si>
    <t>['닭가슴살','오렌지 과육','말린 오렌지 껍질','감자 전분','식용유','다진 마늘','무순','튀김기름','토마토 소스','케첩','설탕','물','간장','스리라차']</t>
  </si>
  <si>
    <t>달콤한 소스, 상큼한 소스 그리고 바삭한 치킨의 환상적인 조합. 튀긴 닭고기가 올라가지만 소스 덕분에 전혀 느끼하지 않게 마지막 한 숟가락까지 맛있는 덮밥 요리랍니다~</t>
  </si>
  <si>
    <t>시옹마오</t>
  </si>
  <si>
    <t>웅박 치킨 덮밥</t>
  </si>
  <si>
    <t>오꼬노미야끼</t>
  </si>
  <si>
    <t>['Step 1 : 양배추는 가늘게 채를 썰고 찬물에 담갔다가 물기를 빼주세요. 양파는 채 썰고, 쪽파는 송송 썰어주세요.', 'Step 2 : 오징어는 가늘게 썰고 베이컨은 1cm 두께로 썰어주세요.', 'Step 3 : 볼에 반죽 재료를 넣고 고루 섞은 후 양배추, 쪽파, 양파, 오징어, 베이컨을 넣어 섞어주세요.', 'Step 4 : 케이크 틀에 식용유를 바른 후 반죽을 넣어주세요.\r\n(tip. 지름 15cm의 원형 케이크 틀 1호를 사용했어요)', 'Step 5 : 법랑 접시 위에 케이크 팬을 넣고 1단에 넣은 후 광파오븐 수동 요리 &lt;오븐&gt;에서 200도로 35분간 구워주세요.', 'Step 6 : 구운 오코노미야키를 먹기 좋게 썰어 접시에 담고 돈가스 소스와 마요네즈를 뿌리고 파래 가루와 가쓰오부시를 올려 완성해 주세요.']</t>
  </si>
  <si>
    <t>['양배추','베이컨']</t>
  </si>
  <si>
    <t>['양배추','쪽파','오징어','베이컨','양파','가쓰오부시','파래 가루','달걀','부침가루','물','소금','후춧가루','돈가스 소스','마요네즈']</t>
  </si>
  <si>
    <t>언제 먹어도 맛있는 일본식 양배추전. 좋아하는 해물을 넣어 케이크 틀에 굽기만 하면 완성이랍니다._x000D_
_x000D_
*본 레시피는 우리의식탁과 LG ThinQ Taste가 공동으로 개발한 LG광파오븐 전용 레시피입니다.</t>
  </si>
  <si>
    <t>선오뎅</t>
  </si>
  <si>
    <t>제주 고사리 삼겹살 구이</t>
  </si>
  <si>
    <t>['Step 1 : 제주 생고사리는 4~6cm 길이로 잘라주세요.', 'Step 2 : 감자는 1cm 두께로 썰고 새송이버섯은 편으로 얇게 썰어주세요. 마늘은 편으로 썰고 양파는 굵게 다져주세요. 청양고추는 송송 썰어주세요.', 'Step 3 : 직화가 가능한 스텐 그릇에 멜젓 소스 재료를 넣어 섞어주세요.', 'Step 4 : 달군 팬에 삼겹살과 생고사리, 새송이버섯, 감자, 마늘을 노릇하게 구워주세요. 팬에 멜젓 소스를 끓여가며 \xa0맛있게 즐겨주세요.']</t>
  </si>
  <si>
    <t>['간단요리', '한식', '메인요리']</t>
  </si>
  <si>
    <t>['제주 삼겹살','제주 생고사리']</t>
  </si>
  <si>
    <t>['제주 삼겹살','제주 생고사리','김치','감자','새송이버섯','마늘','멜젓','맛술','물','다진 마늘','고춧가루','마늘','양파','청양고추']</t>
  </si>
  <si>
    <t xml:space="preserve"> 아는 사람만 안다는 그 맛! 제주 생고사리와 삼겹살이 만나면 정~말 맛있는 거 아시나요? 일반 고사리와 달리 제주 고사리는 줄기가 굵으며 식감이 풍부하면서 연하고 부드러워 고기와 함께 먹으면 맛이 배가 된답니다. 매콤한 청양고추가 가득 들어간 매콥 짭짤한 멜젓에 야들야들 두툼한 돼지고기와 통통한 고사리를 찍어서 한입에 쏙! 꼭 한번 드셔보시길 추천해드려요. 제주에 가지 않아도 제주를 느낄 수 있는 한 끼랍니다~</t>
  </si>
  <si>
    <t>완백부대찌개</t>
  </si>
  <si>
    <t>고사리 삼겹살</t>
  </si>
  <si>
    <t>뽈뽀샐러드</t>
  </si>
  <si>
    <t>['Step 1 : 자숙 문어를 내열 용기에 담고 포일을 씌워주세요. 법랑 접시 위에 내열 용기를 올려 1단에 넣고 광파오븐 자동 요리 &lt;슬로우쿡&gt;에서 &lt;흰죽&gt; 1회분을 선택하여 조리해 주세요. 조리가 시작되면 조절 기능으로 2시간 줄여주세요. \r\n(tip. “오븐으로 전송”버튼을 누르면 시간을 조절 할 필요 없이 간단하게 설정할 수 있어요)', 'Step 2 : 깨끗이 씻은 감자를 내열 용기에 담고 랩을 씌워주세요. 법랑 접시에 석쇠를 놓고 내열 용기를 올려 1단에 넣고 광파오븐 수동요리 &lt;스팀 레인지&gt;에서 5분간 익혀주세요. *물을 채운 물통을 제품에 설치해서 요리하세요.', 'Step 3 : 감자는 껍질을 벗긴 후 먹기 좋게 깍뚝 썰어주세요.', 'Step 4 : 볼에 드레싱 재료를 넣어 섞어주세요. 양파는 잘게 썰어주세요.', 'Step 5 : 조리가 끝난 문어는 먹기 좋게 썰어 볼에 담고 감자, 올리브, 양파를 넣고 드레싱을 부어 가볍게 섞어주세요.', 'Step 6 : 기호에 따라 파프리카 파우더를 뿌린 후 맛있게 즐겨주세요.']</t>
  </si>
  <si>
    <t>['자숙문어']</t>
  </si>
  <si>
    <t>['자숙문어','감자','그린 올리브','양파','파프리카 파우더','올리브오일','레몬즙','화이트 발사믹 식초','소금']</t>
  </si>
  <si>
    <t>250분</t>
  </si>
  <si>
    <t>귀염뽀짝한 이름을 가진 뽈뽀는 스페인식 문어 요리인데요. 문어를 저온에서 익혀 아주아주 부드러운 식감이 특징이에요. 칼로리 부담이 없어 신선한 채소들과 함께 즐기면 더 좋은데요. 지중해의 풍미를 간직한 뽈뽀 샐러드로 색다른 즐거움을 느껴 보세요~! ㅤ_x000D_
_x000D_
  *본 레시피는 우리의식탁과 LG ThinQ Taste가 공동으로 개발한 LG광파오븐 전용 레시피입니다.</t>
  </si>
  <si>
    <t>얌샐러드</t>
  </si>
  <si>
    <t>문어날치알샐러드</t>
  </si>
  <si>
    <t>몽골리안 스테이크덮밥</t>
  </si>
  <si>
    <t>['Step 1 : 소고기 목심은 넓적하게 한입 크기로 편썰고 양송이버섯과 쪽파는 먹기 좋은 크기로 썰어서 준비해 주세요.', 'Step 2 : 소고기는 마리네이드하여 잘 버무려서 20분간 숙성시켜 주세요.\r\n\r\n*Tip. 부드럽고 잡내 없는 고기 맛을 위해 해물, 육류에 미리 마리네이드를 하면 좋아요. \r\n*마리네이드 재료(해물, 육류 250g 기준) : 옥수수 전분 2큰술, 흰자 1개, 소금 1/2 작은술, 식용유 3큰술, 후춧가루 약간', 'Step 3 : 분량의 재료를 섞어서 소스를 만들어 주세요.', 'Step 4 : 팬에 식용유 1컵을 넣고 기름이 끓어오르면 순서 2의 마리네이드 된 소고기를 넣어 센불에 튀겨 기름기를 빼놔주세요.', 'Step 5 : 팬에 식용유를 두르고 뜨거워지면 다진 마늘을 넣어 볶아서 향을 내준 뒤 순서 3의 소스를 넣고 끓여주세요.', '완성 : 순서 5에 익혀낸 소고기와 양송이버섯을 넣고 소스가 흡수되도록 빠르게 볶아준 뒤 쪽파와 참기름을 넣으면 완성입니다.\r\n\r\n*Tip. 재료를 볶을 때 소고기가 소스에 잘 스며들 수 있도록 센불에서 잘 섞어가며 볶아주면 바비큐향의 몽골리안 스테이크를 더욱 맛있게 즐길 수 있답니다.']</t>
  </si>
  <si>
    <t>['소고기 알목심']</t>
  </si>
  <si>
    <t>['소고기 알목심','쪽파','식용유','양송이버섯','다진마늘','참기름','물','간장','설탕','치킨파우더','노두유']</t>
  </si>
  <si>
    <t>부드럽게 익힌 소고기를 바비큐향 간장 소스로 볶아 ‘단짠단짠’ 중독되는 맛의 한그릇 요리예요.</t>
  </si>
  <si>
    <t>오르목</t>
  </si>
  <si>
    <t>스테이크덮밥</t>
  </si>
  <si>
    <t>참치회덮밥</t>
  </si>
  <si>
    <t>['STEP 1 : 새싹채소와 어린잎채소는 흐르는 물에 씻은 후 체에 밭쳐 물기를 제거해주세요. 쌈채소는 먹기 좋게 한입 크기로 자르고 양파와 적양배추, 깻잎은 채를 썰어주세요.', 'STEP 2 : 냉동참치는 미지근한 소금물에 담가 해동시킨 후 키친타월로 물기를 제거해주세요.', 'STEP 3 : 그릇에 고슬고슬하게 지은 밥을 담고 채소 재료와 참치를 돌려가며 담아주세요. 먹기 전 회덮밥 소스와 참기름을 곁들여주세요.']</t>
  </si>
  <si>
    <t>['초대요리', '메인요리', '간단요리']</t>
  </si>
  <si>
    <t>['밥','냉동참치']</t>
  </si>
  <si>
    <t>['밥','냉동참치','새싹채소','어린잎채소 또는 쌈채소','양파','적양배추','깻잎','참기름','레몬즙','올리고당','고추장','식초','물','참기름','통깨','소금']</t>
  </si>
  <si>
    <t>입맛이 없을 때는 매콤하게 양념해 비벼 먹는 밥만 한 게 없지요. 마트에서 쉽게 구할 수 있는 참치회로 초간단 한 그릇 요리를 만들어보세요. 고슬고슬하게 지은 밥과 고소한 참치, 매콤 새콤한 초장과 향긋한 참기름 향이 한데 어우러져 밥 한 그릇을 뚝딱 비울 수 있지요. 냉장고에 있는 자투리 채소들을 총출동시켜 맛있는 나만의 회덮밥을 만들어보세요.</t>
  </si>
  <si>
    <t>올바른스시</t>
  </si>
  <si>
    <t>마늘 찹쌀 삼계탕</t>
  </si>
  <si>
    <t>['Step 1 : 1. 불린 찹쌀, 황기, 대추, 통마늘, 영계를 준비하고, 대파는 송송 썰어주세요.', 'Step 2 : 2. 영계는 꽁지의 기름기 많은 부분을 잘라주고, 안쪽 내장을 찬물에 깨끗이 씻어 핏기와 불순물을 닦아내주세요.', 'Step 3 : 3. 손질한 닭의 뱃속에 불린 찹쌀과 통마늘, 대추를 넣어 채워주세요. 한쪽 다리 뒷편에 칼집을 넣고 다른 한쪽 다리를 X자 모양으로 교차한 뒤 칼집을 낸 부분에 끼워 고정시켜 주세요.', 'Step 4 : 4. 냄비에 물을 넣고 황기, 간장, 영계를 넣고 한소끔 끓인 다음, 닭이 익을 때까지 약불로 40분 이상 푹 끓여주세요.', '완성 : 5. 끓이면서 생기는 거품은 수시로 걷어내 주시고, 닭이 다 익으면 그릇에 내어 송송 썬 대파를 올린 후 기호에 따라 소금과 후추를 곁들여주세요.\r\n\r\n*Tip. 여름날 최고의 보양식으로 알려진 삼계탕은 대추, 은행은 물론 인삼, 당귀, 황기 등의 한약 재나 전복, 해삼과 같은 보양재료를 같이 넣어도 좋아요.']</t>
  </si>
  <si>
    <t>['영계','불린 찹쌀','통마늘']</t>
  </si>
  <si>
    <t>['영계','불린 찹쌀','황기','통마늘','물','대파','대추','간장','소금','후추']</t>
  </si>
  <si>
    <t>입맛 없고 지친 몸에 기운을 북돋아 주고 속도 든든하게 해주는 대표 보양 음식 삼계탕, 마늘과 찹쌀로 영양과 풍미를 더했답니다.</t>
  </si>
  <si>
    <t>백년토종삼계탕</t>
  </si>
  <si>
    <t>토종삼계탕</t>
  </si>
  <si>
    <t>들기름 막국수</t>
  </si>
  <si>
    <t>['Step 1 : 끓는물에\xa0메밀면을\xa0펼쳐\xa0넣고\xa0젓가락으로\xa0저어\xa0면끼리\xa0달라붙지\xa0않도록\xa0저어주세요. 물이\xa0끓어오르면\xa0찬물\xa0한\xa0컵을\xa02~3회\xa0반복해서\xa0부어\xa0국수를\xa0삶아주세요. 흐르는\xa0찬물에\xa0면을\xa0여러\xa0번\xa0씻어\xa0전분기를\xa0없애고 체에\xa0받쳐\xa0물기를\xa0빼주세요.', 'Step 2 : 볼에\xa0소스\xa0재료를\xa0넣고\xa0섞어주세요. 쪽파는\xa0송성 썰어주세요.', 'Step 3 : 믹서에\xa0김과\xa0통깨를\xa0넣어\xa03초\xa0정도\xa0갈아주세요. \r\n(tip. 믹서가\xa0없다면\xa0김을\xa0비닐에\xa0넣고\xa0부숴서\xa0사용해도\xa0좋아요)', 'Step 4  : 그릇에\xa0면을\xa0담고\xa0소스와\xa0김 가루와\xa0쪽파를\xa0올린\xa0후\xa0들기름을\xa0취향껏\xa0부어주세요.\r\n(tip. 냉장고 속\xa0재료를\xa0스타일링에\xa0활용해\xa0보세요)']</t>
  </si>
  <si>
    <t>['간단요리', '채식', '메인요리']</t>
  </si>
  <si>
    <t>['메밀면','들기름']</t>
  </si>
  <si>
    <t>['메밀면','김밥 김','들기름','통깨','쪽파','간장','설탕','식초','한식 채수']</t>
  </si>
  <si>
    <t xml:space="preserve"> 탱글탱글한 면발과 고소한 들기름의 만남! 들기름 막국수 드셔보셨나요? 빨간 소스가 올라간 막국수도 좋지만, 담백하고 고소한 들기름 막국수도 한 번 드셔보세요. 들기름 막국수는 면과 들기름만 있으면 쉽고 간단하게 만들 수 있어요. 어른은 물론 매운 것을 못 먹는 아이들도 모두 좋아할 맛이라 가족과 함께 먹기 좋은 한 끼 식사랍니다~</t>
  </si>
  <si>
    <t>청류벽</t>
  </si>
  <si>
    <t>들기름막국수</t>
  </si>
  <si>
    <t>차돌박이샤브샤브</t>
  </si>
  <si>
    <t>['STEP 1 : 냄비에\xa0육수\xa0재료를\xa0넣어\xa0끓으면\xa0다시마를\xa0건저낸\xa0후\xa0중약불로\xa020분\xa0정도\xa0끓여주세요. 무를\xa0제외한\xa0재료를\xa0건져내어\xa0육수를\xa0만들어주세요.', 'STEP 2 : 버섯과\xa0배춧잎은\xa0먹기\xa0좋은\xa0크기로\xa0자르고, 숙주나물은\xa0깨끗이\xa0씻은\xa0후\xa0체에\xa0받쳐\xa0물기를\xa0빼주세요. 청경채는\xa0밑동을\xa0자른\xa0후\xa0길게\xa0반으로\xa0잘라주세요. 볼에\xa0간장\xa0소스를\xa0넣어\xa0섞어주세요.', 'STEP 3 : 육수가\xa0끓으면\xa0국간장과\xa0맛술, 소금을\xa0넣어\xa0간을\xa0맞춰주세요. 손질한\xa0야채와\xa0버섯을\xa0넣어\xa0익힌\xa0후\xa0핏물을\xa0제거한\xa0차돌박이를\xa0넣어주세요.\n(차돌박이는\xa0너무\xa0오래\xa0익히면\xa0질겨질\xa0수\xa0있으니\xa0핏기가\xa0없어지면\xa0바로\xa0꺼내서\xa0드시는\xa0게\xa0좋아요.)', 'STEP 4 : 간장소스에\xa0야채와\xa0버섯, 차돌박이를\xa0찍어서\xa0맛있게\xa0즐겨주세요.\n(기호에\xa0따라\xa0남은\xa0국물에\xa0칼국수나\xa0수제비를\xa0넣어\xa0드시거나\xa0밥과\xa0달걀, 김가루, 참기름\xa0등을\xa0넣어\xa0죽을\xa0만들어드셔도\xa0맛있게\xa0즐기실\xa0수\xa0있어요.)']</t>
  </si>
  <si>
    <t>['초대요리', '안주', '메인요리', '퓨전']</t>
  </si>
  <si>
    <t>['차돌박이','만가닥버섯','팽이버섯','표고버섯']</t>
  </si>
  <si>
    <t>['차돌박이','만가닥버섯','팽이버섯','표고버섯','숙주나물','청경채','배춧잎','국간장','맛술','소금','국물용 멸치','무','다시마','마늘','대파','물','간장','연겨자','올리고당','설탕']</t>
  </si>
  <si>
    <t>가족이 둘러앉아 함께 먹을 수 있는 음식! 바로 샤브샤브인데요. 큰 전골냄비에 배추, 청경채 등 채소와 고기를 넣어 익힌 뒤, 소스를 콕! 찍어 먹는 매력이 있는 샤브샤브! 차돌박이로 먹는다면 더욱 고소하고 부드러운 맛을 느낄 수 있답니다. 채소와 고기가 우러난 국물 한 모금은 함께 있는 가족의 사랑만큼 따듯할 거예요. 채소와 고기를 먹고 난 후 칼국수와 달걀 죽을 해 먹는 것도 잊지 마세요!</t>
  </si>
  <si>
    <t>차돌박이 된장 샤브샤브[1인기준]</t>
  </si>
  <si>
    <t>사골 떡국</t>
  </si>
  <si>
    <t>['Step 1 : 떡은 20분정도 물에 불려 준비해 주세요.\r\n(tip. 떡국용 떡은 떡집에서 구입하면 훨씬 쫄깃하고 맛있답니다)', 'Step 2 : 달걀은 약간의 소금을 넣어 지단을 부쳐 가늘게 채를 썰어주세요.', 'Step 3 : 냄비에 사골육수와 물을 넣고 끓여주세요. 육수가 끓어오르면 떡을 넣고 5분 정도 끓여주세요. 간마늘과 국간장, 소금으로 간을 해주세요. \r\n(tip. 시판용 사골육수는 품목에 따라 다를 수 있으니 맛을 본 후 물과 소금의 양을 조절해 주세요)\r\n(tip. 국간장이 없다면 소금으로만 간을 맞추어도 괜찮아요)', 'Step 4 : 완성된 떡국을 그릇에 담고 후춧가루와  김가루, 송송썬 대파, 달걀 지단을 뿌려 완성해주세요.']</t>
  </si>
  <si>
    <t>['떡국용 떡','시판용 사골육수']</t>
  </si>
  <si>
    <t>['떡국용 떡','시판용 사골육수','물','대파','달걀','간마늘','국간장','소금','후춧가루','김가루','깨소금','달걀','소금']</t>
  </si>
  <si>
    <t>설날에 빠질 수 없는 메뉴인 떡국을 쉬운 방법으로 만들어 보세요. 사골육수로 부드럽고 진득한 국물을 내고 여기에 간마늘을 더해 느끼함을 덜어냈어요. 한 가지 팁을 드리자면 떡만큼은 꼭 맛있는 떡을 준비해 주세요. 떡집에서 갓 뽑아낸 가래떡만큼이나 맛있는 떡은 없답니다. 따뜻한 떡국 한 그릇 드시고 새해 복 많이 받으세요.</t>
  </si>
  <si>
    <t>예소원</t>
  </si>
  <si>
    <t>감자 오믈렛</t>
  </si>
  <si>
    <t>['Step 1 : 감자는\xa0껍질을\xa0벗겨\xa00.3cm정도의\xa0두께로\xa0썰어서\xa0찬물에\xa010분\xa0정도\xa0담가\xa0전분기를\xa0빼주세요.', 'Step 2  : 마늘은\xa0잘게\xa0다지고, 양파와\xa0청피망은\xa0얇게\xa0채썰어주세요. 베이컨은\xa01cm간격으로\xa0자르고, 볼에\xa0달걀물\xa0재료를\xa0넣어\xa0섞어주세요.', 'Step 3  : 달군\xa0팬에\xa0오일을\xa0두른\xa0후\xa0감자가\xa0투명해지도록\xa0익혀주세요.', 'Step 4 : 다른 달군 팬에 마늘을 볶다가 마늘향이 올라오면 채썬 양파와 피망, 베이컨을 넣고, 소금, 후추, 파프리카 파우더로 간을 맞춰 볶아주세요.', 'Step 5  : 적당한\xa0크기의\xa0오목한\xa0팬에\xa0구운\xa0감자를\xa0깔고\xa0볶은\xa0야채와\xa0베이컨을\xa0넣어주세요. 달걀물을\xa0붓고\xa0약불에서\xa0뚜껑을\xa0덮고\xa0타지\xa0않도록\xa010분\xa0정도\xa0익히고, 한번\xa0뒤집어서\xa05분\xa0정도\xa0더\xa0익혀주세요.\r\n(tip. 오븐\xa0용기에\xa0넣어\xa0180도에서\xa010분\xa0정도\xa0익혀줘도\xa0좋아요.)', 'Step 6 : 적당한\xa0크기로\xa0잘라\xa0맛있게\xa0즐겨주세요.\r\n(취향에\xa0따라\xa0크러쉬드\xa0레드페퍼, 파마산치즈\xa0가루\xa0등을\xa0뿌려\xa0먹어도\xa0좋아요.)']</t>
  </si>
  <si>
    <t>['감자','마늘','양파','청피망','베이컨','소금','후춧가루','파프리카 파우더','올리브 오일','달걀','우유','소금','후춧가루']</t>
  </si>
  <si>
    <t xml:space="preserve">여름에 맛이 오른 제철 감자로 요리를 만들어보았어요. 달걀에 감자를 넣어 만든 스페인식 오믈렛인데요. 스페인에서는 또르띠야 데 파타타라는 이름으로 불린답니다. 감자를 얇게 썰어 익힌 뒤, 여러 가지 채소 위에 달걀 물을 부어주면 완성이에요. 감자와 달걀, 채소 등 재료가 풍성해서 든든한 한 끼 요리로도 충분한데요. 간단한 아침 식사로도 좋고 간식으로 즐겨 먹어도 좋답니다. 스페인에서는 식혀서 차갑게 먹기도 해서 피크닉 도시락 메뉴로 애용된다고 하네요! 오랜만에 특별한 음식이 먹고 싶다면 스페인식 감자 오믈렛 또르띠야 데 파타타는 어떠신가요?_x000D_
</t>
  </si>
  <si>
    <t>바인디포 Vine Depot</t>
  </si>
  <si>
    <t>오믈렛</t>
  </si>
  <si>
    <t>명란파스타</t>
  </si>
  <si>
    <t>['STEP 1 : 끓은 물에 약간의 소금 한 꼬집과 약간의 올리브유를 넣고 면을 넣어 5~6분 정도 삶은 후 체에 밭쳐주세요.\n(면 삶은 물 1/4컵은 따로 준비해주세요)', 'STEP 2 : 명란젓은 껍질 가운데에 칼집을 내어 알만 따로 발라내주세요.', 'STEP 3 : 마늘은 편으로 썰고 실파는 송송 썰어주세요. 양파는 채를 썰고 마른고추는 잘게 다져주세요.', 'STEP 4 : 팬에 올리브오일을 두르고 마늘과 양파, 마른고추를 넣고 볶아주세요.', 'STEP 5 : 양파가 익으면 삶은 스파게티면을 넣고 볶다가, 명란알 3큰술과 소스양념 재료를 넣어 면과 명란알이 잘 어우러지게 볶아주세요.\n면 삶은 물을 가감해서 파스타 농도를 조절해주세요. (기호에 따라 소금을 가감해 간을 맞춰주세요)', 'STEP 6 : 접시에 명란파스타를 담고, 약간의 올리브오일과 후춧가루를 뿌린 후 실파와 채 썬 김을 올려주세요.\n(기호에 따라 파마산치즈가루 뿌려 주셔도 맛있답니다)']</t>
  </si>
  <si>
    <t>['메인요리', '양식']</t>
  </si>
  <si>
    <t>['스파게티면','명란젓']</t>
  </si>
  <si>
    <t>['스파게티면','명란젓','양파','마늘','마른고추','실파','올리브오일','조미김','소금','맛술','올리브오일','후춧가루']</t>
  </si>
  <si>
    <t>한 그릇으로 풍성해지는 식탁, 명란 파스타라면 가능해요~ 명란젓은 다양한 요리에 활용하기 좋아 최근 인기가 많아지고 있는 재료죠? 파스타에 넣어도 감칠맛을 더해줘 그릇을 싹싹 비우게 된답니다.</t>
  </si>
  <si>
    <t>메이빌</t>
  </si>
  <si>
    <t>전복황태삼계탕</t>
  </si>
  <si>
    <t>['STEP 1 : 생닭을 흐르는 물에 씻고 지방과 꽁지, 날개 끝 부분을 가위로 잘라주세요. 전복은 솔로 문질러 깨끗하게 씻고 전복의 이빨을 제거해주세요.', 'STEP 2 : 당근과 쥬키니 호박은 잘게 다져주세요. 곁들임 양념장 재료는 모두 섞어주세요.', 'STEP 3 : 닭 속에 불린 찹쌀과 불린 녹두를 넣고 한방팩 재료를 넣어주세요.', 'STEP 4 : 닭의 한쪽 다리에 칼집을 내어 칼집 낸 곳에 반대쪽 다리를 넣어주세요.\n(tip.조리용 실로 묶어서 만들어도 좋아요.)', 'STEP 5 : 달군 냄비에 참기름을 두르고 황태를 넣어 중불에 2분 정도 볶아주세요.', 'STEP 6 : 볶은 황태에 물, 삼계닭과 전복을 넣고 뚜껑을 덮어 중불에 60분간 끓여주세요.\n(tip. 기호에 맞게 국물에 소금 한 작은술 정도를 넣어 간을 맞춰주시면 좋아요.)', 'STEP 7 : 곁들임 양념장과 김치를 삼계탕과 함께 먹으면 맛이 더욱 풍부해진답니다.', 'STEP 8 : 먹고 남은 국물에 죽야채 재료를 넣고 중불에 3~4분간 끓여 삼계죽도 만들어 드셔도 좋아요.']</t>
  </si>
  <si>
    <t>['삼계탕용 닭']</t>
  </si>
  <si>
    <t>['삼계탕용 닭','전복','황태','불린찹쌀','불린녹두','참기름','물','대추','깐마늘','미삼','황기','깐은행','간장','설탕','고운 고춧가루','다진마늘','연겨자','참깨','당근','쥬키니 호박']</t>
  </si>
  <si>
    <t>영양보충에 효과적인 전복과 고단백의 황태, 기를 돋구워준다는 닭고기까지 한 그릇에 담았어요. 바다와 육지의 영양이 한 그릇에 모인 전복황태삼계탕이랍니다. 바라만봐도 전해지는 든든함! 올 여름 보양식으로 손색 없어요.</t>
  </si>
  <si>
    <t>가랑삼계탕</t>
  </si>
  <si>
    <t>전복 삼계탕</t>
  </si>
  <si>
    <t>시저샐러드</t>
  </si>
  <si>
    <t>['Step 1 : 안초비와 마늘은 작게 다져주세요. 깨끗이 씻은 로메인을 반으로 썰어주세요. 식빵은 큐브 모양으로 썰고 베이컨은 먹기 좋게 썰어주세요.', 'Step 2 : 볼에 다진 안초비와 마늘, 달걀노른자, 소금, 레몬즙, 머스터드, 파르미지아노 레지아노 치즈, 소금, 후춧가루를 넣어 골고루 섞어주세요. 올리브오일을 조금씩 넣어가며 부드러운 드레싱의 질감이 될 때까지 섞어주세요.\r\n(tip. 올리브오일을 넣을 때 드레싱이 분리되지 않도록 천천히 넣어주세요)', 'Step 3 : 센 불로 달군 그릴팬에 로메인을 살짝 구워주세요.\r\n(tip. 아삭한 식감이 좋다면 이 과정은 생략해도 좋아요)', 'Step 4 : 작게 썬 식빵에 올리브오일, 파르미지아노 레지아노를 뿌려 골고루 섞어주세요. 달군 팬에 식빵이 바삭할 때까지 구워내 크루통을 만들어주세요. 달군 팬에 베이컨을 바싹하게 구운 후 키친타월에 올려 기름기를 제거해 주세요.', 'Step 5 : 그릇에 로메인을 담은 후 드레싱을 골고루 뿌려주세요. 크루통과 베이컨, 파르미지아노 레지아노 치즈를 올려 맛있게 즐겨주세요.']</t>
  </si>
  <si>
    <t>['로메인']</t>
  </si>
  <si>
    <t>['로메인','식빵','베이컨','파르미지아노 레지아노 치즈','올리브오일','앤초비','마늘','달걀 노른자','레몬즙','머스터드','올리브오일','파르미지아노 레지아노 치즈','소금','후춧가루','파슬리가루','후추']</t>
  </si>
  <si>
    <t>시판 마요네즈 없이 만드는 건강한 시저샐러드 레시피 소개할게요. 시저샐러드의 주인공은 바로 수제 드레싱인데요. 앤초비와 달걀 노른자를 올리브오일과 함께 섞어주면 돼요. 이때 오일과 재료가 분리되지 않도록 하는 것이 포인트! 시판 마요네즈를 넣은 것과는 비교할 수 없는 맛이랍니다. 짭조름 하면서도 감칠맛 넘치는 드레싱과 신선한 채소를 함께 먹으면 건강하면서도 행복해지는 맛을 느낄 수 있을 거예요~</t>
  </si>
  <si>
    <t>플레이버스</t>
  </si>
  <si>
    <t>전복버터구이</t>
  </si>
  <si>
    <t>['Step 1 : 전복은 껍질과 살 사이에 숟가락을 넣어 살을 분리하고, 이빨과 내장을 제거한 후 격자로 칼집을 넣어주세요.', 'Step 2 : 구이 전용 팬에 전복을 올린 후 녹인 버터와 다진 마늘, 후춧가루를 섞어 발라주세요.', 'Step 3 : 구이 전용 팬을 4단에 넣고 광파오븐 수동 요리 &lt;구이&gt;에서 15분간 구워주세요.', 'Step 4 : 전복 껍데기에 잎채소를 깔고 구운 전복을 적당한 크기로 썰어 올린 후 팬에 남은 녹인 버터를 살짝 뿌리고 레몬즙을 곁들여 맛있게 즐겨주세요.']</t>
  </si>
  <si>
    <t>['전복','버터']</t>
  </si>
  <si>
    <t>['전복','녹인 가염 버터','다진 마늘','레몬','잎채소','후춧가루']</t>
  </si>
  <si>
    <t>맛과 영양이 뛰어나 바다의 명품이라 불리는 전복은 그 본연의 맛을 최대한 살렸을 때 더욱 더 빛을 발합니다. 싱싱한 전복을 간단하게 손질한 후 버터와 함께 오븐에 살짝 구워내기만 해도 멋진 요리가 탄생하죠. 쫄깃한 전복 위에 고소한 버터를 발라 풍미를 최대치로 이끌어 냈어요. 전복 껍데기를 활용해 보기 좋게 플레이팅 하면 어디에 내놔도 손색이 없답니다. ㅤ_x000D_
 _x000D_
*본 레시피는 우리의식탁과 LG ThinQ Taste가 공동으로 개발한 LG광파오븐 전용 레시피입니다.</t>
  </si>
  <si>
    <t>다목당</t>
  </si>
  <si>
    <t>파티초밥</t>
  </si>
  <si>
    <t>['STEP 1 : 단무지는 먹기 좋은 길이로 자르고 크래미, 오이, 파프리카는 채를 썰어주세요. 아보카도는 반으로 잘라 씨를 뺀 후 껍질을 벗겨 먹기 좋은 크기로 썰어주세요.', 'STEP 2 : 달걀은 약간의 소금을 넣고 지단을 부쳐 도톰하게 채썰고, 김은 살짝 구운 후 6등분으로 잘라주세요.', 'STEP 3 : 배합초 재료를 섞어 전자레인지에서 설탕이 녹을 때까지 1분정도 돌린 후, 고슬하게 지은 밥에 넣고 주걱으로 가르듯이 빠르게 섞어 주세요.', 'STEP 4 : 간장소스 재료를 섞어주세요.', 'STEP 5 : 접시에 준비된 재료를 담고, 김, 밥과 함께 기호에 따라 원하는 재료를 넣고 싼 후 간장소스를 곁들여주세요.']</t>
  </si>
  <si>
    <t>['밥']</t>
  </si>
  <si>
    <t>['밥','크래미','단무지','당근','오이','달걀','아보카도','파프리카','무순','김','식초','설탕','소금','간장','물','연와사비']</t>
  </si>
  <si>
    <t>다양한 재료들로 개성있는 초밥을 만들어 먹는 레시피예요. 초대요리와 홈파티, 색다른 도시락으로 활용할 수도 있답니다. 복잡한 조리과정 없이 재료를 다듬기만 하면 근사하게 완성돼요. 좋은 날을 특별하게, 평범한 날도 소중하게 만들어주는 레시피예요.</t>
  </si>
  <si>
    <t>다래횟집</t>
  </si>
  <si>
    <t>생선초밥</t>
  </si>
  <si>
    <t>마파두부</t>
  </si>
  <si>
    <t>['STEP 1 : 두부는 2센치 크기로 썰어주세요. 끓는 물에 약간의 소금을 넣고, 두부를 넣어 1분 정도 데쳐주세요.', 'STEP 2 : 양파와 홍고추, 청고추는 잘게 자르고 대파, 실파는 송송 썰어주세요.', 'STEP 3 : 달군 팬에 고추기름을 두르고 대파, 홍고추, 양파를 넣어 볶아주세요. 다진 돼지고기와 양념재료를 넣고 볶다가 돼지고기가 익으면 청고추를 넣고, 물을 부어 2분 정도 더 끓여주세요.', 'STEP 4 : 국물이 끓어오르면 두부를 넣고, 녹말물을 조금씩 넣으면서 농도를 걸쭉하게 맞춰 주세요. 참기름을 두르고 불을 꺼주세요.', 'STEP 5 : 접시에 밥을 담고 마파두부를 올린 후, 송송 썬 실파를 뿌려주세요.']</t>
  </si>
  <si>
    <t>['두부(부침용)','다진 돼지고기']</t>
  </si>
  <si>
    <t>['두부','다진 돼지고기','양파','홍고추','청고추','대파','실파','고추기름','물','참기름','맛술','두반장','간장','고춧가루','설탕','다진마늘','생강가루','소금','후추','전분가루','물']</t>
  </si>
  <si>
    <t>고슬고슬한 밥에 쓱쓱 비벼 먹기 좋아 많은 분들이 좋아하시는 마파두부 레시피를 소개해요~ 코 끝을 자극하는 냄새가 예사롭지 않은 메뉴지요. 몸에 좋은 두부와 칼칼한 양념을 뜨끈하게 즐기면 피로가 싹 날아가는 기분이랍니다.</t>
  </si>
  <si>
    <t>용용선생</t>
  </si>
  <si>
    <t>전복해조 비빔밥</t>
  </si>
  <si>
    <t>['Step 1 : 1. 전복은 잘 손질해서 잘게 잘라주세요. 오이와 무는 가늘게 채 썰어 준비해 주시고, 해조류는 찬물에 여러 번 헹구어 짠맛을 빼줍니다.', 'Step 2 : 2. 분량의 재료들을 모두 넣고 골고루 섞어 비빔 양념장을 만들어 주세요.', 'Step 3 : 3. 해조류는 끓는 물에 한 번 데쳐내어 식초를 넣은 찬물에 담가 헹군 후 물기를 빼주세요.', 'Step 4 : 4. 순서 3의 데친 해조류는 촛물에 5분 정도 담가둡니다.', 'Step 5 : 5. 끓는 물에 숙주를 데친 후 찬물에 식혀 물기를 빼주세요. 채썬 무는 팬에 색이 나지 않게 볶은 뒤 소금과 참기름으로 무쳐주세요.', '완성 : 6. 그릇에 밥을 담고 해조류와 김가루, 오이, 숙주, 무나물을 둘러 담고 생전복을 올리면 완성이예요.\r\n\r\n*Tip. 전복살을 분리할 때는 전복 아래의 뾰족하게 나온 부분의 껍질 사이에 숟가락을 살 깊숙이 밀어 넣고 껍질과 전복살을 분리해 주세요. 전복 이빨은 칼로 잘라서 제거하고 사용해야 해요.']</t>
  </si>
  <si>
    <t>['전복','밥']</t>
  </si>
  <si>
    <t>['전복','밥','다시마채','건세모가사리','염장꼬시래기','생톳','숙주','오이','무우','김가루','양조식초','설탕','물','고추장','진간장','설탕','참기름','물']</t>
  </si>
  <si>
    <t>해산물 중 으뜸으로 꼽히는 전복과 자연이 길러낸 바다 나물 해조류를 더해 바다의 풍미와 영양이 가득 담긴 비빔밥을 만들었어요~</t>
  </si>
  <si>
    <t>돼지고기편육</t>
  </si>
  <si>
    <t>['STEP 1 : 냄비에 통삼겹살이 잠길 만큼 물을 넣고 끓인 후 통삼겹살, 월계수잎, 통후추, 조리용 술을 넣고 뚜껑을 덮어 중불에서 40분간 삶아 주세요.', 'STEP 2 : 오이와 영양부추, 홍고추는 6cm 길이로 채썰어 주세요.', 'STEP 3 : 삶은 통삼겹살을 물기를 제거하고 기름을 두르지 않은 팬에 중불에서 돌려 가며 노릇하게 구워주세요. \n(이미 익혀 놓은 삼겹살이므로 겉만 노릇하게 구워주시면 된답니다.)', 'STEP 4 : 통삼겹을 굽던 팬에 삼겹살 양념장을 넣고 중약불에서 3-4분간 조리듯이 구운 후 도마에 덜어 먹기 좋게 잘라주세요.', 'STEP 5 : 영양부추, 오이, 홍고추, 영양부추 양념장을 버무려 주세요.', 'STEP 6 : 통삼겹살과 버무린 채소를 곁들여 요리를 완성해 주세요.']</t>
  </si>
  <si>
    <t>['통삼겹살']</t>
  </si>
  <si>
    <t>['통삼겹살','통후추','월계수잎','조리용 술','취청오이','영양부추','홍고추','간장','레드와인','물엿','고추기름','홀그레인머스타드','배즙','설탕','식초','고춧가루','간마늘','통깨','소금','멸치액젓']</t>
  </si>
  <si>
    <t>삶은 통삼겹살을 특별한 간장소스에 조리는 이색적인 메뉴를 준비했어요. 수육의 보들보들한 부드러움과 삼겹살 구이의 담백 고소함까지 함께 느낄 수 있는 돼지고기편육과 몸에 좋은 영양부추무침까지 곁들이면 특별한 초대요리로 인기 만점!
술안주나 반찬으로도 즐길 수 있는 색다른 요리를 지금 만나보세요.</t>
  </si>
  <si>
    <t>소문난순대국</t>
  </si>
  <si>
    <t>편육</t>
  </si>
  <si>
    <t>봉골레파스타</t>
  </si>
  <si>
    <t>['STEP 1 : 바지락은 흐르는 물에 비벼 깨끗이 씻은 후 약간의 소금을 넣은 물에 담가 해감해주세요.', 'STEP 2 : 마늘은 편으로 썰고 방울토마토를 2등분 한 후 양파, 페페론치노, 이태리파슬리는 굵게 다져주세요.', 'STEP 3 : 물 8컵에 굵은 소금 1/2큰술을 넣어 스파게티면을 6분 정도 삶고, 넓은 그릇에 펼친 후 올리브오일을 뿌려주세요. (면 삶은 물 1/4컵은 남겨두세요.)', 'STEP 4 : 팬에 올리브오일을 두르고 마늘을 넣고 살짝 볶다가 양파와 페페론치노를 넣은 후 약간의 소금과 후추로 밑간하여 1분 정도 볶아주세요.', 'STEP 5 : 바지락과 화이트와인, 면 삶은 물을 넣어 조개 입이 벌어질 때까지 끓여주세요. 삶은 스파게티 면을 넣고 1~2분 정도 볶아주세요.', 'STEP 6 : 방울토마토를 넣고 살짝 볶아주다가 약간의 소금과 후추로 간을 하고 이태리파슬리와 올리브오일을 뿌려주세요.']</t>
  </si>
  <si>
    <t>['스파게티','바지락']</t>
  </si>
  <si>
    <t>['스파게티','바지락','마늘','방울토마토','양파','페페론치노 ','이태리파슬리','올리브오일','화이트와인','스파게티 삶은물','소금. 후추']</t>
  </si>
  <si>
    <t>이탈리아어로 조개를 의미하는 봉골레! 바지락을 듬뿍 넣어 감칠맛을 살린 봉골레 파스타를 준비해봤어요. 간단하지만 분위기 있는 식탁을 만들어주는 마법 같은 요리랍니다. 봉골레 파스타로 사랑스러움을 더해보세요.</t>
  </si>
  <si>
    <t>더 스테이크 하우스</t>
  </si>
  <si>
    <t>상해식 왕새우 리조또</t>
  </si>
  <si>
    <t>['Step 1 : 왕새우는 껍질이 있는 채로 등을 갈라서 내장과 물기를 제거하고, 돼지고기는 다져주세요. 쪽파는 잘게 썰어 흰밥과 함께 준비합니다.', 'Step 2 : 물기가 제거된 왕새우는 170도의 뜨거운 기름에 한 번 튀겨 주세요.', 'Step 3 : 다진 고기에 분량의 양념 재료를 골고루 섞어서 돼지고기 양념을 만들어 주세요.', 'Step 4 : 달궈진 팬에 순서 3의 돼지고기 양념과 쪽파를 넣고 볶아 익혀주세요.', '완성 : 순서 4에 물 1컵을 넣고 흰밥 1/2공기와 튀겨 놓은 왕새우를 넣고 소스가 흡수될 때까지 볶아주면 완성이랍니다.\r\n\r\n*Tip. 왕새우를 넣고 밥과 함께 볶을 때 왕새우 골수의 향이 잘 어우러지게 볶아야 중화풍 리조또의 맛을 즐길 수 있어요. 왕새우를 손질할 때 머릿속에 골수를 제거하지 않는게 중요하답니다!']</t>
  </si>
  <si>
    <t>['퓨전']</t>
  </si>
  <si>
    <t>['왕새우','흰밥']</t>
  </si>
  <si>
    <t>['왕새우','흰밥','다진 돼지고기','쪽파','물','굴소스','두반장','다진마늘','고추장','고룻가루','설탕','고추기름','큐민가루']</t>
  </si>
  <si>
    <t>돼지고기와 왕새우에 상하이식 소스를 버무려 리조또로 만든 퓨전 중식 요리, 지금 만들어 보세요~</t>
  </si>
  <si>
    <t>마라크림 새우 리조또</t>
  </si>
  <si>
    <t>XO 소스 해물 볶음밥</t>
  </si>
  <si>
    <t>['Step 1 : 알새우는 끓는 물에 살짝 데쳐 익혀주고, 게살은 물기를 짜서 준비해 주세요. 달걀은 잘 섞이게 풀어준다. 대파, 청피망, 홍피망은 밥알 크기로 잘게 다져주세요.', 'Step 2 : 달궈진 팬에 식용유를 두르고 달걀을 넣어 스크램블을 만들어 주세요.', 'Step 3 : 달걀이 거의 다 익었을 때 밥을 넣어 섞어가며 볶아주세요.', 'Step 4 : 잘게 썬 대파와 청피망, 홍피망을 넣고 볶다가 XO 소스, 치킨파우더, 소금, 후춧가루를 넣어 간을 해주세요.', '완성 : 밥알이 서로 달라붙지 않게 볶아졌으면 준비된 새우와 게살을 넣어 한 번 더 볶고 참기름을 넣어 완성해 주세요.\r\n\r\n*Tip. 게살의 비린내가 싫다면, 생강, 대파를 넣고 끓인 물에 게살을 살짝 데쳐서 사용하면 게살 특유의 비린내가 사라진답니다~']</t>
  </si>
  <si>
    <t>['밥','알새우','게살','XO소스']</t>
  </si>
  <si>
    <t>['밥','알새우','게살','식용유','달걀','대파','홍피망','청피망','XO소스','치킨파우더','소금','참기름','후춧가루']</t>
  </si>
  <si>
    <t>중국식 매콤한 해산물 소스인 'XO소스'를 넣어 만든 해물 볶음밥이예요. 시판 소스로도 쉽게 일품요리의 맛을 느껴보세요~</t>
  </si>
  <si>
    <t>자자</t>
  </si>
  <si>
    <t>X.O해물볶음밥</t>
  </si>
  <si>
    <t>멘보샤</t>
  </si>
  <si>
    <t>['Step 1 : 새우는 껍질과 내장을 제거하고 청주와 후춧가루를 뿌려 밑간해 주세요.', 'Step 2 : 새우의 물기를 제거한 후 잘게 다져주세요.', 'Step 3 : 볼에 다진 새우와 속 재료를 섞어 새우 반죽을 만들어주세요.', 'Step 4 : 식빵은 테두리를 자른 후 4등분하고 식빵 한 면에 새우 반죽을 넣고 식빵으로 덮어주세요.', 'Step 5 : 법랑 접시에 식용유를 약간 바른 후 멘보샤를 가지런히 올린 후 윗면에 식용유를 발라주세요.', "Step 6 : 법랑 접시를 2단에 넣고 광파오븐 자동 요리 &lt;에어프라이&gt;에서 &lt;고구마 맛탕&gt; 0.2kg 분량으로 설정 후 시작해 주세요. 도중에 멜로디가 울리면 멘보샤를 한번 뒤집고 계속 조리해 주세요.\r\n(tip. '오븐으로 전송' 버튼을 누르면 시간을 조절 할 필요 없이 간단하게 설정할 수 있어요)", 'Step 7 : 접시에 멘보샤를 담고 칠리소스나 케첩 등을 곁들여 맛있게 즐겨주세요.']</t>
  </si>
  <si>
    <t>['메인요리', '초대요리', '중식']</t>
  </si>
  <si>
    <t>['식빵','새우']</t>
  </si>
  <si>
    <t>['식빵','새우','청주','후춧가루','달걀 흰자','전분','올리브오일','소금','후춧가루','소금','후추','시판 칠리소스']</t>
  </si>
  <si>
    <t>멘보샤의 '멘보'는 빵을, '샤'는 새우를 뜻하는데요. 정사각형 모양의 식빵 사이에 탱글탱글한 새우를 끼워 넣은 다음 기름에 바삭하게 튀겨낸 요리입니다. 팬 대신 오븐을 사용하면 아주 깔끔하게 멘보샤를 만들 수 있는데요. 고유의 바삭바삭하고 탱글탱글한 식감은 살리면서도 기름 튈 걱정이 없어 초보자도 쉽게 따라할 수 있답니다. 간단한 간식으로도 좋고, 집에 손님들이 찾아 왔을 때 대접하기에도 딱이에요~! ㅤ_x000D_
_x000D_
  *본 레시피는 우리의식탁과 LG ThinQ Taste가 공동으로 개발한 LG광파오븐 전용 레시피입니다.</t>
  </si>
  <si>
    <t>아방궁</t>
  </si>
  <si>
    <t>해삼전복물회</t>
  </si>
  <si>
    <t>['STEP 1 : 해삼은 앞뒤를 자르고, 몸통을 길게 반으로 잘라 내장을 빼주세요. 내장은 흐르는 물에 씻어 제거한 후 따로 보관해주세요. 내장을 뺀 해삼은 연한 소금물에 흔들어 씻고 먹기 좋은 크기로 잘라주세요.\n(tip. 해삼은 시간이 지나면 딱딱해지기 때문에 먹기 직전에 손질해서 드시는 것이 좋아요.)', 'STEP 2 : 손질한 전복과 멍게는 먹기 좋은 크기로 자르고, 백골뱅이는 냄비에 물을 자작하게 넣고, 청주를 넣어 10분 정도 삶아 이쑤시개로 골뱅이 살을 꺼내 적당한 크기로 잘라주세요.', 'STEP 3 : 오이와 당근, 양파는 얇게 채썰어주세요. 깻잎도 적당한 길이로 채썰고, 청홍고추는 송송 썰어주세요. 배는 껍질을 벗긴 후 채썰어주세요. 어린잎채소와 무순은 깨끗이 씻어 체에 밭쳐주세요.', 'STEP 4 : 육수 재료는 모두 섞어주세요.\n(tip. 육수 재료는 섞은 후 냉동실에 넣어 살얼음처럼 만들어 드시면 더욱 시원하게 즐기실 수 있어요)', 'STEP 5 : 그릇에 손질한 해산물과 채소를 담고, 물회 육수를 넣은 후 통깨와 참기름을 뿌려 맛있게 즐겨주세요.']</t>
  </si>
  <si>
    <t>['해삼','전복']</t>
  </si>
  <si>
    <t>['해삼','전복','백골뱅이','멍게','배','오이','당근','양파','깻잎','청홍고추','어린잎채소','무순','얼음','청주','깨소금','냉면육수','물','초고추장','설탕','식초','매실청','다진마늘','참기름']</t>
  </si>
  <si>
    <t>집에서도 해삼전복물회 만들기, 어렵지 않아요~ 차근차근 해산물 손질법을 따라가다 보면 사먹는 것보다 더 푸짐하고, 맛있게 물회가 완성된답니다. 단백질과 각종 영양분이 풍부한 해삼과 바다의 우유로 불리는 전복, 노화 방지에 좋은 멍게 등을 듬뿍 넣어 즐겨보세요!</t>
  </si>
  <si>
    <t>순옥이네명가</t>
  </si>
  <si>
    <t>전복물회반상</t>
  </si>
  <si>
    <t>오리가슴살 스테이크</t>
  </si>
  <si>
    <t>['Step 1 : 오리 가슴살에 붙은 근막과 지방을 정리하고, 껍질 면에 칼집을 깊게 넣어 주세요.\r\n\r\n(tip.오리 가슴살의 잡내 제거를 위해 화이트와인에 10분 정도 재워주세요.)', 'Step 2 : 후라이팬을 달군 후, 오리 가슴살의 지방 부분이 밑으로 가도록 놓고 소금, 후춧가루를 뿌려 2분간 구워주세요. 껍질 쪽이 바삭해지면 뒤집어 2분간 익힌 후 내열 용기에 담아주세요.', 'Step 3 : 법랑 접시 위에 내열 용기를 올린 후 1단에 넣어 광파오븐 수동 요리 &lt;오븐&gt;에서 180도로 13분간 구워주세요.', 'Step 4 : 구운 오리 가슴살을 포일에 감싸 10분 정도 두세요.\r\n\r\n(tip.포일에 감싸 래스팅 해주면 오리 가슴살 속까지 잔열이 잘 전달되어 촉촉하고 부드러운 식감이 된답니다.)', 'Step 5 : 샬롯을 잘게 썰어 오리 가슴살을 구웠던 팬에 5분 정도 볶은 후 발사믹 식초와 꿀을 넣고 약한 불에서 3분간 졸여 주세요.\r\n\r\n(tip.샬롯이 투명하고 갈색으로 변하기 시작할 때 발사믹과 꿀을 넣어 주세요.)', 'Step 6 : 구워놓은 오리 가슴살을 얇게 썰어 접시에 담고 소스를 곁들여 맛있게 즐겨주세요.']</t>
  </si>
  <si>
    <t>['오리 가슴살','화이트와인','소금','후춧가루','꿀','샬롯','발사믹 식초']</t>
  </si>
  <si>
    <t xml:space="preserve">단백질과 불포화 지방산이 풍부한 오리고기를 더욱 맛있고 색다르게 먹을 수 있답니다. 홈파티, 연말 파티 등으로 추천해요!_x000D_
_x000D_
*본 레시피는 우리의식탁과 LG ThinQ Taste가 공동으로 개발한 LG광파오븐 전용 레시피입니다._x000D_
</t>
  </si>
  <si>
    <t>비블리오</t>
  </si>
  <si>
    <t>프랑스식 오리가슴살 스테이크</t>
  </si>
  <si>
    <t>차돌박이떡볶이</t>
  </si>
  <si>
    <t>['STEP 1 : 볼에 차돌박이와 밑간 재료를 넣어 버무려 주세요.\n(tip. 차돌박이에 밑간을 하면 잡내를 잡아줘서 좋아요.)', 'STEP 2 : 떡볶이 떡은 찬물에 10분정도 담가두고, 어묵은 삼각형의 먹기 좋은 크기로, 대파는 어슷하게 썰어주세요. 양배추는 한입크기로 썰고, 깻잎은 돌돌 말아서 채 썰어 주세요.', 'STEP 3 : 달군 팬에 밑간 한 차돌박이를 노릇하게 구워주세요.', 'STEP 4 : 냄비에 국물재료를 넣고 센 불에 올려 끓어오르면 떡볶이 떡을 넣고 3분 정도 끓여줍니다.', 'STEP 5 : 떡볶이 떡이 익으면 어묵과 양배추를 넣어 2~3분정도 끓인 후 삶은 달걀, 파를 넣어주세요. 구워 둔 차돌박이를 얹은 후 한 번 끓어오르면 국물의 농도를 맞춘 후 깻잎채를 얹고 불을 꺼주세요.', 'STEP 6 : 그릇에 담고 통깨를 뿌려 맛있게 즐겨주세요.']</t>
  </si>
  <si>
    <t>['한식', '분식', '간식']</t>
  </si>
  <si>
    <t>['차돌박이','떡볶이 떡']</t>
  </si>
  <si>
    <t>['차돌박이','떡볶이 떡','어묵','대파','양배추','깻잎','삶은 달걀','통깨','맛술','후춧가루','참기름','다시마 육수','고추장','고춧가루','진간장','다진 마늘','설탕','올리고당','카레가루','후춧가루']</t>
  </si>
  <si>
    <t>누구나 좋아하는 국민 분식 떡볶이, 은근히 맛있게 만들기가 쉽지 않은 메뉴죠~ 매콤한 떡볶이에 고소한 차돌박이를 듬뿍 넣어 양념맛을 더욱 살린 특별한 레시피를 소개합니다! 떡볶이와 소고기의 만남, 상상 이상 맛있는 조합이랍니다.</t>
  </si>
  <si>
    <t>후타리 본</t>
  </si>
  <si>
    <t>차돌박이 떡볶이</t>
  </si>
  <si>
    <t>갈릭스테이크</t>
  </si>
  <si>
    <t>['STEP 1 : 쇠고기는 키친타월로 핏물을 제거하고 칼집을 넣어 올리브오일, 소금, 후추, 로즈메리에 20분간 재워주세요.', 'STEP 2 : 마늘은 편으로 썰고 양파는 얇게 채 썬 후 잠깐 물에 담갔다가 물기를 제거합니다. 달래는 4cm 길이로 잘라주세요.', 'STEP 3 : 마늘은 굽기 전에 키친타월로 물기를 제거해주세요.\n달군 팬에 올리브오일 3큰술을 두르고 마늘을 노릇하게 구워주세요.', 'STEP 4 : 팬의 올리브오일 1큰술은 따로 덜어놓고 구운 마늘은 키친타월에 올려 기름기를 제거합니다. 팬에 남은 올리브오일에 소스 재료를 넣고 잠깐 끓여주세요.', 'STEP 5 : 새로 달군 팬에 덜어놓은 올리브오일 1큰술을 두르고 쇠고기를 올려 기호에 맞게 구워주세요.', 'STEP 6 : 쇠고기를 한입 크기로 잘라 그릇에 담고 구운 마늘과 소스를 얹어주세요. 채 썬 양파, 달래를 섞어 곁들여주면 좋아요.']</t>
  </si>
  <si>
    <t>['쇠고기 등심','마늘']</t>
  </si>
  <si>
    <t>['쇠고기 등심','마늘','양파','달래','올리브오일','소금.후추','로즈메리','간장','올리고당','발사믹식초','후추']</t>
  </si>
  <si>
    <t>향긋한 달래와 바삭한 마늘칩이 곁들여진 갈릭스테이크입니다. 비타민과 무기질, 칼슘이 풍부한 달래는 육류와 같이 섭취하면 콜레스테롤을 낮춰주는 효과가 있답니다. 새콤달콤한 발사믹 소스에 고소한 마늘칩을 곁들여 근사한 식탁을 차려보세요.</t>
  </si>
  <si>
    <t>살롱순라</t>
  </si>
  <si>
    <t>순라 허브갈릭 스테이크 (채끝등심)</t>
  </si>
  <si>
    <t>연어스테이크</t>
  </si>
  <si>
    <t>['STEP 1 : 연어는 밑간재료에 20분정도 재워주세요. 양파는 다져서 준비하고, 레몬 1/2개는 4등분으로 잘라주세요.', 'STEP 2 : 새로 달군 팬에 버터를 녹이고, 다진양파를 넣은 후 투명해질 때까지 볶아주세요. 소스재료를 넣어 섞고, 1~2분정도 끓여 소스를 만들어주세요.', 'STEP 3 : 달군 팬에 약간의 올리브오일을 두르고 밑간한 연어를 넣어 센불에서 앞뒤로 1분정도 표면을 익힌 후 약한불로 줄여 2~3분정도 더 익혀주세요. \n(오븐으로 조리하실 경우 180도로 예열한 오븐에서 12~15분정도 익혀주세요.)', 'STEP 4 : 접시에 구운 연어스테이크를 담고 소스를 얹은 후 딜과 레몬을 곁들여주세요.\n(기호에 따라 감자샐러드나 야채샐러드와 함께 드셔도 좋답니다.)']</t>
  </si>
  <si>
    <t>['연어(스테이크용)']</t>
  </si>
  <si>
    <t>['연어','레몬','딜','양파','버터','올리브오일','올리브오일','화이트와인','소금','후추','디종 머스터드','씨겨자','우유','화이트와인','올리고당','레몬즙','소금','후추']</t>
  </si>
  <si>
    <t xml:space="preserve">곁들임 요리를 부산스럽게 준비하지 않아도, 스테이크는 그 자체만으로도 근사하게 식탁이 채워지곤 하죠~ 건강에 좋은 오메가 3가 가득한 연어로 특별한 하루를 만들어보세요. 직접 만든 소스로 정성까지 더하면 어디서도 팔지 않는 나만의 맛있는 연어스테이크가 된답니다. </t>
  </si>
  <si>
    <t>스시이안앤</t>
  </si>
  <si>
    <t>황태구이</t>
  </si>
  <si>
    <t>['STEP 1 : 황태는 대가리, 꼬리, 지느러미를 떼고 물에 적신 후 냉장고에 넣어 1시간 동안 불립니다. 불린 황태의 등껍질에 잔 칼집을 넣어주세요.', 'STEP 2 : 양념 재료를 모두 섞어 황태에 골고루 발라 1시간 동안 재워주세요.', 'STEP 3 : 달군 팬에 식용유를 두르고 중약불에서 황태를 노릇하게 구운 후 마지막에 들기름을 약간 뿌려주세요.', 'STEP 4 : 대파는 곱게 채 썰고 찬물에 잠깐 담가 매운맛을 빼주세요. 그릇에 대파 채를 깔고 황태구이를 올린 후 송송 썬 실파와 통깨를 뿌려줍니다.']</t>
  </si>
  <si>
    <t>['황태']</t>
  </si>
  <si>
    <t>['황태','대파','양파','무','식용유','들기름','실파.통깨','무즙','양파즙','맛술','들기름 또는 참기름','다진 대파','설탕','간장','올리고당','고추장','고춧가루','다진 마늘','생강즙','후추']</t>
  </si>
  <si>
    <t>120분</t>
  </si>
  <si>
    <t>추운 겨울 강원도 진부령으로 여행길에 먹었던 빨간 황태구이는 지금도 생각만 하면 군침이 돌 정도로 맛있었답니다. 한겨울 내내 덕장에서 얼고 녹기를 수차례 반복한 명태는 단백질이 두 배 이상 늘어나 고단백의 황태가 된답니다. 영양가가 높아 아이들 건강 반찬으로 좋고 어른들 술안주로도 그만이지요. 파채를 곁들여 매콤하게 즐겨보세요.</t>
  </si>
  <si>
    <t>한일관 광화문점</t>
  </si>
  <si>
    <t>장어덮밥</t>
  </si>
  <si>
    <t>['Step 1 : 장어에 밑간 재료를 넣고 10분 정도 재워주세요.', 'Step 2 : 달군 팬에 간장 소스 재료의 야채를 태우듯 구운 후 나머지 소스 재료를 넣고 끓으면 불을 중약 불로 줄여 15분 정도 끓여주세요. 체에 걸러 소스를 완성해 주세요.', 'Step 3 : 생강은 곱게 채를 썰고 실파는 송송 썰어주세요.', 'Step 4 : 구이 전용 팬에 장어를 껍질이 위로 오도록 올려 4단에 넣고 광파오븐 수동요리 &lt;구이&gt;에서 25분으로 설정 후 시작해주세요. 10분이 지났을 때 장어 앞뒤로 소스를 바르고 껍질이 아래로 가도록 놓고 계속 조리해주세요.\r\n(tip. "오븐에 전송" 버튼으로 조리하면 양념을 발라야 할 시간에 멜로디가 울려요. 멜로디가 울리면 오븐을 열어 5분 내로 장어 앞뒤로 소스를 바르고 껍질이 아래로 가도록 놓은 후 시작버튼을 눌러주세요.)', 'Step 5 : 구운 장어는 먹기 좋은 크기로 썰어주세요.', 'Step 6 : 그릇에 밥을 담고 간장소스 1큰술을 뿌리고 장어와 생강 채, 실파, 고추냉이를 올려 맛있게 즐겨주세요.']</t>
  </si>
  <si>
    <t>['손질 장어','밥']</t>
  </si>
  <si>
    <t>['손질 장어','밥','생강','실파','고추냉이','청주','소금','후춧가루','간장','물엿','설탕','물','양파','대파','통마늘','생강','통후추','통후추']</t>
  </si>
  <si>
    <t>55분</t>
  </si>
  <si>
    <t>장어를 올린 한 그릇 요리로 든든한 한끼 식사를 챙겨보세요. 부드러운 장어와 간장양념이 잘 어울려요._x000D_
_x000D_
*본 레시피는 우리의식탁과 LG ThinQ Taste가 공동으로 개발한 LG광파오븐 전용 레시피입니다.</t>
  </si>
  <si>
    <t>마루시</t>
  </si>
  <si>
    <t>히쯔마부시</t>
  </si>
  <si>
    <t>돼지안심 스테이크</t>
  </si>
  <si>
    <t>['Step 1 : 돼지 안심은 근막을 제거하고 굵기가 다른 양 옆을 잘라내주세요. 소금, 후추로 밑간한 후 랩으로 단단하게 말아 실온에서 30분 정도 냉기를 빼주세요. \r\n(tip. 남은 고기는 다양한 요리에 활용해 보세요)', 'Step 2 : 가니쉬용 오렌지는 껍질을 벗겨 제스트를 내어 채를 썰고 속살만 도려내주세요. 양파, 파프리카, 고추, 파슬리는 다져주세요. 손질한 채소와 나머지 재료를 섞어 차갑게 준비해 주세요.', 'Step 3 : 팬에 올리브오일을 두르고 9단에서 1분간 예열해 주세요.', 'Step 4 : 손질해 둔 돼지고기 안심을 올려 3단에서 1분씩 총 4분간 돌려가며 구워주세요.', 'Step 5 : 3단에서 1분씩 총 4분간 돌려가며 한번 더 구워주세요.', 'Step 6 : 으깬 마늘과 허브, 버터를 넣고 5단에서 4분간 버터를 끼얹어가며 구워주세요.', 'Step 7 : 불을 끄고 팬에 포일을 덮어 10분간 레스팅 시켜주세요.', 'Step 8 : 구운 고기는 1cm 두께로 썰어주세요.', 'Step 9 : 접시에 먹기 좋게 썬 안심과 가니쉬를 올려 맛있게 즐겨주세요.']</t>
  </si>
  <si>
    <t>['초대요리', '다이어트', '메인요리']</t>
  </si>
  <si>
    <t>['돼지고기 안심','올리브오일']</t>
  </si>
  <si>
    <t>['돼지고기 안심','올리브오일','버터','타임','마늘','소금','후춧가루','오렌지','적양파','파프리카','청양고추','파슬리','올리브오일','꿀','소금','후춧가루','라임즙']</t>
  </si>
  <si>
    <t>스테이크 하면 소고기만 떠오르신다고요? 돼지고기 안심을 이용해도 담백하고 고급스러운 스테이크를 거뜬하게 만들 수 있어요. 근사한 비주얼이라 분위기 있는 식사를 하고 싶을 때 딱 걸맞는 메뉴랍니다!ㅤ_x000D_
_x000D_
*본 레시피는 우리의식탁과 LG ThinQ Taste가 공동으로 개발한 LG 인덕션 전용 레시피입니다.</t>
  </si>
  <si>
    <t>현명식탁</t>
  </si>
  <si>
    <t>안심스테이크</t>
  </si>
  <si>
    <t>주꾸미샤브샤브</t>
  </si>
  <si>
    <t>['STEP 1 : 주꾸미는 머리부분을 뒤집어 내장과 먹물을 제거한 후, 다리 안쪽의 입과 눈을 제거하고 밀가루를 넣어 발판을 주물러 씻고 물로 깨끗하게 헹궈주세요.', 'STEP 2 : 무와 봄동은 먹기 좋게 자르고, 미나리와 대파는 5센티 길이로 잘라주세요. 청양고추는 어슷하게 자르고, 만가닥버섯은 밑동을 잘라서 준비해주세요.', 'STEP 3 : 냄비에 다시마물 4컵과 무를 넣고 끓이다가 무가 익으면 육수소스를 넣고, 손질한 채소들을 넣은 후 마지막에 주꾸미를 넣어 살짝 익혀주세요.', 'STEP 4 : 익힌 채소와 주꾸미는 간장소스나 시판 초고추장을 곁들여주세요.\n(기호에 따라 남은 국물에 칼국수를 넣고 삶아 드시거나 달걀과 다진야채, 김가루 등을 넣어 죽을 만들어 드셔도 맛있답니다.)']</t>
  </si>
  <si>
    <t>['주꾸미']</t>
  </si>
  <si>
    <t>['주꾸미','봄동','미나리','만가닥버섯','청양고추','대파','무','국간장','맛술','소금','간장','맛술','고추냉이','레몬즙','물','다시마','멸치','마늘']</t>
  </si>
  <si>
    <t xml:space="preserve">야들야들 씹히는 맛이 일품인 주꾸미! 봄 제철을 맞은 주꾸미를 듬뿍 넣어 샤브샤브를 만들어보세요~ 다양한 버섯과 야채가 어우러진 담백한 국물이 환상적이랍니다! 봄의 피로를 싹 날려줄 주꾸미 샤브샤브로 힘나는 하루 보내세요! </t>
  </si>
  <si>
    <t>소문난쭈꾸미</t>
  </si>
  <si>
    <t>산쭈꾸미샤브샤브(중)</t>
  </si>
  <si>
    <t>매운 치즈 김밥</t>
  </si>
  <si>
    <t>['Step 1  : 달군\xa0팬에\xa0식용유를\xa0두르고\xa0대파를\xa0넣어\xa0볶다가\xa0김치를\xa0넣고\xa0볶아주세요.', 'Step 2 : 김치에\xa0양념 재료와\xa0밥을\xa0넣고\xa0볶은\xa0후\xa0식혀주세요.', 'Step 3  : 김에\xa0식힌\xa0볶음밥을\xa0펼치고\xa0피자 치즈를\xa0넣은\xa0후\xa0김밥을\xa0말아주세요.', 'Step 4 : 전자레인지에\xa03~40초\xa0정도\xa0돌린\xa0후\xa0먹기 좋게\xa0썰어주세요.', 'Step 5 : 접시에\xa0담아\xa0맛있게\xa0즐겨주세요.']</t>
  </si>
  <si>
    <t>['메인요리', '분식', '간단요리']</t>
  </si>
  <si>
    <t>['밥','김밥용 김','피자 치즈 (스트링 치즈 또는 슬라이스 치즈로 대체 가능)']</t>
  </si>
  <si>
    <t>['밥','김밥용 김','피자 치즈 ','잘게 썬 김치','송송 썬 대파','식용유','고춧가루','고추장','설탕','물','굴소스','다진 청양고추','후춧가루']</t>
  </si>
  <si>
    <t xml:space="preserve"> 분식집에서 인기 폭발 김밥을 집에서 즐길 수 있어요. 바로 매콤한 음식이 당길 때 먹으면 딱 좋은 매운 치즈 김밥이랍니다. 재료가 간단해 만들기 쉽고, 치즈를 넣어 더욱더 고소해요. 환상의 단짝인 떡볶이, 어묵 국물 등과 함께라면 어떤 산해진미도 부럽지 않답니다. _x000D_
</t>
  </si>
  <si>
    <t>파머스티</t>
  </si>
  <si>
    <t>치즈 김밥</t>
  </si>
  <si>
    <t xml:space="preserve">에그 크로와상 샌드위치 </t>
  </si>
  <si>
    <t>['Step 1  : 크루아상\xa0생지는\xa0에어프라이어\xa0또는\xa0오븐에\xa0넣어\xa0180도에서\xa010분\xa0정도\xa0노릇하게\xa0구워주세요. \r\n(오븐이나\xa0에어프라이어에\xa0따라\xa0성능이\xa0다를\xa0수\xa0있으니\xa0온도나\xa0시간은\xa0보면서\xa0조절해주세요.', 'Step 2  : 크루아상은\xa0반으로\xa0자르고, 볼에\xa0소스\xa0재료는\xa0섞어주세요.', 'Step 3 : 볼에\xa0스크램블\xa0에그\xa0재료를\xa0섞은\xa0후\xa0달군\xa0팬에\xa0달걀물을\xa0넣어\xa0부드럽게\xa0스크램블\xa0에그를\xa0만들어주세요.', 'Step 4 : 아보카도는\xa0반으로\xa0잘라\xa0씨를\xa0뺀\xa0후\xa0껍질을\xa0벗겨\xa0얇게\xa0슬라이스\xa0해주세요.', 'Step 5 : 크루아상에\xa0소스를\xa0바른\xa0후\xa0루꼴라\xa0- 슬라이스\xa0햄\xa0- 스크램블\xa0에그\xa0순서로\xa0넣어주세요. 파마산\xa0치즈가루와\xa0파슬리를\xa0뿌려\xa0완성해주세요.']</t>
  </si>
  <si>
    <t>['간식', '간단요리']</t>
  </si>
  <si>
    <t>['크루아상 생지 (또는 크루아상)','슬라이스 햄']</t>
  </si>
  <si>
    <t>['크루아상 생지 ','슬라이스 햄','루꼴라','아보카도','파메르산 치즈 가루','파슬리 가루','달걀','소금','마요네즈','마요네즈','디종 머스터드','레몬즙','카레 가루']</t>
  </si>
  <si>
    <t xml:space="preserve"> 집에서 에어프라이어로 크루아상 샌드위치를 만들 수 있다는 사실! 알고 계셨나요? 크루아상 생지를 이용하면 쉽고 간단한 레시피예요. 크루아상 속에 햄, 루꼴라, 스크램블 에그 등을 넣어 에그 크루아상 샌드위치를 만들었답니다. 만들기 쉬워 아이들 간식으로도 OK! 주말 홈 브런치로도 제격인 에그 크루아상 샌드위치! 꼭 한 번 만들어 보세요~_x000D_
</t>
  </si>
  <si>
    <t>비스트로</t>
  </si>
  <si>
    <t>크로와상 샌드위치</t>
  </si>
  <si>
    <t>연어 아보카도 덮밥</t>
  </si>
  <si>
    <t>[' : 아보카도는\xa0씨앗에\xa0칼날이\xa0닿도록\xa0칼집을\xa0넣은\xa0후\xa0양쪽을\xa0잡고\xa0서로\xa0반대 방향으로\xa0비틀어\xa0자른\xa0후, 씨앗과\xa0과육을\xa0분리해주세요. 껍질을\xa0벗겨\xa0일정한\xa0간격으로\xa0슬라이스해\xa0일렬로\xa0돌돌\xa0말아주세요. 연어는\xa0사방\xa02cm 크기의\xa0큐브 모양으로\xa0잘라주세요.', 'Step 2 : 볼에\xa0고추냉이 간장\xa0소스\xa0재료를\xa0섞은\xa0후 연어를\xa0넣어\xa0골고루\xa0섞어주세요.', 'Step 3  : 그릇에\xa0밥과\xa0밥\xa0밑간\xa0재료를\xa0넣어\xa0밑간을\xa0한\xa0후\xa0재워\xa0둔\xa0연어를\xa0얹고\xa0아보카도를\xa0가운데에\xa0올려주세요.', 'Step 4  : 가운데에\xa0달걀\xa0노른자를\xa0올린\xa0후\xa0쪽파와\xa0통깨, 후춧가루를\xa0뿌려주세요.', 'Step 5 : 김 가루를\xa0뿌린\xa0후\xa0골고루\xa0섞어\xa0맛있게\xa0즐겨주세요.\r\n(기호에\xa0따라\xa0어린잎채소, 오이, 양파\xa0등을\xa0추가로\xa0넣어\xa0만들어\xa0드셔도\xa0맛있게\xa0드실\xa0수\xa0있답니다.)']</t>
  </si>
  <si>
    <t>['메인요리', '일식', '간단요리']</t>
  </si>
  <si>
    <t>['연어 (횟감)','아보카도','밥']</t>
  </si>
  <si>
    <t>['연어 ','아보카도','김 가루','통깨','송송 썬 쪽파 ','밥','달걀 노른자','간장','설탕','맛술','고추냉이','후춧가루','소금','통깨','참기름']</t>
  </si>
  <si>
    <t xml:space="preserve"> 맛과 영양을 모두 갖춘 초간단 혼밥 메뉴! 재료만 있으면 20분 만에 뚝딱 만드는 영양 만점 연어 아보카도 덮밥이랍니다. 채소와 고추냉이 간장 소스를 추가하여 더 맛있게 즐길 수 있어요. 혼밥이지만 든든하게 한 끼를 챙기고 싶다면 연어 아보카도 덮밥을 드셔보세요._x000D_
</t>
  </si>
  <si>
    <t>오후정</t>
  </si>
  <si>
    <t>아보카도연어덮밥</t>
  </si>
  <si>
    <t>비건 감자 샐러드</t>
  </si>
  <si>
    <t>['Step 1  : 깨끗이 씻은 감자는 반으로 잘라 김이 오른 찜통에 20분 정도 쪄주세요.', 'Step 2 : 찐감자는 껍질을 벗겨 먹기 좋게 으깨주세요. 오이는 얇게 썰고, 파슬리는 잎을 떼어내 주세요.', 'Step 3  : 볼에 감자와 오이, 파슬리, 다진 땅콩을 넣고 소스 재료를 넣어 섞어주세요.', 'Step 4 : 그릇에 담아 맛있게 즐겨주세요.']</t>
  </si>
  <si>
    <t>['밑반찬', '채식', '간식']</t>
  </si>
  <si>
    <t>['감자','오이','소금','땅콩','후춧가루','파슬리 ','비건 마요네즈','디종 머스타드','설탕','소금']</t>
  </si>
  <si>
    <t xml:space="preserve"> 달걀을 빼고 비건 마요네즈를 사용해 비건도 맛있게 즐길 수 있는 비건 감자 샐러드! 포슬포슬하게 쪄낸 감자에 다진 양파와 셀러리를 넣어 식감을 추가해 먹을 때마다 기분 좋은 아삭함을 느낄 수 있어요. 또한 콩을 듬뿍 넣어 포만감과 영양도 챙겼답니다. 식사 대용은 물론 아이들 간식으로도 좋은 비건 감자 샐러드! 따뜻할 때 먹어도 맛있지만 차갑게 먹어도 별미랍니다. 빵과 함께 곁들이거나 사이드 디쉬로도 활용할 수 있어요. </t>
  </si>
  <si>
    <t>쿠상다이닝</t>
  </si>
  <si>
    <t>베이컨 대파 볶음밥</t>
  </si>
  <si>
    <t>['Step 1  : 대파는 송송 썰고 마늘은 편으로 썰어주세요. 베이컨은 먹기 좋은 크기로 자르고 볼에 달걀을 풀어 달걀 물을 만들어 주세요.', 'Step 2  : 달군 팬에 기름을 두르고 풀어놓은 달걀을 넣어 부드럽게 스크램블에그를 만들어 그릇에 덜어주세요.', 'Step 3  : 달군 팬에 기름을 두르고 대파와 마늘 편을 넣어 볶다가 베이컨을 넣어 볶아주세요.\r\n(기호에 따라 페페론치노를 넣어 매콤하게 만들어 드실 수 있답니다)', 'Step 4  : 밥과 양념을 넣어 고루 섞어가며 볶다가 스크램블에그를 넣어 가볍게 섞어주세요. 마지막에 참기름을 넣어주세요.', 'Step 5 : 그릇에 볶음밥을 담고 통깨를 뿌려 완성해주세요.\r\n(기호에 따라 김 가루를 뿌려 드셔도 맛있게 드실 수 있답니다)']</t>
  </si>
  <si>
    <t>['메인요리', '간단요리']</t>
  </si>
  <si>
    <t>['대파','밥']</t>
  </si>
  <si>
    <t>['대파','마늘','밥','베이컨 슬라이스 ','참기름','통깨','식용유','달걀','굴 소스','간장','소금','후춧가루']</t>
  </si>
  <si>
    <t>요리하기 귀찮은 날엔 맛있지만 간단한 요리가 최고죠! 오늘은 집에 있는 재료로 뚝딱 만드는 초간단 베이컨 대파 볶음밥 레시피를 알려드릴게요. 베이컨이 없으면 소시지나 햄으로 대체해서 만드셔도 돼요. 대파와 달걀, 베이컨 향의 조합은 상상만 해도 입맛이 도는 것 같아요. 아이들도 너무 맛있게 먹을 수 있는 간단한 베이컨 대파 볶음밥! 꼭 만들어 드셔보세요.</t>
  </si>
  <si>
    <t>만다복</t>
  </si>
  <si>
    <t>베이컨 볶음밥</t>
  </si>
  <si>
    <t>감자채 전</t>
  </si>
  <si>
    <t>['Step 1 : 감자를 얇게 채를 썰어 물에 담가 전분기를 제거한 후 채반에서 물기를 빼주세요.', 'Step 2  : 볼에 감자채를 담고 소금과 밀가루를 넣어 섞어주세요.', 'Step 3  : 달군 팬에 기름을 두르고 반죽을 올려 앞뒤로 노릇하게 구워주세요.\r\n(기호에 따라 초간장을 곁들여 주세요.)']</t>
  </si>
  <si>
    <t>['채식', '안주', '메인요리']</t>
  </si>
  <si>
    <t>['감자','소금','밀가루','식용유']</t>
  </si>
  <si>
    <t xml:space="preserve"> 손쉽게 구할 수 있는 친근한 재료인 감자! 감자를 갈지 않고 채를 썰어 감자채 전을 만들어 볼게요. 감자채 전은 기존의 감자전보다 쉽게 만들 수 있을 뿐만 아니라 겉은 바삭하고 속은 쫀득한 맛이 특징인데요. 어른이나 아이 할 것 없이 모두의 입맛을 사로잡는 매력적인 음식이랍니다. 새콤달콤한 초간장에 찍어 먹으면 환상의 궁합이에요! _x000D_
</t>
  </si>
  <si>
    <t>연해장</t>
  </si>
  <si>
    <t>투움바파스타</t>
  </si>
  <si>
    <t>['Step 1 : 실파는\xa0송송\xa0썰어\xa0크림 소스 재료와\xa0섞어\xa0준비해 주세요. 새우는\xa0새우 양념 재료를\xa0넣어\xa010분정도\xa0재워주세요.', 'Step 2 : 베이컨과\xa0양송이버섯은\xa0한 입 크기로\xa0자르고\xa0양파는\xa0채를\xa0썰어주세요. 마늘은\xa0편으로\xa0썰고\xa0페페론치노는\xa0잘게\xa0다져주세요.', 'Step 3 : 끓는\xa0물\xa01리터에\xa0소금\xa01/2큰술을\xa0넣고\xa0페투치니면을\xa0넣어\xa09분정도\xa0삶아주세요.', 'Step 4  : 팬에\xa0올리브오일을\xa0두르고\xa0버터를\xa0녹인\xa0후\xa0마늘과\xa0양파, 페퍼론치노를\xa0넣어\xa0볶다가\xa0향이\xa0올라오면\xa0베이컨을\xa0넣어\xa0볶고\xa0새우와\xa0양송이버섯을\xa0넣어\xa0볶아주세요.', 'Step 5  : 새우가\xa0익으면\xa0크림 소스 재료를\xa0넣어\xa0섞고\xa0소스가\xa0바글바글\xa0끓으면\xa0페투치네면을\xa0넣어\xa0소스가\xa0면에\xa0베이도록\xa0볶은\xa0후\xa0약간의\xa0소금, 후춧가루로\xa0간을\xa0맞추고\xa0불을\xa0꺼주세요. \r\n(tip 파스타의\xa0농도는\xa0생크림과\xa0파르메산 치즈가루를\xa0가감해서\xa0조절해 주세요.)', 'Step 6  : 접시에\xa0투움바 파스타를\xa0담고\xa0그라나파다노 치즈(또는\xa0파르메산 치즈)를\xa0갈아\xa0뿌리고\xa0파슬리가루를\xa0뿌려\xa0맛있게\xa0즐겨주세요.']</t>
  </si>
  <si>
    <t>['페투치네면','베이컨']</t>
  </si>
  <si>
    <t>['페투치네면','베이컨','새우','양송이버섯','양파','마늘','페페론치노','버터','그라나파다노치즈 ','올리브유','후춧가루','파프리카 파우더 ','맛술','올리브오일','소금','후춧가루','생크림','우유','간장','파마산 치즈가루','실파']</t>
  </si>
  <si>
    <t xml:space="preserve"> 패밀리 레스토랑 인기 메뉴, 투움바 파스타! 크림 파스타에 매콤함을 더해 크림 파스타를 좋아하지 않는 분들도 부담 없이 드실 수 있어요~ 연말엔 가정식으로 간편하게 만드는 홈메이드 투움바 파스타를 즐겨보세요.</t>
  </si>
  <si>
    <t>굴 부추전</t>
  </si>
  <si>
    <t>['Step 1 : 깨끗이 씻은 부추는 4cm 길이로 썰고, 청양고추는 얇게 송송 썰어주세요. 홍고추는 굵게 다져주세요.', 'Step 2 : 볼에 반죽 양념을 넣고 잘 섞어주세요. 초간장 재료는 모두 섞어주세요.', 'Step 3 : 반죽에 썰어 둔 부추와 청양고추를 넣어 섞어주세요.', 'Step 4 : 달군 팬에 굴을 넣고 강불로 1~2분간 볶아주세요.\r\n(tip. 굴이 익으면서 나온 물을 반죽에 모두 부어주세요)', 'Step 5 : 달군 팬에 식용유를 넉넉히 두르고 반죽을 넣어 펼친 후 볶은 굴과 홍고추를 얹고 반죽 물을 2큰술 둘러주세요. 한쪽 면이 익으면 뒤집어 익혀주세요. \r\n(tip. 기름이 충분히 달궈졌을 때 반죽을 올려야 바삭하게 구울 수 있어요.)', 'Step 6 : 초간장을 곁들여 따뜻할 때 즐겨주세요.']</t>
  </si>
  <si>
    <t>['굴','부추']</t>
  </si>
  <si>
    <t>['굴','부추','청양고추','홍고추','식용유','부침가루','찬물','달걀','다진 마늘','참치액젓','레몬즙','설탕','진간장']</t>
  </si>
  <si>
    <t xml:space="preserve"> 제철을 맞아 통통한 굴을 이용해 영양 만점 굴 부추전을 만들었어요. 굴에는 칼슘과 인, 아연 등의 영양소가 풍부해 바다의 우유라고도 불리는데요. 생으로 먹어도 맛있지만 노릇하게 구우면 익힌 굴만의 매력이 생겨 남녀노소 모두 즐기기 좋지요.  맛있는 한 끼 곁들임은 물론 어른들의 고급 술안주로 즐기기 좋은 굴 부추전! 그냥 먹어도 맛있는 부추전 반죽에 굴을 듬~뿍 올려 노릇하게 구워내면 더욱더 맛있고 비주얼도 훌륭한 전이 완성된답니다._x000D_
</t>
  </si>
  <si>
    <t>청석골</t>
  </si>
  <si>
    <t>부추전</t>
  </si>
  <si>
    <t>['STEP 1 : 깨끗이 씻은 부추는 4cm 길이로 썰고, 당근은 얇게 채를 썰어주세요. 청양고추와 홍고추는 얇게 송송 썰어주세요.', 'STEP 2 : 오징어는 내장을 제거한 후 깨끗이 씻어, 다리와 함께 먹기 좋은 크기로 잘라주세요.', 'STEP 3 : 볼에 반죽 양념을 넣고 잘 섞어주세요. 초간장 재료는 모두 섞어주세요.', 'STEP 4 : 반죽 양념에 썰어 둔 당근, 청홍고추, 오징어를 넣어 섞어주세요. 마지막에 부추를 넣어 가볍게 섞어주세요.', 'STEP 5 : 달군 팬에 식용유를 넉넉히 두른 후, 반죽을 한 국자씩 떠서 동그랗게 편 후 앞뒤로 노릇노릇하게 부쳐주세요. (tip. 기름이 충분히 달궈졌을 때 반죽을 올려야 바삭하게 구울 수 있어요.)', 'STEP 6 : 초간장을 곁들여 따뜻할 때 즐겨주세요.']</t>
  </si>
  <si>
    <t>['메인요리', '한식', '간단요리', '안주']</t>
  </si>
  <si>
    <t>['부추']</t>
  </si>
  <si>
    <t>['부추','당근','오징어','청양고추','홍고추','식용유','부침가루','찬물','달걀','소금','진간장','식초','물','송송 썬 청양고추','다진 양파']</t>
  </si>
  <si>
    <t xml:space="preserve">피로회복에 좋은 부추를 가장 맛있게 즐기는 방법, 역시 노릇노릇하게 부쳐낸 부추전이 최고 아닐까 싶어요. 지글지글 익어가는 소리와 고소한 기름냄새가, 먹기도 전에 참 설레게 만들죠. 쫄깃한 식감을 더해 줄 오징어를 듬뿍 넣어 씹는 맛도 일품이랍니다! </t>
  </si>
  <si>
    <t>부흥동태</t>
  </si>
  <si>
    <t>메밀김밥</t>
  </si>
  <si>
    <t>['STEP 1 : 깨끗이 씻은 오이는 곱게 채썰어 소금을 약간 뿌리고, 5분정도 절인 후 물기를 짜주세요. 아보카도는 씨앗에 칼날이 닿도록 칼집을 넣어 양쪽을 잡고 서로 반대방향으로 비틀어 자른 후, 씨앗과 과육을 분리해주세요. 껍질을 벗겨 1cm두께로 잘라주세요.', 'STEP 2 : 달걀말이 재료를 모두 섞어 달군 팬에 기름을 살짝 두른 후 두툼하게 부쳐내고 1cm두께로 썰어주세요. 크래미는 반으로  잘라주세요.', 'STEP 3 : 냄비에 물을 넣고 팔팔 끓으면 메밀 국수를 넣고 5~6분 삶아주세요. 채반에 메밀 국수를 건진 후 찬물에 깨끗하게 헹구고 물기를 빼주세요. 삶은 면에 국수 밑간 재료를 넣어 밑간을 해주세요.', 'STEP 4 : 김발에 김밥용 김을 깔고 메밀면을 2/3 정도 얇게 깔아주세요. 오이, 아보카도, 크래미, 달걀말이를 올려 돌돌 말아주세요.', 'STEP 5 : 먹기 좋은 크기로 잘라 와사비와 쯔유를 곁들여 즐겨주세요.']</t>
  </si>
  <si>
    <t>['다이어트', '키토']</t>
  </si>
  <si>
    <t>['메밀 국수','김밥용 김']</t>
  </si>
  <si>
    <t>['메밀 국수','오이','아보카도','크래미','김밥용 김','와사비','쯔유','식용유','쯔유 또는 진간장&amp;설탕','달걀','소금','맛술']</t>
  </si>
  <si>
    <t>밥 대신 저칼로리 메밀면을 넣어 독특한 식감과 깔끔한 맛이 특징인 별미 김밥이에요. 몸의 열을 내려주고 성인병을 막아주는 메밀은 특히 더운 여름 약용 음식으로 꼽힌답니다. 고단백 아보카도로 부드러운 감칠맛을 더했어요.</t>
  </si>
  <si>
    <t>오비야</t>
  </si>
  <si>
    <t>고구마 치즈전</t>
  </si>
  <si>
    <t>['Step 1 : 고구마는 껍질을 필러로 제거하고 얇게 채를 썰어주세요.', 'Step 2 : 채썬 고구마에 소금을 넣고 10분간 절여주세요.', 'Step 3 : 고구마에 전분을 넣어 가볍게 섞어주세요.', 'Step 4 : 팬에 기름을 두르고 6단에서 1분간 예열해 주세요.', 'Step 5 : 고구마 반죽을 손바닥만한 크기로 올린 후 얇게 펼치고 5단에서 4분간 구워주세요.', 'Step 6 : 뒤집어서 치즈를 올리고 5단에서 2분간 구워주세요.', 'Step 7 : 뒤집어서 5단에서 2분간 구워 치즈를 노릇하게 녹여주세요.', 'Step 8 : 완성된 고구마 치즈전을 접시에 담아 맛있게 즐겨주세요.']</t>
  </si>
  <si>
    <t>['간식', '퓨전', '안주', '메인요리']</t>
  </si>
  <si>
    <t>['고구마','모짜렐라 치즈']</t>
  </si>
  <si>
    <t>['고구마','모짜렐라 치즈','소금','식용유','전분']</t>
  </si>
  <si>
    <t>달콤한 고구마와 고소한 치즈가 환상적으로 어울리는 고구마 치즈전! 얇게 채썬 고구마를 노릇하게 구워낸 후 모짜렐라 치즈를 듬뿍 올려주면 뚝딱 완성되는데요. 막걸리 한 잔과 곁들이는 안주로, 아이들 간식으로 강력 추천합니다. 명절을 맞아 이색적인 전 요리에 도전하고 싶다면 꼭 한번 만들어 보세요!_x000D_
_x000D_
*본 레시피는 우리의식탁과 LG ThinQ Taste가 공동으로 개발한 LG 인덕션 전용 레시피입니다.</t>
  </si>
  <si>
    <t>전선생</t>
  </si>
  <si>
    <t>치즈감자전</t>
  </si>
  <si>
    <t>얼그레이 밀크티</t>
  </si>
  <si>
    <t>['Step 1 : 냄비에 우유를 넣고 중불에서 끓여주세요. 우유가 끓으면 불을 중약불로 줄이고 얼그레이 티백을 넣어 2분 정도 우려주세요. \r\n(tip. 얼그레이 대신 다즐링, 아쌈 등 다른 종류의 홍차를 사용해도 좋아요)', 'Step 2 : 유기농 비정제 설탕을 넣고 저어가며 4~5분 정도 더 끓여주세요. 체에 밭쳐 홍차 잎을 거른 후 냉장고에서 최소 5시간 이상 식혀주세요.', 'Step 3 : 잔에 얼음을 채운 후 우유를 200ml 정도 담아주세요. 밀크티 베이스를 100ml 정도 부어주세요.', 'Step 4 : 맛있게 즐겨주세요.']</t>
  </si>
  <si>
    <t>['우유']</t>
  </si>
  <si>
    <t>['우유','우유','유기농 비정제 설탕','얼그레이 잎차']</t>
  </si>
  <si>
    <t>진한 오렌지 빛깔의 찻색이 특징인 얼그레이. 대중적으로 가장 인기 있는 홍차의 한 종류죠. 특히 우유와 함께 블렌딩해 밀크티로 마시면 더욱 깊은 맛과 향을 느낄 수 있는데요. 우유에 들어 있는 단백질인 카세인이 홍차를 부드럽게 만들어 주기 때문입니다. 거기다 영양까지 풍부해는 건 덤! 특히 진하고 고소한 국산 우유를 사용하면 홍차와 어우러지는 맛이 더 특별해진답니다. 따뜻하게 끓인 우유에 티백을 넣어 우려내기만 하면 뚝딱 완성돼 만드는 법도 정말 쉽고 간단해요. 따뜻하게 마셔도 좋고, 냉장고에 넣어 뒀다 차갑게 마셔도 좋아요. 달달하고 향긋한 밀크티 한 잔이면 산뜻한 기분 전환이 가능하답니다.</t>
  </si>
  <si>
    <t>카페 파이카지</t>
  </si>
  <si>
    <t>야생블루베리 에이드</t>
  </si>
  <si>
    <t>['STEP 1 : 볼에 미국야생블루베리청 재료를 담아 버무린 후, 설탕이 어느 정도 녹으면 소독한 유리병에 담아주세요. 설탕이 다 녹을 때 까지 실온에 하루 정도 보관 후 냉장 보관해주세요.\n\n(* 미국야생블루베리를 사용하면 일반 블루베리보다 알이 작아 식감이 좋고, 같은 양을 섭취할 경우 일반 블루베리에 비해 2배의 항산화 성분을 섭취할 수 있답니다)', 'STEP 2 : 얼음틀에 물과 식용꽃을 넣어 5시간 이상 냉동 보관해 얼려주세요.', 'STEP 3 : 유리잔에 얼음과 미국야생블루베리청 2큰술, 탄산수를 부어주세요.', 'STEP 4 : 타임을 꽂아 장식해주면 더욱 싱그러운 느낌이 든답니다.', 'STEP 5 : 미국야생블루베리청을 잘 섞어준 후 맛있게 즐겨주세요.\n(기호에 따라 미국야생블루베리청의 양은 조절해서 넣어주세요.)']</t>
  </si>
  <si>
    <t>['미국야생블루베리청']</t>
  </si>
  <si>
    <t>['미국야생블루베리청','식용꽃','타임','미국야생블루베리','설탕','레몬즙']</t>
  </si>
  <si>
    <t>한 모금만 마셔도 청량해지는 기분! 다양한 과일로 에이드를 만들 수 있는데요. 오늘은 미국야생블루베리를 넣어 고운 색감과 풍부한 맛과 향을 즐겨보려고 해요~ 눈 건강에 좋은 미국야생블루베리를 듬뿍 넣어 하루의 피로를 시원하게 날려보세요!</t>
  </si>
  <si>
    <t>레몬에이드/복숭아 에이드/오렌지 에이드/체리 에이드/블루 레본에이드/자몽 에이드/블루베리 에이드</t>
  </si>
  <si>
    <t>레몬하이볼</t>
  </si>
  <si>
    <t>['Step 1 : 유리잔에 얼음을 넣고 차갑게 칠링 한 후 위스키는 30ml씩, 레몬청은 1큰술씩 넣어 섞어주세요. 토닉워터를 채운 후 로즈마리를 꽂아 완성해 주세요.\r\n\r\n(tip. 기호에 따라 레몬청의 양은 조절해서 넣어주세요)\r\n(tip. 기호에 따라 레몬청에 있는 레몬 슬라이스를 추가로 넣어 만드셔도 좋답니다)']</t>
  </si>
  <si>
    <t>['간식', '퓨전', '안주', '간단요리']</t>
  </si>
  <si>
    <t>['위스키','레몬청','토닉워터']</t>
  </si>
  <si>
    <t>['위스키','레몬청','토닉워터','얼음','로즈마리 ']</t>
  </si>
  <si>
    <t>수제 레몬청을 활용한 레몬 하이볼 레시피를 소개합니다. 퇴근 후 맥주 한 캔 대신 상큼하게 즐길 수 있는 레몬 하이볼인데요. 맥주의 시원함도 좋지만, 산뜻하고 향긋한 레몬하이볼 한 잔이면 기분까지 좋아지는 완벽한  음료가 될 거예요. 그날의 피로까지 가시는 레몬하이볼 레시피! 지금 바로 알려드릴게요.</t>
  </si>
  <si>
    <t>청춘술방</t>
  </si>
  <si>
    <t>얼그레이 하이볼</t>
  </si>
  <si>
    <t>['Step 1 : 잔에 얼음을 넣고 차갑게 칠링 해주세요.', 'Step 2 : 위스키는 30ml씩, 얼그레이 시럽은 10ml씩 넣어 섞어주세요.\r\n(tip.위스키와 얼그레이시럽의 비율은 기호에 따라 조절해 주세요)', 'Step 3 : 토닉워터를 채워주세요.', 'Step 4 : 레몬슬라이스와 로즈마리, 체리를 넣어 완성해주세요.\r\n(tip.기호에 따라 레몬즙을 넣어 만들면 더욱 상큼하게 드실 수 있어요)']</t>
  </si>
  <si>
    <t>['초대요리', '안주', '간단요리']</t>
  </si>
  <si>
    <t>['위스키','얼그레이 시럽']</t>
  </si>
  <si>
    <t>['위스키','얼그레이 시럽','토닉워터','얼음','레몬슬라이이스','로즈마리','체리']</t>
  </si>
  <si>
    <t>나 혼자 산다 박나래 편에서 일명 '나래바'에 초대된 지인들에게 웰컴 드링크로 선사했던 그 술. 바로 얼그레이 하이볼! 방송에 나오자마자 박나래 얼그레이 하이볼 레시피로 화제가 됐었죠. 오늘은 집에서 나 홀로 즐겨도 좋고, 지인들에게 가볍게 대접하기 좋은 얼그레이 하이볼 레시피를 준비했어요. 얼그레이의 진한 맛과 뒤이어 올라오는 단맛, 알싸한 알콜의 조합. 얼그레이 하이볼로 하루의 피로를 날려보세요.</t>
  </si>
  <si>
    <t>첼시스하이볼</t>
  </si>
  <si>
    <t>해물파전</t>
  </si>
  <si>
    <t>['STEP 1 : 오징어는 껍질을 벗겨 잘게 자르고 새우살과 굴, 조갯살은 소금물에 흔들어 씻어주세요.', 'STEP 2 : 냄비에 물 2컵과 약간의 소금을 넣고, 끓어오르면 손질한 해물을 넣어 30초 정도 살짝 데쳐주세요.\n(해물을 데친 물은 버리지 말고, 따로 차게 식혀 준비해주세요. 반죽재료로 사용됩니다)', 'STEP 3 : 쪽파는 다듬어 깨끗이 씻은 후 쪽파의 머리부분이 굵으면 반으로 가르고, 프라이팬 길이에 맞게 잘라주세요. 홍고추, 청양고추는 어슷하게 썰어주세요.', 'STEP 4 : 볼에 반죽재료를 넣어 섞고, 달걀은 약간의 소금을 넣고 풀어 달걀물을 만들어주세요', 'STEP 5 : 달군 팬에 기름을 넉넉히 두르고, 반죽을 한 국자 올려 둥글게 펴주세요. 그 위에 쪽파를 가지런히 펼쳐 얹고, 해물을 올린 후 반죽을 살짝 뿌려주세요.', 'STEP 6 : 앞, 뒤를 노릇노릇하게 지져내고 한 면에 청양고추와 홍고추, 계란물을 올리고 뒤집어 익힌 후 불을 꺼주세요.', 'STEP 7 : 접시에 해물파전을 담고 전간장을 곁들여 주세요.\n(간장 재료에 송송썰은 청양고추와 잘게 썰은 양파를 섞어주셔도 좋아요)']</t>
  </si>
  <si>
    <t>['쪽파']</t>
  </si>
  <si>
    <t>['쪽파','굴','새우살','조갯살','오징어','달걀','청양고추','홍고추','식용유','부침가루','해물 데친 물','간장','맛술','식초']</t>
  </si>
  <si>
    <t>언제 먹어도 맛있고 정겨운 해물파전을 준비했어요~ 조금 손이 가더라도, 좋아하는 해산물을 푸짐하게 넣어 먹는 즐거움에 노릇노릇 부쳐내게 된답니다. 막걸리와 함께라면 피로를 풀어주는 회복제로, 온 가족이 함께 하는 날에는 별미로 활용하기 좋아요.</t>
  </si>
  <si>
    <t>삼산회관</t>
  </si>
  <si>
    <t>땡초김밥</t>
  </si>
  <si>
    <t>['Step 1 : 고추씨를 제거한 청양고추와 당근, 어묵을 잘게 다져주세요. 각각 따로 블렌더에 넣은 후 곱게 다져 주세요. 볼에 양념 재료를 넣어 섞어주세요.\r\n(tip. 블렌더 또는 푸드 프로세서를 이용해 다져도 좋아요)\r\n(tip. 기호에 따라 다진 소고기, 돼지고기, 다진 양파, 단무지 등을 넣어 만드셔도 맛있게 드실 수 있어요)', 'Step 2 : 달군 팬에 오일을 두른 후 당근을 볶다가 어묵과 청양고추를 넣어 볶아주세요.', 'Step 3 : 양념 재료를 넣어 볶은 후 불을 끄고 밥과 참기름, 통깨를 넣어 섞어주세요.', 'Step 4 : 김발에 김을 깔고 섞어 둔 밥을 고르게 펼친 후 김밥을 단단하게 말아주세요.\r\n\u2028(tip.밥의 끝과 김이 맞닿게 말면 더욱더 예쁘게 만들 수 있어요)', 'Step 5 : 땡초 김밥을 먹기 좋은 크기로 잘라 마요네즈를 곁들여 맛있게 즐겨주세요.']</t>
  </si>
  <si>
    <t>['청양고추','김밥용 김']</t>
  </si>
  <si>
    <t>['청양고추','당근','어묵','밥','김밥용 김','통깨','참기름','식용유','마요네즈','굴소스','간장','다진 마늘','올리고당','맛술']</t>
  </si>
  <si>
    <t xml:space="preserve"> 진주에서 유명한 땡초김밥을 우리의식탁에서 만들어 봤어요! 일반적인 김밥은 준비할 게 많아서 조금 번거로울 수 있지만 땡초 김밥은 들어가는 재료도 간단하면서 만들기도 쉽답니다. 짭짤하면서 매콤해 계속해서 당기는 매력적인 김밥이에요. 스트레스가 풀릴 때 즐길 수 있을 만큼 적당히 매콤해서 마요네즈 등과 함께 드셔도 좋을 것 같아요. 꼬마김밥으로 만들어도 좋고, 크게 말아서 한입 크기로 잘라 먹어도 좋아요. 취향에 맞게 만들어 맛있게 드셔보세요. *본 레시피는 브라운 초고속 블렌더를 이용한 레시피입니다._x000D_
</t>
  </si>
  <si>
    <t>맛짱떡볶이</t>
  </si>
  <si>
    <t>돼지갈비찜</t>
  </si>
  <si>
    <t>['STEP 1 : 돼지갈비는 찬물에 1시간 정도 담가 핏물을 빼주세요.', 'STEP 2 : 냄비에 고기 삶는 물 재료를 넣고 끓으면 돼지갈비를 넣은 후 10분 정도 삶아 찬물에 씻어주세요.', 'STEP 3 : 무와 당근, 양파는 큼직하게 자르고, 표고버섯은 4등분으로 잘라주세요. 대파와 마른고추는 어슷하게 썰고, 실파는 송송 썰어주세요.', 'STEP 4 : 냄비에 돼지갈비와 양념장, 물을 넣고 강불에서 20분 정도 끓이다가 무와 당근, 마른고추를\n 넣고 뚜껑을 닫은 후 중약불에서 20분 정도 끓여주세요.', 'STEP 5 : 무가 익으면 양파와 표고버섯, 대파를 넣어 국물이 자작해 질 때까지 5분 정도 졸여주세요.', 'STEP 6 : 오목한 그릇에 돼지갈비찜을 담고, 통깨와 송송 썬 실파를 뿌려 마무리해주세요.']</t>
  </si>
  <si>
    <t>['돼지갈비(찜용)','무']</t>
  </si>
  <si>
    <t>['돼지갈비','무','양파','표고버섯','당근','마른고추','대파','실파','통깨','물','물','대파','마늘','월계수잎','통후추','간장','맛술','설탕','물엿','다진파','다진마늘','참기름','생강가루','후춧가루']</t>
  </si>
  <si>
    <t>부드러운 고기를 반찬처럼 먹기도 하고, 남은 양념에는 밥을 비벼 먹기에도 좋은 돼지갈비찜이예요. 명절 단골 메뉴지만, 특별한 날이 아니더라도 별미로 내기 좋죠~ 우리집 식탁을 풍성하게 만들어줄 돼지갈비찜을 아내의 식탁 레시피와 함께 만들어볼까요?</t>
  </si>
  <si>
    <t>팀호완</t>
  </si>
  <si>
    <t>물만두</t>
  </si>
  <si>
    <t>['STEP 1 : 연근은 강판에 곱게 갈아 놓고, 두부는 면보에 감싸 손으로 물기를 최대한 짜주세요.', 'STEP 2 : 부추는 0.5cm 길이로 송송 썰고, 깨는 갈아주세요.\nSTEP1의 속재료를 넣고 소금 약간과 함께 고루 섞어 주세요.', 'STEP 3 : 만두피를 얇게 밀어주세요. \n(너무 얇게 밀면 만두 속이 터지므로 적당한 두께로 밀어 주세요.)\n\n얇게 민 만두피 위에 컵이나 밥공기 같은 단단한 원 모양 그릇을 이용해 꾹 눌러주어 만두피 모양을 만들어 주세요.', 'STEP 4 : 만두 속을 만두피 중앙에 한 숟갈 넣고 반으로 접어 엄지와 검지를 이용해\xa0맞주름을 만들어 주세요. 만두 양 끝을 손끝으로 꼼꼼하게 잡아 반달 모양을 만들어 주세요.', 'STEP 5 : 팔팔 끓는 물에 만두를 넣고 만두가 다 익어 떠오를 때까지 익혀 주세요.', 'STEP 6 : 촉촉하게 익은 물만두를 그릇에 담아 완성해주세요.\n(초간장은 간장1T, 식초 0.5T, 고춧가루 약간을\xa0한 볼에 넣고 섞어 주세요.)']</t>
  </si>
  <si>
    <t>['간식', '간단요리', '분식', '채식']</t>
  </si>
  <si>
    <t>['만두피']</t>
  </si>
  <si>
    <t>['만두피','부추','부침두부','연근','참깨','소금','간장','식초','고춧가루']</t>
  </si>
  <si>
    <t xml:space="preserve">고기를 섞지 않고 채소로만 된 소를 넣어 빚은 만두를 소만두라고 하는데요. 오늘은 고기를 빼고 영양을 고려한 재료로 만두 속을 구성하여 색다른 물만두를 준비했어요. 
차가워진 속을 후끈하게 데워주는 성질을 가지고 있는 부추를 가득 넣어 보양식 만두로도 즐길 수 있어요. 얇은 만두피로 만들어 입안에서 술술 넘어가는 담백한 만두랍니다. </t>
  </si>
  <si>
    <t>다락</t>
  </si>
  <si>
    <t>돼지고기 김치찌개</t>
  </si>
  <si>
    <t>['STEP 1 : 돼지고기는 먹기 좋게 썰어 고기양념에 밑간하여 15분 정도 재워주세요.', 'STEP 2 : 배추김치와 두부는 먹기 좋게 썰고, 대파는 어슷하게 썰어 주세요', 'STEP 3 : 냄비에 약간의 기름을 두르고 돼지고기를 넣어 2분 정도 볶아 표면이 살짝 익으면, 김치를 넣어 3~4분 정도 더 볶아준 후 국물재료 넣어 15분 정도 끓여주세요.', 'STEP 4 : 두부와 대파를 넣고 2분 정도 더 끓이다가 불을 꺼주세요.', 'STEP 5 : 기호에 따라 소금으로 간을 조절해 맛있게 즐겨주세요.']</t>
  </si>
  <si>
    <t>['돼지고기(앞다리살 또는 목살)','배추김치']</t>
  </si>
  <si>
    <t>['돼지고기','배추김치','두부','대파','다시마 멸치물','고춧가루','김치국물','맛술','다진마늘','소금','생강가루','후추']</t>
  </si>
  <si>
    <t>밥 한 공기를 뚝딱하게 만드는 얼큰한 국물맛이 일품~ 돼지고기 김치찌개를 만들었어요. 푸짐하게 넣은 돼지고기와 김치가 숟가락을 멈출 수 없게 만든답니다. 언제 먹어도 맛있는 돼지고기 김치찌개로 즐거운 식탁을 만들어보세요.</t>
  </si>
  <si>
    <t>서울한식보리밥뷔페</t>
  </si>
  <si>
    <t>반미월남쌈</t>
  </si>
  <si>
    <t>['STEP 1 : 당근과 무, 오이는 6cm 길이로, 적양파는 길이대로 채를 썰어 주세요. 당근, 무, 적양파는 식초물 재료에 20분 정도 각각 절여주세요. 청양고추는 송송 썰어주세요.', 'STEP 2 : 돼지고기는 먹기 좋은 크기로 썰어 고기 양념재료에 10분 정도 재워주세요. 소스 재료는 모두 섞어주세요.', 'STEP 3 : 팬에 약간의 올리브유를 두르고, 중약불로 맞춘 뒤 돼지고기를 넣고 물기가 없어질 때까지 볶아주세요.', 'STEP 4 : 쌀국수는 찬물에 30분 정도 담가 두었다가 끓는 물에 30초간 데친 후 찬물에 바로 헹궈 물기를 빼주세요. (쌀국수 면의 두께에 따라 삶는 시간을 가감해주세요.)', 'STEP 5 : 볼에 따뜻한 물을 넣고 라이스페이퍼를 5초 정도 담근 후 꺼내 평평한 접시나 도마에 라이스페이퍼를 펼치고, 절인 야채와 오이, 구운 고기, 쌀국수 면, 청양고추, 고수를 올린 후 양옆을 접어 돌돌 말아주세요.', 'STEP 6 : 반미 월남쌈을 먹기 좋은 크기로 자른 후 다진 땅콩을 뿌리고, 소스를 곁들여 즐겨주세요.']</t>
  </si>
  <si>
    <t>['초대요리', '안주']</t>
  </si>
  <si>
    <t>['라이스페이퍼']</t>
  </si>
  <si>
    <t>['라이스페이퍼','적양파','당근','무','취청오이','청양고추','고수','돼지고기','쌀국수면','다진 땅콩','올리브유','간장','맛술','굴소스','쓰리라차소스','설탕','후추','현미 식초','설탕','소금','마요네즈','쓰리라차소스','올리고당']</t>
  </si>
  <si>
    <t>베트남식 샌드위치인 반미(Banh mi) 속 재료를 라이스페이퍼에 돌돌 말아낸 새로운 맛의 월남쌈이에요. 새콤달콤하게 절인 무와 당근, 오이를 맛있게 볶아낸 돼지고기와 함께 싸 먹으면 그 풍부한 맛에 반해버리실 거예요~ 향긋한 고수와 송송 썬 고추를 넣어 베트남의 향과 알싸한 맛을 더해보세요~!</t>
  </si>
  <si>
    <t>월남쌈</t>
  </si>
  <si>
    <t>고등어조림</t>
  </si>
  <si>
    <t>['Step 1 : 고등어는 흐르는 물에 씻어 어슷하게 2토막으로 잘라주세요. 맛술과 식초, 굵은 소금을 넣어 10분간 재워주세요.\r\n(tip. 간이 되어있는 고등어는 물 또는 쌀뜨물에 30분 이상 담가 짠기를 빼주세요)', 'Step 2 : 무와 감자는 1cm 두께로 도톰하게 썰어주세요. 양파는 굵게 채썰고 대파와 고추는 어슷하게 썰어주세요.', 'Step 3 : 볼에 양념 재료를 넣고 섞어주세요.', 'Step 4 : 냄비에 무와 감자를 넣고 섞어둔 양념장 1큰술과 물을 부어 10분간 익혀주세요.', 'Step 5 : 재워둔 고등어를 찬물에 흔들어 헹군 후 무와 감자 위에 올리고 \r\n남은 양념장과 양파를 넣어 뚜껑을 닫고 10분간 졸여주세요.', 'Step 6 : 마지막으로 대파와 고추를 넣고 5분간 더 졸여주세요.', 'Step 7 : 완성된 고등어조림을 그릇에 담고 밥과 함께 맛있게 즐겨주세요.']</t>
  </si>
  <si>
    <t>['조림용 생물 고등어']</t>
  </si>
  <si>
    <t>['조림용 생물 고등어','무','감자','대파','양파','생강','청양고추','홍고추','물','물엿','후춧가루','맛술','식초','굵은 소금','고춧가루','된장','고추장','간장','멸치액젓','맛술','다진 마늘']</t>
  </si>
  <si>
    <t>영양이 풍부해 '바다의 보리'라고도 불리는 고등어. 1814년에 간행된 &lt;자산어보&gt;에도 고등어에 대한 기록이 있을 정도로 오래 전부터 친숙한 생선이에요. 특히 구이와 조림은 우리 식탁에 정말 자주 올라가는 음식이죠. 그래서 오늘은 우리의 입맛을 절대 배반하지 않는 밥도둑, 고등어조림 레시피를 소개할까 해요. 비린내 하나 없이 부드러운 고등어와 살살 녹는 무, 포슬포슬한 감자, 칼칼하면서도 감칠맛 나는 양념의 조화가 기가 막히답니다.</t>
  </si>
  <si>
    <t>구르메</t>
  </si>
  <si>
    <t>['STEP 1 : 영양부추는 4cm 길이로 썰어주세요. 파프리카, 적양배추, 당근, 깻잎은 4cm 길이로 채를 썰어주세요. 파인애플은 3cm 크기로 잘라주세요. 새우는 끓는 물에 살짝 데쳐주세요. 달걀은 볼에 풀어서 기름을 살짝 두른 팬에 얇게 지단을 부친 후 4cm 길이로 채 썰어주세요.\n\n큰 접시에 손질한 재료를 둘러 담고 소스를 준비해주세요. 라이스페이퍼를 따뜻한 물에 3~5초간 담갔다가 약간 뻣뻣한 느낌이 남아있을 때 양손으로 끝을 잡고 꺼내주세요.', 'STEP 2 : 볼에 따뜻한 물을 준비한 후 라이스페이퍼를 5초정도 담근 후 꺼내주세요. 평평한 그릇이나 도마에 라이스페이퍼를 펼치고 새우와 각종 채소, 과일을 월남쌈의 1/3지점에 놓아주세요.', 'STEP 3 : 월남쌈의 아랫부분을 재료를 감싸듯이 올려 접고 양옆을 안쪽으로 접어 돌돌 말아주세요.', 'STEP 4 : 다진 홍고추와 청양고추를 피시소스에 넣어 섞어주고 스위트칠리소스, 땅콩소스와 함께 내주세요.']</t>
  </si>
  <si>
    <t>['라이스페이퍼','양파','무순','새싹채소','영양부추','노란.빨간.주황 파프리카','적양배추','당근','깻잎','파인애플','새우','달걀','스위트칠리소스','땅콩소스','피시소스','다진 홍고추.청양고추']</t>
  </si>
  <si>
    <t>쌀국수와 함께 베트남 요리를 대표하는 월남쌈은 간단하면서도 초대요리로 손색없는 메뉴예요. 오색찬란한 빛이 보기에도 좋고 고기나 해물 등의 육류를 싱싱한 채소와 곁들여 먹으니 건강에도 좋은 메뉴랍니다. 칠리소스나 피시소스, 혹은 땅콩소스와 함께 내면 찍어먹는 재미가 있어 아이들도 좋아한답니다.</t>
  </si>
  <si>
    <t>삼겹살김치말이찜</t>
  </si>
  <si>
    <t>1.5인분</t>
  </si>
  <si>
    <t>['STEP 1 : 삼겹살에 칼집을 낸 후 4등분(8cm 정도 길이)으로 잘라주세요. 고기 밑간 재료에 10분 정도 고기를 재워주세요.', 'STEP 2 : 김치를 넓게 깔고, 삼겹살을 올려 돌돌 말아주세요.', 'STEP 3 : 양파는 굵게 채썰고, 대파와 청양고추, 홍고추는 어슷하게 썰어주세요. 양념재료는 모두 섞어주세요.', 'STEP 4 : 냄비에 삼겹살 김치말이와 양념을 넣고, 다시마멸치육수를 부어 뚜껑을 닫고 중불에서 20분 정도 끓여주세요.\n(tip. 김치말이의 이음새 부분이 냄비의 바닥에 가도록 놓아야 말이가 풀리지 않아요)', 'STEP 5 : 김치가 부드럽게 익으면 양파, 대파, 청양고추를 넣고 5~10분 정도 중간불에서 더 끓여주세요.', 'STEP 6 : 기호에 따라 부족한 간은 소금으로 조절하시면 더욱 맛있게 즐기실 수 있어요.']</t>
  </si>
  <si>
    <t>['생삼겹살','신김치']</t>
  </si>
  <si>
    <t>['생삼겹살','신김치','양파','대파','청양고추','홍고추','다시마멸치육수','다진마늘','생강즙','맛술','후춧가루','간장','고춧가루','김치국물','다진마늘','생강즙','맛술','설탕','후춧가루']</t>
  </si>
  <si>
    <t>슬플 때는 위로가, 기쁠 때는 행복이 되는 메뉴~ 얼큰한 삼겹살 김치말이찜을 준비했어요. 김치의 맛이 잘 배어들어 삼겹살의 잡내는 사라지고 깊은 맛이 난답니다. 두런두런 이야기하고 싶은 날, 속이 확 풀리는 삼겹살 김치말이찜을 꼭 곁들여주세요!</t>
  </si>
  <si>
    <t>모닭모닭</t>
  </si>
  <si>
    <t>삼겹살김치찌개+사리</t>
  </si>
  <si>
    <t>골뱅이무침</t>
  </si>
  <si>
    <t>['STEP 1 : 골뱅이는 체에 밭쳐 물기를 뺀 후 2등분 하고, 깻잎과 양파, 당근, 대파는 채를 썰어주세요.(대파채는 찬물에 담갔다가 물기를 빼주세요)\n고추는 어슷하게 썰고 오이는 길게 4등분 한 후 씨를 발라내고 어슷하게 썰어주세요.(통조림국물은 버리지 않고 남겨주세요)', 'STEP 2 : 진미 오징어채는 먹기 좋게 자른 후, 골뱅이 통조림국물 3큰술에 담가 불려주세요.\n볼에 양념소스 재료를 넣고 섞어주세요.', 'STEP 3 : 볼에 골뱅이와 손질한 채소, 진미 오징어채, 양념장을 넣고 섞어주세요.', 'STEP 4 : 끓는 물에 소면을 펼쳐 넣고 젓가락으로 저어 면끼리 달라붙지 않도록 저어주고, 물이 끓어오르면 찬물 반컵을 2~3번정도 반복해서 부어 국수를 삶아주세요. 흐르는 찬물에 소면을 여러번 씻어 전분기를 없애고, 동그랗게 모양을 잡은 후 체에 밭쳐 물기를 빼주세요.', 'STEP 5 : 접시에 골뱅이무침을 담고 대파채를 올린 후, 삶은 소면을 함께 곁들이고 통깨를 뿌려주세요.']</t>
  </si>
  <si>
    <t>['골뱅이통조림']</t>
  </si>
  <si>
    <t>['골뱅이통조림','진미오징어채','소면','깻잎','홍고추','청고추','대파','오이','양파','당근','통깨','고춧가루','통조림국물','고추장','맛술','간장','설탕','식초','물엿','다진마늘','참기름','통깨','후춧가루']</t>
  </si>
  <si>
    <t xml:space="preserve">매콤한 양념에 맛있게 버무려진 소면과 골뱅이, 거기에 쫄깃한 식감을 더해주는 오징어채를 넣어 골뱅이 무침을 만들었어요. 이거 하나면 다른 안주도 필요 없고, 별미로 든든하게 즐길 수 있죠. 날이 더워지면 더 자주 찾게되는 골뱅이무침이랍니다.
</t>
  </si>
  <si>
    <t>매운닭볶음탕</t>
  </si>
  <si>
    <t>['STEP 1 : 적당한 크기로 자른 닭은 깨끗이 씻은 후, 끓는 물에 살짝 데치고 찬물에 씻어 불순물을 제거해주세요.', 'STEP 2 : 감자와 당근, 양파는 큼직하게 썰고 대파와 청고추는 어슷하게 썰어주세요. 볼에 양념재료를 넣고 섞어주세요.', 'STEP 3 : 냄비에 데친 닭고기와 물, 감자, 당근, 양념재료를 넣어 30분 정도 센불에서 끓여주세요. (감자크기에 따라 조리시간을 조절해주세요.)', 'STEP 4 : 닭이 부드럽게 익으면 중불로 줄여 양파를 넣고 5분 정도 끓이다가, 대파와 청고추를 넣어 2분 정도 더 끓인 후 불을 꺼주세요.', 'STEP 5 : 마지막에 약간의 소금을 가감해서 간을 맞추고, 따뜻할 때 맛있게 즐겨주세요.']</t>
  </si>
  <si>
    <t>['초대요리', '한식', '안주', '메인요리']</t>
  </si>
  <si>
    <t>['닭(800g)']</t>
  </si>
  <si>
    <t>['닭','감자','양파','당근','대파','청고추','물','간장','고춧가루','맛술','설탕','다진마늘','고추장','참기름','후추']</t>
  </si>
  <si>
    <t>하나의 요리에 여러가지 매력이 있는 음식들이 있는데요~ 매콤한 닭볶음탕도 그런 것 같아요. 담백한 닭고기와 포슬한 감자를 건져먹고, 국물에 밥까지 쓱쓱 비벼 먹다 보면 개운해지는 기분이 든답니다. 젓가락이 멈추지 않는 매콤 닭볶음탕을 만나보세요!</t>
  </si>
  <si>
    <t>동대문엽기떡볶이</t>
  </si>
  <si>
    <t>엽기닭볶음탕</t>
  </si>
  <si>
    <t>쇠고기갈비찜</t>
  </si>
  <si>
    <t>['STEP 1 : 냄비에 핏물을 빼고 살짝 데친 갈비와 큼직하게 썬 양파, 대파, 물 10컵을 넣고 센불에서 1시간 이상 삶습니다.\n(갈비는 30분간 찬물에 담가 핏물을 빼고 끓는 물에 살짝 데친 후 찬물에 헹궈 준비해주세요.)', 'STEP 2 : 갈비 삶은 국물은 체에 걸러두고 고기는 결 반대 방향으로 칼집을 넣습니다. 양념 재료를 잘 섞은 후 갈비를 양념에 30분 이상 재워주세요.', 'STEP 3 : 무와 당근은 한입 크기로 자른 후 모서리를 둥글게 다듬고 홍고추는 어슷하게 썰어줍니다. 표고버섯은 4등분하고 밤은 껍질을 까주세요.', 'STEP 4 : 냄비에 갈비와 갈비 삶은 국물 3컵을 넣고 센 불에서 20분간 끓이다가 다듬은 채소를 넣고 중간불에서 15~20분간 끓입니다.', 'STEP 5 : 참기름을 약간 뿌려 마무리해주세요.']</t>
  </si>
  <si>
    <t>['쇠고기 갈비']</t>
  </si>
  <si>
    <t>['쇠고기 갈비','양파','대파','물','무','당근','홍고추','표고버섯','밤','배즙','간장','맛술','설탕','올리고당','다진 대파','다진 마늘','생강즙','후추','참기름']</t>
  </si>
  <si>
    <t>130분</t>
  </si>
  <si>
    <t>예로부터 임금님 수라상에 올랐던 귀한 음식인 갈비찜은 명절이면 빠지지 않고 등장하는 음식이죠. 생일상이나 집들이 음식으로도 두루 사랑 받고 있어요. 알맞게 익어 야들야들하고 ‘달콤짭짜름’한 갈비와 쫄깃한 표고버섯, 고소한 밤과 은행까지 골고루 맛보다 보면 만족스러운 한 끼 식사가 되지요.</t>
  </si>
  <si>
    <t>광화문석갈비</t>
  </si>
  <si>
    <t>소찬밥ㅣ소 갈비찜</t>
  </si>
  <si>
    <t>알탕</t>
  </si>
  <si>
    <t>['STEP 1 : 찬물 2컵에 소금 1큰술을 넣어 대구알과 고니, 오만둥이를 살살 씻어 건져내주세요.\n(Tip. 고니는 살색이 돌면서 하얀색을 띄는 것이 좋아요.)', 'STEP 2 : 무는 납작하게 나박썰기하고, 양파는 채썰고, 미나리는 5센치 길이로 썰어주세요. 대파와 청양고추, 홍고추는 어슷썰어주세요. 두부는 한입크기로 썰어주세요.', 'STEP 3 : 볼에 양념장 재료를 섞어주세요.', 'STEP 4 : 냄비에 다시마육수를 넣고 끓으면 무를 넣어 반쯤 익혀주세요.', 'STEP 5 : 약불로 줄인 후 고니, 대구알, 오만둥이를 넣은 후 중불에서 3분 정도 익히고 양념장을 넣어주세요.\n(Tip.강불에서 알을 넣으면 터질 수 있어서 약불로 줄인 후 넣어 주는 것이 좋아요.)', 'STEP 6 : 한소끔 끓으면 두부와 썰어 둔 야채를 넣어 3분 정도 끓이다가 불을 끈 후 미나리를 넣어 마무리해주세요.\n(부족한 간은 소금이나 새우젓으로 가감해주세요.)', 'STEP 7 : 따뜻한 밥과 함께 즐겨주세요.']</t>
  </si>
  <si>
    <t>['대구알 또는 명란(200g)','고니']</t>
  </si>
  <si>
    <t>['대구알 또는 명란','고니','미더덕 또는 오만둥이','무','양파','미나리','대파','청양고추','홍고추','두부','멸치다시마육수','고춧가루','고추장','다진마늘','생강즙','참치액젓','소금','후춧가루']</t>
  </si>
  <si>
    <t>서로 다른 매력을 가진 재료들의 풍성한 맛! 좋아하는 재료들을 넣어 칼칼하게 알탕을 끓여봤어요. 맛을 내기가 어려워 집에서 만들기 부담스러우셨다면 오늘 레시피를 꼭 확인해보세요~ 깊은 맛이 살아있는 알탕을 완성할 수 있답니다.</t>
  </si>
  <si>
    <t>약수동해물텀벙</t>
  </si>
  <si>
    <t>갈비탕</t>
  </si>
  <si>
    <t>['STEP 1 : 갈비는 기름을 떼고 1시간 이상 찬물에 담가 핏물을 빼주세요.\n(Tip. 갈비를 포크나 칼끝으로 찔러주고 칼집을 내주면 맛이 잘 우러나며 질긴 것을 방지할 수 있어요.)', 'STEP 2 : 무는 나박하게 3*4cm 크기로 썰고 표고버섯은 1cm 두께로 슬라이스해주세요.\n대파는 4cm 길이로 썰어주세요.\n생강은 껍질을 벗겨주세요.', 'STEP 3 : 냄비에 갈비와 국물 재료를 넣고 물을 넉넉히 부어 1시간 이상 푹 끓여주세요.', 'STEP 4 : 국물 재료와 기름을 건져낸 후 썰은 무와 표고버섯, 대파를 넣어 5분 이상 끓여주세요.\n(Tip. 체에 면보를 깔고 육수를 걸러내면 기름도 제거되고 깔끔한 국물을 맛보실 수 있어요.)', 'STEP 5 : 무가 익으면 양념 재료를 넣어 5분 정도 끓여 완성해주세요.', 'STEP 6 : 맛있게 즐겨주세요.']</t>
  </si>
  <si>
    <t>['갈비']</t>
  </si>
  <si>
    <t>['갈비','무','표고버섯','대파','마늘','무','양파','대파','생강','통후추','물','국간장','다진 마늘','소금','후춧가루']</t>
  </si>
  <si>
    <t>90분</t>
  </si>
  <si>
    <t>깊고 진한 국물에 속이 든든해지는 갈비탕, 하지만 밖에서 사 먹을 때면 늘 부실한 갈빗살에 서운하고는 했는데요. 내가, 우리 가족이 먹는 갈비탕은 국물 반 고기 반은 되어야죠~ 갖은 재료로 푹 삶아내 국물 맛은 더욱 진하고 육질은 더욱 야들야들하게~ 푸짐하고 건강한 한 그릇 함께 만들어 보세요!</t>
  </si>
  <si>
    <t>감자탕</t>
  </si>
  <si>
    <t>['STEP 1 : 돼지등뼈는\xa0찬물에\xa02~3시간\xa0정도\xa0담가\xa0핏물을\xa0뺀\xa0후\xa0끓는\xa0물에\xa03분\xa0정도\xa0데치고\xa0데친\xa0물은\xa0버리고\xa0돼지등뼈는\xa0흐르는\xa0물에\xa0깨끗하게\xa0씻어주세요.', 'STEP 2 : 냄비에\xa0고기\xa0삶는\xa0물\xa0재료와\xa0데친\xa0돼지등뼈를\xa0넣고\xa01시간\xa030분\xa0정도\xa0고기가\xa0푹\xa0익을\xa0때까지\xa0삶아주세요.', 'STEP 3 : 감자는\xa0껍질을\xa0벗기고\xa0반으로\xa0자르고\xa0모서리를\xa0다듬어주세요. 대파는\xa0반으로\xa0갈라\xa06센치\xa0길이로\xa0자르고, 고추는\xa0어슷하게\xa0썰어주세요. 깻잎은\xa0굵게\xa0채를\xa0썰어주세요.', 'STEP 4 : 삶은\xa0시래기는\xa0흐르는\xa0물에\xa0흔들어\xa0씻은\xa0후\xa0굵은\xa0줄기\xa0부분의\xa0껍질을\xa0벗기고\xa03등분으로\xa0자르고\xa0시래기\xa0양념\xa0재료를\xa0넣어\xa0밑간을\xa0해주세요.', 'STEP 5 : 고기가\xa0부드럽게\xa0익으면\xa0돼지등뼈를\xa0건지고\xa0향신\xa0야채는\xa0체에\xa0밭쳐\xa0육수를\xa0준비해주세요.', 'STEP 6 : 냄비에\xa0육수와\xa0감자, 삶은\xa0돼지등뼈를\xa0넣고\xa010분\xa0정도\xa0끓이다가\xa0양념한\xa0시래기를\xa0넣고\xa020분\xa0정도\xa0중약불에서\xa0끓여주세요.', 'STEP 7 : 대파, 홍고추, 청양고추를\xa0넣고\xa0중간불에서\xa05분\xa0정도\xa0끓이다가\xa0깻잎과\xa0들깻가루를\xa0올리고\xa0한소끔\xa0끓여주세요.\n(부족한\xa0간은\xa0소금을\xa0가감해서\xa0조절해주세요.)']</t>
  </si>
  <si>
    <t>['돼지등뼈','감자']</t>
  </si>
  <si>
    <t>['돼지등뼈','감자','삶은 무청 시래기','대파','청양고추','홍고추','깻잎','들깻가루','물','된장','청주','양파','대파','마늘','생강','월계수잎','통후추','고춧가루','된장','고추장','맛술','국간장','들기름','다진 마늘','생강가루','구운 소금','후춧가루','간장','후춧가루','물','맛술','연와사비']</t>
  </si>
  <si>
    <t>감자와 등뼈를 듬뿍 넣고 끓여 낸 감자탕! 그래서 감자탕일까요? 사실 감자탕이라는 이름은 감자와는 무관하다고 해요. 감자탕이라는 이름은 돼지 등뼈에 든 척수를 ‘감자’라고 부른 데서 유래했다는 이야기가 있습니다.
돼지 등뼈와 함께 감자, 우거지, 깻잎, 들깻가루 등을 넣어 푹 끓인 감자탕은 한 끼 식사뿐만 아니라 술안주로도 최고랍니다! 얼큰하고 진한 국물에 밥을 비벼 푸짐한 등뼈 살을 올려 드셔보세요! 그리고 아삭한 깍두기를 곁들인다면? 최고의 조합이랍니다!</t>
  </si>
  <si>
    <t>약수동춘천막국수</t>
  </si>
  <si>
    <t xml:space="preserve">닭곰탕 </t>
  </si>
  <si>
    <t>['Step 1  : 닭은 내장과 꽁지, 지방, 날개 끝을 제거한 후 뱃속에 핏물이 없이 깨끗이 씻어 냄비에 넣고 닭 삶는 재료와 함께 50분 정도 삶아주세요.', 'Step 2 : 대파는 송송 썰고 달걀은 약간의 소금을 넣고 섞어 약한 불에서 지단을 부친 후 채를 썰어주세요.', 'Step 3  : 닭 육수에서 닭을 건져낸 후 한 김 식혀 살과 뼈를 분리하고 살은 결대로 먹기 좋게 찢어 준비해 주세요.', 'Step 4 : 닭 육수에 닭뼈를 넣어 중불에서 30~40분 정도 끓여주세요. 국물이 진하게 우러나면 체에 밭쳐 건더기를 걸러내고 면포에 걸러 닭곰탕 육수를 만들어주세요.\r\n(tip 뽀얀 국물이 우러날 때까지 물 3컵을 추가해서 끓여주세요.)', 'Step 5  : 냄비에 닭곰탕 육수를 붓고 닭살을 넣어 한소끔 끓여 마무리해 주세요.', 'Step 6  : 지단과 송송 썬 대파를 얹고 기호에 따라 소금장과 다진 양념을 곁들여 맛있게 즐겨주세요.']</t>
  </si>
  <si>
    <t>['닭']</t>
  </si>
  <si>
    <t>['닭','달걀','대파','물','양파','대파','마늘','생강 ','통후추','소금','후춧가루','고춧가루','국간장','다진 마늘','닭 육수','후춧가루']</t>
  </si>
  <si>
    <t xml:space="preserve"> 닭을 푹~ 고아내 만든 뜨끈한 보양식! 닭 육수만의 담백하면서도 깊고 진한 맛이 하루의 피로를 풀어줄 거예요. 집에서 간편하게 만들 수 있는 홈메이드 보양식이랍니다._x000D_
</t>
  </si>
  <si>
    <t>남북통일</t>
  </si>
  <si>
    <t>치즈닭갈비</t>
  </si>
  <si>
    <t>['STEP 1 : 닭은 껍질을 제거하고, 우유에 30분 정도 담갔다가 물에 헹궈 먹기 좋은 크기로 잘라주세요.\n볼에 양념장 재료를 넣고 고루 섞은 후 닭을 넣어 30분 정도 재워주세요.', 'STEP 2 : 양파는 채를 썰고 고구마, 양배추, 깻잎은 한입 크기로 썰어두고 대파와 청양고추, 홍고추는 어슷하게 썰어 준비해주세요.', 'STEP 3 : 달군 팬에 약간의 기름을 두르고 닭과 고구마를 넣어 볶다가 고구마가 살짝 익으면 양파와 양배추, 떡을 넣어 5분 정도 볶아주세요.', 'STEP 4 : 대파와 청양고추, 홍고추, 깻잎을 넣어 1분 정도 볶다가 모차렐라 치즈를 올린 후 팬뚜껑을 닫고, 약한 불에 3~5분 정도 익혀 치즈가 녹으면 불을 꺼주세요.', 'STEP 5 : 완성된 요리를 그릇에 담아 마무리해주세요.']</t>
  </si>
  <si>
    <t>['초대요리', '안주', '안주', '퓨전']</t>
  </si>
  <si>
    <t>['닭다리살','고구마','양파','양배추','청양고추','홍고추','대파','깻잎','떡볶이 떡','모차렐라치즈','우유','고추장','고춧가루','맛술','간장','설탕','다진 마늘','올리고당','카레가루','생강즙','참기름','후추','깨']</t>
  </si>
  <si>
    <t>매콤한 닭갈비를 치즈에 폭 찍어 먹으면 하루의 피로가 싹~  맛있게 매워 젓가락질을 멈출수 없는 치즈닭갈비랍니다. 첫 한입부터 마지막 볶음밥의 매력까지! 푸짐한 치즈닭갈비로 힘 나는 하루를 만들어보세요.</t>
  </si>
  <si>
    <t>고수닭갈비</t>
  </si>
  <si>
    <t>['STEP 1 : 냄비에 핏물을 뺀 쇠고기와 큼직하게 썬 대파, 양파, 무 그리고 고기가 잠길 정도의 물을 넣어 15분간 끓인 후 무만 건져 나박하게 썰어주세요. 1시간 더 삶아 국물은 체에 걸러두고 쇠고기는 결대로 찢습니다.\n(쇠고기는 미리 찬물에 30분간 담가 핏물을 빼주세요.)', 'STEP 2 : 대파, 숙주, 고사리, 느타리버섯은 끓는 물에 소금을 약간 넣어 데치고 토란대는 삶은 후 찬물에 담갔다가 결대로 찢어주세요.', 'STEP 3 : 냄비에 쇠고기, 대파, 숙주, 고사리, 느타리버섯, 토란대, 양념 재료를 넣어 버무려주세요.', 'STEP 4 : 냄비에 STEP 1의 걸러둔 국물과 무를 넣고 20분간 중간불에서 끓입니다. 마지막에 국간장, 소금, 후추로 간을 해주세요.', 'STEP 5 : 그릇에 담아 마무리해주세요.', 'STEP 6 : 기호에 따라 칼국수면을 삶아 육개장에 곁들여도 좋답니다.']</t>
  </si>
  <si>
    <t>['쇠고기 양지머리']</t>
  </si>
  <si>
    <t>['쇠고기 양지머리','대파','숙주','불린 고사리','느타리버섯','불린 토란대','소금','칼국수면','대파','양파','무','국간장','고춧가루','맛술','고추기름','다진 마늘','소금.후추']</t>
  </si>
  <si>
    <t>뜨끈하고 얼큰한 육개장 한 그릇이면 다른 반찬 없이도 밥 한그릇이 뚝딱이지요. 푹 삶아 결대로 풀어진 쇠고기와 고사리, 숙주, 토란대 등의 갖은 채소가 고루 들어간 육개장은 얼큰해서 속을 기분좋게 데워준답니다. 이렇게 뜨끈한 국물을 들이키고 땀 한 번 쭉 흘리고 나면 몸 속 불필요한 노폐물이 배출되고 혈액 순환이 개선되는 효과까지 있다고 해요.
칼칼한 육개장에 칼국수면까지 곁들여주면 유명한 ‘맛집’ 부럽지 않은 요리가 된답니다.</t>
  </si>
  <si>
    <t>돼지등갈비찜</t>
  </si>
  <si>
    <t>['STEP 1 : 등갈비는 찬물에 30분정도 담가 핏물을 빼주세요. 냄비에 삶는물 재료를 넣고 물이 끓으면 등갈비를 넣어 30분정도 삶아 고기를 건진 후 한 대씩 먹기 좋게 잘라주세요.', 'STEP 2 : 무와 당근은 큼직하게 자른 후 모서리를 둥글게 다듬고, 밤과 은행은 껍질을 벗겨주세요. 표고버섯은 2등분으로 자르고, 홍고추는 어슷하게 썰어주세요.\n(은행은 팬에 약간의 소금을 넣고 살짝 볶거나 끓는물에 살짝 데친 후 키친타올에 비벼 속 껍질을 제거해주세요.)', 'STEP 3 : 냄비에 갈비와 무, 물 4컵, 양념장을 넣고 강불에서 20분정도 끓이다가 당근과 밤을 넣고 중간불에서 10분정도 끓여주세요.', 'STEP 4 : 약한불에서 표고버섯, 은행, 홍고추를 넣어 5분정도 더 끓여주세요.', 'STEP 5 : 오목한 그릇에 갈비를 담고 깨와 송송 썬 실파를 뿌려 마무리해주세요.']</t>
  </si>
  <si>
    <t>['돼지등갈비']</t>
  </si>
  <si>
    <t>['돼지등갈비','무','표고버섯','당근','은행','밤','홍고추','실파','깨','물','된장','대파','마늘','월계수잎','통후추','간장','맛술','설탕','올리고당','다진마늘','참기름','생강즙','후추']</t>
  </si>
  <si>
    <t xml:space="preserve">돼지고기는 부위마다 다양한 요리로 활용할 수 있어 자주 찾게 돼요. 그 중에서도 육즙이 진하고 부드러운 등갈비는 찜으로 즐기기 좋아요. 무와 밤, 은행, 표고 등을 넉넉히 넣어 깊고 깔끔한 맛이 일품이랍니다. 오늘은 돼지 등갈비찜으로 솜씨 발휘 해보시는 건 어떨까요?
</t>
  </si>
  <si>
    <t>담산 신촌본점</t>
  </si>
  <si>
    <t>양푼등갈비찜</t>
  </si>
  <si>
    <t>라자냐</t>
  </si>
  <si>
    <t>['Step 1 : 당근, 셀러리, 양파는 잘게 다져주세요. 마늘은 편 썰어주세요.', 'Step 2 : 달군 팬에 올리브오일을 두른 후 당근, 셀러리, 양파를 넣어 볶아주세요. 볶은 야채는 접시에 덜어주세요.', 'Step 3 : 야채를 볶은 팬에 올리브오일을 두른 후 마늘을 넣어 볶다가 간 소고기를 넣고 소금, 후추를 뿌려 바싹 볶아주세요.', 'Step 4 : 고기가 다 익으면 볶아둔 야채와 건 바질, 토마토소스를 넣어 볶아주세요.', 'Step 5 : 우유를 조금씩 넣어가며 30분 정도 끓여 라구소스를 완성해 주세요.', 'Step 6 : 라자냐 그릇에 완성된 소스를 1~2큰술 정도 펼친 후 라자냐를 깔고 그 위에 라구소스-라자냐-슈레드 치즈- 파마산 치즈 순서대로 층층이 쌓은 후 종이호일을 덮어주세요.\r\n(tip. 가로 25cm 세로 17cm 높이 4cm 법랑 용기를 사용했어요)', 'Step 7 : 200도로 예열한 오븐에서 약 20분간 굽고 종이호일을 벗기고 5분 정도 더 구워 주세요.\r\n(tip. 10분 정도 식혀두었다가 썰어주세요)', 'Step 8 : 맛있게 즐겨주세요.']</t>
  </si>
  <si>
    <t>['간 소고기','라자냐','토마토소스']</t>
  </si>
  <si>
    <t>['간 소고기','라자냐','마늘','당근','셀러리','양파','파마산치즈','올리브오일','슈레드 모차렐라 치즈','토마토소스','건 바질','우유','소금','후춧가루']</t>
  </si>
  <si>
    <t xml:space="preserve"> 마치 오븐 스파게티처럼 보이는 라자냐는 이탈리아 파스타 요리 중 하나예요. 반죽을 얇게 밀어 넓적한 직사각형 모양으로 자른 파스타를 라구 알라 볼로네제, 베샤멜 소스, 파르미지아노 레지아노 치즈 등의 속 재료와 함께 층층이 쌓은 후 오븐에 구운 요리랍니다. 이처럼 오랜 시간과 정성이 들어가는 라자냐는 이탈리아에서 축제 또는 결혼식, 손님을 대접할 때 등장하는 요리라고 해요. 오늘은 정성이 가득한 라자냐를 한 번 만들어 볼게요! 정성이 들어가는 만큼 깊은 맛과 풍미는 인스턴트와 비교할 수 없어요. 라구소스를 끓여 놓으면 활용할 곳이 많으니 한 번에 많이 만들어 두고두고 먹어도 좋아요. 고급스럽고 예쁜 라자냐로 식탁을 빛내보세요.</t>
  </si>
  <si>
    <t>엘비스텍</t>
  </si>
  <si>
    <t>까르보나라 떡볶이</t>
  </si>
  <si>
    <t>['STEP 1 : 떡볶이떡은 찬물에 20분 정도 담갔다가 체에 밭쳐 물기를 빼주세요. 양파는 채썰고 베이컨은 먹기 좋은 크기로 썰어주세요. 청양고추는 송송썰고 마늘은 편으로 썰어주세요.', 'STEP 2 : 브로콜리는 한입크기로 자른 후 끓는 물에 약간의 소금을 넣고 브로콜리를 넣어 30초 정도 살짝 데친 후 찬물에 헹궈주세요.', 'STEP 3 : 달군 팬에 버터를 넣고 마늘편과 양파, 베이컨을 넣어 2분 정도 볶아주세요.', 'STEP 4 : 소스재료를 넣고 소스가 바글바글 끓으면, 떡복이떡을 넣은 후 떡이 익을때까지 끓여주세요.', 'STEP 5 : 청양고추, 브로콜리를 넣고 파마산치즈가루(또는 체더치즈 슬라이스)를 넣어 간을 맞춘 후 불을 꺼주세요. 소스의 농도는 우유를 넣어 맞춰주세요.', 'STEP 6 : 접시에 까르보나라 떡볶이를 담고, 파마산치즈가루와 파슬리가루를 뿌려주세요.']</t>
  </si>
  <si>
    <t>['떡볶이떡','브로콜리','양파','청양고추','베이컨','마늘','버터','파마산치즈가루','생크림','우유','소금','후추']</t>
  </si>
  <si>
    <t xml:space="preserve">까르보나라는 이탈리아어로 ‘석탄’이라는 의미를 가졌는데요. 광부들이 만들어 먹기 시작한 음식이 미국을 거쳐 한국식으로 변형되었다고 해요. 진한 크림소스 맛에 반해 종종 생각나곤 하는 까르보나라, 색다르게 떡볶이로 즐겨보세요.
</t>
  </si>
  <si>
    <t>무인라떡</t>
  </si>
  <si>
    <t>감자고추장찌개</t>
  </si>
  <si>
    <t>['STEP 1 : 감자는 큼직하게 썰고, 애호박과 양파는 한입 크기로 썰어주세요. 대파와 청양고추는 어슷하게 썰어주세요.', 'STEP 2 : 냄비에 다시마 멸치 새우육수와 감자, 양념 재료를 넣어 10분 정도 끓여주세요.\n(감자 두께에 따라 조리시간을 가감해주세요.)', 'STEP 3 : 감자가 익으면 양파와 애호박을 넣고 한소끔 끓여주세요.', 'STEP 4 : 마지막에 대파와 청양고추를 넣은 후, 약간의 소금을 가감해서 간을 맞춰주세요.']</t>
  </si>
  <si>
    <t>['감자','애호박','양파','대파','청양고추','다시마멸치새우육수','소금','고추장','고춧가루','다진마늘','국간장','후춧가루']</t>
  </si>
  <si>
    <t xml:space="preserve">감자와 호박을 먹음직스럽게 썰어 넣고, 얼큰하게 끓여낸 감자고추장찌개는 국물 한 숟가락만 먹어도 절로 추임새가 나오는 메뉴랍니다. 육수를 활용해 깊은 맛을 내보았어요~ </t>
  </si>
  <si>
    <t>파절이세겹살</t>
  </si>
  <si>
    <t>얼큰고추장찌개</t>
  </si>
  <si>
    <t>궁중떡볶이</t>
  </si>
  <si>
    <t>['Step 1 : 떡은 끓는 물에 넣고 2분간 데친 후 떡 양념에 버무려주세요.', 'Step 2 : 표고버섯은 기둥을 떼어 편으로 썰고, 양파, 파프리카, 당근은 먹기 좋은 크기로 썰어주세요.', 'Step 3 : 소고기는 키친타월에 올려 핏물을 뺀 후 잘게 썰어 쇠고기 양념에 버무려 10분 정도 재워주세요.', 'Step 4 : 내열 용기에 떡과 소고기, 손질한 채소를 넣고 물을 부어 포일로 감싸주세요.', 'Step 5 : 법랑 접시 위에 내열 용기를 올려 1단에 넣고 광파오븐 수동 요리 &lt;오븐&gt;에서 200도로 30분간 익혀주세요.', 'Step 6 : 완성된 떡볶이를 골고루 섞은 후 접시에 담아 통깨를 뿌려 맛있게 즐겨주세요.']</t>
  </si>
  <si>
    <t>['떡볶이 떡(쌀떡)','쇠고기(불고기용)']</t>
  </si>
  <si>
    <t>['떡볶이 떡','쇠고기','대파','양파','표고버섯','당근','물','간장','굴 소스','설탕','간장','맛술','설탕','다진 마늘','참기름','후춧가루']</t>
  </si>
  <si>
    <t>간장 양념으로 만들어 달달하고 맵지 않아 아이들 간식으로 좋은 궁중 떡볶이._x000D_
_x000D_
*본 레시피는 우리의식탁과 LG ThinQ Taste가 공동으로 개발한 LG광파오븐 전용 레시피입니다.</t>
  </si>
  <si>
    <t>얌샘김밥</t>
  </si>
  <si>
    <t>도토리묵</t>
  </si>
  <si>
    <t>['Step 1 : 볼에 도토리가루와 물을 넣고 거품기로 잘 섞어주세요.', 'Step 2 : 섞은 재료를 냄비에 담고 센불에서 한방향으로 빠르게 저어가며 끓여주세요.', 'Step 3 : 재료가 응고되면서 기포가 끓어오르기 시작하면 불을 약불로 줄이고 15분간 천천히 저어주세요.', 'Step 4 : 들기름과 소금을 넣고 다시 5분간 천천히 저어주세요. \r\n(tip. 들기름을 넣으면 묵에서 윤기가 나고 더욱 고소해요. 들기름이 없다면 참기름이나 일반 식용유를 사용해도 좋아요)', 'Step 5 : 완성된 도토리묵은 밀폐용기나 굳힐수있는 적당한 크기의 용기에 붓고 상온에서 식혀주세요.', 'Step 6 : 굳힌 도토리묵을 먹기 좋게 썰어주세요.\r\n(tip. 도토리묵은 밀폐하여 냉장 보관하면 3~4일간 보관이 가능해요) \r\n(tip. 물을 넣어 함께 보관하면 수분이 증발하는것을 막아줘요. 또한 굳은 묵은 끓는물에 3분간 데쳐 사용하면 더욱 부드럽게 즐길 수 있어요)', 'Step 7 : 볼에 양념장 재료를 넣고 섞어주세요. 양념장을 곁들여 맛있게 즐겨주세요.']</t>
  </si>
  <si>
    <t>['도토리가루']</t>
  </si>
  <si>
    <t>['도토리가루','물','소금','들기름','진간장','다진 마늘','고춧가루','다진 청양고추','참기름','설탕','통깨','후춧가루']</t>
  </si>
  <si>
    <t>과거 임진왜란 때 선조가 북쪽으로 피란을 가자 그곳의 백성들이 급한 대로 도토리묵을 쑤어 수라상에 올렸대요. 배고플 때 먹으니 그 맛이 더 환상적으로 느껴졌죠. 이후 도토리묵은 수라상에 자주 오르는 귀한 음식이 됐어요. 이렇게 임금님이 즐겨 드실 만큼 맛도 좋고, 건강에도 좋은 도토리묵! 현대에는 저칼로리 다이어트 식품으로도 인기가 많죠. 도토리가루를 이용해 직접 쒀서 먹으면 탱글탱글함과 고소함이 배가 된다는 사실 알고 계시나요? 과정도 그리 어렵지 않으니 꼭 한 번 도전해 보세요~!</t>
  </si>
  <si>
    <t>정정아식당</t>
  </si>
  <si>
    <t>꽁치김치찌개</t>
  </si>
  <si>
    <t>['STEP 1 : 꽁치는\xa0체에\xa0밭쳐\xa0국물을\xa0빼서\xa0준비하고\xa0배추김치는\xa0한입\xa0크기로\xa0썰고\xa0대파와\xa0청고추, 홍고추는\xa0어슷하게\xa0썰어주세요.\n(tip 기호에\xa0따라\xa0꽁치통조림\xa0국물을\xa01/2컵\xa0정도를\xa0꽁치와\xa0함께\xa0넣어\xa0주면\xa0감칠맛을\xa0더\xa0할\xa0수\xa0있어요.)', 'STEP 2 : 달군\xa0냄비에\xa0기름을\xa0두르고\xa0배추김치를\xa0넣어\xa0중간불에서\xa03분\xa0정도\xa0볶아주세요.', 'STEP 3 : 멸치다시마육수를\xa0넣어\xa010분\xa0정도\xa0강불에서\xa0끓여주세요.(김치가\xa0너무\xa0익어\xa0신맛이\xa0강할때는\xa0설탕\xa01/2큰술을\xa0넣어주세요.)', 'STEP 4 : 꽁치와\xa0(꽁치통조림\xa0국물\xa01/2컵), 양념재료를\xa0넣어\xa0중약불에서\xa07분\xa0정도\xa0끓여주세요.(김치의\xa0염도에\xa0따라\xa0약간의\xa0김칫국물을\xa0가감해서\xa0간을\xa0조절해주세요.)', 'STEP 5 : 마지막에\xa0대파와\xa0청고추, 홍고추를\xa0넣고\xa0한소끔\xa0끓이고\xa0불을\xa0꺼주세요.\n(tip. 기호에\xa0따라\xa0마지막에\xa0참기름\xa0약간\xa0두른\xa0후\xa0먹어도\xa0좋아요.)']</t>
  </si>
  <si>
    <t>['꽁치통조림','배추김치']</t>
  </si>
  <si>
    <t>['꽁치통조림','배추김치','대파','청고추','홍고추','멸치다시마육수','식용유','고춧가루','다진 마늘']</t>
  </si>
  <si>
    <t xml:space="preserve">돼지고기 김치찌개와는 또 다른 맛! 꽁치 김치찌개 레시피를 가져왔어요. 꽁치통조림을 이용해 쉽게 만들 수 있답니다. 잘 익은 배추김치와 고소한 맛의 꽁치가 만나 칼칼하고 깊은 맛의 김치찌개가 되었어요. 하얀 쌀밥과 함께라면 한 끼 뚝딱! 간단하지만 맛있는 레시피랍니다.  </t>
  </si>
  <si>
    <t>빵튀</t>
  </si>
  <si>
    <t>맥앤치즈</t>
  </si>
  <si>
    <t>['Step 1 : 내열 용기에 마카로니와 물 2컵을 넣고 랩 또는 뚜껑을 씌워주세요.', 'Step 2 : 법랑 접시 위에 석쇠를 놓고 내열 용기를 올려 1단에 넣고 광파오븐 수동요리 &lt;레인지&gt;에서 7분간 익혀주세요.', 'Step 3 : 달군 냄비에 버터를 넣고 중불에서 녹인 후 밀가루를 풀어 루를 만들어주세요. 우유를 넣고 3분 정도 끓이다 체더치즈를 넣고 한소끔 끓여 걸쭉하게 만들어주세요.', 'Step 4 : 마카로니를 3의 냄비에 넣고 소금과 후춧가루로 간을 한 후 내열 용기에 담아주세요.', 'Step 5 : 법랑 접시 위에 내열 용기를 올려 1단에 넣고 광파오븐 수동요리 &lt;오븐&gt;에서 180도로 10분간 구워주세요.\r\n(tip. “오븐에 전송” 버튼을 누르면 간단하게 설정 할 수 있어요)', 'Step 6 : 완성된 마카로니 위에 파슬리가루를 뿌려 맛있게 즐겨주세요.']</t>
  </si>
  <si>
    <t>['마카로니','체다 치즈']</t>
  </si>
  <si>
    <t>['마카로니','체다 치즈','우유','버터',' 밀가루','소금','후춧가루','파슬리 가루']</t>
  </si>
  <si>
    <t>진한 치즈의 풍미를 느낄 수 있는 맥 앤 치즈, 고 칼로리 지만 맛있으니까! ;) 맥주 안주나 사이드 메뉴로 활용해보세요._x000D_
_x000D_
*본 레시피는 우리의식탁과 LG ThinQ Taste가 공동으로 개발한 LG광파오븐 전용 레시피입니다.</t>
  </si>
  <si>
    <t>슈퍼두퍼</t>
  </si>
  <si>
    <t>더티맥앤치즈</t>
  </si>
  <si>
    <t>뚝배기불고기</t>
  </si>
  <si>
    <t>['STEP 1 : 쇠고기는 키친타월에 밭쳐 핏물을 제거하고, 먹기 좋게 썬 후 고기양념에 넣어 10분정도 재워주세요. (당면은 찬물에 담가 20분정도 불려주세요.)', 'STEP 2 : 팽이버섯은 밑동을 제거하고, 표고버섯과 양파, 당근은 채썰어주세요. 대파와 홍고추는 어슷하게 썰어주세요.', 'STEP 3 : 냄비에 양념한 쇠고기와 양파를 넣어 고기의 겉만 살짝 익도록 볶다가, 다시마육수를 부어 끓여주세요.\n(다시마육수는 물 3컵에 사방 6센치 다시마 1장을 넣고, 5분정도 우려 만들어주세요)', 'STEP 4 : 국물이 끓으면 당근과 표고버섯, 불려둔 당면을 넣고 약 5분정도 더 끓인 후 마지막에 팽이버섯과 홍고추, 대파를 넣고 한 소끔 더 끓여 주세요. \n(육수가 끓을 때 생기는 거품은 걷어내주세요.)', 'STEP 5 : 전골이 완성된 후 참기름을 1~2방울 정도 넣어주면 향이 더 고소해요.']</t>
  </si>
  <si>
    <t>['쇠고기(불고기용)']</t>
  </si>
  <si>
    <t>['쇠고기','양파','당근','팽이버섯','표고버섯','홍고추','대파','불린당면','다시마육수','간장','맛술','설탕','다진파','다진마늘','참기름','소금','후춧가루']</t>
  </si>
  <si>
    <t>부드러운 고기 건져 먹고, 쫄깃한 팽이버섯 건져 먹고, 양념이 잘 밴 당면 호로록 건져 먹고, 남은 국물에 밥까지 비벼 먹으면 ‘잘 먹었다’ 소리가 절로 나오는 불고기전골입니다. 뚝배기에 끓여내면 고기가 더욱 연하고 마지막 한 숟갈까지 따뜻하게 먹을 수있어요.</t>
  </si>
  <si>
    <t>다복집</t>
  </si>
  <si>
    <t>야끼소바</t>
  </si>
  <si>
    <t>['Step 1 : 냄비에 물 1리터를 붓고 9단에서 3분 30초간 가열해 주세요.', 'Step 2 : 물이 끓으면 면을 넣고 1분간 젓가락으로 저어가며 데친 후 채반에서 물기를 빼주세요.', 'Step 3 : 양파와 양배추는 도톰하게 썰어주세요. 당근은 얇게 편썰고 베이컨은 1cm 두께로 썰어 주세요.', 'Step 4 : 팬에 식용유를 두르고 베이컨과 마늘을 넣고 5단에서 3분 30초간 볶아주세요.', 'Step 5 : 양배추와 양파, 당근을 넣고 7단에서 2분간 볶아주세요.', 'Step 6 : 면과 소스 재료를 넣고 7단에서 1분간 볶아주세요.', 'Step 7 : 숙주와 새우를 넣고 8단에서 1분 30초간 볶아주세요.', 'Step 8 : 완성된 야끼소바에 가쓰오부시와 통깨를 뿌려 맛있게 즐겨주세요.']</t>
  </si>
  <si>
    <t>['일식', '안주']</t>
  </si>
  <si>
    <t>['야끼소바면','베이컨']</t>
  </si>
  <si>
    <t>['야끼소바면','베이컨','새우','양배추','양파','당근','숙주','쪽파','다진 마늘','식용유','통깨','돈가스 소스','굴소스','간장','가쓰오부시']</t>
  </si>
  <si>
    <t>인기 있는 일식 요리 중 하나인 야끼소바는 우리말로 볶음국수를 말하는데요. 달짝지근한 감칠맛이 느껴져 특히 맥주 안주로 최고예요. 야끼소바면을 각종 채소들과 함께 소스에 볶아 내면 뚝딱 완성할 수 있는데요. 소스 재료가 아주 간단해 누구나 어렵지 않게 만들 수 있어요. 시원한 맥주 한 잔과 야끼소바 어떠세요?ㅤ_x000D_
_x000D_
*본 레시피는 우리의식탁과 LG ThinQ Taste가 공동으로 개발한 LG 인덕션 전용 레시피입니다.</t>
  </si>
  <si>
    <t>야바이</t>
  </si>
  <si>
    <t>낙지볶음</t>
  </si>
  <si>
    <t>['STEP 1 : 낙지는 내장과 먹물을 뺀 후 굵은소금과 밀가루로 바락바락 문질러 씻은 다음, 끓는 물에 살짝 데쳐 먹기 좋은 크기로 잘라주세요.', 'STEP 2 : 양배추와 양파는 굵게 채로 썰고, 대파와 청양고추는 어슷하게 썰어주세요. 실파는 송송 썰어주세요.', 'STEP 3 : 팬에 고추기름을 두르고, 약한불에서 양념장을 넣어 1분 정도 볶다가 양파와 양배추를 넣어 볶아주세요.', 'STEP 4 : 양파가 익으면 낙지와 대파, 청양고추를 넣고 양념과 재료가 고루 섞이도록 빠르게 볶다가 불을 끄고 참기름을 뿌려주세요.', 'STEP 5 : 끓는 물에 소면을 넣고 물이 끓어오르면 2~3번 찬물을 넣어 국수를 삶은 후 찬물에 헹궈 동그랗게 사리를 지어주세요.', 'STEP 6 : 접시에 낙지볶음을 담고 통깨와 실파를 뿌려준 후 소면사리를 곁들여주세요.']</t>
  </si>
  <si>
    <t>['낙지']</t>
  </si>
  <si>
    <t>['낙지','양파','대파','양배추','청양고추','실파','참기름','통깨','밀가루','굵은소금','고추기름','소면','고춧가루','간장','맛술','고추장','올리고당','다진마늘','설탕','생강즙','후춧가루']</t>
  </si>
  <si>
    <t>쫄깃쫄깃한 낙지에 후루룩 소리까지 맛있는 소면을 곁들여 낙지볶음을 만들었어요. 가을과 겨울이 제철인 낙지는 예로부터 보양재료로 사랑받고 있는데요~ 군침도는 양념을 활용해 즐겨보세요.</t>
  </si>
  <si>
    <t>해물감자수제비</t>
  </si>
  <si>
    <t>['STEP 1 : 해감한 바지락은 비벼 씻은 후 흐르는 물에 헹궈주세요. (해감이 안된 바지락은 물에 비벼 씻은 후, 소금물에 담가 어두은 곳에서 3시간 정도 해감해주세요)\n새우는 머리를 떼고, 오징어는 내장을 뺀 후 껍질을 벗겨 한입 크기로 썰어주세요.', 'STEP 2 : 볼에 수제비반죽 재료를 넣고 잘 치대어 반죽을 만든 후, 비닐팩에 담아 냉장고에서 20분 정도 숙성시켜주세요.', 'STEP 3 : 감자와 애호박은 반달모양으로 썰고, 대파는 어슷썰기 해주세요. 홍고추와 청양고추는 링으로 썰어주세요', 'STEP 4 : 냄비에 다시마멸치육수와 감자를 넣고 3분 정도 끓이다가 중약불로 줄인 후, 수제비반죽을 한입크기로 얇게 떼어 넣고 국물양념 재료를 넣어주세요.\n(손에 물을 묻혀가며 반죽을 떼어 넣고, 반죽이 달라붙지 않도록 국자로 중간중간 저어주세요.)', 'STEP 5 : 바지락과 오징어, 새우, 애호박를 넣고 3분 정도 끓이다가 마지막에 대파, 홍고추, 청양고추를 넣어 한소끔 더 끓여주세요.', 'STEP 6 : 기호에 따라 소금을 가감해 맛있게 즐겨주세요.']</t>
  </si>
  <si>
    <t>['해감한 바지락조개','오징어','감자']</t>
  </si>
  <si>
    <t>['해감한 바지락조개','오징어','새우','감자','애호박','대파','홍고추','청양고추','다시마멸치육수','밀가루','물','식용유','소금','국간장','다진마늘','소금','후추']</t>
  </si>
  <si>
    <t>어떤 날에 먹어도, 누구와 먹어도 맛있게 즐길 수 요리는 흔치 않은데요~ 해산물을 넣어 깊은 맛을 살린 국물에 푸짐히 넣은 감자와 수제비는 좋아하지 않을 수 없죠. 마음까지 든든해지는 해물감자수제비, 아내의 식탁 레시피로 만들어보세요.</t>
  </si>
  <si>
    <t>감바스 알아히요</t>
  </si>
  <si>
    <t>['Step 1 : 새우는 머리를 제거하고 꼬리 한마디만 남기고 껍질을 벗긴 후 내장을 제거해 주세요. 새우에 약간의 소금, 후춧가루를 뿌려 밑간을 해주세요.', 'Step 2 : 마늘은 반으로 썰고 양송이는 4등분 해주세요. 파슬리는 잘게 다지고 바게트는 1cm 두께로 어슷하게 썰어주세요.', 'Step 3 : 내열 용기에 새우, 마늘, 양송이, 페페론치노, 파슬리를 넣고 올리브오일을 뿌린 후 소금, 후춧가루로 간을 해주세요.', 'Step 4 : 구이 전용 팬에 바게트를 올려 4단에 넣고 법랑 접시에 내열 용기를 올려 1단에 넣은 후 광파오븐 수동요리 &lt;오븐&gt;에서 200도로 20분으로 설정 후 시작해주세요. 8분이 지났을 때 구이 전용 팬(바게트)은 꺼내고 조리를 계속해 주세요.', 'Step 5 : 완성된 감바스를 구운 바게트와 함께 맛있게 즐겨주세요.']</t>
  </si>
  <si>
    <t>['새우','마늘','올리브오일']</t>
  </si>
  <si>
    <t>['새우','마늘','올리브오일','양송이버섯','파슬리','페페론치노','소금','후춧가루','바게트']</t>
  </si>
  <si>
    <t>스페인의 향기를 느낄 수 있는 감바스 알 아히요. 바삭하게 구운 바게트를 곁들여 더욱 풍성하게 즐겨보세요._x000D_
_x000D_
*본 레시피는 우리의식탁과 LG ThinQ Taste가 공동으로 개발한 LG광파오븐 전용 레시피입니다.</t>
  </si>
  <si>
    <t>오므라이스카레</t>
  </si>
  <si>
    <t>['STEP 1 : 양파는 얇게 채를 썰어주세요. 볼에 달걀을 깨어 넣고, 달걀물 양념재료를 더해 섞은 후 체에 내려주세요.', 'STEP 2 : 냄비에 기름을 두르고 양파를 3분 정도 중불에서 볶다가 다진쇠고기를 넣고 약간의 소금, 후추를 뿌려 쇠고기가 익을 때까지 볶아주세요.', 'STEP 3 : 물을 넣고 끓기 시작하면 거품을 걷어내고, 약한불에서 카레를 조금씩 넣고 충분히 풀면서 농도가 걸쭉해질 때까지 5분 정도 끓여주세요.', 'STEP 4 : 팬에 약간의 기름을 두른 후, 중약불에서 달걀물을 넣고 반숙으로 부드럽게 오믈렛을 만들어주세요.', 'STEP 5 : 접시의 가운데 밥을 담은 후, 부드럽게 익은 달걀을 올려주고 카레를 곁들여주세요.', 'STEP 6 : 라이언 만드는 방법!\n카레가루에 약간의 물을 넣고 부드럽게 갠 후, 흰밥과 섞어 라이언 머리와 팔을 만들어주세요. 흰색 달걀 지단 또는 치즈를 잘라 라이언 볼을 만들고, 김을 잘라 눈썹과 눈, 코를 만들어 얼굴에 붙여주세요.', 'STEP 7 : 따뜻할 때 맛있게 즐겨주세요.']</t>
  </si>
  <si>
    <t>['카레가루','다진쇠고기']</t>
  </si>
  <si>
    <t>['카레가루','다진쇠고기','양파','달걀','물','밥','식용유','우유','맛술','소금','후추']</t>
  </si>
  <si>
    <t>귀여운 캐릭터를 만드는 재미도 있고, 진한 카레와 부드러운 달걀이 잘 어울려 한 그릇을 비우게 되는 오므라이스 카레를 만들었어요. 이번 요리는 부드러운 달걀이 포인트인데요~ 동영상 레시피를 참고해 멋지게 만들어 보시는 건 어떨까요? 신선한 샐러드도 곁들이면 영양적으로도 훌륭한 한끼가 돼요.</t>
  </si>
  <si>
    <t>을지다락</t>
  </si>
  <si>
    <t>다락오므라이스</t>
  </si>
  <si>
    <t>바지락수제비</t>
  </si>
  <si>
    <t>['STEP 1 : 바지락은 해감을 한 후 깨끗이 씻어주세요.\nTIP. 바지락은 맑은 물이 나올 때까지 닦은 후 소금을 넣은 물에 담가 해감을 하세요.', 'STEP 2 : 대파와 청양고추는 송송 썰어주세요. 볼에 밀가루와 물 2/3컵, 소금을 넣고 치대며 반죽해주세요.', 'STEP 3 : 냄비에 멸치다시마 육수와 STEP1의 바지락을 넣고 팔팔 끓여주세요. 이때 생기는 거품은 불순물이니 걷어내 주세요.', 'STEP 4 : 바지락이 다 익어 입을 벌리면 STEP2의 반죽을 먹기 좋은 크기로 조금씩 떼어 넣은 후 다진 마늘을 넣고 팔팔 끓여주세요. 수제비가 다 익으면 대파와 청양고추를 넣고 소금과 후춧가루로 간을 해주세요.', 'STEP 5 : 완성된 요리를 그릇에 담아 마무리해주세요.']</t>
  </si>
  <si>
    <t>['바지락','대파']</t>
  </si>
  <si>
    <t>['바지락','대파','청양고추','멸치다시마 육수','밀가루','다진마늘','소금','후춧가루']</t>
  </si>
  <si>
    <t>따뜻한 국물이 유난히 생각나는 날이 있죠? 그런 날에 잘 어울리는 바지락수제비예요~ 담백하고 깊은 맛이 살아있는 국물과 쫀득한 반죽이 매력적이랍니다. 한 끼 식사나 해장용으로도 맛있게 즐길 수 있는 바지락수제비를 만들어볼까요?</t>
  </si>
  <si>
    <t>김박사칼국수</t>
  </si>
  <si>
    <t>['STEP 1 : 쇠고기는 키친타올에 올려 핏물을 제거하고 약간의 소금, 후추, 올리브오일을 뿌려 10분정도 재워주세요.', 'STEP 2 : 양파와 마늘은 얇게 슬라이스해서 물에 담갔다가 키친타올에 올려 물기를 제거해주세요. 영양부추는 깨끗이 씻어 3센치 길이로 잘라주세요.', 'STEP 3 : 팬에 기름을 넉넉히 두르고, 마늘을 노릇하게 튀겨주세요.', 'STEP 4 : 달군 팬에 쇠고기를 올리고, 센불에서 한 면이 익었을 때 뒤집어 2분정도 더 굽고 꺼내 종이호일을 덮어주세요.\n(구운 쇠고기는 호일에 싸서 5분정도 둔 후 썰어주세요. 육즙이 고기 안에 퍼져 더욱 부드러운 스테이크가 된답니다)', 'STEP 5 : 쇠고기를 구웠던 팬에 소스재료를 넣고, 2분정도 바글바글 끓여주세요.', 'STEP 6 : 구운 쇠고기는 칼을 눕혀서 먹기 좋은 두께로 잘라주세요.', 'STEP 7 : 그릇에 밥을 담고, 적당히 소스를 뿌린 후 영양부추와 양파채를 섞어 올리고, 먹기좋게 썰어놓은 쇠고기를 담은 후 남은소스와 마늘칩을 뿌려주세요. \n(기호에 따라 약간의 연겨자와 동그랗게 슬라이스 한 레디쉬를 곁들여 드셔도 맛있답니다.)']</t>
  </si>
  <si>
    <t>['쇠고기(채끝살)','밥']</t>
  </si>
  <si>
    <t>['쇠고기','밥','마늘','영양부추','양파','올리브오일','소금','후추','연겨자','로즈마리','물','맛술','간장','굴소스','설탕','후추']</t>
  </si>
  <si>
    <t>취향을 살려 익힌 스테이크를 밥 위에 푸짐히 올리면 완성~ 누구나 좋아할 오늘 메뉴, 스테이크 덮밥을 준비했는데요. 입맛 돌게 만드는 소스와 느끼함을 잡아주는 부추, 마늘까지 환상궁합이랍니다. 특별하지 않은 날도 특별하게 만들어주는 오늘의 레시피를 활용해보세요.</t>
  </si>
  <si>
    <t>오미식당</t>
  </si>
  <si>
    <t>목살김치찜</t>
  </si>
  <si>
    <t>['Step 1 : 김치는 꼭지를 붙인 채 3등분하여 썰어주세요. 볼에 양념 재료를 넣고 섞어 양념장을 만들어주세요.\r\n(tip 김치의 숙성 정도에 따라 설탕을 가감해주세요)', 'Step 2 : 목살은 큼직하게 자르고, 양파는 굵게 채썰어주세요. 대파와 고추는 어슷하게 썰어주세요.', 'Step 3 : 냄비에 김치를 담고 목살과 양파를 올린 후 양념장과 멸치다시마육수, 된장을 넣고 끓기 시작하면 불을 중간불로 줄여 1시간 20분 정도 끓여주세요.\r\n(tip 끓이는 중간 뚜껑을 열어 김치가 바닥에 눌지 않도록 저어가며 끓여주세요)\r\n(tip 부족한 간은 김치국물과 소금을 가감해서 조절해주세요)', 'Step 4 : 마지막에 대파와 홍고추, 청양고추를 넣고 한소끔 끓인 후 목살을 먹기 좋은 크기로 잘라 김치와 함께 맛있게 즐겨주세요.']</t>
  </si>
  <si>
    <t>['메인요리', '초대요리', '한식']</t>
  </si>
  <si>
    <t>['목살','신김치']</t>
  </si>
  <si>
    <t>['목살','신김치','양파','대파','홍고추','청양고추','멸치다시마육수','된장','김치국물','국간장','맛술','고춧가루','설탕','다진 마늘','후춧가루']</t>
  </si>
  <si>
    <t>한국인의 영원한 소울푸드, 김치찜 싫어하는 분들은 없을 거예요. 우리네 밥상 단골 메뉴 김치찜은 언제 내놔도 반가운 반찬 중 하나죠? 푹 끓인 잘 익은 김치를 맛있게 찢어 부드러운 목살에 감싸 밥 한 공기와 한 입하면! 그만큼 행복한 맛도 없죠. 오늘 이 김치찜을 정말 맛있게 먹을 수 있는 레시피로 알려드릴게요. 특별히 이번 요리에서 사용한 목살은 미국산 돼지고기랍니다. 특유의 잡내가 전혀 없고 고기의 육질이 두툼하면서도 부드러워 김치찜용으로 제격이었어요. 여러분도 우리의식탁이 추천하는 재료와 레시피대로 정성스러운 한끼를 만들어 보세요. :)</t>
  </si>
  <si>
    <t>양가네김치찜</t>
  </si>
  <si>
    <t>목살듬뿍김치찜</t>
  </si>
  <si>
    <t>소고기 갈비찜</t>
  </si>
  <si>
    <t>['Step 1 : 갈비는 1시간 정도 찬물에 담가 핏물을 빼주세요. 끓는 물에 6분 정도 데친 후 찬물에 헹궈 불순물과 지방을 제거해 주세요.\r\n(tip. 갈비의 뼈 부분에서 핏물이 나오지 않을 때까지 데쳐주세요)\r\n(tip. 갈비의 결 반대 방향으로 칼집을 넣게 되면 더욱 부드럽게 익힐 수 있어요)', 'Step 2 : 볼에 양념장 재료를 넣어 섞어주세요.', 'Step 3 : 무는 한입 크기로 자른 후 모서리를 둥글게 다듬어 주세요.\r\n(tip. 모서리를 다듬으면 부서지지 않아 국물이 깔끔할 수 있어요)', 'Step 4 : 양파와 대파는 먹기 좋은 크기로 잘라주세요. 홍고추와 청양고추는 꼭지를 뗀 후 길게 썰고 새송이버섯은 밑동을 자른 후 모양을 살려 슬라이스해주세요.\r\n(tip. 청양고추는 느끼한 맛과 잡내를 잡아주는 역할을 해요)', 'Step 5 : 냄비에 갈비와 양념장, 물 800ml, 양파, 무를 넣어 40분 정도 삶아주세요.\r\n(tip. 국물의 깔끔함을 위해서 뜨는 기름은 걷어내 주세요)', 'Step 6 : 나머지 야채를 넣고 20분 정도 끓인 후 참기름을 뿌려 마무리해주세요.']</t>
  </si>
  <si>
    <t>['소고기 갈비']</t>
  </si>
  <si>
    <t>['소고기 갈비','무','새송이버섯','청양고추','홍고추','대파','양파','대추','진간장','갈은 배','흑설탕','맛술','올리고당','다진 파','다진 마늘','생강즙','후춧가루','참기름']</t>
  </si>
  <si>
    <t>명절 차림상, 메뉴로 빼놓을 수 없는 음식이죠? 식탁 한 가운데 자리하면 보는 것만으로도 마음이 든든해지는 메뉴, 바로 소고기 갈비찜이에요. 이번 소고기 갈비찜 레시피의 핵심 비법이 하나 있다면 바로 미국산 소고기를 사용한 점인데요. 각종 비타민과 미네랄이 풍부한 미국산 소고기는 고소한 맛과 풍부한 육즙, 그리고 뛰어난 마블링으로 쫄깃한 식감을 자랑하며 그 자체만으로도 맛 보장이 된답니다. 다가오는 명절, 소고기 갈비찜 레시피로 더욱 풍성한 한가위 보내시길 바랄게요. :)</t>
  </si>
  <si>
    <t>짚신매우갈비찜</t>
  </si>
  <si>
    <t>짚신매운갈비찜</t>
  </si>
  <si>
    <t>갈릭버터 새우구이</t>
  </si>
  <si>
    <t>['Step 1 : 새우는 머리를 제거하고 꼬리 한마디만 남기고 껍질을 벗긴 후 내장을 제거해 주세요. 레몬즙과 후춧가루를 뿌려 10분간 재워주세요.', 'Step 2 : 레몬은 링으로 자르고 아스파라거스는 밑동을 자르고 필러로 껍질을 벗겨 2등분 해주세요. 미니 양배추는 반으로 잘라주세요.', 'Step 3 : 내열 용기에 새우와 버터, 레몬, 아스파라거스, 미니 양배추를 올린 후 올리브 오일, 소금, 후춧가루, 레드페퍼를 뿌려주세요.', 'Step 4 : 법랑 접시에 내열 용기를 올려 1단에 넣고 광파오븐 수동요리 &lt;오븐&gt;에서 200도로 20분간 구워주세요.', 'Step 5 : 갈릭 버터 새우구이에 다진 파슬리를 뿌려 맛있게 즐겨주세요.']</t>
  </si>
  <si>
    <t>['새우','다진 마늘','버터','아스파라거스','미니 양배추','레몬','레몬즙','다진 파슬리','올리브오일','레드페퍼','소금','후춧가루']</t>
  </si>
  <si>
    <t xml:space="preserve">탱글탱글한 새우와 갈릭의 풍미, 버터의 깊은 맛이 환상적인 요리! 간단하지만 우리 집 식탁을 근사하게 만들어줄거에요._x000D_
_x000D_
*본 레시피는 우리의식탁과 LG ThinQ Taste가 공동으로 개발한 LG광파오븐 전용 레시피입니다._x000D_
</t>
  </si>
  <si>
    <t>조개자비</t>
  </si>
  <si>
    <t>새우구이</t>
  </si>
  <si>
    <t>오징어 빠에야</t>
  </si>
  <si>
    <t>['Step 1  : 오징어는 내장을 제거하고 깨끗이 씻은 후 링으로 썰어주세요. 다리는 먹기 좋게 썰어주세요.', 'Step 2  : 팬에 올리브 오일을 약간 두른 후 다진 마늘을 넣어 약한 불로 볶아주세요. 마늘 향이 나면 오징어를 넣어 1~2분간 볶아주세요. 다 익은 오징어는 접시에 덜어주세요.\r\n(tip. 오징어 외에도 홍합이나 새우등의 해산물을 추가하여 만드셔도 좋아요)', 'Step 3 : 마늘과 오징어를 볶은 팬에 불린 쌀과 청주를 넣어 볶아주세요. 청주가 증발 하면 양념 재료를 넣고 육수를 조금씩 나눠 넣어가며 10~15분 정도 볶아주세요.\r\n(tip. 쌀은 1시간 정도 불려 주세요)\r\n(tip. 과정의 마지막에서 부족한 간은 소금으로 맞춰주세요)', 'Step 4  : 쌀의 심지가 약간 씹힐 정도로 익으면 볶아둔 오징어를 넣고 센 불로 30초 정도 익힌 후 뚜껑을 닫고 불을 꺼주세요. 5분간 뜸을 들여주세요. \r\n(tip. 바닥의 수분을 날려 쌀이 약간 눌러 붙게 해주세요)', 'Step 5  : 완성된 빠에야에 기호에 따라 파슬리와 레몬즙을 뿌려 맛있게 즐겨주세요.']</t>
  </si>
  <si>
    <t>['오징어','불린 쌀']</t>
  </si>
  <si>
    <t>['오징어','불린 쌀','멸치 다시마 육수 ','다진 마늘','청주','다진 파슬리 ','레몬 ','올리브 오일','파프리카 가루 ','토마토소스','소금','후춧가루','카레 가루']</t>
  </si>
  <si>
    <t xml:space="preserve"> 스페인 전통 요리인 빠에야를 한국인의 입맛에 맞게 만들었어요~ 구하기 어려운 샤프란 대신 맛을 낼 수 있는 다른 재료를 더해 더욱더 쉽고 맛있게 만들었어요. 피로회복에 좋은 타우린이 듬뿍 들어 있는 오징어를 넣어 몸에 좋고 맛있는 한 그릇 요리예요. 오징어의 감칠맛과 쫄깃한 식감이 정말 맛있답니다. 팬 아래 살짝 눌어붙은 쌀을 먹는 재미도 빠질 수 없죠! 아이들도 어른도 모두의 입맛을 사로잡을 메뉴, 빠에야! 집에서 즐겨보세요~</t>
  </si>
  <si>
    <t>먹물 빠에야</t>
  </si>
  <si>
    <t>동파육</t>
  </si>
  <si>
    <t>['Step 1 : 법랑 접시에 석쇠를 놓고 삼겹살을 올린 후 1단에 넣어주세요. 광파오븐 자동 요리 &lt;스팀&gt;에서 &lt;삼겹살&gt; 0.6kg 분량을 선택한 후 가열해 주세요.\r\n* 물을 채운 물통을 제품에 설치해서 요리하세요.\r\n(tip. "오븐으로 전송"버튼을 누르면 간단하게 설정할 수 있어요)', 'Step 2 : 마늘과 생강은 편 썰고, 대파는 손가락 길이로 썰어주세요. 페퍼론치노는 잘게 부숴주세요.', 'Step 3 : 달군 팬에 식용유를 두르고 편으로 썬 마늘과 생강, 대파, 건고추, 팔각을 넣고 볶다가 조림 소스를 넣어주세요.', 'Step 4 : 소스가 끓어오르면 익힌 삼겹살을 넣고 뒤집어가며 5분간 졸인 후 먹기 좋게 썰어주세요', 'Step 5 : 청경채는 깨끗이 씻어 4등분한 후 내열 용기에 담아주세요. 법랑 접시에 석쇠를 놓고 내열 용기를 올려 1단에 넣고 광파오븐 수동요리 &lt;스팀 레인지&gt;에서 3분간 익혀주세요. *물을 채운 물통을 제품에 설치해서 요리하세요.', 'Step 6 : 그릇에 청경채와 동파육을 담아 맛있게 즐겨주세요.']</t>
  </si>
  <si>
    <t>['통삼겹살','팔각']</t>
  </si>
  <si>
    <t>['통삼겹살','청경채','마늘','생강','대파','페퍼론치노','팔각','식용유','진간장','흑설탕','맛술','굴소스','물','물','대파','양파','마늘','생강','통후추','월계수잎','청주','된장','물','간장','맛술','굴소스','식초','설탕','식초','참기름','고춧가루','간장']</t>
  </si>
  <si>
    <t xml:space="preserve">부들부들한 살코기와 입에 착 달라붙는 듯한 양념 맛이 일품인 동파육! 맛과 향, 식감은 물론 색감까지 뛰어난 중국 요리인데요. 이름과 관련해서 훈훈한 일화가 남아 있습니다. 송나라 때 물난리가 난 마을을 ‘소동파'라는 시인이 백성들을 동원해 제방을 쌓음으로써 위기로부터 구한 적이 있었대요. 백성들이 고마움의 표시로 돼지고기를 보내자 ‘소동파'는 자신이 개발한 요리법으로 백성들과 함께 나눠 먹었는데요. 그의 마음에 감동을 받은 백성들이 그 돼지고기 요리에 동파육이라는 이름을 붙였다는 유래가 전해진답니다. 광파오븐을 사용하면 어렵게만 느껴지던 동파육도 손쉽게 만들 수 있는데요. 두툼한 삼겹살을 스팀으로 촉촉하게 익힌 후 소스에 졸여내기만 하면 뚝딱 완성된답니다! ㅤ_x000D_
 _x000D_
 *본 레시피는 우리의식탁과 LG ThinQ Taste가 공동으로 개발한 LG광파오븐 전용 레시피입니다._x000D_
_x000D_
</t>
  </si>
  <si>
    <t>몽모집</t>
  </si>
  <si>
    <t>['Step 1 : 쌀과 찹쌀을 씻어 1시간 정도 불린 후 체에 밭쳐 물기를 빼주세요.', 'Step 2 : 전복은 조리용 솔로 문질러 깨끗이 씻은 후 수저로 살과 내장을 떼어 주세요. 전복의 이빨과 모래집을 제거 후 내장은 잘게 다져 주세요. 전복 5마리는 잘게 격자로 칼집을 넣고 나머지 전복은 칼집을 넣고 먹기좋은 크기로 썰어주세요.', 'Step 3 : 표고버섯은 밑동을 따고 먹기 좋게 썰고 쪽파는 송송 썰어주세요.', 'Step 4 : 냄비에 참기름을 두르고 내장을 볶다가 불려둔 쌀과 간장, 맛술을 넣어 볶아주고 ,쌀이 투명해지면 다시마 육수를 붓고 끓이다가 보글보글 끓으면 저어준 후 약불로 줄여 15분 정도 끓여주세요.\r\n(tip. 물 2컵에 초이스레시피 멸치육수 2포를 섞어주면 육수를 간편하게 만들 수 있어요)', 'Step 5 : 달군 팬에 버터 2큰술을 넣고 손질한 전복을 넣어 살짝 볶아주세요.', 'Step 6 : 밥이 다 되면 표고버섯을 먹기 좋게 돌려 담고 뚜껑을 닫은 채로 5분 정도 더 끓여주세요.', 'Step 7 : 구운 전복을 먹기좋게 돌려담고 뚜껑을 닫은 채로 5분 정도 뜸을 들여주세요.', 'Step 8 : 뚜껑을 열고 버터 1큰술과 쪽파, 통깨를 올려 맛있게 즐겨주세요. \r\n(tip. 기호에 따라 쪽파 또는 부추를 넣은 간장 양념장을 곁들여서 드셔도 좋아요.)']</t>
  </si>
  <si>
    <t>['전복','표고버섯','쪽파','쌀','찹쌀','버터','다시마육수','맛술','간장','참기름','통깨']</t>
  </si>
  <si>
    <t>바다의 명품이라 불릴 정도로 맛과 영양이 뛰어난 전복. 제철을 맞아 살이 통통하게 오른 전복으로 솥밥을 지어 먹으면 이만한 보양식이 또 없는데요. 특히 전복과 내장을 각각 버터와 참기름에 볶아내 고소한 감칠맛이 폭발해요. 입안 가득 황홀한 고소함이 끝없이 맴돈답니다!</t>
  </si>
  <si>
    <t>고우성수</t>
  </si>
  <si>
    <t>낙지 연포탕</t>
  </si>
  <si>
    <t>['STEP 1 : 낙지는 머리를 뒤집어 내장과 먹통을 제거하고 눈과 입을 떼어낸 후 밀가루를 넣어 깨끗이 주물러 씻어주세요.\n(바지락은 비벼 씻은 후 소금물에 담가 어두운 곳에서 3시간 정도 해감해주세요.)', 'STEP 2 : 무는 나박 썰기 하고, 청양고추와 홍고추는 어슷하게 썰어주세요. 알배추와 두부는 먹기 좋게  썰고 대파, 미나리는 5센티 길이로 잘라주세요.', 'STEP 3 : 냄비에 멸치 다시마 육수와 무를 넣어 국물이 끓어오르면 국물 양념재료와 바지락조개를 넣어주세요.', 'STEP 4 : 무가 익으면 알배추와 두부, 대파, 청양고추, 홍고추, 낙지를 넣어 2분간 더 끓여주세요.', 'STEP 5 : 마지막에 미나리를 넣고 소금을 가감해서 간을 맞추고 와사비간장을 곁들여 주세요.\n(낙지는 먹기 직전에 먹기 좋은 크기로 자르고, 낙지가 질겨지지 않도록 살짝만 끓여주세요.)']</t>
  </si>
  <si>
    <t>['낙지','바지락조개']</t>
  </si>
  <si>
    <t>['낙지','바지락조개','알배추','무','미나리','두부','대파','청양고추','홍고추','멸치 다시마 육수','밀가루','굵은소금','국간장','다진마늘','굵은소금','후추','물','간장','연와사비']</t>
  </si>
  <si>
    <t>대개 낙지를 매운 고추장 양념으로 먹는 것과 달리 연포탕은 낙지를 그대로 요리해 낙지 본연의 맛을 살리는 것이 특징이에요! 연포탕의 뜨끈한 국물을 마시면, 추위도 거뜬하게 이겨낼 힘이 생길 것 같은데요. 바다의 영양을 듬뿍 머금은 낙지와 바지락에 무와 미나리까지 넣어 시원함을 더했답니다. 보약만큼 든든한 낙지 연포탕 레시피를 만나보세요.</t>
  </si>
  <si>
    <t>연포탕 중</t>
  </si>
  <si>
    <t>해쉬브라운</t>
  </si>
  <si>
    <t>['Step 1 : 내열 용기에 깨끗이 씻은 감자를 넣고 랩을 씌워주세요. 법랑 접시에 석쇠를 놓고 내열 용기를 올린 후 1단에 넣고 광파오븐 수동 요리 &lt;스팀 레인지&gt;에서 8분간 익혀주세요. *물을 채운 물통을 제품에 설치해서 요리하세요.', 'Step 2 : 감자의 껍질을 벗긴 후 주걱으로 가볍게 으깨주세요.\r\n(tip. 너무 곱지 않게 으깨는 것이 식감이 좋아요)', 'Step 3 : 으깬 감자에 녹인 버터, 체다치즈, 파마산 치즈 가루, 소금, 후춧가루를 넣고 섞은 후 8등분 하여 둥글고 납작하게 빚고 빵가루를 묻혀주세요.', "Step 4 : 법랑 접시에 종이 호일을 깔고 해쉬브라운 반죽을 놓고 기름을 발라주세요. 법랑 접시를 3단에 넣고 광파오븐 자동 요리 &lt;에어프라이&gt;에서 &lt;냉동감자&gt; 0.4kg 분량으로 설정하고 시작해 주세요. 조리가 시작되면 조절 기능으로 22분으로 조정해주세요. 도중에 멜로디가 울리면 해시브라운을 한번 뒤집고 계속 조리해 주세요. \r\n(tip. '오븐으로 전송' 버튼을 누르면 시간을 조절 할 필요 없이 간단하게 설정할 수 있어요)", 'Step 5 : 접시에 튀긴 해쉬브라운을 담고 베이컨과 달걀을 곁들여 맛있게 즐겨주세요.']</t>
  </si>
  <si>
    <t>['감자','녹인 버터']</t>
  </si>
  <si>
    <t>['감자','녹인 버터','체다치즈 강판에 간 것','식용유','파마산 치즈 가루','빵가루','소금','후춧가루','구운 베이컨','달걀 프라이','케첩','다진 파슬리']</t>
  </si>
  <si>
    <t>잘게 다진 감자를 기름에 노릇하게 튀겨낸 해쉬브라운! 미국과 영국식 아침 식사에서 흔히 제공되는 감자 요리죠. 겉은 바삭바삭하고 속은 보슬보슬 부드러운 감자 알갱이가 씹히는 특유의 식감을 가졌는데요. 광파오븐을 사용하면 기름을 많이 사용하지 않고도 겉은 바삭하고, 속은 촉촉한 해쉬브라운을 손쉽게 만들 수 있답니다! 홈메이드 해쉬브라운으로 멋진 브런치를 즐겨 보세요~ ㅤ_x000D_
_x000D_
  *본 레시피는 우리의식탁과 LG ThinQ Taste가 공동으로 개발한 LG광파오븐 전용 레시피입니다.</t>
  </si>
  <si>
    <t>셰즈쉐리</t>
  </si>
  <si>
    <t>달걀지단김밥</t>
  </si>
  <si>
    <t>['STEP 1 : 묵은지는\xa0흐르는\xa0물에\xa0깨끗이\xa0씻어\xa0물기를\xa0제거해주세요. 길이로\xa04등분해주세요.', 'STEP 2 : 판어묵은\xa0가늘게\xa0채썰어주세요. 달군\xa0팬에\xa0기름을\xa0살짝\xa0두른\xa0후\xa0어묵을\xa02분\xa0정도\xa0볶아주세요. 어묵\xa0양념\xa0재료를\xa0넣어\xa02분\xa0정도\xa0볶아주세요.', 'STEP 3 : 볼에\xa0달걀과\xa0달걀\xa0양념\xa0재료를\xa0넣어\xa0섞어주세요. 달군\xa0팬에\xa0기름을\xa0두른\xa0후\xa0달걀물을\xa0부어\xa0얇게\xa0지단을\xa0만들어주세요. 한\xa0김\xa0식힌\xa0지단\xa0후\xa0가늘게\xa0채썰어주세요.', 'STEP 4 : 볼에\xa0밥과\xa0밥\xa0양념\xa0재료를\xa0넣어\xa0골고루\xa0섞어주세요.', 'STEP 5 : 김발에\xa0김을\xa0올리고\xa0밥을\xa0고르게\xa0펴주세요. 묵은지와\xa0볶은\xa0어묵, 채\xa0썬\xa0지단을\xa0올려\xa0김밥을\xa0단단하게\xa0말아주세요.', 'STEP 6 : 김밥을\xa0먹기\xa0좋은\xa0크기로\xa0잘라\xa0맛있게\xa0즐겨주세요.']</t>
  </si>
  <si>
    <t>['메인요리', '한식', '분식', '도시락']</t>
  </si>
  <si>
    <t>['달걀','김밥용 김','밥']</t>
  </si>
  <si>
    <t>['달걀','묵은지','판어묵','김밥용 김','밥','소금','식용유','참기름','설탕','소금','맛술','물','소금','참기름','통깨','간장','맛술','올리고당','설탕','후춧가루']</t>
  </si>
  <si>
    <t xml:space="preserve">달걀지단과 묵은지, 어묵을 메인 재료로 하는 특별한 김밥! 달걀지단 김밥을 소개합니다. 담백한 맛의 달걀 지단과 어묵을 잘게 채 썰어 김밥 속을 꽉! 채웠어요. 자칫 심심할 수도 있는 김밥에 묵은지를 넣어 더욱 풍부한 맛의 김밥이 되었어요! 노란빛 가득한 김밥이 마치 활짝 핀 개나리를 연상시키게 하는데요. 주말 특별식으로도, 사랑하는 사람을 위한 도시락으로도 좋은 달걀 지단 김밥이랍니다~_x000D_
</t>
  </si>
  <si>
    <t>계란김밥</t>
  </si>
  <si>
    <t>삼겹살김밥</t>
  </si>
  <si>
    <t>['Step 1 : 깨끗이 씻은 당근과 우엉은 껍질을 벗긴 후 가늘게 채썰고, 오이도 채썰어 주세요. 오이고추는 꼭지를 자르고 반으로 갈라 씨앗을 제거하고 4등분으로 잘라주세요.', 'Step 2 : 달군 팬에 기름을 두르고 당근에 소금을 약간 뿌린 후 볶아 접시에 덜어주세요. 우엉의 숨이 죽을 때까지 볶다가 우엉조림 재료를 넣어 물기가 없어질 때까지 졸여주세요.', 'Step 3 : 볼에 밥과 밥 양념 재료를 넣어 골고루 섞어주세요. 볼에 쌈장 양념 재료를 넣어 섞어주세요.', 'Step 4 : 달군 팬에 삼겹살을 올린 후 소금, 후춧가루로 간을 맞춰 노릇하게 구워주세요.', 'Step 5 : 김발에 김을 올리고 밥을 고르게 편 후 청상추와 깻잎을 깔아주세요. 삼겹살과 준비한 재료, 쌈장을 넣은 후 김밥을 단단하게 말아주세요.\r\n(기호에 따라 씻은 묵은지, 쌈무, 구운 마늘 등의 재료를 추가로 넣어 만들어 드셔도 맛있게 드실 수 있어요.)\r\n(tip. 쌈장은 소스통이나 짤주머니에 넣어 사용하면 깔끔하게 넣을 수 있어요.)', 'Step 6  : 삼겹살 김밥에 참기름과 통깨를 뿌린 후 먹기 좋은 크기로 잘라 맛있게 즐겨주세요.\r\n(따뜻할 때 드시는 것이 더욱 맛있어요.)']</t>
  </si>
  <si>
    <t>['밥','삼겹살','김밥용 김']</t>
  </si>
  <si>
    <t>['밥','삼겹살','김밥용 김','단무지','당근','오이','깻잎','오이고추','청상추','우엉','식용유','소금','후춧가루','참기름','통깨','소금','참기름','통깨','간장','맛술','설탕','올리고당','물','쌈장','맛술']</t>
  </si>
  <si>
    <t xml:space="preserve"> 언제 어디에서 먹어도 맛있는 김밥! 어떤 재료를 넣느냐에 따라서 그 맛이 다양하게 변하는 것 같아요. 오늘 김밥에 넣을 재료는 바로 삼겹살이랍니다. 삼겹살을 따로 구워 먹는 것도 참 맛있지만, 김밥 속 재료로 참 잘어울려요. 두툼한 삼겹살이 통째로 김밥에 들어가 씹는 맛은 물론 든든한 한 끼로 즐길 수 있어요. 삼겹살과 김밥의 조합이 생소하게 느껴지실 수 있겠지만 김밥 속 채소와 고기의 조화가 훌륭해요!</t>
  </si>
  <si>
    <t>예술김밥</t>
  </si>
  <si>
    <t>한쌈가득 삼겹살김밥</t>
  </si>
  <si>
    <t>달걀김밥</t>
  </si>
  <si>
    <t>['STEP 1 : 깨끗이\xa0씻은\xa0당근은\xa0껍질을\xa0벗긴\xa0후\xa0가늘게\xa0채썰고, 오이도\xa0채썰어주세요. 맛살은\xa0길게\xa0반으로\xa0자르고\xa0판어묵은\xa0가늘게\xa0채썰어주세요.', 'STEP 2 : 달군\xa0팬에\xa0기름을\xa0두른\xa0후\xa0당근을\xa0볶아주세요. 달군\xa0팬에\xa0기름을\xa0살짝\xa0두른\xa0후\xa0판어묵을\xa0볶다가\xa0어묵\xa0조림\xa0재료를\xa0넣어\xa0물기가\xa0없어질\xa0때까지\xa0졸여주세요.', 'STEP 3 : 볼에\xa0밥과\xa0밥\xa0양념\xa0재료를\xa0넣어\xa0골고루\xa0섞어주세요.', 'STEP 4 : 김발에\xa0김을\xa0올리고\xa0밥을\xa0고르게\xa0편\xa0후\xa0청상추와\xa0깻잎을\xa0깔아주세요. 준비한\xa0재료를\xa0올려\xa0김밥을\xa0단단하게\xa0말아주세요.', 'STEP 5 : 볼에\xa0달걀과\xa0소금, 맛술을\xa0넣어\xa0섞은\xa0후\xa0체에\xa0내리고, 달군\xa0팬에\xa0약간의\xa0기름을\xa0넣고\xa0달걀물을\xa0김\xa0크기로\xa0얇게\xa0펴주세요. 달걀이\xa080%정도\xa0익었을\xa0때, 말아\xa0둔\xa0김밥을\xa0올려\xa0달걀로\xa0돌돌말아주세요.', 'STEP 6 : 달걀\xa0김밥을\xa0먹기\xa0좋은\xa0크기로\xa0잘라\xa0맛있게\xa0즐겨주세요.']</t>
  </si>
  <si>
    <t>['초대요리', '메인요리', '한식', '분식', '도시락']</t>
  </si>
  <si>
    <t>['밥','달걀','김밥용 김']</t>
  </si>
  <si>
    <t>['밥','단무지','당근','오이','깻잎','청상추','맛살','판어묵','달걀','김밥용 김','식용유','소금','맛술','소금','참기름','통깨','간장','맛술','설탕','올리고당','물']</t>
  </si>
  <si>
    <t xml:space="preserve">깻잎, 오이, 어묵 등 아삭하고 든든하게 속을 채운 김밥! 이것으로도 충분하지만 보기에도, 맛도 한층 더 업그레이드하는 법! 채에 곱게 거른 달걀에 김밥을 올려 돌돌 말아주면 끝이에요. 달걀 김밥을 먹기 좋은 크기로 잘라내면 시중 달걀 김밥보다 훨씬 훌륭한 김밥이 완성된답니다. _x000D_
</t>
  </si>
  <si>
    <t>불고기김밥</t>
  </si>
  <si>
    <t>['STEP 1 : 적채는 얇게 채를 썰고 식초물 재료를 전자레인지에 1분 정도 돌려 설탕 입자가 녹으면 채썬 적채를 담가 20분정도 절여주세요. 당근과 오이는 곱게 채를 썰어주세요.\n(적채는 김밥을 쌀 때에는 물기를 꽉 짜서 사용해주세요.)', 'STEP 2 : 쇠고기는 키친타월에 올려 핏물을 제거하고, 먹기 좋은 크기로 썰어 불고기 양념에 10분정도 재워주세요.', 'STEP 3 : 달군 팬에 기름을 두르고 당근채를 넣은 후 약간의 소금으로 밑간 해 볶아주세요. 팬을 한 번 닦고 쇠고기를 넣은 후 물기가 없어질 때까지 볶아주세요.', 'STEP 4 : 고슬고슬한 밥에 밥양념 재료를 넣고 밥에 밑간을 해주세요.', 'STEP 5 : 김발 위에 김을 올리고, 밥을 고르게 편 후 상추-불고기-오이채-당근채-적채절임을 올리고 김발을 이용해서 돌돌 말아주세요.', 'STEP 6 : 먹기 좋은 크기로 잘라 불고기 김밥을 즐겨주세요.']</t>
  </si>
  <si>
    <t>['쇠고기(불고기용)','김','밥']</t>
  </si>
  <si>
    <t>['쇠고기','당근','오이','적채','잎상추','김','밥','식용유','간장','설탕','맛술','다진마늘','참기름','후추','물','식초','설탕','소금','참기름','소금','깨소금']</t>
  </si>
  <si>
    <t xml:space="preserve">속 재료가 가득 담긴 김밥을 보면 절로 흐뭇한 기분이 들죠~ 언제, 어느 때 먹어도 맛있는 불고기김밥을 말았는데요. 아내의 식탁 레시피에는 적채와 상추를 더해 발란스와 식감을 맞춰봤답니다. </t>
  </si>
  <si>
    <t>키토분식</t>
  </si>
  <si>
    <t>묵은지참치김밥</t>
  </si>
  <si>
    <t>['STEP 1 : 묵은지는 물에 씻어서 체에 밭쳐 물기를 빼주세요. 깻잎은 깨끗이 씻어주세요.', 'STEP 2 : 참치캔은 기름을 빼고, 참치 양념재료를 넣어 버무려주세요.', 'STEP 3 : 깨끗이 씻은 우엉과 당근은 껍질을 벗겨낸 후 가늘게 채썰고, 오이도 채썰어주세요. 맛살은 길게 반으로 잘라주세요.\n(Tip. 우엉을 식촛물에 1~2시간 담궈두면 우엉의 아린맛을 제거할 수 있어요. 담궈둔 우엉은 찬물에 헹군 후 조리해주세요.)', 'STEP 4 : 달군 팬에 기름을 약간 두른 후 당근에 소금을 약간 뿌려 볶고, 우엉도 기름을 약간 두른 후 우엉의 숨이 죽을 때까지 볶다가, 우엉 조림재료를 넣어 물기가 없어질 때까지 약불에서 졸여주세요.', 'STEP 5 : 달걀은 소금을 약간 넣고 달군 팬에 조금씩 부어 동그랗게 말아주세요. \n(달걀말이처럼 두툼하게 부쳐낸 후, 한 김 식혀 1cm두께로 썰어주셔도 돼요.)', 'STEP 6 : 밥과 밥 양념재료를 볼에 넣어 골고루 섞어주세요.', 'STEP 7 : 김발에 김을 올리고 밥을 고르고 얇게 편 후, 준비한 오이, 당근, 우엉, 맛살, 단무지, 달걀을 올린 후 그 위에 깻잎 2장과 묵은지, 참치를 올려 김밥을 말아주세요.', 'STEP 8 : 김밥 위에 참기름을 바르고, 먹기 좋은 크기로 잘라주세요.', 'STEP 9 : 깨소금을 뿌려 맛있게 즐겨주세요.']</t>
  </si>
  <si>
    <t>['묵은지','참치(150g)','김밥용 김','밥']</t>
  </si>
  <si>
    <t>['묵은지','참치','김밥용 김','오이','우엉','당근','단무지','맛살','달걀','깻잎','밥','소금','식용유','참기름','깨소금','마요네즈','설탕','소금','후춧가루','간장','맛술','설탕','올리고당','물','참기름','소금']</t>
  </si>
  <si>
    <t>가득 찬 속 재료들을 바라보기만해도 흐뭇해요. 아껴두었던 묵은지를 넣어 만든 참치김밥이랍니다. 재료 다듬기와 김밥 마는 과정은 동영상 레시피로도 자세히 확인하실 수 있어요. 재료들이 서로 잘 어우러져 정성이 담긴 만큼 정말 맛있는 묵은지 참치김밥을 꼭 만들어보세요~</t>
  </si>
  <si>
    <t>서리김밥</t>
  </si>
  <si>
    <t>일본식주먹밥</t>
  </si>
  <si>
    <t>['STEP 1 : 취나물은 끓는 물에 소금을 넣고 살짝 데쳐 찬물에 헹굽니다.', 'STEP 2 : 다진 쇠고기는 키친타월로 핏물을 제거하고 양념을 한 후 달군 팬에 볶아주세요. \n취나물과 단무지는 물기를 꼭 짜서 다지고 우메보시는 씨를 제거하여 잘게 다져주세요.', 'STEP 3 : 밥에 참기름, 소금, 통깨를 넣어 골고루 버무린 후 반은 취나물, 단무지를 넣어 섞고 반은 우메보시를 넣어 섞어주세요.', 'STEP 4 : 밥을 주먹 크기로 뭉친 후 볶은 쇠고기를 넣고 삼각형 모양으로 만들어주세요.', 'STEP 5 : 그릇에 담아 마무리해주세요.']</t>
  </si>
  <si>
    <t>['간식', '메인요리', '일식', '분식', '도시락']</t>
  </si>
  <si>
    <t>['밥','다진 쇠고기','취나물','단무지','우메보시','참기름','소금','통깨','간장','참기름','설탕','후추','다진 마늘']</t>
  </si>
  <si>
    <t>오니기리 또는 오무스비라고도 불리는 일본식의 주먹밥은 무려 1천 년 전부터 만들어졌다고 해요. 새콤달콤한 우메보시를 넣어 고운 빛깔의 주먹밥을 만들어도 좋고 향긋한 취나물을 넣어 깔끔하게 즐겨도 좋아요. 손에 하나씩 쥐고 먹을 수 있어 아이들과의 나들이 도시락으로도 좋답니다. 취향에 맞게 다양한 속재료를 채워 넣고 둥글둥글하게 빚어보세요.</t>
  </si>
  <si>
    <t>고우 합정점</t>
  </si>
  <si>
    <t>야끼 오니기리</t>
  </si>
  <si>
    <t>콩국수</t>
  </si>
  <si>
    <t>['Step 1 : 콩은 5시간 정도 불린 후 비벼 씻어 가며 껍질을 제거해 주세요. 냄비에 콩과 물 4컵, 소금을 넣고 13~15분 정도 삶아주세요.', 'Step 2 : 블렌더에 콩과 물, 땅콩, 잣(생략 가능)을 넣고 곱게 갈아 냉장고에 넣어주세요.\r\n(tip. 물 6~7컵은 한번에 넣어 갈지 말고 조금씩 나누어 넣어주며 갈아야 부드럽게 갈 수 있답니다. 기호에 따라 국물을 체에 걸러 부드러운 콩국물을 만드셔도 돼요)', 'Step 3 : 오이와 파프리카는 채를 썰어 주세요.', 'Step 4 : 끓는 물에 중면을 펼쳐 넣고 젓가락으로 저어 면끼리 달라붓지 않도록 저어주고 물이 끓어오르면 찬물 반 컵씩을 3회 반복해서 부어 국수를 삶아주세요. 흐르는 찬물에 중면을 여러 번 씻어 전분기를 없애고 타래를 지어주세요.', 'Step 5 : 그릇에 삶은 면을 담고 오이, 파프리카(또는 토마토)를 올리고 시원한 콩국물을 부어 주세요.\r\n(기호에 따라 약간의 소금을 곁들여 간을 맞추고 얼음을 함께 띄워 시원하게 드세요.)']</t>
  </si>
  <si>
    <t>['콩(대두)','중면(1인분 기준)']</t>
  </si>
  <si>
    <t>['콩','볶은 땅콩','잣','중면','파프리카','소금','얼음','얼음']</t>
  </si>
  <si>
    <t>콩을 삶아 갈아 낸 국물을 차게 해서 국수를 말아먹는 콩국수는 단백질이 풍부해 소박한 보양식이면서 입맛 돋우는 별미음식이죠. 많은 전통 음식이 그러하듯 콩국수의 유래도 명확하진 않지만 조선시대 기록에 의하면 양반들은 잣을 갈아 만든 국물에 면을 말아서 먹었고, 서민들은 콩을 갈아 만든 국물에 국수를 말아서 먹었다는 기록이 전해져요. 그만큼 오랫동안 많은 이들에게 사랑받은 음식인데요. 집에서도 비린내 없이 고소하고 시원한 콩국수 만드는 법 알려드릴게요~  *본 레시피는 브라운 초고속 블렌더를 이용한 레시피입니다.</t>
  </si>
  <si>
    <t>두부공작소</t>
  </si>
  <si>
    <t>통새우미니버거</t>
  </si>
  <si>
    <t>['STEP 1 : 새우는 껍질을 벗기고, 나무꼬치로 내장을 빼낸 후 밑간 재료를 뿌려 10분 정도 밑간해주세요.', 'STEP 2 : 잎상추는 깨끗이 씻어 물기를 제거해주세요. 토마토와 적양파는 링으로 썰고, 토마토에 약간의 소금과 후추를 뿌려주세요. 볼에 소스재료를 넣고 섞어주세요.\n(아이 간식용으로 만드실 때는 연와사비를 생략해서 만드셔도 돼요.)', 'STEP 3 : 밑간한 새우에 밀가루-달걀물-빵가루 순으로 튀김옷을 입혀주세요.', 'STEP 4 : 튀김옷을 입힌 새우를 170도의 기름에서 노릇하게 튀겨주세요.', 'STEP 5 : 모닝빵을 반으로 갈라 마요네즈를 바르고 잎상추–토마토-적양파–튀긴새우–소스 순으로 올린 후 빵으로 덮어주세요.', 'STEP 6 : 예쁘게 담아 간식, 도시락 등으로 활용해보세요.']</t>
  </si>
  <si>
    <t>['모닝빵','새우']</t>
  </si>
  <si>
    <t>['모닝빵','새우','토마토','적양파','잎상추','달걀','밀가루','빵가루','마요네즈','튀김기름','소금','후춧가루','맛술','소금','후춧가루','마요네즈','다진양파','다진피클','연와사비','파슬리가루','소금','후추']</t>
  </si>
  <si>
    <t>샌드위치나 버거를 보면 속재료가 적어 빵만 먹게 되는 일도 있게 마련인데요. 직접 만들어 속을 꽉 채운 미니버거라면 마지막 한입까지 맛있답니다. 새우를 통으로 튀겨 넣어 식감과 맛을 살린 통새우 미니버거예요.</t>
  </si>
  <si>
    <t>통새우버거</t>
  </si>
  <si>
    <t>소시지떡꼬치구이</t>
  </si>
  <si>
    <t>['STEP 1 : 비엔나 소시지는 어슷하게 칼집을 넣은 후, 끓는 물에 넣어 칼집이 벌어질 때까지 살짝 데쳐주세요.', 'STEP 2 : 떡볶이떡이 단단할 경우 미지근한 물에 담그거나 살짝 데친 후 찬물에 담가 말랑말랑하게 준비해주세요.\n(말랑한 떡은 물에 담그지 말고 바로 사용해주세요)', 'STEP 3 : 꼬치에 떡볶이떡과 비엔나소시지를 번갈아 가며 끼워주세요.', 'STEP 4 : 달군 팬에 기름을 넉넉히 두르고 소시지떡꼬치를 넣어 앞뒤로 노릇하게 구워 주세요.', 'STEP 5 : 접시에 소시지떡꼬치를 담고 소스를 뿌려주세요.\n(기호에 따라 머스터드 소스를 함께 뿌려 드셔도 맛있답니다)']</t>
  </si>
  <si>
    <t>['메인요리', '간식', '간단요리', '분식']</t>
  </si>
  <si>
    <t>['떡볶이떡','비엔나소시지','나무꼬치']</t>
  </si>
  <si>
    <t>['떡볶이떡','비엔나소시지','식용유','머스터드 소스','나무꼬치','케첩','올리고당','고추장','설탕','간장','후춧가루']</t>
  </si>
  <si>
    <t>달콤한 소스옷 입은 소시지떡꼬치구이예요~ 아이들과 함께 만들기도 좋고, 안주나 야식으로 활용하기 좋은데요. 소시지와 떡을 한 번에 베어먹는 게 맛있게 먹는 팁이랍니다.</t>
  </si>
  <si>
    <t>민들레떡볶이</t>
  </si>
  <si>
    <t>소세지떡볶이</t>
  </si>
  <si>
    <t>소떡소떡</t>
  </si>
  <si>
    <t>['Step 1 : 용기에 떡볶이 떡을 담고 잠기도록 물을 넣어주세요. 법랑 접시에 석쇠를 놓고 내열 용기를 올려 1단에 넣고 &lt;레인지&gt; 기능으로 3분 정도 익혀주세요. 말랑말랑해진 떡은 물기를 빼서 준비해 주세요.\r\n(tip. 떡이 말랑말랑한 상태가 되어야 꼬치에 잘 꽂혀요)', 'Step 2 : 볼에 소스 재료를 넣어 섞어주세요.', 'Step 3 : 꼬치에 떡과 소시지를 번갈아 가며 끼워주세요. 남은 꼬치 부분을 알루미늄 포일로 감싸주세요.', 'Step 4 : 구이 전용 팬에 소떡소떡을 올린 후 기름을 골고루 발라 4단에 넣고 광파오븐 자동 요리 &lt;에어프라이&gt;에서 &lt;두부강정&gt; 1모 분량을 선택해 조리해 주세요. 조리가 시작되면 조절 기능으로 시간을 10분으로 변경해주세요.\r\n(tip. “오븐에 전송" 버튼을 누르면 시간을 조절할 필요 없이 간단하게 설정할 수 있어요)', 'Step 5 : 완성된 소떡소떡을 소스에 버무려 완성해 주세요. 소떡소떡을 접시에 담고 다진 견과류와 파슬리를 뿌려 맛있게 즐겨주세요.']</t>
  </si>
  <si>
    <t>['떡볶이 떡','비엔나 소시지']</t>
  </si>
  <si>
    <t>['떡볶이 떡','비엔나 소시지','다진 견과류','꼬치','파슬리 가루','식용유','스위트 칠리소스','케찹','올리고당','고추장','간장','다진 마늘']</t>
  </si>
  <si>
    <t>말랑말랑하면서도 쫀득쫀득한 떡과 짭조름한 비엔나 소시지에 달콤한 양념을 바른 소떡소떡! 특히 아이들이 정말 사랑하는 간식이죠. 떡과 비엔나를 번갈아 먹을 수도 있고, 함께 먹을 수도 있어 먹는 재미까지 쏠쏠한 음식이에요. 오븐에 구워 바삭함을 더한 다음 특제 소스를 발라 주면 더 특별한 소떡소떡이 탄생하는데요. 쉽고 간편한 간식으로 추천합니다!_x000D_
_x000D_
 *본 레시피는 우리의식탁과 LG ThinQ Taste가 공동으로 개발한 LG광파오븐 전용 레시피입니다.</t>
  </si>
  <si>
    <t>네네치킨</t>
  </si>
  <si>
    <t>['STEP 1 : 감자는 껍질째 씻어 4등분하고, 김이 오른 찜통에 포슬거리도록 20분 정도 쪄주세요', 'STEP 2 : 찐감자는 껍질을 벗겨 뜨거울 때 볼에 넣어 으깨고, 버터와 소금,후추를 넣어 섞어주세요.', 'STEP 3 : 오이는 둥근 모양대로 얇게 썰고, 당근은 잘게 다진 후 소금을 뿌려 5분 정도 절였다가 물기를 꽉 짜주세요.', 'STEP 4 : 달걀은 소금물에 담고 완숙이 되도록 약 15분 정도 삶아 찬물에 넣어 껍질을 까주세요. 흰자와 노른자를 분리해서 흰자는 다지고, 노른자는 체에 내려 가루로 만들어주세요.', 'STEP 5 : 볼에 감자와 오이, 당근, 달걀 흰자, 소스재료를 넣어 섞어주세요.', 'STEP 6 : 그릇에 먹기 좋게 담은 후 달걀 노른자를 뿌려 마무리 해주세요.']</t>
  </si>
  <si>
    <t>['감자','오이','당근','달걀','버터','소금','후춧가루','마요네즈','허니머스터드','올리고당','설탕','소금']</t>
  </si>
  <si>
    <t>언제, 어떻게 먹어도 맛있는 감자 샐러드! 온 가족이 좋아하는 레시피 중 하나랍니다. 빵 위에 듬뿍 올려 샌드위치 만들어도 좋고, 사실 그대로 푹푹 떠먹어도 참 맛있죠. 맛이 든 여름감자로 함께 만들어볼까요?</t>
  </si>
  <si>
    <t>카스테라</t>
  </si>
  <si>
    <t>['Step 1 : 볼에 흰자와 노른자를 분리해 넣어주세요.', 'Step 2 : 노른자에 설탕과 소금을 넣고 섞은 후 식용유 - 생크림 - 꿀 순서로 넣어가며 섞어주세요.', 'Step 3 : 다른 볼에 흰자를 휘핑하여 중속으로 거품을 올린 후 설탕을 2~3번 나누어 넣어가며 휘핑해주세요. 풍성한 머랭이 완성되면 휘핑 해둔 노른자에 머랭을 2~3번에 나누어 넣어가며 섞어주세요.', 'Step 4 : 밀가루를 체에 쳐서 넣고 날가루가 보이지 않을 때까지 주걱으로 가볍게 섞어주세요.\r\n(tip. 거품이 가라앉지 않도록 가볍게 섞어주세요)', 'Step 5 : 유산지를 깐 케이크 틀에 반죽을 붓고 3~4번 내리친 후 나무 꼬치로 윗면의 기포를 정리해 주세요.', 'Step 6 : 법랑 접시에 케이크 틀을 올려 1단에 넣고 광파오븐 수동요리 &lt;오븐&gt;에서 170도로 40분간 구워주세요.', 'Step 7 : 완성된 카스테라를 먹기 좋게 잘라 맛있게 즐겨주세요. (tip. 케이크 시트로 활용해도 좋아요)']</t>
  </si>
  <si>
    <t>['노른자','설탕']</t>
  </si>
  <si>
    <t>['노른자','설탕','소금','중력분','생크림','식용유','꿀','달걀흰자','설탕']</t>
  </si>
  <si>
    <t>머랭을 반죽에 넣어 포슬포슬하고 부드러운 식감이 나는 카스테라에요. 아이들 간식이나 케이크 시트로 활용해 보세요._x000D_
_x000D_
*본 레시피는 우리의식탁과 LG ThinQ Taste가 공동으로 개발한 LG광파오븐 전용 레시피입니다.</t>
  </si>
  <si>
    <t>바스크 치즈케이크</t>
  </si>
  <si>
    <t>['Step 1 : 볼에 크림치즈를 넣어 주걱으로 부드럽게 풀어주세요.\r\n\r\n(tip.모든 재료는 실온에서 30분 이상 냉기를 뺀 후 사용해 주세요.)', 'Step 2 : 크림치즈에 설탕을 넣고 핸드믹서기 또는 휘퍼로 잘 섞은 후 달걀을 2~3번에 나누어 넣으며 섞어주세요.', 'Step 3 : 생크림과 바닐라익스트랙을 넣고 아몬드 가루를 체에 내려 넣은 후 가루가 보이지 않을 정도로 충분히 주걱으로 섞어주세요.\r\n\r\n(tip.아몬드가루가 없다면 중력분을 사용해도 좋아요.)', 'Step 4 : 원형 틀에 종이호일 2장을 겹쳐 깔아준 후 반죽을 부어주세요.\r\n\r\n(tip.원형틀은 높은 원형 1호 틀을 사용했어요. (지름 15cm))', 'Step 5 : 법랑 접시 위에 석쇠를 놓고 원형 틀을 올려 1단에 넣은 후 광파오븐 수동 요리 &lt;오븐&gt;에서 220도로 40분간 구워주세요.\r\n\r\n(tip."윗면이 검은색에 가까운 진한 갈색을 띄면 잘 구워진 거에요.\r\n오븐이 예열된 상태라면 브라우닝이 진해질 수 있으니, 취향에 맞게 시간을 조절하셔도 좋아요.")', 'Step 6 : 오븐에서 꺼낸 후 그대로 실온에서 충분히 식혀주세요.', 'Step 7 : 종이호일을 벗겨내고 밀폐 용기에 담아 냉장실에 반나절 정도 차갑게 식힌 후 맛있게 즐겨주세요.\r\n\r\n(tip.소금을 곁들여 드시면 더욱 맛있답니다)']</t>
  </si>
  <si>
    <t>['크림치즈','달걀','생크림','설탕','아몬드 가루','바닐라익스트랙']</t>
  </si>
  <si>
    <t xml:space="preserve">겉면이 탄 듯한 비주얼이 특징인 바스크 치즈 케이크. 쓴맛 없이 고소하면서 부드러운 맛이 가득! 베이킹 초보자도 만들 수 있어요._x000D_
_x000D_
*본 레시피는 우리의식탁과 LG ThinQ Taste가 공동으로 개발한 LG광파오븐 전용 레시피입니다._x000D_
</t>
  </si>
  <si>
    <t>에스프레소바 파라볼래</t>
  </si>
  <si>
    <t>녹두빈대떡</t>
  </si>
  <si>
    <t>['STEP 1 : 믹서에 불린 녹두와 물을 넣어 곱게 갈아주세요.\n(녹두는 물에 5시간 정도 담가 불린 후, 비벼 씻어 껍질을 제거해주세요)', 'STEP 2 : 다진돼지고기는 고기양념에 재워 밑간을 해주세요.', 'STEP 3 : 숙주는 끓는물에 30초 정도 데쳐 잘게 자르고, 데친 고사리는 적당한 크기로 잘라주세요. 배추김치는 속을 털어낸 후 잘게 자르고, 대파와 홍고추는 동그랗게 링으로 잘라주세요.\n(잘게 자른 야채와 김치는 물기를 제거해주세요.)', 'STEP 4 : 볼에 갈은 녹두와 찹쌀가루, 다진 돼지고기, 김치, 숙주, 고사리, 대파를 넣고 고루 섞어 반죽한 후 소금과 후추를 넣어 간를 맞춰주세요.\n(김치의 간에 따라 소금 양을 가감해주세요.)', 'STEP 5 : 달군 팬에 식용유를 넉넉히 두르고, 반죽을 한국자 떠서 동그랗게 모양을 잡은 후 홍고추와 쑥갓을 올리고 앞뒤로 노릇하게 전을 부쳐주세요.', 'STEP 6 : 안주나 반찬으로 맛있게 즐겨보세요.']</t>
  </si>
  <si>
    <t>['안주', '메인요리']</t>
  </si>
  <si>
    <t>['불린 녹두','찹쌀가루']</t>
  </si>
  <si>
    <t>['불린 녹두','다진 돼지고기','배추김치','숙주','대파','데친 고사리','찹쌀가루','홍고추','물','소금','후추','식용유','간장','다진마늘','맛술','참기름','후추']</t>
  </si>
  <si>
    <t>씹을수록 고소한 맛이 딱! 가을이 제철인 녹두로 전을 부쳤어요. 맛있는 기름냄새에 가족들이 식탁 앞으로 모이게 된답니다. 김치를 넣어 느끼하지 않고 깔끔한 뒷맛을 자랑하는 녹두전! 넉넉하게 부쳐 정을 나누는 음식으로도 추천해요.</t>
  </si>
  <si>
    <t>광장시장 통큰누이네 육회빈대떡</t>
  </si>
  <si>
    <t>돼지고기 김치찜</t>
  </si>
  <si>
    <t>['Step 1 : 김치는 속 재료를 털어내고 꼭지를 붙인 채 3등분하여 썰어주세요. 볼에 양념장 재료를 넣고 섞어 양념장을 만들어주세요.\r\n(tip.김치의 숙성 정도에 따라 설탕을 가감해주세요)', 'Step 2 : 대파와 고추는 어슷하게 썰어주세요.', 'Step 3 : 내열 용기에 김치를 담고 통삼겹살을 올린 후 양념장과 멸치 다시마 육수를 붓고 대파와 고추를 올려주세요.', 'Step 4 : 법랑 접시에 석쇠를 놓고 내열 용기를 올린 후 1단에 넣어 광파오븐 수동 요리&lt;스팀 레인지&gt;에서 50분간 가열해주세요. *광파오븐 스팀 물통에 물을 채우고 시작해주세요.', 'Step 5 : 삼겹살을 먹기 좋은 크기로 잘라 김치와 함께 맛있게 즐겨주세요.']</t>
  </si>
  <si>
    <t>['통삼겹살(또는 목살)','신김치']</t>
  </si>
  <si>
    <t>['통삼겹살','신김치','대파','홍고추','청양고추','멸치다시마육수','김치국물','맛술','고춧가루','설탕','다진 마늘','후춧가루']</t>
  </si>
  <si>
    <t>부드럽게 익은 묵은지에 삼겹살을 함께 먹으면 환상의 궁합이죠! 남녀노소 모두 좋아하고 손님 초대 요리로도 너무 좋을 것 같아요._x000D_
_x000D_
*본 레시피는 우리의식탁과 LG ThinQ Taste가 공동으로 개발한 LG광파오븐 전용 레시피입니다.</t>
  </si>
  <si>
    <t>웰빙김치찜</t>
  </si>
  <si>
    <t>쇠고기카레</t>
  </si>
  <si>
    <t>['STEP 1 : 쇠고기는 키친타월에 올려 핏물을 뺀 후 한입 크기로 잘라주세요. 양파는 채를 썰고 감자, 당근, 단호박은 사방 2센치 크기로 잘라주세요.', 'STEP 2 : 달군팬에 기름을 두른 후 쇠고기를 넣고, 약간의 소금과 후추로 밑간해 살짝 익혀주세요.', 'STEP 3 : 새로 달군 냄비에 버터를 넣고 양파를 넣어 10분간 중약불에서 볶다가 감자, 단호박, 당근을 넣고 2분 정도 볶고 물을 넣은 후 뚜껑을 닫아 10분 정도 더 끓여주세요.', 'STEP 4 : 감자와 당근이 익으면 카레가루를 넣고 약불에서 잘 저어주면서 풀어주세요. \n(찬물1/2컵에  카레가루를 개어준 후 넣어주셔도 돼요)', 'STEP 5 : 살짝 익힌 소고기를 넣고 끓이다가 우유를 넣어 농도를 맞추고 불을 꺼주세요.', 'STEP 6 : 그릇에 카레를 담고 밥을 곁들여 즐겨주세요.']</t>
  </si>
  <si>
    <t>['쇠고기(채끝살 또는 안심)','시판용 카레가루']</t>
  </si>
  <si>
    <t>['쇠고기','감자','당근','양파','단호박','시판용 카레가루','물','우유','버터','식용유']</t>
  </si>
  <si>
    <t>전자레인지에 데워 바로 먹을 수 있는 레토르트 식품도 많지만 신선한 채소가 가득 들어있는 엄마표 카레에 비할 수는 없지요. _x000D_
카레의 매운맛 때문에 카레를 잘 먹지 못하는 아이들에게는 우유를 조금 더 넣어주면 매운맛이 순화돼요. 자극 없고 순한 카레로 온 가족이 다함께 즐겨보세요.</t>
  </si>
  <si>
    <t>카레덮밥</t>
  </si>
  <si>
    <t>['Step 1 : 닭다리살은 한입 크기로 썰어 청주, 소금, 후춧가루를 뿌려 10분간 재워주세요.', 'Step 2 : 대파와 마늘, 양파는 굵게 다지고 홍고추, 청고추 는 씨를 빼고 송송 썰어주세요. 볼에 소스 재료를 넣고 섞어주세요.', 'Step 3 : 재워둔 닭다리살의 물기를 키친타월로 닦아 볼에 담고 반죽재료를 넣어 섞어주세요.', 'Step 4 : 냄비에 식용유를 넣고 9단에서 5분 30초 가열해 주세요.', 'Step 5 : 5단으로 줄인 후 튀김옷을 입힌 닭고기를 넣어 5분간 튀겨주세요.튀겨낸 닭고기는 채반에서 기름을 빼고 한 김 식혀주세요. \r\n(tip. 닭고기를 한번에 많이 넣을 경우 기름의 온도가 급격히 떨어지니 2~3번에 나눠 넣어 튀기는것이 좋아요)', 'Step 6 : 팬에 고추기름을 두르고 5단에서 대파와 마늘을 넣고 2분간 볶아주세요.', 'Step 7 : 양파와 고추를 넣고 5단에서 1분간 볶아주세요.', 'Step 8 : 소스를 붓고 7단에서 1분간 끓여주세요.', 'Step 9 : 튀겨둔 닭다리살을 넣고 7단에서 1분간 볶아주세요.', 'Step 10 : 완성된 깐풍기를 접시에 담아 통깨를 뿌려 맛있게 즐겨주세요.']</t>
  </si>
  <si>
    <t>['닭다리살 정육']</t>
  </si>
  <si>
    <t>['닭다리살 정육','식용유','고추기름','대파 흰 부분','마늘','홍고추','청양고추','양파','청주','소금','후춧가루','전분','물','달걀 흰자','간장','맛술','물','식초','설탕','올리고당','굴소스','생강가루']</t>
  </si>
  <si>
    <t>부드러운 닭다리살을 노릇하게 튀겨낸 뒤 매콤달콤한 소스를 입힌 깐풍기! 깐풍기는 짜장면과 마찬가지로 한국 사람들의 입맛에 맞게 변형된 중국 음식인데요. 겉은 바삭하면서도 쫀득하고, 속은 폭신하면서도 부드러운 식감이 느껴지는 게 특징이죠. 기름 온도가 중요한 튀김 요리를 할 때 LG 인덕션을 이용하면 미세한 열 조절이 가능해 아주 편리해요. 황금 비율의 소스에 볶아낸 깐풍기는 술안주로도 아주 좋답니다!</t>
  </si>
  <si>
    <t>본차일드</t>
  </si>
  <si>
    <t>레드와인깐풍기</t>
  </si>
  <si>
    <t>새우크림카레(에비카레)</t>
  </si>
  <si>
    <t>['STEP 1 : 양파와 당근은 채썰고, 연근과 마늘은 얇게 슬라이스해주세요. 새우는 손질 후 흐르는 물에 깨끗하게 씻어 체에 밭쳐 물기를 빼고 밑간을 해주세요.', 'STEP 2 : 달군 냄비에 버터를 두르고, 채썬 양파를 넣어 양파가 갈색이 되도록 약불에서 약 15-20분 볶아준 후 당근을 넣어 볶아주세요.', 'STEP 3 : 물을 넣어 재료들을 조금 더 끓인 후 핸드블렌더로 곱게 갈아주세요. 고형카레를 넣어 뭉치지 않게 저어주고 우유를 넣어주세요.', 'STEP 4 : 달군 팬에 오일을 두르고, 다진마늘을 살짝 볶다가 새우를 넣어 노릇하게 익혀주세요. 물기를 제거한 연근과 마늘 슬라이스는 170도 기름에서 노릇하게 튀겨주세요.', 'STEP 5 : * 스타일링 팁!\n밥공기에 밥을 담은 후 접시에 엎어 동그랗게 만들어주세요. 후리가케(생략가능)와 튀긴 마늘칩을 올려주세요. 카레를 적당량 부어준 후 연근칩-새우-연근칩-새우 순으로 카레 위에 보기 좋게 올려주세요. 파슬리와 잘게 부순 마늘후레이크를 뿌려내어 완성해주세요.', 'STEP 6 : 스타일링팁을 활용해 그릇에 담고, 따뜻할 때 밥과 섞어 맛있게 즐겨주세요.']</t>
  </si>
  <si>
    <t>['고형카레','양파','흰다리새우(또는 칵테일새우)']</t>
  </si>
  <si>
    <t>['고형카레','양파','당근','흰다리새우','연근','깐마늘','다진마늘','버터','우유','물','이탈리안 파슬리','튀김유','소금','후추']</t>
  </si>
  <si>
    <t>카레를 끓일 때면 이렇게 다양한 재료들이 어우러져 어떤 맛이 날까~ 기대하게 되는데요. 오늘은 새우를 주인공으로 부드러운 크림카레를 끓였답니다. 밥은 물론 빵과도 잘 어울려 취향에 따라 곁들여 즐기기도 좋아요.</t>
  </si>
  <si>
    <t>에키소바</t>
  </si>
  <si>
    <t>에비카레</t>
  </si>
  <si>
    <t>꼬막시금치된장국</t>
  </si>
  <si>
    <t>['Step 1 : 해감한 꼬막은 깨끗이 비벼 씻은 후 끓는물에 청주를 넣어 온도를 떨어뜨린 다음 꼬막을 넣고 한쪽 방향으로 저어주면서 삶다가 입이 벌어지기 시작하면 체로 건져 살만 발라주세요.\r\n(tip 꼬막 삶은 맑은 윗물은 버리지 않고 쌀뜨물과 함께 섞어 육수로 사용해 주셔도 돼요.)', 'Step 2 : 시금치는 다듬어 먹기좋게 자르고 씻은 후 소금을 넣은 끓는물에 살짝 데쳐 찬물에 헹궈 물기을 빼주세요. 대파는 반갈라 5센치 길이로 자르고 홍고추는 씨를 빼고 채를 썰어주세요.', 'Step 3 : 냄비에 멸치다시마육수를 붓고 끓기 시작하면 양념재료와 시금치를 넣어 2분정도 끓여주세요. (tip 육수를 끓일 때 건새우를 더해주면 좀 더 감칠맛을 더해줄 수 있어요.)', 'Step 4  : 마지막에 삶은 꼬막과 대파, 홍고추를 넣어 한소끔 더 끓여 완성해주세요.(tip 부족한 간은 약간의 소금을 가감해서 조절해주세요.)']</t>
  </si>
  <si>
    <t>['삶은꼬막','시금치(섬초)']</t>
  </si>
  <si>
    <t>['삶은꼬막','시금치','대파','홍고추','멸치다시마 육수','된장','다진마늘','고춧가루']</t>
  </si>
  <si>
    <t xml:space="preserve"> 시금치 된장국에 꼬막을 넣어보았습니다. 꼬막은 보통 무침으로 많이 먹지만 국에 넣고 끓여 먹어도 깊은 맛이 우러나기 때문에 부재료로 사용하기 좋습니다. 뜨끈하고 구수한 된장국에 꼬막과 시금치가 들어가 식감과 풍미가 더해졌네요. 꼬막 시금치 된장국 하나만 있어도 오늘 저녁 밥 한그릇을 뚝딱 헤치울 수 있을거예요!</t>
  </si>
  <si>
    <t>김치전</t>
  </si>
  <si>
    <t>['STEP 1 : 배추김치는 먹기 좋게 한입크기로 썰고, 청양고추는 어슷하게 썰어주세요.', 'STEP 2 : 오징어는 내장을 제거하고 살짝 데친 후 잘게 썰어주세요.\n(오징어에서 수분이 나와 반죽이 질어질 수 있어, 살짝 데쳐서 사용하시면 썰기도 편하고 전도 바삭하게 만들 수 있답니다.)', 'STEP 3 : 볼에 부침가루와 물, 달걀을 넣어 멍울 없이 잘 풀어준 후 배추김치와 청양고추, 오징어를 넣어 섞어주세요.\n(반죽에 약간의 고춧가루를 넣어주시면, 좀 더 먹음직스러운 색의 김치전을 만들 수 있어요)', 'STEP 4 : 팬에 식용유를 넉넉히 두르고, 반죽을 한 국자씩 떠서 동그랗게 편 후 앞뒤로 노릇노릇하게 부쳐주세요.', 'STEP 5 : 따뜻할 때 맛있게 즐겨주세요.']</t>
  </si>
  <si>
    <t>['배추김치']</t>
  </si>
  <si>
    <t>['배추김치','오징어','청양고추','식용유','부침가루','물','달걀']</t>
  </si>
  <si>
    <t>김치전은 언제, 누구와 먹어도 좋은 메뉴 중에 하나인데요~ 식감을 풍부하게 살려 더욱 맛있게 즐기실 수 있답니다. 넉넉하게 부쳐 즐거운 이야기 가득한 식탁을 만들어 보시는 건 어떨까요?</t>
  </si>
  <si>
    <t>팥빙수</t>
  </si>
  <si>
    <t>['Step 1 : 아이스큐브에 우유를 넣어 냉동실에서 5시간 이상 얼려주세요.', 'Step 2 : 팥은 깨끗이 씻어 5시간 정도 불린 후 냄비에 불린 팥과 팥이 잠길 정도의 물을 넣고 끓여주세요. 물이 끓으면 물을 따라 버리고 팥을 물에 한번 헹궈주세요.\r\n(tip. 팥의 양은 팥빙수를 4번 정도 해 먹을 수 있는 양이에요)', 'Step 3 : 냄비에 팥과 물을 넣어 팥이 익을 때까지 1시간 정도 끓여주세요.', 'Step 4 : 팥이 익으면 설탕과 소금을 넣고 저어가며 졸여주세요. 졸인 팥은 냉장실에서 차게 식혀주세요.\r\n(tip. 팥을 손으로 눌렀을 때 부드럽게 으깨질 때까지 익혀주세요)\r\n(tip. 물기가 약간 자작하게 남아있을 때 불을 끄면 팥빙수에 올리기 좋은 질감으로 굳어요)', 'Step 5 : 아이스큐브에서 우유얼음을  빼 낸 후 블렌더에 넣어 곱게 갈아주세요.', 'Step 6 : 빙수 그릇에 담고 팥과 연유, 빙수 떡을 올려주세요.\r\n(tip. 기호에 따라 미숫가루, 과일, 아이스크림을 올려 드셔도 맛있답니다)']</t>
  </si>
  <si>
    <t>['팥','우유']</t>
  </si>
  <si>
    <t>['팥','우유','연유','설탕','소금','물','빙수떡']</t>
  </si>
  <si>
    <t>추억을 떠오르게 만드는 시원하고 달콤한 맛, 팥빙수! 빙수들의 진화 속에서도 여전히 압도적 인기를 차지하는 넘버원 오리지널이죠. 집에서 팥빙수를 직접 만들어 먹으면 당도와 식감까지 조절할 수 있는 장점이 있답니다. 블렌더를 이용하면 쉽고 빠르게 만들 수 있으니 꼭 한번 도전해 보세요~ *본 레시피는 브라운 초고속 블렌더를 이용한 레시피입니다.</t>
  </si>
  <si>
    <t>설빙</t>
  </si>
  <si>
    <t>팥인절미설빙</t>
  </si>
  <si>
    <t>닭개장</t>
  </si>
  <si>
    <t>['STEP 1 : 닭은 내장, 꽁지, 지방, 날개 끝을 제거한 후 깨끗이 씻어주세요. 손질한 닭은 반으로 잘라주세요.', 'STEP 2 : 냄비에 육수 재료와 손질한 닭을 넣어 센 불에서 10분, 중불에서 15분 정도 끓여주세요.\n(tip. 찬물에서 육수와 닭을 넣어 서서히 끓이면 육수가 잘 우러나 깊은 맛을 낼 수 있어요.)', 'STEP 3 : 닭을 건지고 한 김 식힌 후, 체에 밭쳐 건더기를 걸러 육수를 만들어주세요.\n(tip. 체에 면포를 받쳐 걸러내면 더 깔끔한 육수를 만들 수 있어요.)', 'STEP 4 : 건져낸 삶은 닭고기는 한 입 크기의 결대로 살을 발라 찢어주세요.', 'STEP 5 : 끓는 물에 소금 약간을 넣은 후 숙주와 고사리를 살짝 데쳐 찬물에 헹궈주세요.\n(tip. 숙주를 데쳐서 넣으면 비린 맛이 나지 않아요.)', 'STEP 6 : 대파, 고사리는 6cm 길이로 썰고, 무는 나박하게, 양파는 채 썰어주세요. 느타리버섯은 결대로 먹기 좋게 찢어주세요.', 'STEP 7 : 큰 볼에 양념 재료와 손질한 야채를 넣어 골고루 섞어주세요.', 'STEP 8 : 달군 냄비에 고추기름을 살짝 두른 뒤, 양념한 재료를 3분 정도 볶다가 준비한 육수 6컵과 닭고기를 넣어 25분 정도 중불에서 끓여 완성해주세요.\n(부족한 간은 국간장이나 소금으로 가감해서 맞춰주면 좋아요.)']</t>
  </si>
  <si>
    <t>['닭','숙주','불린 고사리','느타리버섯','양파','대파','무','고추기름','소금','물','통마늘','대파','양파','생강','통후추','국간장','고춧가루','맛술','다진 마늘','다진 파','소금','후춧가루']</t>
  </si>
  <si>
    <t>닭고기와 대파로 시원하고 담백한 국물맛을 내고, 고추기름으로 기분 좋은 칼칼함을 더했답니다. 고사리, 숙주, 버섯 등 건더기가 듬뿍 들어가, 따뜻한 쌀밥 한 공기와 닭개장 한 그릇만 있으면 푸짐하고 든든한 식사가 되죠. 아침, 점심, 저녁 언제든 입맛 당기는 닭개장 한 그릇 함께 만들어 보아요~</t>
  </si>
  <si>
    <t>계류관</t>
  </si>
  <si>
    <t>잡채</t>
  </si>
  <si>
    <t>['STEP 1 : 건당면은 찬물에 담가 30분정도 불려주세요.\n\n당근, 표고, 양파는 채를 썰고, 목이버섯은 불려서 먹기 좋은 크기로 4등분 해주세요. 쇠고기는 간장양념에 넣어 10분정도 밑간해주세요.', 'STEP 2 : 시금치는 뿌리를 자르고 깨끗이 씻은 후, 끓는 물에 약간의 소금을 넣어 살짝 데치고 찬물에 헹궈 물기를 제거해주세요. 데친 시금치에 소금 한꼬집과 참기름을 넣고 밑간을 해주세요.', 'STEP 3 : 달걀은 흰자, 노른자를 분리하고 약간의 소금을 넣어 푼 후 약한불에서 지단을 만들어 채썰어주세요.', 'STEP 4 : 팬에 양파, 당근, 목이버섯의 순으로 소금을 약간 넣고 볶은 후 마지막에 쇠고기와 표고를 함께 볶아주세요.', 'STEP 5 : 끓는 물에 당면을 넣어 3분 정도 삶고, 물에 한 번 헹군 후 체에 밭쳐 물기를 빼주세요. 팬에 당면양념 재료와 삶은 당면을 넣고, 양념이 골고루 섞이도록 2분 정도 중약불에서 볶은 후 먹기 좋은 길이로 잘라주세요.', 'STEP 6 : 볼에 한 김 식힌 당면과 볶은 야채, 참기름을 넣어 섞고, 마지막에 지단을 넣어 살짝 버무려주세요. (기호에 따라 간장을 가감해서 간을 조절해주세요.)', 'STEP 7 : 접시에 잡채를 담고 통깨를 뿌려주세요.']</t>
  </si>
  <si>
    <t>['메인요리', '밑반찬', '초대요리']</t>
  </si>
  <si>
    <t>['건당면(두 줌)','쇠고기(잡채용)']</t>
  </si>
  <si>
    <t>['건당면','쇠고기','표고버섯','시금치','당근','양파','목이버섯','달걀','통깨','간장','참기름','설탕','다진마늘','후춧가루','진간장','설탕','다진마늘','참기름','후춧가루']</t>
  </si>
  <si>
    <t>여러 재료들을 넣어 푸짐하게 만드는 잡채만큼 좋은 날에 잘 어울리는 메뉴가 없는 것 같아요. 색감도, 식감도 모두 풍성하게 즐길 수 있는데요~ 불지 않고 맛깔나는 잡채 황금레시피를 지금 만나보세요.</t>
  </si>
  <si>
    <t>현래장</t>
  </si>
  <si>
    <t>부대찌개</t>
  </si>
  <si>
    <t>['STEP 1 : 두부는 큼직하게 자르고, 김치는 약간의 소를 털어낸 후 먹기 좋게 썰어주세요. 대파는 어슷썰고, 양파는 굵게 채를 썰어주세요.', 'STEP 2 : 햄과 소시지는 먹기 좋게 자른 후 체에 밭쳐 끓는 물을 살짝 부어 기름기를 제거해주세요. 다진쇠고기는 양념에 10분 정도 재워주세요.', 'STEP 3 : 냄비에 햄, 소시지, 대파, 김치, 양파, 두부, 다진쇠고기, 베이크드빈스를 돌려 담고 양념재료를 섞어 올린 후 사골육수를 부어 5분 정도 끓여주세요.', 'STEP 4 : 라면사리와 치즈를 넣고 라면이 익을 때까지 조금 더 끓여주세요.', 'STEP 5 : 약불에서 취향에 맞게 국물을 졸여가며 즐겨주세요.']</t>
  </si>
  <si>
    <t>['햄(작은 사이즈)','소시지','다진쇠고기','베이크드빈스']</t>
  </si>
  <si>
    <t>['햄','소시지','다진쇠고기','베이크드빈스','떡국용 떡','두부','대파','양파','김치','체더치즈 슬라이스','시판 사골육수','라면사리','간장','맛술','다진마늘','후추','고춧가루','고추장','국간장','다진마늘','소금','후추']</t>
  </si>
  <si>
    <t>부대찌개는 미군부대에서 나온 음식을 모아 만들어 붙여진 이름인데요~ 아이들과 어른들까지 좋아하는 분들이 참 많죠. 라면 건져 먹고, 소시지도 골라 먹고, 재료의 맛이 배인 국물과 밥까지 비벼 먹으면 행복 그 자체인 요리 같아요. 가족들이 좋아하는 재료를 넣어 우리집만의 부대찌개를 만들어보세요.</t>
  </si>
  <si>
    <t>삼원정</t>
  </si>
  <si>
    <t>돌나물 골뱅이무침</t>
  </si>
  <si>
    <t>['Step 1 : 볼에 양념 재료를 넣고 섞어 양념장을 만들어주세요.', 'Step 2 : 돌나물은 손질한 후 깨끗하게 씻어 물기를 빼고 깻잎, 양파, 대파는 채를 썰어주세요. (대파 채는 찬물에 담갔다가 물기를 빼주세요) 오이와 당근은 길이로 반 갈라 어슷하게 슬라이스 해 주세요.', 'Step 3 : 골뱅이는 체에 밭쳐 물기를 빼고 길이로 이등분해주세요.', 'Step 4 : 볼에 골뱅이와 돌나물, 손질한 야채, 양념장을 넣고 섞어주세요.', 'Step 5 : 접시에 돌나물 골뱅이무침을 올린 후 통깨를 뿌리고 기호에 따라 삶은 소면을 곁들여 맛있게 즐겨주세요.']</t>
  </si>
  <si>
    <t>['골뱅이 통조림']</t>
  </si>
  <si>
    <t>['골뱅이 통조림','돌나물','깻잎','대파','오이','당근','양파','통깨','고춧가루','골뱅이 국물','고추장','간장','맛술','설탕','올리고당','식초','다진 마늘','참기름','후춧가루','통깨']</t>
  </si>
  <si>
    <t xml:space="preserve"> 봄나물 중의 하나인 돌나물을 활용한 골뱅이무침을 만들었어요. 돌나물은 칼슘, 인, 비타민 C가 많아 나른해진 몸을 회복시켜주는 역할을 한답니다. 돌나물의 아삭한 식감에 골뱅이의 쫄깃한 식감까지 더해지니 자꾸만 젓가락이 가네요! 입맛을 돋우는 새콤한 양념장으로 조물조물 무쳐내 밥반찬으로, 술안주로 활용하기도 좋아요. 만들기 쉬운 레시피라 색다르게 캠핑장에서 한 번 만들어 드셔도 좋을 것 같아요. 캠핑장 이색 요리로 추천합니다~_x000D_
</t>
  </si>
  <si>
    <t>완산정</t>
  </si>
  <si>
    <t>꽃게탕</t>
  </si>
  <si>
    <t>['STEP 1 : 꽃게를 흐르는 물에 솔로 문질러 깨끗이 씻어주세요. 꽃게의 등딱지를 떼어내어 아가미를 제거하고, 가위로 2~4등분하여 먹기 좋게 잘라주세요. 미더덕은 흐르는 물에 깨끗이 씻어주세요', 'STEP 2 : 무, 애호박은 도톰하게 나박썰기하고, 대파와 홍고추는 어슷하게 썰어주세요. 팽이버섯과 느타리버섯은 밑동을 잘라 먹기 좋게 찢고, 쑥갓은 줄기를 잘라주세요.', 'STEP 3 : 냄비에 다시마 멸치 새우 육수와 무를 넣고 2분 정도 끓이고, 볼에 양념장 재료를 넣고 섞어주세요.', 'STEP 4 : 육수가 끓어오르면 양념장과 꽃게, 미더덕을 넣어 10분 정도 끓여주세요.', 'STEP 5 : 애호박, 느타리버섯, 홍고추를 넣어 3분 정도 끓이다가 마지막에 대파, 쑥갓, 팽이버섯을 넣어주세요. (부족한 간은 소금으로 가감해주세요.)']</t>
  </si>
  <si>
    <t>['꽃게']</t>
  </si>
  <si>
    <t>['꽃게','미더덕 또는 오만둥이','무','애호박','느타리버섯','홍고추','대파','팽이버섯','쑥갓','다시마 새우 멸치 육수','된장','고춧가루','고추장','청주','다진마늘','생강즙','소금','후추']</t>
  </si>
  <si>
    <t>반가운 가을 꽃게가 눈에 띄는 계절이예요. 신선한 재료는 요리의 맛을 크게 좌우하는데요~ 제철 맞은 꽃게를 넣은 꽃게탕은 얼마나 맛있을까요? 특별한 재료를 더하지 않아도 꽃게에서 우러나온 진한 바다향이 엄지손가락을 추켜세우게 한답니다. 속이 확 풀리는 얼큰한 꽃게탕으로 우리집 식탁을 채워보세요.</t>
  </si>
  <si>
    <t>매운쇠고기갈비찜</t>
  </si>
  <si>
    <t>['STEP 1 : 갈비는 찬물에 1시간정도 담가 핏물을 빼고, 끓는 물에 살짝 데친 후 물에 헹궈 불순물을 제거해주세요.', 'STEP 2 : 냄비에 갈비와 고기 삶는 재료를 넣고 1시간정도 삶아 건져낸 후, 힘줄과 기름을 제거하고 양념장 재료와 섞어 버무려주세요. (갈비 삶은 국물은 체에 걸러 준비해주세요.)', 'STEP 3 : 무와 당근은 한입크기로 자른 후 모서리를 둥글게 다듬고, 가래떡은 먹기 좋은 크기로 잘라주세요. 표고버섯은 3등분으로 자르고 청양고추와 대파는 어슷하게 썰어주세요.', 'STEP 4 : 냄비에 양념한 갈비와 갈비 삶은 국물 2컵, 무, 당근을 넣고 20분정도 끓여주세요.', 'STEP 5 : 무와 당근이 익으면 표고버섯, 가래떡, 청양고추, 대파를 넣어 5분정도 더 끓여주세요.', 'STEP 6 : 마지막으로 송송 썬 실파와 깨를 뿌려주세요.']</t>
  </si>
  <si>
    <t>['쇠고기 갈비','무','표고버섯','당근','청양고추','대파','가래떡','물','대파','마늘','양파','건고추','통후추','간장','고춧가루','맛술','올리고당','설탕','다진마늘','생강즙','후추']</t>
  </si>
  <si>
    <t xml:space="preserve">한국 사람 하면 ‘밥심’인데요~ 그 밥심에 가장 잘 어울리는 메뉴가 갈비찜이라고 생각돼요. 맛깔나는 양념을 품은 풍성한 고기와 재료들이 언제 먹어도 맛있답니다. 명절에는 물론 별미로 활용할 수 있는 매운 쇠고기 갈비찜! 아내의 식탁 레시피로 정성 담아 완성해보세요. </t>
  </si>
  <si>
    <t>매운갈비찜</t>
  </si>
  <si>
    <t>스테이크 솥밥</t>
  </si>
  <si>
    <t>['Step 1 : 쌀은 씻어 30분간 불려주세요. 쪽파는 송송 썰어주세요.', 'Step 2 : 채끝살은 키친타올로 핏물을 제거하고 소금, 후춧가루, 올리브오일로 밑간해 주세요.', 'Step 3 : 팬에 올리브오일을 두른 후 통마늘을 넣고 5단에서 6분30초간 익혀주세요.', 'Step 4 : 볶은 마늘을 덜어내고 소고기를 넣고 7단에서 양면을 2분씩 익혀주세요.', 'Step 5 : 소고기는 포일에 감싸 10분 이상 레스팅 시킨 후 먹기 좋게 썰어주세요.', 'Step 6 : 냄비에 고기 구운 팬에 있는 오일과 불린 쌀을 넣고 5단에서 1분간 볶아주세요.', 'Step 7 : 물, 쯔유, 다시마를 넣고 뚜껑을 덮어 8단에서 3분간 끓여주세요.', 'Step 8 : 2단에서 13분간 익혀주세요. 불을 끄고 인덕션에서 내려 10분간 뜸을 들여 완성해 주세요.', 'Step 9 : 다시마는 건져내고 쪽파를 골고루 뿌려주세요. 구운 통마늘과 달걀 노른자, 소고기를 보기 좋게 담고 통깨를 뿌려 맛있게 즐겨주세요.']</t>
  </si>
  <si>
    <t>['채끝살','올리브오일']</t>
  </si>
  <si>
    <t>['채끝살','쌀','물','쯔유','올리브오일','다시마','올리브오일','소금','후춧가루','달걀 노른자','통마늘','쪽파','통깨']</t>
  </si>
  <si>
    <t>노릇하게 구운 스테이크를 듬뿍 올린 솥밥! 채끝살과 마늘을 노릇하게 구운 후 남은 오일에 쌀을 볶아 풍미가 기가 막히답니다. LG 인덕션을 이용하면 미세한 열 조절이 가능해 솥밥 실패할 일이 없어요. 근사한 비주얼의 스테이크 솥밥 꼭 한번 만들어 보세요!ㅤ_x000D_
_x000D_
*본 레시피는 우리의식탁과 LG ThinQ Taste가 공동으로 개발한 LG 인덕션 전용 레시피입니다.</t>
  </si>
  <si>
    <t>솥밥명가 바브로</t>
  </si>
  <si>
    <t>갈비찜</t>
  </si>
  <si>
    <t>['Step 1 : 갈비는 찬물에 1~2시간 정도 담가 핏물을 빼주세요.', 'Step 2 : 볼에 양념 재료를 넣고 섞어주세요.', 'Step 3 : 채소를 찜용으로 굵직하게 썰어주세요.', 'Step 4 : 내열 용기에 갈비와 양념, 소스를 넣고 포일로 감싸주세요.', 'Step 5 : 법랑 접시 석쇠를 놓고 내열 용기를 올려 1단에 넣고 광파오븐 자동 요리&lt;슬로우 쿡&gt;에서 &lt;흰죽&gt;을 선택해 조리해주세요. 조리가 시작되면 조절 기능으로 시간을 3시간으로 변경해주세요.', 'Step 6 : 완성된 갈비찜을 접시에 담아 맛있게 즐겨주세요.']</t>
  </si>
  <si>
    <t>['LA갈비']</t>
  </si>
  <si>
    <t>['LA갈비','표고버섯','양파','대파','무','감자','당근','간장','물','다진 파','생강가루','다진 마늘','흑설탕','맛술','참기름','후춧가루']</t>
  </si>
  <si>
    <t>부드러운 갈비살에 짭조름한 양념이 쏙쏙 밴 갈비찜! 뜯어먹는 재미까지 있어 누구나 좋아하는 메뉴 중 하나죠. 황금비율의 양념과 재료들을 오븐에 넣고 기다리기만 하면 뚝딱 완성할 수 있어요. 다른 반찬 없이 갈비찜 하나만 있어도 행복한 한 끼를 만들어 준답니다. ㅤ_x000D_
 _x000D_
 *본 레시피는 우리의식탁과 LG ThinQ Taste가 공동으로 개발한 LG광파오븐 전용 레시피입니다.</t>
  </si>
  <si>
    <t>동구식당</t>
  </si>
  <si>
    <t>쇠고기불고기</t>
  </si>
  <si>
    <t>['STEP 1 : 쇠고기는 먹기 좋은 크기로 썰고, 키친타월에 올려 핏물을 제거한 후 고기연육 재료를 넣어  골고루 섞어 20분 정도 재워주세요. 고기간장양념 재료를 넣고 조물조물 버무려 양념해주세요.', 'STEP 2 : 양파와 당근은 굵게 채썰고, 대파는 어슷하게 썰어 양념한 고기와 섞어주세요.', 'STEP 3 : 달군 팬에 양념한 쇠고기와 야채를 넣어 볶다가, 고기와 야채가 익으면 불을 끄고 참기름을 뿌려주세요.', 'STEP 4 : 접시에 쇠고기불고기를 담고 통깨를 뿌려 마무리해주세요.']</t>
  </si>
  <si>
    <t>['쇠고기','양파','당근','대파','버섯류','참기름','통깨','간장','설탕','다진파','다진마늘','참기름','후춧가루','양파즙 또는 배즙','맛술']</t>
  </si>
  <si>
    <t xml:space="preserve">맛있는 불고기의 비결은 바로 ‘양념’일텐데요~ 젓가락을 놓을 수 없게 만드는 맛있는 양념 비율을 만나보세요. 누구나 좋아하는 오늘의 메뉴, 쇠고기불고기랍니다. </t>
  </si>
  <si>
    <t>묵은지고등어조림</t>
  </si>
  <si>
    <t>['STEP 1 : 고등어는 머리,꼬리, 내장, 지느러미를 제거한 후 물에 깨끗이 씻어 주세요. 물기를 제거하고 먹기 좋은 크기로 잘라 맛술과 소금, 후추를 뿌려 10분 정도 밑간해 주세요.', 'STEP 2 : 묵은지는 소를 털어내 밑동부분을 잘라내고,  감자는 큼직하게 썰어주세요. 양파는 굵게 채를 썰고 대파, 홍고추, 청양고추는 어슷하게 썰어주세요.', 'STEP 3 : 냄비에 묵은지와 다시마멸치육수를 넣고 8분 정도 끓여주세요.', 'STEP 4 : 고등어와 감자, 양파, 양념장을 넣은 후 뚜껑을 열고 강불에서 15분 정도 끓여주세요. (고등어에 양념장을 끼얹으며 익혀주세요.)', 'STEP 5 : 불을 중불로 줄인 후 대파, 홍고추, 청양고추를 넣고 2분 정도 더 끓여주세요.', 'STEP 6 : 알맞은 그릇에 담아 맛있게 즐겨주세요.']</t>
  </si>
  <si>
    <t>['고등어(중간사이즈)','묵은지']</t>
  </si>
  <si>
    <t>['고등어','묵은지','양파','감자','대파','홍고추','청양고추','다시마멸치육수','맛술','소금','후추','김치국물','고춧가루','맛술','설탕','다진마늘','간장','생강가루','후추']</t>
  </si>
  <si>
    <t>도톰한 고등어살 한 숟가락, 포슬하게 익은 감자 한 젓가락 먹다 보면  절로 행복해지는 식사시간! 깊은 맛이 나는 묵은지로 만들어 더욱 맛있답니다. 칼칼한 양념에 스트레스까지 날릴 수 있는 묵은지고등어조림을 즐겨보세요.</t>
  </si>
  <si>
    <t>이구선생</t>
  </si>
  <si>
    <t>양념돼지갈비구이</t>
  </si>
  <si>
    <t>['STEP 1 : 돼지갈비는\xa0뼈에\xa0붙어있는\xa0살을\xa0저며\xa0넓게\xa0펴고\xa0살부분에\xa0칼집을\xa0넣어주세요.', 'STEP 2 : 믹서기에\xa0양념재료의\xa0양파, 배, 마늘, 대파(흰부분), 물을\xa0넣어\xa0갈고\xa0볼에\xa0나머지\xa0양념\xa0재료를\xa0넣고\xa0섞어\xa0양념장을\xa0만들어주세요.', 'STEP 3 : 손질한\xa0돼지갈비에\xa0양념장을\xa0넣고\xa0냉장고에\xa0넣어\xa02시간이상\xa0재워주세요.\n(냉장고에\xa0넣고\xa0하루\xa0정도\xa0숙성시키면\xa0양념도\xa0잘\xa0배고\xa0고기도\xa0더\xa0연해진답니다.)', 'STEP 4 : 달군\xa0팬에\xa0돼지갈비를\xa0얹고\xa0앞뒤로\xa0노릇하게\xa0구워주세요.', 'STEP 5 : 접시에\xa0구워낸\xa0돼지갈비를\xa0한입 크기로\xa0썰어\xa0담고\xa0통깨를\xa0뿌려주세요.']</t>
  </si>
  <si>
    <t>['돼지갈비']</t>
  </si>
  <si>
    <t>['간장','굴소스','맛술','청주','설탕','조청','양파','배','마늘','대파','생강가루','참기름','후춧가루','물','돼지갈비','통깨']</t>
  </si>
  <si>
    <t>달콤하고 짭조름한 양념이 갈비 사이에 쏙쏙 베어 있어 언제 먹어도 맛있는 양념돼지갈비구이! 외식 메뉴로 유명한 돼지갈비이지만 집에서도 쉽고 더욱더 맛있게 만들 수 있다는 사실! 알고 계셨나요? 신선한 돼지갈비에 정성 가득한 양념장을 넣고 재워두면 끝! 가족과 함께 하는 식탁에서도 좋고 집들이 음식으로도, 홈파티 메뉴로도 참 좋답니다!</t>
  </si>
  <si>
    <t>한라산도새기</t>
  </si>
  <si>
    <t>양념돼지갈비</t>
  </si>
  <si>
    <t>육전</t>
  </si>
  <si>
    <t>['STEP 1 : 쇠고기는 키친타올에 올려 핏물을 뺀 후 약간의 소금, 후추를 뿌리고 참기름을 발라 밑간 해주세요.', 'STEP 2 : 영양부추를 나눠 고기 고명용은 1cm 길이로 썰고, 샐러드용은 5cm 길이로 썰어주세요. 양파는 얇게 채를 썰어주세요.', 'STEP 3 : 밑간한 쇠고기에 부침가루 묻혀 탁탁 털어낸 후, 풀어놓은 달걀물을 입혀주세요.', 'STEP 4 : 달군 팬에 약간의 기름을 두르고, 쇠고기를 올려 달걀이 익을 정도로만 앞뒤로 살짝 익혀주세요.', 'STEP 5 : 썰어 준비한 영양부추와 양파는 먹기직전에 와사비간장드레싱을 부어 육전과 곁들여주세요.']</t>
  </si>
  <si>
    <t>['메인요리', '안주', '초대요리']</t>
  </si>
  <si>
    <t>['쇠고기(홍두깨 또는 채끝)']</t>
  </si>
  <si>
    <t>['쇠고기','부침가루','달걀','영양부추','양파','간장','식초','올리고당','설탕','와사비']</t>
  </si>
  <si>
    <t>소고기의 깊은 맛이 살아있는 육전은 누구나 좋아하는 담백한 맛을 자랑하는데요~ 전을 부쳐 내기가 무섭게 입으로 쏙쏙 들어가는 매력적인 전이랍니다. 주로 전라도에서 즐기는 육전은 만들기도 간편해 명절 음식으로 올리거나 손님상에 올리기도 좋은 메뉴예요.</t>
  </si>
  <si>
    <t>을지로 골목집</t>
  </si>
  <si>
    <t>청국장찌개</t>
  </si>
  <si>
    <t>['Step 1 : 배추김치는 속을 가볍게 털어 낸 후 먹기 좋게 자르고 무는 나박하게 썰어주세요. 양파와 애호박, 두부는 깍뚝 썰고 대파와 홍고추는 송송 썰어주세요.', 'Step 2 : 냄비에 약간의 참기름을 두르고 김치와 김칫국물을 넣어 볶다가 김치가 투명해지면 멸치 다시마 육수와 무를 넣어 끓여주세요.', 'Step 3 : 무가 반쯤 익으면 애호박과 양파를 넣고 1분 정도 끓여주세요.', 'Step 4 : 청국장과 양념 재료를 넣어 풀고 두부를 넣어 2분 정도 끓여주세요.\r\n(tip 청국장은 마지막에 넣어 오래 끓이지 않는 것이 맛도 좋고 영양가 있는 청국장찌개를 만들 수 있답니다.)', 'Step 5 : 마지막에 홍고추와 대파를 넣고 한소끔 더 끓여 맛있게 즐겨주세요.']</t>
  </si>
  <si>
    <t>['청국장']</t>
  </si>
  <si>
    <t>['청국장','배추김치 ','양파','무','두부','대파','애호박','홍고추','김칫국물','멸치 다시마 육수','참기름','된장','다진 마늘','고춧가루']</t>
  </si>
  <si>
    <t xml:space="preserve"> 구수한 국물 맛이 일품인 영양 가득한 청국장찌개. 찌개 하나면 밥 한 그릇 뚝딱 사라질 정도로 맛있게 끓이는 법을 알려드릴게요~ 진한 멸치 다시마 육수에 잘 숙성된 배추김치를 넣은 청국장찌개는 진한 감칠맛이 더해져 정말 맛있답니다. 구수한 향의 청국장찌개를 만들려면 마지막에 청국장을 넣어 오래 끓이지 않는 것이 비법! 맛도 좋고 영양가도 좋은 청국장찌개, 오늘 저녁으로 드셔 보세요!</t>
  </si>
  <si>
    <t>우엉 쇠고기 불고기</t>
  </si>
  <si>
    <t>['Step 1  : 쇠고기는\xa0먹기 좋은\xa0크기로\xa0썰고\xa0키친타월 에\xa0올려\xa0핏물을\xa0제거한\xa0후\xa0간장\xa0양념\xa0재료를\xa0넣고\xa0골고루\xa0섞어\xa020분 정도\xa0재워주세요.', 'Step 2 : 우엉은\xa0깨끗이\xa0씻은\xa0후\xa0필러로\xa0껍질을\xa0벗기고\xa0먹기 좋은\xa0길이로\xa0잘라\xa0채를\xa0썰어주세요. 아스파라거스는\xa0필러로\xa0껍질을\xa0벗기고\xa0먹기 좋은\xa0길이로\xa0어슷하게\xa0자르고\xa0양파는\xa0채를\xa0썰어주세요.', 'Step 3 : 식초를\xa0넣은\xa0식초물에\xa0우엉\xa0채를\xa0살짝\xa0데친\xa0후\xa0찬물에\xa0헹궈\xa0물기를\xa0빼주세요. \r\n(tip. 우엉을\xa0식초물에\xa0살짝\xa0데치거나\xa0식초물에\xa0담갔다가\xa0사용하면\xa0갈변 현상도\xa0막고\xa0우엉의\xa0아린맛도\xa0줄일\xa0수\xa0있어요.)', 'Step 4 : 달군\xa0팬에\xa0쇠고기를\xa0넣어\xa0볶다가\xa0쇠고기가\xa0익으면\xa0데친\xa0우엉과\xa0양파를\xa0넣어\xa0볶고\xa0마지막에\xa0아스파라거스를\xa0넣은\xa0후\xa0센불에서\xa0볶아주세요.', 'Step 5 : 마지막에\xa0참기름을\xa0넣고\xa0불을\xa0끈\xa0후\xa0통깨를\xa0뿌려\xa0맛있게\xa0즐겨주세요.']</t>
  </si>
  <si>
    <t>['쇠고기 (불고기용)','우엉']</t>
  </si>
  <si>
    <t>['쇠고기 ','우엉','아스파라거스','참기름','통깨','식초','양파','간장','배즙 ','맛술','설탕','물엿','다진 파','다진 마늘','참기름','후춧가루']</t>
  </si>
  <si>
    <t>쇠고기 불고기에 우엉을 넣은 색다른 별미 메뉴! 달콤하면서 짭짤한 쇠고기 불고기에 식이섬유가 풍부한 우엉을 곁들여 함께 볶아냈어요. 아삭한 식감이 포인트가 돼 불고기를 끝까지 맛있게 즐길 수 있답니다.</t>
  </si>
  <si>
    <t>왕소시지김밥</t>
  </si>
  <si>
    <t>5인분</t>
  </si>
  <si>
    <t>['Step 1 : 냄비에 물을 절반 정도 담고 끓인 뒤 프랑크소시지를 넣고 1분 정도 데쳐주세요.\r\n\r\n*Tip. 소시지를 데치면 첨가물과 나트륨이 제거되어 맛이 더 깔끔해져요. 오래 데치면 터질 수 있으니 1분만 데치고 칼집을 내주세요.', 'Step 2 : 달군 팬에 식용유를 두르고 잘 푼 달걀을 넣어 약불에서 달걀지단을 만들어주세요.', 'Step 3 : 단무지와 조림우엉은 적당한 크기로 길게 자르고 맛살은 반으로 갈라주세요.', 'Step 4 : 밥에 소금, 설탕, 식초, 깨, 참기름을 넣고 잘 섞어주세요.', 'Step 5 : 김밥 김을 깔고 밥을 주먹 크기만큼 올린 뒤 얇게 펴주세요.', 'Step 6 : 얇게 편 밥 위에 달걀지단을 올리고 조림우엉, 단무지, 맛살, 프랑크소시지를 올린 뒤 머스터드소스를 뿌려주세요.', 'Step 7 : 김 끝부분에 물을 바르고 재료가 흐트러지지 않게 돌돌 말아주세요.\r\n\r\n*Tip. 밥알로 붙여도 되지만 물을 묻히면 김이 더 잘 붙어요!', 'Step 8 : 김밥 표면과 칼에 참기름을 바르고 먹기 좋은 크기로 잘라주세요.', '완성 : 완성된 왕소시지김밥은 머스터드 소스를 추가로 곁들여 찍어먹어도 맛이 좋답니다.']</t>
  </si>
  <si>
    <t>['프랑크소시지','밥','김밥용 김']</t>
  </si>
  <si>
    <t>['프랑크소시지','맛살','단무지','조림우엉','달걀','밥','김밥용 김','소금','설탕','식초','깨','참기름','식용유','머스터드 소스']</t>
  </si>
  <si>
    <t>모두에게 김밥은 추억이 함께 따라다니는 음식이지요. 이상하게도 집에서 직접 만든 김밥은 더욱 맛있어서 몇 줄도 먹을 수 있어요. 오늘은 집에서 커다란 소시지를 넣어 김밥을 말아볼까요? 왕소시지김밥은 달걀지단을 자르지 않고 그대로 올리는 것이 포인트랍니다. 시간도 절약되고 재료가 많이 필요하지 않아 더욱 간단한 김밥이예요!</t>
  </si>
  <si>
    <t>모닝빵 핫도그</t>
  </si>
  <si>
    <t>['STEP 1 : 치커리는 먹기 좋게 자른 후 찬물에 담갔다가 물기를 제거하고, 양파와 피클은 굵게 다져 물기를 제거해주세요.\n체더치즈는 대각선으로 4등분해서 잘라주세요.', 'STEP 2 : 비엔나 소시지는 어슷하게 칼집을 넣어 달군 팬에서 2분정도 볶아주세요.\n(또는 비엔나 소시지는 끓는 물에 살짝 데쳐서 사용하셔도 된답니다)', 'STEP 3 : 모닝빵의 가로로 반절정도 되는 부분까지 칼집을 넣어주세요.', 'STEP 4 : 모닝빵 밑면에 스프레드를 바르고 체더치즈-치커리-다진 오이피클+다진 양파-비엔나 소시지 순으로 올리고 케첩과 머스터드 소스를 뿌려주세요.\n(아이들 간식용으로 만드실 때는 허니 머스터드소스를 뿌려주셔도 좋답니다)', 'STEP 5 : 브런치 메뉴, 아이들 간식, 간편한 한끼로 활용해보세요.']</t>
  </si>
  <si>
    <t>['메인요리', '간식', '양식', '분식', '도시락']</t>
  </si>
  <si>
    <t>['모닝빵','비엔나 소시지']</t>
  </si>
  <si>
    <t>['모닝빵','비엔나 소시지','치커리','체더치즈 슬라이스','양파','오이피클','케첩','머스터드','마요네즈','머스터드']</t>
  </si>
  <si>
    <t>아이들도 좋아하고, 어른들도 즐겨먹는 소시지를 모닝빵에 넣으면 색다른 핫도그를 만들 수 있어요. 사이즈는 작지만 야채, 치즈까지 푸짐하게 넣어 든든하답니다. 브런치 메뉴부터 간식까지 활용할 곳이 많은 레시피예요.</t>
  </si>
  <si>
    <t>파이브가이즈</t>
  </si>
  <si>
    <t>비프핫도그</t>
  </si>
  <si>
    <t>감자고로케</t>
  </si>
  <si>
    <t>['STEP 1 : 감자는 껍질을 벗겨 반으로 잘라 찜통에 넣어 30분 정도 쪄서 익히고, 뜨거울 때 으깬 후 버터와 소금, 후춧가루를 넣어 밑간해주세요.', 'STEP 2 : 다진 쇠고기는 키친타월에 올려 핏물을 빼고, 양파는 잘게 다져주세요.', 'STEP 3 : 달군 팬에 약간의 기름을 두르고 양파를 볶다가, 다진쇠고기를 넣고 약간의 소금과 후춧가루를 뿌려 밑간해서 볶아주세요.', 'STEP 4 : 으깬 감자에 볶은 양파와 쇠고기를 넣고 섞은 후, 동글납작하게 모양을 잡아주세요.', 'STEP 5 : 모양을 잡은 감자는 밀가루-달걀물-빵가루 순서로 묻혀 170도 기름에서 노릇하게 튀겨주세요.', 'STEP 6 : 볼에 마요소스재료를 넣어 섞고, 감자고로케에 곁들여주세요. \n(기호에 따라 돈가스소스와 얇게 썬 양배추샐러드를 곁들여도 맛있답니다)']</t>
  </si>
  <si>
    <t>['감자','다진 쇠고기','양파','밀가루','달걀','빵가루','소금','버터','후춧가루','식용유','마요네즈','다진양파','다진피클','파슬리가루','소금','후춧가루']</t>
  </si>
  <si>
    <t>바삭함에 한 번, 꽉찬 속에 또 한 번 반하게 되는 감자고로케예요~ 노릇하게 고로케가 튀겨지는 소리까지 듣기 좋아지는 레시피랍니다. 아이간식, 주말 별미는 물론 양배추 샐러드를 곁들이면 초대요리로도 손색 없어요.</t>
  </si>
  <si>
    <t>경성주막1929</t>
  </si>
  <si>
    <t>바스크치즈케이크</t>
  </si>
  <si>
    <t>['Step 1 : 볼에\xa0크림치즈를\xa0넣어\xa0주걱으로\xa0부드럽게\xa0풀어주세요.', 'Step 2 : 설탕을\xa0넣고\xa0핸드믹서기\xa0또는\xa0휘퍼로\xa0잘\xa0섞은\xa0후\xa0계란을\xa02~3번에\xa0나누어\xa0넣으며\xa0한번\xa0더\xa0섞어주세요.', 'Step 3 : 생크림과\xa0바닐라 익스트랙, 아몬드\xa0가루를\xa0체에\xa0내려\xa0넣고\xa0가루가\xa0보이지\xa0않을\xa0정도로\xa0충분히\xa0주걱으로\xa0섞어주세요.', 'Step 4  : 원형\xa0틀에\xa0종이호일을\xa02장 겹쳐 깔고\xa0반죽을\xa0부어주세요.', 'Step 5 : 220도로\xa0예열한\xa0오븐에서\xa0겉\xa0면이\xa0진한\xa0갈색빛을\xa0띌\xa0때까지\xa030분간\xa0구워주세요.\r\n(오븐에\xa0따라\xa0화력이\xa0달라\xa0중간중간\xa0보면서\xa0시간을\xa0가감해\xa0주세요.)', 'Step 6  : 오븐에서\xa0꺼낸\xa0후\xa0그대로\xa0실온에서\xa0충분히\xa0식혀주세요.', 'Step 7 : 밀폐용기에\xa0담아\xa0냉장실에\xa0반나절\xa0정도\xa0식힌\xa0후\xa0맛있게\xa0즐겨주세요.']</t>
  </si>
  <si>
    <t>['상온 크림치즈','상온 계란','상온 생크림']</t>
  </si>
  <si>
    <t>['상온 크림치즈','상온 계란','상온 생크림','설탕','아몬드 가루 ','바닐라 익스트랙','* 모든 재료는 실온에서 30분 이상 냉기를 뺀 후 사용해 주세요.']</t>
  </si>
  <si>
    <t xml:space="preserve"> 요즘 SNS에서 핫한 바스크 치즈 케이크를 레시피로 들고 왔어요~ 겉면이 탄 듯한 비주얼이 특징인데요. 쓴맛 없이 고소하면서도 달콤한 맛이 돋보이는 부드러운 치즈 케이크랍니다. 스페인 바스크 지역의 한 식당에서 유래한 바스크 치즈 케이크! 스페인의 맛을 집에서 간단하게 즐겨보세요!_x000D_
</t>
  </si>
  <si>
    <t>메뉴명</t>
  </si>
  <si>
    <t>몇인분</t>
    <phoneticPr fontId="2" type="noConversion"/>
  </si>
  <si>
    <t>레시피 가격(사용재료 합)</t>
  </si>
  <si>
    <t>외식 가격</t>
    <phoneticPr fontId="2" type="noConversion"/>
  </si>
  <si>
    <t>절약금액</t>
    <phoneticPr fontId="2" type="noConversion"/>
  </si>
  <si>
    <t>조리 순서</t>
  </si>
  <si>
    <t>메뉴 테마</t>
  </si>
  <si>
    <t>난이도</t>
    <phoneticPr fontId="2" type="noConversion"/>
  </si>
  <si>
    <t>조리시간</t>
    <phoneticPr fontId="2" type="noConversion"/>
  </si>
  <si>
    <t>비고. 외식브랜드</t>
    <phoneticPr fontId="2" type="noConversion"/>
  </si>
  <si>
    <t>비고. 외식메뉴</t>
    <phoneticPr fontId="2" type="noConversion"/>
  </si>
  <si>
    <t>비고. 용량 배수(몇인분통일)</t>
    <phoneticPr fontId="2" type="noConversion"/>
  </si>
  <si>
    <t>재료 개수</t>
    <phoneticPr fontId="2" type="noConversion"/>
  </si>
  <si>
    <t>igroup_name</t>
  </si>
  <si>
    <t>description</t>
  </si>
  <si>
    <t>재료 ID</t>
  </si>
  <si>
    <t>주요/소스 재료</t>
    <phoneticPr fontId="2" type="noConversion"/>
  </si>
  <si>
    <t>재료 이름</t>
  </si>
  <si>
    <t>재료 이름 정제</t>
    <phoneticPr fontId="2" type="noConversion"/>
  </si>
  <si>
    <t>재료 수량</t>
  </si>
  <si>
    <t>key</t>
    <phoneticPr fontId="2" type="noConversion"/>
  </si>
  <si>
    <t>사용재료가격</t>
    <phoneticPr fontId="2" type="noConversion"/>
  </si>
  <si>
    <t>레시피 가격(사용재료 합)</t>
    <phoneticPr fontId="2" type="noConversion"/>
  </si>
  <si>
    <t>레시피 단계 3단계 이하 여부</t>
    <phoneticPr fontId="2" type="noConversion"/>
  </si>
  <si>
    <t>기본 재료</t>
  </si>
  <si>
    <t>LA갈비</t>
  </si>
  <si>
    <t>1kg</t>
  </si>
  <si>
    <t>갈비찜LA갈비1kg</t>
  </si>
  <si>
    <t>XO소스</t>
  </si>
  <si>
    <t>1큰술</t>
  </si>
  <si>
    <t>XO 소스 해물 볶음밥XO소스1큰술</t>
  </si>
  <si>
    <t>1kg 분량</t>
  </si>
  <si>
    <t>가다랑어포</t>
  </si>
  <si>
    <t>반 줌</t>
  </si>
  <si>
    <t>간장게장가다랑어포반 줌</t>
  </si>
  <si>
    <t>기본재료</t>
  </si>
  <si>
    <t>가다랑어포 육수</t>
  </si>
  <si>
    <t>가다랑어포육수</t>
  </si>
  <si>
    <t>1컵</t>
  </si>
  <si>
    <t>돈가스덮밥가다랑어포 육수1컵</t>
  </si>
  <si>
    <t>가래떡(작은 사이즈)</t>
  </si>
  <si>
    <t>가래떡</t>
  </si>
  <si>
    <t>2줄</t>
  </si>
  <si>
    <t>매운쇠고기갈비찜가래떡(작은 사이즈)2줄</t>
  </si>
  <si>
    <t>2~3인분</t>
  </si>
  <si>
    <t>가리비 (소)</t>
  </si>
  <si>
    <t>가리비</t>
  </si>
  <si>
    <t>15개</t>
  </si>
  <si>
    <t>가리비칼국수가리비 (소)15개</t>
  </si>
  <si>
    <t>가쓰오 다시</t>
  </si>
  <si>
    <t>가쓰오다시</t>
  </si>
  <si>
    <t>1컵(200ml)</t>
  </si>
  <si>
    <t>스키야키가쓰오 다시1컵(200ml)</t>
  </si>
  <si>
    <t>육수 B</t>
  </si>
  <si>
    <t>가쓰오부시</t>
  </si>
  <si>
    <t>2줌</t>
  </si>
  <si>
    <t>냉소바가쓰오부시2줌</t>
  </si>
  <si>
    <t>양념 재료</t>
  </si>
  <si>
    <t>1줌</t>
  </si>
  <si>
    <t>쇠고기덮밥가쓰오부시1줌</t>
  </si>
  <si>
    <t>고명 재료</t>
  </si>
  <si>
    <t>한 줌</t>
  </si>
  <si>
    <t>야끼소바가쓰오부시한 줌</t>
  </si>
  <si>
    <t>오꼬노미야끼가쓰오부시한 줌</t>
  </si>
  <si>
    <t>한줌</t>
  </si>
  <si>
    <t>타코야끼가쓰오부시한줌</t>
  </si>
  <si>
    <t>소스 재료</t>
  </si>
  <si>
    <t>튀김덮밥(텐동)가쓰오부시한줌</t>
  </si>
  <si>
    <t>가염 버터</t>
  </si>
  <si>
    <t>가염버터</t>
  </si>
  <si>
    <t>치즈 달걀 토스트가염 버터1큰술</t>
  </si>
  <si>
    <t>치즈버거가염 버터1큰술</t>
  </si>
  <si>
    <t>가지</t>
  </si>
  <si>
    <t>2개(250g)</t>
  </si>
  <si>
    <t>가지덮밥가지2개(250g)</t>
  </si>
  <si>
    <t>3개(작은 크기)</t>
  </si>
  <si>
    <t>가지덮밥가지3개(작은 크기)</t>
  </si>
  <si>
    <t>['STEP 1 : 돼지고기는 밑간 재료를 넣고 골고루 버무려 10분 이상 재워주세요. 볼에 덮밥 양념을 모두 섞어주세요.', 'STEP 2 : 가지는 필러로 듬성듬성 껍질을 벗기고 먹기 좋은 크기로 썰어주세요.\n(tip. 가지껍질을 필러로 살짝 벗겨주면 더 부드러운 식감으로 즐기실 수 있어요.)', 'STEP 3 : 홍고추는 어슷하게 썰고 쪽파는 송송 썰어주세요. 적양파는 길이대로, 대파와 생강은 4cm 길이로 채를 썰고, 마늘은 편을 썰어 주세요.', 'STEP 4 : 달군 팬에 식용유를 두르고 홍고추, 대파, 마늘, 생강을 넣고 볶아주세요.', 'STEP 5 : 향이 올라오면 돼지고기를 넣어 볶다가 양파, 덮밥양념을 넣어 볶아주세요.', 'STEP 6 : 돼지고기가 익으면 가지를 넣고 3분정도 볶다가, 소스의 농도를 보며 물을 넣은 후 마지막에 참기름을 넣어주세요.', 'STEP 7 : 그릇에 밥을 담고 가지볶음을 올려주세요. 실파와 통깨를 뿌려 완성해주세요.']</t>
  </si>
  <si>
    <t>3개</t>
  </si>
  <si>
    <t>간장 가지덮밥가지3개</t>
  </si>
  <si>
    <t>3~4인분</t>
  </si>
  <si>
    <t>간 소고기</t>
  </si>
  <si>
    <t>500g</t>
  </si>
  <si>
    <t>라자냐간 소고기500g</t>
  </si>
  <si>
    <t>영양부추 양념장</t>
  </si>
  <si>
    <t>간마늘</t>
  </si>
  <si>
    <t>½작은술</t>
  </si>
  <si>
    <t>돼지고기편육간마늘½작은술</t>
  </si>
  <si>
    <t>사골 떡국간마늘1큰술</t>
  </si>
  <si>
    <t>고기 반죽 재료</t>
  </si>
  <si>
    <t>간 마늘</t>
  </si>
  <si>
    <t>함박스테이크간 마늘1큰술</t>
  </si>
  <si>
    <t>간장</t>
  </si>
  <si>
    <t>1/2큰술</t>
  </si>
  <si>
    <t>[오세득] 육개장간장1/2큰술</t>
  </si>
  <si>
    <t>고기 밑간 재료</t>
  </si>
  <si>
    <t>가지덮밥간장1큰술</t>
  </si>
  <si>
    <t>양념장 재료</t>
  </si>
  <si>
    <t>3큰술</t>
  </si>
  <si>
    <t>가지덮밥간장3큰술</t>
  </si>
  <si>
    <t>간장 가지덮밥간장3큰술</t>
  </si>
  <si>
    <t>간장양념 재료</t>
  </si>
  <si>
    <t>3컵</t>
  </si>
  <si>
    <t>간장게장간장3컵</t>
  </si>
  <si>
    <t>2큰술</t>
  </si>
  <si>
    <t>간장비빔국수간장2큰술</t>
  </si>
  <si>
    <t>소스</t>
  </si>
  <si>
    <t>갈릭스테이크간장3큰술</t>
  </si>
  <si>
    <t>2/3컵</t>
  </si>
  <si>
    <t>갈비찜간장2/3컵</t>
  </si>
  <si>
    <t>조림 양념</t>
  </si>
  <si>
    <t>4큰술</t>
  </si>
  <si>
    <t>갈치조림간장4큰술</t>
  </si>
  <si>
    <t>초간장 재료</t>
  </si>
  <si>
    <t>감자전간장1큰술</t>
  </si>
  <si>
    <t>간장 소스 재료</t>
  </si>
  <si>
    <t>감자탕간장2큰술</t>
  </si>
  <si>
    <t xml:space="preserve">2큰술 </t>
  </si>
  <si>
    <t xml:space="preserve">경양식 돈가스간장2큰술 </t>
  </si>
  <si>
    <t>고등어조림간장2큰술</t>
  </si>
  <si>
    <t>닭다리살 마리네이드</t>
  </si>
  <si>
    <t>고추 듬뿍 닭튀김간장1큰술</t>
  </si>
  <si>
    <t>고추장 삼겹살 더덕구이간장1큰술</t>
  </si>
  <si>
    <t>고추장 삼겹살구이간장2큰술</t>
  </si>
  <si>
    <t>파채무침 양념재료</t>
  </si>
  <si>
    <t>1/2작은술</t>
  </si>
  <si>
    <t>고추장 삼겹살구이간장1/2작은술</t>
  </si>
  <si>
    <t>고추장 제육볶음간장2큰술</t>
  </si>
  <si>
    <t>곤드레나물 밑간 재료</t>
  </si>
  <si>
    <t>곤드레 버섯 솥밥간장1큰술</t>
  </si>
  <si>
    <t>양념간장 재료</t>
  </si>
  <si>
    <t>곤드레 버섯 솥밥간장3큰술</t>
  </si>
  <si>
    <t>양념소스 재료</t>
  </si>
  <si>
    <t>골뱅이무침간장2큰술</t>
  </si>
  <si>
    <t>양념소스</t>
  </si>
  <si>
    <t>골뱅이쫄면간장1큰술</t>
  </si>
  <si>
    <t>국물</t>
  </si>
  <si>
    <t>국물떡볶이간장1큰술</t>
  </si>
  <si>
    <t>떡 양념 재료</t>
  </si>
  <si>
    <t>궁중떡볶이간장1큰술</t>
  </si>
  <si>
    <t>쇠고기 양념 재료</t>
  </si>
  <si>
    <t>떡 양념</t>
  </si>
  <si>
    <t>['STEP 1 : 떡볶이떡이 단단할 때는 미지근한 물에 담가두거나, 살짝 데친 후 찬물에 담가 말랑말랑하게 준비해서 떡 양념에 버무려주세요. 표고버섯은 기둥을 떼어 편으로 썰고, 파프리카와 당근은 먹기 좋은 크기로 잘라주세요.', 'STEP 2 : 쇠고기와 표고버섯은 볼에 담고 양념에 버무려서 준비해주세요.', 'STEP 3 : 달군 팬에 기름을 두르고 쇠고기, 표고버섯, 당근을 넣어 2분간 볶다가 떡볶이떡과 파프리카를 넣고 1분간 더 볶아주세요.', 'STEP 4 : 그릇에 궁중떡볶이를 담고 깨를 뿌려주세요.']</t>
  </si>
  <si>
    <t>['초대요리', '간식', '분식']</t>
  </si>
  <si>
    <t>쇠고기 양념</t>
  </si>
  <si>
    <t>궁중떡볶이간장2큰술</t>
  </si>
  <si>
    <t>김치비빔국수간장1큰술</t>
  </si>
  <si>
    <t>약간</t>
  </si>
  <si>
    <t>깍두기볶음밥간장약간</t>
  </si>
  <si>
    <t>['STEP 1 : 연근은 얇은 은행잎 꼴로 썰어주세요.', 'STEP 2 : 깍두기는 물에\xa0양념을 씻은 후 얇게 썰어주세요.', 'STEP 3 : 팬을 달군 후 식물성유를 두르고 연근을 먼저 노릇하게 볶아주세요. \n볶은 연근에 썰어 놓은 깍두기를 넣고 간장을 뿌려 약하게 간을 하고 볶은 후 접시에 덜어 놓으세요.', 'STEP 4 : 팬에 식물성유를 두르고 현미밥을 볶으면서 간장을 뿌려 간을 맞춰주세요. 덜어 둔 연근과 깍두기 볶은 것을 넣어 함께 섞어주세요.', 'STEP 5 : 노릇하게 구운 김과 쪽파를 송송 썰어서 볶음밥 위에 올려 마무리하세요.']</t>
  </si>
  <si>
    <t>['메인요리', '간단요리', '채식']</t>
  </si>
  <si>
    <t>깐풍기간장1큰술</t>
  </si>
  <si>
    <t>꼬막비빔밥간장2큰술</t>
  </si>
  <si>
    <t>양념장</t>
  </si>
  <si>
    <t>꼬막비빔밥간장1큰술</t>
  </si>
  <si>
    <t>['STEP 1 : 꼬막은 흐르는 물에 깨끗이 씻은 후 소금물에 2시간 정도 담가 해감해주세요.', 'STEP 2 : 양파는 얇게 채썰고, 청양고추는 어슷 썰어주세요. 세발나물과 어린잎채소는 먹기 좋게 잘라 찬물에 담갔다가 물기를 제거합니다.', 'STEP 3 : 냄비에 꼬막이 잠길 정도의 물을 넣고, 물이 끓어오르면 맛술을 넣어 물의 온도를 떨어뜨린 후 꼬막을 넣고 한 방향으로 저어가며 삶아주세요. 입이 벌어지면 건져내어 살만 발라내주세요.\n\ntip.꼬막 삶은 물은 버리지 말고, 해감이 덜 된 꼬막살을 씻는  데 활용해주세요.', 'STEP 4 : 양념장 재료를 모두 섞어 양념장을 만들어주세요. 준비한 그릇에 밥을 담고 꼬막과 채소, 양념장을 넣어주세요.', 'STEP 5 : 밥에 참기름과 통깨를 뿌린 후 맛있게 비셔드세요.']</t>
  </si>
  <si>
    <t>와사비 간장</t>
  </si>
  <si>
    <t>낙지 연포탕간장1큰술</t>
  </si>
  <si>
    <t>낙지볶음간장2큰술</t>
  </si>
  <si>
    <t>고기양념 재료</t>
  </si>
  <si>
    <t>녹두빈대떡간장1/2큰술</t>
  </si>
  <si>
    <t>단호박조림샐러드간장1큰술</t>
  </si>
  <si>
    <t>어묵 조림 재료</t>
  </si>
  <si>
    <t>½큰술</t>
  </si>
  <si>
    <t>달걀김밥간장½큰술</t>
  </si>
  <si>
    <t>어묵 양념 재료</t>
  </si>
  <si>
    <t>달걀지단김밥간장½큰술</t>
  </si>
  <si>
    <t>고기 양념 재료</t>
  </si>
  <si>
    <t>1작은술</t>
  </si>
  <si>
    <t>달래 간장 비빔국수간장1작은술</t>
  </si>
  <si>
    <t>국수 양념장 재료</t>
  </si>
  <si>
    <t>1+½큰술</t>
  </si>
  <si>
    <t>달래 간장 비빔국수간장1+½큰술</t>
  </si>
  <si>
    <t>드레싱</t>
  </si>
  <si>
    <t>닭가슴살샐러드간장2큰술</t>
  </si>
  <si>
    <t>간장소스</t>
  </si>
  <si>
    <t>닭강정간장3큰술</t>
  </si>
  <si>
    <t>2+1/2큰술</t>
  </si>
  <si>
    <t>돈가스덮밥간장2+1/2큰술</t>
  </si>
  <si>
    <t xml:space="preserve">1+½큰술 </t>
  </si>
  <si>
    <t xml:space="preserve">돌나물 골뱅이무침간장1+½큰술 </t>
  </si>
  <si>
    <t>동파육간장3큰술</t>
  </si>
  <si>
    <t>['STEP 1 : 냄비에 고기 삶는 물 재료를 넣고 끓여주세요.', 'STEP 2 : 삼겹살은 흐르는 물에 씻고 고기삶는 물이 끓어오르면 냄비에 넣어 1시간 정도 삶아주세요.', 'STEP 3 : 팬에 식용유를 넉넉하게 두르고 흑설탕을 중간불에 녹인 후 삼겹살을 넣어 노릇하게 색이 나게 지져주세요.', 'STEP 4 : 삼겹살을 1cm 두께로 두툼하게 자릅니다.', 'STEP 5 : 마늘, 생강은 편으로 썰고 대파, 건고추는 큼직하게 썰어주세요. 새로 달군 팬에 식용유를 두르고 마늘, 생강, 대파, 건고추, 팔각을 넣고 볶습니다.', 'STEP 6 : 조림 양념 재료와 삼겹살을 넣고 30분 이상 조려 동파육을 완성해주세요.', 'STEP 7 : 숙주는 깨끗이 손질한 후 올리브오일을 두른 팬에 소금, 후추로 간을 해 살짝 볶아주세요.', 'STEP 8 : 양파는 채 썰고 영양부추는 적당한 길이로 잘라 양파무침 양념에 버무려줍니다. 그릇에 숙주를 깔고 동파육을 올린 후 양파무침을 곁들여 내어주세요.']</t>
  </si>
  <si>
    <t>양파무침 양념</t>
  </si>
  <si>
    <t>동파육간장1작은술</t>
  </si>
  <si>
    <t>9큰술</t>
  </si>
  <si>
    <t>돼지갈비찜간장9큰술</t>
  </si>
  <si>
    <t>돼지고기간장불고기간장3큰술</t>
  </si>
  <si>
    <t>돼지고기 간장소스</t>
  </si>
  <si>
    <t>돼지고기편육간장1큰술</t>
  </si>
  <si>
    <t>7큰술</t>
  </si>
  <si>
    <t>돼지등갈비찜간장7큰술</t>
  </si>
  <si>
    <t xml:space="preserve">3큰술 </t>
  </si>
  <si>
    <t xml:space="preserve">들기름 막국수간장3큰술 </t>
  </si>
  <si>
    <t xml:space="preserve">양념 재료 </t>
  </si>
  <si>
    <t xml:space="preserve">1큰술 </t>
  </si>
  <si>
    <t xml:space="preserve">땡초김밥간장1큰술 </t>
  </si>
  <si>
    <t>떡갈비간장2큰술</t>
  </si>
  <si>
    <t>뚝배기불고기간장4큰술</t>
  </si>
  <si>
    <t>마늘 찹쌀 삼계탕간장½큰술</t>
  </si>
  <si>
    <t>마파두부간장1큰술</t>
  </si>
  <si>
    <t>양념 재료</t>
  </si>
  <si>
    <t xml:space="preserve">마파두부 덮밥간장1큰술 </t>
  </si>
  <si>
    <t>양념</t>
  </si>
  <si>
    <t>매운 해물 쟁반짜장간장1큰술</t>
  </si>
  <si>
    <t>5큰술</t>
  </si>
  <si>
    <t>매운닭볶음탕간장5큰술</t>
  </si>
  <si>
    <t>8큰술</t>
  </si>
  <si>
    <t>매운쇠고기갈비찜간장8큰술</t>
  </si>
  <si>
    <t>매운순대볶음간장1큰술</t>
  </si>
  <si>
    <t>매콤닭한마리간장1큰술</t>
  </si>
  <si>
    <t>간장 양념 재료</t>
  </si>
  <si>
    <t>명란솥밥간장3큰술</t>
  </si>
  <si>
    <t>고기 양념 소스</t>
  </si>
  <si>
    <t>목살고추장구이간장1큰술</t>
  </si>
  <si>
    <t>파채 소스</t>
  </si>
  <si>
    <t>목살고추장구이간장2큰술</t>
  </si>
  <si>
    <t>목살스테이크간장1큰술</t>
  </si>
  <si>
    <t>몽골리안 스테이크덮밥간장½큰술</t>
  </si>
  <si>
    <t>묵은지고등어조림간장1작은술</t>
  </si>
  <si>
    <t>묵은지닭볶음탕간장2큰술</t>
  </si>
  <si>
    <t>우엉조림 양념재료</t>
  </si>
  <si>
    <t>묵은지참치김밥간장3큰술</t>
  </si>
  <si>
    <t>초간장</t>
  </si>
  <si>
    <t>1스푼</t>
  </si>
  <si>
    <t>물만두간장1스푼</t>
  </si>
  <si>
    <t xml:space="preserve">소스 재료 </t>
  </si>
  <si>
    <t xml:space="preserve">미국 피칸 더덕 닭강정간장1큰술 </t>
  </si>
  <si>
    <t>폰즈 소스</t>
  </si>
  <si>
    <t>밀푀유나베간장2큰술</t>
  </si>
  <si>
    <t>반미샌드위치간장2큰술</t>
  </si>
  <si>
    <t>고기 양념 재료</t>
  </si>
  <si>
    <t>반미월남쌈간장2큰술</t>
  </si>
  <si>
    <t>닭육수</t>
  </si>
  <si>
    <t>⅓큰술</t>
  </si>
  <si>
    <t>버섯 맑은 닭곰탕간장⅓큰술</t>
  </si>
  <si>
    <t xml:space="preserve">베이컨 대파 볶음밥간장1큰술 </t>
  </si>
  <si>
    <t>베이컨감자샐러드간장2큰술</t>
  </si>
  <si>
    <t>쇠고기양념 재료</t>
  </si>
  <si>
    <t>부대찌개간장1/2큰술</t>
  </si>
  <si>
    <t>분짜간장1/2큰술</t>
  </si>
  <si>
    <t>불고기양념 재료</t>
  </si>
  <si>
    <t>1+1/2큰술</t>
  </si>
  <si>
    <t>불고기김밥간장1+1/2큰술</t>
  </si>
  <si>
    <t>불고기비빔밥간장1+1/2큰술</t>
  </si>
  <si>
    <t>비빔간장 재료</t>
  </si>
  <si>
    <t>불고기비빔밥간장1큰술</t>
  </si>
  <si>
    <t>불고기 양념</t>
  </si>
  <si>
    <t>1 ½큰술</t>
  </si>
  <si>
    <t>불고기샌드위치간장1 ½큰술</t>
  </si>
  <si>
    <t xml:space="preserve">삼겹살 덮밥간장1큰술 </t>
  </si>
  <si>
    <t>우엉조림 재료</t>
  </si>
  <si>
    <t>삼겹살김밥간장3큰술</t>
  </si>
  <si>
    <t>양념재료</t>
  </si>
  <si>
    <t>삼겹살김치말이찜간장1큰술</t>
  </si>
  <si>
    <t>새우부추전간장3큰술</t>
  </si>
  <si>
    <t>['STEP 1 : 부추는 1cm 길이로 썰고, 깻잎은 부추와 같은 크기로 얇게 채를 썰어주세요. 홍고추는 반으로 갈라 씨를 빼고 잘게 다져주시고, 새우는 껍질을 벗긴 후 먹기 좋게 다져주세요.', 'STEP 2 : 볼에 부침가루, 달걀노른자, 찬물을 넣고 잘 섞은 후 STEP1의 재료를 넣고 섞어 반죽을 만들어주세요.', 'STEP 3 : 달군 팬에 식용유를 두른 후 STEP2의 반죽을 먹기 좋은 크기로 한 숟가락씩 올려 노릇하게 부쳐주세요.', 'STEP 4 : 쪽파를 썬 후 소스 재료와 잘 섞어 곁들여 내주세요.', 'STEP 5 : 완성된 요리를 그릇에 담아 마무리해주세요.']</t>
  </si>
  <si>
    <t>생곤드레 솥밥간장3큰술</t>
  </si>
  <si>
    <t>소떡소떡간장1/2작은술</t>
  </si>
  <si>
    <t>소불고기간장5큰술</t>
  </si>
  <si>
    <t>소시지떡꼬치구이간장1작은술</t>
  </si>
  <si>
    <t>6큰술</t>
  </si>
  <si>
    <t>쇠고기갈비찜간장6큰술</t>
  </si>
  <si>
    <t>쇠고기덮밥간장3큰술</t>
  </si>
  <si>
    <t>고기간장양념 재료</t>
  </si>
  <si>
    <t>쇠고기불고기간장5큰술</t>
  </si>
  <si>
    <t>쇠고기유부초밥간장1큰술</t>
  </si>
  <si>
    <t>수육전골간장2큰술</t>
  </si>
  <si>
    <t>스테이크덮밥간장2큰술</t>
  </si>
  <si>
    <t>야끼소바간장1/2큰술</t>
  </si>
  <si>
    <t xml:space="preserve">4큰술 </t>
  </si>
  <si>
    <t xml:space="preserve">양념게장 간장4큰술 </t>
  </si>
  <si>
    <t>양념돼지갈비구이간장3큰술</t>
  </si>
  <si>
    <t>양지수육전골간장2큰술</t>
  </si>
  <si>
    <t>고기 양념</t>
  </si>
  <si>
    <t>어향육슬덮밥간장1작은술</t>
  </si>
  <si>
    <t>어향 소스 재료</t>
  </si>
  <si>
    <t>어향육슬덮밥간장1/2큰술</t>
  </si>
  <si>
    <t>고추냉이 간장 소스 재료</t>
  </si>
  <si>
    <t xml:space="preserve">연어 아보카도 덮밥간장1+½큰술 </t>
  </si>
  <si>
    <t>오렌지 치킨 덮밥간장1작은술</t>
  </si>
  <si>
    <t>오이무침간장1/2큰술</t>
  </si>
  <si>
    <t xml:space="preserve">오징어 볶음간장1큰술 </t>
  </si>
  <si>
    <t>소 양념재료</t>
  </si>
  <si>
    <t>오징어순대간장1작은술</t>
  </si>
  <si>
    <t>오징어순대간장2큰술</t>
  </si>
  <si>
    <t xml:space="preserve">간장 양념 재료 </t>
  </si>
  <si>
    <t xml:space="preserve">우엉 쇠고기 불고기간장4큰술 </t>
  </si>
  <si>
    <t>양념 소스 재료</t>
  </si>
  <si>
    <t>유산슬덮밥간장1큰술</t>
  </si>
  <si>
    <t>와사비간장 드레싱</t>
  </si>
  <si>
    <t>육전간장2큰술</t>
  </si>
  <si>
    <t>일본식주먹밥간장1큰술</t>
  </si>
  <si>
    <t>잔치국수간장3큰술</t>
  </si>
  <si>
    <t>잡채간장1큰술</t>
  </si>
  <si>
    <t>장어덮밥간장4큰술</t>
  </si>
  <si>
    <t>간장소스 재료</t>
  </si>
  <si>
    <t>['STEP 1 : 손질한 장어는 껍질의 미끄러운 부분을 칼등으로 긁어낸 후 찬물에 씻고 키친타월로 물기를 닦은 후 장어밑간재료에 10분 정도 재워주세요.\n밑간한 장어를 김 오른 찜통에서 3~5분 정도 쪄주세요.\n(장어의 두께에 따라 찌는 시간을 조절해주세요.)', 'STEP 2 : 달군 팬에 야채를 태우듯 굽고, 냄비에 구운 야채와 간장소스 재료를 넣은 후 끓으면 불을 중약불로 줄여 15분 정도 끓여 체에 걸러주세요.', 'STEP 3 : 생강은 곱게 채를 썬 후 찬물에 5분 정도 담갔다가 물기를 빼주세요. 실파는 송송 썰어주세요.', 'STEP 4 : 팬에 장어를 넣고 간장소스를 발라가며 구운 후 한 입 크기로 썰어주세요.\n(팬에 장어의 껍질쪽을 먼저 올려 구워주세요.)', 'STEP 5 : 그릇에 밥을 담고 간장소스 1/2큰술과 구운장어, 생강채를 올린 후 실파를 뿌려주세요. 와사비를 곁들여 드셔도 맛있어요.']</t>
  </si>
  <si>
    <t>['일식', '메인요리']</t>
  </si>
  <si>
    <t>전복솥밥간장1큰술</t>
  </si>
  <si>
    <t>곁들임 양념장 재료</t>
  </si>
  <si>
    <t>전복황태삼계탕간장6큰술</t>
  </si>
  <si>
    <t>주꾸미삼겹살치즈볶음간장2큰술</t>
  </si>
  <si>
    <t>주꾸미샤브샤브간장1큰술</t>
  </si>
  <si>
    <t>냉면 육수</t>
  </si>
  <si>
    <t>중국식 냉면간장1큰술</t>
  </si>
  <si>
    <t>중국식 잡채 덮밥간장1작은술</t>
  </si>
  <si>
    <t>짬뽕간장2큰술</t>
  </si>
  <si>
    <t>간장 소스</t>
  </si>
  <si>
    <t>차돌박이샤브샤브간장1큰술</t>
  </si>
  <si>
    <t>참치 김치 볶음간장1큰술</t>
  </si>
  <si>
    <t>½ 큰술</t>
  </si>
  <si>
    <t>찹스테이크간장½ 큰술</t>
  </si>
  <si>
    <t>치즈닭갈비간장1 ½큰술</t>
  </si>
  <si>
    <t>밑간 재료</t>
  </si>
  <si>
    <t>치킨가라아게간장1큰술</t>
  </si>
  <si>
    <t>콩나물 쫄면간장1작은술</t>
  </si>
  <si>
    <t>크림 소스 재료</t>
  </si>
  <si>
    <t xml:space="preserve">½큰술 </t>
  </si>
  <si>
    <t xml:space="preserve">투움바파스타간장½큰술 </t>
  </si>
  <si>
    <t>튀김덮밥(텐동)간장4큰술</t>
  </si>
  <si>
    <t>파기름 비빔면간장1작은술</t>
  </si>
  <si>
    <t>파스타샐러드간장1큰술</t>
  </si>
  <si>
    <t>파티초밥간장2큰술</t>
  </si>
  <si>
    <t>간장 재료</t>
  </si>
  <si>
    <t>해물파전간장2큰술</t>
  </si>
  <si>
    <t>황태구이간장1큰술</t>
  </si>
  <si>
    <t>갈릭 고추 소스</t>
  </si>
  <si>
    <t>30g</t>
  </si>
  <si>
    <t>매콤 새우 스틱 춘권갈릭 고추 소스30g</t>
  </si>
  <si>
    <t>갈비</t>
  </si>
  <si>
    <t>800g</t>
  </si>
  <si>
    <t>갈비탕갈비800g</t>
  </si>
  <si>
    <t>동그랑땡 재료</t>
  </si>
  <si>
    <t>16개 분량</t>
  </si>
  <si>
    <t>갈은 돼지고기</t>
  </si>
  <si>
    <t>400g</t>
  </si>
  <si>
    <t>모둠전갈은 돼지고기400g</t>
  </si>
  <si>
    <t>갈은 삼겹살</t>
  </si>
  <si>
    <t>100g</t>
  </si>
  <si>
    <t>완탕면갈은 삼겹살100g</t>
  </si>
  <si>
    <t>갈은 배</t>
  </si>
  <si>
    <t>갈은배</t>
  </si>
  <si>
    <t>1컵(배1/2개)</t>
  </si>
  <si>
    <t>소고기 갈비찜갈은 배1컵(배1/2개)</t>
  </si>
  <si>
    <t>갈치</t>
  </si>
  <si>
    <t>1마리(5토막)</t>
  </si>
  <si>
    <t>갈치조림갈치1마리(5토막)</t>
  </si>
  <si>
    <t>감말랭이</t>
  </si>
  <si>
    <t>8조각</t>
  </si>
  <si>
    <t>셀러리과일샐러드감말랭이8조각</t>
  </si>
  <si>
    <t>감자</t>
  </si>
  <si>
    <t>1개</t>
  </si>
  <si>
    <t>가리비칼국수감자1개</t>
  </si>
  <si>
    <t>갈비찜감자1개</t>
  </si>
  <si>
    <t>2개(중간 크기)</t>
  </si>
  <si>
    <t>갈치조림감자2개(중간 크기)</t>
  </si>
  <si>
    <t>2개</t>
  </si>
  <si>
    <t>감자 달걀 오이 샐러드감자2개</t>
  </si>
  <si>
    <t>감자 오믈렛감자2개</t>
  </si>
  <si>
    <t>8개 분량</t>
  </si>
  <si>
    <t>4개(400g)</t>
  </si>
  <si>
    <t>감자고로케감자4개(400g)</t>
  </si>
  <si>
    <t>감자고추장찌개감자3개</t>
  </si>
  <si>
    <t>감자북엇국감자1개</t>
  </si>
  <si>
    <t>3개(700g)</t>
  </si>
  <si>
    <t>감자샐러드감자3개(700g)</t>
  </si>
  <si>
    <t>3개 (500g)</t>
  </si>
  <si>
    <t>감자옹심이감자3개 (500g)</t>
  </si>
  <si>
    <t>감자전감자3개</t>
  </si>
  <si>
    <t xml:space="preserve">2인분 </t>
  </si>
  <si>
    <t>3~4개 (400g)</t>
  </si>
  <si>
    <t>감자채 전감자3-4개 (400g)</t>
  </si>
  <si>
    <t>320g</t>
  </si>
  <si>
    <t>감자치즈크로켓감자320g</t>
  </si>
  <si>
    <t>10~12개 분량</t>
  </si>
  <si>
    <t>4~5개</t>
  </si>
  <si>
    <t>감자크로켓감자4-5개</t>
  </si>
  <si>
    <t>4개</t>
  </si>
  <si>
    <t>감자탕감자4개</t>
  </si>
  <si>
    <t>고등어조림감자1개</t>
  </si>
  <si>
    <t>볶음 재료</t>
  </si>
  <si>
    <t>½개</t>
  </si>
  <si>
    <t>고추 참치 비빔밥감자½개</t>
  </si>
  <si>
    <t>깻잎감자샐러드감자2개</t>
  </si>
  <si>
    <t>1/2개</t>
  </si>
  <si>
    <t>된장찌개감자1/2개</t>
  </si>
  <si>
    <t>들깨수제비감자1개</t>
  </si>
  <si>
    <t>마라탕감자1개</t>
  </si>
  <si>
    <t>감자(작은 사이즈)</t>
  </si>
  <si>
    <t>매운닭볶음탕감자(작은 사이즈)3개</t>
  </si>
  <si>
    <t>매콤닭한마리감자2개</t>
  </si>
  <si>
    <t>12개 분량</t>
  </si>
  <si>
    <t>멘보샤감자1개</t>
  </si>
  <si>
    <t>['STEP 1 : 새우는 내장을 빼고 물기를 제거한 후 잘게 다져주세요', 'STEP 2 : 감자는 껍질을 제거하고 4등분한 후, 끓는 물에 약간의 소금을 넣고 13~15분 정도 익혀 뜨거울 때 으깨주세요.', 'STEP 3 : 볼에 으깬 감자와 다진 새우, 속재료를 섞어 새우반죽을 만들어주세요.', 'STEP 4 : 식빵은 테두리를 자르고 4등분 한 다음, 식빵 한 면에 새우반죽을 넣고 다른 식빵으로 덮어주세요.', 'STEP 5 : 140도의 기름에서 노릇하게 튀겨주세요. (식빵의 색이 골고루 나도록 식빵을 돌려가며 높지 않은 온도에서 튀겨주세요.)', 'STEP 6 : 접시에 멘보샤를 담고 칠리소스를 곁들여주세요.']</t>
  </si>
  <si>
    <t>['메인요리', '초대요리', '안주', '중식']</t>
  </si>
  <si>
    <t>묵은지고등어조림감자2개</t>
  </si>
  <si>
    <t>3개(작은크기)</t>
  </si>
  <si>
    <t>묵은지닭볶음탕감자3개(작은크기)</t>
  </si>
  <si>
    <t>베이컨감자샐러드감자2개</t>
  </si>
  <si>
    <t>비건 감자 샐러드감자3-4개 (400g)</t>
  </si>
  <si>
    <t>뽈뽀샐러드감자2개</t>
  </si>
  <si>
    <t>감자(중간크기)</t>
  </si>
  <si>
    <t>쇠고기카레감자(중간크기)2개</t>
  </si>
  <si>
    <t>양갈비 구이감자1개</t>
  </si>
  <si>
    <t>얼큰 해물 수제비감자½개</t>
  </si>
  <si>
    <t>연어감자샐러드감자2개</t>
  </si>
  <si>
    <t>2개(400g)</t>
  </si>
  <si>
    <t>웨지감자감자2개(400g)</t>
  </si>
  <si>
    <t>장칼국수감자1개</t>
  </si>
  <si>
    <t>제주 고사리 삼겹살 구이감자1개</t>
  </si>
  <si>
    <t>카레떡볶이감자1/2개</t>
  </si>
  <si>
    <t>칼국수감자1/2개</t>
  </si>
  <si>
    <t>3개 (400g)</t>
  </si>
  <si>
    <t>케이준 감자튀김감자3개 (400g)</t>
  </si>
  <si>
    <t>해물감자수제비감자2개</t>
  </si>
  <si>
    <t>3인분(6개)</t>
  </si>
  <si>
    <t>3개(300g)</t>
  </si>
  <si>
    <t>해쉬브라운감자3개(300g)</t>
  </si>
  <si>
    <t>감자 전분</t>
  </si>
  <si>
    <t>감자전분</t>
  </si>
  <si>
    <t>고추 듬뿍 닭튀김감자 전분3큰술</t>
  </si>
  <si>
    <t>떡갈비감자 전분2큰술</t>
  </si>
  <si>
    <t>15g</t>
  </si>
  <si>
    <t>매콤 새우 스틱 춘권감자전분15g</t>
  </si>
  <si>
    <t>오렌지 치킨 덮밥감자 전분1컵</t>
  </si>
  <si>
    <t>조개 수정교자(하가우)감자전분15g</t>
  </si>
  <si>
    <t>피 반죽</t>
  </si>
  <si>
    <t>조개 수정교자(하가우)감자전분30g</t>
  </si>
  <si>
    <t>튀김 반죽</t>
  </si>
  <si>
    <t>1과 ¼컵(150g)</t>
  </si>
  <si>
    <t>찹쌀 탕수육감자 전분1과 ¼컵(150g)</t>
  </si>
  <si>
    <t xml:space="preserve">피자 도우 재료 </t>
  </si>
  <si>
    <t>강력분</t>
  </si>
  <si>
    <t>2컵</t>
  </si>
  <si>
    <t>고르곤졸라피자강력분2컵</t>
  </si>
  <si>
    <t>건 곤드레</t>
  </si>
  <si>
    <t>한 줌 (30g)</t>
  </si>
  <si>
    <t>곤드레 버섯 솥밥건 곤드레한 줌 (30g)</t>
  </si>
  <si>
    <t>육수 재료</t>
  </si>
  <si>
    <t>건고추</t>
  </si>
  <si>
    <t>간장게장건고추2개</t>
  </si>
  <si>
    <t>동파육건고추2개</t>
  </si>
  <si>
    <t>고기 삶는 재료</t>
  </si>
  <si>
    <t>매운쇠고기갈비찜건고추1개</t>
  </si>
  <si>
    <t>건당면(두 줌)</t>
  </si>
  <si>
    <t>건당면</t>
  </si>
  <si>
    <t>200g</t>
  </si>
  <si>
    <t>잡채건당면(두 줌)200g</t>
  </si>
  <si>
    <t>건 바질</t>
  </si>
  <si>
    <t>건바질</t>
  </si>
  <si>
    <t xml:space="preserve">1작은술 </t>
  </si>
  <si>
    <t xml:space="preserve">라자냐건 바질1작은술 </t>
  </si>
  <si>
    <t>건세모가사리</t>
  </si>
  <si>
    <t>10g</t>
  </si>
  <si>
    <t>전복해조 비빔밥건세모가사리10g</t>
  </si>
  <si>
    <t>건포도</t>
  </si>
  <si>
    <t>당근돼지고기샐러드건포도1큰술</t>
  </si>
  <si>
    <t>육수 A</t>
  </si>
  <si>
    <t>건표고버섯</t>
  </si>
  <si>
    <t>냉소바건표고버섯3개</t>
  </si>
  <si>
    <t>고명</t>
  </si>
  <si>
    <t>검은깨</t>
  </si>
  <si>
    <t>고추 참치 비빔밥검은깨약간</t>
  </si>
  <si>
    <t>검은깨(또는 통깨)</t>
  </si>
  <si>
    <t>닭가슴살 김밥검은깨(또는 통깨)약간</t>
  </si>
  <si>
    <t>두부김치검은깨약간</t>
  </si>
  <si>
    <t>불고기 달걀덮밥검은깨(또는 통깨)약간</t>
  </si>
  <si>
    <t>불고기 상추쌈밥검은깨(또는 통깨)약간</t>
  </si>
  <si>
    <t>새우간장깐풍기검은깨약간</t>
  </si>
  <si>
    <t>사색꼬치전 재료</t>
  </si>
  <si>
    <t>게맛살</t>
  </si>
  <si>
    <t>4줄</t>
  </si>
  <si>
    <t>모둠전게맛살4줄</t>
  </si>
  <si>
    <t>게살</t>
  </si>
  <si>
    <t>60g</t>
  </si>
  <si>
    <t>XO 소스 해물 볶음밥게살60g</t>
  </si>
  <si>
    <t>드레싱 재료</t>
  </si>
  <si>
    <t>겨자</t>
  </si>
  <si>
    <t>약간(5g)</t>
  </si>
  <si>
    <t>케이준샐러드겨자약간(5g)</t>
  </si>
  <si>
    <t>견과류(호두, 아몬드 등)</t>
  </si>
  <si>
    <t>견과류</t>
  </si>
  <si>
    <t>견과류단호박샐러드견과류(호두, 아몬드 등)1큰술</t>
  </si>
  <si>
    <t>만다린닭가슴살샐러드견과류2큰술</t>
  </si>
  <si>
    <t>삶는 재료</t>
  </si>
  <si>
    <t>계피</t>
  </si>
  <si>
    <t>목살오향장육과 잣마늘소스계피1개</t>
  </si>
  <si>
    <t>2인분(5~6pc)</t>
  </si>
  <si>
    <t>고구마</t>
  </si>
  <si>
    <t>고구마 치즈전고구마2개(250g)</t>
  </si>
  <si>
    <t>고구마닭볶음탕고구마200g</t>
  </si>
  <si>
    <t>치즈닭갈비고구마1개</t>
  </si>
  <si>
    <t>고기장조림</t>
  </si>
  <si>
    <t>1/3컵</t>
  </si>
  <si>
    <t>장조림버터비빔밥고기장조림1/3컵</t>
  </si>
  <si>
    <t>고니</t>
  </si>
  <si>
    <t>알탕고니100g</t>
  </si>
  <si>
    <t>고등어(중간사이즈)</t>
  </si>
  <si>
    <t>고등어</t>
  </si>
  <si>
    <t>2마리</t>
  </si>
  <si>
    <t>묵은지고등어조림고등어(중간사이즈)2마리</t>
  </si>
  <si>
    <t>주요 재료</t>
  </si>
  <si>
    <t>고등어 필렛</t>
  </si>
  <si>
    <t>130g</t>
  </si>
  <si>
    <t>[강레오] 고등어구이고등어 필렛130g</t>
  </si>
  <si>
    <t>고룻가루</t>
  </si>
  <si>
    <t>2작은술</t>
  </si>
  <si>
    <t>상해식 왕새우 리조또고룻가루2작은술</t>
  </si>
  <si>
    <t>2~3인분 (24cm 지름 1판)</t>
  </si>
  <si>
    <t>고르곤졸라치즈</t>
  </si>
  <si>
    <t>고르곤졸라피자고르곤졸라치즈30g</t>
  </si>
  <si>
    <t>고명용 홍고추</t>
  </si>
  <si>
    <t>고명용홍고추</t>
  </si>
  <si>
    <t>모둠전고명용 홍고추1개</t>
  </si>
  <si>
    <t>고사리</t>
  </si>
  <si>
    <t>150g</t>
  </si>
  <si>
    <t>제주식 고사리육개장고사리150g</t>
  </si>
  <si>
    <t>고수</t>
  </si>
  <si>
    <t>고수 페스토 크림파스타 고수반 줌</t>
  </si>
  <si>
    <t>2개 분량</t>
  </si>
  <si>
    <t>고수(생략가능)</t>
  </si>
  <si>
    <t>반미샌드위치고수(생략가능)약간</t>
  </si>
  <si>
    <t>반미월남쌈고수(생략가능)약간</t>
  </si>
  <si>
    <t>분짜고수약간</t>
  </si>
  <si>
    <t>고수 페스토</t>
  </si>
  <si>
    <t>고수페스토</t>
  </si>
  <si>
    <t xml:space="preserve">고수 페스토 크림파스타 고수 페스토4큰술 </t>
  </si>
  <si>
    <t>고슬고슬한 밥</t>
  </si>
  <si>
    <t>고슬고슬한밥</t>
  </si>
  <si>
    <t>2공기</t>
  </si>
  <si>
    <t>김치볶음밥고슬고슬한 밥2공기</t>
  </si>
  <si>
    <t>고운 고춧가루</t>
  </si>
  <si>
    <t>고운고춧가루</t>
  </si>
  <si>
    <t>국물떡볶이고운 고춧가루1큰술</t>
  </si>
  <si>
    <t>김치볶음밥고운고춧가루1작은술</t>
  </si>
  <si>
    <t>⅓술</t>
  </si>
  <si>
    <t>날치알 투움바 파스타고운 고춧가루⅓술</t>
  </si>
  <si>
    <t>닭 안심 밑간 재료</t>
  </si>
  <si>
    <t xml:space="preserve">미국 피칸 크러스트 치킨텐더 고운 고춧가루½큰술 </t>
  </si>
  <si>
    <t>전복양념구이고운 고춧가루약간</t>
  </si>
  <si>
    <t>전복황태삼계탕고운 고춧가루1큰술</t>
  </si>
  <si>
    <t>가루 양념 재료</t>
  </si>
  <si>
    <t>케이준 감자튀김고운 고춧가루½큰술</t>
  </si>
  <si>
    <t>해물 볶음 짬뽕고운 고춧가루1큰술</t>
  </si>
  <si>
    <t>고추</t>
  </si>
  <si>
    <t>해물순두부찌개고추1/2개</t>
  </si>
  <si>
    <t>고추기름</t>
  </si>
  <si>
    <t>고추 듬뿍 닭튀김고추기름1큰술</t>
  </si>
  <si>
    <t>김치 순두부찌개고추기름1+½큰술</t>
  </si>
  <si>
    <t>깐풍기고추기름2큰술</t>
  </si>
  <si>
    <t>낙지볶음고추기름2큰술</t>
  </si>
  <si>
    <t>닭개장고추기름2큰술</t>
  </si>
  <si>
    <t>돼지고기편육고추기름1작은술</t>
  </si>
  <si>
    <t>마파두부고추기름2큰술</t>
  </si>
  <si>
    <t>매콤 새우 스틱 춘권고추기름30g</t>
  </si>
  <si>
    <t xml:space="preserve">미국 피칸 더덕 닭강정고추기름1큰술 </t>
  </si>
  <si>
    <t>상해식 왕새우 리조또고추기름3큰술</t>
  </si>
  <si>
    <t>(2인분)</t>
  </si>
  <si>
    <t>어향육슬덮밥고추기름2큰술</t>
  </si>
  <si>
    <t>육개장고추기름2큰술</t>
  </si>
  <si>
    <t>해물순두부찌개고추기름2큰술</t>
  </si>
  <si>
    <t>해장 짬뽕고추기름2큰술</t>
  </si>
  <si>
    <t>고추냉이</t>
  </si>
  <si>
    <t xml:space="preserve">½작은술 </t>
  </si>
  <si>
    <t xml:space="preserve">연어 아보카도 덮밥고추냉이½작은술 </t>
  </si>
  <si>
    <t>연어오차즈케고추냉이약간</t>
  </si>
  <si>
    <t>장어덮밥고추냉이약간</t>
  </si>
  <si>
    <t>1/4작은술</t>
  </si>
  <si>
    <t>주꾸미샤브샤브고추냉이1/4작은술</t>
  </si>
  <si>
    <t>고추씨기름</t>
  </si>
  <si>
    <t>1과 ½술</t>
  </si>
  <si>
    <t>사천식잡채고추씨기름1과 ½술</t>
  </si>
  <si>
    <t>고추장</t>
  </si>
  <si>
    <t>감자고추장찌개고추장2큰술</t>
  </si>
  <si>
    <t>시래기 양념 재료</t>
  </si>
  <si>
    <t>감자탕고추장1큰술</t>
  </si>
  <si>
    <t>고구마닭볶음탕고추장1큰술</t>
  </si>
  <si>
    <t>고등어조림고추장1큰술</t>
  </si>
  <si>
    <t>고추 참치 비빔밥고추장1과 ½술</t>
  </si>
  <si>
    <t>고추장 삼겹살 더덕구이고추장2큰술</t>
  </si>
  <si>
    <t>고추장 삼겹살구이고추장3큰술</t>
  </si>
  <si>
    <t>고추장 제육볶음고추장3큰술</t>
  </si>
  <si>
    <t>골뱅이무침고추장1큰술</t>
  </si>
  <si>
    <t>골뱅이쫄면고추장4큰술</t>
  </si>
  <si>
    <t>국물떡볶이고추장2큰술</t>
  </si>
  <si>
    <t>김치비빔국수고추장2큰술</t>
  </si>
  <si>
    <t>깍두기볶음밥고추장1큰술</t>
  </si>
  <si>
    <t>꼬막무침고추장2큰술</t>
  </si>
  <si>
    <t>꽃게탕고추장1큰술</t>
  </si>
  <si>
    <t>낙곱새 양념 재료</t>
  </si>
  <si>
    <t>낙곱새고추장2큰술</t>
  </si>
  <si>
    <t>낙지볶음고추장1큰술</t>
  </si>
  <si>
    <t xml:space="preserve">돌나물 골뱅이무침고추장1큰술 </t>
  </si>
  <si>
    <t>동태찌개고추장1/2큰술</t>
  </si>
  <si>
    <t>돼지등갈비김치찜고추장1/2큰술</t>
  </si>
  <si>
    <t>떡볶이고추장3큰술</t>
  </si>
  <si>
    <t xml:space="preserve">매운 치즈 김밥고추장1큰술 </t>
  </si>
  <si>
    <t>매운닭볶음탕고추장1큰술</t>
  </si>
  <si>
    <t>매운순대볶음고추장3큰술</t>
  </si>
  <si>
    <t>목살고추장구이고추장2큰술</t>
  </si>
  <si>
    <t xml:space="preserve">미국 피칸 더덕 닭강정고추장2큰술 </t>
  </si>
  <si>
    <t>부대찌개고추장1큰술</t>
  </si>
  <si>
    <t>불고기 상추쌈밥고추장½큰술</t>
  </si>
  <si>
    <t>비빔고추장 재료</t>
  </si>
  <si>
    <t>불고기비빔밥고추장2큰술</t>
  </si>
  <si>
    <t>상해식 왕새우 리조또고추장2작은술</t>
  </si>
  <si>
    <t>소떡소떡고추장1큰술</t>
  </si>
  <si>
    <t>소시지떡꼬치구이고추장1큰술</t>
  </si>
  <si>
    <t>알탕고추장1작은술</t>
  </si>
  <si>
    <t>얼큰 해물 수제비고추장1과 ½술</t>
  </si>
  <si>
    <t>오이무침고추장1/2큰술</t>
  </si>
  <si>
    <t xml:space="preserve">오징어 볶음고추장3큰술 </t>
  </si>
  <si>
    <t>국물 양념 재료</t>
  </si>
  <si>
    <t>장칼국수고추장2큰술</t>
  </si>
  <si>
    <t>½술</t>
  </si>
  <si>
    <t>전복양념구이고추장½술</t>
  </si>
  <si>
    <t>비빔 양념장</t>
  </si>
  <si>
    <t>전복해조 비빔밥고추장2큰술</t>
  </si>
  <si>
    <t>주꾸미삼겹살치즈볶음고추장3큰술</t>
  </si>
  <si>
    <t>국물 재료</t>
  </si>
  <si>
    <t>차돌박이떡볶이고추장3큰술</t>
  </si>
  <si>
    <t>참치회덮밥고추장2큰술</t>
  </si>
  <si>
    <t>무침 양념</t>
  </si>
  <si>
    <t>충무김밥고추장1큰술</t>
  </si>
  <si>
    <t>치즈닭갈비고추장3큰술</t>
  </si>
  <si>
    <t xml:space="preserve">콩나물 쫄면고추장4큰술 </t>
  </si>
  <si>
    <t>콩나물제육볶음고추장1큰술</t>
  </si>
  <si>
    <t>황태구이고추장1큰술</t>
  </si>
  <si>
    <t>고춧가루</t>
  </si>
  <si>
    <t>1/3큰술</t>
  </si>
  <si>
    <t>[오세득] 육개장고춧가루1/3큰술</t>
  </si>
  <si>
    <t>갈치조림고춧가루3큰술</t>
  </si>
  <si>
    <t>감자고추장찌개고춧가루1큰술</t>
  </si>
  <si>
    <t>감자탕고춧가루3큰술</t>
  </si>
  <si>
    <t>된장 양념</t>
  </si>
  <si>
    <t>강된장비빔밥고춧가루1큰술</t>
  </si>
  <si>
    <t>고구마닭볶음탕고춧가루3큰술</t>
  </si>
  <si>
    <t>고등어조림고춧가루3큰술</t>
  </si>
  <si>
    <t>고추장 삼겹살 더덕구이고춧가루1큰술</t>
  </si>
  <si>
    <t>고추장 삼겹살구이고춧가루2큰술</t>
  </si>
  <si>
    <t>고추장 제육볶음고춧가루1큰술</t>
  </si>
  <si>
    <t>곤드레 버섯 솥밥고춧가루1작은술</t>
  </si>
  <si>
    <t>골뱅이무침고춧가루4큰술</t>
  </si>
  <si>
    <t>굴순두부찌개고춧가루2큰술</t>
  </si>
  <si>
    <t xml:space="preserve">김치 순두부찌개고춧가루1큰술 </t>
  </si>
  <si>
    <t>깍두기볶음밥고춧가루1/2큰술</t>
  </si>
  <si>
    <t>꼬막 솥밥고춧가루1큰술</t>
  </si>
  <si>
    <t>꼬막무침고춧가루½큰술</t>
  </si>
  <si>
    <t>꼬막비빔밥고춧가루1큰술</t>
  </si>
  <si>
    <t>꼬막비빔밥고춧가루2큰술</t>
  </si>
  <si>
    <t>꼬막시금치된장국고춧가루1작은술</t>
  </si>
  <si>
    <t>꽁치김치찌개고춧가루1/2큰술</t>
  </si>
  <si>
    <t>꽃게탕고춧가루2큰술</t>
  </si>
  <si>
    <t>낙곱새고춧가루1큰술</t>
  </si>
  <si>
    <t>낙지볶음고춧가루3큰술</t>
  </si>
  <si>
    <t>단호박된장불고기덮밥고춧가루½큰술</t>
  </si>
  <si>
    <t>닭개장고춧가루3큰술</t>
  </si>
  <si>
    <t>다진 양념 재료</t>
  </si>
  <si>
    <t>닭곰탕 고춧가루1+½큰술</t>
  </si>
  <si>
    <t>도토리묵고춧가루1큰술</t>
  </si>
  <si>
    <t>돈가스김치나베고춧가루1큰술</t>
  </si>
  <si>
    <t xml:space="preserve">돌나물 골뱅이무침고춧가루3큰술 </t>
  </si>
  <si>
    <t>동태찌개고춧가루3큰술</t>
  </si>
  <si>
    <t>동파육고춧가루1/2큰술</t>
  </si>
  <si>
    <t>돼지고기 김치찌개고춧가루1큰술</t>
  </si>
  <si>
    <t>양념장재료</t>
  </si>
  <si>
    <t>돼지고기 김치찜고춧가루1큰술</t>
  </si>
  <si>
    <t>돼지고기편육고춧가루1작은술</t>
  </si>
  <si>
    <t>돼지등갈비김치찜고춧가루1큰술</t>
  </si>
  <si>
    <t>김치양념 재료</t>
  </si>
  <si>
    <t>두부김치고춧가루1큰술</t>
  </si>
  <si>
    <t>떡볶이고춧가루1/2큰술</t>
  </si>
  <si>
    <t xml:space="preserve">로제 떡볶이고춧가루2큰술 </t>
  </si>
  <si>
    <t>마파두부고춧가루1/2큰술</t>
  </si>
  <si>
    <t xml:space="preserve">마파두부 덮밥고춧가루2큰술 </t>
  </si>
  <si>
    <t>국물양념 재료</t>
  </si>
  <si>
    <t>만두전골고춧가루2큰술</t>
  </si>
  <si>
    <t>매운 치즈 김밥고춧가루½큰술</t>
  </si>
  <si>
    <t>매운닭볶음탕고춧가루4큰술</t>
  </si>
  <si>
    <t>매운쇠고기갈비찜고춧가루4큰술</t>
  </si>
  <si>
    <t>매운순대볶음고춧가루1큰술</t>
  </si>
  <si>
    <t>매콤닭한마리고춧가루4큰술</t>
  </si>
  <si>
    <t>소스 양념 재료</t>
  </si>
  <si>
    <t>멜젓 소스와 미나리 삼겹살고춧가루1작은술</t>
  </si>
  <si>
    <t>목살김치찜고춧가루1큰술</t>
  </si>
  <si>
    <t>묵은지고등어조림고춧가루2큰술</t>
  </si>
  <si>
    <t>묵은지닭볶음탕고춧가루2큰술</t>
  </si>
  <si>
    <t>물만두고춧가루약간</t>
  </si>
  <si>
    <t>미소 청국장고춧가루약간</t>
  </si>
  <si>
    <t>베이컨감자샐러드고춧가루2작은술</t>
  </si>
  <si>
    <t>부대찌개고춧가루1큰술</t>
  </si>
  <si>
    <t>삼겹살김치말이찜고춧가루1큰술</t>
  </si>
  <si>
    <t>생곤드레 솥밥고춧가루1작은술</t>
  </si>
  <si>
    <t>알탕고춧가루2큰술</t>
  </si>
  <si>
    <t xml:space="preserve">7큰술 </t>
  </si>
  <si>
    <t xml:space="preserve">양념게장 고춧가루7큰술 </t>
  </si>
  <si>
    <t>얼큰 해물 수제비고춧가루⅓술</t>
  </si>
  <si>
    <t>오이무침고춧가루2큰술</t>
  </si>
  <si>
    <t xml:space="preserve">오징어 볶음고춧가루2큰술 </t>
  </si>
  <si>
    <t>육개장고춧가루2큰술</t>
  </si>
  <si>
    <t>잔치국수고춧가루1/2작은술</t>
  </si>
  <si>
    <t>장칼국수고춧가루1큰술</t>
  </si>
  <si>
    <t>멜젓 소스 재료</t>
  </si>
  <si>
    <t xml:space="preserve">제주 고사리 삼겹살 구이고춧가루1작은술 </t>
  </si>
  <si>
    <t>제주식 고사리육개장고춧가루2큰술</t>
  </si>
  <si>
    <t>주꾸미삼겹살치즈볶음고춧가루4큰술</t>
  </si>
  <si>
    <t>짬뽕고춧가루2큰술</t>
  </si>
  <si>
    <t>차돌박이 된장찌개고춧가루1/2작은술</t>
  </si>
  <si>
    <t>차돌박이떡볶이고춧가루1큰술</t>
  </si>
  <si>
    <t>참치김치찌개고춧가루1큰술</t>
  </si>
  <si>
    <t>청국장찌개고춧가루1작은술</t>
  </si>
  <si>
    <t>충무김밥고춧가루2큰술</t>
  </si>
  <si>
    <t xml:space="preserve">치즈 돈가스 김치나베고춧가루1큰술 </t>
  </si>
  <si>
    <t>치즈닭갈비고춧가루2큰술</t>
  </si>
  <si>
    <t xml:space="preserve">콩나물 쫄면고춧가루1큰술 </t>
  </si>
  <si>
    <t>콩나물국밥고춧가루약간</t>
  </si>
  <si>
    <t>콩나물제육볶음고춧가루2큰술</t>
  </si>
  <si>
    <t>해물순두부찌개고춧가루1큰술</t>
  </si>
  <si>
    <t>해장 짬뽕고춧가루2큰술</t>
  </si>
  <si>
    <t>황태구이고춧가루1/2큰술</t>
  </si>
  <si>
    <t>고형카레</t>
  </si>
  <si>
    <t>4조각</t>
  </si>
  <si>
    <t>새우크림카레(에비카레)고형카레4조각</t>
  </si>
  <si>
    <t>곡물빵</t>
  </si>
  <si>
    <t>2장</t>
  </si>
  <si>
    <t>아보카도연어오픈샌드위치곡물빵2장</t>
  </si>
  <si>
    <t>곡물식빵</t>
  </si>
  <si>
    <t>4장</t>
  </si>
  <si>
    <t>달걀샌드위치곡물식빵4장</t>
  </si>
  <si>
    <t>곡물 식빵</t>
  </si>
  <si>
    <t>달걀아보카도샌드위치곡물 식빵4장</t>
  </si>
  <si>
    <t>골뱅이</t>
  </si>
  <si>
    <t>1캔</t>
  </si>
  <si>
    <t>골뱅이쫄면골뱅이1캔</t>
  </si>
  <si>
    <t xml:space="preserve">기본 재료	</t>
  </si>
  <si>
    <t>골뱅이 통조림</t>
  </si>
  <si>
    <t>1캔 (400g)</t>
  </si>
  <si>
    <t>돌나물 골뱅이무침골뱅이 통조림1캔 (400g)</t>
  </si>
  <si>
    <t>골뱅이 국물</t>
  </si>
  <si>
    <t>골뱅이국물</t>
  </si>
  <si>
    <t xml:space="preserve">돌나물 골뱅이무침골뱅이 국물2큰술 </t>
  </si>
  <si>
    <t>골뱅이통조림</t>
  </si>
  <si>
    <t>1캔(400g)</t>
  </si>
  <si>
    <t>골뱅이무침골뱅이통조림1캔(400g)</t>
  </si>
  <si>
    <t>곱창(또는 막창)</t>
  </si>
  <si>
    <t>곱창</t>
  </si>
  <si>
    <t>낙곱새곱창(또는 막창)200g</t>
  </si>
  <si>
    <t>공기밥</t>
  </si>
  <si>
    <t>깍두기볶음밥공기밥2공기</t>
  </si>
  <si>
    <t>살사소스 재료</t>
  </si>
  <si>
    <t>구아카몰</t>
  </si>
  <si>
    <t>1/2컵</t>
  </si>
  <si>
    <t>스테이크화이타구아카몰1/2컵</t>
  </si>
  <si>
    <t>부재료</t>
  </si>
  <si>
    <t>구운 베이컨</t>
  </si>
  <si>
    <t>구운베이컨</t>
  </si>
  <si>
    <t>해쉬브라운구운 베이컨4장</t>
  </si>
  <si>
    <t>구운 소금</t>
  </si>
  <si>
    <t>구운소금</t>
  </si>
  <si>
    <t>감자탕구운 소금1/2작은술</t>
  </si>
  <si>
    <t>¼ 작은술</t>
  </si>
  <si>
    <t>장칼국수구운 소금¼ 작은술</t>
  </si>
  <si>
    <t>가니쉬 재료</t>
  </si>
  <si>
    <t>구운 채소(생략 가능)</t>
  </si>
  <si>
    <t>구운채소</t>
  </si>
  <si>
    <t>함박스테이크구운 채소(생략 가능)약간</t>
  </si>
  <si>
    <t>구이용 삼겹살</t>
  </si>
  <si>
    <t>300g</t>
  </si>
  <si>
    <t>고추장 삼겹살 더덕구이구이용 삼겹살300g</t>
  </si>
  <si>
    <t>국간장</t>
  </si>
  <si>
    <t>가리비칼국수국간장½큰술</t>
  </si>
  <si>
    <t>갈비탕국간장1큰술</t>
  </si>
  <si>
    <t>감자고추장찌개국간장1큰술</t>
  </si>
  <si>
    <t>감자북엇국국간장2큰술</t>
  </si>
  <si>
    <t xml:space="preserve">국물 양념 재료 </t>
  </si>
  <si>
    <t xml:space="preserve">감자옹심이국간장½큰술 </t>
  </si>
  <si>
    <t>감자탕국간장1큰술</t>
  </si>
  <si>
    <t>고구마닭볶음탕국간장2큰술</t>
  </si>
  <si>
    <t>떡국 재료</t>
  </si>
  <si>
    <t>고기완자떡국국간장2큰술</t>
  </si>
  <si>
    <t>굴순두부찌개국간장2큰술</t>
  </si>
  <si>
    <t>김치 순두부찌개국간장½큰술</t>
  </si>
  <si>
    <t>나가사키짬뽕국간장1큰술</t>
  </si>
  <si>
    <t>낙곱새국간장2큰술</t>
  </si>
  <si>
    <t>낙지 연포탕국간장1/2큰술</t>
  </si>
  <si>
    <t>닭개장국간장3큰술</t>
  </si>
  <si>
    <t xml:space="preserve">닭곰탕 국간장½큰술 </t>
  </si>
  <si>
    <t>도토리묵사발국간장1큰술</t>
  </si>
  <si>
    <t>동태찌개국간장1큰술</t>
  </si>
  <si>
    <t>만두전골국간장1큰술</t>
  </si>
  <si>
    <t xml:space="preserve">만둣국국간장½큰술 </t>
  </si>
  <si>
    <t xml:space="preserve">국물 양념 </t>
  </si>
  <si>
    <t xml:space="preserve">매생이굴떡국국간장½큰술 </t>
  </si>
  <si>
    <t>매콤닭한마리국간장2큰술</t>
  </si>
  <si>
    <t>목살김치찜국간장1큰술</t>
  </si>
  <si>
    <t>육수</t>
  </si>
  <si>
    <t>밀푀유나베국간장1/2큰술</t>
  </si>
  <si>
    <t>바지락칼국수국간장1/2큰술</t>
  </si>
  <si>
    <t>보리새우 시금치 된장국국간장약간</t>
  </si>
  <si>
    <t>부대찌개국간장1큰술</t>
  </si>
  <si>
    <t>사골 떡국국간장1큰술</t>
  </si>
  <si>
    <t>1술</t>
  </si>
  <si>
    <t>얼큰 해물 수제비국간장1술</t>
  </si>
  <si>
    <t>오징어뭇국국간장2큰술</t>
  </si>
  <si>
    <t>유부만둣국국간장½술</t>
  </si>
  <si>
    <t>육개장국간장3큰술</t>
  </si>
  <si>
    <t>잔치국수국간장1/2큰술</t>
  </si>
  <si>
    <t>장칼국수국간장1큰술</t>
  </si>
  <si>
    <t>전복죽국간장1큰술</t>
  </si>
  <si>
    <t>육수소스</t>
  </si>
  <si>
    <t>주꾸미샤브샤브국간장1/2큰술</t>
  </si>
  <si>
    <t>차돌박이샤브샤브국간장½큰술</t>
  </si>
  <si>
    <t>칼국수국간장1큰술</t>
  </si>
  <si>
    <t>파채불고기국간장1큰술</t>
  </si>
  <si>
    <t>해물감자수제비국간장1/2큰술</t>
  </si>
  <si>
    <t>국물용 멸치</t>
  </si>
  <si>
    <t>국물용멸치</t>
  </si>
  <si>
    <t>15마리</t>
  </si>
  <si>
    <t>차돌박이샤브샤브국물용 멸치15마리</t>
  </si>
  <si>
    <t>국시장국(또는 쯔유)</t>
  </si>
  <si>
    <t>국시장국</t>
  </si>
  <si>
    <t>우동국시장국(또는 쯔유)8큰술</t>
  </si>
  <si>
    <t>2인분 (2장 분량)</t>
  </si>
  <si>
    <t>굴</t>
  </si>
  <si>
    <t>굴 부추전굴200g</t>
  </si>
  <si>
    <t>굴순두부찌개굴130g</t>
  </si>
  <si>
    <t>1컵 (200g)</t>
  </si>
  <si>
    <t>매생이굴떡국굴1컵 (200g)</t>
  </si>
  <si>
    <t>2장 분량</t>
  </si>
  <si>
    <t>해물파전굴1/2컵</t>
  </si>
  <si>
    <t>덮밥 양념</t>
  </si>
  <si>
    <t>굴소스</t>
  </si>
  <si>
    <t>가지덮밥굴소스1큰술</t>
  </si>
  <si>
    <t>고추장 제육볶음굴소스1큰술</t>
  </si>
  <si>
    <t>굴 소스</t>
  </si>
  <si>
    <t>궁중떡볶이굴 소스1큰술</t>
  </si>
  <si>
    <t>깐풍기굴소스1큰술</t>
  </si>
  <si>
    <t>나가사키짬뽕굴소스2큰술</t>
  </si>
  <si>
    <t>달걀볶음밥굴소스1큰술</t>
  </si>
  <si>
    <t>닭고기 마늘쫑 볶음밥굴소스2작은술</t>
  </si>
  <si>
    <t>조림 소스 재료</t>
  </si>
  <si>
    <t>동파육굴소스1큰술</t>
  </si>
  <si>
    <t>돼지고기간장불고기굴소스1큰술</t>
  </si>
  <si>
    <t xml:space="preserve">땡초김밥굴소스1큰술 </t>
  </si>
  <si>
    <t>매운 치즈 김밥굴소스½큰술</t>
  </si>
  <si>
    <t>목살스테이크굴소스1큰술</t>
  </si>
  <si>
    <t>반미샌드위치굴소스1/2큰술</t>
  </si>
  <si>
    <t>반미월남쌈굴소스1/2큰술</t>
  </si>
  <si>
    <t xml:space="preserve">베이컨 대파 볶음밥굴 소스½큰술 </t>
  </si>
  <si>
    <t>베이컨마늘볶음밥굴소스1/2큰술</t>
  </si>
  <si>
    <t>사천식잡채굴소스1술</t>
  </si>
  <si>
    <t xml:space="preserve">삼겹살 덮밥굴소스1큰술 </t>
  </si>
  <si>
    <t>상해식 왕새우 리조또굴소스2큰술</t>
  </si>
  <si>
    <t>⅔술</t>
  </si>
  <si>
    <t>새우간장깐풍기굴소스⅔술</t>
  </si>
  <si>
    <t>적당량</t>
  </si>
  <si>
    <t>소고기숙주볶음밥굴소스적당량</t>
  </si>
  <si>
    <t>스테이크덮밥굴소스1큰술</t>
  </si>
  <si>
    <t>야끼소바굴소스1큰술</t>
  </si>
  <si>
    <t>양념돼지갈비구이굴소스1큰술</t>
  </si>
  <si>
    <t>어향육슬덮밥굴소스1큰술</t>
  </si>
  <si>
    <t xml:space="preserve">오징어 볶음굴소스1큰술 </t>
  </si>
  <si>
    <t>오징어순대굴소스1큰술</t>
  </si>
  <si>
    <t>완탕면굴소스10g</t>
  </si>
  <si>
    <t>유산슬덮밥굴소스1큰술</t>
  </si>
  <si>
    <t>중국식 잡채 덮밥굴소스1큰술</t>
  </si>
  <si>
    <t>차돌박이숙주덮밥굴소스1큰술</t>
  </si>
  <si>
    <t>찹스테이크굴소스1큰술</t>
  </si>
  <si>
    <t>['STEP 1 : 쇠고기는 키친타올에 올려 핏물을 제거하고, 사방 3센치 크기로 자른 후 올리브유 1큰술과 마늘편, 약간의 소금, 후추를 뿌려서 5분 정도 재워주세요.', 'STEP 2 : 오이고추와 파프리카, 양파는 먹기 좋은 크기로 잘라주세요. 마늘은 편으로 썰고, 양송이버섯은 2등분해서 잘라주세요. 볼에 소스재료를 넣고 잘 섞어주세요.', 'STEP 3 : 팬에 버터 1큰술을 두르고, 마늘편과 고기를 넣어 고기의 겉면을 익히다가 손질한 야채를 넣고 1분 정도 볶은 후, 약간의 소금과 후추로 간을 해주세요.', 'STEP 4 : 소스를 넣어 골고루 섞어지면 불을 끄고 파슬리가루를 뿌려주세요.']</t>
  </si>
  <si>
    <t>스테이크 소스 재료</t>
  </si>
  <si>
    <t>채끝살스테이크굴소스½큰술</t>
  </si>
  <si>
    <t>해물 볶음 짬뽕굴소스½큰술</t>
  </si>
  <si>
    <t>고등어 재우는 재료</t>
  </si>
  <si>
    <t>굵은 소금</t>
  </si>
  <si>
    <t>굵은소금</t>
  </si>
  <si>
    <t>고등어조림굵은 소금1/2큰술</t>
  </si>
  <si>
    <t>굴 세척</t>
  </si>
  <si>
    <t>굴순두부찌개굵은 소금1큰술</t>
  </si>
  <si>
    <t>낙지 연포탕굵은소금약간</t>
  </si>
  <si>
    <t>낙지 연포탕굵은소금1/2작은술</t>
  </si>
  <si>
    <t>낙지볶음굵은소금1큰술</t>
  </si>
  <si>
    <t>동태찌개굵은소금1작은술</t>
  </si>
  <si>
    <t>만두전골굵은소금1작은술</t>
  </si>
  <si>
    <t>오이새우샐러드굵은 소금약간</t>
  </si>
  <si>
    <t>칼국수굵은 소금1/2큰술</t>
  </si>
  <si>
    <t>파스타샐러드굵은 소금1/2큰술</t>
  </si>
  <si>
    <t>굵은 천일염</t>
  </si>
  <si>
    <t>굵은천일염</t>
  </si>
  <si>
    <t>가리비칼국수굵은 천일염약간</t>
  </si>
  <si>
    <t>굵은 후춧가루</t>
  </si>
  <si>
    <t>굵은후춧가루</t>
  </si>
  <si>
    <t>그릴드단호박치즈샐러드굵은 후춧가루약간</t>
  </si>
  <si>
    <t>파프리카참치스푼샐러드굵은 후춧가루약간</t>
  </si>
  <si>
    <t>페타치즈올리브오이샐러드굵은 후춧가루약간</t>
  </si>
  <si>
    <t>그라나 파다노 치즈</t>
  </si>
  <si>
    <t>그라나파다노치즈</t>
  </si>
  <si>
    <t>밀라노풍 까르보나라그라나 파다노 치즈약간</t>
  </si>
  <si>
    <t>1~2인분</t>
  </si>
  <si>
    <t>3~40g</t>
  </si>
  <si>
    <t>허브 빵가루 양갈비그라나 파다노 치즈3-40g</t>
  </si>
  <si>
    <t>그라나파다노치즈 (또는 파르메산치즈)</t>
  </si>
  <si>
    <t>그라나파다노치즈 </t>
  </si>
  <si>
    <t xml:space="preserve">약간 </t>
  </si>
  <si>
    <t xml:space="preserve">투움바파스타그라나파다노치즈 (또는 파르메산치즈)약간 </t>
  </si>
  <si>
    <t>그린 올리브</t>
  </si>
  <si>
    <t>그린올리브</t>
  </si>
  <si>
    <t>7개</t>
  </si>
  <si>
    <t>뽈뽀샐러드그린 올리브7개</t>
  </si>
  <si>
    <t>기름</t>
  </si>
  <si>
    <t>조개 수정교자(하가우)기름30g</t>
  </si>
  <si>
    <t>김</t>
  </si>
  <si>
    <t>1/4장</t>
  </si>
  <si>
    <t>깍두기볶음밥김1/4장</t>
  </si>
  <si>
    <t>3줄</t>
  </si>
  <si>
    <t>3장</t>
  </si>
  <si>
    <t>불고기김밥김3장</t>
  </si>
  <si>
    <t>튀김덮밥(텐동)김2장</t>
  </si>
  <si>
    <t>파티초밥김4장</t>
  </si>
  <si>
    <t>김가루</t>
  </si>
  <si>
    <t>간장비빔국수김가루약간</t>
  </si>
  <si>
    <t xml:space="preserve">감자옹심이김가루약간 </t>
  </si>
  <si>
    <t>고추 참치 비빔밥김가루약간</t>
  </si>
  <si>
    <t>깍두기볶음밥김가루약간</t>
  </si>
  <si>
    <t>냉소바김가루약간</t>
  </si>
  <si>
    <t>김가루(생략 가능)</t>
  </si>
  <si>
    <t>사골 떡국김가루(생략 가능)약간</t>
  </si>
  <si>
    <t>김 가루</t>
  </si>
  <si>
    <t xml:space="preserve">연어 아보카도 덮밥김 가루약간 </t>
  </si>
  <si>
    <t>장칼국수김가루약간</t>
  </si>
  <si>
    <t>전복해조 비빔밥김가루약간</t>
  </si>
  <si>
    <t>김밥용 김</t>
  </si>
  <si>
    <t>김밥김</t>
  </si>
  <si>
    <t>달걀김밥김밥용 김3장</t>
  </si>
  <si>
    <t>달걀지단김밥김밥용 김3장</t>
  </si>
  <si>
    <t>김밥 김</t>
  </si>
  <si>
    <t>1과 ½장</t>
  </si>
  <si>
    <t>닭가슴살 김밥김밥 김1과 ½장</t>
  </si>
  <si>
    <t xml:space="preserve">기본 재료 </t>
  </si>
  <si>
    <t>들기름 막국수김밥 김2장</t>
  </si>
  <si>
    <t>땡초김밥김밥용 김2장</t>
  </si>
  <si>
    <t>매운 치즈 김밥김밥용 김3장</t>
  </si>
  <si>
    <t>2인분(4줄 기준)</t>
  </si>
  <si>
    <t>메밀김밥김밥용 김4장</t>
  </si>
  <si>
    <t xml:space="preserve">3줄 </t>
  </si>
  <si>
    <t>묵은지참치김밥김밥용 김3장</t>
  </si>
  <si>
    <t>삼겹살김밥김밥용 김3장</t>
  </si>
  <si>
    <t>10장</t>
  </si>
  <si>
    <t>왕소시지김밥김밥용 김10장</t>
  </si>
  <si>
    <t>충무김밥김밥용 김3장</t>
  </si>
  <si>
    <t>김치</t>
  </si>
  <si>
    <t>김치말이국수김치150g</t>
  </si>
  <si>
    <t>부대찌개김치1컵</t>
  </si>
  <si>
    <t>제주 고사리 삼겹살 구이김치100g</t>
  </si>
  <si>
    <t>김치국물</t>
  </si>
  <si>
    <t>김치말이국수김치국물6큰술</t>
  </si>
  <si>
    <t>김치볶음밥김치국물3큰술</t>
  </si>
  <si>
    <t>돈가스김치나베김치국물2큰술</t>
  </si>
  <si>
    <t>돼지고기 김치찌개김치국물1/2컵</t>
  </si>
  <si>
    <t>½컵</t>
  </si>
  <si>
    <t>돼지고기 김치찜김치국물½컵</t>
  </si>
  <si>
    <t>1/4컵</t>
  </si>
  <si>
    <t>돼지등갈비김치찜김치국물1/4컵</t>
  </si>
  <si>
    <t>두부김치김치국물3큰술</t>
  </si>
  <si>
    <t>목살김치찜김치국물1컵</t>
  </si>
  <si>
    <t>묵은지고등어조림김치국물1/2컵</t>
  </si>
  <si>
    <t>삼겹살김치말이찜김치국물1/4컵</t>
  </si>
  <si>
    <t>참치김치찌개김치국물2큰술</t>
  </si>
  <si>
    <t xml:space="preserve">4인분 </t>
  </si>
  <si>
    <t>김칫국물</t>
  </si>
  <si>
    <t>¼컵</t>
  </si>
  <si>
    <t>청국장찌개김칫국물¼컵</t>
  </si>
  <si>
    <t xml:space="preserve">치즈 돈가스 김치나베김칫국물2큰술 </t>
  </si>
  <si>
    <t>깍두기</t>
  </si>
  <si>
    <t>1컵 (120g)</t>
  </si>
  <si>
    <t>깍두기볶음밥깍두기1컵 (120g)</t>
  </si>
  <si>
    <t>깍두기볶음밥깍두기2/3컵</t>
  </si>
  <si>
    <t>깍두기 국물</t>
  </si>
  <si>
    <t>깍두기국물</t>
  </si>
  <si>
    <t>깍두기볶음밥깍두기 국물4큰술</t>
  </si>
  <si>
    <t>깐마늘</t>
  </si>
  <si>
    <t>6톨</t>
  </si>
  <si>
    <t>새우크림카레(에비카레)깐마늘6톨</t>
  </si>
  <si>
    <t>한방팩 재료</t>
  </si>
  <si>
    <t>전복황태삼계탕깐마늘7개</t>
  </si>
  <si>
    <t>깐 은행</t>
  </si>
  <si>
    <t>깐은행</t>
  </si>
  <si>
    <t>10알</t>
  </si>
  <si>
    <t>전복 영양 솥밥깐 은행10알</t>
  </si>
  <si>
    <t>8알</t>
  </si>
  <si>
    <t>전복황태삼계탕깐은행8알</t>
  </si>
  <si>
    <t>깨</t>
  </si>
  <si>
    <t>고추장 제육볶음깨약간</t>
  </si>
  <si>
    <t>궁중떡볶이깨약간</t>
  </si>
  <si>
    <t>김치비빔국수깨약간</t>
  </si>
  <si>
    <t>돼지등갈비찜깨약간</t>
  </si>
  <si>
    <t>왕소시지김밥깨1큰술</t>
  </si>
  <si>
    <t>전복죽깨약간</t>
  </si>
  <si>
    <t>치즈닭갈비깨약간</t>
  </si>
  <si>
    <t>치즈돈가스깨약간</t>
  </si>
  <si>
    <t>깨소금</t>
  </si>
  <si>
    <t>간장비빔국수깨소금1큰술</t>
  </si>
  <si>
    <t>골뱅이쫄면깨소금1큰술</t>
  </si>
  <si>
    <t>깍두기볶음밥깨소금약간</t>
  </si>
  <si>
    <t>꼬막비빔밥깨소금1작은술</t>
  </si>
  <si>
    <t xml:space="preserve">달래 간장 비빔국수깨소금1큰술 </t>
  </si>
  <si>
    <t>묵은지참치김밥깨소금약간</t>
  </si>
  <si>
    <t>밥양념 재료</t>
  </si>
  <si>
    <t>불고기김밥깨소금약간</t>
  </si>
  <si>
    <t>깨소금(생략 가능)</t>
  </si>
  <si>
    <t>사골 떡국깨소금(생략 가능)약간</t>
  </si>
  <si>
    <t>해삼전복물회깨소금약간</t>
  </si>
  <si>
    <t>깻잎</t>
  </si>
  <si>
    <t>감자탕깻잎10장</t>
  </si>
  <si>
    <t>고구마닭볶음탕깻잎4장</t>
  </si>
  <si>
    <t>고추 참치 비빔밥깻잎4장</t>
  </si>
  <si>
    <t>고추장 제육볶음깻잎10장</t>
  </si>
  <si>
    <t>5장</t>
  </si>
  <si>
    <t>골뱅이무침깻잎5장</t>
  </si>
  <si>
    <t>골뱅이쫄면깻잎한 줌</t>
  </si>
  <si>
    <t>깻잎감자샐러드깻잎4장</t>
  </si>
  <si>
    <t>낙곱새깻잎4장</t>
  </si>
  <si>
    <t>6장</t>
  </si>
  <si>
    <t>달걀김밥깻잎6장</t>
  </si>
  <si>
    <t>돌나물 골뱅이무침깻잎6장</t>
  </si>
  <si>
    <t>매운순대볶음깻잎5장</t>
  </si>
  <si>
    <t>묵은지참치김밥깻잎6장</t>
  </si>
  <si>
    <t>밀푀유나베깻잎100g</t>
  </si>
  <si>
    <t>불고기샌드위치깻잎2장</t>
  </si>
  <si>
    <t>삼겹살김밥깻잎6장</t>
  </si>
  <si>
    <t>새우부추전깻잎10장</t>
  </si>
  <si>
    <t>월남쌈깻잎4장</t>
  </si>
  <si>
    <t>주꾸미삼겹살치즈볶음깻잎4장</t>
  </si>
  <si>
    <t>차돌박이떡볶이깻잎4장</t>
  </si>
  <si>
    <t>참치회덮밥깻잎2장</t>
  </si>
  <si>
    <t>치즈닭갈비깻잎5장</t>
  </si>
  <si>
    <t>콩나물제육볶음깻잎6장</t>
  </si>
  <si>
    <t>튀김덮밥(텐동)깻잎2장</t>
  </si>
  <si>
    <t>해삼전복물회깻잎4장</t>
  </si>
  <si>
    <t>꼬막</t>
  </si>
  <si>
    <t>꼬막 솥밥꼬막1kg</t>
  </si>
  <si>
    <t>꼬막무침꼬막300g</t>
  </si>
  <si>
    <t>꼬막비빔밥꼬막500g</t>
  </si>
  <si>
    <t>꼬치</t>
  </si>
  <si>
    <t>8개</t>
  </si>
  <si>
    <t>소떡소떡꼬치8개</t>
  </si>
  <si>
    <t>꽁치통조림</t>
  </si>
  <si>
    <t>꽁치김치찌개꽁치통조림1캔(400g)</t>
  </si>
  <si>
    <t>꽃게</t>
  </si>
  <si>
    <t>3마리</t>
  </si>
  <si>
    <t>꽃게탕꽃게3마리</t>
  </si>
  <si>
    <t>꽃게 (암게)</t>
  </si>
  <si>
    <t xml:space="preserve">꽃게 </t>
  </si>
  <si>
    <t>간장게장꽃게 (암게)1kg</t>
  </si>
  <si>
    <t>꽃게 (냉동)</t>
  </si>
  <si>
    <t>양념게장 꽃게 (냉동)1kg</t>
  </si>
  <si>
    <t>꽃소금</t>
  </si>
  <si>
    <t>밀라노풍 까르보나라꽃소금약간</t>
  </si>
  <si>
    <t>꽈리고추</t>
  </si>
  <si>
    <t>튀김덮밥(텐동)꽈리고추4개</t>
  </si>
  <si>
    <t>꿀</t>
  </si>
  <si>
    <t xml:space="preserve">고르곤졸라피자꿀2큰술 </t>
  </si>
  <si>
    <t>고르곤졸라피자꿀2큰술</t>
  </si>
  <si>
    <t>돼지안심 스테이크꿀1큰술</t>
  </si>
  <si>
    <t>목살오향장육과 잣마늘소스꿀⅓술</t>
  </si>
  <si>
    <t xml:space="preserve">머스터드 소스 재료 </t>
  </si>
  <si>
    <t xml:space="preserve">미국 피칸 크러스트 치킨텐더 꿀1큰술 </t>
  </si>
  <si>
    <t>스프레드</t>
  </si>
  <si>
    <t>불고기샌드위치꿀1큰술</t>
  </si>
  <si>
    <t>꿀 (설탕시럽으로 대체 가능)</t>
  </si>
  <si>
    <t>오렌지 에이드꿀 (설탕시럽으로 대체 가능)5큰술</t>
  </si>
  <si>
    <t>소스재료</t>
  </si>
  <si>
    <t>오리가슴살 스테이크꿀2큰술</t>
  </si>
  <si>
    <t xml:space="preserve">오리스테이크꿀2큰술 </t>
  </si>
  <si>
    <t>전복양념구이꿀½술</t>
  </si>
  <si>
    <t>20g</t>
  </si>
  <si>
    <t>카스테라꿀20g</t>
  </si>
  <si>
    <t>케이준샐러드꿀1술</t>
  </si>
  <si>
    <t>끓는 물</t>
  </si>
  <si>
    <t>조개 수정교자(하가우)끓는 물200g</t>
  </si>
  <si>
    <t>나무꼬치</t>
  </si>
  <si>
    <t>12개</t>
  </si>
  <si>
    <t>모둠전나무꼬치12개</t>
  </si>
  <si>
    <t>4개 분량</t>
  </si>
  <si>
    <t>소시지떡꼬치구이나무꼬치4개</t>
  </si>
  <si>
    <t>오징어순대나무꼬치3개</t>
  </si>
  <si>
    <t>낙지</t>
  </si>
  <si>
    <t>1마리</t>
  </si>
  <si>
    <t>낙곱새낙지1마리</t>
  </si>
  <si>
    <t>낙지 연포탕낙지3마리</t>
  </si>
  <si>
    <t>낙지볶음낙지3마리</t>
  </si>
  <si>
    <t>날치알</t>
  </si>
  <si>
    <t>1술(10g)</t>
  </si>
  <si>
    <t>날치알 투움바 파스타날치알1술(10g)</t>
  </si>
  <si>
    <t>납작당면</t>
  </si>
  <si>
    <t>80g</t>
  </si>
  <si>
    <t>마라탕납작당면80g</t>
  </si>
  <si>
    <t>1줌(50g)</t>
  </si>
  <si>
    <t>사천식잡채납작당면1줌(50g)</t>
  </si>
  <si>
    <t>냉동 우동면</t>
  </si>
  <si>
    <t>냉동우동면</t>
  </si>
  <si>
    <t>우동냉동 우동면2개</t>
  </si>
  <si>
    <t>냉동참치</t>
  </si>
  <si>
    <t>미역참치샐러드냉동참치100g</t>
  </si>
  <si>
    <t>참치회덮밥냉동참치100g</t>
  </si>
  <si>
    <t>냉면육수</t>
  </si>
  <si>
    <t>900ml</t>
  </si>
  <si>
    <t>김치말이국수냉면육수900ml</t>
  </si>
  <si>
    <t>800ml</t>
  </si>
  <si>
    <t>해삼전복물회냉면육수800ml</t>
  </si>
  <si>
    <t>냉이</t>
  </si>
  <si>
    <t>강된장비빔밥냉이한 줌</t>
  </si>
  <si>
    <t>넓적 당면</t>
  </si>
  <si>
    <t>50g</t>
  </si>
  <si>
    <t>로제 떡볶이넓적 당면50g</t>
  </si>
  <si>
    <t>40g</t>
  </si>
  <si>
    <t>마라샹궈넓적 당면40g</t>
  </si>
  <si>
    <t>노두유</t>
  </si>
  <si>
    <t>고추 듬뿍 닭튀김노두유약간</t>
  </si>
  <si>
    <t xml:space="preserve"> 2작은술</t>
  </si>
  <si>
    <t>닭고기 마늘쫑 볶음밥노두유 2작은술</t>
  </si>
  <si>
    <t>몽골리안 스테이크덮밥노두유½작은술</t>
  </si>
  <si>
    <t>중국식 잡채 덮밥노두유약간</t>
  </si>
  <si>
    <t>노란 파프리카</t>
  </si>
  <si>
    <t>오이새우샐러드노란 파프리카½개</t>
  </si>
  <si>
    <t>¼개</t>
  </si>
  <si>
    <t>파프리카연어샐러드노란 파프리카¼개</t>
  </si>
  <si>
    <t>파프리카참치스푼샐러드노란 파프리카½개</t>
  </si>
  <si>
    <t>노란.빨간.주황 파프리카</t>
  </si>
  <si>
    <t>노란.빨간.주황파프리카</t>
  </si>
  <si>
    <t>각 1/2개씩</t>
  </si>
  <si>
    <t>월남쌈노란.빨간.주황 파프리카각 1/2개씩</t>
  </si>
  <si>
    <t>노른자</t>
  </si>
  <si>
    <t>묵은지 들기름 파스타노른자1개</t>
  </si>
  <si>
    <t>5개</t>
  </si>
  <si>
    <t>카스테라노른자5개</t>
  </si>
  <si>
    <t>돼지고기 밑간</t>
  </si>
  <si>
    <t>녹말가루</t>
  </si>
  <si>
    <t>가지덮밥녹말가루1큰술</t>
  </si>
  <si>
    <t>감자옹심이녹말가루½큰술</t>
  </si>
  <si>
    <t>튀김옷</t>
  </si>
  <si>
    <t>새우간장깐풍기녹말가루1술</t>
  </si>
  <si>
    <t>밑간 양념 재료</t>
  </si>
  <si>
    <t>유산슬덮밥녹말가루1/2큰술</t>
  </si>
  <si>
    <t>녹말물 재료</t>
  </si>
  <si>
    <t>유산슬덮밥녹말가루2큰술</t>
  </si>
  <si>
    <t>녹인 가염 버터</t>
  </si>
  <si>
    <t>녹인가염버터</t>
  </si>
  <si>
    <t>전복버터구이녹인 가염 버터2큰술</t>
  </si>
  <si>
    <t>녹인 버터</t>
  </si>
  <si>
    <t>녹인버터</t>
  </si>
  <si>
    <t>해쉬브라운녹인 버터1/3컵</t>
  </si>
  <si>
    <t>녹차가루</t>
  </si>
  <si>
    <t>연어오차즈케녹차가루1큰술</t>
  </si>
  <si>
    <t>누룽지</t>
  </si>
  <si>
    <t>단호박조림샐러드누룽지약간</t>
  </si>
  <si>
    <t>느타리버섯</t>
  </si>
  <si>
    <t>꽃게탕느타리버섯한줌</t>
  </si>
  <si>
    <t>닭개장느타리버섯50g</t>
  </si>
  <si>
    <t>마라탕느타리버섯30g</t>
  </si>
  <si>
    <t>한 줌 (80g)</t>
  </si>
  <si>
    <t>마파두부 덮밥느타리버섯한 줌 (80g)</t>
  </si>
  <si>
    <t>만두전골느타리버섯한줌</t>
  </si>
  <si>
    <t>버섯 맑은 닭곰탕느타리버섯100g</t>
  </si>
  <si>
    <t>반줌</t>
  </si>
  <si>
    <t>쇠고기덮밥느타리버섯반줌</t>
  </si>
  <si>
    <t>스키야키느타리버섯40g</t>
  </si>
  <si>
    <t>육개장느타리버섯한 줌</t>
  </si>
  <si>
    <t>다시마 (사방 6cm)</t>
  </si>
  <si>
    <t>다시마</t>
  </si>
  <si>
    <t>2쪽</t>
  </si>
  <si>
    <t>간장게장다시마 (사방 6cm)2쪽</t>
  </si>
  <si>
    <t>다시마 (5X4cm 크기)</t>
  </si>
  <si>
    <t>1장</t>
  </si>
  <si>
    <t>고기완자떡국다시마 (5X4cm 크기)1장</t>
  </si>
  <si>
    <t>냉소바다시마1장</t>
  </si>
  <si>
    <t>북어육수</t>
  </si>
  <si>
    <t>들깨수제비다시마2장</t>
  </si>
  <si>
    <t>다시마 (4*4cm)</t>
  </si>
  <si>
    <t>미나리 조개탕 다시마 (4*4cm)1장</t>
  </si>
  <si>
    <t>3조각</t>
  </si>
  <si>
    <t>밀푀유나베다시마3조각</t>
  </si>
  <si>
    <t>국물육수 재료</t>
  </si>
  <si>
    <t>다시마(사방 6cm)</t>
  </si>
  <si>
    <t>바지락칼국수다시마(사방 6cm)2장</t>
  </si>
  <si>
    <t>1쪽</t>
  </si>
  <si>
    <t>쇠고기덮밥다시마1쪽</t>
  </si>
  <si>
    <t>스키야키 소스 베이스</t>
  </si>
  <si>
    <t>다시마 (사방 10cm)</t>
  </si>
  <si>
    <t>스키야키다시마 (사방 10cm)1장</t>
  </si>
  <si>
    <t>스테이크 솥밥다시마1장</t>
  </si>
  <si>
    <t>멸치다시마 국물재료</t>
  </si>
  <si>
    <t>열무국수다시마(사방 6cm)1장</t>
  </si>
  <si>
    <t>다시마물</t>
  </si>
  <si>
    <t>1장(사방 10cm 정도)</t>
  </si>
  <si>
    <t>주꾸미샤브샤브다시마1장(사방 10cm 정도)</t>
  </si>
  <si>
    <t>1장(사방 10cm)</t>
  </si>
  <si>
    <t>차돌박이샤브샤브다시마1장(사방 10cm)</t>
  </si>
  <si>
    <t>다시마물 재료</t>
  </si>
  <si>
    <t>카레우동다시마1장</t>
  </si>
  <si>
    <t>1장(10*10)</t>
  </si>
  <si>
    <t>칼국수다시마1장(10*10)</t>
  </si>
  <si>
    <t>다시마(4*4cm)</t>
  </si>
  <si>
    <t>튀김덮밥(텐동)다시마(4*4cm)1장</t>
  </si>
  <si>
    <t>다시마 냉침 육수</t>
  </si>
  <si>
    <t>300ml</t>
  </si>
  <si>
    <t>연어 솥밥다시마 냉침 육수300ml</t>
  </si>
  <si>
    <t>연어 숙성 양념</t>
  </si>
  <si>
    <t>100ml</t>
  </si>
  <si>
    <t>연어 솥밥다시마 냉침 육수100ml</t>
  </si>
  <si>
    <t>다시마 멸치 육수</t>
  </si>
  <si>
    <t>700ml</t>
  </si>
  <si>
    <t>유부만둣국다시마 멸치 육수700ml</t>
  </si>
  <si>
    <t>다시마멸치새우육수</t>
  </si>
  <si>
    <t>감자고추장찌개다시마멸치새우육수3컵</t>
  </si>
  <si>
    <t>다시마 멸치 새우 육수</t>
  </si>
  <si>
    <t xml:space="preserve">5컵 </t>
  </si>
  <si>
    <t xml:space="preserve">감자옹심이다시마 멸치 새우 육수5컵 </t>
  </si>
  <si>
    <t>4컵</t>
  </si>
  <si>
    <t>동태찌개다시마멸치새우육수4컵</t>
  </si>
  <si>
    <t>다시마멸치육수</t>
  </si>
  <si>
    <t>도토리묵사발다시마멸치육수3컵</t>
  </si>
  <si>
    <t>다시마 멸치물</t>
  </si>
  <si>
    <t>돼지고기 김치찌개다시마 멸치물3컵</t>
  </si>
  <si>
    <t>돼지등갈비김치찜다시마멸치육수3컵</t>
  </si>
  <si>
    <t>2+1/2컵</t>
  </si>
  <si>
    <t>묵은지고등어조림다시마멸치육수2+1/2컵</t>
  </si>
  <si>
    <t>삼겹살김치말이찜다시마멸치육수2+1/2컵</t>
  </si>
  <si>
    <t>오징어뭇국다시마멸치육수4컵</t>
  </si>
  <si>
    <t>6컵</t>
  </si>
  <si>
    <t>잔치국수다시마멸치육수6컵</t>
  </si>
  <si>
    <t>(2~3인분)</t>
  </si>
  <si>
    <t>다시마 멸치육수</t>
  </si>
  <si>
    <t>차돌박이 된장찌개다시마 멸치육수2+1/2컵</t>
  </si>
  <si>
    <t>카레떡볶이다시마멸치육수3컵</t>
  </si>
  <si>
    <t>다시마멸치 육수</t>
  </si>
  <si>
    <t>콩나물국밥다시마멸치 육수6컵</t>
  </si>
  <si>
    <t>7컵</t>
  </si>
  <si>
    <t>해물감자수제비다시마멸치육수7컵</t>
  </si>
  <si>
    <t>다시마 새우 멸치 육수</t>
  </si>
  <si>
    <t>다시마새우멸치육수</t>
  </si>
  <si>
    <t>꽃게탕다시마 새우 멸치 육수6컵</t>
  </si>
  <si>
    <t>다시마육수</t>
  </si>
  <si>
    <t>1½컵</t>
  </si>
  <si>
    <t>갈치조림다시마육수1½컵</t>
  </si>
  <si>
    <t>강된장비빔밥다시마육수1컵</t>
  </si>
  <si>
    <t>국물떡볶이다시마육수3컵</t>
  </si>
  <si>
    <t>다시마 육수</t>
  </si>
  <si>
    <t>꼬막 솥밥다시마 육수300ml</t>
  </si>
  <si>
    <t>다시마육수(또는 물)</t>
  </si>
  <si>
    <t>1+1/2컵</t>
  </si>
  <si>
    <t>낙곱새다시마육수(또는 물)1+1/2컵</t>
  </si>
  <si>
    <t>단호박조림샐러드다시마물2컵</t>
  </si>
  <si>
    <t>뚝배기불고기다시마육수2컵</t>
  </si>
  <si>
    <t>명란솥밥다시마 육수2컵</t>
  </si>
  <si>
    <t>묵은지닭볶음탕다시마육수2컵</t>
  </si>
  <si>
    <t>유산슬덮밥다시마 육수2컵</t>
  </si>
  <si>
    <t>전복 영양 솥밥다시마 육수300ml</t>
  </si>
  <si>
    <t>다시마육수(또는 물 2컵+초이스레시피 멸치육수 2포)</t>
  </si>
  <si>
    <t>전복솥밥다시마육수(또는 물 2컵+초이스레시피 멸치육수 2포)2컵</t>
  </si>
  <si>
    <t>차돌박이떡볶이다시마 육수4컵</t>
  </si>
  <si>
    <t>반죽 재료</t>
  </si>
  <si>
    <t>360ml</t>
  </si>
  <si>
    <t>타코야끼다시마육수360ml</t>
  </si>
  <si>
    <t>다시마  육수 (또는 물)</t>
  </si>
  <si>
    <t>다시마육수 </t>
  </si>
  <si>
    <t>곤드레 버섯 솥밥다시마  육수 (또는 물)2컵</t>
  </si>
  <si>
    <t>다시마채(염장)</t>
  </si>
  <si>
    <t>다시마채</t>
  </si>
  <si>
    <t>전복해조 비빔밥다시마채(염장)10g</t>
  </si>
  <si>
    <t>다진 닭고기</t>
  </si>
  <si>
    <t>닭고기 마늘쫑 볶음밥다진 닭고기100g</t>
  </si>
  <si>
    <t>다진 돼지고기</t>
  </si>
  <si>
    <t>가지덮밥다진 돼지고기150g</t>
  </si>
  <si>
    <t>고기완자 재료</t>
  </si>
  <si>
    <t>170g</t>
  </si>
  <si>
    <t>고기완자떡국다진 돼지고기170g</t>
  </si>
  <si>
    <t>녹두빈대떡다진 돼지고기100g</t>
  </si>
  <si>
    <t>마파두부다진 돼지고기150g</t>
  </si>
  <si>
    <t>매운 해물 쟁반짜장다진 돼지고기100g</t>
  </si>
  <si>
    <t>묵은지 들기름 파스타다진 돼지고기100g</t>
  </si>
  <si>
    <t>상해식 왕새우 리조또다진 돼지고기150g</t>
  </si>
  <si>
    <t>패티</t>
  </si>
  <si>
    <t>수제햄버거다진 돼지고기50g</t>
  </si>
  <si>
    <t>오징어순대다진 돼지고기150g</t>
  </si>
  <si>
    <t>중국식 돼지고기양상추샐러드다진 돼지고기100g</t>
  </si>
  <si>
    <t>함박스테이크다진 돼지고기100g</t>
  </si>
  <si>
    <t>함박스테이크다진 돼지고기150g</t>
  </si>
  <si>
    <t>['STEP 1 : 양송이는 편으로 썰고, 양파의 반은 채를 썰고 반은 다져서 준비해주세요.', 'STEP 2 : 달군 팬에 약간의 올리브유를 두르고, 다진양파를 넣은 후 약간의 소금, 후추로 밑간하여 볶아 식혀주세요.', 'STEP 3 : 볶은 양파는 고기양념 재료와 섞어 충분히 치대고, 4등분하여 둥글게 빚고 가운데 부분을 살짝 납작하게 눌러주세요.\n(Tip. 비닐 장갑에 기름을 묻힌 후 모양을 잡으면, 반죽이 달라 붙지 않아 모양을 매끈하게  만들 수 있어요.)', 'STEP 4 : 달군 팬에 기름을 두른 후 중불에서 양쪽 겉면을 노릇하게 익히고, 약불에서 팬의 뚜껑을 닫고 은근히 속까지 익혀주세요.', 'STEP 5 : 달군 팬에 버터를 넣고, 양파채와 양송이를 넣은 후 2분간 볶다가 소스재료를 넣어 끓여주세요.', 'STEP 6 : 접시에 함박스테이크를 담고 소스를 올린 후 곁들임 채소를 담아주세요.(기호에 따라 반숙 달걀후라이를 얹어 드셔도 맛있답니다.)']</t>
  </si>
  <si>
    <t>['초대요리', '메인요리', '양식']</t>
  </si>
  <si>
    <t>다진 소고기</t>
  </si>
  <si>
    <t>떡갈비다진 소고기400g</t>
  </si>
  <si>
    <t>다진 쇠고기</t>
  </si>
  <si>
    <t>가지덮밥다진 쇠고기200g</t>
  </si>
  <si>
    <t>감자고로케다진 쇠고기100g</t>
  </si>
  <si>
    <t>달래 간장 비빔국수다진 쇠고기80g</t>
  </si>
  <si>
    <t>20개</t>
  </si>
  <si>
    <t>쇠고기유부초밥다진 쇠고기100g</t>
  </si>
  <si>
    <t>수제햄버거다진 쇠고기50g</t>
  </si>
  <si>
    <t>4~5인분</t>
  </si>
  <si>
    <t>일본식주먹밥다진 쇠고기100g</t>
  </si>
  <si>
    <t>치즈버거다진 쇠고기300g</t>
  </si>
  <si>
    <t>함박스테이크다진 쇠고기200g</t>
  </si>
  <si>
    <t>함박스테이크다진 쇠고기150g</t>
  </si>
  <si>
    <t>다진 견과류</t>
  </si>
  <si>
    <t>다진견과류</t>
  </si>
  <si>
    <t>소떡소떡다진 견과류1큰술</t>
  </si>
  <si>
    <t>다진 당근</t>
  </si>
  <si>
    <t>다진당근</t>
  </si>
  <si>
    <t>감자크로켓다진 당근3큰술</t>
  </si>
  <si>
    <t>분짜소스 재료</t>
  </si>
  <si>
    <t>분짜다진 당근1/2큰술</t>
  </si>
  <si>
    <t>다진대파</t>
  </si>
  <si>
    <t>돼지고기간장불고기다진대파1큰술</t>
  </si>
  <si>
    <t>다진 대파</t>
  </si>
  <si>
    <t>쇠고기갈비찜다진 대파2큰술</t>
  </si>
  <si>
    <t>칠리새우다진 대파2큰술</t>
  </si>
  <si>
    <t>황태구이다진 대파1큰술</t>
  </si>
  <si>
    <t>다진 땅콩</t>
  </si>
  <si>
    <t>다진땅콩</t>
  </si>
  <si>
    <t>반미월남쌈다진 땅콩3큰술</t>
  </si>
  <si>
    <t>다진 마늘</t>
  </si>
  <si>
    <t>다진마늘</t>
  </si>
  <si>
    <t>[오세득] 육개장다진 마늘1큰술</t>
  </si>
  <si>
    <t>가리비칼국수다진 마늘1작은술</t>
  </si>
  <si>
    <t>가지덮밥다진 마늘½큰술</t>
  </si>
  <si>
    <t>가지덮밥다진 마늘1/2큰술</t>
  </si>
  <si>
    <t>간장비빔국수다진 마늘1/2작은술</t>
  </si>
  <si>
    <t>간장비빔국수다진마늘1/2작은술</t>
  </si>
  <si>
    <t>['STEP 1 : 오이는 가늘게 채를 썰어 약간의 소금을 뿌려 절인 후 물기를 빼주세요. 청고추는 링으로 썰고, 어린잎채소는 찬물에 담갔다가 물기를 빼주세요.', 'STEP 2 : 쇠고기는 키친타월에 올려 핏물을 뺀 후 고기양념에 재워주세요. 볼에 국수 양념재료를 모두 넣어 섞어주세요.', 'STEP 3 : 달군 팬에 약간의 기름을 두르고 쇠고기를 볶아주세요.', 'STEP 4 : 끓는물에 소면을 펼쳐 넣은 후 젓가락으로 면끼리 달라붙지 않도록 저어주고, 물이 끓어오르면 찬물 반 컵을 2~3회 반복해서 부어 국수를 삶아주세요. 흐르는 찬물에 소면을 여러 번 씻어 전분기를 없애고 체에 밭쳐 물기를 빼주세요.', 'STEP 5 : 볼에 삶은 국수와 국수양념재료, 볶은 쇠고기를 넣고 골고루 섞어주세요.', 'STEP 6 : 그릇에 간장비빔국수를 담고 오이채, 청고추, 어린잎새싹을 순서에 맞게 먹음직스럽게 올려담아 주세요.', 'STEP 7 : 통깨를 뿌려 마무리하고, 맛있게 즐겨주세요.']</t>
  </si>
  <si>
    <t>국수양념 재료</t>
  </si>
  <si>
    <t>갈릭버터 새우구이다진 마늘½큰술</t>
  </si>
  <si>
    <t>갈비찜다진 마늘1/2큰술</t>
  </si>
  <si>
    <t>갈비탕다진 마늘1/2큰술</t>
  </si>
  <si>
    <t>갈치조림다진 마늘1큰술</t>
  </si>
  <si>
    <t>감자고추장찌개다진마늘1큰술</t>
  </si>
  <si>
    <t>감자북엇국다진 마늘½큰술</t>
  </si>
  <si>
    <t xml:space="preserve">감자옹심이다진 마늘½큰술 </t>
  </si>
  <si>
    <t>감자탕다진 마늘2큰술</t>
  </si>
  <si>
    <t>강된장비빔밥다진 마늘1작은술</t>
  </si>
  <si>
    <t>고구마닭볶음탕다진 마늘1큰술</t>
  </si>
  <si>
    <t>고기완자떡국다진 마늘½큰술</t>
  </si>
  <si>
    <t>고등어조림다진 마늘1큰술</t>
  </si>
  <si>
    <t>다진 마늘 (생략 가능)</t>
  </si>
  <si>
    <t>고르곤졸라피자다진 마늘 (생략 가능)1큰술</t>
  </si>
  <si>
    <t>고추장 삼겹살 더덕구이다진 마늘1큰술</t>
  </si>
  <si>
    <t>고추장 삼겹살구이다진마늘1큰술</t>
  </si>
  <si>
    <t>고추장 제육볶음다진마늘1큰술</t>
  </si>
  <si>
    <t>곤드레 버섯 솥밥다진 마늘½작은술</t>
  </si>
  <si>
    <t>골뱅이무침다진마늘1큰술</t>
  </si>
  <si>
    <t>골뱅이쫄면다진마늘1/2큰술</t>
  </si>
  <si>
    <t>반죽 양념</t>
  </si>
  <si>
    <t>굴 부추전다진 마늘½큰술</t>
  </si>
  <si>
    <t>굴순두부찌개다진 마늘1큰술</t>
  </si>
  <si>
    <t>궁중떡볶이다진 마늘1작은술</t>
  </si>
  <si>
    <t>그릴드단호박치즈샐러드다진 마늘1작은술</t>
  </si>
  <si>
    <t>김치 순두부찌개다진 마늘½작은술</t>
  </si>
  <si>
    <t>김치 순두부찌개다진 마늘½큰술</t>
  </si>
  <si>
    <t>꼬막무침다진 마늘½큰술</t>
  </si>
  <si>
    <t>꼬막비빔밥다진 마늘1/2큰술</t>
  </si>
  <si>
    <t>꼬막비빔밥다진마늘½큰술</t>
  </si>
  <si>
    <t>꼬막시금치된장국다진마늘½큰술</t>
  </si>
  <si>
    <t>꽁치김치찌개다진 마늘1작은술</t>
  </si>
  <si>
    <t>꽃게탕다진마늘1큰술</t>
  </si>
  <si>
    <t>낙곱새다진마늘1작은술</t>
  </si>
  <si>
    <t>낙지 연포탕다진마늘1작은술</t>
  </si>
  <si>
    <t>낙지볶음다진마늘1큰술</t>
  </si>
  <si>
    <t>녹두빈대떡다진마늘1작은술</t>
  </si>
  <si>
    <t>단호박된장불고기덮밥다진 마늘½큰술</t>
  </si>
  <si>
    <t xml:space="preserve">달래 간장 비빔국수다진 마늘½큰술 </t>
  </si>
  <si>
    <t>달래 간장 비빔국수다진 마늘½작은술</t>
  </si>
  <si>
    <t>닭밑간</t>
  </si>
  <si>
    <t>닭가슴살샐러드다진 마늘1/2큰술</t>
  </si>
  <si>
    <t>닭가슴살샐러드다진 마늘1작은술</t>
  </si>
  <si>
    <t>닭강정다진마늘1작은술</t>
  </si>
  <si>
    <t>닭개장다진 마늘1큰술</t>
  </si>
  <si>
    <t xml:space="preserve">닭곰탕 다진 마늘½큰술 </t>
  </si>
  <si>
    <t>도토리묵다진 마늘1작은술</t>
  </si>
  <si>
    <t>돈가스김치나베다진마늘1큰술</t>
  </si>
  <si>
    <t xml:space="preserve">돌나물 골뱅이무침다진 마늘1큰술 </t>
  </si>
  <si>
    <t>동태찌개다진마늘1큰술</t>
  </si>
  <si>
    <t>돼지갈비찜다진마늘1큰술</t>
  </si>
  <si>
    <t>돼지고기 양념</t>
  </si>
  <si>
    <t>돼지고기 김치찌개다진마늘1작은술</t>
  </si>
  <si>
    <t>돼지고기 김치찜다진 마늘1큰술</t>
  </si>
  <si>
    <t>돼지고기간장불고기다진마늘1/2큰술</t>
  </si>
  <si>
    <t>돼지등갈비김치찜다진마늘1큰술</t>
  </si>
  <si>
    <t>돼지등갈비찜다진마늘1큰술</t>
  </si>
  <si>
    <t>된장찌개다진 마늘1/2작은술</t>
  </si>
  <si>
    <t>두부김치다진마늘1/2큰술</t>
  </si>
  <si>
    <t xml:space="preserve">땡초김밥다진 마늘½큰술 </t>
  </si>
  <si>
    <t>떡갈비다진 마늘1큰술</t>
  </si>
  <si>
    <t>뚝배기불고기다진마늘1큰술</t>
  </si>
  <si>
    <t xml:space="preserve">로제 떡볶이다진 마늘½큰술 </t>
  </si>
  <si>
    <t>마라샹궈다진 마늘1큰술</t>
  </si>
  <si>
    <t>마라탕다진 마늘½큰술</t>
  </si>
  <si>
    <t>마파두부다진마늘1/2큰술</t>
  </si>
  <si>
    <t xml:space="preserve">마파두부 덮밥다진 마늘1큰술 </t>
  </si>
  <si>
    <t>만두전골다진마늘1큰술</t>
  </si>
  <si>
    <t xml:space="preserve">만둣국다진 마늘1작은술 </t>
  </si>
  <si>
    <t xml:space="preserve">매생이굴떡국다진 마늘1작은술 </t>
  </si>
  <si>
    <t>매운닭볶음탕다진마늘2큰술</t>
  </si>
  <si>
    <t>매운쇠고기갈비찜다진마늘1큰술</t>
  </si>
  <si>
    <t>매운순대볶음다진마늘1큰술</t>
  </si>
  <si>
    <t>매콤닭한마리다진마늘1큰술</t>
  </si>
  <si>
    <t xml:space="preserve">멜젓 소스와 미나리 삼겹살다진 마늘1작은술 </t>
  </si>
  <si>
    <t>명란솥밥다진 마늘½작은술</t>
  </si>
  <si>
    <t>모둠전다진마늘1/2작은술</t>
  </si>
  <si>
    <t>목살고추장구이다진 마늘1큰술</t>
  </si>
  <si>
    <t>목살김치찜다진 마늘1큰술</t>
  </si>
  <si>
    <t>목살스테이크다진 마늘1/2큰술</t>
  </si>
  <si>
    <t>목살오향장육과 잣마늘소스다진 마늘⅓술</t>
  </si>
  <si>
    <t>몽골리안 스테이크덮밥다진마늘1작은술</t>
  </si>
  <si>
    <t>묵은지고등어조림다진마늘1큰술</t>
  </si>
  <si>
    <t>묵은지닭볶음탕다진 마늘1/2큰술</t>
  </si>
  <si>
    <t>닭고기 밑간</t>
  </si>
  <si>
    <t xml:space="preserve">미국 피칸 더덕 닭강정다진 마늘1큰술 </t>
  </si>
  <si>
    <t xml:space="preserve">미국 피칸 크러스트 치킨텐더 다진 마늘½큰술 </t>
  </si>
  <si>
    <t>미소 청국장다진 마늘⅓술</t>
  </si>
  <si>
    <t>바지락수제비다진마늘1/2큰술</t>
  </si>
  <si>
    <t>바지락칼국수다진마늘1작은술</t>
  </si>
  <si>
    <t>백합 조개탕다진 마늘⅓술</t>
  </si>
  <si>
    <t>보리새우 시금치 된장국다진마늘약간</t>
  </si>
  <si>
    <t>부대찌개다진마늘1작은술</t>
  </si>
  <si>
    <t>부대찌개다진마늘1큰술</t>
  </si>
  <si>
    <t>분짜다진마늘1작은술</t>
  </si>
  <si>
    <t>불고기김밥다진마늘1작은술</t>
  </si>
  <si>
    <t>불고기비빔밥다진마늘1/2큰술</t>
  </si>
  <si>
    <t>불고기샌드위치다진 마늘1/2큰술</t>
  </si>
  <si>
    <t>사천식잡채다진 마늘½술</t>
  </si>
  <si>
    <t>사천탕면다진마늘1작은술</t>
  </si>
  <si>
    <t xml:space="preserve">삼겹살 덮밥다진 마늘1작은술 </t>
  </si>
  <si>
    <t>고기밑간 재료</t>
  </si>
  <si>
    <t>삼겹살김치말이찜다진마늘1큰술</t>
  </si>
  <si>
    <t>상해식 왕새우 리조또다진마늘½큰술</t>
  </si>
  <si>
    <t>새우크림카레(에비카레)다진마늘2큰술</t>
  </si>
  <si>
    <t>생곤드레 솥밥다진 마늘1작은술</t>
  </si>
  <si>
    <t>샥슈카(에그인헬)다진마늘1큰술</t>
  </si>
  <si>
    <t>소고기 갈비찜다진 마늘2큰술</t>
  </si>
  <si>
    <t>소떡소떡다진 마늘1/2작은술</t>
  </si>
  <si>
    <t>소불고기다진 마늘1큰술</t>
  </si>
  <si>
    <t>쇠고기갈비찜다진 마늘1큰술</t>
  </si>
  <si>
    <t>쇠고기덮밥다진마늘1/2큰술</t>
  </si>
  <si>
    <t>쇠고기불고기다진마늘1큰술</t>
  </si>
  <si>
    <t>쇠고기유부초밥다진 마늘1작은술</t>
  </si>
  <si>
    <t>스테이크샐러드다진마늘1작은술</t>
  </si>
  <si>
    <t>알탕다진마늘1큰술</t>
  </si>
  <si>
    <t>야끼소바다진 마늘1큰술</t>
  </si>
  <si>
    <t>양갈비 구이다진 마늘약간</t>
  </si>
  <si>
    <t xml:space="preserve">양념게장 다진 마늘2큰술 </t>
  </si>
  <si>
    <t>어향육슬덮밥다진마늘1작은술</t>
  </si>
  <si>
    <t>어향육슬덮밥다진 마늘1/2큰술</t>
  </si>
  <si>
    <t>얼큰 해물 수제비다진 마늘⅓술</t>
  </si>
  <si>
    <t>오렌지 치킨 덮밥다진 마늘½작은술</t>
  </si>
  <si>
    <t>오이무침다진마늘1큰술</t>
  </si>
  <si>
    <t xml:space="preserve">오징어 볶음다진 마늘1큰술 </t>
  </si>
  <si>
    <t xml:space="preserve">오징어 빠에야다진 마늘1큰술 </t>
  </si>
  <si>
    <t>오징어뭇국다진마늘1/2큰술</t>
  </si>
  <si>
    <t>오징어순대다진마늘1/2큰술</t>
  </si>
  <si>
    <t xml:space="preserve">우엉 쇠고기 불고기다진 마늘1큰술 </t>
  </si>
  <si>
    <t>육개장다진 마늘1큰술</t>
  </si>
  <si>
    <t>일본식주먹밥다진 마늘1작은술</t>
  </si>
  <si>
    <t>잔치국수다진마늘1/2큰술</t>
  </si>
  <si>
    <t>잡채다진마늘1작은술</t>
  </si>
  <si>
    <t>당면양념 재료</t>
  </si>
  <si>
    <t>장칼국수다진 마늘1큰술</t>
  </si>
  <si>
    <t>전복버터구이다진 마늘1작은술</t>
  </si>
  <si>
    <t>¼술</t>
  </si>
  <si>
    <t>전복양념구이다진 마늘¼술</t>
  </si>
  <si>
    <t>전복황태삼계탕다진마늘1/2큰술</t>
  </si>
  <si>
    <t>제주 고사리 삼겹살 구이다진 마늘1작은술</t>
  </si>
  <si>
    <t>제주식 고사리육개장다진 마늘1큰술</t>
  </si>
  <si>
    <t>주꾸미삼겹살치즈볶음다진 마늘1큰술</t>
  </si>
  <si>
    <t>중국식 돼지고기양상추샐러드다진 마늘1큰술</t>
  </si>
  <si>
    <t>짬뽕다진 마늘1작은술</t>
  </si>
  <si>
    <t>차돌박이 된장찌개다진 마늘1/2작은술</t>
  </si>
  <si>
    <t>차돌박이 된장찌개다진 마늘1/2큰술</t>
  </si>
  <si>
    <t>차돌박이떡볶이다진 마늘1큰술</t>
  </si>
  <si>
    <t>차돌박이숙주덮밥다진 마늘½큰술</t>
  </si>
  <si>
    <t>참치김치찌개다진마늘1작은술</t>
  </si>
  <si>
    <t>찹스테이크다진 마늘1큰술</t>
  </si>
  <si>
    <t>찹스테이크다진 마늘1작은술</t>
  </si>
  <si>
    <t>채끝살스테이크다진 마늘½작은술</t>
  </si>
  <si>
    <t xml:space="preserve">청국장찌개다진 마늘½큰술 </t>
  </si>
  <si>
    <t>충무김밥다진 마늘1큰술</t>
  </si>
  <si>
    <t xml:space="preserve">치즈 돈가스 김치나베다진 마늘1큰술 </t>
  </si>
  <si>
    <t>치즈 오븐 스파게티다진 마늘½ 큰술</t>
  </si>
  <si>
    <t>치즈닭갈비다진 마늘1큰술</t>
  </si>
  <si>
    <t>칠리새우다진 마늘2큰술</t>
  </si>
  <si>
    <t>카레떡볶이다진마늘1/2큰술</t>
  </si>
  <si>
    <t>카레우동다진 마늘1작은술</t>
  </si>
  <si>
    <t>콩나물 쫄면다진 마늘1작은술</t>
  </si>
  <si>
    <t>콩나물국밥다진마늘1/2큰술</t>
  </si>
  <si>
    <t>콩나물제육볶음다진 마늘1큰술</t>
  </si>
  <si>
    <t>파채불고기다진 마늘1큰술</t>
  </si>
  <si>
    <t>고기양념</t>
  </si>
  <si>
    <t>함박스테이크다진마늘1작은술</t>
  </si>
  <si>
    <t>해물 볶음 짬뽕다진마늘1작은술</t>
  </si>
  <si>
    <t>해물감자수제비다진마늘1/2큰술</t>
  </si>
  <si>
    <t>해물순두부찌개다진마늘1/2큰술</t>
  </si>
  <si>
    <t>해삼전복물회다진마늘1큰술</t>
  </si>
  <si>
    <t>해장 짬뽕다진마늘1작은술</t>
  </si>
  <si>
    <t>홍합탕다진 마늘½큰술</t>
  </si>
  <si>
    <t>황태구이다진 마늘1/2큰술</t>
  </si>
  <si>
    <t xml:space="preserve">가루 반죽 재료 </t>
  </si>
  <si>
    <t>다진 미국 피칸</t>
  </si>
  <si>
    <t>다진미국피칸</t>
  </si>
  <si>
    <t>⅓컵</t>
  </si>
  <si>
    <t>미국 피칸 더덕 닭강정다진 미국 피칸⅓컵</t>
  </si>
  <si>
    <t>다진 생강</t>
  </si>
  <si>
    <t>다진생강</t>
  </si>
  <si>
    <t>½ 작은술</t>
  </si>
  <si>
    <t>고추장 삼겹살 더덕구이다진 생강½ 작은술</t>
  </si>
  <si>
    <t>매운 해물 쟁반짜장다진생강1작은술</t>
  </si>
  <si>
    <t>사천탕면다진생강½작은술</t>
  </si>
  <si>
    <t>짬뽕다진 생강1/2작은술</t>
  </si>
  <si>
    <t>찹쌀 탕수육다진 생강½작은술</t>
  </si>
  <si>
    <t>칠리새우다진 생강1/2작은술</t>
  </si>
  <si>
    <t>¼작은술</t>
  </si>
  <si>
    <t>해물 볶음 짬뽕다진생강¼작은술</t>
  </si>
  <si>
    <t>해장 짬뽕다진생강¼작은술</t>
  </si>
  <si>
    <t>다진쇠고기</t>
  </si>
  <si>
    <t>간장비빔국수다진쇠고기80g</t>
  </si>
  <si>
    <t>부대찌개다진쇠고기60g</t>
  </si>
  <si>
    <t>오므라이스카레다진쇠고기200g</t>
  </si>
  <si>
    <t>다진 양파</t>
  </si>
  <si>
    <t>다진양파</t>
  </si>
  <si>
    <t>가지덮밥다진 양파1큰술</t>
  </si>
  <si>
    <t>마요소스 재료</t>
  </si>
  <si>
    <t>감자고로케다진양파2큰술</t>
  </si>
  <si>
    <t>감자크로켓다진 양파4큰술</t>
  </si>
  <si>
    <t>닭가슴살샐러드다진 양파2큰술</t>
  </si>
  <si>
    <t>밀푀유나베다진양파1큰술</t>
  </si>
  <si>
    <t>2인분(2장 분량)</t>
  </si>
  <si>
    <t>부추전다진 양파1/2큰술</t>
  </si>
  <si>
    <t>새우부추전다진양파2큰술</t>
  </si>
  <si>
    <t>수제햄버거다진 양파30g</t>
  </si>
  <si>
    <t>아란치니다진 양파1큰술</t>
  </si>
  <si>
    <t>연어샐러드다진양파1큰술</t>
  </si>
  <si>
    <t>칠리새우다진 양파3큰술</t>
  </si>
  <si>
    <t>통새우미니버거다진양파2큰술</t>
  </si>
  <si>
    <t>파프리카연어샐러드다진 양파4큰술</t>
  </si>
  <si>
    <t>함박스테이크다진 양파100g</t>
  </si>
  <si>
    <t>다진 청양고추</t>
  </si>
  <si>
    <t>다진청양고추</t>
  </si>
  <si>
    <t>가지덮밥다진 청양고추2큰술</t>
  </si>
  <si>
    <t>곤드레 버섯 솥밥다진 청양고추½큰술</t>
  </si>
  <si>
    <t>도토리묵다진 청양고추2큰술</t>
  </si>
  <si>
    <t> ½큰술</t>
  </si>
  <si>
    <t>매운 치즈 김밥다진 청양고추 ½큰술</t>
  </si>
  <si>
    <t>분짜다진 청양고추1/2큰술</t>
  </si>
  <si>
    <t>생곤드레 솥밥다진 청양고추1작은술</t>
  </si>
  <si>
    <t>다진 토마토</t>
  </si>
  <si>
    <t>다진토마토</t>
  </si>
  <si>
    <t>아란치니다진 토마토2큰술</t>
  </si>
  <si>
    <t>다진 파</t>
  </si>
  <si>
    <t>다진파</t>
  </si>
  <si>
    <t>갈비찜다진 파3큰술</t>
  </si>
  <si>
    <t>닭개장다진 파1큰술</t>
  </si>
  <si>
    <t>돼지갈비찜다진파2큰술</t>
  </si>
  <si>
    <t>뚝배기불고기다진파1큰술</t>
  </si>
  <si>
    <t>마라샹궈다진 파2큰술</t>
  </si>
  <si>
    <t>모둠전다진파1/2작은술</t>
  </si>
  <si>
    <t>소고기 갈비찜다진 파2큰술</t>
  </si>
  <si>
    <t>쇠고기불고기다진파2큰술</t>
  </si>
  <si>
    <t xml:space="preserve">우엉 쇠고기 불고기다진 파2큰술 </t>
  </si>
  <si>
    <t>다진 파슬리</t>
  </si>
  <si>
    <t>다진파슬리</t>
  </si>
  <si>
    <t>갈릭버터 새우구이다진 파슬리약간</t>
  </si>
  <si>
    <t>감자크로켓다진 파슬리2큰술</t>
  </si>
  <si>
    <t xml:space="preserve">버섯 리조또다진 파슬리약간 </t>
  </si>
  <si>
    <t>수제 돈가스다진 파슬리약간</t>
  </si>
  <si>
    <t>양갈비 구이다진 파슬리약간</t>
  </si>
  <si>
    <t>다진 파슬리 (생략 가능)</t>
  </si>
  <si>
    <t xml:space="preserve">오징어 빠에야다진 파슬리 (생략 가능)약간 </t>
  </si>
  <si>
    <t>해쉬브라운다진 파슬리약간</t>
  </si>
  <si>
    <t>다진 피망.파프리카</t>
  </si>
  <si>
    <t>다진피망.파프리카</t>
  </si>
  <si>
    <t>3큰술씩</t>
  </si>
  <si>
    <t>감자크로켓다진 피망.파프리카3큰술씩</t>
  </si>
  <si>
    <t>다진피클</t>
  </si>
  <si>
    <t>감자고로케다진피클2큰술</t>
  </si>
  <si>
    <t>통새우미니버거다진피클2큰술</t>
  </si>
  <si>
    <t>다진 홍고추</t>
  </si>
  <si>
    <t>다진홍고추</t>
  </si>
  <si>
    <t>가지덮밥다진 홍고추약간</t>
  </si>
  <si>
    <t>다진 홍고추.청양고추</t>
  </si>
  <si>
    <t>다진홍고추.청양고추</t>
  </si>
  <si>
    <t>1/3개씩</t>
  </si>
  <si>
    <t>월남쌈다진 홍고추.청양고추1/3개씩</t>
  </si>
  <si>
    <t>속재료</t>
  </si>
  <si>
    <t>다짐육</t>
  </si>
  <si>
    <t>유부만둣국다짐육100g</t>
  </si>
  <si>
    <t>단무지</t>
  </si>
  <si>
    <t>달걀김밥단무지3줄</t>
  </si>
  <si>
    <t>묵은지참치김밥단무지3줄</t>
  </si>
  <si>
    <t>삼겹살김밥단무지3줄</t>
  </si>
  <si>
    <t>155g</t>
  </si>
  <si>
    <t>왕소시지김밥단무지155g</t>
  </si>
  <si>
    <t>일본식주먹밥단무지2줄</t>
  </si>
  <si>
    <t>장조림버터비빔밥단무지15g</t>
  </si>
  <si>
    <t>파티초밥단무지4줄</t>
  </si>
  <si>
    <t>단호박</t>
  </si>
  <si>
    <t>견과류단호박샐러드단호박¼개</t>
  </si>
  <si>
    <t>그릴드단호박치즈샐러드단호박¼개</t>
  </si>
  <si>
    <t>½개(400g)</t>
  </si>
  <si>
    <t>단호박된장불고기덮밥단호박½개(400g)</t>
  </si>
  <si>
    <t>단호박조림샐러드단호박¼개</t>
  </si>
  <si>
    <t>⅙개</t>
  </si>
  <si>
    <t>명란솥밥단호박⅙개</t>
  </si>
  <si>
    <t>1/3통</t>
  </si>
  <si>
    <t>쇠고기카레단호박1/3통</t>
  </si>
  <si>
    <t>채끝살스테이크단호박⅙개</t>
  </si>
  <si>
    <t>1/6개</t>
  </si>
  <si>
    <t>튀김덮밥(텐동)단호박1/6개</t>
  </si>
  <si>
    <t>달걀</t>
  </si>
  <si>
    <t>[오세득] 육개장달걀1개</t>
  </si>
  <si>
    <t>XO 소스 해물 볶음밥달걀2개</t>
  </si>
  <si>
    <t>간장비빔국수달걀2개</t>
  </si>
  <si>
    <t>감자 달걀 오이 샐러드달걀2개</t>
  </si>
  <si>
    <t>달걀물 재료</t>
  </si>
  <si>
    <t>감자 오믈렛달걀5개</t>
  </si>
  <si>
    <t>감자고로케달걀2개</t>
  </si>
  <si>
    <t>감자북엇국달걀1개</t>
  </si>
  <si>
    <t>감자샐러드달걀2개</t>
  </si>
  <si>
    <t>감자치즈크로켓달걀2개</t>
  </si>
  <si>
    <t>감자크로켓달걀1개</t>
  </si>
  <si>
    <t>경양식 돈가스달걀2개</t>
  </si>
  <si>
    <t>고기완자떡국달걀1개</t>
  </si>
  <si>
    <t>고추 듬뿍 닭튀김달걀1개</t>
  </si>
  <si>
    <t>골뱅이쫄면달걀1개</t>
  </si>
  <si>
    <t>굴 부추전달걀1개</t>
  </si>
  <si>
    <t>굴순두부찌개달걀1개</t>
  </si>
  <si>
    <t>김치 순두부찌개달걀1개</t>
  </si>
  <si>
    <t>김치볶음밥달걀2개</t>
  </si>
  <si>
    <t>김치전달걀1개</t>
  </si>
  <si>
    <t>까르보나라달걀1개</t>
  </si>
  <si>
    <t>깍두기볶음밥달걀2개</t>
  </si>
  <si>
    <t>달걀김밥달걀4개</t>
  </si>
  <si>
    <t>달걀볶음밥달걀2개</t>
  </si>
  <si>
    <t>달걀샌드위치달걀3개</t>
  </si>
  <si>
    <t>달걀아보카도샌드위치달걀2개</t>
  </si>
  <si>
    <t>9개</t>
  </si>
  <si>
    <t>달걀지단김밥달걀9개</t>
  </si>
  <si>
    <t>닭고기 마늘쫑 볶음밥달걀2개</t>
  </si>
  <si>
    <t>닭곰탕 달걀1개</t>
  </si>
  <si>
    <t>돈가스김치나베달걀2개</t>
  </si>
  <si>
    <t>돈가스덮밥달걀1개</t>
  </si>
  <si>
    <t>만둣국달걀1개</t>
  </si>
  <si>
    <t>매생이굴떡국달걀1개</t>
  </si>
  <si>
    <t>달걀말이 재료</t>
  </si>
  <si>
    <t>메밀김밥달걀3개</t>
  </si>
  <si>
    <t>모닝빵 달걀샌드위치달걀4개</t>
  </si>
  <si>
    <t>모둠전달걀2개</t>
  </si>
  <si>
    <t>육전 재료</t>
  </si>
  <si>
    <t>모둠전달걀1개</t>
  </si>
  <si>
    <t>동그랑땡 부침재료</t>
  </si>
  <si>
    <t>목살스테이크달걀2개</t>
  </si>
  <si>
    <t>묵은지참치김밥달걀2개</t>
  </si>
  <si>
    <t>미국 피칸 크러스트 치킨텐더 달걀1개</t>
  </si>
  <si>
    <t>15개 분량</t>
  </si>
  <si>
    <t>미니핫도그달걀1개</t>
  </si>
  <si>
    <t>밀라노풍 까르보나라달걀2개</t>
  </si>
  <si>
    <t>바스크 치즈케이크달걀3개</t>
  </si>
  <si>
    <t>베이컨 대파 볶음밥달걀2개</t>
  </si>
  <si>
    <t>베이컨마늘볶음밥달걀2개</t>
  </si>
  <si>
    <t>부추전달걀1개</t>
  </si>
  <si>
    <t>불고기 달걀덮밥달걀1개</t>
  </si>
  <si>
    <t>불고기비빔밥달걀2개</t>
  </si>
  <si>
    <t>사골 떡국달걀1개</t>
  </si>
  <si>
    <t>달걀 지단 재료</t>
  </si>
  <si>
    <t>샥슈카(에그인헬)달걀3개</t>
  </si>
  <si>
    <t>달걀(노른자)</t>
  </si>
  <si>
    <t>쇠고기덮밥달걀(노른자)2개</t>
  </si>
  <si>
    <t>수제 돈가스달걀1개</t>
  </si>
  <si>
    <t>스키야키달걀2개</t>
  </si>
  <si>
    <t>10개 분량</t>
  </si>
  <si>
    <t>아란치니달걀1개</t>
  </si>
  <si>
    <t>2개,</t>
  </si>
  <si>
    <t>아보카도연어오픈샌드위치달걀2개,</t>
  </si>
  <si>
    <t>수란 재료</t>
  </si>
  <si>
    <t>아보카도연어오픈샌드위치달걀2개</t>
  </si>
  <si>
    <t xml:space="preserve">스크럼블 에그 재료 </t>
  </si>
  <si>
    <t>에그 크로와상 샌드위치 달걀3개</t>
  </si>
  <si>
    <t>오꼬노미야끼달걀1개</t>
  </si>
  <si>
    <t>6개</t>
  </si>
  <si>
    <t>오므라이스카레달걀6개</t>
  </si>
  <si>
    <t>오징어순대달걀1개</t>
  </si>
  <si>
    <t>왕소시지김밥달걀7개</t>
  </si>
  <si>
    <t>월남쌈달걀2개</t>
  </si>
  <si>
    <t>육전달걀2개</t>
  </si>
  <si>
    <t>잔치국수달걀2개</t>
  </si>
  <si>
    <t>잡채달걀2개</t>
  </si>
  <si>
    <t>장조림버터비빔밥달걀2개</t>
  </si>
  <si>
    <t>장칼국수달걀1개</t>
  </si>
  <si>
    <t>조개 수정교자(하가우)달걀1개</t>
  </si>
  <si>
    <t>중국식 냉면달걀1개</t>
  </si>
  <si>
    <t>중식 기본 볶음밥달걀2개</t>
  </si>
  <si>
    <t>치즈 달걀 토스트달걀2개</t>
  </si>
  <si>
    <t>치즈 돈가스 김치나베달걀2개</t>
  </si>
  <si>
    <t xml:space="preserve">2개 </t>
  </si>
  <si>
    <t xml:space="preserve">치즈달걀토스트달걀2개 </t>
  </si>
  <si>
    <t>치즈돈가스달걀1개</t>
  </si>
  <si>
    <t>치킨샐러드달걀2개</t>
  </si>
  <si>
    <t>케이준샐러드달걀1개</t>
  </si>
  <si>
    <t>크림오므라이스달걀3개</t>
  </si>
  <si>
    <t>통새우미니버거달걀1개</t>
  </si>
  <si>
    <t>튀김옷 재료</t>
  </si>
  <si>
    <t>튀김덮밥(텐동)달걀1개</t>
  </si>
  <si>
    <t>파티초밥달걀2개</t>
  </si>
  <si>
    <t>함박스테이크달걀1개</t>
  </si>
  <si>
    <t>해물파전달걀1개</t>
  </si>
  <si>
    <t>달걀 노른자</t>
  </si>
  <si>
    <t>달걀노른자</t>
  </si>
  <si>
    <t>까르보나라달걀 노른자1개</t>
  </si>
  <si>
    <t>새우부추전달걀노른자1개</t>
  </si>
  <si>
    <t>토핑 재료</t>
  </si>
  <si>
    <t>스테이크 솥밥달걀 노른자1개</t>
  </si>
  <si>
    <t>2알</t>
  </si>
  <si>
    <t>시저샐러드달걀 노른자2알</t>
  </si>
  <si>
    <t>연어 아보카도 덮밥달걀 노른자1개</t>
  </si>
  <si>
    <t>20cm 타르트팬 1개</t>
  </si>
  <si>
    <t>티라미수 타르트달걀노른자1개</t>
  </si>
  <si>
    <t>달걀 노른자 지단</t>
  </si>
  <si>
    <t>달걀노른자지단</t>
  </si>
  <si>
    <t>장어덮밥달걀 노른자 지단약간</t>
  </si>
  <si>
    <t>['Step 1 : 달군 팬에 카놀라유를 두르고 밑간에 15~20분간 재워둔 민물장어를 약불에서 껍질부터 앞뒤로 5분씩 구워 주세요.', 'Step 2 : 달군 팬에 양념 재료를 넣고 강불에서 끓여주세요. 양념이 끓으면 1~2분 졸여주세요.\r\n\r\n*Tip. 청양고추는 잘게 다져 넣어주세요!', 'Step 3 : 구운 민물장어에 양념을 끼얹으며 약불에서 양념이 잘 배도록 졸여주세요.', '완성 : 그릇에 밥, 장어, 채 썬 고명 순으로 담아 맛있게 즐기세요. 기호에 따라 생강은 생략하셔도 된답니다. 끓인 양념이 남았다면 밥에 비벼 드셔도 아주 맛있어요!']</t>
  </si>
  <si>
    <t>달걀 프라이</t>
  </si>
  <si>
    <t>달걀프라이</t>
  </si>
  <si>
    <t>해쉬브라운달걀 프라이2개</t>
  </si>
  <si>
    <t>달걀 후라이</t>
  </si>
  <si>
    <t>달걀후라이</t>
  </si>
  <si>
    <t>함박스테이크달걀 후라이2개</t>
  </si>
  <si>
    <t>달걀 흰자</t>
  </si>
  <si>
    <t>달걀흰자</t>
  </si>
  <si>
    <t>1개 분량</t>
  </si>
  <si>
    <t>깐풍기달걀 흰자1개 분량</t>
  </si>
  <si>
    <t>닭강정달걀흰자1개</t>
  </si>
  <si>
    <t>속 재료</t>
  </si>
  <si>
    <t>멘보샤달걀 흰자1개</t>
  </si>
  <si>
    <t>어향육슬덮밥달걀 흰자1개</t>
  </si>
  <si>
    <t>유산슬덮밥달걀 흰자1/2개</t>
  </si>
  <si>
    <t>칠리새우달걀흰자1개</t>
  </si>
  <si>
    <t>머랭 재료</t>
  </si>
  <si>
    <t>카스테라달걀흰자5개</t>
  </si>
  <si>
    <t>달걀 흰자 지단</t>
  </si>
  <si>
    <t>달걀흰자지단</t>
  </si>
  <si>
    <t>장어덮밥달걀 흰자 지단약간</t>
  </si>
  <si>
    <t>달래</t>
  </si>
  <si>
    <t>갈릭스테이크달래약간</t>
  </si>
  <si>
    <t>¼단 (반 줌)</t>
  </si>
  <si>
    <t>달래 간장 비빔국수달래¼단 (반 줌)</t>
  </si>
  <si>
    <t>닭</t>
  </si>
  <si>
    <t>1마리(600g)</t>
  </si>
  <si>
    <t>고구마닭볶음탕닭1마리(600g)</t>
  </si>
  <si>
    <t>닭(다리살)</t>
  </si>
  <si>
    <t>닭강정닭(다리살)500g</t>
  </si>
  <si>
    <t>1마리(중간 크기 800g)</t>
  </si>
  <si>
    <t>닭개장닭1마리(중간 크기 800g)</t>
  </si>
  <si>
    <t>1마리 (800g)</t>
  </si>
  <si>
    <t>닭곰탕 닭1마리 (800g)</t>
  </si>
  <si>
    <t>닭(800g)</t>
  </si>
  <si>
    <t>매운닭볶음탕닭(800g)1마리</t>
  </si>
  <si>
    <t>닭(볶음용 700g)</t>
  </si>
  <si>
    <t>매콤닭한마리닭(볶음용 700g)1마리</t>
  </si>
  <si>
    <t>1마리(1kg)</t>
  </si>
  <si>
    <t>제주식 고사리육개장닭1마리(1kg)</t>
  </si>
  <si>
    <t>닭 날개</t>
  </si>
  <si>
    <t>10개(250g)</t>
  </si>
  <si>
    <t>버팔로윙닭 날개10개(250g)</t>
  </si>
  <si>
    <t>닭 안심</t>
  </si>
  <si>
    <t>350g</t>
  </si>
  <si>
    <t>미국 피칸 크러스트 치킨텐더 닭 안심350g</t>
  </si>
  <si>
    <t>닭가슴살</t>
  </si>
  <si>
    <t>닭가슴살샐러드닭가슴살300g</t>
  </si>
  <si>
    <t>만다린닭가슴살샐러드닭가슴살1개</t>
  </si>
  <si>
    <t>2개(550g)</t>
  </si>
  <si>
    <t>버섯 맑은 닭곰탕닭가슴살2개(550g)</t>
  </si>
  <si>
    <t>브로콜리닭가슴살샐러드닭가슴살1개</t>
  </si>
  <si>
    <t>2개(250g</t>
  </si>
  <si>
    <t>오렌지 치킨 덮밥닭가슴살2개(250g</t>
  </si>
  <si>
    <t>닭다리살</t>
  </si>
  <si>
    <t>고추 듬뿍 닭튀김닭다리살4개</t>
  </si>
  <si>
    <t>묵은지닭볶음탕닭다리살500g</t>
  </si>
  <si>
    <t>미국 피칸 더덕 닭강정닭다리살500g</t>
  </si>
  <si>
    <t>반미샌드위치닭다리살300g</t>
  </si>
  <si>
    <t>치즈닭갈비닭다리살500g</t>
  </si>
  <si>
    <t>치킨가라아게닭다리살300g</t>
  </si>
  <si>
    <t>닭다리살 정육</t>
  </si>
  <si>
    <t>깐풍기닭다리살 정육350g</t>
  </si>
  <si>
    <t>닭안심살</t>
  </si>
  <si>
    <t>치킨샐러드닭안심살150g</t>
  </si>
  <si>
    <t>1개(100g)</t>
  </si>
  <si>
    <t>케이준샐러드닭안심살1개(100g)</t>
  </si>
  <si>
    <t>닭 육수</t>
  </si>
  <si>
    <t xml:space="preserve">닭곰탕 닭 육수2큰술 </t>
  </si>
  <si>
    <t>500ml</t>
  </si>
  <si>
    <t>완탕면닭 육수500ml</t>
  </si>
  <si>
    <t>중국식 냉면닭 육수3컵</t>
  </si>
  <si>
    <t>중국식 잡채 덮밥닭 육수½컵</t>
  </si>
  <si>
    <t>당근</t>
  </si>
  <si>
    <t>갈비찜당근1개</t>
  </si>
  <si>
    <t>1/4개</t>
  </si>
  <si>
    <t>감자샐러드당근1/4개</t>
  </si>
  <si>
    <t>감자옹심이당근⅙개</t>
  </si>
  <si>
    <t>고구마닭볶음탕당근50g</t>
  </si>
  <si>
    <t>고기완자떡국당근15g</t>
  </si>
  <si>
    <t>약간(40g)</t>
  </si>
  <si>
    <t>고추 참치 비빔밥당근약간(40g)</t>
  </si>
  <si>
    <t>골뱅이무침당근1/4개</t>
  </si>
  <si>
    <t>¼ 개</t>
  </si>
  <si>
    <t>궁중떡볶이당근¼ 개</t>
  </si>
  <si>
    <t>궁중떡볶이당근1/4개</t>
  </si>
  <si>
    <t>꼬막무침당근40g</t>
  </si>
  <si>
    <t>달걀김밥당근1개</t>
  </si>
  <si>
    <t>⅓개(50g)</t>
  </si>
  <si>
    <t>닭고기 마늘쫑 볶음밥당근⅓개(50g)</t>
  </si>
  <si>
    <t>당근돼지고기샐러드당근½개</t>
  </si>
  <si>
    <t>1/3개</t>
  </si>
  <si>
    <t>도토리묵사발당근1/3개</t>
  </si>
  <si>
    <t>돌나물 골뱅이무침당근⅙개</t>
  </si>
  <si>
    <t>돼지갈비찜당근1/2개</t>
  </si>
  <si>
    <t>돼지등갈비찜당근1/2개</t>
  </si>
  <si>
    <t>땡초김밥당근¼개</t>
  </si>
  <si>
    <t>뚝배기불고기당근1/4개</t>
  </si>
  <si>
    <t>라자냐당근½개</t>
  </si>
  <si>
    <t>매운닭볶음탕당근1/2개</t>
  </si>
  <si>
    <t>매운쇠고기갈비찜당근1개</t>
  </si>
  <si>
    <t>매운순대볶음당근1/3개</t>
  </si>
  <si>
    <t>모둠전당근1/4개</t>
  </si>
  <si>
    <t>묵은지참치김밥당근1/2개</t>
  </si>
  <si>
    <t>바지락칼국수당근1/4개</t>
  </si>
  <si>
    <t>반미샌드위치당근1/2개</t>
  </si>
  <si>
    <t>반미월남쌈당근1/2개</t>
  </si>
  <si>
    <t>부추전당근1/4개</t>
  </si>
  <si>
    <t>분짜당근1/2개</t>
  </si>
  <si>
    <t>불고기김밥당근1/2개</t>
  </si>
  <si>
    <t>불고기비빔밥당근1/3개</t>
  </si>
  <si>
    <t>삼겹살김밥당근1개</t>
  </si>
  <si>
    <t>새우크림카레(에비카레)당근1/2개</t>
  </si>
  <si>
    <t>⅒개(50g)</t>
  </si>
  <si>
    <t>소고기숙주볶음밥당근⅒개(50g)</t>
  </si>
  <si>
    <t>쇠고기갈비찜당근1개</t>
  </si>
  <si>
    <t>쇠고기불고기당근1/3개</t>
  </si>
  <si>
    <t>쇠고기유부초밥당근1/4개</t>
  </si>
  <si>
    <t>쇠고기카레당근1개</t>
  </si>
  <si>
    <t>1/5개(70g)</t>
  </si>
  <si>
    <t>야끼소바당근1/5개(70g)</t>
  </si>
  <si>
    <t>어향육슬덮밥당근1/4개</t>
  </si>
  <si>
    <t>1/5개</t>
  </si>
  <si>
    <t>오징어 볶음당근1/5개</t>
  </si>
  <si>
    <t>오징어순대당근1/4개</t>
  </si>
  <si>
    <t>월남쌈당근1/3개</t>
  </si>
  <si>
    <t>잡채당근1/2개</t>
  </si>
  <si>
    <t>전복 영양 솥밥당근40g</t>
  </si>
  <si>
    <t>죽야채 재료</t>
  </si>
  <si>
    <t>1/8개</t>
  </si>
  <si>
    <t>전복황태삼계탕당근1/8개</t>
  </si>
  <si>
    <t>중국식 냉면당근약간</t>
  </si>
  <si>
    <t>중국식 잡채 덮밥당근¼개</t>
  </si>
  <si>
    <t>짬뽕당근약간</t>
  </si>
  <si>
    <t>칠리새우당근1/6개</t>
  </si>
  <si>
    <t>카레떡볶이당근1/4개</t>
  </si>
  <si>
    <t>칼국수당근1/4개</t>
  </si>
  <si>
    <t>파채불고기당근30g</t>
  </si>
  <si>
    <t>파티초밥당근1/3개</t>
  </si>
  <si>
    <t>해삼전복물회당근1/4개</t>
  </si>
  <si>
    <t>해장 짬뽕당근약간</t>
  </si>
  <si>
    <t>당면</t>
  </si>
  <si>
    <t>낙곱새당면한줌</t>
  </si>
  <si>
    <t>½줌(20g)</t>
  </si>
  <si>
    <t>유부만둣국당면½줌(20g)</t>
  </si>
  <si>
    <t>대구알 또는 명란(200g)</t>
  </si>
  <si>
    <t>대구알또는명란</t>
  </si>
  <si>
    <t>알탕대구알 또는 명란(200g)7개</t>
  </si>
  <si>
    <t>대추</t>
  </si>
  <si>
    <t>단호박조림샐러드대추4개</t>
  </si>
  <si>
    <t>마늘 찹쌀 삼계탕대추6개</t>
  </si>
  <si>
    <t>소고기 갈비찜대추5개</t>
  </si>
  <si>
    <t>전복황태삼계탕대추6개</t>
  </si>
  <si>
    <t>대파 (흰 부분)</t>
  </si>
  <si>
    <t>대파</t>
  </si>
  <si>
    <t>1/2대</t>
  </si>
  <si>
    <t>[오세득] 육개장대파 (흰 부분)1/2대</t>
  </si>
  <si>
    <t>¼대</t>
  </si>
  <si>
    <t>XO 소스 해물 볶음밥대파¼대</t>
  </si>
  <si>
    <t>⅓개</t>
  </si>
  <si>
    <t>가리비칼국수대파⅓개</t>
  </si>
  <si>
    <t>가지덮밥대파1/2대</t>
  </si>
  <si>
    <t>½대</t>
  </si>
  <si>
    <t>간장게장대파½대</t>
  </si>
  <si>
    <t>갈비찜대파1/2개</t>
  </si>
  <si>
    <t>1대</t>
  </si>
  <si>
    <t>갈비탕대파1대</t>
  </si>
  <si>
    <t>갈비탕대파1/2대</t>
  </si>
  <si>
    <t>갈치조림대파1대</t>
  </si>
  <si>
    <t>감자고추장찌개대파1/2대</t>
  </si>
  <si>
    <t>감자북엇국대파20g</t>
  </si>
  <si>
    <t>감자옹심이대파¼대</t>
  </si>
  <si>
    <t>2대</t>
  </si>
  <si>
    <t>감자탕대파2대</t>
  </si>
  <si>
    <t>고기 삶는 물 재료</t>
  </si>
  <si>
    <t>대파(파란부분)</t>
  </si>
  <si>
    <t>감자탕대파(파란부분)1대</t>
  </si>
  <si>
    <t>고구마닭볶음탕대파50g</t>
  </si>
  <si>
    <t>고기완자떡국대파15g</t>
  </si>
  <si>
    <t>고등어조림대파1대</t>
  </si>
  <si>
    <t>고추장 삼겹살구이대파1대</t>
  </si>
  <si>
    <t>고추장 제육볶음대파1/2대</t>
  </si>
  <si>
    <t>골뱅이무침대파1대</t>
  </si>
  <si>
    <t>국물떡볶이대파1대</t>
  </si>
  <si>
    <t>굴순두부찌개대파20g</t>
  </si>
  <si>
    <t>⅓ 대</t>
  </si>
  <si>
    <t>궁중떡볶이대파⅓ 대</t>
  </si>
  <si>
    <t>⅓대</t>
  </si>
  <si>
    <t>김치 순두부찌개대파⅓대</t>
  </si>
  <si>
    <t>깍두기볶음밥대파1대</t>
  </si>
  <si>
    <t>대파 흰 부분</t>
  </si>
  <si>
    <t>깐풍기대파 흰 부분1대</t>
  </si>
  <si>
    <t>½단</t>
  </si>
  <si>
    <t>꼬막시금치된장국대파½단</t>
  </si>
  <si>
    <t>1/3대</t>
  </si>
  <si>
    <t>꽁치김치찌개대파1/3대</t>
  </si>
  <si>
    <t>꽃게탕대파1/2대</t>
  </si>
  <si>
    <t>나가사키짬뽕대파1대</t>
  </si>
  <si>
    <t>낙지 연포탕대파1/2대</t>
  </si>
  <si>
    <t>낙지볶음대파1/2대</t>
  </si>
  <si>
    <t>대파 (10cm)</t>
  </si>
  <si>
    <t>날치알 투움바 파스타대파 (10cm)1개</t>
  </si>
  <si>
    <t>녹두빈대떡대파1/3대</t>
  </si>
  <si>
    <t>단호박된장불고기덮밥대파30g</t>
  </si>
  <si>
    <t>달걀볶음밥대파1/2대</t>
  </si>
  <si>
    <t>닭개장대파1/2대</t>
  </si>
  <si>
    <t>닭고기 마늘쫑 볶음밥대파¼대</t>
  </si>
  <si>
    <t xml:space="preserve">닭곰탕 대파약간 </t>
  </si>
  <si>
    <t xml:space="preserve">닭 삶는 재료 </t>
  </si>
  <si>
    <t>닭곰탕 대파½대</t>
  </si>
  <si>
    <t>돌나물 골뱅이무침대파½대</t>
  </si>
  <si>
    <t>동태찌개대파1대</t>
  </si>
  <si>
    <t>동파육대파1/2대</t>
  </si>
  <si>
    <t>동파육대파1대</t>
  </si>
  <si>
    <t>고기 삶는 물</t>
  </si>
  <si>
    <t>동파육대파2대</t>
  </si>
  <si>
    <t>대파(흰부분)</t>
  </si>
  <si>
    <t>돼지갈비찜대파(흰부분)1/2대</t>
  </si>
  <si>
    <t>돼지갈비찜대파(파란부분)1/2대</t>
  </si>
  <si>
    <t>돼지고기 김치찌개대파1/2대</t>
  </si>
  <si>
    <t>돼지고기 김치찜대파½대</t>
  </si>
  <si>
    <t>돼지등갈비김치찜대파1대</t>
  </si>
  <si>
    <t>삶은물 재료</t>
  </si>
  <si>
    <t>돼지등갈비김치찜대파(파란부분)1/2대</t>
  </si>
  <si>
    <t>삶는물 재료</t>
  </si>
  <si>
    <t>돼지등갈비찜대파(파란부분)1/2대</t>
  </si>
  <si>
    <t>1/4대</t>
  </si>
  <si>
    <t>된장찌개대파1/4대</t>
  </si>
  <si>
    <t>두부김치대파1/4대</t>
  </si>
  <si>
    <t>떡갈비대파1/2대</t>
  </si>
  <si>
    <t>떡볶이대파1대</t>
  </si>
  <si>
    <t>뚝배기불고기대파1/2대</t>
  </si>
  <si>
    <t>마늘 찹쌀 삼계탕대파½개</t>
  </si>
  <si>
    <t>마파두부대파1/3대</t>
  </si>
  <si>
    <t>마파두부 덮밥대파⅓대</t>
  </si>
  <si>
    <t>만두전골대파1/2대</t>
  </si>
  <si>
    <t>⅙대</t>
  </si>
  <si>
    <t>만둣국대파⅙대</t>
  </si>
  <si>
    <t>매운닭볶음탕대파1대</t>
  </si>
  <si>
    <t>매운쇠고기갈비찜대파1대</t>
  </si>
  <si>
    <t>매운순대볶음대파1/2대</t>
  </si>
  <si>
    <t>매콤닭한마리대파1대</t>
  </si>
  <si>
    <t>목살고추장구이대파1대</t>
  </si>
  <si>
    <t>목살김치찜대파1대</t>
  </si>
  <si>
    <t>묵은지 들기름 파스타대파¼대</t>
  </si>
  <si>
    <t>묵은지고등어조림대파1대</t>
  </si>
  <si>
    <t>묵은지닭볶음탕대파1대</t>
  </si>
  <si>
    <t>미소 청국장대파 (10cm)1개</t>
  </si>
  <si>
    <t>바지락수제비대파1/2대</t>
  </si>
  <si>
    <t>바지락칼국수대파1/4개</t>
  </si>
  <si>
    <t>바지락칼국수대파(파란부분)1/2대</t>
  </si>
  <si>
    <t>백합 조개탕대파 (10cm)1개</t>
  </si>
  <si>
    <t>버섯 맑은 닭곰탕대파¼개</t>
  </si>
  <si>
    <t>베이컨 대파 볶음밥대파1대</t>
  </si>
  <si>
    <t>베이컨마늘볶음밥대파1/4대</t>
  </si>
  <si>
    <t>부대찌개대파1/2대</t>
  </si>
  <si>
    <t>사골 떡국대파1/2대</t>
  </si>
  <si>
    <t>삼겹살김치말이찜대파1/2대</t>
  </si>
  <si>
    <t>소고기 갈비찜대파1대</t>
  </si>
  <si>
    <t>쇠고기갈비찜대파1대</t>
  </si>
  <si>
    <t>쇠고기불고기대파1대</t>
  </si>
  <si>
    <t>대파(녹색부분)</t>
  </si>
  <si>
    <t>수육전골대파(녹색부분)1대</t>
  </si>
  <si>
    <t>스키야키대파1개</t>
  </si>
  <si>
    <t>알탕대파1/2대</t>
  </si>
  <si>
    <t>양념돼지갈비구이대파(흰부분)1/3대</t>
  </si>
  <si>
    <t>대파(녹색 부분)</t>
  </si>
  <si>
    <t>양지수육전골대파(녹색 부분)1대</t>
  </si>
  <si>
    <t>어향육슬덮밥대파1/4개</t>
  </si>
  <si>
    <t>대파(20cm)</t>
  </si>
  <si>
    <t>얼큰 해물 수제비대파(20cm)1개</t>
  </si>
  <si>
    <t>오징어 볶음대파½대</t>
  </si>
  <si>
    <t>오징어뭇국대파1/2대</t>
  </si>
  <si>
    <t>유부만둣국대파 (10cm)1개</t>
  </si>
  <si>
    <t>유산슬덮밥대파(흰부분)1/4대</t>
  </si>
  <si>
    <t>육개장대파2대</t>
  </si>
  <si>
    <t>육개장대파1대</t>
  </si>
  <si>
    <t>½ 대</t>
  </si>
  <si>
    <t>장어덮밥대파½ 대</t>
  </si>
  <si>
    <t>장어덮밥대파1/2대</t>
  </si>
  <si>
    <t>장칼국수대파¼개</t>
  </si>
  <si>
    <t>25g</t>
  </si>
  <si>
    <t>제주식 고사리육개장대파25g</t>
  </si>
  <si>
    <t>주꾸미삼겹살치즈볶음대파1대</t>
  </si>
  <si>
    <t>주꾸미샤브샤브대파1/2대</t>
  </si>
  <si>
    <t>중국식 잡채 덮밥대파⅓대</t>
  </si>
  <si>
    <t>중식 기본 볶음밥대파¼대</t>
  </si>
  <si>
    <t>짬뽕대파1대</t>
  </si>
  <si>
    <t>차돌박이 된장찌개대파1/2대</t>
  </si>
  <si>
    <t>차돌박이떡볶이대파1대</t>
  </si>
  <si>
    <t>차돌박이샤브샤브대파(흰부분)½대</t>
  </si>
  <si>
    <t>차돌박이숙주덮밥대파30g</t>
  </si>
  <si>
    <t xml:space="preserve">2~3인분 </t>
  </si>
  <si>
    <t>참치 김치 볶음대파½대</t>
  </si>
  <si>
    <t>참치김치찌개대파1/4대</t>
  </si>
  <si>
    <t>청국장찌개대파½대</t>
  </si>
  <si>
    <t>충무김밥대파1/2대</t>
  </si>
  <si>
    <t>치즈닭갈비대파1/2대</t>
  </si>
  <si>
    <t>카레떡볶이대파1/2대</t>
  </si>
  <si>
    <t>카레우동대파1/2대</t>
  </si>
  <si>
    <t>칼국수대파1/3대</t>
  </si>
  <si>
    <t>콩나물국밥대파1/4대</t>
  </si>
  <si>
    <t>콩나물제육볶음대파40g</t>
  </si>
  <si>
    <t>파채불고기대파100g</t>
  </si>
  <si>
    <t>해물 볶음 짬뽕대파약간</t>
  </si>
  <si>
    <t>해물감자수제비대파1/2대</t>
  </si>
  <si>
    <t>해물순두부찌개대파1/2대</t>
  </si>
  <si>
    <t>홍합탕대파30g</t>
  </si>
  <si>
    <t>황태구이대파1대</t>
  </si>
  <si>
    <t>대패삼겹살</t>
  </si>
  <si>
    <t>180g</t>
  </si>
  <si>
    <t>깍두기볶음밥대패삼겹살180g</t>
  </si>
  <si>
    <t>더덕</t>
  </si>
  <si>
    <t>2뿌리</t>
  </si>
  <si>
    <t>고추장 삼겹살 더덕구이더덕2뿌리</t>
  </si>
  <si>
    <t>4개 (200g)</t>
  </si>
  <si>
    <t>미국 피칸 더덕 닭강정더덕4개 (200g)</t>
  </si>
  <si>
    <t>덧밀가루</t>
  </si>
  <si>
    <t>칼국수덧밀가루약간</t>
  </si>
  <si>
    <t>데리야끼 소스</t>
  </si>
  <si>
    <t>데리야끼소스</t>
  </si>
  <si>
    <t>1티스푼</t>
  </si>
  <si>
    <t>아보카도 새우 샐러드데리야끼 소스1티스푼</t>
  </si>
  <si>
    <t>7술</t>
  </si>
  <si>
    <t>장어덮밥데리야끼 소스7술</t>
  </si>
  <si>
    <t>데친 고사리</t>
  </si>
  <si>
    <t>데친고사리</t>
  </si>
  <si>
    <t>녹두빈대떡데친 고사리한줌</t>
  </si>
  <si>
    <t>델큐브 참치</t>
  </si>
  <si>
    <t>델큐브참치</t>
  </si>
  <si>
    <t>파프리카참치스푼샐러드델큐브 참치1캔</t>
  </si>
  <si>
    <t>도토리가루</t>
  </si>
  <si>
    <t>도토리묵도토리가루1컵</t>
  </si>
  <si>
    <t>1모(350g)</t>
  </si>
  <si>
    <t>도토리묵사발도토리묵1모(350g)</t>
  </si>
  <si>
    <t>돈가스 소스</t>
  </si>
  <si>
    <t>돈가스소스</t>
  </si>
  <si>
    <t>야끼소바돈가스 소스3큰술</t>
  </si>
  <si>
    <t>오꼬노미야끼돈가스 소스3큰술</t>
  </si>
  <si>
    <t>돈가스 소스 (또는 우스터 소스)</t>
  </si>
  <si>
    <t>타코야끼돈가스 소스 (또는 우스터 소스)4큰술</t>
  </si>
  <si>
    <t>함박스테이크돈가스소스3큰술</t>
  </si>
  <si>
    <t>돌나물</t>
  </si>
  <si>
    <t>강된장비빔밥돌나물한 줌</t>
  </si>
  <si>
    <t>한 줌 (50g)</t>
  </si>
  <si>
    <t>돌나물 골뱅이무침돌나물한 줌 (50g)</t>
  </si>
  <si>
    <t>동태</t>
  </si>
  <si>
    <t>동태찌개동태1마리</t>
  </si>
  <si>
    <t>돼지갈비(찜용)</t>
  </si>
  <si>
    <t>돼지갈비</t>
  </si>
  <si>
    <t>돼지갈비찜돼지갈비(찜용)1kg</t>
  </si>
  <si>
    <t>양념돼지갈비구이돼지갈비1kg</t>
  </si>
  <si>
    <t>돼지고기(불고기용)</t>
  </si>
  <si>
    <t>돼지고기</t>
  </si>
  <si>
    <t>고추장 제육볶음돼지고기(불고기용)400g</t>
  </si>
  <si>
    <t>돼지고기(앞다리살 또는 목살)</t>
  </si>
  <si>
    <t>돼지고기 김치찌개돼지고기(앞다리살 또는 목살)300g</t>
  </si>
  <si>
    <t>돼지고기(목살)</t>
  </si>
  <si>
    <t>돼지고기간장불고기돼지고기(목살)500g</t>
  </si>
  <si>
    <t>돼지고기(앞다리살)</t>
  </si>
  <si>
    <t>반미월남쌈돼지고기(앞다리살)300g</t>
  </si>
  <si>
    <t>사천식잡채돼지고기80g</t>
  </si>
  <si>
    <t>돼지고기(잡채용)</t>
  </si>
  <si>
    <t>어향육슬덮밥돼지고기(잡채용)300g</t>
  </si>
  <si>
    <t>짬뽕돼지고기60g</t>
  </si>
  <si>
    <t>돼지고기(등심 또는 안심)</t>
  </si>
  <si>
    <t>치즈돈가스돼지고기(등심 또는 안심)400g</t>
  </si>
  <si>
    <t>콩나물제육볶음돼지고기350g</t>
  </si>
  <si>
    <t>돼지고기 (앞다릿살 또는 목살)</t>
  </si>
  <si>
    <t xml:space="preserve">돼지고기 </t>
  </si>
  <si>
    <t>김치 순두부찌개돼지고기 (앞다릿살 또는 목살)100g</t>
  </si>
  <si>
    <t>돼지고기 (잡채용)</t>
  </si>
  <si>
    <t>당근돼지고기샐러드돼지고기 (잡채용)50g</t>
  </si>
  <si>
    <t>돼지고기 A 지방</t>
  </si>
  <si>
    <t>매콤 새우 스틱 춘권돼지고기 A 지방50g</t>
  </si>
  <si>
    <t>조개 수정교자(하가우)돼지고기 A 지방50g</t>
  </si>
  <si>
    <t>돼지고기 등심</t>
  </si>
  <si>
    <t>경양식 돈가스돼지고기 등심400g</t>
  </si>
  <si>
    <t>0.3kg</t>
  </si>
  <si>
    <t>수제 돈가스돼지고기 등심0.3kg</t>
  </si>
  <si>
    <t>중국식 잡채 덮밥돼지고기 등심50g</t>
  </si>
  <si>
    <t>250g</t>
  </si>
  <si>
    <t>찹쌀 탕수육돼지고기 등심250g</t>
  </si>
  <si>
    <t>돼지고기 목살</t>
  </si>
  <si>
    <t>목살스테이크돼지고기 목살400g</t>
  </si>
  <si>
    <t>돼지고기 안심</t>
  </si>
  <si>
    <t>1덩이(300g)</t>
  </si>
  <si>
    <t>돼지안심 스테이크돼지고기 안심1덩이(300g)</t>
  </si>
  <si>
    <t>돼지고기 앞다리살</t>
  </si>
  <si>
    <t>단호박된장불고기덮밥돼지고기 앞다리살180g</t>
  </si>
  <si>
    <t>돼지등갈비(1대)</t>
  </si>
  <si>
    <t>돼지등갈비</t>
  </si>
  <si>
    <t xml:space="preserve">700g </t>
  </si>
  <si>
    <t xml:space="preserve">돼지등갈비김치찜돼지등갈비(1대)700g </t>
  </si>
  <si>
    <t xml:space="preserve">1kg </t>
  </si>
  <si>
    <t xml:space="preserve">돼지등갈비찜돼지등갈비1kg </t>
  </si>
  <si>
    <t>돼지등뼈</t>
  </si>
  <si>
    <t>감자탕돼지등뼈1kg</t>
  </si>
  <si>
    <t>된장</t>
  </si>
  <si>
    <t>감자탕된장1큰술</t>
  </si>
  <si>
    <t>감자탕된장2큰술</t>
  </si>
  <si>
    <t>강된장비빔밥된장3큰술</t>
  </si>
  <si>
    <t>고등어조림된장1/2큰술</t>
  </si>
  <si>
    <t>꼬막시금치된장국된장2큰술</t>
  </si>
  <si>
    <t>꽃게탕된장2큰술</t>
  </si>
  <si>
    <t>낙곱새된장1/2큰술</t>
  </si>
  <si>
    <t>단호박된장불고기덮밥된장2큰술</t>
  </si>
  <si>
    <t>동파육된장1큰술</t>
  </si>
  <si>
    <t>돼지등갈비김치찜된장1큰술</t>
  </si>
  <si>
    <t>돼지등갈비찜된장1큰술</t>
  </si>
  <si>
    <t>만다린닭가슴살샐러드된장2큰술</t>
  </si>
  <si>
    <t>된장(생략 가능)</t>
  </si>
  <si>
    <t>목살김치찜된장(생략 가능)1/2큰술</t>
  </si>
  <si>
    <t>1술(20g)</t>
  </si>
  <si>
    <t>미소 청국장된장1술(20g)</t>
  </si>
  <si>
    <t>미역참치샐러드된장2큰술</t>
  </si>
  <si>
    <t>보리새우 시금치 된장국된장2큰술</t>
  </si>
  <si>
    <t>장칼국수된장½큰술</t>
  </si>
  <si>
    <t>차돌박이 된장찌개된장2큰술</t>
  </si>
  <si>
    <t>청국장찌개된장1큰술</t>
  </si>
  <si>
    <t>두반장</t>
  </si>
  <si>
    <t>가지덮밥두반장1큰술</t>
  </si>
  <si>
    <t>가지덮밥두반장2큰술</t>
  </si>
  <si>
    <t>마파두부두반장1+1/2큰술</t>
  </si>
  <si>
    <t>두반장 (쌈장으로 대체 가능)</t>
  </si>
  <si>
    <t>마파두부 덮밥두반장 (쌈장으로 대체 가능)1+½큰술</t>
  </si>
  <si>
    <t>상해식 왕새우 리조또두반장2작은술</t>
  </si>
  <si>
    <t>어향육슬덮밥두반장1+1/2큰술</t>
  </si>
  <si>
    <t>중국식 돼지고기양상추샐러드두반장2큰술</t>
  </si>
  <si>
    <t>칠리소스</t>
  </si>
  <si>
    <t>찹쌀 탕수육두반장1작은술</t>
  </si>
  <si>
    <t>칠리새우두반장1큰술</t>
  </si>
  <si>
    <t>해물 볶음 짬뽕두반장1작은술</t>
  </si>
  <si>
    <t>두부</t>
  </si>
  <si>
    <t>1/4모</t>
  </si>
  <si>
    <t>강된장비빔밥두부1/4모</t>
  </si>
  <si>
    <t>¼모</t>
  </si>
  <si>
    <t>견과류단호박샐러드두부¼모</t>
  </si>
  <si>
    <t>1/2모</t>
  </si>
  <si>
    <t>낙지 연포탕두부1/2모</t>
  </si>
  <si>
    <t>동태찌개두부1/2모</t>
  </si>
  <si>
    <t>돼지고기 김치찌개두부1/2모</t>
  </si>
  <si>
    <t>된장찌개두부1/2모</t>
  </si>
  <si>
    <t>두부(300g)</t>
  </si>
  <si>
    <t>1모</t>
  </si>
  <si>
    <t>두부김치두부(300g)1모</t>
  </si>
  <si>
    <t>두부(부침용)</t>
  </si>
  <si>
    <t>마파두부두부(부침용)1모</t>
  </si>
  <si>
    <t>모둠전두부1/2모</t>
  </si>
  <si>
    <t>½모</t>
  </si>
  <si>
    <t>미소 청국장두부½모</t>
  </si>
  <si>
    <t>부대찌개두부1/2모</t>
  </si>
  <si>
    <t>알탕두부1/2모</t>
  </si>
  <si>
    <t>1/2모(100g)</t>
  </si>
  <si>
    <t>오징어순대두부1/2모(100g)</t>
  </si>
  <si>
    <t>⅙모</t>
  </si>
  <si>
    <t>유부만둣국두부⅙모</t>
  </si>
  <si>
    <t>1/3모</t>
  </si>
  <si>
    <t>차돌박이 된장찌개두부1/3모</t>
  </si>
  <si>
    <t>참치김치찌개두부1/2모</t>
  </si>
  <si>
    <t>청국장찌개두부½모</t>
  </si>
  <si>
    <t>두유</t>
  </si>
  <si>
    <t>½컵 </t>
  </si>
  <si>
    <t>버섯 리조또두유½컵 </t>
  </si>
  <si>
    <t>드라이 이스트</t>
  </si>
  <si>
    <t>드라이이스트</t>
  </si>
  <si>
    <t>고르곤졸라피자드라이 이스트½작은술</t>
  </si>
  <si>
    <t>들기름</t>
  </si>
  <si>
    <t>감자탕들기름1/2큰술</t>
  </si>
  <si>
    <t>곤드레 버섯 솥밥들기름1큰술</t>
  </si>
  <si>
    <t>곤드레 버섯 솥밥들기름2큰술</t>
  </si>
  <si>
    <t>도토리묵들기름1큰술</t>
  </si>
  <si>
    <t xml:space="preserve">들기름 막국수들기름4큰술 </t>
  </si>
  <si>
    <t>묵은지 들기름 파스타들기름4큰술</t>
  </si>
  <si>
    <t>생곤드레 솥밥들기름5큰술</t>
  </si>
  <si>
    <t>참치김치찌개들기름1큰술</t>
  </si>
  <si>
    <t>황태구이들기름약간</t>
  </si>
  <si>
    <t>들기름 또는 참기름</t>
  </si>
  <si>
    <t>황태구이들기름 또는 참기름2큰술</t>
  </si>
  <si>
    <t>들깨국물</t>
  </si>
  <si>
    <t>들깨가루</t>
  </si>
  <si>
    <t>들깨수제비들깨가루2/3컵</t>
  </si>
  <si>
    <t>들깻가루</t>
  </si>
  <si>
    <t>2~3큰술</t>
  </si>
  <si>
    <t>감자탕들깻가루2-3큰술</t>
  </si>
  <si>
    <t>매운순대볶음들깻가루2큰술</t>
  </si>
  <si>
    <t>등심돈가스</t>
  </si>
  <si>
    <t>돈가스김치나베등심돈가스2장</t>
  </si>
  <si>
    <t>디종 머스타드</t>
  </si>
  <si>
    <t>디종머스타드</t>
  </si>
  <si>
    <t xml:space="preserve">비건 감자 샐러드디종 머스타드1작은술 </t>
  </si>
  <si>
    <t>디종 머스터드</t>
  </si>
  <si>
    <t>디종머스터드</t>
  </si>
  <si>
    <t>감자 달걀 오이 샐러드디종 머스터드1큰술</t>
  </si>
  <si>
    <t>브로콜리닭가슴살샐러드디종머스터드1작은술</t>
  </si>
  <si>
    <t>에그 크로와상 샌드위치 디종 머스터드1작은술</t>
  </si>
  <si>
    <t>연어스테이크디종 머스터드1큰술</t>
  </si>
  <si>
    <t>2티스푼</t>
  </si>
  <si>
    <t>허브 빵가루 양갈비디종 머스터드2티스푼</t>
  </si>
  <si>
    <t>디포리</t>
  </si>
  <si>
    <t>냉소바디포리2개</t>
  </si>
  <si>
    <t>딜(생략가능)</t>
  </si>
  <si>
    <t>딜</t>
  </si>
  <si>
    <t>연어스테이크딜(생략가능)약간</t>
  </si>
  <si>
    <t>따뜻한 물</t>
  </si>
  <si>
    <t>150mL</t>
  </si>
  <si>
    <t>고르곤졸라피자따뜻한 물150mL</t>
  </si>
  <si>
    <t>1.5L</t>
  </si>
  <si>
    <t>칼국수따뜻한 물1.5L</t>
  </si>
  <si>
    <t>칼국수 반죽 재료</t>
  </si>
  <si>
    <t>150ml</t>
  </si>
  <si>
    <t>칼국수따뜻한 물150ml</t>
  </si>
  <si>
    <t>땅콩</t>
  </si>
  <si>
    <t>15알</t>
  </si>
  <si>
    <t>닭강정땅콩15알</t>
  </si>
  <si>
    <t>1~2큰술</t>
  </si>
  <si>
    <t>비건 감자 샐러드땅콩1-2큰술</t>
  </si>
  <si>
    <t>땅콩가루</t>
  </si>
  <si>
    <t>분짜땅콩가루약간</t>
  </si>
  <si>
    <t>땅콩버터</t>
  </si>
  <si>
    <t>마라탕땅콩버터1큰술</t>
  </si>
  <si>
    <t>땅콩 소스</t>
  </si>
  <si>
    <t>땅콩 버터</t>
  </si>
  <si>
    <t>중국식 냉면땅콩 버터1큰술</t>
  </si>
  <si>
    <t>땅콩소스</t>
  </si>
  <si>
    <t>월남쌈땅콩소스약간</t>
  </si>
  <si>
    <t>떡국용 떡</t>
  </si>
  <si>
    <t>고기완자떡국떡국용 떡200g</t>
  </si>
  <si>
    <t>부대찌개떡국용 떡1/2컵</t>
  </si>
  <si>
    <t>사골 떡국떡국용 떡300g</t>
  </si>
  <si>
    <t>떡볶이떡</t>
  </si>
  <si>
    <t>국물떡볶이떡볶이떡2컵</t>
  </si>
  <si>
    <t>떡볶이 떡(쌀떡)</t>
  </si>
  <si>
    <t>궁중떡볶이떡볶이 떡(쌀떡)250g</t>
  </si>
  <si>
    <t>궁중떡볶이떡볶이떡300g</t>
  </si>
  <si>
    <t>까르보나라 떡볶이떡볶이떡3컵</t>
  </si>
  <si>
    <t>떡볶이떡볶이 떡(쌀떡)2컵</t>
  </si>
  <si>
    <t>떡볶이 떡</t>
  </si>
  <si>
    <t>로제 떡볶이떡볶이 떡2컵</t>
  </si>
  <si>
    <t>매콤닭한마리떡볶이떡한줌</t>
  </si>
  <si>
    <t>16개</t>
  </si>
  <si>
    <t>소떡소떡떡볶이 떡16개</t>
  </si>
  <si>
    <t>소시지떡꼬치구이떡볶이떡12개</t>
  </si>
  <si>
    <t>2컵(300g)</t>
  </si>
  <si>
    <t>차돌박이떡볶이떡볶이 떡2컵(300g)</t>
  </si>
  <si>
    <t>치즈닭갈비떡볶이 떡1/2컵</t>
  </si>
  <si>
    <t>카레떡볶이떡볶이떡2컵</t>
  </si>
  <si>
    <t>뜨거운 물</t>
  </si>
  <si>
    <t>뜨거운물</t>
  </si>
  <si>
    <t>2½ 컵</t>
  </si>
  <si>
    <t>연어오차즈케뜨거운 물2½ 컵</t>
  </si>
  <si>
    <t>라디치오</t>
  </si>
  <si>
    <t>1/4통</t>
  </si>
  <si>
    <t>닭가슴살샐러드라디치오1/4통</t>
  </si>
  <si>
    <t>케이준샐러드라디치오1장</t>
  </si>
  <si>
    <t>라면사리</t>
  </si>
  <si>
    <t>부대찌개라면사리1개</t>
  </si>
  <si>
    <t>라이스페이퍼</t>
  </si>
  <si>
    <t>15장</t>
  </si>
  <si>
    <t>반미월남쌈라이스페이퍼15장</t>
  </si>
  <si>
    <t>월남쌈라이스페이퍼15장</t>
  </si>
  <si>
    <t>라임</t>
  </si>
  <si>
    <t>분짜라임1/2개</t>
  </si>
  <si>
    <t>라임(생략가능)</t>
  </si>
  <si>
    <t>스테이크샐러드라임(생략가능)1개</t>
  </si>
  <si>
    <t>라임즙</t>
  </si>
  <si>
    <t>돼지안심 스테이크라임즙1개 분량</t>
  </si>
  <si>
    <t>라자냐라자냐6장</t>
  </si>
  <si>
    <t>래디쉬</t>
  </si>
  <si>
    <t>고추 참치 비빔밥래디쉬4개</t>
  </si>
  <si>
    <t>레드양파 (또는 흰양파)</t>
  </si>
  <si>
    <t>레드양파</t>
  </si>
  <si>
    <t>훈제오리샐러드레드양파 (또는 흰양파)1/2개</t>
  </si>
  <si>
    <t>레드와인</t>
  </si>
  <si>
    <t>돼지고기편육레드와인1작은술</t>
  </si>
  <si>
    <t>일본풍 등심 스테키레드와인3큰술</t>
  </si>
  <si>
    <t>레드페퍼</t>
  </si>
  <si>
    <t>한 꼬집</t>
  </si>
  <si>
    <t>갈릭버터 새우구이레드페퍼한 꼬집</t>
  </si>
  <si>
    <t>레디쉬</t>
  </si>
  <si>
    <t>연어샐러드레디쉬1개</t>
  </si>
  <si>
    <t>레몬 (생략 가능)</t>
  </si>
  <si>
    <t>레몬</t>
  </si>
  <si>
    <t>간장게장레몬 (생략 가능)¼개</t>
  </si>
  <si>
    <t>½ 개</t>
  </si>
  <si>
    <t>갈릭버터 새우구이레몬½ 개</t>
  </si>
  <si>
    <t>아보카도연어오픈샌드위치레몬1/4개</t>
  </si>
  <si>
    <t>연어샐러드레몬1/2개</t>
  </si>
  <si>
    <t>연어스테이크레몬1개</t>
  </si>
  <si>
    <t>오징어 빠에야레몬 (생략 가능)½개</t>
  </si>
  <si>
    <t>전복버터구이레몬1/2개</t>
  </si>
  <si>
    <t>['STEP 1 : 전복은 껍질과 살 사이에 숟가락을 넣어 살을 분리하고, 이빨과 내장을 제거해주세요. 레몬은 반달모양으로 얇게 썰어주세요.', 'STEP 2 : 손질한 전복 살 위쪽에 격자로 칼집을 넣어주세요.', 'STEP 3 : 달군 팬에 버터를 넣어 녹이고 전복을 넣은 후 약간의 소금과 후춧가루를 뿌려 1분 정도 중약불에서 굽다가 청주를 넣고 2분 정도 더 익혀주세요. (칼집을 넣은 쪽이 팬에 먼저 닿게 구워\n 주세요.)', 'STEP 4 : 그릇에 전복버터구이를 담고 레몬을 곁들여주세요.\n(도시락으로 만드실 경우 삶은 야채와 달걀말이를 곁들여주셔도 좋아요.)']</t>
  </si>
  <si>
    <t>['초대요리', '안주', '메인요리']</t>
  </si>
  <si>
    <t>레몬(생략가능)</t>
  </si>
  <si>
    <t>치킨가라아게레몬(생략가능)1/2개</t>
  </si>
  <si>
    <t>2잔 분량</t>
  </si>
  <si>
    <t>레몬슬라이이스</t>
  </si>
  <si>
    <t>얼그레이 하이볼레몬슬라이이스2개</t>
  </si>
  <si>
    <t>레몬제스트</t>
  </si>
  <si>
    <t>앤초비 파스타레몬제스트약간</t>
  </si>
  <si>
    <t>레몬즙</t>
  </si>
  <si>
    <t>갈릭버터 새우구이레몬즙1큰술</t>
  </si>
  <si>
    <t>굴 부추전레몬즙½큰술</t>
  </si>
  <si>
    <t>당근돼지고기샐러드레몬즙1큰술</t>
  </si>
  <si>
    <t>재료</t>
  </si>
  <si>
    <t>레어 치즈케이크레몬즙10g</t>
  </si>
  <si>
    <t>버팔로윙레몬즙1큰술</t>
  </si>
  <si>
    <t>분짜레몬즙1작은술</t>
  </si>
  <si>
    <t>분짜레몬즙1/2큰술</t>
  </si>
  <si>
    <t>뽈뽀샐러드레몬즙1/2큰술</t>
  </si>
  <si>
    <t>스테이크샐러드레몬즙2큰술</t>
  </si>
  <si>
    <t>새우 밑간 재료</t>
  </si>
  <si>
    <t>스테이크화이타레몬즙1작은술</t>
  </si>
  <si>
    <t>스테이크화이타레몬즙1/2큰술</t>
  </si>
  <si>
    <t>시저샐러드레몬즙1큰술</t>
  </si>
  <si>
    <t>아란치니레몬즙1/2큰술</t>
  </si>
  <si>
    <t>야생블루베리청 재료</t>
  </si>
  <si>
    <t>야생블루베리 에이드레몬즙2큰술</t>
  </si>
  <si>
    <t>양갈비 구이레몬즙2큰술</t>
  </si>
  <si>
    <t xml:space="preserve">에그 크로와상 샌드위치 레몬즙1작은술 </t>
  </si>
  <si>
    <t>연어감자샐러드레몬즙1큰술</t>
  </si>
  <si>
    <t>연어샐러드레몬즙1+1/2큰술</t>
  </si>
  <si>
    <t>연어스테이크레몬즙1큰술</t>
  </si>
  <si>
    <t>오이새우샐러드레몬즙2큰술</t>
  </si>
  <si>
    <t>레몬 간장소스</t>
  </si>
  <si>
    <t>장어 해조 비빔밥레몬즙½큰술</t>
  </si>
  <si>
    <t>약간(생략가능)</t>
  </si>
  <si>
    <t>주꾸미샤브샤브레몬즙약간(생략가능)</t>
  </si>
  <si>
    <t>참치회덮밥레몬즙1큰술</t>
  </si>
  <si>
    <t>파프리카연어샐러드레몬즙약간</t>
  </si>
  <si>
    <t>레몬청</t>
  </si>
  <si>
    <t>레몬하이볼레몬청2큰술</t>
  </si>
  <si>
    <t>로메인</t>
  </si>
  <si>
    <t>1통</t>
  </si>
  <si>
    <t>닭가슴살샐러드로메인1통</t>
  </si>
  <si>
    <t>2통</t>
  </si>
  <si>
    <t>시저샐러드로메인2통</t>
  </si>
  <si>
    <t>로메인상추</t>
  </si>
  <si>
    <t>1포기</t>
  </si>
  <si>
    <t>시저샐러드로메인상추1포기</t>
  </si>
  <si>
    <t>['STEP 1 : 로메인상추는 먹기 좋은 크기로 자르고 찬물에 담갔다가 물기를 제거합니다. 베이컨은 2cm 길이로 썰고 식빵은 사방 1cm 크기로 썰어주세요.', 'STEP 2 : 달군 팬에 식빵을 올려 노릇하게 구운 후 따로 빼놓습니다. 팬에 버터를 녹이고 구운 식빵과 나머지 크루통 재료를 넣어 골고루 섞어서 구워주세요.', 'STEP 3 : 베이컨은 중간불에서 노릇하게 구운 후에 키친타월로 기름기를 제거합니다. 드레싱 재료는 다함께 믹서에 갈아서 섞어주세요.\n안초비가 없을 때는 멸치액젓을 넣어도 좋아요.', 'STEP 4 : 그릇에 로메인상추를 담고 베이컨과 크루통을 얹은 후 파르메산치즈와 드레싱을 뿌려주세요.', 'STEP 5 : 앞접시와 함께 내어 마무리해주세요.']</t>
  </si>
  <si>
    <t>케이준샐러드로메인상추2장</t>
  </si>
  <si>
    <t>로즈마리</t>
  </si>
  <si>
    <t>닭가슴살샐러드로즈마리약간</t>
  </si>
  <si>
    <t>로즈마리 (생략 가능)</t>
  </si>
  <si>
    <t>2줄기</t>
  </si>
  <si>
    <t>레몬하이볼로즈마리 (생략 가능)2줄기</t>
  </si>
  <si>
    <t>바질페스토 감바스로즈마리약간</t>
  </si>
  <si>
    <t>로즈마리(생략가능)</t>
  </si>
  <si>
    <t>스테이크덮밥로즈마리(생략가능)약간</t>
  </si>
  <si>
    <t>얼그레이 하이볼로즈마리2줄기</t>
  </si>
  <si>
    <t>조금</t>
  </si>
  <si>
    <t>일본풍 등심 스테키로즈마리조금</t>
  </si>
  <si>
    <t>찹스테이크로즈마리약간</t>
  </si>
  <si>
    <t>허브 빵가루 양갈비로즈마리2줄기</t>
  </si>
  <si>
    <t>로즈메리</t>
  </si>
  <si>
    <t>갈릭스테이크로즈메리약간</t>
  </si>
  <si>
    <t>목살스테이크로즈메리약간</t>
  </si>
  <si>
    <t>루꼴라 (생략 가능)</t>
  </si>
  <si>
    <t>루꼴라</t>
  </si>
  <si>
    <t>4~6줄기</t>
  </si>
  <si>
    <t>구운 토마토소고기샐러드루꼴라 (생략 가능)4-6줄기</t>
  </si>
  <si>
    <t>그릴드단호박치즈샐러드루꼴라4-6줄기</t>
  </si>
  <si>
    <t>아보카도 새우 샐러드루꼴라20g</t>
  </si>
  <si>
    <t>아보카도연어오픈샌드위치루꼴라약간</t>
  </si>
  <si>
    <t>앤초비 파스타루꼴라15g</t>
  </si>
  <si>
    <t>에그 크로와상 샌드위치 루꼴라한 줌</t>
  </si>
  <si>
    <t>리코타치즈</t>
  </si>
  <si>
    <t>카프레제 베이컨파스타리코타치즈2큰술</t>
  </si>
  <si>
    <t>마늘</t>
  </si>
  <si>
    <t>가지덮밥마늘2쪽</t>
  </si>
  <si>
    <t>5쪽</t>
  </si>
  <si>
    <t>간장게장마늘5쪽</t>
  </si>
  <si>
    <t>4~5쪽</t>
  </si>
  <si>
    <t>갈릭스테이크마늘4-5쪽</t>
  </si>
  <si>
    <t>갈비탕마늘5쪽</t>
  </si>
  <si>
    <t>10쪽</t>
  </si>
  <si>
    <t>감바스 알 아히요마늘10쪽</t>
  </si>
  <si>
    <t>감바스 알아히요마늘10쪽</t>
  </si>
  <si>
    <t xml:space="preserve">2톨 </t>
  </si>
  <si>
    <t xml:space="preserve">감자 오믈렛마늘2톨 </t>
  </si>
  <si>
    <t>6쪽</t>
  </si>
  <si>
    <t>감자탕마늘6쪽</t>
  </si>
  <si>
    <t>고추 듬뿍 닭튀김마늘5개</t>
  </si>
  <si>
    <t>3쪽</t>
  </si>
  <si>
    <t>까르보나라 떡볶이마늘3쪽</t>
  </si>
  <si>
    <t>5알</t>
  </si>
  <si>
    <t>깐풍기마늘5알</t>
  </si>
  <si>
    <t>날치알 투움바 파스타마늘3쪽</t>
  </si>
  <si>
    <t xml:space="preserve">10쪽 </t>
  </si>
  <si>
    <t xml:space="preserve">닭곰탕 마늘10쪽 </t>
  </si>
  <si>
    <t>4톨</t>
  </si>
  <si>
    <t>동파육마늘4톨</t>
  </si>
  <si>
    <t>4쪽</t>
  </si>
  <si>
    <t>동파육마늘4쪽</t>
  </si>
  <si>
    <t>돼지갈비찜마늘5쪽</t>
  </si>
  <si>
    <t>돼지등갈비김치찜마늘5쪽</t>
  </si>
  <si>
    <t>돼지등갈비찜마늘5쪽</t>
  </si>
  <si>
    <t>3톨</t>
  </si>
  <si>
    <t>돼지안심 스테이크마늘3톨</t>
  </si>
  <si>
    <t>라자냐마늘2쪽</t>
  </si>
  <si>
    <t>매운쇠고기갈비찜마늘5쪽</t>
  </si>
  <si>
    <t>매콤닭한마리마늘3쪽</t>
  </si>
  <si>
    <t>멜젓 소스와 미나리 삼겹살마늘3쪽</t>
  </si>
  <si>
    <t>명란파스타마늘5쪽</t>
  </si>
  <si>
    <t>목살스테이크마늘5쪽</t>
  </si>
  <si>
    <t>묵은지 들기름 파스타마늘4톨</t>
  </si>
  <si>
    <t>밀라노풍 까르보나라마늘1개</t>
  </si>
  <si>
    <t>8쪽</t>
  </si>
  <si>
    <t>바지락술찜마늘8쪽</t>
  </si>
  <si>
    <t>바지락크림파스타마늘5쪽</t>
  </si>
  <si>
    <t>바질 페스토 파스타마늘5쪽</t>
  </si>
  <si>
    <t>바질페스토 감바스마늘10쪽</t>
  </si>
  <si>
    <t xml:space="preserve">3쪽 </t>
  </si>
  <si>
    <t xml:space="preserve">베이컨 대파 볶음밥마늘3쪽 </t>
  </si>
  <si>
    <t>베이컨마늘볶음밥마늘5쪽</t>
  </si>
  <si>
    <t>봉골레파스타마늘5쪽</t>
  </si>
  <si>
    <t>불고기 상추쌈밥마늘1쪽</t>
  </si>
  <si>
    <t>새우간장깐풍기마늘3쪽</t>
  </si>
  <si>
    <t>수육전골마늘4쪽</t>
  </si>
  <si>
    <t>스테이크덮밥마늘8쪽</t>
  </si>
  <si>
    <t>2톨</t>
  </si>
  <si>
    <t>시저샐러드마늘2톨</t>
  </si>
  <si>
    <t>1/2쪽</t>
  </si>
  <si>
    <t>시저샐러드마늘1/2쪽</t>
  </si>
  <si>
    <t>알리오올리오 파스타마늘6쪽</t>
  </si>
  <si>
    <t>앤초비 파스타마늘2톨</t>
  </si>
  <si>
    <t>8~10개</t>
  </si>
  <si>
    <t>양갈비 구이마늘8-10개</t>
  </si>
  <si>
    <t>양념돼지갈비구이마늘4쪽</t>
  </si>
  <si>
    <t>양지수육전골마늘4쪽</t>
  </si>
  <si>
    <t>유산슬덮밥마늘2톨</t>
  </si>
  <si>
    <t>제주 고사리 삼겹살 구이마늘6톨</t>
  </si>
  <si>
    <t>제주 고사리 삼겹살 구이마늘2톨</t>
  </si>
  <si>
    <t>주꾸미샤브샤브마늘2쪽</t>
  </si>
  <si>
    <t>주꾸미오일파스타마늘5쪽</t>
  </si>
  <si>
    <t>중국식 잡채 덮밥마늘2개</t>
  </si>
  <si>
    <t>차돌박이샤브샤브마늘4쪽</t>
  </si>
  <si>
    <t>찹스테이크마늘3쪽</t>
  </si>
  <si>
    <t xml:space="preserve">5톨 </t>
  </si>
  <si>
    <t xml:space="preserve">토마토 페스토 파스타마늘5톨 </t>
  </si>
  <si>
    <t xml:space="preserve">투움바파스타마늘3쪽 </t>
  </si>
  <si>
    <t>마늘 간 것</t>
  </si>
  <si>
    <t>마늘간것</t>
  </si>
  <si>
    <t>일본풍 등심 스테키마늘 간 것3개</t>
  </si>
  <si>
    <t>마늘즙</t>
  </si>
  <si>
    <t>장어덮밥마늘즙⅓술</t>
  </si>
  <si>
    <t>마늘쫑</t>
  </si>
  <si>
    <t>5줄기(80g)</t>
  </si>
  <si>
    <t>닭고기 마늘쫑 볶음밥마늘쫑5줄기(80g)</t>
  </si>
  <si>
    <t>채끝살스테이크마늘쫑2개</t>
  </si>
  <si>
    <t>마라소스</t>
  </si>
  <si>
    <t>30~40g</t>
  </si>
  <si>
    <t>마라샹궈마라소스30-40g</t>
  </si>
  <si>
    <t>110g</t>
  </si>
  <si>
    <t>마라탕마라소스110g</t>
  </si>
  <si>
    <t>마른고추</t>
  </si>
  <si>
    <t>10개</t>
  </si>
  <si>
    <t>고추 듬뿍 닭튀김마른고추10개</t>
  </si>
  <si>
    <t>돼지갈비찜마른고추2개</t>
  </si>
  <si>
    <t>명란파스타마른고추1개</t>
  </si>
  <si>
    <t>마른 고추</t>
  </si>
  <si>
    <t>사천탕면마른 고추6개</t>
  </si>
  <si>
    <t>마른 고추 후레이크</t>
  </si>
  <si>
    <t>마른고추후레이크</t>
  </si>
  <si>
    <t>파기름 비빔면마른 고추 후레이크약간</t>
  </si>
  <si>
    <t>마른 김</t>
  </si>
  <si>
    <t>마른김</t>
  </si>
  <si>
    <t>1/2장</t>
  </si>
  <si>
    <t>우동마른 김1/2장</t>
  </si>
  <si>
    <t>마른소면</t>
  </si>
  <si>
    <t>잔치국수마른소면200g</t>
  </si>
  <si>
    <t>마요네즈</t>
  </si>
  <si>
    <t>감자 달걀 오이 샐러드마요네즈3큰술</t>
  </si>
  <si>
    <t>감자고로케마요네즈4큰술</t>
  </si>
  <si>
    <t>감자샐러드마요네즈150g</t>
  </si>
  <si>
    <t>감자치즈크로켓마요네즈3큰술</t>
  </si>
  <si>
    <t>달걀샌드위치마요네즈3큰술</t>
  </si>
  <si>
    <t>달걀샌드위치마요네즈1 ½큰술</t>
  </si>
  <si>
    <t>달걀아보카도샌드위치마요네즈2큰술</t>
  </si>
  <si>
    <t xml:space="preserve">땡초김밥마요네즈2큰술 </t>
  </si>
  <si>
    <t>모닝빵 달걀샌드위치마요네즈4큰술</t>
  </si>
  <si>
    <t>모닝빵 핫도그마요네즈3큰술</t>
  </si>
  <si>
    <t>목살스테이크마요네즈3큰술</t>
  </si>
  <si>
    <t>참치 양념재료</t>
  </si>
  <si>
    <t>묵은지참치김밥마요네즈2큰술</t>
  </si>
  <si>
    <t xml:space="preserve">미국 피칸 크러스트 치킨텐더 마요네즈2큰술 </t>
  </si>
  <si>
    <t>스프레드 소스</t>
  </si>
  <si>
    <t>반미샌드위치마요네즈2큰술</t>
  </si>
  <si>
    <t>반미월남쌈마요네즈2큰술</t>
  </si>
  <si>
    <t>불고기샌드위치마요네즈4큰술</t>
  </si>
  <si>
    <t>셀러리과일샐러드마요네즈2큰술</t>
  </si>
  <si>
    <t>수제햄버거마요네즈1큰술</t>
  </si>
  <si>
    <t>시저샐러드마요네즈2큰술</t>
  </si>
  <si>
    <t xml:space="preserve">에그 크로와상 샌드위치 마요네즈1큰술 </t>
  </si>
  <si>
    <t xml:space="preserve">에그 크로와상 샌드위치 마요네즈3큰술 </t>
  </si>
  <si>
    <t>오꼬노미야끼마요네즈2큰술</t>
  </si>
  <si>
    <t>치즈버거마요네즈1큰술</t>
  </si>
  <si>
    <t>케이준샐러드마요네즈1술</t>
  </si>
  <si>
    <t>콘치즈마요네즈2큰술</t>
  </si>
  <si>
    <t>콘치즈마요네즈3큰술</t>
  </si>
  <si>
    <t>['STEP 1 : 옥수수는 체에 밭쳐 물기를 빼고 피망과 양파는 잘게 썰어 물기를 짜주세요.', 'STEP 2 : 볼에 피망과 양파, 옥수수, 소스 재료를 넣어 골고루 섞어 주세요.', 'STEP 3 : 오븐용기에 버터를 발라준 후 야채와 버무린 옥수수를 담고, 피자치즈-슬라이스치즈-피자치즈 순으로 올려주세요.', 'STEP 4 : 200도로 예열한 오븐에 넣어 15분 정도 치즈가 노릇하게 녹을 때까지 구운 후 파슬리가루를 뿌려주세요.\n(프라이팬을 사용할 때는 달군 팬에 버터를 넣고 야채와 버무린 옥수수를 살짝 볶고, 슬라이스치즈와 피자치즈를 올려 약불에서 뚜껑을 닫아 치즈가 녹을 때까지 구워주세요)\n(에어프라이어를 사용할 때는 180도에서 10분 정도 치즈가 노릇하게 녹을 때까지 구운 후 파슬리가루를 뿌려주세요.)', 'STEP 5 : 치즈가 녹은 따뜻한 상태일 때 맛있게 즐겨주세요.']</t>
  </si>
  <si>
    <t>['메인요리', '간식', '양식', '안주']</t>
  </si>
  <si>
    <t>타코야끼마요네즈2큰술</t>
  </si>
  <si>
    <t>통새우미니버거마요네즈1큰술</t>
  </si>
  <si>
    <t>통새우미니버거마요네즈4큰술</t>
  </si>
  <si>
    <t>마카로니</t>
  </si>
  <si>
    <t>맥앤치즈마카로니150g</t>
  </si>
  <si>
    <t>맥앤치즈마카로니200g</t>
  </si>
  <si>
    <t>['STEP 1 : 냄비에 물과 소금을 넣고 끓인 후 마카로니를 넣고 7분 정도 삶은 후 물기를 제거하세요.', 'STEP 2 : 달군 냄비에 버터를 넣고 중불에서 녹인 후 밀가루를 풀어 루를 만들어주세요. 우유를 넣고 3분 정도 끓이다 체더치즈를 넣고 한소금 끓여 걸쭉하게 만드세요.', 'STEP 3 : 마카로니를 STEP2의 냄비에 넣고 소금과 후춧가루로 간을 한 후 오븐용 용기에 담아주세요.', 'STEP 4 : 180도로 예열한 오븐에 넣고 15분 정도 노릇하게 구워주세요. 완성된 마카로니 위에 파슬리가루를 뿌려주세요.']</t>
  </si>
  <si>
    <t>['간식', '양식', '안주']</t>
  </si>
  <si>
    <t>만가닥버섯</t>
  </si>
  <si>
    <t>밀푀유나베만가닥버섯100g</t>
  </si>
  <si>
    <t>버섯 맑은 닭곰탕만가닥버섯50g</t>
  </si>
  <si>
    <t>주꾸미샤브샤브만가닥버섯한줌</t>
  </si>
  <si>
    <t>한 줌(40g)</t>
  </si>
  <si>
    <t>차돌박이샤브샤브만가닥버섯한 줌(40g)</t>
  </si>
  <si>
    <t>만두</t>
  </si>
  <si>
    <t>만두전골만두8개</t>
  </si>
  <si>
    <t>만두피</t>
  </si>
  <si>
    <t>20장</t>
  </si>
  <si>
    <t>물만두만두피20장</t>
  </si>
  <si>
    <t>말린 오렌지 껍질</t>
  </si>
  <si>
    <t>말린오렌지껍질</t>
  </si>
  <si>
    <t xml:space="preserve"> 8~10쪽</t>
  </si>
  <si>
    <t>오렌지 치킨 덮밥말린 오렌지 껍질 8-10쪽</t>
  </si>
  <si>
    <t>맛간장 (조림,볶음용)</t>
  </si>
  <si>
    <t>맛간장</t>
  </si>
  <si>
    <t>1과 ½큰술</t>
  </si>
  <si>
    <t>장어 해조 비빔밥맛간장 (조림,볶음용)1과 ½큰술</t>
  </si>
  <si>
    <t>맛살</t>
  </si>
  <si>
    <t>달걀김밥맛살2개</t>
  </si>
  <si>
    <t>묵은지참치김밥맛살2개</t>
  </si>
  <si>
    <t>216g(7줄)</t>
  </si>
  <si>
    <t>왕소시지김밥맛살216g(7줄)</t>
  </si>
  <si>
    <t>맛술</t>
  </si>
  <si>
    <t>가리비칼국수맛술1큰술</t>
  </si>
  <si>
    <t>가지덮밥맛술1큰술</t>
  </si>
  <si>
    <t>간장게장맛술½컵</t>
  </si>
  <si>
    <t>갈비찜맛술4큰술</t>
  </si>
  <si>
    <t>갈치조림맛술2큰술</t>
  </si>
  <si>
    <t>감자탕맛술1큰술</t>
  </si>
  <si>
    <t>경양식 돈가스맛술2큰술</t>
  </si>
  <si>
    <t>맛술(생략가능)</t>
  </si>
  <si>
    <t>경양식 돈가스맛술(생략가능)1큰술</t>
  </si>
  <si>
    <t>고구마닭볶음탕맛술1큰술</t>
  </si>
  <si>
    <t>고기완자떡국맛술1큰술</t>
  </si>
  <si>
    <t>고등어조림맛술1큰술</t>
  </si>
  <si>
    <t>고등어조림맛술2큰술</t>
  </si>
  <si>
    <t>고추장 삼겹살 더덕구이맛술2큰술</t>
  </si>
  <si>
    <t>고추장 삼겹살구이맛술3큰술</t>
  </si>
  <si>
    <t>고추장 제육볶음맛술3큰술</t>
  </si>
  <si>
    <t>곤드레 버섯 솥밥맛술1큰술</t>
  </si>
  <si>
    <t>골뱅이무침맛술1큰술</t>
  </si>
  <si>
    <t>궁중떡볶이맛술1큰술</t>
  </si>
  <si>
    <t>김치 순두부찌개맛술½큰술</t>
  </si>
  <si>
    <t xml:space="preserve">김치 순두부찌개맛술1큰술 </t>
  </si>
  <si>
    <t>김치비빔국수맛술1큰술</t>
  </si>
  <si>
    <t>깐풍기맛술3큰술</t>
  </si>
  <si>
    <t>꼬막비빔밥맛술2큰술</t>
  </si>
  <si>
    <t>낙곱새맛술1큰술</t>
  </si>
  <si>
    <t>낙지볶음맛술1큰술</t>
  </si>
  <si>
    <t>냉소바맛술1술</t>
  </si>
  <si>
    <t>녹두빈대떡맛술1큰술</t>
  </si>
  <si>
    <t>단호박된장불고기덮밥맛술2큰술</t>
  </si>
  <si>
    <t>달걀김밥맛술½큰술</t>
  </si>
  <si>
    <t>달걀김밥맛술1작은술</t>
  </si>
  <si>
    <t>달걀 양념 재료</t>
  </si>
  <si>
    <t>달걀지단김밥맛술1큰술</t>
  </si>
  <si>
    <t>달걀지단김밥맛술½큰술</t>
  </si>
  <si>
    <t>닭가슴살샐러드맛술1큰술</t>
  </si>
  <si>
    <t>닭강정맛술1큰술</t>
  </si>
  <si>
    <t>닭강정맛술4큰술</t>
  </si>
  <si>
    <t>닭개장맛술2큰술</t>
  </si>
  <si>
    <t>돈가스김치나베맛술2큰술</t>
  </si>
  <si>
    <t>돈가스덮밥맛술2큰술</t>
  </si>
  <si>
    <t xml:space="preserve">돌나물 골뱅이무침맛술1큰술 </t>
  </si>
  <si>
    <t>동태찌개맛술2큰술</t>
  </si>
  <si>
    <t>동파육맛술2큰술</t>
  </si>
  <si>
    <t>돼지갈비찜맛술4큰술</t>
  </si>
  <si>
    <t>돼지고기 김치찌개맛술2큰술</t>
  </si>
  <si>
    <t>돼지고기 김치찜맛술2큰술</t>
  </si>
  <si>
    <t>돼지고기간장불고기맛술3큰술</t>
  </si>
  <si>
    <t>돼지등갈비김치찜맛술2큰술</t>
  </si>
  <si>
    <t>돼지등갈비찜맛술4큰술</t>
  </si>
  <si>
    <t xml:space="preserve">땡초김밥맛술½큰술 </t>
  </si>
  <si>
    <t>떡갈비맛술1큰술</t>
  </si>
  <si>
    <t>뚝배기불고기맛술2큰술</t>
  </si>
  <si>
    <t>마파두부맛술2큰술</t>
  </si>
  <si>
    <t xml:space="preserve">마파두부 덮밥맛술2큰술 </t>
  </si>
  <si>
    <t>매운닭볶음탕맛술3큰술</t>
  </si>
  <si>
    <t>매운쇠고기갈비찜맛술5큰술</t>
  </si>
  <si>
    <t>매운순대볶음맛술2큰술</t>
  </si>
  <si>
    <t>매콤닭한마리맛술3큰술</t>
  </si>
  <si>
    <t>매콤닭한마리맛술2큰술</t>
  </si>
  <si>
    <t>메밀김밥맛술1큰술</t>
  </si>
  <si>
    <t xml:space="preserve">멜젓 소스와 미나리 삼겹살맛술2큰술 </t>
  </si>
  <si>
    <t xml:space="preserve">명란솥밥맛술1큰술 </t>
  </si>
  <si>
    <t>소스양념 재료</t>
  </si>
  <si>
    <t>명란파스타맛술3큰술</t>
  </si>
  <si>
    <t>목살고추장구이맛술1큰술</t>
  </si>
  <si>
    <t>목살김치찜맛술2큰술</t>
  </si>
  <si>
    <t xml:space="preserve">묵은지 들기름 파스타맛술1큰술 </t>
  </si>
  <si>
    <t>묵은지고등어조림맛술2큰술</t>
  </si>
  <si>
    <t>묵은지닭볶음탕맛술2큰술</t>
  </si>
  <si>
    <t>묵은지참치김밥맛술2큰술</t>
  </si>
  <si>
    <t xml:space="preserve">미국 피칸 더덕 닭강정맛술1큰술 </t>
  </si>
  <si>
    <t>반미샌드위치맛술2큰술</t>
  </si>
  <si>
    <t>반미월남쌈맛술2큰술</t>
  </si>
  <si>
    <t>부대찌개맛술1큰술</t>
  </si>
  <si>
    <t>분짜맛술1큰술</t>
  </si>
  <si>
    <t>불고기김밥맛술1큰술</t>
  </si>
  <si>
    <t>불고기비빔밥맛술1큰술</t>
  </si>
  <si>
    <t xml:space="preserve">삼겹살 덮밥맛술2큰술 </t>
  </si>
  <si>
    <t>삼겹살김밥맛술2큰술</t>
  </si>
  <si>
    <t>쌈장 양념 재료</t>
  </si>
  <si>
    <t xml:space="preserve">삼겹살김밥맛술1큰술 </t>
  </si>
  <si>
    <t>삼겹살김치말이찜맛술2큰술</t>
  </si>
  <si>
    <t>삼겹살김치말이찜맛술1큰술</t>
  </si>
  <si>
    <t>생곤드레 솥밥맛술1큰술</t>
  </si>
  <si>
    <t>소고기 갈비찜맛술4큰술</t>
  </si>
  <si>
    <t>쇠고기갈비찜맛술4큰술</t>
  </si>
  <si>
    <t>쇠고기덮밥맛술1큰술</t>
  </si>
  <si>
    <t>고기연육재료</t>
  </si>
  <si>
    <t>쇠고기불고기맛술3큰술</t>
  </si>
  <si>
    <t>수육전골맛술1큰술</t>
  </si>
  <si>
    <t>스테이크덮밥맛술3큰술</t>
  </si>
  <si>
    <t>양념돼지갈비구이맛술3큰술</t>
  </si>
  <si>
    <t>양지수육전골맛술1큰술</t>
  </si>
  <si>
    <t>어향육슬덮밥맛술1큰술</t>
  </si>
  <si>
    <t>연어 솥밥맛술1큰술</t>
  </si>
  <si>
    <t xml:space="preserve">연어 아보카도 덮밥맛술1큰술 </t>
  </si>
  <si>
    <t>달걀물 양념 재료</t>
  </si>
  <si>
    <t>오므라이스카레맛술1큰술</t>
  </si>
  <si>
    <t xml:space="preserve">오징어 볶음맛술2큰술 </t>
  </si>
  <si>
    <t>오징어순대맛술1큰술</t>
  </si>
  <si>
    <t xml:space="preserve">우엉 쇠고기 불고기맛술3큰술 </t>
  </si>
  <si>
    <t>육개장맛술2큰술</t>
  </si>
  <si>
    <t>잔치국수맛술1큰술</t>
  </si>
  <si>
    <t>2술</t>
  </si>
  <si>
    <t>장어덮밥맛술2술</t>
  </si>
  <si>
    <t>장어덮밥맛술4큰술</t>
  </si>
  <si>
    <t>장조림버터비빔밥맛술1작은술</t>
  </si>
  <si>
    <t>전복솥밥맛술1큰술</t>
  </si>
  <si>
    <t xml:space="preserve">제주 고사리 삼겹살 구이맛술2큰술 </t>
  </si>
  <si>
    <t>주꾸미삼겹살치즈볶음맛술2큰술</t>
  </si>
  <si>
    <t>주꾸미샤브샤브맛술1큰술</t>
  </si>
  <si>
    <t>차돌박이 된장찌개맛술1큰술</t>
  </si>
  <si>
    <t>차돌박이 밑간 재료</t>
  </si>
  <si>
    <t>차돌박이떡볶이맛술2큰술</t>
  </si>
  <si>
    <t>차돌박이샤브샤브맛술1큰술</t>
  </si>
  <si>
    <t>차돌박이숙주덮밥맛술1큰술</t>
  </si>
  <si>
    <t xml:space="preserve">치즈 돈가스 김치나베맛술2큰술 </t>
  </si>
  <si>
    <t>치즈닭갈비맛술2큰술</t>
  </si>
  <si>
    <t>치즈돈가스맛술2큰술</t>
  </si>
  <si>
    <t>치킨가라아게맛술1큰술</t>
  </si>
  <si>
    <t>새우 밑간</t>
  </si>
  <si>
    <t>칠리새우맛술1/2큰술</t>
  </si>
  <si>
    <t>콩나물국밥맛술1큰술</t>
  </si>
  <si>
    <t>콩나물제육볶음맛술2큰술</t>
  </si>
  <si>
    <t>새우밑간 재료</t>
  </si>
  <si>
    <t>통새우미니버거맛술1큰술</t>
  </si>
  <si>
    <t>새우 양념 소스</t>
  </si>
  <si>
    <t xml:space="preserve">투움바파스타맛술1큰술 </t>
  </si>
  <si>
    <t>파채불고기맛술1큰술</t>
  </si>
  <si>
    <t>해물순두부찌개맛술1큰술</t>
  </si>
  <si>
    <t>해물파전맛술1큰술</t>
  </si>
  <si>
    <t>홍합탕맛술1큰술</t>
  </si>
  <si>
    <t>황태구이맛술2큰술</t>
  </si>
  <si>
    <t>매생이</t>
  </si>
  <si>
    <t>½덩이 (150g)</t>
  </si>
  <si>
    <t>매생이굴떡국매생이½덩이 (150g)</t>
  </si>
  <si>
    <t>매실액</t>
  </si>
  <si>
    <t>꼬막무침매실액1큰술</t>
  </si>
  <si>
    <t>단호박된장불고기덮밥매실액3큰술</t>
  </si>
  <si>
    <t>목살오향장육과 잣마늘소스매실액1술</t>
  </si>
  <si>
    <t>매실청</t>
  </si>
  <si>
    <t>가지덮밥매실청1큰술</t>
  </si>
  <si>
    <t xml:space="preserve">간장게장매실청2큰술 </t>
  </si>
  <si>
    <t>꼬막비빔밥매실청½큰술</t>
  </si>
  <si>
    <t xml:space="preserve">양념게장 매실청1큰술 </t>
  </si>
  <si>
    <t>해삼전복물회매실청1큰술</t>
  </si>
  <si>
    <t>머스터드</t>
  </si>
  <si>
    <t>달걀샌드위치머스터드1/2큰술</t>
  </si>
  <si>
    <t>달걀아보카도샌드위치머스터드½큰술</t>
  </si>
  <si>
    <t>닭가슴살샐러드머스터드1/2큰술</t>
  </si>
  <si>
    <t>6개 분량</t>
  </si>
  <si>
    <t>모닝빵 핫도그머스터드약간</t>
  </si>
  <si>
    <t>모닝빵 핫도그머스터드1큰술</t>
  </si>
  <si>
    <t xml:space="preserve">미국 피칸 크러스트 치킨텐더 머스터드1큰술 </t>
  </si>
  <si>
    <t>불고기샌드위치머스터드1큰술</t>
  </si>
  <si>
    <t>시저샐러드머스터드2작은술</t>
  </si>
  <si>
    <t>머스터드 소스(또는 케첩)</t>
  </si>
  <si>
    <t>머스터드소스</t>
  </si>
  <si>
    <t>감자치즈크로켓머스터드 소스(또는 케첩)적당량</t>
  </si>
  <si>
    <t>머스터드 소스</t>
  </si>
  <si>
    <t>소시지떡꼬치구이머스터드 소스약간</t>
  </si>
  <si>
    <t>왕소시지김밥머스터드 소스약간</t>
  </si>
  <si>
    <t>찹스테이크머스터드소스1/2큰술</t>
  </si>
  <si>
    <t>채끝살스테이크머스터드 소스1작은술</t>
  </si>
  <si>
    <t>치킨샐러드머스터드 소스적당량</t>
  </si>
  <si>
    <t>함박스테이크머스터드소스1/2큰술</t>
  </si>
  <si>
    <t>멍게</t>
  </si>
  <si>
    <t>해삼전복물회멍게3개</t>
  </si>
  <si>
    <t>메밀 국수</t>
  </si>
  <si>
    <t>메밀김밥메밀 국수200g</t>
  </si>
  <si>
    <t>메밀면</t>
  </si>
  <si>
    <t>2줌(200g)</t>
  </si>
  <si>
    <t>냉소바메밀면2줌(200g)</t>
  </si>
  <si>
    <t>들기름 막국수메밀면200g</t>
  </si>
  <si>
    <t>메이플시럽</t>
  </si>
  <si>
    <t>견과류단호박샐러드메이플시럽4큰술</t>
  </si>
  <si>
    <t>메추리알</t>
  </si>
  <si>
    <t>쇠고기유부초밥메추리알20개</t>
  </si>
  <si>
    <t>멜젓</t>
  </si>
  <si>
    <t xml:space="preserve">제주 고사리 삼겹살 구이멜젓2큰술 </t>
  </si>
  <si>
    <t>멜젓 튜브</t>
  </si>
  <si>
    <t>멜젓튜브</t>
  </si>
  <si>
    <t xml:space="preserve">멜젓 소스와 미나리 삼겹살멜젓 튜브2큰술 </t>
  </si>
  <si>
    <t>면</t>
  </si>
  <si>
    <t>완탕면면180g</t>
  </si>
  <si>
    <t>면수</t>
  </si>
  <si>
    <t>까르보나라면수1컵</t>
  </si>
  <si>
    <t>묵은지 들기름 파스타면수1컵</t>
  </si>
  <si>
    <t>앤초비 파스타면수1/2컵</t>
  </si>
  <si>
    <t>멸치</t>
  </si>
  <si>
    <t>10마리</t>
  </si>
  <si>
    <t>밀푀유나베멸치10마리</t>
  </si>
  <si>
    <t>바지락칼국수멸치10마리</t>
  </si>
  <si>
    <t>6마리</t>
  </si>
  <si>
    <t>열무국수멸치6마리</t>
  </si>
  <si>
    <t>주꾸미샤브샤브멸치10마리</t>
  </si>
  <si>
    <t>카레우동멸치10마리</t>
  </si>
  <si>
    <t>멸치 다시마 육수</t>
  </si>
  <si>
    <t>김치 순두부찌개멸치 다시마 육수2컵</t>
  </si>
  <si>
    <t>5컵</t>
  </si>
  <si>
    <t>낙지 연포탕멸치 다시마 육수5컵</t>
  </si>
  <si>
    <t>만둣국멸치 다시마 육수5컵</t>
  </si>
  <si>
    <t xml:space="preserve">매생이굴떡국멸치 다시마 육수5컵 </t>
  </si>
  <si>
    <t>600ml</t>
  </si>
  <si>
    <t>미소 청국장멸치 다시마 육수600ml</t>
  </si>
  <si>
    <t>얼큰 해물 수제비멸치 다시마 육수900ml</t>
  </si>
  <si>
    <t>120ml</t>
  </si>
  <si>
    <t>장어덮밥멸치 다시마 육수120ml</t>
  </si>
  <si>
    <t>청국장찌개멸치 다시마 육수4컵</t>
  </si>
  <si>
    <t>치즈 돈가스 김치나베멸치 다시마 육수2컵</t>
  </si>
  <si>
    <t>멸치다시마 육수</t>
  </si>
  <si>
    <t>멸치다시마육수</t>
  </si>
  <si>
    <t>꼬막시금치된장국멸치다시마 육수5컵</t>
  </si>
  <si>
    <t>꽁치김치찌개멸치다시마육수2컵</t>
  </si>
  <si>
    <t>멸치다시물</t>
  </si>
  <si>
    <t>돈가스김치나베멸치다시물2컵</t>
  </si>
  <si>
    <t>돼지고기 김치찜멸치다시마육수2컵</t>
  </si>
  <si>
    <t>멸치다시마육수(또는 쌀뜨물)</t>
  </si>
  <si>
    <t>목살김치찜멸치다시마육수(또는 쌀뜨물)500ml</t>
  </si>
  <si>
    <t>바지락수제비멸치다시마 육수4컵</t>
  </si>
  <si>
    <t>알탕멸치다시마육수5컵</t>
  </si>
  <si>
    <t>멸치 다시마 육수 (물로 대체 가능)</t>
  </si>
  <si>
    <t xml:space="preserve">3~4컵 </t>
  </si>
  <si>
    <t xml:space="preserve">오징어 빠에야멸치 다시마 육수 (물로 대체 가능)3-4컵 </t>
  </si>
  <si>
    <t>멸치 새우 다시마 육수</t>
  </si>
  <si>
    <t>멸치새우다시마육수</t>
  </si>
  <si>
    <t>가리비칼국수멸치 새우 다시마 육수7컵</t>
  </si>
  <si>
    <t>장칼국수멸치 새우 다시마 육수7컵</t>
  </si>
  <si>
    <t>멸치액젓</t>
  </si>
  <si>
    <t>고등어조림멸치액젓1큰술</t>
  </si>
  <si>
    <t>꼬막비빔밥멸치액젓½큰술</t>
  </si>
  <si>
    <t>돼지고기편육멸치액젓½작은술</t>
  </si>
  <si>
    <t>칼국수멸치액젓1큰술</t>
  </si>
  <si>
    <t>명란젓</t>
  </si>
  <si>
    <t>명란솥밥명란젓2줄</t>
  </si>
  <si>
    <t>2덩이(80g)</t>
  </si>
  <si>
    <t>명란파스타명란젓2덩이(80g)</t>
  </si>
  <si>
    <t>모닝빵</t>
  </si>
  <si>
    <t>모닝빵 달걀샌드위치모닝빵2개</t>
  </si>
  <si>
    <t>모닝빵 핫도그모닝빵6개</t>
  </si>
  <si>
    <t>통새우미니버거모닝빵4개</t>
  </si>
  <si>
    <t>모시조개</t>
  </si>
  <si>
    <t>미나리 조개탕 모시조개1kg</t>
  </si>
  <si>
    <t>사천탕면모시조개6개</t>
  </si>
  <si>
    <t>모짜렐라 치즈</t>
  </si>
  <si>
    <t>70g</t>
  </si>
  <si>
    <t>감자치즈크로켓모짜렐라 치즈70g</t>
  </si>
  <si>
    <t>1컵(100g)</t>
  </si>
  <si>
    <t>고구마 치즈전모짜렐라 치즈1컵(100g)</t>
  </si>
  <si>
    <t>치즈볼모짜렐라 치즈180g</t>
  </si>
  <si>
    <t>모차렐라치즈</t>
  </si>
  <si>
    <t>샥슈카(에그인헬)모차렐라치즈1/2컵</t>
  </si>
  <si>
    <t>치즈닭갈비모차렐라치즈2컵</t>
  </si>
  <si>
    <t>모차렐라치즈블럭(또는 피자치즈)</t>
  </si>
  <si>
    <t>모차렐라치즈블럭</t>
  </si>
  <si>
    <t>치즈돈가스모차렐라치즈블럭(또는 피자치즈)200g</t>
  </si>
  <si>
    <t>목살</t>
  </si>
  <si>
    <t>목살고추장구이목살400g</t>
  </si>
  <si>
    <t>목살김치찜목살1kg</t>
  </si>
  <si>
    <t>목이버섯</t>
  </si>
  <si>
    <t>잡채목이버섯8개</t>
  </si>
  <si>
    <t>짬뽕목이버섯2개</t>
  </si>
  <si>
    <t>해물 볶음 짬뽕목이버섯1개</t>
  </si>
  <si>
    <t>해장 짬뽕목이버섯1개</t>
  </si>
  <si>
    <t>무</t>
  </si>
  <si>
    <t>1조각(100g)</t>
  </si>
  <si>
    <t>갈비찜무1조각(100g)</t>
  </si>
  <si>
    <t>갈비탕무1/8개</t>
  </si>
  <si>
    <t>1토막</t>
  </si>
  <si>
    <t>고등어조림무1토막</t>
  </si>
  <si>
    <t>꽃게탕무1/6개</t>
  </si>
  <si>
    <t>낙지 연포탕무1/6개</t>
  </si>
  <si>
    <t>무우</t>
  </si>
  <si>
    <t>약간(60g)</t>
  </si>
  <si>
    <t>냉소바무우약간(60g)</t>
  </si>
  <si>
    <t>닭개장무1/6개</t>
  </si>
  <si>
    <t>동태찌개무1/6개</t>
  </si>
  <si>
    <t>돼지갈비찜무1/3개</t>
  </si>
  <si>
    <t>돼지등갈비찜무1/4개</t>
  </si>
  <si>
    <t>매운쇠고기갈비찜무1/3개</t>
  </si>
  <si>
    <t>밀푀유나베무50g</t>
  </si>
  <si>
    <t>반미샌드위치무1/6개</t>
  </si>
  <si>
    <t>반미월남쌈무1/6개</t>
  </si>
  <si>
    <t>소고기 갈비찜무1/4개</t>
  </si>
  <si>
    <t>쇠고기갈비찜무1/4개</t>
  </si>
  <si>
    <t>알탕무1/6개</t>
  </si>
  <si>
    <t>오징어뭇국무1/4개</t>
  </si>
  <si>
    <t>⅛개(100g)</t>
  </si>
  <si>
    <t>유부만둣국무우⅛개(100g)</t>
  </si>
  <si>
    <t>육개장무1/5개</t>
  </si>
  <si>
    <t>⅛쪽</t>
  </si>
  <si>
    <t>전복해조 비빔밥무우⅛쪽</t>
  </si>
  <si>
    <t>주꾸미샤브샤브무1/8개</t>
  </si>
  <si>
    <t>차돌박이 된장찌개무1/8개</t>
  </si>
  <si>
    <t>⅙ 개</t>
  </si>
  <si>
    <t>차돌박이샤브샤브무⅙ 개</t>
  </si>
  <si>
    <t>⅛개 (100g)</t>
  </si>
  <si>
    <t>청국장찌개무⅛개 (100g)</t>
  </si>
  <si>
    <t>충무김밥무1/4개</t>
  </si>
  <si>
    <t>황태구이무1/6개</t>
  </si>
  <si>
    <t>무순</t>
  </si>
  <si>
    <t>달걀샌드위치무순한 줌</t>
  </si>
  <si>
    <t>오렌지 치킨 덮밥무순약간</t>
  </si>
  <si>
    <t>월남쌈무순1줌</t>
  </si>
  <si>
    <t>장어덮밥무순약간</t>
  </si>
  <si>
    <t>1/2팩</t>
  </si>
  <si>
    <t>파티초밥무순1/2팩</t>
  </si>
  <si>
    <t>해삼전복물회무순약간</t>
  </si>
  <si>
    <t>무염 버터</t>
  </si>
  <si>
    <t>레어 치즈케이크무염 버터40g</t>
  </si>
  <si>
    <t>무즙</t>
  </si>
  <si>
    <t>황태구이무즙1/2컵</t>
  </si>
  <si>
    <t>묵은지</t>
  </si>
  <si>
    <t>¼포기</t>
  </si>
  <si>
    <t>달걀지단김밥묵은지¼포기</t>
  </si>
  <si>
    <t>두부김치묵은지250g</t>
  </si>
  <si>
    <t>묵은지 들기름 파스타묵은지170g</t>
  </si>
  <si>
    <t>1/4포기</t>
  </si>
  <si>
    <t>묵은지고등어조림묵은지1/4포기</t>
  </si>
  <si>
    <t>묵은지 또는 잘 익은 김치</t>
  </si>
  <si>
    <t>묵은지닭볶음탕묵은지 또는 잘 익은 김치1/4포기</t>
  </si>
  <si>
    <t>묵은지참치김밥묵은지1/4포기</t>
  </si>
  <si>
    <t>1/4포기(250g)</t>
  </si>
  <si>
    <t>참치김치찌개묵은지1/4포기(250g)</t>
  </si>
  <si>
    <t>문어</t>
  </si>
  <si>
    <t>120g</t>
  </si>
  <si>
    <t>타코야끼문어120g</t>
  </si>
  <si>
    <t>물</t>
  </si>
  <si>
    <t>가지덮밥물1컵</t>
  </si>
  <si>
    <t>간장 가지덮밥물4큰술</t>
  </si>
  <si>
    <t>9컵</t>
  </si>
  <si>
    <t>간장게장물9컵</t>
  </si>
  <si>
    <t>갈비찜물1/2컵</t>
  </si>
  <si>
    <t>1000ml</t>
  </si>
  <si>
    <t>갈비탕물1000ml</t>
  </si>
  <si>
    <t>감자북엇국물800ml</t>
  </si>
  <si>
    <t>감자전물1/2큰술</t>
  </si>
  <si>
    <t>감자치즈크로켓물500ml</t>
  </si>
  <si>
    <t>15컵</t>
  </si>
  <si>
    <t>감자탕물15컵</t>
  </si>
  <si>
    <t>감자탕물1큰술</t>
  </si>
  <si>
    <t>고구마닭볶음탕물600ml</t>
  </si>
  <si>
    <t>고기완자떡국물800ml</t>
  </si>
  <si>
    <t>고등어조림물2+1/2컵</t>
  </si>
  <si>
    <t>굴순두부찌개물800ml</t>
  </si>
  <si>
    <t>⅓ 컵</t>
  </si>
  <si>
    <t>궁중떡볶이물⅓ 컵</t>
  </si>
  <si>
    <t>김치전물2컵</t>
  </si>
  <si>
    <t>까르보나라물1.5L</t>
  </si>
  <si>
    <t>깐풍기물40g</t>
  </si>
  <si>
    <t>깐풍기물2큰술</t>
  </si>
  <si>
    <t>꼬막무침물600ml</t>
  </si>
  <si>
    <t>나가사키짬뽕물500ml</t>
  </si>
  <si>
    <t>낙지 연포탕물2큰술</t>
  </si>
  <si>
    <t>녹두빈대떡물1+1/2컵</t>
  </si>
  <si>
    <t>달걀김밥물2큰술</t>
  </si>
  <si>
    <t>달걀지단김밥물1컵</t>
  </si>
  <si>
    <t>8컵</t>
  </si>
  <si>
    <t>닭개장물8컵</t>
  </si>
  <si>
    <t>닭고기 마늘쫑 볶음밥물2작은술</t>
  </si>
  <si>
    <t xml:space="preserve">15컵 </t>
  </si>
  <si>
    <t xml:space="preserve">닭곰탕 물15컵 </t>
  </si>
  <si>
    <t>도토리묵물6컵</t>
  </si>
  <si>
    <t>동파육물1/2컵</t>
  </si>
  <si>
    <t>동파육물8컵</t>
  </si>
  <si>
    <t>동파육물2컵</t>
  </si>
  <si>
    <t>돼지갈비찜물2+1/2컵</t>
  </si>
  <si>
    <t>돼지갈비찜물6컵</t>
  </si>
  <si>
    <t>돼지등갈비김치찜물6컵</t>
  </si>
  <si>
    <t>돼지등갈비찜물8컵</t>
  </si>
  <si>
    <t>두부김치물1/2컵</t>
  </si>
  <si>
    <t>13컵</t>
  </si>
  <si>
    <t>들깨수제비물13컵</t>
  </si>
  <si>
    <t>수제비</t>
  </si>
  <si>
    <t>들깨수제비물120g</t>
  </si>
  <si>
    <t>떡볶이물2컵</t>
  </si>
  <si>
    <t>1리터</t>
  </si>
  <si>
    <t>마늘 찹쌀 삼계탕물1리터</t>
  </si>
  <si>
    <t>380ml</t>
  </si>
  <si>
    <t>마라탕물380ml</t>
  </si>
  <si>
    <t>마파두부물1컵</t>
  </si>
  <si>
    <t>마파두부물2큰술</t>
  </si>
  <si>
    <t>녹말 물 재료</t>
  </si>
  <si>
    <t xml:space="preserve">마파두부 덮밥물3큰술 </t>
  </si>
  <si>
    <t xml:space="preserve">매운 치즈 김밥물2큰술 </t>
  </si>
  <si>
    <t>매운 해물 쟁반짜장물1컵</t>
  </si>
  <si>
    <t>매운닭볶음탕물3컵</t>
  </si>
  <si>
    <t>2리터</t>
  </si>
  <si>
    <t>매운쇠고기갈비찜물2리터</t>
  </si>
  <si>
    <t>매운순대볶음물1/3컵</t>
  </si>
  <si>
    <t>10컵</t>
  </si>
  <si>
    <t>매콤닭한마리물10컵</t>
  </si>
  <si>
    <t>매콤닭한마리물4큰술</t>
  </si>
  <si>
    <t xml:space="preserve">멜젓 소스와 미나리 삼겹살물1큰술 </t>
  </si>
  <si>
    <t>목살스테이크물1/2컵</t>
  </si>
  <si>
    <t>몽골리안 스테이크덮밥물1과 ½큰술</t>
  </si>
  <si>
    <t>묵은지참치김밥물1/2컵</t>
  </si>
  <si>
    <t>미나리 조개탕 물8컵</t>
  </si>
  <si>
    <t>밀푀유나베물6컵</t>
  </si>
  <si>
    <t>바지락칼국수물2리터</t>
  </si>
  <si>
    <t>바지락 손질</t>
  </si>
  <si>
    <t>바지락크림파스타물500ml</t>
  </si>
  <si>
    <t>버섯 맑은 닭곰탕물1리터</t>
  </si>
  <si>
    <t>보리새우 시금치 된장국물4컵</t>
  </si>
  <si>
    <t>부추전물1/2큰술</t>
  </si>
  <si>
    <t>분짜물1컵</t>
  </si>
  <si>
    <t>식초물 재료</t>
  </si>
  <si>
    <t>불고기김밥물1/2컵</t>
  </si>
  <si>
    <t>사골 떡국물1컵</t>
  </si>
  <si>
    <t>사천탕면물2컵</t>
  </si>
  <si>
    <t xml:space="preserve">삼겹살 덮밥물2큰술 </t>
  </si>
  <si>
    <t>삼겹살김밥물½컵</t>
  </si>
  <si>
    <t>상해식 왕새우 리조또물1컵</t>
  </si>
  <si>
    <t>새우부추전물1큰술</t>
  </si>
  <si>
    <t>400ml</t>
  </si>
  <si>
    <t>새우크림카레(에비카레)물400ml</t>
  </si>
  <si>
    <t>생곤드레 솥밥물1+1/2컵</t>
  </si>
  <si>
    <t>토마토소스 재료</t>
  </si>
  <si>
    <t>샥슈카(에그인헬)물1/2컵</t>
  </si>
  <si>
    <t>쇠고기갈비찜물10컵</t>
  </si>
  <si>
    <t>쇠고기덮밥물300ml</t>
  </si>
  <si>
    <t>쇠고기카레물4컵</t>
  </si>
  <si>
    <t>수육전골물2큰술</t>
  </si>
  <si>
    <t>스테이크 솥밥물2컵</t>
  </si>
  <si>
    <t>스테이크덮밥물1/4컵</t>
  </si>
  <si>
    <t>아보카도연어오픈샌드위치물1리터</t>
  </si>
  <si>
    <t>양념돼지갈비구이물1컵</t>
  </si>
  <si>
    <t>양지수육전골물2큰술</t>
  </si>
  <si>
    <t>양지수육전골물3컵</t>
  </si>
  <si>
    <t>전분물 재료</t>
  </si>
  <si>
    <t>어향육슬덮밥물2큰술</t>
  </si>
  <si>
    <t>얼큰 해물 수제비물120ml</t>
  </si>
  <si>
    <t>열무국수물4컵</t>
  </si>
  <si>
    <t>½ 컵</t>
  </si>
  <si>
    <t>오꼬노미야끼물½ 컵</t>
  </si>
  <si>
    <t>오렌지 치킨 덮밥물1큰술</t>
  </si>
  <si>
    <t>오므라이스카레물4컵</t>
  </si>
  <si>
    <t>1L</t>
  </si>
  <si>
    <t>우동물1L</t>
  </si>
  <si>
    <t>유산슬덮밥물3큰술</t>
  </si>
  <si>
    <t>장어 해조 비빔밥물2큰술</t>
  </si>
  <si>
    <t>¼ 컵</t>
  </si>
  <si>
    <t>장어덮밥물¼ 컵</t>
  </si>
  <si>
    <t>장어덮밥물1/4컵</t>
  </si>
  <si>
    <t>5~6컵</t>
  </si>
  <si>
    <t>전복죽물5-6컵</t>
  </si>
  <si>
    <t>촛물</t>
  </si>
  <si>
    <t>전복해조 비빔밥물4큰술</t>
  </si>
  <si>
    <t>전복해조 비빔밥물약간</t>
  </si>
  <si>
    <t>1.8L</t>
  </si>
  <si>
    <t>전복황태삼계탕물1.8L</t>
  </si>
  <si>
    <t xml:space="preserve">제주 고사리 삼겹살 구이물1큰술 </t>
  </si>
  <si>
    <t>1.2L</t>
  </si>
  <si>
    <t>제주식 고사리육개장물1.2L</t>
  </si>
  <si>
    <t>찹쌀물</t>
  </si>
  <si>
    <t>250ml</t>
  </si>
  <si>
    <t>제주식 고사리육개장물250ml</t>
  </si>
  <si>
    <t>주꾸미샤브샤브물8컵</t>
  </si>
  <si>
    <t>중국식 냉면물2큰술</t>
  </si>
  <si>
    <t>4컵(800ml)</t>
  </si>
  <si>
    <t>짬뽕물4컵(800ml)</t>
  </si>
  <si>
    <t>차돌박이샤브샤브물1.5L</t>
  </si>
  <si>
    <t>참치회덮밥물2큰술</t>
  </si>
  <si>
    <t>¾컵(160g)</t>
  </si>
  <si>
    <t>찹쌀 탕수육물¾컵(160g)</t>
  </si>
  <si>
    <t>찹쌀 탕수육물3큰술</t>
  </si>
  <si>
    <t>무절임 양념</t>
  </si>
  <si>
    <t>충무김밥물2큰술</t>
  </si>
  <si>
    <t>치킨샐러드물300ml</t>
  </si>
  <si>
    <t>칠리새우물1/2컵</t>
  </si>
  <si>
    <t>칠리새우물5큰술</t>
  </si>
  <si>
    <t>카레우동물1리터</t>
  </si>
  <si>
    <t>80ml</t>
  </si>
  <si>
    <t>크림오므라이스물80ml</t>
  </si>
  <si>
    <t>튀김덮밥(텐동)물4큰술</t>
  </si>
  <si>
    <t>시럽</t>
  </si>
  <si>
    <t>60ml</t>
  </si>
  <si>
    <t>티라미수 타르트물60ml</t>
  </si>
  <si>
    <t>파티초밥물1/2큰술</t>
  </si>
  <si>
    <t>파프리카참치스푼샐러드물1큰술</t>
  </si>
  <si>
    <t>팥빙수물10컵</t>
  </si>
  <si>
    <t>['STEP 1 : 볼에 우유와 연유을 넣고 섞은 후 얼음틀에(혹은 지퍼백에 납작하게) 담아 냉동실에서 5시간 이상 얼려주세요.', 'STEP 2 : 팥은 깨끗이 씻어 반나절 불려 냄비에 넣은 후, 팥이 잠길 정도의 물을 넣고 끓어오르면 물을 따라 버리고 팥을 물에 한 번 헹궈주세요.', 'STEP 3 : 냄비에 팥과 물을 넣어 팥이 익을 때까지 1시간 정도 끓여주세요.', 'STEP 4 : 팥이 익으면 설탕과 소금을 넣고, 물기가 자작하게 될 때까지 저어가며 30분 정도 졸여준 후 냉장실에서 차게 식혀주세요', 'STEP 5 : 우유얼음은 빙수기 또는 믹서에 곱게 갈아주세요.', 'STEP 6 : 우유 얼음 위에 팥과 연유, 빙수떡을 올려주세요.\n(기호에 따라 미숫가루, 과일, 아이스크림을 올려 드셔도 맛있답니다)']</t>
  </si>
  <si>
    <t>함박스테이크물4큰술</t>
  </si>
  <si>
    <t>함박스테이크물1/2컵</t>
  </si>
  <si>
    <t>해물 볶음 짬뽕물1컵</t>
  </si>
  <si>
    <t>수제비반죽 재료</t>
  </si>
  <si>
    <t>해물감자수제비물1/3컵</t>
  </si>
  <si>
    <t>해삼전복물회물100ml</t>
  </si>
  <si>
    <t>해장 짬뽕물3컵</t>
  </si>
  <si>
    <t>홍합탕물1L</t>
  </si>
  <si>
    <t>물미역</t>
  </si>
  <si>
    <t>미역참치샐러드물미역80g</t>
  </si>
  <si>
    <t>물밤</t>
  </si>
  <si>
    <t>조개 수정교자(하가우)물밤30g</t>
  </si>
  <si>
    <t>물엿</t>
  </si>
  <si>
    <t>고등어조림물엿1큰술</t>
  </si>
  <si>
    <t>고추장 삼겹살 더덕구이물엿1큰술</t>
  </si>
  <si>
    <t>고추장 삼겹살구이물엿1큰술</t>
  </si>
  <si>
    <t>골뱅이무침물엿1큰술</t>
  </si>
  <si>
    <t>닭강정물엿6큰술</t>
  </si>
  <si>
    <t>돼지갈비찜물엿3큰술</t>
  </si>
  <si>
    <t>1½작은술</t>
  </si>
  <si>
    <t>돼지고기편육물엿1½작은술</t>
  </si>
  <si>
    <t>목살고추장구이물엿2큰술</t>
  </si>
  <si>
    <t xml:space="preserve">삼겹살 덮밥물엿2큰술 </t>
  </si>
  <si>
    <t xml:space="preserve">양념게장 물엿4큰술 </t>
  </si>
  <si>
    <t xml:space="preserve">오징어 볶음물엿1큰술 </t>
  </si>
  <si>
    <t xml:space="preserve">우엉 쇠고기 불고기물엿1큰술 </t>
  </si>
  <si>
    <t>장어덮밥물엿2큰술</t>
  </si>
  <si>
    <t>충무김밥물엿1큰술</t>
  </si>
  <si>
    <t>물전분</t>
  </si>
  <si>
    <t>매운 해물 쟁반짜장물전분2큰술</t>
  </si>
  <si>
    <t>해물 볶음 짬뽕물전분1과 ½큰술</t>
  </si>
  <si>
    <t>미국야생블루베리</t>
  </si>
  <si>
    <t>야생블루베리 에이드미국야생블루베리200g</t>
  </si>
  <si>
    <t>미국야생블루베리청</t>
  </si>
  <si>
    <t>야생블루베리 에이드미국야생블루베리청4큰술</t>
  </si>
  <si>
    <t>미국 피칸</t>
  </si>
  <si>
    <t>미국피칸</t>
  </si>
  <si>
    <t>미국 피칸 더덕 닭강정미국 피칸1컵</t>
  </si>
  <si>
    <t xml:space="preserve">빵가루 재료 </t>
  </si>
  <si>
    <t xml:space="preserve">1컵 </t>
  </si>
  <si>
    <t xml:space="preserve">미국 피칸 크러스트 치킨텐더 미국 피칸1컵 </t>
  </si>
  <si>
    <t>미나리</t>
  </si>
  <si>
    <t>낙지 연포탕미나리한줌</t>
  </si>
  <si>
    <t>멜젓 소스와 미나리 삼겹살미나리한 줌</t>
  </si>
  <si>
    <t>미나리 조개탕 미나리100g</t>
  </si>
  <si>
    <t>알탕미나리반줌</t>
  </si>
  <si>
    <t>주꾸미샤브샤브미나리한줌</t>
  </si>
  <si>
    <t>미니새송이</t>
  </si>
  <si>
    <t>스테이크샐러드미니새송이한줌</t>
  </si>
  <si>
    <t>미니 새송이 버섯</t>
  </si>
  <si>
    <t>미니새송이버섯</t>
  </si>
  <si>
    <t>바질페스토 감바스미니 새송이 버섯6개</t>
  </si>
  <si>
    <t>채끝살스테이크미니 새송이 버섯10개</t>
  </si>
  <si>
    <t>미니 양배추</t>
  </si>
  <si>
    <t>미니양배추</t>
  </si>
  <si>
    <t>갈릭버터 새우구이미니 양배추4개</t>
  </si>
  <si>
    <t>미더덕 (또는 오만둥이)</t>
  </si>
  <si>
    <t>미더덕</t>
  </si>
  <si>
    <t>가리비칼국수미더덕 (또는 오만둥이)½컵</t>
  </si>
  <si>
    <t>미더덕 또는 오만둥이</t>
  </si>
  <si>
    <t>꽃게탕미더덕 또는 오만둥이1/2컵</t>
  </si>
  <si>
    <t>알탕미더덕 또는 오만둥이1/2컵</t>
  </si>
  <si>
    <t>미림</t>
  </si>
  <si>
    <t>간장 가지덮밥미림2큰술</t>
  </si>
  <si>
    <t>스키야키미림4컵</t>
  </si>
  <si>
    <t>일본풍 등심 스테키미림3큰술</t>
  </si>
  <si>
    <t>튀김덮밥(텐동)미림2큰술</t>
  </si>
  <si>
    <t>미삼</t>
  </si>
  <si>
    <t>4뿌리</t>
  </si>
  <si>
    <t>전복황태삼계탕미삼4뿌리</t>
  </si>
  <si>
    <t>민물장어</t>
  </si>
  <si>
    <t>1마리(300g)</t>
  </si>
  <si>
    <t>장어덮밥민물장어1마리(300g)</t>
  </si>
  <si>
    <t>밀가루</t>
  </si>
  <si>
    <t>감자고로케밀가루1/2컵</t>
  </si>
  <si>
    <t xml:space="preserve">감자채 전밀가루1큰술 </t>
  </si>
  <si>
    <t>감자크로켓밀가루1컵</t>
  </si>
  <si>
    <t xml:space="preserve"> 1컵</t>
  </si>
  <si>
    <t>경양식 돈가스밀가루 1컵</t>
  </si>
  <si>
    <t>경양식 돈가스밀가루3큰술</t>
  </si>
  <si>
    <t>고기완자떡국밀가루4큰술</t>
  </si>
  <si>
    <t>낙지 연포탕밀가루약간</t>
  </si>
  <si>
    <t>낙지볶음밀가루1/4컵</t>
  </si>
  <si>
    <t>들깨수제비밀가루200g</t>
  </si>
  <si>
    <t xml:space="preserve"> 밀가루</t>
  </si>
  <si>
    <t>맥앤치즈 밀가루1큰술</t>
  </si>
  <si>
    <t>맥앤치즈밀가루1큰술</t>
  </si>
  <si>
    <t>바지락수제비밀가루1½컵</t>
  </si>
  <si>
    <t>새우부추전밀가루50g</t>
  </si>
  <si>
    <t>아란치니밀가루1/3컵</t>
  </si>
  <si>
    <t>오징어순대밀가루2큰술</t>
  </si>
  <si>
    <t>치즈돈가스밀가루1컵</t>
  </si>
  <si>
    <t>밀가루(중력분)</t>
  </si>
  <si>
    <t>35g</t>
  </si>
  <si>
    <t>치즈볼밀가루(중력분)35g</t>
  </si>
  <si>
    <t>칼국수밀가루250g</t>
  </si>
  <si>
    <t>케이준샐러드밀가루2술</t>
  </si>
  <si>
    <t>타코야끼밀가루110g</t>
  </si>
  <si>
    <t>통새우미니버거밀가루1/4컵</t>
  </si>
  <si>
    <t>해물감자수제비밀가루(중력분)1컵</t>
  </si>
  <si>
    <t>피</t>
  </si>
  <si>
    <t>밀가루풀(물1:밀가루1)</t>
  </si>
  <si>
    <t>밀가루풀</t>
  </si>
  <si>
    <t>매콤 새우 스틱 춘권밀가루풀(물1:밀가루1)약간</t>
  </si>
  <si>
    <t>밀전분</t>
  </si>
  <si>
    <t>조개 수정교자(하가우)밀전분200g</t>
  </si>
  <si>
    <t>바게트</t>
  </si>
  <si>
    <t>감바스 알 아히요바게트적당량</t>
  </si>
  <si>
    <t>기타 재료</t>
  </si>
  <si>
    <t>감바스 알아히요바게트½개</t>
  </si>
  <si>
    <t>바게트 빵</t>
  </si>
  <si>
    <t>바질페스토 감바스바게트 빵약간</t>
  </si>
  <si>
    <t>반미샌드위치바게트1개</t>
  </si>
  <si>
    <t>바나나</t>
  </si>
  <si>
    <t>셀러리과일샐러드바나나1개</t>
  </si>
  <si>
    <t>높은 원형 1호 틀 (지름 15cm)</t>
  </si>
  <si>
    <t>바닐라 익스트랙</t>
  </si>
  <si>
    <t>2g</t>
  </si>
  <si>
    <t>바스크치즈케이크바닐라 익스트랙2g</t>
  </si>
  <si>
    <t>필링</t>
  </si>
  <si>
    <t>바닐라설탕</t>
  </si>
  <si>
    <t>티라미수 타르트바닐라설탕1개</t>
  </si>
  <si>
    <t>바닐라익스트랙</t>
  </si>
  <si>
    <t>바스크 치즈케이크바닐라익스트랙2g</t>
  </si>
  <si>
    <t>바베큐 소스</t>
  </si>
  <si>
    <t>바베큐소스</t>
  </si>
  <si>
    <t>치즈버거바베큐 소스1큰술</t>
  </si>
  <si>
    <t>바지락</t>
  </si>
  <si>
    <t>나가사키짬뽕바지락약간</t>
  </si>
  <si>
    <t>바지락수제비바지락800g</t>
  </si>
  <si>
    <t>바지락술찜바지락800g</t>
  </si>
  <si>
    <t>바지락크림파스타바지락150g</t>
  </si>
  <si>
    <t>봉골레파스타바지락500g</t>
  </si>
  <si>
    <t>얼큰 해물 수제비바지락10개</t>
  </si>
  <si>
    <t>한 줌(120g)</t>
  </si>
  <si>
    <t>짬뽕바지락한 줌(120g)</t>
  </si>
  <si>
    <t>해장 짬뽕바지락한 줌</t>
  </si>
  <si>
    <t>바지락조개</t>
  </si>
  <si>
    <t>1봉</t>
  </si>
  <si>
    <t>낙지 연포탕바지락조개1봉</t>
  </si>
  <si>
    <t>해물순두부찌개바지락조개2컵</t>
  </si>
  <si>
    <t>바질잎</t>
  </si>
  <si>
    <t>6장 (10g)</t>
  </si>
  <si>
    <t>부라타샐러드바질잎6장 (10g)</t>
  </si>
  <si>
    <t>바질잎 (또는 파슬리)</t>
  </si>
  <si>
    <t>주꾸미오일파스타바질잎 (또는 파슬리)약간</t>
  </si>
  <si>
    <t>카프레제바질잎약간</t>
  </si>
  <si>
    <t>바질 페스토</t>
  </si>
  <si>
    <t>바질페스토</t>
  </si>
  <si>
    <t>바질 페스토 파스타바질 페스토5큰술</t>
  </si>
  <si>
    <t>바질페스토 감바스바질페스토적당량</t>
  </si>
  <si>
    <t>부라타샐러드바질페스토1큰술</t>
  </si>
  <si>
    <t>카프레제 베이컨파스타바질페스토2큰술</t>
  </si>
  <si>
    <t>발사믹식초</t>
  </si>
  <si>
    <t>갈릭스테이크발사믹식초1큰술</t>
  </si>
  <si>
    <t>구운 토마토소고기샐러드발사믹식초2큰술</t>
  </si>
  <si>
    <t>스테이크샐러드발사믹식초2큰술</t>
  </si>
  <si>
    <t>발사믹 식초</t>
  </si>
  <si>
    <t>오리가슴살 스테이크발사믹 식초5큰술</t>
  </si>
  <si>
    <t xml:space="preserve">5큰술 </t>
  </si>
  <si>
    <t xml:space="preserve">오리스테이크발사믹 식초5큰술 </t>
  </si>
  <si>
    <t>페타치즈올리브오이샐러드발사믹식초4큰술</t>
  </si>
  <si>
    <t>밤</t>
  </si>
  <si>
    <t>돼지등갈비찜밤6개</t>
  </si>
  <si>
    <t>쇠고기갈비찜밤10개</t>
  </si>
  <si>
    <t>밤고구마</t>
  </si>
  <si>
    <t>구운 고구마치즈샐러드밤고구마1개</t>
  </si>
  <si>
    <t>밥</t>
  </si>
  <si>
    <t>2공기(400g)</t>
  </si>
  <si>
    <t>XO 소스 해물 볶음밥밥2공기(400g)</t>
  </si>
  <si>
    <t>가지덮밥밥2공기</t>
  </si>
  <si>
    <t>고추 참치 비빔밥밥2공기</t>
  </si>
  <si>
    <t>꼬막비빔밥밥2공기</t>
  </si>
  <si>
    <t>1공기</t>
  </si>
  <si>
    <t>단호박된장불고기덮밥밥1공기</t>
  </si>
  <si>
    <t>달걀김밥밥2공기</t>
  </si>
  <si>
    <t>달걀볶음밥밥2공기</t>
  </si>
  <si>
    <t>달걀지단김밥밥2공기</t>
  </si>
  <si>
    <t>닭고기 마늘쫑 볶음밥밥2공기</t>
  </si>
  <si>
    <t>돈가스덮밥밥1공기</t>
  </si>
  <si>
    <t>땡초김밥밥2공기</t>
  </si>
  <si>
    <t>2공기 (400g)</t>
  </si>
  <si>
    <t>매운 치즈 김밥밥2공기 (400g)</t>
  </si>
  <si>
    <t>3공기</t>
  </si>
  <si>
    <t>묵은지참치김밥밥3공기</t>
  </si>
  <si>
    <t>베이컨 대파 볶음밥밥2공기</t>
  </si>
  <si>
    <t>베이컨마늘볶음밥밥2공기</t>
  </si>
  <si>
    <t>불고기김밥밥3공기</t>
  </si>
  <si>
    <t>불고기비빔밥밥2공기</t>
  </si>
  <si>
    <t>삼겹살 덮밥밥2공기</t>
  </si>
  <si>
    <t>삼겹살김밥밥2공기</t>
  </si>
  <si>
    <t>소고기숙주볶음밥밥2공기</t>
  </si>
  <si>
    <t>쇠고기덮밥밥2공기</t>
  </si>
  <si>
    <t>쇠고기유부초밥밥2공기</t>
  </si>
  <si>
    <t>스테이크덮밥밥3공기</t>
  </si>
  <si>
    <t>아란치니밥1공기</t>
  </si>
  <si>
    <t>어향육슬덮밥밥2공기</t>
  </si>
  <si>
    <t>연어 아보카도 덮밥밥2공기</t>
  </si>
  <si>
    <t>연어오차즈케밥1공기</t>
  </si>
  <si>
    <t>오므라이스카레밥3공기</t>
  </si>
  <si>
    <t>5공기</t>
  </si>
  <si>
    <t>왕소시지김밥밥5공기</t>
  </si>
  <si>
    <t>유산슬덮밥밥2공기</t>
  </si>
  <si>
    <t>일본식주먹밥밥2공기</t>
  </si>
  <si>
    <t>장어덮밥밥적당량</t>
  </si>
  <si>
    <t>장어덮밥밥2공기</t>
  </si>
  <si>
    <t>장조림버터비빔밥밥1공기</t>
  </si>
  <si>
    <t>1과 ½공기</t>
  </si>
  <si>
    <t>전복해조 비빔밥밥1과 ½공기</t>
  </si>
  <si>
    <t>중국식 잡채 덮밥밥1공기</t>
  </si>
  <si>
    <t>중식 기본 볶음밥밥2공기(400g)</t>
  </si>
  <si>
    <t>차돌박이숙주덮밥밥1공기</t>
  </si>
  <si>
    <t>참치회덮밥밥2공기</t>
  </si>
  <si>
    <t>충무김밥밥2공기</t>
  </si>
  <si>
    <t>콩나물국밥밥2공기</t>
  </si>
  <si>
    <t>크림오므라이스밥1공기</t>
  </si>
  <si>
    <t>튀김덮밥(텐동)밥2공기</t>
  </si>
  <si>
    <t>파티초밥밥2공기</t>
  </si>
  <si>
    <t>방울토마토</t>
  </si>
  <si>
    <t>구운 토마토소고기샐러드방울토마토8개</t>
  </si>
  <si>
    <t>목살스테이크방울토마토10개</t>
  </si>
  <si>
    <t>봉골레파스타방울토마토6개</t>
  </si>
  <si>
    <t>10~15개 (150g)</t>
  </si>
  <si>
    <t>부라타샐러드방울토마토10-15개 (150g)</t>
  </si>
  <si>
    <t>스테이크샐러드방울토마토10개</t>
  </si>
  <si>
    <t>채끝살스테이크방울토마토2개</t>
  </si>
  <si>
    <t>파스타샐러드방울토마토6개</t>
  </si>
  <si>
    <t>페타치즈올리브오이샐러드방울토마토2개</t>
  </si>
  <si>
    <t>배</t>
  </si>
  <si>
    <t>냉소바배약간(60g)</t>
  </si>
  <si>
    <t>양념돼지갈비구이배1/4개</t>
  </si>
  <si>
    <t>파채불고기배½개</t>
  </si>
  <si>
    <t>해삼전복물회배1/6개</t>
  </si>
  <si>
    <t>배즙</t>
  </si>
  <si>
    <t>돼지고기편육배즙1½작은술</t>
  </si>
  <si>
    <t>쇠고기갈비찜배즙1컵</t>
  </si>
  <si>
    <t>배즙 (또는 양파즙)</t>
  </si>
  <si>
    <t xml:space="preserve">우엉 쇠고기 불고기배즙 (또는 양파즙)4큰술 </t>
  </si>
  <si>
    <t>배추</t>
  </si>
  <si>
    <t>매콤 새우 스틱 춘권배추20g</t>
  </si>
  <si>
    <t>짬뽕배추2장</t>
  </si>
  <si>
    <t>해장 짬뽕배추약간</t>
  </si>
  <si>
    <t>배추김치 (신김치)</t>
  </si>
  <si>
    <t>배추김치</t>
  </si>
  <si>
    <t>김치 순두부찌개배추김치 (신김치)½컵</t>
  </si>
  <si>
    <t>1/6포기</t>
  </si>
  <si>
    <t>김치볶음밥배추김치1/6포기</t>
  </si>
  <si>
    <t>김치전배추김치1/6포기</t>
  </si>
  <si>
    <t>2컵(400g)</t>
  </si>
  <si>
    <t>꽁치김치찌개배추김치2컵(400g)</t>
  </si>
  <si>
    <t>녹두빈대떡배추김치1/6포기</t>
  </si>
  <si>
    <t>도토리묵사발배추김치1컵</t>
  </si>
  <si>
    <t>돼지고기 김치찌개배추김치1/4포기</t>
  </si>
  <si>
    <t>배추김치 (숙성)</t>
  </si>
  <si>
    <t>청국장찌개배추김치 (숙성)1컵</t>
  </si>
  <si>
    <t>콩나물국밥배추김치1/2컵</t>
  </si>
  <si>
    <t>배추잎</t>
  </si>
  <si>
    <t>1/6통</t>
  </si>
  <si>
    <t>만두전골배추잎1/6통</t>
  </si>
  <si>
    <t>사천탕면배추잎1장</t>
  </si>
  <si>
    <t>배춧잎</t>
  </si>
  <si>
    <t>차돌박이샤브샤브배춧잎4장</t>
  </si>
  <si>
    <t>백골뱅이</t>
  </si>
  <si>
    <t>해삼전복물회백골뱅이6마리</t>
  </si>
  <si>
    <t>백합조개</t>
  </si>
  <si>
    <t>백합 조개탕백합조개10개</t>
  </si>
  <si>
    <t>백후추</t>
  </si>
  <si>
    <t>1g</t>
  </si>
  <si>
    <t>매콤 새우 스틱 춘권백후추1g</t>
  </si>
  <si>
    <t>완탕면백후추1g</t>
  </si>
  <si>
    <t>조개 수정교자(하가우)백후추2g</t>
  </si>
  <si>
    <t>백후춧가루</t>
  </si>
  <si>
    <t>고추 듬뿍 닭튀김백후춧가루1작은술</t>
  </si>
  <si>
    <t>중국식 잡채 덮밥백후춧가루약간</t>
  </si>
  <si>
    <t>버섯류(생략가능)</t>
  </si>
  <si>
    <t>버섯류</t>
  </si>
  <si>
    <t>쇠고기불고기버섯류(생략가능)한줌</t>
  </si>
  <si>
    <t>버터</t>
  </si>
  <si>
    <t>갈릭버터 새우구이버터2큰술</t>
  </si>
  <si>
    <t>감자고로케버터1큰술</t>
  </si>
  <si>
    <t>감자샐러드버터1큰술</t>
  </si>
  <si>
    <t xml:space="preserve"> 2큰술</t>
  </si>
  <si>
    <t>경양식 돈가스버터 2큰술</t>
  </si>
  <si>
    <t>까르보나라 떡볶이버터1큰술</t>
  </si>
  <si>
    <t>달걀아보카도샌드위치버터½큰술</t>
  </si>
  <si>
    <t>돼지안심 스테이크버터2큰술</t>
  </si>
  <si>
    <t>맥앤치즈버터1큰술</t>
  </si>
  <si>
    <t>바지락크림파스타버터1큰술</t>
  </si>
  <si>
    <t>1조각(40g)</t>
  </si>
  <si>
    <t>새우크림카레(에비카레)버터1조각(40g)</t>
  </si>
  <si>
    <t>1술(25g)</t>
  </si>
  <si>
    <t>소고기숙주볶음밥버터1술(25g)</t>
  </si>
  <si>
    <t>쇠고기카레버터1큰술</t>
  </si>
  <si>
    <t>시금치파스타버터1큰술</t>
  </si>
  <si>
    <t>크루통</t>
  </si>
  <si>
    <t>시저샐러드버터1큰술</t>
  </si>
  <si>
    <t>연어스테이크버터1큰술</t>
  </si>
  <si>
    <t>일본풍 등심 스테키버터20g</t>
  </si>
  <si>
    <t>장조림버터비빔밥버터1/2큰술</t>
  </si>
  <si>
    <t>전복버터구이버터2큰술</t>
  </si>
  <si>
    <t>전복솥밥버터3큰술</t>
  </si>
  <si>
    <t>⅔술(10g)</t>
  </si>
  <si>
    <t>전복양념구이버터⅔술(10g)</t>
  </si>
  <si>
    <t>찹스테이크버터1큰술</t>
  </si>
  <si>
    <t xml:space="preserve">½ 큰술 </t>
  </si>
  <si>
    <t xml:space="preserve">치즈달걀토스트버터½ 큰술 </t>
  </si>
  <si>
    <t>1조각</t>
  </si>
  <si>
    <t>카레떡볶이버터1조각</t>
  </si>
  <si>
    <t>카레우동버터1큰술</t>
  </si>
  <si>
    <t>콘치즈버터1/2큰술</t>
  </si>
  <si>
    <t>크림오므라이스버터1큰술</t>
  </si>
  <si>
    <t xml:space="preserve">투움바파스타버터1큰술 </t>
  </si>
  <si>
    <t>티라미수 타르트버터80g</t>
  </si>
  <si>
    <t>함박스테이크버터2큰술</t>
  </si>
  <si>
    <t>함박스테이크버터1큰술</t>
  </si>
  <si>
    <t>허브 빵가루 양갈비버터2티스푼</t>
  </si>
  <si>
    <t>베이컨</t>
  </si>
  <si>
    <t xml:space="preserve">4장 </t>
  </si>
  <si>
    <t xml:space="preserve">감자 오믈렛베이컨4장 </t>
  </si>
  <si>
    <t>까르보나라 떡볶이베이컨3줄</t>
  </si>
  <si>
    <t>날치알 투움바 파스타베이컨3줄</t>
  </si>
  <si>
    <t xml:space="preserve">로제 떡볶이베이컨4장 </t>
  </si>
  <si>
    <t>밀라노풍 까르보나라베이컨70g</t>
  </si>
  <si>
    <t>베이컨감자샐러드베이컨2장</t>
  </si>
  <si>
    <t>샥슈카(에그인헬)베이컨3줄</t>
  </si>
  <si>
    <t>수제햄버거베이컨1장</t>
  </si>
  <si>
    <t>1줄</t>
  </si>
  <si>
    <t>시저샐러드베이컨1줄</t>
  </si>
  <si>
    <t>시저샐러드베이컨3장</t>
  </si>
  <si>
    <t>아란치니베이컨3줄</t>
  </si>
  <si>
    <t>야끼소바베이컨100g</t>
  </si>
  <si>
    <t>연어감자샐러드베이컨40g</t>
  </si>
  <si>
    <t>오꼬노미야끼베이컨2줄</t>
  </si>
  <si>
    <t>카프레제 베이컨파스타베이컨4줄</t>
  </si>
  <si>
    <t>투움바파스타베이컨3줄</t>
  </si>
  <si>
    <t>베이컨슬라이스</t>
  </si>
  <si>
    <t>김치볶음밥베이컨슬라이스5장</t>
  </si>
  <si>
    <t>베이컨 슬라이스 (또는 햄)</t>
  </si>
  <si>
    <t>베이컨 대파 볶음밥베이컨 슬라이스 (또는 햄)4줄</t>
  </si>
  <si>
    <t>베이컨마늘볶음밥베이컨슬라이스3장</t>
  </si>
  <si>
    <t>베이크드빈스</t>
  </si>
  <si>
    <t>부대찌개베이크드빈스3큰술</t>
  </si>
  <si>
    <t>베이킹파우더</t>
  </si>
  <si>
    <t>2작은술(10g)</t>
  </si>
  <si>
    <t>찹쌀 탕수육베이킹파우더2작은술(10g)</t>
  </si>
  <si>
    <t>치즈볼베이킹파우더1작은술</t>
  </si>
  <si>
    <t>베이킹 파우더</t>
  </si>
  <si>
    <t>타코야끼베이킹 파우더1작은술</t>
  </si>
  <si>
    <t>보리새우</t>
  </si>
  <si>
    <t>보리새우 시금치 된장국보리새우2큰술</t>
  </si>
  <si>
    <t>보쌈용 목살</t>
  </si>
  <si>
    <t>목살오향장육과 잣마늘소스보쌈용 목살300g</t>
  </si>
  <si>
    <t>볶은 땅콩</t>
  </si>
  <si>
    <t>볶은땅콩</t>
  </si>
  <si>
    <t>콩국수볶은 땅콩한 줌</t>
  </si>
  <si>
    <t>콩국수볶은땅콩한줌</t>
  </si>
  <si>
    <t>['STEP 1 : 콩은 5시간 정도 불린 후 비벼 씻어가며 껍질을 제거해주세요. 냄비에 콩과 물 4컵, 소금을 넣고 13~15분 정도 삶아주세요.', 'STEP 2 : 믹서에 콩과 물, 땅콩, 잣을 넣고 곱게 갈아 냉장고에 넣어주세요.\n(물 6~7컵을 한 번에 넣지 말고, 조금씩 나누어 넣어주며 갈아주셔야 부드럽게 갈수 있답니다. 기호에 따라 국물을 체에 걸러 부드러운 콩국물을 만드셔도 돼요.)', 'STEP 3 : 오이와 파프리카는 채를 썰어주세요.', 'STEP 4 : 끓는물에 중면을 펼쳐 넣고 젓가락으로 저어 면끼리 달라붙지 않도록 저어주고, 물이 끓어오르면 찬물 반컵씩을 3회 반복해서 부어 국수를 삶아주세요.\n\n흐르는 찬물에 중면을 여러번 씻어 전분기를 없애고 동그랗게 말아 타래를 지어주세요.', 'STEP 5 : 그릇에 삶은 면을 담고 오이, 파프리카(또는 토마토)를 올리고 시원한 콩국물을 부어 주세요.\n(기호에 따라 약간의 소금을 곁들여 간을 맞추고, 얼음을 띄워 시원하게 드셔도 좋아요)']</t>
  </si>
  <si>
    <t>봄동</t>
  </si>
  <si>
    <t>1/2통</t>
  </si>
  <si>
    <t>주꾸미샤브샤브봄동1/2통</t>
  </si>
  <si>
    <t>부라타 치즈</t>
  </si>
  <si>
    <t>부라타치즈</t>
  </si>
  <si>
    <t>부라타샐러드부라타 치즈1개</t>
  </si>
  <si>
    <t>부순 땅콩</t>
  </si>
  <si>
    <t>부순땅콩</t>
  </si>
  <si>
    <t>중국식 돼지고기양상추샐러드부순 땅콩2큰술</t>
  </si>
  <si>
    <t>부추</t>
  </si>
  <si>
    <t>1/4단</t>
  </si>
  <si>
    <t>강된장비빔밥부추1/4단</t>
  </si>
  <si>
    <t>굴 부추전부추100g</t>
  </si>
  <si>
    <t>꼬막무침부추20g</t>
  </si>
  <si>
    <t>채소 양념 재료</t>
  </si>
  <si>
    <t>꼬막비빔밥부추약간</t>
  </si>
  <si>
    <t>낙곱새부추한줌</t>
  </si>
  <si>
    <t>매운 해물 쟁반짜장부추약간</t>
  </si>
  <si>
    <t>매콤닭한마리부추1/4단</t>
  </si>
  <si>
    <t>물만두부추40g</t>
  </si>
  <si>
    <t>부추전부추100g</t>
  </si>
  <si>
    <t>10줄기(30g)</t>
  </si>
  <si>
    <t>사천식잡채부추10줄기(30g)</t>
  </si>
  <si>
    <t>새우부추전부추40g</t>
  </si>
  <si>
    <t>새우부추전부추1줌</t>
  </si>
  <si>
    <t>수육전골부추100g</t>
  </si>
  <si>
    <t>양지수육전골부추100g</t>
  </si>
  <si>
    <t>오징어순대부추반줌</t>
  </si>
  <si>
    <t>7줄기</t>
  </si>
  <si>
    <t>유부만둣국부추7줄기</t>
  </si>
  <si>
    <t>4줄기</t>
  </si>
  <si>
    <t>유부만둣국부추4줄기</t>
  </si>
  <si>
    <t>유산슬덮밥부추약간</t>
  </si>
  <si>
    <t>잔치국수부추반줌</t>
  </si>
  <si>
    <t>부침가루</t>
  </si>
  <si>
    <t>굴 부추전부침가루1컵 (120g)</t>
  </si>
  <si>
    <t>김치전부침가루2+1/2컵</t>
  </si>
  <si>
    <t>모둠전부침가루1/2컵</t>
  </si>
  <si>
    <t>모둠전부침가루1컵</t>
  </si>
  <si>
    <t>모둠전부침가루3큰술</t>
  </si>
  <si>
    <t>모둠전부침가루적당량</t>
  </si>
  <si>
    <t>1컵(120g)</t>
  </si>
  <si>
    <t>부추전부침가루1컵(120g)</t>
  </si>
  <si>
    <t>새우부추전부침가루50g</t>
  </si>
  <si>
    <t>새우부추전부침가루60g</t>
  </si>
  <si>
    <t>오꼬노미야끼부침가루100g</t>
  </si>
  <si>
    <t>육전부침가루1컵</t>
  </si>
  <si>
    <t>해물파전부침가루2컵</t>
  </si>
  <si>
    <t>부침두부</t>
  </si>
  <si>
    <t>물만두부침두부130g</t>
  </si>
  <si>
    <t>북어머리</t>
  </si>
  <si>
    <t>들깨수제비북어머리1장</t>
  </si>
  <si>
    <t>들깨수제비북어육수1컵</t>
  </si>
  <si>
    <t>북어채</t>
  </si>
  <si>
    <t>감자북엇국북어채40g</t>
  </si>
  <si>
    <t>불린 고사리</t>
  </si>
  <si>
    <t>불린고사리</t>
  </si>
  <si>
    <t>닭개장불린 고사리50g</t>
  </si>
  <si>
    <t>육개장불린 고사리한 줌</t>
  </si>
  <si>
    <t>불린 녹두</t>
  </si>
  <si>
    <t>불린녹두</t>
  </si>
  <si>
    <t>녹두빈대떡불린 녹두2컵</t>
  </si>
  <si>
    <t>전복황태삼계탕불린녹두1/2컵</t>
  </si>
  <si>
    <t>불린당면(한줌)</t>
  </si>
  <si>
    <t>불린당면</t>
  </si>
  <si>
    <t>뚝배기불고기불린당면(한줌)100g</t>
  </si>
  <si>
    <t>불린 당면</t>
  </si>
  <si>
    <t>오징어순대불린 당면1컵</t>
  </si>
  <si>
    <t>불린 목이버섯</t>
  </si>
  <si>
    <t>불린목이버섯</t>
  </si>
  <si>
    <t>사천탕면불린 목이버섯2개</t>
  </si>
  <si>
    <t>중국식 냉면불린 목이버섯약간</t>
  </si>
  <si>
    <t>중국식 잡채 덮밥불린 목이버섯3개</t>
  </si>
  <si>
    <t>불린 쌀</t>
  </si>
  <si>
    <t>불린쌀</t>
  </si>
  <si>
    <t>생곤드레 솥밥불린 쌀2컵</t>
  </si>
  <si>
    <t>오징어 빠에야불린 쌀2컵</t>
  </si>
  <si>
    <t>불린 찹쌀</t>
  </si>
  <si>
    <t>불린찹쌀</t>
  </si>
  <si>
    <t>마늘 찹쌀 삼계탕불린 찹쌀1컵</t>
  </si>
  <si>
    <t>전복황태삼계탕불린찹쌀1/2컵</t>
  </si>
  <si>
    <t>불린 토란대</t>
  </si>
  <si>
    <t>불린토란대</t>
  </si>
  <si>
    <t>육개장불린 토란대한 줌</t>
  </si>
  <si>
    <t>브로콜리</t>
  </si>
  <si>
    <t>까르보나라 떡볶이브로콜리1/2개</t>
  </si>
  <si>
    <t>1/6송이</t>
  </si>
  <si>
    <t>바질페스토 감바스브로콜리1/6송이</t>
  </si>
  <si>
    <t>브로콜리닭가슴살샐러드브로콜리¼개</t>
  </si>
  <si>
    <t>치킨샐러드브로콜리20g</t>
  </si>
  <si>
    <t>블랙올리브</t>
  </si>
  <si>
    <t>파스타샐러드블랙올리브5개</t>
  </si>
  <si>
    <t>페타치즈올리브오이샐러드블랙올리브2개</t>
  </si>
  <si>
    <t>비건 마요네즈</t>
  </si>
  <si>
    <t>비건마요네즈</t>
  </si>
  <si>
    <t xml:space="preserve">비건 감자 샐러드비건 마요네즈2큰술 </t>
  </si>
  <si>
    <t>비엔나소시지</t>
  </si>
  <si>
    <t>로제 떡볶이비엔나소시지6개</t>
  </si>
  <si>
    <t>비엔나 소시지</t>
  </si>
  <si>
    <t>모닝빵 핫도그비엔나 소시지6개</t>
  </si>
  <si>
    <t>미니핫도그비엔나소시지15개</t>
  </si>
  <si>
    <t>소떡소떡비엔나 소시지16개</t>
  </si>
  <si>
    <t>소시지떡꼬치구이비엔나소시지12개</t>
  </si>
  <si>
    <t>비트잎</t>
  </si>
  <si>
    <t>목살스테이크비트잎한 줌</t>
  </si>
  <si>
    <t>빙수떡(생략 가능)</t>
  </si>
  <si>
    <t>빙수떡</t>
  </si>
  <si>
    <t>팥빙수빙수떡(생략 가능)약간</t>
  </si>
  <si>
    <t>빙수떡(생략가능)</t>
  </si>
  <si>
    <t>팥빙수빙수떡(생략가능)약간</t>
  </si>
  <si>
    <t>빨간. 노란 파프리카</t>
  </si>
  <si>
    <t>닭가슴살 김밥빨간. 노란 파프리카30g</t>
  </si>
  <si>
    <t>빨간 파프리카</t>
  </si>
  <si>
    <t>빨간파프리카</t>
  </si>
  <si>
    <t>브로콜리닭가슴살샐러드빨간 파프리카½개</t>
  </si>
  <si>
    <t>스테이크화이타빨간 파프리카1개</t>
  </si>
  <si>
    <t>오이새우샐러드빨간 파프리카½개</t>
  </si>
  <si>
    <t>일본풍 등심 스테키빨간 파프리카¼개</t>
  </si>
  <si>
    <t>파프리카연어샐러드빨간 파프리카¼개</t>
  </si>
  <si>
    <t>파프리카참치스푼샐러드빨간 파프리카½개</t>
  </si>
  <si>
    <t>훈제오리샐러드빨간 파프리카1/2개</t>
  </si>
  <si>
    <t>빨강 파프리카</t>
  </si>
  <si>
    <t>⅓ 개</t>
  </si>
  <si>
    <t>찹스테이크빨강 파프리카⅓ 개</t>
  </si>
  <si>
    <t>빵가루</t>
  </si>
  <si>
    <t>감자고로케빵가루2컵</t>
  </si>
  <si>
    <t>감자치즈크로켓빵가루40g</t>
  </si>
  <si>
    <t>감자크로켓빵가루1컵</t>
  </si>
  <si>
    <t>경양식 돈가스빵가루4컵</t>
  </si>
  <si>
    <t xml:space="preserve">미국 피칸 크러스트 치킨텐더 빵가루1컵 </t>
  </si>
  <si>
    <t>수제 돈가스빵가루1컵</t>
  </si>
  <si>
    <t>아란치니빵가루1컵</t>
  </si>
  <si>
    <t>치즈돈가스빵가루2컵</t>
  </si>
  <si>
    <t>치킨샐러드빵가루40g</t>
  </si>
  <si>
    <t>통새우미니버거빵가루1/2컵</t>
  </si>
  <si>
    <t>함박스테이크빵가루30g</t>
  </si>
  <si>
    <t>함박스테이크빵가루1/2컵</t>
  </si>
  <si>
    <t>해쉬브라운빵가루1컵</t>
  </si>
  <si>
    <t>허브 빵가루 양갈비빵가루100g</t>
  </si>
  <si>
    <t>빵가루&amp;파슬리</t>
  </si>
  <si>
    <t>케이준샐러드빵가루&amp;파슬리1컵</t>
  </si>
  <si>
    <t>사골국물</t>
  </si>
  <si>
    <t>350ml</t>
  </si>
  <si>
    <t>마라탕사골국물350ml</t>
  </si>
  <si>
    <t>만두전골사골국물5컵</t>
  </si>
  <si>
    <t>사과</t>
  </si>
  <si>
    <t>간장게장사과½개</t>
  </si>
  <si>
    <t>깻잎감자샐러드사과1개</t>
  </si>
  <si>
    <t>셀러리과일샐러드사과1개</t>
  </si>
  <si>
    <t>파프리카연어샐러드사과½개</t>
  </si>
  <si>
    <t>사과식초</t>
  </si>
  <si>
    <t>만다린닭가슴살샐러드사과식초2큰술</t>
  </si>
  <si>
    <t>브로콜리닭가슴살샐러드사과식초2작은술</t>
  </si>
  <si>
    <t>파프리카연어샐러드사과식초3큰술</t>
  </si>
  <si>
    <t>사워크림(기호에 따라)</t>
  </si>
  <si>
    <t>사워크림</t>
  </si>
  <si>
    <t>스테이크화이타사워크림(기호에 따라)1/2컵</t>
  </si>
  <si>
    <t>연어감자샐러드사워크림100g</t>
  </si>
  <si>
    <t>사천고추</t>
  </si>
  <si>
    <t>고추 듬뿍 닭튀김사천고추20개</t>
  </si>
  <si>
    <t>산초가루</t>
  </si>
  <si>
    <t>고추 듬뿍 닭튀김산초가루1작은술</t>
  </si>
  <si>
    <t>산초기름</t>
  </si>
  <si>
    <t>고추 듬뿍 닭튀김산초기름1큰술</t>
  </si>
  <si>
    <t>삶은 무청 시래기(또는 데친 얼갈이 배추)</t>
  </si>
  <si>
    <t>삶은 무청 시래기</t>
  </si>
  <si>
    <t>감자탕삶은 무청 시래기(또는 데친 얼갈이 배추)300g</t>
  </si>
  <si>
    <t>삶은 고사리</t>
  </si>
  <si>
    <t>삶은고사리</t>
  </si>
  <si>
    <t>[오세득] 육개장삶은 고사리한 줌</t>
  </si>
  <si>
    <t>삶은꼬막</t>
  </si>
  <si>
    <t>1컵(150g)</t>
  </si>
  <si>
    <t>꼬막시금치된장국삶은꼬막1컵(150g)</t>
  </si>
  <si>
    <t>삶은달걀</t>
  </si>
  <si>
    <t>김치말이국수삶은달걀1개</t>
  </si>
  <si>
    <t>김치비빔국수삶은달걀1개</t>
  </si>
  <si>
    <t>열무국수삶은달걀1개</t>
  </si>
  <si>
    <t>삶은 달걀</t>
  </si>
  <si>
    <t>차돌박이떡볶이삶은 달걀2개</t>
  </si>
  <si>
    <t>콩나물 쫄면삶은 달걀1개</t>
  </si>
  <si>
    <t>삶은 토란대</t>
  </si>
  <si>
    <t>삶은토란대</t>
  </si>
  <si>
    <t>[오세득] 육개장삶은 토란대한 줌</t>
  </si>
  <si>
    <t>삼겹살</t>
  </si>
  <si>
    <t>600g</t>
  </si>
  <si>
    <t>고추장 삼겹살구이삼겹살600g</t>
  </si>
  <si>
    <t>동파육삼겹살800g</t>
  </si>
  <si>
    <t>250g(2줄)</t>
  </si>
  <si>
    <t>분짜삼겹살250g(2줄)</t>
  </si>
  <si>
    <t>4줄 (400g)</t>
  </si>
  <si>
    <t>삼겹살 덮밥삼겹살4줄 (400g)</t>
  </si>
  <si>
    <t>3줄(300g)</t>
  </si>
  <si>
    <t>삼겹살김밥삼겹살3줄(300g)</t>
  </si>
  <si>
    <t>주꾸미삼겹살치즈볶음삼겹살300g</t>
  </si>
  <si>
    <t>삼계탕용 닭</t>
  </si>
  <si>
    <t>삼계탕용닭</t>
  </si>
  <si>
    <t>전복황태삼계탕삼계탕용 닭2마리</t>
  </si>
  <si>
    <t>상온 생크림</t>
  </si>
  <si>
    <t>바스크치즈케이크상온 생크림120g</t>
  </si>
  <si>
    <t>상온 크림치즈</t>
  </si>
  <si>
    <t>바스크치즈케이크상온 크림치즈400g</t>
  </si>
  <si>
    <t>상온 계란</t>
  </si>
  <si>
    <t>상온계란</t>
  </si>
  <si>
    <t>바스크치즈케이크상온 계란3개</t>
  </si>
  <si>
    <t>상추</t>
  </si>
  <si>
    <t>고추 참치 비빔밥상추5장</t>
  </si>
  <si>
    <t>새꼬막</t>
  </si>
  <si>
    <t>꼬막비빔밥새꼬막500g</t>
  </si>
  <si>
    <t>새송이버섯</t>
  </si>
  <si>
    <t>강된장비빔밥새송이버섯1개</t>
  </si>
  <si>
    <t>곤드레 버섯 솥밥새송이버섯1개</t>
  </si>
  <si>
    <t>멜젓 소스와 미나리 삼겹살새송이버섯2개</t>
  </si>
  <si>
    <t>모둠전새송이버섯2개</t>
  </si>
  <si>
    <t>소고기 갈비찜새송이버섯2개</t>
  </si>
  <si>
    <t>소고기숙주볶음밥새송이버섯½개</t>
  </si>
  <si>
    <t>일본풍 등심 스테키새송이버섯1개</t>
  </si>
  <si>
    <t>제주 고사리 삼겹살 구이새송이버섯1개</t>
  </si>
  <si>
    <t>새싹</t>
  </si>
  <si>
    <t>골뱅이쫄면새싹약간</t>
  </si>
  <si>
    <t>새싹채소</t>
  </si>
  <si>
    <t>월남쌈새싹채소1줌</t>
  </si>
  <si>
    <t>장어 해조 비빔밥새싹채소30g</t>
  </si>
  <si>
    <t>참치회덮밥새싹채소1줌</t>
  </si>
  <si>
    <t>치킨샐러드새싹채소20g</t>
  </si>
  <si>
    <t>새우</t>
  </si>
  <si>
    <t>20마리(400g)</t>
  </si>
  <si>
    <t>갈릭버터 새우구이새우20마리(400g)</t>
  </si>
  <si>
    <t>감바스 알 아히요새우15마리</t>
  </si>
  <si>
    <t>12~15마리(250g)</t>
  </si>
  <si>
    <t>감바스 알아히요새우12-15마리(250g)</t>
  </si>
  <si>
    <t>고수 페스토 크림파스타 새우6마리</t>
  </si>
  <si>
    <t>나가사키짬뽕새우6마리</t>
  </si>
  <si>
    <t>마라탕새우100g</t>
  </si>
  <si>
    <t>매콤 새우 스틱 춘권새우400g</t>
  </si>
  <si>
    <t>6~8마리(250g)</t>
  </si>
  <si>
    <t>멘보샤새우6-8마리(250g)</t>
  </si>
  <si>
    <t>12마리</t>
  </si>
  <si>
    <t>멘보샤새우12마리</t>
  </si>
  <si>
    <t>바질페스토 감바스새우15마리</t>
  </si>
  <si>
    <t>140g</t>
  </si>
  <si>
    <t>새우부추전새우140g</t>
  </si>
  <si>
    <t>새우부추전새우200g</t>
  </si>
  <si>
    <t>스테이크화이타새우12마리</t>
  </si>
  <si>
    <t>아보카도 새우 샐러드새우3마리</t>
  </si>
  <si>
    <t>야끼소바새우10마리</t>
  </si>
  <si>
    <t>완탕면새우50g</t>
  </si>
  <si>
    <t>월남쌈새우100g</t>
  </si>
  <si>
    <t>유산슬덮밥새우6마리</t>
  </si>
  <si>
    <t>조개 수정교자(하가우)새우400g</t>
  </si>
  <si>
    <t>25마리</t>
  </si>
  <si>
    <t>칠리새우새우25마리</t>
  </si>
  <si>
    <t>8마리</t>
  </si>
  <si>
    <t>통새우미니버거새우8마리</t>
  </si>
  <si>
    <t xml:space="preserve">10마리 </t>
  </si>
  <si>
    <t xml:space="preserve">투움바파스타새우10마리 </t>
  </si>
  <si>
    <t>5마리</t>
  </si>
  <si>
    <t>해물감자수제비새우5마리</t>
  </si>
  <si>
    <t>4마리</t>
  </si>
  <si>
    <t>해물순두부찌개새우4마리</t>
  </si>
  <si>
    <t>새우살</t>
  </si>
  <si>
    <t>해물파전새우살1/2컵</t>
  </si>
  <si>
    <t>새우젓</t>
  </si>
  <si>
    <t xml:space="preserve">김치 순두부찌개새우젓1작은술 </t>
  </si>
  <si>
    <t>콩나물국밥새우젓1큰술</t>
  </si>
  <si>
    <t>해물순두부찌개새우젓1/2큰술</t>
  </si>
  <si>
    <t>샐러드용 잎채소</t>
  </si>
  <si>
    <t>샐러드용잎채소</t>
  </si>
  <si>
    <t>파스타샐러드샐러드용 잎채소약간</t>
  </si>
  <si>
    <t>생 곤드레</t>
  </si>
  <si>
    <t>생곤드레 솥밥생 곤드레250g</t>
  </si>
  <si>
    <t>생강 (마늘 1쪽 크기)</t>
  </si>
  <si>
    <t>생강</t>
  </si>
  <si>
    <t>가지덮밥생강 (마늘 1쪽 크기)1쪽</t>
  </si>
  <si>
    <t>생강 (마늘 한쪽 사이즈)</t>
  </si>
  <si>
    <t>간장게장생강 (마늘 한쪽 사이즈)2쪽</t>
  </si>
  <si>
    <t>갈비탕생강1/2쪽</t>
  </si>
  <si>
    <t>생강(마늘 1쪽 크기)</t>
  </si>
  <si>
    <t>감자탕생강(마늘 1쪽 크기)1쪽</t>
  </si>
  <si>
    <t>1톨</t>
  </si>
  <si>
    <t>고등어조림생강1톨</t>
  </si>
  <si>
    <t>고추 듬뿍 닭튀김생강1개</t>
  </si>
  <si>
    <t>닭개장생강1톨</t>
  </si>
  <si>
    <t>생강 (밤 1톨 사이즈)</t>
  </si>
  <si>
    <t xml:space="preserve">1쪽 </t>
  </si>
  <si>
    <t xml:space="preserve">닭곰탕 생강 (밤 1톨 사이즈)1쪽 </t>
  </si>
  <si>
    <t>동파육생강1톨</t>
  </si>
  <si>
    <t>동파육생강1/2쪽</t>
  </si>
  <si>
    <t>생강(마늘 두쪽 사이즈)</t>
  </si>
  <si>
    <t>매콤닭한마리생강(마늘 두쪽 사이즈)1쪽</t>
  </si>
  <si>
    <t>수육전골생강1쪽</t>
  </si>
  <si>
    <t>양지수육전골생강1쪽</t>
  </si>
  <si>
    <t>생강 간 것</t>
  </si>
  <si>
    <t>일본풍 등심 스테키생강 간 것½개</t>
  </si>
  <si>
    <t>1쪽(마늘 1쪽 크기)</t>
  </si>
  <si>
    <t>장어덮밥생강1쪽(마늘 1쪽 크기)</t>
  </si>
  <si>
    <t>장어덮밥생강약간</t>
  </si>
  <si>
    <t>장어덮밥생강(마늘 1쪽 크기)1쪽</t>
  </si>
  <si>
    <t>파기름 비빔면생강1개</t>
  </si>
  <si>
    <t>생강가루</t>
  </si>
  <si>
    <t>간장 가지덮밥생강가루약간</t>
  </si>
  <si>
    <t>갈비찜생강가루1/2작은술</t>
  </si>
  <si>
    <t>한꼬집</t>
  </si>
  <si>
    <t>감자탕생강가루한꼬집</t>
  </si>
  <si>
    <t>고추장 삼겹살구이생강가루1/2작은술</t>
  </si>
  <si>
    <t>고추장 제육볶음생강가루1/4작은술</t>
  </si>
  <si>
    <t>2꼬집</t>
  </si>
  <si>
    <t>깐풍기생강가루2꼬집</t>
  </si>
  <si>
    <t>꼬막비빔밥생강가루약간</t>
  </si>
  <si>
    <t>낙곱새생강가루1/2작은술</t>
  </si>
  <si>
    <t>닭강정생강가루1/4작은술</t>
  </si>
  <si>
    <t>동태찌개생강가루1/4작은술</t>
  </si>
  <si>
    <t>돼지갈비찜생강가루1/2작은술</t>
  </si>
  <si>
    <t>돼지고기 김치찌개생강가루약간</t>
  </si>
  <si>
    <t>돼지고기간장불고기생강가루1/4작은술</t>
  </si>
  <si>
    <t>마파두부생강가루1/4작은술</t>
  </si>
  <si>
    <t xml:space="preserve">¼작은술 </t>
  </si>
  <si>
    <t xml:space="preserve">마파두부 덮밥생강가루¼작은술 </t>
  </si>
  <si>
    <t>목살고추장구이생강가루1/2작은술</t>
  </si>
  <si>
    <t>묵은지고등어조림생강가루1/4작은술</t>
  </si>
  <si>
    <t>삼겹살 덮밥생강가루한 꼬집</t>
  </si>
  <si>
    <t xml:space="preserve">양념게장 생강가루약간 </t>
  </si>
  <si>
    <t>양념돼지갈비구이생강가루한꼬집</t>
  </si>
  <si>
    <t>어향육슬덮밥생강가루약간</t>
  </si>
  <si>
    <t xml:space="preserve">오징어 볶음생강가루약간 </t>
  </si>
  <si>
    <t>생강즙</t>
  </si>
  <si>
    <t>갈치조림생강즙1큰술</t>
  </si>
  <si>
    <t>꽃게탕생강즙1/2큰술</t>
  </si>
  <si>
    <t>낙지볶음생강즙1/2큰술</t>
  </si>
  <si>
    <t>냉소바생강즙약간</t>
  </si>
  <si>
    <t>돈가스김치나베생강즙1큰술</t>
  </si>
  <si>
    <t>돼지등갈비찜생강즙1/2큰술</t>
  </si>
  <si>
    <t>매운쇠고기갈비찜생강즙1/2큰술</t>
  </si>
  <si>
    <t>삼겹살김치말이찜생강즙2큰술</t>
  </si>
  <si>
    <t>삼겹살김치말이찜생강즙1큰술</t>
  </si>
  <si>
    <t>소고기 갈비찜생강즙2큰술</t>
  </si>
  <si>
    <t>쇠고기갈비찜생강즙1큰술</t>
  </si>
  <si>
    <t>알탕생강즙1/2큰술</t>
  </si>
  <si>
    <t>장어덮밥생강즙⅓술</t>
  </si>
  <si>
    <t xml:space="preserve">치즈 돈가스 김치나베생강즙1큰술 </t>
  </si>
  <si>
    <t>치즈닭갈비생강즙1큰술</t>
  </si>
  <si>
    <t>생강즙(또는 생강가루)</t>
  </si>
  <si>
    <t>1/2큰술(1/4작은술)</t>
  </si>
  <si>
    <t>치킨가라아게생강즙(또는 생강가루)1/2큰술(1/4작은술)</t>
  </si>
  <si>
    <t>황태구이생강즙1/2큰술</t>
  </si>
  <si>
    <t>생김</t>
  </si>
  <si>
    <t>미역참치샐러드생김4장</t>
  </si>
  <si>
    <t>생면</t>
  </si>
  <si>
    <t>나가사키짬뽕생면2인분</t>
  </si>
  <si>
    <t xml:space="preserve"> 두 줌(400g)</t>
  </si>
  <si>
    <t>매운 해물 쟁반짜장생면 두 줌(400g)</t>
  </si>
  <si>
    <t>한 줌(200g)</t>
  </si>
  <si>
    <t>사천탕면생면한 줌(200g)</t>
  </si>
  <si>
    <t xml:space="preserve"> 한 줌(200g)</t>
  </si>
  <si>
    <t>중국식 냉면생면 한 줌(200g)</t>
  </si>
  <si>
    <t>해물 볶음 짬뽕생면한 줌(200g)</t>
  </si>
  <si>
    <t>생모짜렐라 치즈</t>
  </si>
  <si>
    <t>카프레제생모짜렐라 치즈150g</t>
  </si>
  <si>
    <t>생삼겹살</t>
  </si>
  <si>
    <t>3줄(350g)</t>
  </si>
  <si>
    <t>삼겹살김치말이찜생삼겹살3줄(350g)</t>
  </si>
  <si>
    <t>생새우</t>
  </si>
  <si>
    <t>튀김덮밥(텐동)생새우6마리</t>
  </si>
  <si>
    <t>생수</t>
  </si>
  <si>
    <t>4술</t>
  </si>
  <si>
    <t>고추 참치 비빔밥생수4술</t>
  </si>
  <si>
    <t>냉소바생수1.2L</t>
  </si>
  <si>
    <t>목살오향장육과 잣마늘소스생수적당량</t>
  </si>
  <si>
    <t>70ml</t>
  </si>
  <si>
    <t>새우간장깐풍기생수70ml</t>
  </si>
  <si>
    <t>전복양념구이생수1술</t>
  </si>
  <si>
    <t>생중화면</t>
  </si>
  <si>
    <t>짬뽕생중화면2인분</t>
  </si>
  <si>
    <t>생크림</t>
  </si>
  <si>
    <t>300mL</t>
  </si>
  <si>
    <t>고수 페스토 크림파스타 생크림300mL</t>
  </si>
  <si>
    <t>까르보나라 떡볶이생크림1+1/2컵</t>
  </si>
  <si>
    <t>레어 치즈케이크생크림200g</t>
  </si>
  <si>
    <t>로제 떡볶이생크림1컵</t>
  </si>
  <si>
    <t>바스크 치즈케이크생크림120g</t>
  </si>
  <si>
    <t>바지락크림파스타생크림100ml</t>
  </si>
  <si>
    <t>시금치파스타생크림100ml</t>
  </si>
  <si>
    <t>카스테라생크림60g</t>
  </si>
  <si>
    <t>200ml</t>
  </si>
  <si>
    <t>크림오므라이스생크림200ml</t>
  </si>
  <si>
    <t>1+½컵</t>
  </si>
  <si>
    <t>투움바파스타생크림1+½컵</t>
  </si>
  <si>
    <t>티라미수 타르트생크림200ml</t>
  </si>
  <si>
    <t>생톳</t>
  </si>
  <si>
    <t>전복해조 비빔밥생톳10g</t>
  </si>
  <si>
    <t>샤워크림</t>
  </si>
  <si>
    <t>티라미수 타르트샤워크림100g</t>
  </si>
  <si>
    <t>샬롯(미니 양파)</t>
  </si>
  <si>
    <t>샬롯</t>
  </si>
  <si>
    <t>목살스테이크샬롯(미니 양파)5개</t>
  </si>
  <si>
    <t>2~3개(100g)</t>
  </si>
  <si>
    <t>오리가슴살 스테이크샬롯2-3개(100g)</t>
  </si>
  <si>
    <t>5개 (200g)</t>
  </si>
  <si>
    <t>오리스테이크샬롯5개 (200g)</t>
  </si>
  <si>
    <t>선드라이드 토마토</t>
  </si>
  <si>
    <t>선드라이드토마토</t>
  </si>
  <si>
    <t>15조각</t>
  </si>
  <si>
    <t>카프레제 베이컨파스타선드라이드 토마토15조각</t>
  </si>
  <si>
    <t>선 드라이 페스토</t>
  </si>
  <si>
    <t>선드라이페스토</t>
  </si>
  <si>
    <t xml:space="preserve">토마토 페스토 파스타선 드라이 페스토4큰술 </t>
  </si>
  <si>
    <t>설탕</t>
  </si>
  <si>
    <t>가지덮밥설탕1큰술</t>
  </si>
  <si>
    <t>간장 가지덮밥설탕약간</t>
  </si>
  <si>
    <t>간장 가지덮밥설탕2큰술</t>
  </si>
  <si>
    <t xml:space="preserve">간장게장설탕4큰술 </t>
  </si>
  <si>
    <t>간장비빔국수설탕1큰술</t>
  </si>
  <si>
    <t>간장비빔국수설탕1작은술</t>
  </si>
  <si>
    <t>갈치조림설탕1큰술</t>
  </si>
  <si>
    <t>감자 달걀 오이 샐러드설탕1큰술</t>
  </si>
  <si>
    <t>감자샐러드설탕1큰술</t>
  </si>
  <si>
    <t>감자치즈크로켓설탕2큰술</t>
  </si>
  <si>
    <t>경양식 돈가스설탕½큰술</t>
  </si>
  <si>
    <t>고구마닭볶음탕설탕3큰술</t>
  </si>
  <si>
    <t>고르곤졸라피자설탕1작은술</t>
  </si>
  <si>
    <t>고추 듬뿍 닭튀김설탕1작은술</t>
  </si>
  <si>
    <t>고추장 삼겹살 더덕구이설탕2큰술</t>
  </si>
  <si>
    <t>고추장 삼겹살구이설탕1큰술</t>
  </si>
  <si>
    <t>고추장 제육볶음설탕1큰술</t>
  </si>
  <si>
    <t>골뱅이무침설탕1큰술</t>
  </si>
  <si>
    <t>골뱅이쫄면설탕1큰술</t>
  </si>
  <si>
    <t>국물떡볶이설탕2큰술</t>
  </si>
  <si>
    <t>굴 부추전설탕1작은술</t>
  </si>
  <si>
    <t>굴순두부찌개설탕½큰술</t>
  </si>
  <si>
    <t>궁중떡볶이설탕½ 큰술</t>
  </si>
  <si>
    <t>궁중떡볶이설탕1큰술</t>
  </si>
  <si>
    <t>김치말이국수설탕1큰술</t>
  </si>
  <si>
    <t>김치말이국수설탕1+1/2큰술</t>
  </si>
  <si>
    <t>김치비빔국수설탕1큰술</t>
  </si>
  <si>
    <t>깍두기볶음밥설탕1/2큰술</t>
  </si>
  <si>
    <t>깐풍기설탕1큰술</t>
  </si>
  <si>
    <t>꼬막무침설탕1큰술</t>
  </si>
  <si>
    <t>꼬막비빔밥설탕1큰술</t>
  </si>
  <si>
    <t>낙지볶음설탕1큰술</t>
  </si>
  <si>
    <t>냉소바설탕1술</t>
  </si>
  <si>
    <t>달걀김밥설탕1작은술</t>
  </si>
  <si>
    <t>달걀아보카도샌드위치설탕½큰술</t>
  </si>
  <si>
    <t>달걀지단김밥설탕½큰술</t>
  </si>
  <si>
    <t>달걀지단김밥설탕1작은술</t>
  </si>
  <si>
    <t>달래 간장 비빔국수설탕1작은술</t>
  </si>
  <si>
    <t xml:space="preserve">달래 간장 비빔국수설탕½큰술 </t>
  </si>
  <si>
    <t>닭가슴살샐러드설탕1큰술</t>
  </si>
  <si>
    <t>닭고기 마늘쫑 볶음밥설탕 2작은술</t>
  </si>
  <si>
    <t>당근돼지고기샐러드설탕1작은술</t>
  </si>
  <si>
    <t>도토리묵설탕1/2큰술</t>
  </si>
  <si>
    <t>도토리묵사발설탕1/2큰술</t>
  </si>
  <si>
    <t>도토리묵사발설탕1작은술</t>
  </si>
  <si>
    <t>돈가스김치나베설탕1/2큰술</t>
  </si>
  <si>
    <t>돈가스덮밥설탕1작은술</t>
  </si>
  <si>
    <t xml:space="preserve">돌나물 골뱅이무침설탕1큰술 </t>
  </si>
  <si>
    <t>동파육설탕1큰술</t>
  </si>
  <si>
    <t>돼지갈비찜설탕3큰술</t>
  </si>
  <si>
    <t>돼지고기 김치찜설탕1큰술</t>
  </si>
  <si>
    <t>돼지고기간장불고기설탕1큰술</t>
  </si>
  <si>
    <t>돼지고기편육설탕1작은술</t>
  </si>
  <si>
    <t>돼지등갈비김치찜설탕1큰술</t>
  </si>
  <si>
    <t>돼지등갈비찜설탕1작은술</t>
  </si>
  <si>
    <t xml:space="preserve">들기름 막국수설탕1작은술 </t>
  </si>
  <si>
    <t>떡볶이설탕3큰술</t>
  </si>
  <si>
    <t>뚝배기불고기설탕1큰술</t>
  </si>
  <si>
    <t>레어 치즈케이크설탕60g</t>
  </si>
  <si>
    <t>마파두부설탕1/2큰술</t>
  </si>
  <si>
    <t xml:space="preserve">마파두부 덮밥설탕½큰술 </t>
  </si>
  <si>
    <t xml:space="preserve">매운 치즈 김밥설탕1큰술 </t>
  </si>
  <si>
    <t>매운 해물 쟁반짜장설탕1큰술</t>
  </si>
  <si>
    <t>매운닭볶음탕설탕2큰술</t>
  </si>
  <si>
    <t>매운쇠고기갈비찜설탕3큰술</t>
  </si>
  <si>
    <t>매운순대볶음설탕1큰술</t>
  </si>
  <si>
    <t>매콤 새우 스틱 춘권설탕2g</t>
  </si>
  <si>
    <t>매콤닭한마리설탕1/2큰술</t>
  </si>
  <si>
    <t>목살고추장구이설탕1큰술</t>
  </si>
  <si>
    <t>목살김치찜설탕1큰술</t>
  </si>
  <si>
    <t>몽골리안 스테이크덮밥설탕1큰술</t>
  </si>
  <si>
    <t>묵은지고등어조림설탕1/2큰술</t>
  </si>
  <si>
    <t>묵은지닭볶음탕설탕1큰술</t>
  </si>
  <si>
    <t>묵은지참치김밥설탕1/2작은술</t>
  </si>
  <si>
    <t>묵은지참치김밥설탕2큰술</t>
  </si>
  <si>
    <t xml:space="preserve">미국 피칸 더덕 닭강정설탕½큰술 </t>
  </si>
  <si>
    <t>미역참치샐러드설탕½큰술</t>
  </si>
  <si>
    <t>밀푀유나베설탕1큰술</t>
  </si>
  <si>
    <t>바스크 치즈케이크설탕80g</t>
  </si>
  <si>
    <t>바스크치즈케이크설탕80g</t>
  </si>
  <si>
    <t>반미샌드위치설탕1작은술</t>
  </si>
  <si>
    <t>반미월남쌈설탕1작은술</t>
  </si>
  <si>
    <t>반미월남쌈설탕1/2컵</t>
  </si>
  <si>
    <t>버팔로윙설탕1큰술</t>
  </si>
  <si>
    <t>베이컨감자샐러드설탕2작은술</t>
  </si>
  <si>
    <t>분짜설탕1큰술</t>
  </si>
  <si>
    <t>분짜설탕2큰술</t>
  </si>
  <si>
    <t>불고기김밥설탕1/2큰술</t>
  </si>
  <si>
    <t>설탕(흰색)</t>
  </si>
  <si>
    <t>불고기김밥설탕(흰색)3큰술</t>
  </si>
  <si>
    <t>불고기비빔밥설탕1/2큰술</t>
  </si>
  <si>
    <t>불고기샌드위치설탕1큰술</t>
  </si>
  <si>
    <t>브로콜리닭가슴살샐러드설탕2작은술</t>
  </si>
  <si>
    <t>비건 감자 샐러드설탕½큰술</t>
  </si>
  <si>
    <t xml:space="preserve">삼겹살 덮밥설탕½큰술 </t>
  </si>
  <si>
    <t>삼겹살김밥설탕2큰술</t>
  </si>
  <si>
    <t>삼겹살김치말이찜설탕1작은술</t>
  </si>
  <si>
    <t>상해식 왕새우 리조또설탕1작은술</t>
  </si>
  <si>
    <t>새우부추전설탕1/3큰술</t>
  </si>
  <si>
    <t>셀러리과일샐러드설탕1작은술</t>
  </si>
  <si>
    <t>소시지떡꼬치구이설탕1큰술</t>
  </si>
  <si>
    <t>쇠고기갈비찜설탕3큰술</t>
  </si>
  <si>
    <t>쇠고기덮밥설탕1큰술</t>
  </si>
  <si>
    <t>쇠고기불고기설탕2큰술</t>
  </si>
  <si>
    <t>쇠고기유부초밥설탕1/2큰술</t>
  </si>
  <si>
    <t>수육전골설탕1/2큰술</t>
  </si>
  <si>
    <t>스키야키설탕1컵</t>
  </si>
  <si>
    <t>스테이크덮밥설탕2큰술</t>
  </si>
  <si>
    <t>스테이크화이타설탕1/2큰술</t>
  </si>
  <si>
    <t>시저샐러드설탕1큰술</t>
  </si>
  <si>
    <t>야생블루베리 에이드설탕200g</t>
  </si>
  <si>
    <t xml:space="preserve">양념게장 설탕2큰술 </t>
  </si>
  <si>
    <t>양념돼지갈비구이설탕2큰술</t>
  </si>
  <si>
    <t>양지수육전골설탕1/2큰술</t>
  </si>
  <si>
    <t>어향육슬덮밥설탕1/2큰술</t>
  </si>
  <si>
    <t xml:space="preserve">연어 아보카도 덮밥설탕1작은술 </t>
  </si>
  <si>
    <t>국물 양념재료</t>
  </si>
  <si>
    <t>열무국수설탕2큰술</t>
  </si>
  <si>
    <t>오렌지 치킨 덮밥설탕1큰술</t>
  </si>
  <si>
    <t>오이무침설탕1큰술</t>
  </si>
  <si>
    <t>오이새우샐러드설탕1작은술</t>
  </si>
  <si>
    <t xml:space="preserve">오징어 볶음설탕1큰술 </t>
  </si>
  <si>
    <t>완탕면설탕1g</t>
  </si>
  <si>
    <t>왕소시지김밥설탕½큰술</t>
  </si>
  <si>
    <t xml:space="preserve">우엉 쇠고기 불고기설탕2큰술 </t>
  </si>
  <si>
    <t>육전설탕1/2큰술</t>
  </si>
  <si>
    <t>일본식주먹밥설탕1/2큰술</t>
  </si>
  <si>
    <t>일본풍 등심 스테키설탕3큰술</t>
  </si>
  <si>
    <t>잡채설탕1작은술</t>
  </si>
  <si>
    <t>잡채설탕1+1/2큰술</t>
  </si>
  <si>
    <t>장어덮밥설탕1큰술</t>
  </si>
  <si>
    <t>전복해조 비빔밥설탕1큰술</t>
  </si>
  <si>
    <t>전복해조 비빔밥설탕⅓큰술</t>
  </si>
  <si>
    <t>전복황태삼계탕설탕1큰술</t>
  </si>
  <si>
    <t>조개 수정교자(하가우)설탕2g</t>
  </si>
  <si>
    <t>주꾸미삼겹살치즈볶음설탕1 ½큰술</t>
  </si>
  <si>
    <t>중국식 냉면설탕2큰술</t>
  </si>
  <si>
    <t>중국식 잡채 덮밥설탕½작은술</t>
  </si>
  <si>
    <t>차돌박이떡볶이설탕2큰술</t>
  </si>
  <si>
    <t>차돌박이샤브샤브설탕1큰술</t>
  </si>
  <si>
    <t>차돌박이숙주덮밥설탕1큰술</t>
  </si>
  <si>
    <t>참치 김치 볶음설탕1큰술</t>
  </si>
  <si>
    <t>참치김치찌개설탕1/2큰술</t>
  </si>
  <si>
    <t>찹스테이크설탕약간</t>
  </si>
  <si>
    <t>찹쌀 탕수육설탕4큰술</t>
  </si>
  <si>
    <t>충무김밥설탕2큰술</t>
  </si>
  <si>
    <t>충무김밥설탕1큰술</t>
  </si>
  <si>
    <t xml:space="preserve">치즈 돈가스 김치나베설탕½큰술 </t>
  </si>
  <si>
    <t>치즈닭갈비설탕1큰술</t>
  </si>
  <si>
    <t>치즈볼설탕35g</t>
  </si>
  <si>
    <t>치즈볼설탕적당량</t>
  </si>
  <si>
    <t>칠리새우설탕2큰술</t>
  </si>
  <si>
    <t>카레떡볶이설탕1/2큰술</t>
  </si>
  <si>
    <t>카스테라설탕60g</t>
  </si>
  <si>
    <t>90g</t>
  </si>
  <si>
    <t>카스테라설탕90g</t>
  </si>
  <si>
    <t>콘치즈설탕1/2큰술</t>
  </si>
  <si>
    <t xml:space="preserve">콩나물 쫄면설탕1큰술 </t>
  </si>
  <si>
    <t>콩나물제육볶음설탕2큰술</t>
  </si>
  <si>
    <t>크림오므라이스설탕½큰술</t>
  </si>
  <si>
    <t>튀김덮밥(텐동)설탕2큰술</t>
  </si>
  <si>
    <t>티라미수 타르트설탕30g</t>
  </si>
  <si>
    <t>티라미수 타르트설탕60g</t>
  </si>
  <si>
    <t>파기름 비빔면설탕1작은술</t>
  </si>
  <si>
    <t>파채불고기설탕2큰술</t>
  </si>
  <si>
    <t>배합초 재료</t>
  </si>
  <si>
    <t>파티초밥설탕1큰술</t>
  </si>
  <si>
    <t>파프리카연어샐러드설탕1큰술</t>
  </si>
  <si>
    <t>파프리카참치스푼샐러드설탕1큰술</t>
  </si>
  <si>
    <t>팥빙수설탕2/3컵</t>
  </si>
  <si>
    <t>페타치즈올리브오이샐러드설탕¼작은술</t>
  </si>
  <si>
    <t>함박스테이크설탕1큰술</t>
  </si>
  <si>
    <t>해물 볶음 짬뽕설탕½작은술</t>
  </si>
  <si>
    <t>해삼전복물회설탕1+1/2큰술</t>
  </si>
  <si>
    <t>황태구이설탕1큰술</t>
  </si>
  <si>
    <t>세발나물</t>
  </si>
  <si>
    <t>꼬막비빔밥세발나물한 줌</t>
  </si>
  <si>
    <t>셀러리</t>
  </si>
  <si>
    <t>라자냐셀러리1대</t>
  </si>
  <si>
    <t>셀러리과일샐러드셀러리2대</t>
  </si>
  <si>
    <t>소고기</t>
  </si>
  <si>
    <t>소고기숙주볶음밥소고기100g</t>
  </si>
  <si>
    <t>소고기(앞다리살)</t>
  </si>
  <si>
    <t>소불고기소고기(앞다리살)600g</t>
  </si>
  <si>
    <t>소고기(설도)</t>
  </si>
  <si>
    <t>파채불고기소고기(설도)300g</t>
  </si>
  <si>
    <t>소고기 (스테이크용)</t>
  </si>
  <si>
    <t xml:space="preserve">소고기 </t>
  </si>
  <si>
    <t>구운 토마토소고기샐러드소고기 (스테이크용)200g</t>
  </si>
  <si>
    <t>소고기 갈비</t>
  </si>
  <si>
    <t>1.4kg</t>
  </si>
  <si>
    <t>소고기 갈비찜소고기 갈비1.4kg</t>
  </si>
  <si>
    <t>소고기 등심(0.5cm 두께로 자른 것)</t>
  </si>
  <si>
    <t>소고기 등심</t>
  </si>
  <si>
    <t>스키야키소고기 등심(0.5cm 두께로 자른 것)300g</t>
  </si>
  <si>
    <t>일본풍 등심 스테키소고기 등심200g</t>
  </si>
  <si>
    <t>소고기 샤브용</t>
  </si>
  <si>
    <t>마라탕소고기 샤브용150g</t>
  </si>
  <si>
    <t>소고기 알목심</t>
  </si>
  <si>
    <t>몽골리안 스테이크덮밥소고기 알목심250g</t>
  </si>
  <si>
    <t>소고기 양지</t>
  </si>
  <si>
    <t>양지수육전골소고기 양지500g</t>
  </si>
  <si>
    <t>소금</t>
  </si>
  <si>
    <t>[강레오] 고등어구이소금적당량</t>
  </si>
  <si>
    <t>XO 소스 해물 볶음밥소금½작은술</t>
  </si>
  <si>
    <t>가지덮밥소금한 꼬집</t>
  </si>
  <si>
    <t>소금, 후추</t>
  </si>
  <si>
    <t>약간씩</t>
  </si>
  <si>
    <t>가지덮밥소금, 후추약간씩</t>
  </si>
  <si>
    <t>간장 가지덮밥소금약간</t>
  </si>
  <si>
    <t>갈릭버터 새우구이소금1작은술</t>
  </si>
  <si>
    <t>갈비탕소금약간</t>
  </si>
  <si>
    <t>갈치 밑간</t>
  </si>
  <si>
    <t>갈치조림소금한 꼬집</t>
  </si>
  <si>
    <t>감바스 알 아히요소금1작은술</t>
  </si>
  <si>
    <t>감바스 알아히요소금1작은술</t>
  </si>
  <si>
    <t>감자 달걀 오이 샐러드소금약간</t>
  </si>
  <si>
    <t>감자 달걀 오이 샐러드소금, 후추약간씩</t>
  </si>
  <si>
    <t xml:space="preserve">감자 오믈렛소금약간 </t>
  </si>
  <si>
    <t>감자고로케소금1/4작은술</t>
  </si>
  <si>
    <t>감자고로케소금한꼬집</t>
  </si>
  <si>
    <t>감자고추장찌개소금약간</t>
  </si>
  <si>
    <t>감자북엇국소금1작은술</t>
  </si>
  <si>
    <t>감자샐러드소금약간</t>
  </si>
  <si>
    <t>감자옹심이소금½작은술</t>
  </si>
  <si>
    <t xml:space="preserve">감자옹심이소금약간 </t>
  </si>
  <si>
    <t>감자전소금1/2작은술</t>
  </si>
  <si>
    <t>⅓작은술</t>
  </si>
  <si>
    <t>감자채 전소금⅓작은술</t>
  </si>
  <si>
    <t>감자치즈크로켓소금½큰술</t>
  </si>
  <si>
    <t>소금, 후춧가루</t>
  </si>
  <si>
    <t>견과류단호박샐러드소금, 후춧가루약간씩</t>
  </si>
  <si>
    <t xml:space="preserve">경양식 돈가스소금약간 </t>
  </si>
  <si>
    <t>고구마 치즈전소금1작은술</t>
  </si>
  <si>
    <t>고기완자떡국소금1작은술</t>
  </si>
  <si>
    <t>고르곤졸라피자소금1작은술</t>
  </si>
  <si>
    <t>고수 페스토 크림파스타 소금약간</t>
  </si>
  <si>
    <t>고추장 삼겹살구이소금약간</t>
  </si>
  <si>
    <t>굴순두부찌개소금½큰술</t>
  </si>
  <si>
    <t xml:space="preserve">까르보나라소금1큰술 </t>
  </si>
  <si>
    <t>까르보나라 떡볶이소금1/2작은술</t>
  </si>
  <si>
    <t>깐풍기소금1작은술</t>
  </si>
  <si>
    <t>깻잎감자샐러드소금, 후춧가루약간씩</t>
  </si>
  <si>
    <t>꽃게탕소금약간</t>
  </si>
  <si>
    <t>날치알 투움바 파스타소금약간</t>
  </si>
  <si>
    <t>녹두빈대떡소금1/2작은술</t>
  </si>
  <si>
    <t>달걀김밥소금약간</t>
  </si>
  <si>
    <t>밥 양념재료</t>
  </si>
  <si>
    <t>달걀김밥소금½작은술</t>
  </si>
  <si>
    <t>달걀볶음밥소금한꼬집</t>
  </si>
  <si>
    <t>달걀샌드위치소금약간</t>
  </si>
  <si>
    <t>두 꼬집</t>
  </si>
  <si>
    <t>달걀샌드위치소금두 꼬집</t>
  </si>
  <si>
    <t>달걀아보카도샌드위치소금약간</t>
  </si>
  <si>
    <t>달걀지단김밥소금약간</t>
  </si>
  <si>
    <t>달걀지단김밥소금1작은술</t>
  </si>
  <si>
    <t>밥 양념 재료</t>
  </si>
  <si>
    <t>달걀지단김밥소금½큰술</t>
  </si>
  <si>
    <t>1꼬집</t>
  </si>
  <si>
    <t>닭가슴살 김밥소금1꼬집</t>
  </si>
  <si>
    <t>닭강정소금약간</t>
  </si>
  <si>
    <t>닭개장소금약간</t>
  </si>
  <si>
    <t>닭고기 마늘쫑 볶음밥소금½작은술</t>
  </si>
  <si>
    <t xml:space="preserve">소금장 재료 </t>
  </si>
  <si>
    <t xml:space="preserve">닭곰탕 소금1큰술 </t>
  </si>
  <si>
    <t>당근돼지고기샐러드소금, 후춧가루약간씩</t>
  </si>
  <si>
    <t>도토리묵소금1/2큰술</t>
  </si>
  <si>
    <t>도토리묵사발소금1/2작은술</t>
  </si>
  <si>
    <t>돼지고기 김치찌개소금1/4작은술</t>
  </si>
  <si>
    <t>돼지고기편육소금약간</t>
  </si>
  <si>
    <t>돼지안심 스테이크소금1/2큰술</t>
  </si>
  <si>
    <t>돼지안심 스테이크소금약간</t>
  </si>
  <si>
    <t>두부김치소금약간</t>
  </si>
  <si>
    <t>들깨수제비소금약간</t>
  </si>
  <si>
    <t>뚝배기불고기소금한꼬집</t>
  </si>
  <si>
    <t>라자냐소금1작은술</t>
  </si>
  <si>
    <t xml:space="preserve">로제 떡볶이소금약간 </t>
  </si>
  <si>
    <t>마늘 찹쌀 삼계탕소금약간</t>
  </si>
  <si>
    <t>마파두부소금약간</t>
  </si>
  <si>
    <t xml:space="preserve">마파두부 덮밥소금약간 </t>
  </si>
  <si>
    <t>매콤 새우 스틱 춘권소금1g</t>
  </si>
  <si>
    <t>매콤닭한마리소금1/2큰술</t>
  </si>
  <si>
    <t>맥앤치즈소금약간</t>
  </si>
  <si>
    <t>메밀김밥소금약간</t>
  </si>
  <si>
    <t>멘보샤소금두 꼬집</t>
  </si>
  <si>
    <t>멘보샤소금약간</t>
  </si>
  <si>
    <t>두꼬집</t>
  </si>
  <si>
    <t>멘보샤소금두꼬집</t>
  </si>
  <si>
    <t>명란파스타소금약간</t>
  </si>
  <si>
    <t>모닝빵 달걀샌드위치소금약간</t>
  </si>
  <si>
    <t>모둠전소금약간</t>
  </si>
  <si>
    <t>목살고추장구이소금약간</t>
  </si>
  <si>
    <t>목살오향장육과 잣마늘소스소금약간</t>
  </si>
  <si>
    <t xml:space="preserve">묵은지 들기름 파스타소금약간 </t>
  </si>
  <si>
    <t>묵은지고등어조림소금두꼬집</t>
  </si>
  <si>
    <t>묵은지참치김밥소금약간</t>
  </si>
  <si>
    <t>묵은지참치김밥소금1/2작은술</t>
  </si>
  <si>
    <t>물만두소금약간</t>
  </si>
  <si>
    <t xml:space="preserve">미국 피칸 더덕 닭강정소금약간 </t>
  </si>
  <si>
    <t xml:space="preserve">미국 피칸 크러스트 치킨텐더 소금약간 </t>
  </si>
  <si>
    <t xml:space="preserve">미나리 조개탕 소금1작은술 </t>
  </si>
  <si>
    <t>밀라노풍 까르보나라소금, 후추약간</t>
  </si>
  <si>
    <t>밀푀유나베소금두꼬집</t>
  </si>
  <si>
    <t>바지락수제비소금약간</t>
  </si>
  <si>
    <t>바지락크림파스타소금½큰술</t>
  </si>
  <si>
    <t xml:space="preserve">바질 페스토 파스타소금약간 </t>
  </si>
  <si>
    <t>바질페스토 감바스소금약간</t>
  </si>
  <si>
    <t>반미샌드위치소금1작은술</t>
  </si>
  <si>
    <t>반미월남쌈소금1/2큰술</t>
  </si>
  <si>
    <t>백합 조개탕소금약간</t>
  </si>
  <si>
    <t xml:space="preserve">버섯 리조또소금약간 </t>
  </si>
  <si>
    <t>버섯 맑은 닭곰탕소금, 후추약간</t>
  </si>
  <si>
    <t>버팔로윙소금약간</t>
  </si>
  <si>
    <t>베이컨 대파 볶음밥소금한 꼬집</t>
  </si>
  <si>
    <t>베이컨감자샐러드소금, 후춧가루약간</t>
  </si>
  <si>
    <t>베이컨마늘볶음밥소금한꼬집</t>
  </si>
  <si>
    <t>부대찌개소금약간</t>
  </si>
  <si>
    <t>부라타샐러드소금, 후추약간</t>
  </si>
  <si>
    <t>부추전소금한꼬집</t>
  </si>
  <si>
    <t>불고기 달걀덮밥소금1꼬집</t>
  </si>
  <si>
    <t>불고기김밥소금1/2작은술</t>
  </si>
  <si>
    <t>비건 감자 샐러드소금½작은술</t>
  </si>
  <si>
    <t xml:space="preserve">비건 감자 샐러드소금약간 </t>
  </si>
  <si>
    <t>뽈뽀샐러드소금약간</t>
  </si>
  <si>
    <t>사골 떡국소금약간</t>
  </si>
  <si>
    <t>사천식잡채소금약간</t>
  </si>
  <si>
    <t>사천탕면소금1작은술</t>
  </si>
  <si>
    <t>삼겹살김밥소금약간</t>
  </si>
  <si>
    <t>삼겹살김밥소금½작은술</t>
  </si>
  <si>
    <t>새우부추전소금1작은술</t>
  </si>
  <si>
    <t>새우밑간</t>
  </si>
  <si>
    <t>새우크림카레(에비카레)소금약간</t>
  </si>
  <si>
    <t>생곤드레 솥밥소금약간</t>
  </si>
  <si>
    <t>샥슈카(에그인헬)소금약간</t>
  </si>
  <si>
    <t>소고기숙주볶음밥소금약간</t>
  </si>
  <si>
    <t>수제 돈가스소금약간</t>
  </si>
  <si>
    <t>1/3작은술</t>
  </si>
  <si>
    <t>수제햄버거소금1/3작은술</t>
  </si>
  <si>
    <t>스테이크 솥밥소금1작은술</t>
  </si>
  <si>
    <t>스테이크덮밥소금약간</t>
  </si>
  <si>
    <t>스테이크샐러드소금약간</t>
  </si>
  <si>
    <t>스테이크샐러드소금1/2작은술</t>
  </si>
  <si>
    <t>스테이크화이타소금약간</t>
  </si>
  <si>
    <t>시저샐러드소금한 꼬집</t>
  </si>
  <si>
    <t>아란치니소금약간</t>
  </si>
  <si>
    <t>아보카도연어오픈샌드위치소금약간</t>
  </si>
  <si>
    <t>1큰술 </t>
  </si>
  <si>
    <t>아보카도연어오픈샌드위치소금1큰술 </t>
  </si>
  <si>
    <t>알리오올리오 파스타소금약간</t>
  </si>
  <si>
    <t>알탕소금약간</t>
  </si>
  <si>
    <t>앤초비 파스타소금약간</t>
  </si>
  <si>
    <t>양갈비 구이소금1작은술</t>
  </si>
  <si>
    <t>양갈비 구이소금1/2작은술</t>
  </si>
  <si>
    <t>양지수육전골소금약간</t>
  </si>
  <si>
    <t>어향육슬덮밥소금약간</t>
  </si>
  <si>
    <t>얼큰 해물 수제비소금약간</t>
  </si>
  <si>
    <t xml:space="preserve">에그 크로와상 샌드위치 소금약간 </t>
  </si>
  <si>
    <t>밥 밑간 재료</t>
  </si>
  <si>
    <t xml:space="preserve">연어 아보카도 덮밥소금약간 </t>
  </si>
  <si>
    <t>연어감자샐러드소금1/2작은술</t>
  </si>
  <si>
    <t>연어샐러드소금1/4작은술</t>
  </si>
  <si>
    <t>연어밑간 재료</t>
  </si>
  <si>
    <t>연어스테이크소금1/4작은술</t>
  </si>
  <si>
    <t>연어스테이크소금약간</t>
  </si>
  <si>
    <t>열무국수소금1/2큰술</t>
  </si>
  <si>
    <t>오꼬노미야끼소금약간</t>
  </si>
  <si>
    <t>오리가슴살 스테이크소금약간</t>
  </si>
  <si>
    <t xml:space="preserve">오리스테이크소금약간 </t>
  </si>
  <si>
    <t>오므라이스카레소금1/4작은술</t>
  </si>
  <si>
    <t>오이무침소금1/2작은술</t>
  </si>
  <si>
    <t xml:space="preserve">오징어 빠에야소금약간 </t>
  </si>
  <si>
    <t>오징어뭇국소금약간</t>
  </si>
  <si>
    <t>오징어순대소금1/4작은술</t>
  </si>
  <si>
    <t>완탕면소금2g</t>
  </si>
  <si>
    <t>왕소시지김밥소금½큰술</t>
  </si>
  <si>
    <t>웨지감자튀김</t>
  </si>
  <si>
    <t>웨지감자튀김소금약간</t>
  </si>
  <si>
    <t>밑간</t>
  </si>
  <si>
    <t>유부만둣국소금약간</t>
  </si>
  <si>
    <t>유부만둣국소금, 후추약간</t>
  </si>
  <si>
    <t>유산슬덮밥소금약간</t>
  </si>
  <si>
    <t>유산슬덮밥소금두꼬집</t>
  </si>
  <si>
    <t>육개장소금약간</t>
  </si>
  <si>
    <t>일본식주먹밥소금1/2작은술</t>
  </si>
  <si>
    <t>일본풍 등심 스테키소금, 후추조금</t>
  </si>
  <si>
    <t>잔치국수소금약간</t>
  </si>
  <si>
    <t>잔치국수소금1/2작은술</t>
  </si>
  <si>
    <t>장어 밑간 재료</t>
  </si>
  <si>
    <t>장어덮밥소금한꼬집</t>
  </si>
  <si>
    <t>장어 밑간재료</t>
  </si>
  <si>
    <t>장조림버터비빔밥소금약간</t>
  </si>
  <si>
    <t>전복버터구이소금약간</t>
  </si>
  <si>
    <t>전복죽소금약간</t>
  </si>
  <si>
    <t>제주식 고사리육개장소금½큰술</t>
  </si>
  <si>
    <t>조개 수정교자(하가우)소금1g</t>
  </si>
  <si>
    <t>주꾸미샤브샤브소금한꼬집</t>
  </si>
  <si>
    <t>주꾸미오일파스타소금약간</t>
  </si>
  <si>
    <t>중국식 냉면소금¼작은술</t>
  </si>
  <si>
    <t>중식 기본 볶음밥소금½작은술</t>
  </si>
  <si>
    <t>짬뽕소금1/2큰술</t>
  </si>
  <si>
    <t>차돌박이샤브샤브소금약간</t>
  </si>
  <si>
    <t>참치 김치 볶음소금약간</t>
  </si>
  <si>
    <t>참치회덮밥소금약간</t>
  </si>
  <si>
    <t>찹스테이크소금약간</t>
  </si>
  <si>
    <t>채끝살스테이크소금약간</t>
  </si>
  <si>
    <t>충무김밥소금1/2큰술</t>
  </si>
  <si>
    <t>밥 양념</t>
  </si>
  <si>
    <t>충무김밥소금약간</t>
  </si>
  <si>
    <t>치즈 달걀 토스트소금약간</t>
  </si>
  <si>
    <t>치즈 오븐 스파게티소금약간</t>
  </si>
  <si>
    <t xml:space="preserve">치즈달걀토스트소금약간 </t>
  </si>
  <si>
    <t>치즈돈가스소금약간</t>
  </si>
  <si>
    <t>치즈버거소금약간</t>
  </si>
  <si>
    <t>치즈볼소금두 꼬집</t>
  </si>
  <si>
    <t>치킨가라아게소금두꼬집</t>
  </si>
  <si>
    <t>치킨샐러드소금1작은술</t>
  </si>
  <si>
    <t>칠리새우소금1/2작은술</t>
  </si>
  <si>
    <t>카레떡볶이소금약간</t>
  </si>
  <si>
    <t>카스테라소금2g</t>
  </si>
  <si>
    <t>카프레제소금약간</t>
  </si>
  <si>
    <t>카프레제 베이컨파스타소금약간</t>
  </si>
  <si>
    <t>칼국수소금1작은술</t>
  </si>
  <si>
    <t>콘치즈소금한꼬집</t>
  </si>
  <si>
    <t>콩국수소금1/2작은술</t>
  </si>
  <si>
    <t>타코야끼소금1작은술</t>
  </si>
  <si>
    <t xml:space="preserve">토마토 페스토 파스타소금약간 </t>
  </si>
  <si>
    <t>통새우미니버거소금약간</t>
  </si>
  <si>
    <t>통새우미니버거소금한꼬집</t>
  </si>
  <si>
    <t xml:space="preserve">투움바파스타소금약간 </t>
  </si>
  <si>
    <t>파기름 비빔면소금약간</t>
  </si>
  <si>
    <t>파스타샐러드소금한 꼬집</t>
  </si>
  <si>
    <t>파티초밥소금1작은술</t>
  </si>
  <si>
    <t>파프리카연어샐러드소금, 후춧가루약간</t>
  </si>
  <si>
    <t>팥빙수소금1/2작은술</t>
  </si>
  <si>
    <t>⅛작은술</t>
  </si>
  <si>
    <t>페타치즈올리브오이샐러드소금⅛작은술</t>
  </si>
  <si>
    <t>필리치즈샌드위치소금약간</t>
  </si>
  <si>
    <t>함박스테이크소금1작은술</t>
  </si>
  <si>
    <t>함박스테이크소금1/2작은술</t>
  </si>
  <si>
    <t>함박스테이크소금약간</t>
  </si>
  <si>
    <t>소금,후춧가루</t>
  </si>
  <si>
    <t>해물 볶음 짬뽕소금,후춧가루약간씩</t>
  </si>
  <si>
    <t>해물감자수제비소금1/4작은술</t>
  </si>
  <si>
    <t>해물감자수제비소금두꼬집</t>
  </si>
  <si>
    <t>해물순두부찌개소금한꼬집</t>
  </si>
  <si>
    <t>해쉬브라운소금두 꼬집</t>
  </si>
  <si>
    <t>해장 짬뽕소금½큰술</t>
  </si>
  <si>
    <t>허브 빵가루 양갈비소금, 후추약간</t>
  </si>
  <si>
    <t>훈제오리샐러드소금두꼬집</t>
  </si>
  <si>
    <t>소금.후추</t>
  </si>
  <si>
    <t>갈릭스테이크소금.후추약간씩</t>
  </si>
  <si>
    <t>감자크로켓소금.후추약간씩</t>
  </si>
  <si>
    <t>나가사키짬뽕소금.후추약간</t>
  </si>
  <si>
    <t>소금. 후추</t>
  </si>
  <si>
    <t>닭가슴살샐러드소금. 후추약간씩</t>
  </si>
  <si>
    <t>동파육소금.후추약간씩</t>
  </si>
  <si>
    <t>목살스테이크소금.후추약간씩</t>
  </si>
  <si>
    <t>봉골레파스타소금. 후추약간씩</t>
  </si>
  <si>
    <t>불고기샌드위치소금. 후추약간씩</t>
  </si>
  <si>
    <t>쇠고기유부초밥소금.후추약간씩</t>
  </si>
  <si>
    <t>수육전골소금. 후추약간씩</t>
  </si>
  <si>
    <t>연어감자샐러드소금.후추약간씩</t>
  </si>
  <si>
    <t>육개장소금.후추약간씩</t>
  </si>
  <si>
    <t>찹스테이크소금. 후추약간씩</t>
  </si>
  <si>
    <t>카레우동소금.후추약간씩</t>
  </si>
  <si>
    <t>소면</t>
  </si>
  <si>
    <t>간장비빔국수소면200g</t>
  </si>
  <si>
    <t>골뱅이무침소면150g</t>
  </si>
  <si>
    <t>김치말이국수소면200g</t>
  </si>
  <si>
    <t>낙지볶음소면200g</t>
  </si>
  <si>
    <t>달래 간장 비빔국수소면200g</t>
  </si>
  <si>
    <t>소분한 닭가슴살 장조림</t>
  </si>
  <si>
    <t>닭가슴살 김밥소분한 닭가슴살 장조림100g</t>
  </si>
  <si>
    <t>소분한 소불고기</t>
  </si>
  <si>
    <t>불고기 달걀덮밥소분한 소불고기110g</t>
  </si>
  <si>
    <t>불고기 상추쌈밥소분한 소불고기110g</t>
  </si>
  <si>
    <t>소시지</t>
  </si>
  <si>
    <t>부대찌개소시지4개</t>
  </si>
  <si>
    <t>샥슈카(에그인헬)소시지2개</t>
  </si>
  <si>
    <t>2개(100g)</t>
  </si>
  <si>
    <t>콘치즈소시지2개(100g)</t>
  </si>
  <si>
    <t>손질 장어</t>
  </si>
  <si>
    <t>장어덮밥손질 장어1마리(300g)</t>
  </si>
  <si>
    <t>송송 썬 대파</t>
  </si>
  <si>
    <t>송송썬대파</t>
  </si>
  <si>
    <t xml:space="preserve">매운 치즈 김밥송송 썬 대파2큰술 </t>
  </si>
  <si>
    <t>송송 썬 쪽파</t>
  </si>
  <si>
    <t>송송썬쪽파</t>
  </si>
  <si>
    <t xml:space="preserve">명란솥밥송송 썬 쪽파1큰술 </t>
  </si>
  <si>
    <t>송송 썬 쪽파 (생략 가능)</t>
  </si>
  <si>
    <t xml:space="preserve">연어 아보카도 덮밥송송 썬 쪽파 (생략 가능)1큰술 </t>
  </si>
  <si>
    <t>송송 썬 청양고추</t>
  </si>
  <si>
    <t>송송썬청양고추</t>
  </si>
  <si>
    <t>부추전송송 썬 청양고추1/2개</t>
  </si>
  <si>
    <t>쇠고기(불고기용)</t>
  </si>
  <si>
    <t>쇠고기</t>
  </si>
  <si>
    <t>궁중떡볶이쇠고기(불고기용)150g</t>
  </si>
  <si>
    <t>뚝배기불고기쇠고기(불고기용)300g</t>
  </si>
  <si>
    <t>쇠고기(홍두깨 또는 채끝)</t>
  </si>
  <si>
    <t>모둠전쇠고기(홍두깨 또는 채끝)300g</t>
  </si>
  <si>
    <t>불고기김밥쇠고기(불고기용)200g</t>
  </si>
  <si>
    <t>불고기비빔밥쇠고기(불고기용)200g</t>
  </si>
  <si>
    <t>쇠고기덮밥쇠고기(불고기용)200g</t>
  </si>
  <si>
    <t>쇠고기불고기쇠고기(불고기용)600g</t>
  </si>
  <si>
    <t>쇠고기(채끝살 또는 안심)</t>
  </si>
  <si>
    <t>쇠고기카레쇠고기(채끝살 또는 안심)200g</t>
  </si>
  <si>
    <t>쇠고기(채끝살)</t>
  </si>
  <si>
    <t>스테이크덮밥쇠고기(채끝살)300g</t>
  </si>
  <si>
    <t>쇠고기(등심 또는 채끝살)</t>
  </si>
  <si>
    <t>스테이크샐러드쇠고기(등심 또는 채끝살)300g</t>
  </si>
  <si>
    <t>쇠고기(안심 또는 등심)</t>
  </si>
  <si>
    <t>스테이크화이타쇠고기(안심 또는 등심)250g</t>
  </si>
  <si>
    <t>육전쇠고기(홍두깨 또는 채끝)300g</t>
  </si>
  <si>
    <t>쇠고기(잡채용)</t>
  </si>
  <si>
    <t>잡채쇠고기(잡채용)100g</t>
  </si>
  <si>
    <t>카레우동쇠고기200g</t>
  </si>
  <si>
    <t>쇠고기 (불고기용)</t>
  </si>
  <si>
    <t xml:space="preserve">쇠고기 </t>
  </si>
  <si>
    <t>우엉 쇠고기 불고기쇠고기 (불고기용)500g</t>
  </si>
  <si>
    <t>쇠고기 갈비</t>
  </si>
  <si>
    <t>매운쇠고기갈비찜쇠고기 갈비1kg</t>
  </si>
  <si>
    <t>쇠고기갈비찜쇠고기 갈비1kg</t>
  </si>
  <si>
    <t>쇠고기 등심</t>
  </si>
  <si>
    <t>갈릭스테이크쇠고기 등심300g</t>
  </si>
  <si>
    <t>쇠고기 등심(또는 안심)</t>
  </si>
  <si>
    <t>찹스테이크쇠고기 등심(또는 안심)200g</t>
  </si>
  <si>
    <t>찹스테이크쇠고기 등심300g</t>
  </si>
  <si>
    <t>쇠고기 불고기용</t>
  </si>
  <si>
    <t>160g</t>
  </si>
  <si>
    <t>불고기샌드위치쇠고기 불고기용160g</t>
  </si>
  <si>
    <t>필리치즈샌드위치쇠고기 불고기용200g</t>
  </si>
  <si>
    <t>쇠고기 양지</t>
  </si>
  <si>
    <t>수육전골쇠고기 양지500g</t>
  </si>
  <si>
    <t>쇠고기 양지머리</t>
  </si>
  <si>
    <t>육개장쇠고기 양지머리400g</t>
  </si>
  <si>
    <t>들깨수제비수제비200g</t>
  </si>
  <si>
    <t>숙주</t>
  </si>
  <si>
    <t>[오세득] 육개장숙주한 줌</t>
  </si>
  <si>
    <t>나가사키짬뽕숙주한 줌</t>
  </si>
  <si>
    <t>두줌</t>
  </si>
  <si>
    <t>녹두빈대떡숙주두줌</t>
  </si>
  <si>
    <t>닭개장숙주100g</t>
  </si>
  <si>
    <t>동파육숙주한 줌</t>
  </si>
  <si>
    <t>숙주나물</t>
  </si>
  <si>
    <t>소고기숙주볶음밥숙주나물1줌</t>
  </si>
  <si>
    <t>한 줌(150g)</t>
  </si>
  <si>
    <t>야끼소바숙주한 줌(150g)</t>
  </si>
  <si>
    <t>육개장숙주한 줌</t>
  </si>
  <si>
    <t>12g</t>
  </si>
  <si>
    <t>전복해조 비빔밥숙주12g</t>
  </si>
  <si>
    <t>차돌박이샤브샤브숙주나물한 줌(40g)</t>
  </si>
  <si>
    <t>차돌박이숙주덮밥숙주100g</t>
  </si>
  <si>
    <t>순대</t>
  </si>
  <si>
    <t>매운순대볶음순대400g</t>
  </si>
  <si>
    <t>순두부</t>
  </si>
  <si>
    <t>굴순두부찌개순두부350g</t>
  </si>
  <si>
    <t xml:space="preserve">1봉 </t>
  </si>
  <si>
    <t xml:space="preserve">김치 순두부찌개순두부1봉 </t>
  </si>
  <si>
    <t>1팩(400g)</t>
  </si>
  <si>
    <t>해물순두부찌개순두부1팩(400g)</t>
  </si>
  <si>
    <t>술</t>
  </si>
  <si>
    <t>일본풍 등심 스테키술3큰술</t>
  </si>
  <si>
    <t>장식</t>
  </si>
  <si>
    <t>슈거파우더</t>
  </si>
  <si>
    <t>티라미수 타르트슈거파우더30g</t>
  </si>
  <si>
    <t>슈레드 모짜렐라 치즈</t>
  </si>
  <si>
    <t>치즈 오븐 스파게티슈레드 모짜렐라 치즈100g</t>
  </si>
  <si>
    <t>슈레드 모차렐라 치즈</t>
  </si>
  <si>
    <t>슈레드모차렐라치즈</t>
  </si>
  <si>
    <t>라자냐슈레드 모차렐라 치즈2컵</t>
  </si>
  <si>
    <t>쉬레드모짜렐라치즈</t>
  </si>
  <si>
    <t>목살스테이크쉬레드모짜렐라치즈약간</t>
  </si>
  <si>
    <t>스리라차</t>
  </si>
  <si>
    <t>오렌지 치킨 덮밥스리라차1작은술</t>
  </si>
  <si>
    <t>스위트 칠리소스</t>
  </si>
  <si>
    <t>스위트칠리소스</t>
  </si>
  <si>
    <t>소떡소떡스위트 칠리소스1큰술</t>
  </si>
  <si>
    <t>월남쌈스위트칠리소스약간</t>
  </si>
  <si>
    <t>파스타샐러드스위트칠리소스4큰술</t>
  </si>
  <si>
    <t>스위트콘</t>
  </si>
  <si>
    <t>1캔(340g)</t>
  </si>
  <si>
    <t>콘치즈스위트콘1캔(340g)</t>
  </si>
  <si>
    <t>스테이크 소스</t>
  </si>
  <si>
    <t>스테이크소스</t>
  </si>
  <si>
    <t>찹스테이크스테이크 소스3큰술</t>
  </si>
  <si>
    <t>찹스테이크스테이크소스4큰술</t>
  </si>
  <si>
    <t>채끝살스테이크스테이크 소스3큰술</t>
  </si>
  <si>
    <t>스테이크용 연어</t>
  </si>
  <si>
    <t>연어 솥밥스테이크용 연어200g</t>
  </si>
  <si>
    <t>스파게티</t>
  </si>
  <si>
    <t>봉골레파스타스파게티160g</t>
  </si>
  <si>
    <t>시금치파스타스파게티110g</t>
  </si>
  <si>
    <t>스파게티 (또는 푸실리)</t>
  </si>
  <si>
    <t xml:space="preserve">스파게티 </t>
  </si>
  <si>
    <t>65g</t>
  </si>
  <si>
    <t>바지락크림파스타스파게티 (또는 푸실리)65g</t>
  </si>
  <si>
    <t>스파게티 면</t>
  </si>
  <si>
    <t>치즈 오븐 스파게티스파게티 면100g</t>
  </si>
  <si>
    <t>스파게티면</t>
  </si>
  <si>
    <t>1줌(100g)</t>
  </si>
  <si>
    <t>날치알 투움바 파스타스파게티면1줌(100g)</t>
  </si>
  <si>
    <t>명란파스타스파게티면150g</t>
  </si>
  <si>
    <t>밀라노풍 까르보나라스파게티면100g</t>
  </si>
  <si>
    <t>알리오올리오 파스타스파게티면170g</t>
  </si>
  <si>
    <t>스파게티 삶은물</t>
  </si>
  <si>
    <t>스파게티삶은물</t>
  </si>
  <si>
    <t>봉골레파스타스파게티 삶은물1/4컵</t>
  </si>
  <si>
    <t>스파게티 삶은 물</t>
  </si>
  <si>
    <t>알리오올리오 파스타스파게티 삶은 물1/3컵</t>
  </si>
  <si>
    <t>스팸</t>
  </si>
  <si>
    <t>1/3개(60g)</t>
  </si>
  <si>
    <t>달걀볶음밥스팸1/3개(60g)</t>
  </si>
  <si>
    <t xml:space="preserve">슬라이스치즈 </t>
  </si>
  <si>
    <t>슬라이스치즈</t>
  </si>
  <si>
    <t>불고기샌드위치슬라이스치즈 4장</t>
  </si>
  <si>
    <t>수제햄버거슬라이스치즈 1장</t>
  </si>
  <si>
    <t>슬라이스 치즈</t>
  </si>
  <si>
    <t>치즈버거슬라이스 치즈4장</t>
  </si>
  <si>
    <t>콘치즈슬라이스치즈 2장</t>
  </si>
  <si>
    <t>슬라이스 햄</t>
  </si>
  <si>
    <t>슬라이스햄</t>
  </si>
  <si>
    <t xml:space="preserve">에그 크로와상 샌드위치 슬라이스 햄4장 </t>
  </si>
  <si>
    <t>시금치(섬초)</t>
  </si>
  <si>
    <t>시금치</t>
  </si>
  <si>
    <t>½단(200g)</t>
  </si>
  <si>
    <t>꼬막시금치된장국시금치(섬초)½단(200g)</t>
  </si>
  <si>
    <t>220g</t>
  </si>
  <si>
    <t>보리새우 시금치 된장국시금치220g</t>
  </si>
  <si>
    <t>시금치파스타시금치90g</t>
  </si>
  <si>
    <t>두 줌</t>
  </si>
  <si>
    <t>잡채시금치두 줌</t>
  </si>
  <si>
    <t>시나몬파우더</t>
  </si>
  <si>
    <t>당근돼지고기샐러드시나몬파우더½작은술</t>
  </si>
  <si>
    <t>시판 볼로네즈 소스</t>
  </si>
  <si>
    <t>1병(340g)</t>
  </si>
  <si>
    <t>치즈 오븐 스파게티시판 볼로네즈 소스1병(340g)</t>
  </si>
  <si>
    <t>시판 돈가스</t>
  </si>
  <si>
    <t>시판돈가스</t>
  </si>
  <si>
    <t>돈가스덮밥시판 돈가스1개</t>
  </si>
  <si>
    <t>시판 돈가스 소스</t>
  </si>
  <si>
    <t>시판돈가스소스</t>
  </si>
  <si>
    <t>수제 돈가스시판 돈가스 소스적당량</t>
  </si>
  <si>
    <t>시판 돈가스소스</t>
  </si>
  <si>
    <t>치즈돈가스시판 돈가스소스약간</t>
  </si>
  <si>
    <t>시판 된장</t>
  </si>
  <si>
    <t>시판된장</t>
  </si>
  <si>
    <t>된장찌개시판 된장2큰술</t>
  </si>
  <si>
    <t>시판 사골육수</t>
  </si>
  <si>
    <t>시판사골육수</t>
  </si>
  <si>
    <t>부대찌개시판 사골육수4컵</t>
  </si>
  <si>
    <t>수육전골시판 사골육수3컵</t>
  </si>
  <si>
    <t>시판용 사골 육수</t>
  </si>
  <si>
    <t>나가사키짬뽕시판용 사골 육수500ml</t>
  </si>
  <si>
    <t>시판용 카레가루</t>
  </si>
  <si>
    <t>1봉지(100g)</t>
  </si>
  <si>
    <t>쇠고기카레시판용 카레가루1봉지(100g)</t>
  </si>
  <si>
    <t>시판용 사골육수</t>
  </si>
  <si>
    <t>시판용사골육수</t>
  </si>
  <si>
    <t>사골 떡국시판용 사골육수3컵</t>
  </si>
  <si>
    <t>시판용 스위트 칠리소스</t>
  </si>
  <si>
    <t>시판용스위트칠리소스</t>
  </si>
  <si>
    <t>진미채튀김시판용 스위트 칠리소스3큰술</t>
  </si>
  <si>
    <t>시판 칠리소스</t>
  </si>
  <si>
    <t>시판칠리소스</t>
  </si>
  <si>
    <t>멘보샤시판 칠리소스3큰술</t>
  </si>
  <si>
    <t>시판 토마토소스</t>
  </si>
  <si>
    <t>시판토마토소스</t>
  </si>
  <si>
    <t>아란치니시판 토마토소스4큰술</t>
  </si>
  <si>
    <t>식물성유</t>
  </si>
  <si>
    <t>깍두기볶음밥식물성유약간</t>
  </si>
  <si>
    <t>식빵</t>
  </si>
  <si>
    <t>멘보샤식빵4장</t>
  </si>
  <si>
    <t>멘보샤식빵6장</t>
  </si>
  <si>
    <t>시저샐러드식빵2장</t>
  </si>
  <si>
    <t>치즈 달걀 토스트식빵2개</t>
  </si>
  <si>
    <t xml:space="preserve">치즈달걀토스트식빵2개 </t>
  </si>
  <si>
    <t>식용꽃(생략가능)</t>
  </si>
  <si>
    <t>식용꽃</t>
  </si>
  <si>
    <t>야생블루베리 에이드식용꽃(생략가능)약간</t>
  </si>
  <si>
    <t>식용유</t>
  </si>
  <si>
    <t>[오세득] 육개장식용유1큰술</t>
  </si>
  <si>
    <t>XO 소스 해물 볶음밥식용유3큰술</t>
  </si>
  <si>
    <t>가지덮밥식용유½큰술</t>
  </si>
  <si>
    <t>식용유, 통깨</t>
  </si>
  <si>
    <t>가지덮밥식용유, 통깨약간씩</t>
  </si>
  <si>
    <t>간장 가지덮밥식용유약간</t>
  </si>
  <si>
    <t>감자고로케식용유적당량</t>
  </si>
  <si>
    <t>감자전식용유약간</t>
  </si>
  <si>
    <t xml:space="preserve">감자채 전식용유약간 </t>
  </si>
  <si>
    <t>감자치즈크로켓식용유적당량</t>
  </si>
  <si>
    <t>5컵 (1L)</t>
  </si>
  <si>
    <t>경양식 돈가스식용유5컵 (1L)</t>
  </si>
  <si>
    <t>고구마 치즈전식용유3큰술</t>
  </si>
  <si>
    <t xml:space="preserve">고수 페스토 크림파스타 식용유약간 </t>
  </si>
  <si>
    <t>고추 듬뿍 닭튀김식용유1컵</t>
  </si>
  <si>
    <t>5컵(1L)</t>
  </si>
  <si>
    <t>고추 듬뿍 닭튀김식용유5컵(1L)</t>
  </si>
  <si>
    <t>굴 부추전식용유적당량</t>
  </si>
  <si>
    <t>굴순두부찌개식용유3큰술</t>
  </si>
  <si>
    <t>김치볶음밥식용유약간</t>
  </si>
  <si>
    <t>김치전식용유적당량</t>
  </si>
  <si>
    <t>깍두기볶음밥식용유적당량</t>
  </si>
  <si>
    <t>깐풍기식용유4컵</t>
  </si>
  <si>
    <t>꽁치김치찌개식용유약간</t>
  </si>
  <si>
    <t>녹두빈대떡식용유적당량</t>
  </si>
  <si>
    <t>단호박된장불고기덮밥식용유2큰술</t>
  </si>
  <si>
    <t>달걀김밥식용유적당량</t>
  </si>
  <si>
    <t>달걀볶음밥식용유약간</t>
  </si>
  <si>
    <t>달걀지단김밥식용유적당량</t>
  </si>
  <si>
    <t>닭고기 마늘쫑 볶음밥식용유3큰술</t>
  </si>
  <si>
    <t>닭고기 마늘쫑 볶음밥식용유1큰술</t>
  </si>
  <si>
    <t>동파육식용유1큰술</t>
  </si>
  <si>
    <t>동파육식용유약간</t>
  </si>
  <si>
    <t>두부김치식용유약간</t>
  </si>
  <si>
    <t xml:space="preserve">땡초김밥식용유약간 </t>
  </si>
  <si>
    <t>떡볶이식용유약간</t>
  </si>
  <si>
    <t>마라샹궈식용유1큰술</t>
  </si>
  <si>
    <t>마파두부 덮밥식용유⅓컵</t>
  </si>
  <si>
    <t xml:space="preserve">매운 치즈 김밥식용유2큰술 </t>
  </si>
  <si>
    <t>매운순대볶음식용유적당량</t>
  </si>
  <si>
    <t>메밀김밥식용유약간</t>
  </si>
  <si>
    <t>모둠전식용유약간</t>
  </si>
  <si>
    <t>몽골리안 스테이크덮밥식용유2작은술</t>
  </si>
  <si>
    <t>묵은지참치김밥식용유적당량</t>
  </si>
  <si>
    <t>미국 피칸 크러스트 치킨텐더 식용유약간</t>
  </si>
  <si>
    <t>버섯 리조또식용유적당량</t>
  </si>
  <si>
    <t xml:space="preserve">베이컨 대파 볶음밥식용유약간 </t>
  </si>
  <si>
    <t>부추전식용유적당량</t>
  </si>
  <si>
    <t>불고기김밥식용유적당량</t>
  </si>
  <si>
    <t>불고기샌드위치식용유약간</t>
  </si>
  <si>
    <t>사천탕면식용유1큰술</t>
  </si>
  <si>
    <t xml:space="preserve">적당량 </t>
  </si>
  <si>
    <t xml:space="preserve">삼겹살김밥식용유적당량 </t>
  </si>
  <si>
    <t>새우부추전식용유5큰술</t>
  </si>
  <si>
    <t>새우부추전식용유적당량</t>
  </si>
  <si>
    <t>소떡소떡식용유약간</t>
  </si>
  <si>
    <t>소시지떡꼬치구이식용유약간</t>
  </si>
  <si>
    <t>쇠고기카레식용유약간</t>
  </si>
  <si>
    <t>0.2 kg당 3큰술</t>
  </si>
  <si>
    <t>수제 돈가스식용유0.2 kg당 3큰술</t>
  </si>
  <si>
    <t>아란치니식용유적당량</t>
  </si>
  <si>
    <t>야끼소바식용유2큰술</t>
  </si>
  <si>
    <t>어향육슬덮밥식용유1큰술</t>
  </si>
  <si>
    <t>연어오차즈케식용유2큰술</t>
  </si>
  <si>
    <t>오렌지 치킨 덮밥식용유2작은술</t>
  </si>
  <si>
    <t>오므라이스카레식용유약간</t>
  </si>
  <si>
    <t xml:space="preserve">오징어 볶음식용유약간 </t>
  </si>
  <si>
    <t>왕소시지김밥식용유1큰술</t>
  </si>
  <si>
    <t>웨지감자식용유약간</t>
  </si>
  <si>
    <t>유산슬덮밥식용유약간</t>
  </si>
  <si>
    <t>잔치국수식용유약간</t>
  </si>
  <si>
    <t>주꾸미삼겹살치즈볶음식용유약간</t>
  </si>
  <si>
    <t>중국식 잡채 덮밥식용유3큰술</t>
  </si>
  <si>
    <t>중식 기본 볶음밥식용유3큰술</t>
  </si>
  <si>
    <t>진미채튀김식용유적당량</t>
  </si>
  <si>
    <t>차돌박이숙주덮밥식용유2큰술</t>
  </si>
  <si>
    <t>참치 김치 볶음식용유적당량</t>
  </si>
  <si>
    <t>찹쌀 탕수육식용유1작은술</t>
  </si>
  <si>
    <t>치즈볼식용유적당량</t>
  </si>
  <si>
    <t>칠리새우식용유2큰술</t>
  </si>
  <si>
    <t>카스테라식용유30g</t>
  </si>
  <si>
    <t>칼국수식용유1큰술</t>
  </si>
  <si>
    <t>콩나물제육볶음식용유2큰술</t>
  </si>
  <si>
    <t>크림오므라이스식용유2큰술</t>
  </si>
  <si>
    <t>타코야끼식용유2큰술</t>
  </si>
  <si>
    <t>필리치즈샌드위치식용유약간</t>
  </si>
  <si>
    <t>해물 볶음 짬뽕식용유1과 ½큰술</t>
  </si>
  <si>
    <t>해물감자수제비식용유1작은술</t>
  </si>
  <si>
    <t>해물파전식용유적당량</t>
  </si>
  <si>
    <t>해쉬브라운식용유3큰술</t>
  </si>
  <si>
    <t>황태구이식용유2큰술</t>
  </si>
  <si>
    <t>식초</t>
  </si>
  <si>
    <t>감자전식초1큰술</t>
  </si>
  <si>
    <t>고등어조림식초1큰술</t>
  </si>
  <si>
    <t>고추장 삼겹살구이식초1작은술</t>
  </si>
  <si>
    <t>골뱅이무침식초3큰술</t>
  </si>
  <si>
    <t>골뱅이쫄면식초3큰술</t>
  </si>
  <si>
    <t>굴순두부찌개식초2큰술</t>
  </si>
  <si>
    <t>김치말이국수식초1큰술</t>
  </si>
  <si>
    <t>김치비빔국수식초2큰술</t>
  </si>
  <si>
    <t>깐풍기식초2큰술</t>
  </si>
  <si>
    <t>꼬막무침식초2큰술</t>
  </si>
  <si>
    <t>닭가슴살샐러드식초2큰술</t>
  </si>
  <si>
    <t>도토리묵사발식초2큰술</t>
  </si>
  <si>
    <t>도토리묵사발식초1큰술</t>
  </si>
  <si>
    <t xml:space="preserve">돌나물 골뱅이무침식초1큰술 </t>
  </si>
  <si>
    <t>동파육식초1큰술</t>
  </si>
  <si>
    <t>돼지고기편육식초1½작은술</t>
  </si>
  <si>
    <t>들기름 막국수식초1작은술</t>
  </si>
  <si>
    <t>매콤닭한마리식초1큰술</t>
  </si>
  <si>
    <t>목살고추장구이식초1큰술</t>
  </si>
  <si>
    <t>목살스테이크식초1/2큰술</t>
  </si>
  <si>
    <t>0.5스푼</t>
  </si>
  <si>
    <t>물만두식초0.5스푼</t>
  </si>
  <si>
    <t>미역참치샐러드식초1큰술</t>
  </si>
  <si>
    <t>밀푀유나베식초1큰술</t>
  </si>
  <si>
    <t>반미샌드위치식초3큰술</t>
  </si>
  <si>
    <t>부추전식초1큰술</t>
  </si>
  <si>
    <t>분짜식초1큰술</t>
  </si>
  <si>
    <t>불고기김밥식초3큰술</t>
  </si>
  <si>
    <t>새우부추전식초1큰술</t>
  </si>
  <si>
    <t>수육전골식초1큰술</t>
  </si>
  <si>
    <t>아보카도연어오픈샌드위치식초3큰술</t>
  </si>
  <si>
    <t>양지수육전골식초1큰술</t>
  </si>
  <si>
    <t>열무국수식초3큰술</t>
  </si>
  <si>
    <t>오이무침식초3큰술</t>
  </si>
  <si>
    <t>오징어순대식초1/2큰술</t>
  </si>
  <si>
    <t>왕소시지김밥식초1큰술</t>
  </si>
  <si>
    <t>우엉 쇠고기 불고기식초1큰술</t>
  </si>
  <si>
    <t>육전식초2큰술</t>
  </si>
  <si>
    <t>중국식 냉면식초1큰술</t>
  </si>
  <si>
    <t>참치회덮밥식초2큰술</t>
  </si>
  <si>
    <t>찹스테이크식초1큰술</t>
  </si>
  <si>
    <t>찹쌀 탕수육식초1큰술</t>
  </si>
  <si>
    <t>충무김밥식초2큰술</t>
  </si>
  <si>
    <t>충무김밥식초1/2큰술</t>
  </si>
  <si>
    <t>칠리새우식초1/2큰술</t>
  </si>
  <si>
    <t xml:space="preserve">콩나물 쫄면식초4큰술 </t>
  </si>
  <si>
    <t>크림오므라이스식초2큰술</t>
  </si>
  <si>
    <t>파스타샐러드식초1큰술</t>
  </si>
  <si>
    <t>파티초밥식초2큰술</t>
  </si>
  <si>
    <t>해물파전식초1큰술</t>
  </si>
  <si>
    <t>해삼전복물회식초1/2큰술</t>
  </si>
  <si>
    <t>훈제오리샐러드식초2큰술</t>
  </si>
  <si>
    <t>신김치</t>
  </si>
  <si>
    <t>김치비빔국수신김치2컵</t>
  </si>
  <si>
    <t>⅓포기</t>
  </si>
  <si>
    <t>돼지고기 김치찜신김치⅓포기</t>
  </si>
  <si>
    <t>1/3포기</t>
  </si>
  <si>
    <t>돼지등갈비김치찜신김치1/3포기</t>
  </si>
  <si>
    <t>1/2포기</t>
  </si>
  <si>
    <t>목살김치찜신김치1/2포기</t>
  </si>
  <si>
    <t>1/6포기(500g)</t>
  </si>
  <si>
    <t>삼겹살김치말이찜신김치1/6포기(500g)</t>
  </si>
  <si>
    <t>해물순두부찌개신김치1/2컵</t>
  </si>
  <si>
    <t>실파</t>
  </si>
  <si>
    <t>김치볶음밥실파1대</t>
  </si>
  <si>
    <t>실파(생략가능)</t>
  </si>
  <si>
    <t>낙지볶음실파(생략가능)1대</t>
  </si>
  <si>
    <t>도토리묵사발실파2대</t>
  </si>
  <si>
    <t>돈가스덮밥실파2대</t>
  </si>
  <si>
    <t>돼지갈비찜실파1대</t>
  </si>
  <si>
    <t>돼지고기간장불고기실파2대</t>
  </si>
  <si>
    <t>돼지등갈비찜실파1대</t>
  </si>
  <si>
    <t>마파두부실파1대</t>
  </si>
  <si>
    <t>1줄기</t>
  </si>
  <si>
    <t>마파두부 덮밥실파1줄기</t>
  </si>
  <si>
    <t>3대</t>
  </si>
  <si>
    <t>명란파스타실파3대</t>
  </si>
  <si>
    <t>바지락술찜실파2대</t>
  </si>
  <si>
    <t>쇠고기유부초밥실파1대</t>
  </si>
  <si>
    <t>어향육슬덮밥실파2줄기</t>
  </si>
  <si>
    <t>장어덮밥실파2대</t>
  </si>
  <si>
    <t>장조림버터비빔밥실파1대</t>
  </si>
  <si>
    <t>투움바파스타실파2줄기</t>
  </si>
  <si>
    <t>실파.통깨</t>
  </si>
  <si>
    <t>황태구이실파.통깨약간씩</t>
  </si>
  <si>
    <t>쌀</t>
  </si>
  <si>
    <t>곤드레 버섯 솥밥쌀2컵</t>
  </si>
  <si>
    <t>꼬막 솥밥쌀2컵</t>
  </si>
  <si>
    <t>명란솥밥쌀2컵</t>
  </si>
  <si>
    <t>스테이크 솥밥쌀2컵</t>
  </si>
  <si>
    <t>연어 솥밥쌀2컵</t>
  </si>
  <si>
    <t>전복 영양 솥밥쌀2컵</t>
  </si>
  <si>
    <t>전복솥밥쌀1+1/2컵</t>
  </si>
  <si>
    <t>전복죽쌀1컵</t>
  </si>
  <si>
    <t>쌀국수면</t>
  </si>
  <si>
    <t>반미월남쌈쌀국수면100g</t>
  </si>
  <si>
    <t>분짜쌀국수면100g</t>
  </si>
  <si>
    <t>쌀뜨물(또는 생수)</t>
  </si>
  <si>
    <t>쌀뜨물</t>
  </si>
  <si>
    <t>된장찌개쌀뜨물(또는 생수)2컵</t>
  </si>
  <si>
    <t>쌀뜨물(또는 멸치육수)</t>
  </si>
  <si>
    <t>참치김치찌개쌀뜨물(또는 멸치육수)200ml</t>
  </si>
  <si>
    <t>쌈장</t>
  </si>
  <si>
    <t>삼겹살김밥쌈장3큰술</t>
  </si>
  <si>
    <t>쌈채소 (양상추잎, 치커리)</t>
  </si>
  <si>
    <t>쌈채소</t>
  </si>
  <si>
    <t>페타치즈올리브오이샐러드쌈채소 (양상추잎, 치커리)약간</t>
  </si>
  <si>
    <t>쌈채소 (상추, 로메인상추)</t>
  </si>
  <si>
    <t xml:space="preserve">쌈채소 </t>
  </si>
  <si>
    <t>파프리카참치스푼샐러드쌈채소 (상추, 로메인상추)20g</t>
  </si>
  <si>
    <t>썬 김치</t>
  </si>
  <si>
    <t>썬김치</t>
  </si>
  <si>
    <t>참치 김치 볶음썬 김치2컵</t>
  </si>
  <si>
    <t>쑥갓</t>
  </si>
  <si>
    <t>꽃게탕쑥갓한줌</t>
  </si>
  <si>
    <t>동태찌개쑥갓한줌</t>
  </si>
  <si>
    <t>스키야키쑥갓조금</t>
  </si>
  <si>
    <t>우동쑥갓약간</t>
  </si>
  <si>
    <t>쓰리라차 소스</t>
  </si>
  <si>
    <t>쓰리라차소스</t>
  </si>
  <si>
    <t>반미샌드위치쓰리라차 소스1/2큰술</t>
  </si>
  <si>
    <t>반미샌드위치쓰리라차 소스1큰술</t>
  </si>
  <si>
    <t>반미월남쌈쓰리라차소스1/2큰술</t>
  </si>
  <si>
    <t>반미월남쌈쓰리라차소스1큰술</t>
  </si>
  <si>
    <t>씨 겨자</t>
  </si>
  <si>
    <t>씨겨자</t>
  </si>
  <si>
    <t xml:space="preserve">미국 피칸 크러스트 치킨텐더 씨 겨자½큰술 </t>
  </si>
  <si>
    <t>씨겨자(홀그레인머스타드)</t>
  </si>
  <si>
    <t>연어샐러드씨겨자(홀그레인머스타드)1작은술</t>
  </si>
  <si>
    <t>씨겨자(생략가능)</t>
  </si>
  <si>
    <t>연어스테이크씨겨자(생략가능)1큰술</t>
  </si>
  <si>
    <t>씨머스터드</t>
  </si>
  <si>
    <t>브로콜리닭가슴살샐러드씨머스터드1큰술</t>
  </si>
  <si>
    <t>아라비아타 토마토 소스</t>
  </si>
  <si>
    <t>아라비아타토마토소스</t>
  </si>
  <si>
    <t>샥슈카(에그인헬)아라비아타 토마토 소스2컵</t>
  </si>
  <si>
    <t>아마씨가루</t>
  </si>
  <si>
    <t>약간(3g)</t>
  </si>
  <si>
    <t>얼큰 해물 수제비아마씨가루약간(3g)</t>
  </si>
  <si>
    <t>아몬드 (생략 가능)</t>
  </si>
  <si>
    <t>아몬드</t>
  </si>
  <si>
    <t>고르곤졸라피자아몬드 (생략 가능)5알</t>
  </si>
  <si>
    <t>당근돼지고기샐러드아몬드1큰술</t>
  </si>
  <si>
    <t>시금치파스타아몬드20g</t>
  </si>
  <si>
    <t>아몬드 가루</t>
  </si>
  <si>
    <t>바스크 치즈케이크아몬드 가루15g</t>
  </si>
  <si>
    <t>아몬드 가루 (중력분으로 대체 가능)</t>
  </si>
  <si>
    <t xml:space="preserve">아몬드 가루 </t>
  </si>
  <si>
    <t>바스크치즈케이크아몬드 가루 (중력분으로 대체 가능)15g</t>
  </si>
  <si>
    <t>아보카도</t>
  </si>
  <si>
    <t>달걀아보카도샌드위치아보카도1개</t>
  </si>
  <si>
    <t>메밀김밥아보카도1개</t>
  </si>
  <si>
    <t>아보카도 새우 샐러드아보카도1개</t>
  </si>
  <si>
    <t>아보카도연어오픈샌드위치아보카도1개</t>
  </si>
  <si>
    <t>에그 크로와상 샌드위치 아보카도½개</t>
  </si>
  <si>
    <t>연어 아보카도 덮밥아보카도½개</t>
  </si>
  <si>
    <t>케이준샐러드아보카도½개</t>
  </si>
  <si>
    <t>파티초밥아보카도1개</t>
  </si>
  <si>
    <t>아스파라거스</t>
  </si>
  <si>
    <t>5대</t>
  </si>
  <si>
    <t>갈릭버터 새우구이아스파라거스5대</t>
  </si>
  <si>
    <t>6개(50g)</t>
  </si>
  <si>
    <t>양갈비 구이아스파라거스6개(50g)</t>
  </si>
  <si>
    <t>6대</t>
  </si>
  <si>
    <t>우엉 쇠고기 불고기아스파라거스6대</t>
  </si>
  <si>
    <t>찹스테이크아스파라거스3개</t>
  </si>
  <si>
    <t>알 또는 고니(생략가능)</t>
  </si>
  <si>
    <t>알또는고니</t>
  </si>
  <si>
    <t>동태찌개알 또는 고니(생략가능)1컵</t>
  </si>
  <si>
    <t>알룰로스설탕</t>
  </si>
  <si>
    <t>소불고기알룰로스설탕2큰술</t>
  </si>
  <si>
    <t>알룰로스올리고당</t>
  </si>
  <si>
    <t>소불고기알룰로스올리고당1큰술</t>
  </si>
  <si>
    <t>알배추</t>
  </si>
  <si>
    <t>나가사키짬뽕알배추100g</t>
  </si>
  <si>
    <t>낙지 연포탕알배추한줌</t>
  </si>
  <si>
    <t>마라샹궈알배추4장</t>
  </si>
  <si>
    <t>밀푀유나베알배추1포기</t>
  </si>
  <si>
    <t>알새우</t>
  </si>
  <si>
    <t>XO 소스 해물 볶음밥알새우8마리</t>
  </si>
  <si>
    <t>매운 해물 쟁반짜장알새우8마리</t>
  </si>
  <si>
    <t>사천탕면알새우6마리</t>
  </si>
  <si>
    <t>중국식 냉면알새우5마리</t>
  </si>
  <si>
    <t>6~8마리</t>
  </si>
  <si>
    <t>짬뽕알새우6-8마리</t>
  </si>
  <si>
    <t>해장 짬뽕알새우6-8마리</t>
  </si>
  <si>
    <t>애호박</t>
  </si>
  <si>
    <t>감자고추장찌개애호박1/3개</t>
  </si>
  <si>
    <t>감자옹심이애호박¼개</t>
  </si>
  <si>
    <t>굴순두부찌개애호박120g</t>
  </si>
  <si>
    <t>꽃게탕애호박1/3개</t>
  </si>
  <si>
    <t>동태찌개애호박1/3개</t>
  </si>
  <si>
    <t>된장찌개애호박1/2개</t>
  </si>
  <si>
    <t>들깨수제비애호박1/3개</t>
  </si>
  <si>
    <t>⅕개</t>
  </si>
  <si>
    <t>매운 해물 쟁반짜장애호박⅕개</t>
  </si>
  <si>
    <t>미소 청국장애호박⅓개</t>
  </si>
  <si>
    <t>바지락칼국수애호박1/3개</t>
  </si>
  <si>
    <t>불고기비빔밥애호박1/2개</t>
  </si>
  <si>
    <t>사천탕면애호박⅕개</t>
  </si>
  <si>
    <t>얼큰 해물 수제비애호박¼개</t>
  </si>
  <si>
    <t>오징어 볶음애호박⅓개</t>
  </si>
  <si>
    <t>잔치국수애호박1/2개</t>
  </si>
  <si>
    <t>장칼국수애호박⅓개</t>
  </si>
  <si>
    <t>차돌박이 된장찌개애호박1/3개</t>
  </si>
  <si>
    <t>청국장찌개애호박⅓개</t>
  </si>
  <si>
    <t>칼국수애호박1/4개</t>
  </si>
  <si>
    <t>해물 볶음 짬뽕애호박⅕개</t>
  </si>
  <si>
    <t>해물감자수제비애호박1/4개</t>
  </si>
  <si>
    <t>앤초비</t>
  </si>
  <si>
    <t>2~3점(1큰술)</t>
  </si>
  <si>
    <t>시저샐러드앤초비2-3점(1큰술)</t>
  </si>
  <si>
    <t>시저샐러드앤초비2마리</t>
  </si>
  <si>
    <t>2~3점</t>
  </si>
  <si>
    <t>앤초비 파스타앤초비2-3점</t>
  </si>
  <si>
    <t>야끼소바면</t>
  </si>
  <si>
    <t>2봉지(300g)</t>
  </si>
  <si>
    <t>야끼소바야끼소바면2봉지(300g)</t>
  </si>
  <si>
    <t>양갈비(프렌치렉)</t>
  </si>
  <si>
    <t>양갈비 구이양갈비(프렌치렉)800g</t>
  </si>
  <si>
    <t>허브 빵가루 양갈비양갈비2대</t>
  </si>
  <si>
    <t>양념장어</t>
  </si>
  <si>
    <t>장어 해조 비빔밥양념장어160g</t>
  </si>
  <si>
    <t>양배추</t>
  </si>
  <si>
    <t>낙곱새양배추4장</t>
  </si>
  <si>
    <t>2잎</t>
  </si>
  <si>
    <t>낙지볶음양배추2잎</t>
  </si>
  <si>
    <t>⅛개</t>
  </si>
  <si>
    <t>단호박조림샐러드양배추⅛개</t>
  </si>
  <si>
    <t>당근돼지고기샐러드양배추4장</t>
  </si>
  <si>
    <t>3잎</t>
  </si>
  <si>
    <t>매운순대볶음양배추3잎</t>
  </si>
  <si>
    <t>매콤닭한마리양배추2잎</t>
  </si>
  <si>
    <t>1/6개(250g)</t>
  </si>
  <si>
    <t>야끼소바양배추1/6개(250g)</t>
  </si>
  <si>
    <t>⅛통(150g)</t>
  </si>
  <si>
    <t>오꼬노미야끼양배추⅛통(150g)</t>
  </si>
  <si>
    <t>오징어 볶음양배추3장</t>
  </si>
  <si>
    <t>차돌박이떡볶이양배추2장</t>
  </si>
  <si>
    <t>치즈닭갈비양배추1/6통</t>
  </si>
  <si>
    <t>치킨가라아게양배추3잎</t>
  </si>
  <si>
    <t>양상추</t>
  </si>
  <si>
    <t>달걀샌드위치양상추6장</t>
  </si>
  <si>
    <t>분짜양상추4장</t>
  </si>
  <si>
    <t>불고기샌드위치양상추4장</t>
  </si>
  <si>
    <t>수제햄버거양상추2장</t>
  </si>
  <si>
    <t>양상추잎</t>
  </si>
  <si>
    <t>8장</t>
  </si>
  <si>
    <t>중국식 돼지고기양상추샐러드양상추잎8장</t>
  </si>
  <si>
    <t>치킨샐러드양상추40g</t>
  </si>
  <si>
    <t>케이준샐러드양상추2장</t>
  </si>
  <si>
    <t>파프리카연어샐러드양상추8장</t>
  </si>
  <si>
    <t>양송이버섯</t>
  </si>
  <si>
    <t>감바스 알 아히요양송이버섯5개</t>
  </si>
  <si>
    <t>감바스 알아히요양송이버섯5개</t>
  </si>
  <si>
    <t>양송이</t>
  </si>
  <si>
    <t>날치알 투움바 파스타양송이3개</t>
  </si>
  <si>
    <t>몽골리안 스테이크덮밥양송이버섯3개</t>
  </si>
  <si>
    <t>바지락크림파스타양송이버섯2개</t>
  </si>
  <si>
    <t>찹스테이크양송이버섯3개</t>
  </si>
  <si>
    <t>찹스테이크양송이버섯8개</t>
  </si>
  <si>
    <t>치즈 오븐 스파게티양송이4개</t>
  </si>
  <si>
    <t>투움바파스타양송이버섯3개</t>
  </si>
  <si>
    <t>함박스테이크양송이버섯3개</t>
  </si>
  <si>
    <t>양조간장</t>
  </si>
  <si>
    <t>꼬막 솥밥양조간장4큰술</t>
  </si>
  <si>
    <t>연어 솥밥양조간장2큰술</t>
  </si>
  <si>
    <t>전복 영양 솥밥양조간장1큰술</t>
  </si>
  <si>
    <t>양조식초</t>
  </si>
  <si>
    <t>장어 해조 비빔밥양조식초약간</t>
  </si>
  <si>
    <t>전복해조 비빔밥양조식초1큰술</t>
  </si>
  <si>
    <t>양파</t>
  </si>
  <si>
    <t>가리비칼국수양파¼개</t>
  </si>
  <si>
    <t>간장 가지덮밥양파1개</t>
  </si>
  <si>
    <t>간장게장양파½개</t>
  </si>
  <si>
    <t>갈릭스테이크양파1/2개</t>
  </si>
  <si>
    <t>갈비찜양파1/2개</t>
  </si>
  <si>
    <t>갈비탕양파1개</t>
  </si>
  <si>
    <t>갈치조림양파1개</t>
  </si>
  <si>
    <t>감자 오믈렛양파½개</t>
  </si>
  <si>
    <t>감자고로케양파1/2개</t>
  </si>
  <si>
    <t>감자고추장찌개양파1/2개</t>
  </si>
  <si>
    <t>감자북엇국양파50g</t>
  </si>
  <si>
    <t>감자옹심이양파¼개</t>
  </si>
  <si>
    <t>감자치즈크로켓양파70g</t>
  </si>
  <si>
    <t>감자탕양파1/2개</t>
  </si>
  <si>
    <t>강된장비빔밥양파1/2개</t>
  </si>
  <si>
    <t>고구마닭볶음탕양파60g</t>
  </si>
  <si>
    <t>고기완자떡국양파30g</t>
  </si>
  <si>
    <t>고등어조림양파1개</t>
  </si>
  <si>
    <t>고추 참치 비빔밥양파¼개</t>
  </si>
  <si>
    <t>고추장 삼겹살구이양파1/2개</t>
  </si>
  <si>
    <t>고추장 제육볶음양파1/2개</t>
  </si>
  <si>
    <t>골뱅이무침양파1/2개</t>
  </si>
  <si>
    <t>골뱅이쫄면양파1/2개</t>
  </si>
  <si>
    <t>구운 고구마치즈샐러드양파½개</t>
  </si>
  <si>
    <t>구운 토마토소고기샐러드양파¼개</t>
  </si>
  <si>
    <t>굴순두부찌개양파50g</t>
  </si>
  <si>
    <t>궁중떡볶이양파⅓ 개</t>
  </si>
  <si>
    <t>그릴드단호박치즈샐러드양파¼개</t>
  </si>
  <si>
    <t>김치 순두부찌개양파¼개</t>
  </si>
  <si>
    <t>김치볶음밥양파1/4개</t>
  </si>
  <si>
    <t>까르보나라 떡볶이양파1/2개</t>
  </si>
  <si>
    <t>깐풍기양파1/2개</t>
  </si>
  <si>
    <t>꼬막무침양파40g</t>
  </si>
  <si>
    <t>꼬막비빔밥양파1/2개</t>
  </si>
  <si>
    <t>꼬막비빔밥양파1/4개</t>
  </si>
  <si>
    <t>나가사키짬뽕양파1/2개</t>
  </si>
  <si>
    <t>낙곱새양파1개</t>
  </si>
  <si>
    <t>낙지볶음양파1/2개</t>
  </si>
  <si>
    <t>날치알 투움바 파스타양파¼개</t>
  </si>
  <si>
    <t>냉소바양파⅓개</t>
  </si>
  <si>
    <t>단호박된장불고기덮밥양파70g</t>
  </si>
  <si>
    <t>닭가슴살샐러드양파1개</t>
  </si>
  <si>
    <t>닭개장양파1/2개</t>
  </si>
  <si>
    <t>닭곰탕 양파1개</t>
  </si>
  <si>
    <t>돈가스김치나베양파1개</t>
  </si>
  <si>
    <t>돈가스덮밥양파1/3개</t>
  </si>
  <si>
    <t>돌나물 골뱅이무침양파¼개</t>
  </si>
  <si>
    <t>동파육양파1/2개</t>
  </si>
  <si>
    <t>돼지갈비찜양파1개</t>
  </si>
  <si>
    <t>돼지고기간장불고기양파1개</t>
  </si>
  <si>
    <t>돼지등갈비김치찜양파1/2개</t>
  </si>
  <si>
    <t>된장찌개양파1/4개</t>
  </si>
  <si>
    <t>두부김치양파1/2개</t>
  </si>
  <si>
    <t>들깨수제비양파1/4개</t>
  </si>
  <si>
    <t>뚝배기불고기양파1/2개</t>
  </si>
  <si>
    <t>라자냐양파½개</t>
  </si>
  <si>
    <t>로제 떡볶이양파½개</t>
  </si>
  <si>
    <t>마파두부양파1/2개</t>
  </si>
  <si>
    <t>마파두부 덮밥양파½개</t>
  </si>
  <si>
    <t>만다린닭가슴살샐러드양파¼개</t>
  </si>
  <si>
    <t>매운 해물 쟁반짜장양파2개</t>
  </si>
  <si>
    <t>매운닭볶음탕양파1개</t>
  </si>
  <si>
    <t>매운쇠고기갈비찜양파1개</t>
  </si>
  <si>
    <t>매운순대볶음양파1/2개</t>
  </si>
  <si>
    <t>매콤닭한마리양파1/2개</t>
  </si>
  <si>
    <t>멜젓 소스와 미나리 삼겹살양파⅙개</t>
  </si>
  <si>
    <t>명란파스타양파1/3개</t>
  </si>
  <si>
    <t>모닝빵 핫도그양파1/4개</t>
  </si>
  <si>
    <t>모둠전양파1/2개</t>
  </si>
  <si>
    <t>모둠전양파1/4개</t>
  </si>
  <si>
    <t>목살김치찜양파1/2개</t>
  </si>
  <si>
    <t>목살스테이크양파1/8개</t>
  </si>
  <si>
    <t>묵은지고등어조림양파1/2개</t>
  </si>
  <si>
    <t>묵은지닭볶음탕양파1/2개</t>
  </si>
  <si>
    <t>미소 청국장양파¼개</t>
  </si>
  <si>
    <t>밀라노풍 까르보나라양파30g</t>
  </si>
  <si>
    <t>바지락칼국수양파1/3개</t>
  </si>
  <si>
    <t>바지락크림파스타양파40g</t>
  </si>
  <si>
    <t>베이컨감자샐러드양파½개</t>
  </si>
  <si>
    <t>봉골레파스타양파1/2개</t>
  </si>
  <si>
    <t>부대찌개양파1/3개</t>
  </si>
  <si>
    <t>분짜양파1/4개</t>
  </si>
  <si>
    <t>불고기비빔밥양파1/2개</t>
  </si>
  <si>
    <t>불고기샌드위치양파1/2개</t>
  </si>
  <si>
    <t>브로콜리닭가슴살샐러드양파¼개</t>
  </si>
  <si>
    <t>뽈뽀샐러드양파1/4개</t>
  </si>
  <si>
    <t>½개(50g)</t>
  </si>
  <si>
    <t>사천식잡채양파½개(50g)</t>
  </si>
  <si>
    <t>사천탕면양파⅓개</t>
  </si>
  <si>
    <t>삼겹살 덮밥양파¼개</t>
  </si>
  <si>
    <t>삼겹살김치말이찜양파1/2개</t>
  </si>
  <si>
    <t>새우크림카레(에비카레)양파2개</t>
  </si>
  <si>
    <t>샥슈카(에그인헬)양파1/2개</t>
  </si>
  <si>
    <t xml:space="preserve">1개 </t>
  </si>
  <si>
    <t xml:space="preserve">소고기 갈비찜양파1개 </t>
  </si>
  <si>
    <t>쇠고기갈비찜양파1개</t>
  </si>
  <si>
    <t>쇠고기덮밥양파1/2개</t>
  </si>
  <si>
    <t>쇠고기불고기양파1개</t>
  </si>
  <si>
    <t>쇠고기유부초밥양파1/3개</t>
  </si>
  <si>
    <t>쇠고기카레양파1개</t>
  </si>
  <si>
    <t>수육전골양파1/2개</t>
  </si>
  <si>
    <t>수육전골양파1/4개</t>
  </si>
  <si>
    <t>스키야키양파½개</t>
  </si>
  <si>
    <t>스테이크덮밥양파1/2개</t>
  </si>
  <si>
    <t>스테이크화이타양파1개</t>
  </si>
  <si>
    <t>시저샐러드양파1/8개</t>
  </si>
  <si>
    <t>아란치니양파1/2개</t>
  </si>
  <si>
    <t>알탕양파1/2개</t>
  </si>
  <si>
    <t>야끼소바양파1/2개</t>
  </si>
  <si>
    <t>¼개 </t>
  </si>
  <si>
    <t>양념게장 양파¼개 </t>
  </si>
  <si>
    <t>양념돼지갈비구이양파1/4개</t>
  </si>
  <si>
    <t>양지수육전골양파1/2개</t>
  </si>
  <si>
    <t>양지수육전골양파1/4개</t>
  </si>
  <si>
    <t>어향육슬덮밥양파1/2개</t>
  </si>
  <si>
    <t>얼큰 해물 수제비양파¼개</t>
  </si>
  <si>
    <t>연어감자샐러드양파1/2개</t>
  </si>
  <si>
    <t>연어샐러드양파1/6개</t>
  </si>
  <si>
    <t>연어스테이크양파1/2개</t>
  </si>
  <si>
    <t>오꼬노미야끼양파½ 개</t>
  </si>
  <si>
    <t>오므라이스카레양파1개</t>
  </si>
  <si>
    <t>오이무침양파1/2개</t>
  </si>
  <si>
    <t>오이새우샐러드양파¼개</t>
  </si>
  <si>
    <t>오징어 볶음양파½개</t>
  </si>
  <si>
    <t>오징어순대양파1/3개</t>
  </si>
  <si>
    <t>우엉 쇠고기 불고기양파1/3개</t>
  </si>
  <si>
    <t>월남쌈양파1/2개</t>
  </si>
  <si>
    <t>육개장양파1개</t>
  </si>
  <si>
    <t>육전양파1/2개</t>
  </si>
  <si>
    <t>일본풍 등심 스테키양파¼개</t>
  </si>
  <si>
    <t>양파 간 것</t>
  </si>
  <si>
    <t>일본풍 등심 스테키양파 간 것1개</t>
  </si>
  <si>
    <t>잡채양파1개</t>
  </si>
  <si>
    <t>장어덮밥양파¼ 개</t>
  </si>
  <si>
    <t>장어덮밥양파1/4개</t>
  </si>
  <si>
    <t>장칼국수양파½개</t>
  </si>
  <si>
    <t>제주 고사리 삼겹살 구이양파⅛개</t>
  </si>
  <si>
    <t>주꾸미삼겹살치즈볶음양파1/2개</t>
  </si>
  <si>
    <t>중국식 돼지고기양상추샐러드양파¼개</t>
  </si>
  <si>
    <t>중국식 잡채 덮밥양파¼개</t>
  </si>
  <si>
    <t>짬뽕양파1/2개</t>
  </si>
  <si>
    <t>차돌박이 된장찌개양파1/2개</t>
  </si>
  <si>
    <t>차돌박이숙주덮밥양파30g</t>
  </si>
  <si>
    <t>참치 김치 볶음양파½개</t>
  </si>
  <si>
    <t>참치김치찌개양파1/2개</t>
  </si>
  <si>
    <t>참치회덮밥양파1/4개</t>
  </si>
  <si>
    <t>찹스테이크양파⅓ 개</t>
  </si>
  <si>
    <t>찹스테이크양파1/2개</t>
  </si>
  <si>
    <t>청국장찌개양파½개</t>
  </si>
  <si>
    <t>치즈 돈가스 김치나베양파1개</t>
  </si>
  <si>
    <t>치즈 오븐 스파게티양파¼ 개</t>
  </si>
  <si>
    <t>치즈닭갈비양파1/2개</t>
  </si>
  <si>
    <t>카레떡볶이양파1/2개</t>
  </si>
  <si>
    <t>카레우동양파1/2개</t>
  </si>
  <si>
    <t>칼국수양파1/4개</t>
  </si>
  <si>
    <t>콘치즈양파1/4개</t>
  </si>
  <si>
    <t>콩나물제육볶음양파80g</t>
  </si>
  <si>
    <t>크림오므라이스양파50g</t>
  </si>
  <si>
    <t>투움바파스타양파¼개</t>
  </si>
  <si>
    <t>파채불고기양파80g</t>
  </si>
  <si>
    <t>페타치즈올리브오이샐러드양파¼개</t>
  </si>
  <si>
    <t>필리치즈샌드위치양파½개</t>
  </si>
  <si>
    <t>1개(200g)</t>
  </si>
  <si>
    <t>함박스테이크양파1개(200g)</t>
  </si>
  <si>
    <t>함박스테이크양파1개</t>
  </si>
  <si>
    <t>해물 볶음 짬뽕양파⅓개</t>
  </si>
  <si>
    <t>해삼전복물회양파1/4개</t>
  </si>
  <si>
    <t>해장 짬뽕양파½개</t>
  </si>
  <si>
    <t>홍합탕양파100g</t>
  </si>
  <si>
    <t>황태구이양파1/4개</t>
  </si>
  <si>
    <t>양파.토마토</t>
  </si>
  <si>
    <t>수제햄버거양파.토마토약간씩</t>
  </si>
  <si>
    <t>양파즙</t>
  </si>
  <si>
    <t>고추장 삼겹살 더덕구이양파즙2큰술</t>
  </si>
  <si>
    <t>양파즙 또는 배즙</t>
  </si>
  <si>
    <t>쇠고기불고기양파즙 또는 배즙4큰술</t>
  </si>
  <si>
    <t>황태구이양파즙1/4컵</t>
  </si>
  <si>
    <t>어린잎채소</t>
  </si>
  <si>
    <t>간장비빔국수어린잎채소한줌</t>
  </si>
  <si>
    <t>꼬막비빔밥어린잎채소반 줌</t>
  </si>
  <si>
    <t>분짜어린잎채소한줌</t>
  </si>
  <si>
    <t>불고기비빔밥어린잎채소한줌</t>
  </si>
  <si>
    <t>어린잎 새싹</t>
  </si>
  <si>
    <t>아란치니어린잎 새싹한줌</t>
  </si>
  <si>
    <t>연어샐러드어린잎채소한줌</t>
  </si>
  <si>
    <t>어린잎채소 또는 쌈채소</t>
  </si>
  <si>
    <t>참치회덮밥어린잎채소 또는 쌈채소1줌</t>
  </si>
  <si>
    <t>해삼전복물회어린잎채소약간</t>
  </si>
  <si>
    <t>어묵</t>
  </si>
  <si>
    <t>국물떡볶이어묵3장</t>
  </si>
  <si>
    <t>땡초김밥어묵2장</t>
  </si>
  <si>
    <t>떡볶이어묵3장</t>
  </si>
  <si>
    <t>차돌박이떡볶이어묵3장</t>
  </si>
  <si>
    <t>카레떡볶이어묵2장</t>
  </si>
  <si>
    <t>얼그레이 시럽</t>
  </si>
  <si>
    <t>20ml</t>
  </si>
  <si>
    <t>얼그레이 하이볼얼그레이 시럽20ml</t>
  </si>
  <si>
    <t>밀크티 베이스 재료</t>
  </si>
  <si>
    <t>얼그레이 잎차</t>
  </si>
  <si>
    <t>20g(8티백)</t>
  </si>
  <si>
    <t>얼그레이 밀크티얼그레이 잎차20g(8티백)</t>
  </si>
  <si>
    <t>얼음</t>
  </si>
  <si>
    <t>레몬하이볼얼음적당량</t>
  </si>
  <si>
    <t>얼그레이 하이볼얼음적당량</t>
  </si>
  <si>
    <t>오렌지 에이드얼음2컵</t>
  </si>
  <si>
    <t>콩국수얼음약간</t>
  </si>
  <si>
    <t>해삼전복물회얼음약간</t>
  </si>
  <si>
    <t>얼음물</t>
  </si>
  <si>
    <t>진미채튀김얼음물1/2컵</t>
  </si>
  <si>
    <t>엑스트라 버진</t>
  </si>
  <si>
    <t>엑스트라버진</t>
  </si>
  <si>
    <t>허브 빵가루 양갈비엑스트라 버진1티스푼</t>
  </si>
  <si>
    <t>연겨자(생략가능)</t>
  </si>
  <si>
    <t>연겨자</t>
  </si>
  <si>
    <t>매콤닭한마리연겨자(생략가능)1/4작은술</t>
  </si>
  <si>
    <t>스테이크덮밥연겨자약간</t>
  </si>
  <si>
    <t>전복황태삼계탕연겨자1/2작은술</t>
  </si>
  <si>
    <t>차돌박이샤브샤브연겨자½큰술</t>
  </si>
  <si>
    <t>치즈돈가스연겨자(생략가능)약간</t>
  </si>
  <si>
    <t>연근</t>
  </si>
  <si>
    <t>깍두기볶음밥연근70g</t>
  </si>
  <si>
    <t>마라샹궈연근70g</t>
  </si>
  <si>
    <t>물만두연근150g</t>
  </si>
  <si>
    <t>새우크림카레(에비카레)연근1/6개</t>
  </si>
  <si>
    <t>튀김덮밥(텐동)연근1/6개</t>
  </si>
  <si>
    <t>연두 청양초</t>
  </si>
  <si>
    <t>연두청양초</t>
  </si>
  <si>
    <t>매운 해물 쟁반짜장연두 청양초½큰술</t>
  </si>
  <si>
    <t>연어(스테이크용)</t>
  </si>
  <si>
    <t>연어</t>
  </si>
  <si>
    <t>2조각(400g)</t>
  </si>
  <si>
    <t>연어스테이크연어(스테이크용)2조각(400g)</t>
  </si>
  <si>
    <t>연어오차즈케연어50g</t>
  </si>
  <si>
    <t>연어 (횟감)</t>
  </si>
  <si>
    <t xml:space="preserve">연어 </t>
  </si>
  <si>
    <t>연어 아보카도 덮밥연어 (횟감)200g</t>
  </si>
  <si>
    <t>연와사비</t>
  </si>
  <si>
    <t>감자탕연와사비약간</t>
  </si>
  <si>
    <t>낙지 연포탕연와사비1작은술</t>
  </si>
  <si>
    <t>통새우미니버거연와사비1/2작은술</t>
  </si>
  <si>
    <t>파티초밥연와사비약간</t>
  </si>
  <si>
    <t>연유</t>
  </si>
  <si>
    <t>팥빙수연유6큰술</t>
  </si>
  <si>
    <t>열무김치</t>
  </si>
  <si>
    <t>열무국수열무김치1컵</t>
  </si>
  <si>
    <t>열무김치 국물</t>
  </si>
  <si>
    <t>열무김치국물</t>
  </si>
  <si>
    <t>열무국수열무김치 국물2컵</t>
  </si>
  <si>
    <t>염장꼬시래기</t>
  </si>
  <si>
    <t>전복해조 비빔밥염장꼬시래기10g</t>
  </si>
  <si>
    <t>영계</t>
  </si>
  <si>
    <t>마늘 찹쌀 삼계탕영계2마리</t>
  </si>
  <si>
    <t>영양부추</t>
  </si>
  <si>
    <t>1/6단</t>
  </si>
  <si>
    <t>동파육영양부추1/6단</t>
  </si>
  <si>
    <t>75g</t>
  </si>
  <si>
    <t>돼지고기편육영양부추75g</t>
  </si>
  <si>
    <t>모둠전영양부추한줌</t>
  </si>
  <si>
    <t>스테이크덮밥영양부추한 줌</t>
  </si>
  <si>
    <t>연어감자샐러드영양부추10g</t>
  </si>
  <si>
    <t>월남쌈영양부추30g</t>
  </si>
  <si>
    <t>육전영양부추한줌</t>
  </si>
  <si>
    <t>오렌지</t>
  </si>
  <si>
    <t>돼지안심 스테이크오렌지1개</t>
  </si>
  <si>
    <t>만다린닭가슴살샐러드오렌지½개</t>
  </si>
  <si>
    <t>오렌지 (중과)</t>
  </si>
  <si>
    <t>오렌지 에이드오렌지 (중과)2개</t>
  </si>
  <si>
    <t>오렌지 과육</t>
  </si>
  <si>
    <t>오렌지 치킨 덮밥오렌지 과육6쪽</t>
  </si>
  <si>
    <t>훈제오리샐러드오렌지1개</t>
  </si>
  <si>
    <t>오렌지술</t>
  </si>
  <si>
    <t>티라미수 타르트오렌지술2작은술</t>
  </si>
  <si>
    <t>오렌지주스</t>
  </si>
  <si>
    <t>훈제오리샐러드오렌지주스1/2컵</t>
  </si>
  <si>
    <t>오렌지즙</t>
  </si>
  <si>
    <t>당근돼지고기샐러드오렌지즙3큰술</t>
  </si>
  <si>
    <t>오리 가슴살</t>
  </si>
  <si>
    <t>오리가슴살</t>
  </si>
  <si>
    <t>오리가슴살 스테이크오리 가슴살200g</t>
  </si>
  <si>
    <t>오리스테이크오리 가슴살2개</t>
  </si>
  <si>
    <t>오복채</t>
  </si>
  <si>
    <t>⅔컵(60g)</t>
  </si>
  <si>
    <t>소고기숙주볶음밥오복채⅔컵(60g)</t>
  </si>
  <si>
    <t>오이</t>
  </si>
  <si>
    <t>간장비빔국수오이1/2개</t>
  </si>
  <si>
    <t>감자 달걀 오이 샐러드오이¼개</t>
  </si>
  <si>
    <t>감자샐러드오이1/2개</t>
  </si>
  <si>
    <t>골뱅이무침오이1개</t>
  </si>
  <si>
    <t>골뱅이쫄면오이1/2개</t>
  </si>
  <si>
    <t>김치말이국수오이1/4개</t>
  </si>
  <si>
    <t>김치비빔국수오이1/2개</t>
  </si>
  <si>
    <t>달걀김밥오이1개</t>
  </si>
  <si>
    <t>도토리묵사발오이1/3개</t>
  </si>
  <si>
    <t>돌나물 골뱅이무침오이½개</t>
  </si>
  <si>
    <t>메밀김밥오이1/2개</t>
  </si>
  <si>
    <t>묵은지참치김밥오이1/2개</t>
  </si>
  <si>
    <t>반미샌드위치오이1개</t>
  </si>
  <si>
    <t>불고기김밥오이1/2개</t>
  </si>
  <si>
    <t>비건 감자 샐러드오이½개</t>
  </si>
  <si>
    <t>삼겹살김밥오이1개</t>
  </si>
  <si>
    <t>연어샐러드오이1/2개</t>
  </si>
  <si>
    <t>열무국수오이1/2개</t>
  </si>
  <si>
    <t>오이무침오이1개</t>
  </si>
  <si>
    <t>오이새우샐러드오이1개</t>
  </si>
  <si>
    <t>장어 해조 비빔밥오이½개</t>
  </si>
  <si>
    <t>전복해조 비빔밥오이⅓개</t>
  </si>
  <si>
    <t>중국식 냉면오이약간</t>
  </si>
  <si>
    <t>콩국수오이1/2개</t>
  </si>
  <si>
    <t>파기름 비빔면오이½개</t>
  </si>
  <si>
    <t>파스타샐러드오이1/2개</t>
  </si>
  <si>
    <t>파티초밥오이1개</t>
  </si>
  <si>
    <t>파프리카참치스푼샐러드오이1개</t>
  </si>
  <si>
    <t>페타치즈올리브오이샐러드오이1개</t>
  </si>
  <si>
    <t>해삼전복물회오이1/4개</t>
  </si>
  <si>
    <t>오이고추</t>
  </si>
  <si>
    <t>베이컨감자샐러드오이고추2개</t>
  </si>
  <si>
    <t xml:space="preserve">삼겹살김밥오이고추2개 </t>
  </si>
  <si>
    <t>찹스테이크오이고추2개</t>
  </si>
  <si>
    <t>오이피클</t>
  </si>
  <si>
    <t>3큰술 (50g)</t>
  </si>
  <si>
    <t>달걀샌드위치오이피클3큰술 (50g)</t>
  </si>
  <si>
    <t>모닝빵 핫도그오이피클50g</t>
  </si>
  <si>
    <t>오일</t>
  </si>
  <si>
    <t>[강레오] 고등어구이오일적당량</t>
  </si>
  <si>
    <t>오징어</t>
  </si>
  <si>
    <t>김치전오징어1마리</t>
  </si>
  <si>
    <t>1/2마리</t>
  </si>
  <si>
    <t>나가사키짬뽕오징어1/2마리</t>
  </si>
  <si>
    <t>마라탕오징어110g</t>
  </si>
  <si>
    <t>½마리</t>
  </si>
  <si>
    <t>매운 해물 쟁반짜장오징어½마리</t>
  </si>
  <si>
    <t>부추전오징어1마리</t>
  </si>
  <si>
    <t>⅓마리</t>
  </si>
  <si>
    <t>사천탕면오징어⅓마리</t>
  </si>
  <si>
    <t>얼큰 해물 수제비오징어½마리</t>
  </si>
  <si>
    <t>½마리(100g)</t>
  </si>
  <si>
    <t>오꼬노미야끼오징어½마리(100g)</t>
  </si>
  <si>
    <t>오징어 (중간 사이즈)</t>
  </si>
  <si>
    <t>오징어 볶음오징어 (중간 사이즈)2마리</t>
  </si>
  <si>
    <t>2마리 (500g)</t>
  </si>
  <si>
    <t>오징어 빠에야오징어2마리 (500g)</t>
  </si>
  <si>
    <t>오징어(작은 사이즈)</t>
  </si>
  <si>
    <t>오징어뭇국오징어(작은 사이즈)2마리</t>
  </si>
  <si>
    <t>오징어(중간크기)</t>
  </si>
  <si>
    <t>오징어순대오징어(중간크기)3마리</t>
  </si>
  <si>
    <t>유산슬덮밥오징어1/2마리</t>
  </si>
  <si>
    <t>¼마리(60g)</t>
  </si>
  <si>
    <t>중국식 냉면오징어¼마리(60g)</t>
  </si>
  <si>
    <t>짬뽕오징어1/2마리</t>
  </si>
  <si>
    <t>충무김밥오징어1마리</t>
  </si>
  <si>
    <t>콩나물국밥오징어1마리</t>
  </si>
  <si>
    <t>해물 볶음 짬뽕오징어⅓마리</t>
  </si>
  <si>
    <t>해물감자수제비오징어1/2마리</t>
  </si>
  <si>
    <t>해물순두부찌개오징어1/2마리</t>
  </si>
  <si>
    <t>해물파전오징어1마리</t>
  </si>
  <si>
    <t>해장 짬뽕오징어½마리</t>
  </si>
  <si>
    <t>옥수수통조림</t>
  </si>
  <si>
    <t>고추 참치 비빔밥옥수수통조림⅓컵</t>
  </si>
  <si>
    <t>올리고당</t>
  </si>
  <si>
    <t>간장비빔국수올리고당1큰술</t>
  </si>
  <si>
    <t>갈릭스테이크올리고당2큰술</t>
  </si>
  <si>
    <t>감자샐러드올리고당1큰술</t>
  </si>
  <si>
    <t>고추 참치 비빔밥올리고당2술</t>
  </si>
  <si>
    <t>고추장 제육볶음올리고당2큰술</t>
  </si>
  <si>
    <t>곤드레 버섯 솥밥올리고당1작은술</t>
  </si>
  <si>
    <t>골뱅이쫄면올리고당2큰술</t>
  </si>
  <si>
    <t>국물떡볶이올리고당1큰술</t>
  </si>
  <si>
    <t>궁중떡볶이올리고당1큰술</t>
  </si>
  <si>
    <t>김치말이국수올리고당1/2큰술</t>
  </si>
  <si>
    <t>김치볶음밥올리고당1큰술</t>
  </si>
  <si>
    <t>김치비빔국수올리고당2큰술</t>
  </si>
  <si>
    <t>깍두기볶음밥올리고당1/2큰술</t>
  </si>
  <si>
    <t>깐풍기올리고당1큰술</t>
  </si>
  <si>
    <t>꼬막 솥밥올리고당1큰술</t>
  </si>
  <si>
    <t>꼬막비빔밥올리고당1큰술</t>
  </si>
  <si>
    <t>낙지볶음올리고당1큰술</t>
  </si>
  <si>
    <t>달걀김밥올리고당½큰술</t>
  </si>
  <si>
    <t>달걀지단김밥올리고당½큰술</t>
  </si>
  <si>
    <t xml:space="preserve">달래 간장 비빔국수올리고당1큰술 </t>
  </si>
  <si>
    <t xml:space="preserve">돌나물 골뱅이무침올리고당2큰술 </t>
  </si>
  <si>
    <t>돼지등갈비찜올리고당2큰술</t>
  </si>
  <si>
    <t>두부김치올리고당1큰술</t>
  </si>
  <si>
    <t xml:space="preserve">땡초김밥올리고당½큰술 </t>
  </si>
  <si>
    <t xml:space="preserve">로제 떡볶이올리고당1큰술 </t>
  </si>
  <si>
    <t>매운쇠고기갈비찜올리고당3큰술</t>
  </si>
  <si>
    <t>모닝빵 달걀샌드위치올리고당1/2큰술</t>
  </si>
  <si>
    <t>목살스테이크올리고당2큰술</t>
  </si>
  <si>
    <t>3술</t>
  </si>
  <si>
    <t>목살오향장육과 잣마늘소스올리고당3술</t>
  </si>
  <si>
    <t>묵은지참치김밥올리고당2큰술</t>
  </si>
  <si>
    <t xml:space="preserve">미국 피칸 더덕 닭강정올리고당3큰술 </t>
  </si>
  <si>
    <t>밀푀유나베올리고당1/2큰술</t>
  </si>
  <si>
    <t>반미샌드위치올리고당1작은술</t>
  </si>
  <si>
    <t>반미월남쌈올리고당1작은술</t>
  </si>
  <si>
    <t>불고기비빔밥올리고당1큰술</t>
  </si>
  <si>
    <t>불고기비빔밥올리고당1/2큰술</t>
  </si>
  <si>
    <t>사천식잡채올리고당⅓술</t>
  </si>
  <si>
    <t>삼겹살김밥올리고당2큰술</t>
  </si>
  <si>
    <t>새우간장깐풍기올리고당3술</t>
  </si>
  <si>
    <t>생곤드레 솥밥올리고당1작은술</t>
  </si>
  <si>
    <t>소고기 갈비찜올리고당3큰술</t>
  </si>
  <si>
    <t>소떡소떡올리고당2큰술</t>
  </si>
  <si>
    <t>소시지떡꼬치구이올리고당3큰술</t>
  </si>
  <si>
    <t>쇠고기갈비찜올리고당3큰술</t>
  </si>
  <si>
    <t>스테이크샐러드올리고당2큰술</t>
  </si>
  <si>
    <t>연어감자샐러드올리고당1큰술</t>
  </si>
  <si>
    <t>연어샐러드올리고당1작은술</t>
  </si>
  <si>
    <t>연어스테이크올리고당2큰술</t>
  </si>
  <si>
    <t>오이무침올리고당1/2큰술</t>
  </si>
  <si>
    <t>육전올리고당1큰술</t>
  </si>
  <si>
    <t>장어 해조 비빔밥올리고당약간</t>
  </si>
  <si>
    <t>차돌박이떡볶이올리고당2큰술</t>
  </si>
  <si>
    <t>차돌박이샤브샤브올리고당1큰술</t>
  </si>
  <si>
    <t>참치회덮밥올리고당3큰술</t>
  </si>
  <si>
    <t>치즈닭갈비올리고당2큰술</t>
  </si>
  <si>
    <t>칠리새우올리고당2큰술</t>
  </si>
  <si>
    <t>카레떡볶이올리고당1/2큰술</t>
  </si>
  <si>
    <t>콘치즈올리고당1큰술</t>
  </si>
  <si>
    <t xml:space="preserve">콩나물 쫄면올리고당3큰술 </t>
  </si>
  <si>
    <t>파채불고기올리고당1큰술</t>
  </si>
  <si>
    <t>황태구이올리고당1큰술</t>
  </si>
  <si>
    <t>훈제오리샐러드올리고당1큰술</t>
  </si>
  <si>
    <t>올리고당. 참기름</t>
  </si>
  <si>
    <t>올리고당.참기름</t>
  </si>
  <si>
    <t>1큰술씩</t>
  </si>
  <si>
    <t>주꾸미삼겹살치즈볶음올리고당. 참기름1큰술씩</t>
  </si>
  <si>
    <t>올리브오일</t>
  </si>
  <si>
    <t>갈릭버터 새우구이올리브오일1큰술</t>
  </si>
  <si>
    <t>갈릭스테이크올리브오일3큰술</t>
  </si>
  <si>
    <t>1+⅓컵</t>
  </si>
  <si>
    <t>감바스 알 아히요올리브오일1+⅓컵</t>
  </si>
  <si>
    <t>감바스 알아히요올리브오일½ 컵</t>
  </si>
  <si>
    <t>올리브 오일</t>
  </si>
  <si>
    <t>감자 오믈렛올리브 오일2큰술</t>
  </si>
  <si>
    <t>고르곤졸라피자올리브오일1큰술</t>
  </si>
  <si>
    <t>동파육올리브오일약간</t>
  </si>
  <si>
    <t>돼지안심 스테이크올리브오일1큰술</t>
  </si>
  <si>
    <t>라자냐올리브오일2큰술</t>
  </si>
  <si>
    <t>멘보샤올리브오일1큰술</t>
  </si>
  <si>
    <t>명란파스타올리브오일2큰술</t>
  </si>
  <si>
    <t>목살스테이크올리브오일약간</t>
  </si>
  <si>
    <t>바지락술찜올리브오일1큰술</t>
  </si>
  <si>
    <t xml:space="preserve">바질 페스토 파스타올리브오일약간 </t>
  </si>
  <si>
    <t>바질페스토 감바스올리브 오일2컵</t>
  </si>
  <si>
    <t>봉골레파스타올리브오일5큰술</t>
  </si>
  <si>
    <t>부라타샐러드올리브 오일3큰술</t>
  </si>
  <si>
    <t>뽈뽀샐러드올리브오일4큰술</t>
  </si>
  <si>
    <t>스테이크 솥밥올리브오일4큰술</t>
  </si>
  <si>
    <t>스테이크 솥밥올리브오일1큰술</t>
  </si>
  <si>
    <t>스테이크덮밥올리브오일약간</t>
  </si>
  <si>
    <t>스테이크샐러드올리브오일3큰술</t>
  </si>
  <si>
    <t>시저샐러드올리브오일적당량</t>
  </si>
  <si>
    <t>시저샐러드올리브오일3큰술</t>
  </si>
  <si>
    <t>아보카도연어오픈샌드위치올리브오일약간</t>
  </si>
  <si>
    <t>알리오올리오 파스타올리브오일5큰술</t>
  </si>
  <si>
    <t>앤초비 파스타올리브오일약간</t>
  </si>
  <si>
    <t>양갈비 구이올리브오일2큰술</t>
  </si>
  <si>
    <t>연어샐러드올리브오일3큰술</t>
  </si>
  <si>
    <t>연어스테이크올리브오일약간</t>
  </si>
  <si>
    <t>연어스테이크올리브오일1큰술</t>
  </si>
  <si>
    <t xml:space="preserve">오징어 빠에야올리브 오일약간 </t>
  </si>
  <si>
    <t>일본풍 등심 스테키올리브오일조금</t>
  </si>
  <si>
    <t>주꾸미오일파스타올리브오일약간</t>
  </si>
  <si>
    <t>찹스테이크올리브오일1큰술</t>
  </si>
  <si>
    <t>치즈 오븐 스파게티올리브오일약간</t>
  </si>
  <si>
    <t>카프레제올리브오일3큰술</t>
  </si>
  <si>
    <t>카프레제 베이컨파스타올리브오일약간</t>
  </si>
  <si>
    <t xml:space="preserve">토마토 페스토 파스타올리브오일약간 </t>
  </si>
  <si>
    <t xml:space="preserve">투움바파스타올리브오일½큰술 </t>
  </si>
  <si>
    <t>파스타샐러드올리브오일2큰술</t>
  </si>
  <si>
    <t>파스타샐러드올리브오일1큰술</t>
  </si>
  <si>
    <t>필리치즈샌드위치올리브오일1큰술</t>
  </si>
  <si>
    <t>올리브유</t>
  </si>
  <si>
    <t>구운 토마토소고기샐러드올리브유2큰술</t>
  </si>
  <si>
    <t>그릴드단호박치즈샐러드올리브유2큰술</t>
  </si>
  <si>
    <t xml:space="preserve">까르보나라올리브유약간 </t>
  </si>
  <si>
    <t>깻잎감자샐러드올리브유2큰술</t>
  </si>
  <si>
    <t>닭가슴살샐러드올리브유약간</t>
  </si>
  <si>
    <t>닭가슴살샐러드올리브유2큰술</t>
  </si>
  <si>
    <t>닭가슴살샐러드올리브유3큰술</t>
  </si>
  <si>
    <t>당근돼지고기샐러드올리브유1큰술</t>
  </si>
  <si>
    <t xml:space="preserve">로제 떡볶이올리브유약간 </t>
  </si>
  <si>
    <t>멘보샤올리브유1큰술</t>
  </si>
  <si>
    <t>밀라노풍 까르보나라올리브유약간</t>
  </si>
  <si>
    <t>반미샌드위치올리브유약간</t>
  </si>
  <si>
    <t>반미월남쌈올리브유약간</t>
  </si>
  <si>
    <t>불고기 달걀덮밥올리브유½큰술</t>
  </si>
  <si>
    <t>브로콜리닭가슴살샐러드올리브유2큰술</t>
  </si>
  <si>
    <t>새우간장깐풍기올리브유약간</t>
  </si>
  <si>
    <t>샥슈카(에그인헬)올리브유약간</t>
  </si>
  <si>
    <t>스테이크샐러드올리브유약간</t>
  </si>
  <si>
    <t>스테이크화이타올리브유적당량</t>
  </si>
  <si>
    <t>스테이크화이타올리브유1큰술</t>
  </si>
  <si>
    <t>스테이크화이타올리브유2큰술</t>
  </si>
  <si>
    <t>아란치니올리브유1큰술</t>
  </si>
  <si>
    <t>얼큰 해물 수제비올리브유약간</t>
  </si>
  <si>
    <t>오이새우샐러드올리브유2큰술</t>
  </si>
  <si>
    <t>찹스테이크올리브유약간</t>
  </si>
  <si>
    <t xml:space="preserve">투움바파스타올리브유약간 </t>
  </si>
  <si>
    <t>파프리카연어샐러드올리브유2큰술</t>
  </si>
  <si>
    <t>함박스테이크올리브유약간</t>
  </si>
  <si>
    <t>허브 빵가루 양갈비올리브유약간</t>
  </si>
  <si>
    <t>훈제오리샐러드올리브유3큰술</t>
  </si>
  <si>
    <t>와사비</t>
  </si>
  <si>
    <t>메밀김밥와사비약간</t>
  </si>
  <si>
    <t>육전와사비1/4작은술</t>
  </si>
  <si>
    <t>장어 해조 비빔밥와사비⅓큰술</t>
  </si>
  <si>
    <t>장어덮밥와사비약간</t>
  </si>
  <si>
    <t>완두콩</t>
  </si>
  <si>
    <t>칠리새우완두콩2큰술</t>
  </si>
  <si>
    <t>왕만두</t>
  </si>
  <si>
    <t>6개 (150g)</t>
  </si>
  <si>
    <t>만둣국왕만두6개 (150g)</t>
  </si>
  <si>
    <t>왕새우</t>
  </si>
  <si>
    <t>5~6마리</t>
  </si>
  <si>
    <t>상해식 왕새우 리조또왕새우5-6마리</t>
  </si>
  <si>
    <t>요거트</t>
  </si>
  <si>
    <t>양갈비 구이요거트3큰술</t>
  </si>
  <si>
    <t>우동면</t>
  </si>
  <si>
    <t>200g (2팩)</t>
  </si>
  <si>
    <t>카레우동우동면200g (2팩)</t>
  </si>
  <si>
    <t>우메보시</t>
  </si>
  <si>
    <t>일본식주먹밥우메보시5개</t>
  </si>
  <si>
    <t>우삼겹</t>
  </si>
  <si>
    <t>마라샹궈우삼겹100g</t>
  </si>
  <si>
    <t>우스터소스</t>
  </si>
  <si>
    <t>경양식 돈가스우스터소스2큰술</t>
  </si>
  <si>
    <t>수제햄버거우스터소스1큰술</t>
  </si>
  <si>
    <t>함박스테이크우스터소스1큰술</t>
  </si>
  <si>
    <t>함박스테이크우스터소스2큰술</t>
  </si>
  <si>
    <t>우엉</t>
  </si>
  <si>
    <t>묵은지참치김밥우엉1줄</t>
  </si>
  <si>
    <t>삼겹살김밥우엉1줄</t>
  </si>
  <si>
    <t>스키야키우엉40g</t>
  </si>
  <si>
    <t>1대 (200g)</t>
  </si>
  <si>
    <t>우엉 쇠고기 불고기우엉1대 (200g)</t>
  </si>
  <si>
    <t>우유</t>
  </si>
  <si>
    <t>감자 오믈렛우유5큰술</t>
  </si>
  <si>
    <t>경양식 돈가스우유¼컵</t>
  </si>
  <si>
    <t>고구마닭볶음탕우유200ml</t>
  </si>
  <si>
    <t>까르보나라 떡볶이우유2/3컵</t>
  </si>
  <si>
    <t>날치알 투움바 파스타우유200ml</t>
  </si>
  <si>
    <t>닭가슴살샐러드우유1/2컵</t>
  </si>
  <si>
    <t>닭강정우유1/2컵</t>
  </si>
  <si>
    <t>라자냐우유1컵</t>
  </si>
  <si>
    <t>로제 떡볶이우유½컵</t>
  </si>
  <si>
    <t>맥앤치즈우유1컵</t>
  </si>
  <si>
    <t>미국 피칸 크러스트 치킨텐더 우유½컵</t>
  </si>
  <si>
    <t>미니핫도그우유1/2컵</t>
  </si>
  <si>
    <t>바지락크림파스타우유200ml</t>
  </si>
  <si>
    <t>새우크림카레(에비카레)우유600ml</t>
  </si>
  <si>
    <t>쇠고기카레우유1/2컵</t>
  </si>
  <si>
    <t>수제 돈가스우유2큰술</t>
  </si>
  <si>
    <t>시금치파스타우유200ml</t>
  </si>
  <si>
    <t>2잔</t>
  </si>
  <si>
    <t>얼그레이 밀크티우유400ml</t>
  </si>
  <si>
    <t>얼그레이 밀크티우유300ml</t>
  </si>
  <si>
    <t>연어스테이크우유5큰술</t>
  </si>
  <si>
    <t>오므라이스카레우유1/2컵</t>
  </si>
  <si>
    <t>장조림버터비빔밥우유2큰술</t>
  </si>
  <si>
    <t>제주식 고사리육개장우유적당량</t>
  </si>
  <si>
    <t>치즈닭갈비우유1/2컵</t>
  </si>
  <si>
    <t>90ml</t>
  </si>
  <si>
    <t>치즈볼우유90ml</t>
  </si>
  <si>
    <t>치킨가라아게우유1/2컵</t>
  </si>
  <si>
    <t>크림오므라이스우유2큰술</t>
  </si>
  <si>
    <t>투움바파스타우유½컵</t>
  </si>
  <si>
    <t>15ml</t>
  </si>
  <si>
    <t>티라미수 타르트우유15ml</t>
  </si>
  <si>
    <t>팥빙수우유4컵</t>
  </si>
  <si>
    <t>월계수잎</t>
  </si>
  <si>
    <t>감자탕월계수잎2장</t>
  </si>
  <si>
    <t>동파육월계수잎3장</t>
  </si>
  <si>
    <t>돼지갈비찜월계수잎3장</t>
  </si>
  <si>
    <t>돼지고기편육월계수잎2장</t>
  </si>
  <si>
    <t>돼지등갈비김치찜월계수잎2장</t>
  </si>
  <si>
    <t>돼지등갈비찜월계수잎3장</t>
  </si>
  <si>
    <t>목살오향장육과 잣마늘소스월계수잎3장</t>
  </si>
  <si>
    <t>위스키</t>
  </si>
  <si>
    <t>레몬하이볼위스키60ml</t>
  </si>
  <si>
    <t>얼그레이 하이볼위스키60ml</t>
  </si>
  <si>
    <t>유기농 비정제 설탕</t>
  </si>
  <si>
    <t>얼그레이 밀크티유기농 비정제 설탕30g</t>
  </si>
  <si>
    <t>유부 주머니</t>
  </si>
  <si>
    <t>유부주머니</t>
  </si>
  <si>
    <t>7장</t>
  </si>
  <si>
    <t>유부만둣국유부 주머니7장</t>
  </si>
  <si>
    <t>유자청</t>
  </si>
  <si>
    <t>목살오향장육과 잣마늘소스유자청1술</t>
  </si>
  <si>
    <t>들깨수제비육수4컵</t>
  </si>
  <si>
    <t>육수용 멸치</t>
  </si>
  <si>
    <t>육수용멸치</t>
  </si>
  <si>
    <t>된장찌개육수용 멸치4마리</t>
  </si>
  <si>
    <t>은행</t>
  </si>
  <si>
    <t>돼지등갈비찜은행10알</t>
  </si>
  <si>
    <t>이지잇 치즈 돈가스</t>
  </si>
  <si>
    <t>이지잇치즈돈가스</t>
  </si>
  <si>
    <t>치즈 돈가스 김치나베이지잇 치즈 돈가스2장</t>
  </si>
  <si>
    <t>이태리파슬리</t>
  </si>
  <si>
    <t>이탈리안파슬리</t>
  </si>
  <si>
    <t>닭가슴살샐러드이태리파슬리약간</t>
  </si>
  <si>
    <t>이태리 파슬리</t>
  </si>
  <si>
    <t>5줄기</t>
  </si>
  <si>
    <t>밀라노풍 까르보나라이태리 파슬리5줄기</t>
  </si>
  <si>
    <t>봉골레파스타이태리파슬리약간</t>
  </si>
  <si>
    <t>이탈리안 파슬리(생략가능)</t>
  </si>
  <si>
    <t>새우크림카레(에비카레)이탈리안 파슬리(생략가능)약간</t>
  </si>
  <si>
    <t>알리오올리오 파스타이탈리안 파슬리(생략가능)약간</t>
  </si>
  <si>
    <t>잉글리시머핀</t>
  </si>
  <si>
    <t>불고기샌드위치잉글리시머핀4개</t>
  </si>
  <si>
    <t>잎상추</t>
  </si>
  <si>
    <t>불고기김밥잎상추한줌</t>
  </si>
  <si>
    <t>통새우미니버거잎상추4장</t>
  </si>
  <si>
    <t>잎채소</t>
  </si>
  <si>
    <t>스테이크샐러드잎채소한줌</t>
  </si>
  <si>
    <t>전복버터구이잎채소약간</t>
  </si>
  <si>
    <t>훈제오리샐러드잎채소한줌</t>
  </si>
  <si>
    <t>자숙문어</t>
  </si>
  <si>
    <t>뽈뽀샐러드자숙문어200g</t>
  </si>
  <si>
    <t>잘게 썬 김치</t>
  </si>
  <si>
    <t>매운 치즈 김밥잘게 썬 김치80g</t>
  </si>
  <si>
    <t>잡곡밥</t>
  </si>
  <si>
    <t>장어 해조 비빔밥잡곡밥2공기</t>
  </si>
  <si>
    <t>잡육 육수</t>
  </si>
  <si>
    <t>잡육육수</t>
  </si>
  <si>
    <t>[오세득] 육개장잡육 육수6컵</t>
  </si>
  <si>
    <t>잣</t>
  </si>
  <si>
    <t>단호박조림샐러드잣1큰술</t>
  </si>
  <si>
    <t>잣가루</t>
  </si>
  <si>
    <t>목살오향장육과 잣마늘소스잣가루1술</t>
  </si>
  <si>
    <t>잣(생략 가능)</t>
  </si>
  <si>
    <t>콩국수잣(생략 가능)반 줌</t>
  </si>
  <si>
    <t>잣(생략가능)</t>
  </si>
  <si>
    <t>콩국수잣(생략가능)반줌</t>
  </si>
  <si>
    <t>장식용 오렌지 조각</t>
  </si>
  <si>
    <t>장식용오렌지조각</t>
  </si>
  <si>
    <t>4개 (생략가능)</t>
  </si>
  <si>
    <t>오렌지 에이드장식용 오렌지 조각4개 (생략가능)</t>
  </si>
  <si>
    <t>장어</t>
  </si>
  <si>
    <t>장어덮밥장어2마리</t>
  </si>
  <si>
    <t>장조림국물</t>
  </si>
  <si>
    <t>장조림버터비빔밥장조림국물2큰술</t>
  </si>
  <si>
    <t>적상추</t>
  </si>
  <si>
    <t>만다린닭가슴살샐러드적상추4장</t>
  </si>
  <si>
    <t>적양배추</t>
  </si>
  <si>
    <t>월남쌈적양배추30g</t>
  </si>
  <si>
    <t>참치회덮밥적양배추2장</t>
  </si>
  <si>
    <t>치킨샐러드적양배추30g</t>
  </si>
  <si>
    <t>적양파</t>
  </si>
  <si>
    <t>가지덮밥적양파1/2개</t>
  </si>
  <si>
    <t>적양파 또는 양파</t>
  </si>
  <si>
    <t>달걀샌드위치적양파 또는 양파1/4개</t>
  </si>
  <si>
    <t>돼지안심 스테이크적양파1/2개</t>
  </si>
  <si>
    <t>반미월남쌈적양파1/2개</t>
  </si>
  <si>
    <t>스테이크샐러드적양파1/3개</t>
  </si>
  <si>
    <t>채끝살스테이크적양파¼개</t>
  </si>
  <si>
    <t>통새우미니버거적양파1/2개</t>
  </si>
  <si>
    <t>적양파 피클</t>
  </si>
  <si>
    <t>아보카도연어오픈샌드위치적양파 피클약간</t>
  </si>
  <si>
    <t>적채</t>
  </si>
  <si>
    <t>골뱅이쫄면적채약간</t>
  </si>
  <si>
    <t>도토리묵사발적채3잎</t>
  </si>
  <si>
    <t>불고기김밥적채1/6통</t>
  </si>
  <si>
    <t>전복</t>
  </si>
  <si>
    <t>6미</t>
  </si>
  <si>
    <t>전복 영양 솥밥전복6미</t>
  </si>
  <si>
    <t>전복버터구이전복6마리</t>
  </si>
  <si>
    <t>전복버터구이전복4마리</t>
  </si>
  <si>
    <t>8마리(중간 사이즈)</t>
  </si>
  <si>
    <t>전복솥밥전복8마리(중간 사이즈)</t>
  </si>
  <si>
    <t>전복양념구이전복4개</t>
  </si>
  <si>
    <t>전복죽전복3개</t>
  </si>
  <si>
    <t>전복해조 비빔밥전복2개</t>
  </si>
  <si>
    <t>2미</t>
  </si>
  <si>
    <t>전복황태삼계탕전복2미</t>
  </si>
  <si>
    <t>해삼전복물회전복3마리</t>
  </si>
  <si>
    <t>전분</t>
  </si>
  <si>
    <t>간장 가지덮밥전분2큰술</t>
  </si>
  <si>
    <t>고구마 치즈전전분2큰술</t>
  </si>
  <si>
    <t>깐풍기전분70g</t>
  </si>
  <si>
    <t>가루반죽 재료</t>
  </si>
  <si>
    <t>전분가루</t>
  </si>
  <si>
    <t>닭강정전분가루5큰술</t>
  </si>
  <si>
    <t>마파두부전분가루2큰술</t>
  </si>
  <si>
    <t>마파두부 덮밥전분가루1작은술</t>
  </si>
  <si>
    <t>멘보샤전분1큰술</t>
  </si>
  <si>
    <t>멘보샤전분2큰술</t>
  </si>
  <si>
    <t>목살고추장구이전분1/2컵</t>
  </si>
  <si>
    <t xml:space="preserve">미국 피칸 더덕 닭강정전분가루5큰술 </t>
  </si>
  <si>
    <t>미국 피칸 더덕 닭강정전분가루⅓컵</t>
  </si>
  <si>
    <t>버팔로윙전분⅓ 컵</t>
  </si>
  <si>
    <t>어향육슬덮밥전분가루1작은술</t>
  </si>
  <si>
    <t>어향육슬덮밥전분가루1큰술</t>
  </si>
  <si>
    <t>오징어순대전분가루1큰술</t>
  </si>
  <si>
    <t>중국식 잡채 덮밥전분1컵</t>
  </si>
  <si>
    <t>치킨가라아게전분가루1컵</t>
  </si>
  <si>
    <t>3/4컵</t>
  </si>
  <si>
    <t>칠리새우전분가루3/4컵</t>
  </si>
  <si>
    <t>제주 삼겹살</t>
  </si>
  <si>
    <t>제주 고사리 삼겹살 구이제주 삼겹살500g</t>
  </si>
  <si>
    <t>제주 생고사리</t>
  </si>
  <si>
    <t>제주 고사리 삼겹살 구이제주 생고사리180g</t>
  </si>
  <si>
    <t>젤라틴</t>
  </si>
  <si>
    <t>6g</t>
  </si>
  <si>
    <t>레어 치즈케이크젤라틴6g</t>
  </si>
  <si>
    <t>1½ 작은술</t>
  </si>
  <si>
    <t>티라미수 타르트젤라틴1½ 작은술</t>
  </si>
  <si>
    <t>조갯살</t>
  </si>
  <si>
    <t>해물파전조갯살1/2컵</t>
  </si>
  <si>
    <t>조랭이떡</t>
  </si>
  <si>
    <t>2컵 (300g)</t>
  </si>
  <si>
    <t>매생이굴떡국조랭이떡2컵 (300g)</t>
  </si>
  <si>
    <t>조리용 술</t>
  </si>
  <si>
    <t>조리용술</t>
  </si>
  <si>
    <t>돼지고기편육조리용 술2큰술</t>
  </si>
  <si>
    <t>조림용 생물 고등어</t>
  </si>
  <si>
    <t>2마리(700g)</t>
  </si>
  <si>
    <t>고등어조림조림용 생물 고등어2마리(700g)</t>
  </si>
  <si>
    <t>조림우엉</t>
  </si>
  <si>
    <t>왕소시지김밥조림우엉80g</t>
  </si>
  <si>
    <t>조미김</t>
  </si>
  <si>
    <t>명란파스타조미김1/2장</t>
  </si>
  <si>
    <t>조청</t>
  </si>
  <si>
    <t>양념돼지갈비구이조청2큰술</t>
  </si>
  <si>
    <t>주꾸미</t>
  </si>
  <si>
    <t>주꾸미삼겹살치즈볶음주꾸미5-6마리</t>
  </si>
  <si>
    <t>주꾸미샤브샤브주꾸미500g</t>
  </si>
  <si>
    <t>주꾸미오일파스타주꾸미300g</t>
  </si>
  <si>
    <t>주키니호박</t>
  </si>
  <si>
    <t>구운 토마토소고기샐러드주키니호박¼개</t>
  </si>
  <si>
    <t>그릴드단호박치즈샐러드주키니호박¼개</t>
  </si>
  <si>
    <t>죽순</t>
  </si>
  <si>
    <t>매콤 새우 스틱 춘권죽순40g</t>
  </si>
  <si>
    <t>사천탕면죽순30g</t>
  </si>
  <si>
    <t>죽순(캔)</t>
  </si>
  <si>
    <t>유산슬덮밥죽순(캔)80g</t>
  </si>
  <si>
    <t>조개 수정교자(하가우)죽순50g</t>
  </si>
  <si>
    <t>중국식 잡채 덮밥죽순20g</t>
  </si>
  <si>
    <t>해물 볶음 짬뽕죽순30g</t>
  </si>
  <si>
    <t>해장 짬뽕죽순60g</t>
  </si>
  <si>
    <t>중국 당면</t>
  </si>
  <si>
    <t>반 줌(100g)</t>
  </si>
  <si>
    <t>중국식 잡채 덮밥중국 당면반 줌(100g)</t>
  </si>
  <si>
    <t>파기름 비빔면중국 당면반 줌(100g)</t>
  </si>
  <si>
    <t>중력분</t>
  </si>
  <si>
    <t>수제 돈가스중력분1컵</t>
  </si>
  <si>
    <t>얼큰 해물 수제비중력분2컵</t>
  </si>
  <si>
    <t>카스테라중력분150g</t>
  </si>
  <si>
    <t>중면</t>
  </si>
  <si>
    <t>김치비빔국수중면200g</t>
  </si>
  <si>
    <t>열무국수중면200g</t>
  </si>
  <si>
    <t>중면(1인분 기준)</t>
  </si>
  <si>
    <t>콩국수중면(1인분 기준)130g</t>
  </si>
  <si>
    <t>중새우</t>
  </si>
  <si>
    <t>해물 볶음 짬뽕중새우4마리</t>
  </si>
  <si>
    <t>쥬키니 호박</t>
  </si>
  <si>
    <t>전복황태삼계탕쥬키니 호박1/8개</t>
  </si>
  <si>
    <t>진간장</t>
  </si>
  <si>
    <t>간장비빔국수진간장1/2큰술</t>
  </si>
  <si>
    <t>간장비빔국수진간장2+1/2큰술</t>
  </si>
  <si>
    <t>고구마닭볶음탕진간장5큰술</t>
  </si>
  <si>
    <t>고추 참치 비빔밥진간장½술</t>
  </si>
  <si>
    <t>굴 부추전진간장1큰술</t>
  </si>
  <si>
    <t>깍두기볶음밥진간장1/2큰술</t>
  </si>
  <si>
    <t>냉소바진간장4술</t>
  </si>
  <si>
    <t>단호박된장불고기덮밥진간장1큰술</t>
  </si>
  <si>
    <t>도토리묵진간장4큰술</t>
  </si>
  <si>
    <t>돈가스김치나베진간장2큰술</t>
  </si>
  <si>
    <t>동파육진간장3큰술</t>
  </si>
  <si>
    <t>떡볶이진간장1큰술</t>
  </si>
  <si>
    <t>목살오향장육과 잣마늘소스진간장2술</t>
  </si>
  <si>
    <t>부추전진간장1큰술</t>
  </si>
  <si>
    <t>사천식잡채진간장1술</t>
  </si>
  <si>
    <t>새우간장깐풍기진간장1술</t>
  </si>
  <si>
    <t>소고기 갈비찜진간장1컵</t>
  </si>
  <si>
    <t>스키야키진간장2컵</t>
  </si>
  <si>
    <t>일본풍 등심 스테키진간장½컵</t>
  </si>
  <si>
    <t>3+1/2 큰술</t>
  </si>
  <si>
    <t>잡채진간장3+1/2 큰술</t>
  </si>
  <si>
    <t>전복해조 비빔밥진간장⅓큰술</t>
  </si>
  <si>
    <t>차돌박이떡볶이진간장1큰술</t>
  </si>
  <si>
    <t>차돌박이숙주덮밥진간장1큰술</t>
  </si>
  <si>
    <t xml:space="preserve">치즈 돈가스 김치나베진간장2큰술 </t>
  </si>
  <si>
    <t>콩나물제육볶음진간장2큰술</t>
  </si>
  <si>
    <t>크림오므라이스진간장2큰술</t>
  </si>
  <si>
    <t>파채불고기진간장5큰술</t>
  </si>
  <si>
    <t>진미오징어채</t>
  </si>
  <si>
    <t>골뱅이무침진미오징어채한줌</t>
  </si>
  <si>
    <t>진미채</t>
  </si>
  <si>
    <t>진미채튀김진미채120g</t>
  </si>
  <si>
    <t>진저브레드쿠키믹스</t>
  </si>
  <si>
    <t>티라미수 타르트진저브레드쿠키믹스1개</t>
  </si>
  <si>
    <t>쪽파</t>
  </si>
  <si>
    <t>가지덮밥쪽파1대</t>
  </si>
  <si>
    <t>간장 가지덮밥쪽파2대</t>
  </si>
  <si>
    <t>간장비빔국수쪽파2대</t>
  </si>
  <si>
    <t>쪽파(흰 부분)</t>
  </si>
  <si>
    <t>5뿌리</t>
  </si>
  <si>
    <t>고추 듬뿍 닭튀김쪽파(흰 부분)5뿌리</t>
  </si>
  <si>
    <t>5줄기(15g)</t>
  </si>
  <si>
    <t>고추 참치 비빔밥쪽파5줄기(15g)</t>
  </si>
  <si>
    <t>깍두기볶음밥쪽파1대</t>
  </si>
  <si>
    <t>깍두기볶음밥쪽파3대</t>
  </si>
  <si>
    <t>꼬막 솥밥쪽파5대</t>
  </si>
  <si>
    <t>꼬막비빔밥쪽파2줄기</t>
  </si>
  <si>
    <t>4줄기(15g)</t>
  </si>
  <si>
    <t>냉소바쪽파4줄기(15g)</t>
  </si>
  <si>
    <t>쪽파(혹은 대파)</t>
  </si>
  <si>
    <t>돈가스김치나베쪽파(혹은 대파)1대</t>
  </si>
  <si>
    <t>들기름 막국수쪽파1줄기</t>
  </si>
  <si>
    <t>매콤 새우 스틱 춘권쪽파20g</t>
  </si>
  <si>
    <t>4대</t>
  </si>
  <si>
    <t>명란솥밥쪽파4대</t>
  </si>
  <si>
    <t>12줄기</t>
  </si>
  <si>
    <t>모둠전쪽파12줄기</t>
  </si>
  <si>
    <t>쪽파(잎)</t>
  </si>
  <si>
    <t>8뿌리</t>
  </si>
  <si>
    <t>몽골리안 스테이크덮밥쪽파(잎)8뿌리</t>
  </si>
  <si>
    <t>묵은지닭볶음탕쪽파1대</t>
  </si>
  <si>
    <t>분짜쪽파1줄기</t>
  </si>
  <si>
    <t>불고기 달걀덮밥쪽파1줄기</t>
  </si>
  <si>
    <t>삼겹살 덮밥쪽파1줄기</t>
  </si>
  <si>
    <t>상해식 왕새우 리조또쪽파약간</t>
  </si>
  <si>
    <t>새우부추전쪽파15g</t>
  </si>
  <si>
    <t>4줄기(12g)</t>
  </si>
  <si>
    <t>소고기숙주볶음밥쪽파4줄기(12g)</t>
  </si>
  <si>
    <t>쪽파(또는 대파)</t>
  </si>
  <si>
    <t>쇠고기덮밥쪽파(또는 대파)1줄기</t>
  </si>
  <si>
    <t>스테이크 솥밥쪽파4대</t>
  </si>
  <si>
    <t>야끼소바쪽파3대</t>
  </si>
  <si>
    <t>양념게장 쪽파6대</t>
  </si>
  <si>
    <t>연어오차즈케쪽파15g</t>
  </si>
  <si>
    <t>오꼬노미야끼쪽파2대</t>
  </si>
  <si>
    <t>완탕면쪽파20g</t>
  </si>
  <si>
    <t>3~4대</t>
  </si>
  <si>
    <t>우동쪽파3-4대</t>
  </si>
  <si>
    <t>전복솥밥쪽파5대</t>
  </si>
  <si>
    <t>쪽파 (대파로 대체 가능)</t>
  </si>
  <si>
    <t>치즈 돈가스 김치나베쪽파 (대파로 대체 가능)1대</t>
  </si>
  <si>
    <t>타코야끼쪽파반줌</t>
  </si>
  <si>
    <t>3뿌리</t>
  </si>
  <si>
    <t>파기름 비빔면쪽파3뿌리</t>
  </si>
  <si>
    <t>해물파전쪽파두줌</t>
  </si>
  <si>
    <t>골뱅이쫄면쫄면300g</t>
  </si>
  <si>
    <t>콩나물 쫄면쫄면300g</t>
  </si>
  <si>
    <t>쯔유</t>
  </si>
  <si>
    <t>메밀김밥쯔유약간</t>
  </si>
  <si>
    <t>메밀 국수 밑간 재료</t>
  </si>
  <si>
    <t>쯔유 또는 진간장&amp;설탕</t>
  </si>
  <si>
    <t>2큰술 또는 2큰술&amp;1/2큰술</t>
  </si>
  <si>
    <t>메밀김밥쯔유 또는 진간장&amp;설탕2큰술 또는 2큰술&amp;1/2큰술</t>
  </si>
  <si>
    <t>스테이크 솥밥쯔유3큰술</t>
  </si>
  <si>
    <t>찌개용 두부</t>
  </si>
  <si>
    <t>1+½모 (300g)</t>
  </si>
  <si>
    <t>마파두부 덮밥찌개용 두부1+½모 (300g)</t>
  </si>
  <si>
    <t>차돌박이</t>
  </si>
  <si>
    <t>차돌박이 된장찌개차돌박이150g</t>
  </si>
  <si>
    <t>차돌박이떡볶이차돌박이200g</t>
  </si>
  <si>
    <t>차돌박이샤브샤브차돌박이300g</t>
  </si>
  <si>
    <t>차돌박이숙주덮밥차돌박이300g</t>
  </si>
  <si>
    <t>찬 생수</t>
  </si>
  <si>
    <t>백합 조개탕찬 생수700ml</t>
  </si>
  <si>
    <t>찬물</t>
  </si>
  <si>
    <t>½ 컵 (100mL)</t>
  </si>
  <si>
    <t>굴 부추전찬물½ 컵 (100mL)</t>
  </si>
  <si>
    <t>부추전찬물1컵(200ml)</t>
  </si>
  <si>
    <t>새우부추전찬물120g</t>
  </si>
  <si>
    <t>새우부추전찬물1/3컵</t>
  </si>
  <si>
    <t>튀김덮밥(텐동)찬물1/2컵</t>
  </si>
  <si>
    <t>티라미수 타르트찬물3큰술</t>
  </si>
  <si>
    <t>참기름</t>
  </si>
  <si>
    <t>[오세득] 육개장참기름1/2큰술</t>
  </si>
  <si>
    <t>XO 소스 해물 볶음밥참기름½작은술</t>
  </si>
  <si>
    <t>가지덮밥참기름약간</t>
  </si>
  <si>
    <t>가지덮밥참기름1큰술</t>
  </si>
  <si>
    <t>가지덮밥참기름1/2큰술</t>
  </si>
  <si>
    <t>간장비빔국수참기름1큰술</t>
  </si>
  <si>
    <t>간장비빔국수참기름1/2큰술</t>
  </si>
  <si>
    <t>간장비빔국수참기름2큰술</t>
  </si>
  <si>
    <t>갈비찜참기름1큰술</t>
  </si>
  <si>
    <t>감자북엇국참기름1큰술</t>
  </si>
  <si>
    <t>강된장비빔밥참기름약간</t>
  </si>
  <si>
    <t>강된장비빔밥참기름1작은술</t>
  </si>
  <si>
    <t>고추장 삼겹살구이참기름1큰술</t>
  </si>
  <si>
    <t>고추장 제육볶음참기름1큰술</t>
  </si>
  <si>
    <t>곤드레 버섯 솥밥참기름1큰술</t>
  </si>
  <si>
    <t>골뱅이무침참기름1작은술</t>
  </si>
  <si>
    <t>골뱅이쫄면참기름1큰술</t>
  </si>
  <si>
    <t>궁중떡볶이참기름1큰술</t>
  </si>
  <si>
    <t>궁중떡볶이참기름약간</t>
  </si>
  <si>
    <t>김치 순두부찌개참기름1작은술</t>
  </si>
  <si>
    <t>김치말이국수참기름1/2큰술</t>
  </si>
  <si>
    <t>김치말이국수참기름약간</t>
  </si>
  <si>
    <t>김치볶음밥참기름1큰술</t>
  </si>
  <si>
    <t>김치비빔국수참기름1큰술</t>
  </si>
  <si>
    <t>깍두기볶음밥참기름1큰술</t>
  </si>
  <si>
    <t>꼬막 솥밥참기름1큰술</t>
  </si>
  <si>
    <t>꼬막무침참기름1큰술</t>
  </si>
  <si>
    <t>꼬막비빔밥참기름약간</t>
  </si>
  <si>
    <t>꼬막비빔밥참기름1큰술</t>
  </si>
  <si>
    <t>낙지볶음참기름약간</t>
  </si>
  <si>
    <t>녹두빈대떡참기름1/2큰술</t>
  </si>
  <si>
    <t>달걀김밥참기름1큰술</t>
  </si>
  <si>
    <t>달걀지단김밥참기름약간</t>
  </si>
  <si>
    <t>달걀지단김밥참기름1큰술</t>
  </si>
  <si>
    <t xml:space="preserve">달래 간장 비빔국수참기름2큰술 </t>
  </si>
  <si>
    <t>닭가슴살 김밥참기름½큰술</t>
  </si>
  <si>
    <t>닭가슴살샐러드참기름1/2큰술</t>
  </si>
  <si>
    <t>닭고기 마늘쫑 볶음밥참기름½작은술</t>
  </si>
  <si>
    <t>도토리묵참기름1큰술</t>
  </si>
  <si>
    <t>도토리묵사발참기름1큰술</t>
  </si>
  <si>
    <t xml:space="preserve">돌나물 골뱅이무침참기름1작은술 </t>
  </si>
  <si>
    <t>동파육참기름1큰술</t>
  </si>
  <si>
    <t>돼지갈비찜참기름1큰술</t>
  </si>
  <si>
    <t>돼지고기간장불고기참기름1큰술</t>
  </si>
  <si>
    <t>돼지등갈비찜참기름1큰술</t>
  </si>
  <si>
    <t>두부김치참기름1큰술</t>
  </si>
  <si>
    <t xml:space="preserve">땡초김밥참기름1큰술 </t>
  </si>
  <si>
    <t>떡갈비참기름2큰술</t>
  </si>
  <si>
    <t>뚝배기불고기참기름1/2큰술</t>
  </si>
  <si>
    <t>마파두부참기름1/2큰술</t>
  </si>
  <si>
    <t xml:space="preserve">마파두부 덮밥참기름½큰술 </t>
  </si>
  <si>
    <t xml:space="preserve">매생이굴떡국참기름½작은술 </t>
  </si>
  <si>
    <t>매운닭볶음탕참기름1큰술</t>
  </si>
  <si>
    <t>매운순대볶음참기름1큰술</t>
  </si>
  <si>
    <t>매콤 새우 스틱 춘권참기름40g</t>
  </si>
  <si>
    <t xml:space="preserve">명란솥밥참기름약간 </t>
  </si>
  <si>
    <t xml:space="preserve">명란솥밥참기름1큰술 </t>
  </si>
  <si>
    <t>모둠전참기름약간</t>
  </si>
  <si>
    <t>목살고추장구이참기름1/2큰술</t>
  </si>
  <si>
    <t>몽골리안 스테이크덮밥참기름½작은술</t>
  </si>
  <si>
    <t>묵은지참치김밥참기름약간</t>
  </si>
  <si>
    <t>묵은지참치김밥참기름2큰술</t>
  </si>
  <si>
    <t>버섯 맑은 닭곰탕참기름½큰술</t>
  </si>
  <si>
    <t xml:space="preserve">베이컨 대파 볶음밥참기름약간 </t>
  </si>
  <si>
    <t>베이컨마늘볶음밥참기름약간</t>
  </si>
  <si>
    <t>불고기김밥참기름1큰술</t>
  </si>
  <si>
    <t>불고기김밥참기름2큰술</t>
  </si>
  <si>
    <t>불고기비빔밥참기름약간</t>
  </si>
  <si>
    <t>불고기비빔밥참기름1/2큰술</t>
  </si>
  <si>
    <t>불고기샌드위치참기름1큰술</t>
  </si>
  <si>
    <t>사천식잡채참기름약간</t>
  </si>
  <si>
    <t>사천탕면참기름약간</t>
  </si>
  <si>
    <t xml:space="preserve">삼겹살김밥참기름약간 </t>
  </si>
  <si>
    <t>삼겹살김밥참기름1큰술</t>
  </si>
  <si>
    <t>생곤드레 솥밥참기름약간</t>
  </si>
  <si>
    <t>소고기 갈비찜참기름약간</t>
  </si>
  <si>
    <t>소불고기참기름1큰술</t>
  </si>
  <si>
    <t>쇠고기갈비찜참기름약간</t>
  </si>
  <si>
    <t>쇠고기불고기참기름1큰술</t>
  </si>
  <si>
    <t>양념돼지갈비구이참기름1큰술</t>
  </si>
  <si>
    <t>어향육슬덮밥참기름1/2큰술</t>
  </si>
  <si>
    <t xml:space="preserve">연어 아보카도 덮밥참기름약간 </t>
  </si>
  <si>
    <t>오이무침참기름1/2큰술</t>
  </si>
  <si>
    <t xml:space="preserve">오징어 볶음참기름1큰술 </t>
  </si>
  <si>
    <t>오징어순대참기름1작은술</t>
  </si>
  <si>
    <t>완탕면참기름40g</t>
  </si>
  <si>
    <t>왕소시지김밥참기름1큰술</t>
  </si>
  <si>
    <t xml:space="preserve">우엉 쇠고기 불고기참기름1큰술 </t>
  </si>
  <si>
    <t>유부만둣국참기름약간</t>
  </si>
  <si>
    <t>유산슬덮밥참기름1큰술</t>
  </si>
  <si>
    <t>일본식주먹밥참기름1큰술</t>
  </si>
  <si>
    <t>일본식주먹밥참기름1/2큰술</t>
  </si>
  <si>
    <t>잡채참기름1큰술</t>
  </si>
  <si>
    <t>잡채참기름3큰술</t>
  </si>
  <si>
    <t>장어 해조 비빔밥참기름½큰술</t>
  </si>
  <si>
    <t>전복 영양 솥밥참기름2큰술</t>
  </si>
  <si>
    <t>전복솥밥참기름1큰술</t>
  </si>
  <si>
    <t>전복죽참기름2큰술</t>
  </si>
  <si>
    <t>전복해조 비빔밥참기름1큰술</t>
  </si>
  <si>
    <t>전복황태삼계탕참기름2큰술</t>
  </si>
  <si>
    <t>조개 수정교자(하가우)참기름40g</t>
  </si>
  <si>
    <t>중국식 잡채 덮밥참기름1작은술</t>
  </si>
  <si>
    <t>중식 기본 볶음밥참기름½작은술</t>
  </si>
  <si>
    <t>차돌박이떡볶이참기름1작은술</t>
  </si>
  <si>
    <t>참치 김치 볶음참기름1큰술</t>
  </si>
  <si>
    <t>참치회덮밥참기름약간</t>
  </si>
  <si>
    <t>참치회덮밥참기름1큰술</t>
  </si>
  <si>
    <t xml:space="preserve">청국장찌개참기름½큰술 </t>
  </si>
  <si>
    <t>충무김밥참기름1/2큰술</t>
  </si>
  <si>
    <t>치즈닭갈비참기름1큰술</t>
  </si>
  <si>
    <t xml:space="preserve">콩나물 쫄면참기름1큰술 </t>
  </si>
  <si>
    <t>파기름 비빔면참기름1작은술</t>
  </si>
  <si>
    <t>해물 볶음 짬뽕참기름1작은술</t>
  </si>
  <si>
    <t>해삼전복물회참기름1/4작은술</t>
  </si>
  <si>
    <t>해장 짬뽕참기름½작은술</t>
  </si>
  <si>
    <t>참기름. 깨소금</t>
  </si>
  <si>
    <t>참기름.깨소금</t>
  </si>
  <si>
    <t>주꾸미삼겹살치즈볶음참기름. 깨소금약간씩</t>
  </si>
  <si>
    <t>참기름.통깨</t>
  </si>
  <si>
    <t>쇠고기유부초밥참기름.통깨약간씩</t>
  </si>
  <si>
    <t>참깨</t>
  </si>
  <si>
    <t>냉소바참깨약간</t>
  </si>
  <si>
    <t>2스푼</t>
  </si>
  <si>
    <t>물만두참깨2스푼</t>
  </si>
  <si>
    <t>사천식잡채참깨약간</t>
  </si>
  <si>
    <t>전복양념구이참깨약간</t>
  </si>
  <si>
    <t>전복황태삼계탕참깨약간</t>
  </si>
  <si>
    <t>참치(150g)</t>
  </si>
  <si>
    <t>참치</t>
  </si>
  <si>
    <t>묵은지참치김밥참치(150g)1캔</t>
  </si>
  <si>
    <t>참치액</t>
  </si>
  <si>
    <t>충무김밥참치액1큰술</t>
  </si>
  <si>
    <t>참치액젓</t>
  </si>
  <si>
    <t>굴 부추전참치액젓1작은술</t>
  </si>
  <si>
    <t xml:space="preserve">만둣국참치액젓1큰술 </t>
  </si>
  <si>
    <t>참치 액젓</t>
  </si>
  <si>
    <t xml:space="preserve">매생이굴떡국참치 액젓1큰술 </t>
  </si>
  <si>
    <t>묵은지 들기름 파스타참치액젓½큰술</t>
  </si>
  <si>
    <t>알탕참치액젓1큰술</t>
  </si>
  <si>
    <t xml:space="preserve">양념게장 참치액젓1+½큰술 </t>
  </si>
  <si>
    <t>참치캔</t>
  </si>
  <si>
    <t>1캔 (150g)</t>
  </si>
  <si>
    <t>참치 김치 볶음참치캔1캔 (150g)</t>
  </si>
  <si>
    <t>참치캔(작은캔)</t>
  </si>
  <si>
    <t>참치김치찌개참치캔(작은캔)1개</t>
  </si>
  <si>
    <t>참치통조림</t>
  </si>
  <si>
    <t>1캔(150g)</t>
  </si>
  <si>
    <t>고추 참치 비빔밥참치통조림1캔(150g)</t>
  </si>
  <si>
    <t>찹쌀</t>
  </si>
  <si>
    <t>전복솥밥찹쌀1/2컵</t>
  </si>
  <si>
    <t>찹쌀 가루</t>
  </si>
  <si>
    <t>⅓컵(50g)</t>
  </si>
  <si>
    <t>찹쌀 탕수육찹쌀 가루⅓컵(50g)</t>
  </si>
  <si>
    <t>찹쌀가루</t>
  </si>
  <si>
    <t>녹두빈대떡찹쌀가루1/4컵</t>
  </si>
  <si>
    <t>들깨수제비찹쌀가루2큰술</t>
  </si>
  <si>
    <t>45g</t>
  </si>
  <si>
    <t>제주식 고사리육개장찹쌀가루45g</t>
  </si>
  <si>
    <t>치즈볼찹쌀가루150g</t>
  </si>
  <si>
    <t>타코야끼찹쌀가루30g</t>
  </si>
  <si>
    <t>채끝살</t>
  </si>
  <si>
    <t>스테이크 솥밥채끝살300g</t>
  </si>
  <si>
    <t>채끝살스테이크채끝살300g</t>
  </si>
  <si>
    <t>채수</t>
  </si>
  <si>
    <t xml:space="preserve">마파두부 덮밥채수1컵 </t>
  </si>
  <si>
    <t>500mL</t>
  </si>
  <si>
    <t>버섯 리조또채수500mL</t>
  </si>
  <si>
    <t>채썬 돼지고기</t>
  </si>
  <si>
    <t>유산슬덮밥채썬 돼지고기70g</t>
  </si>
  <si>
    <t>청경채</t>
  </si>
  <si>
    <t>나가사키짬뽕청경채한 줌</t>
  </si>
  <si>
    <t>동파육청경채4-5개</t>
  </si>
  <si>
    <t>2개(140g)</t>
  </si>
  <si>
    <t>마라샹궈청경채2개(140g)</t>
  </si>
  <si>
    <t>마라탕청경채20g</t>
  </si>
  <si>
    <t>밀푀유나베청경채200g</t>
  </si>
  <si>
    <t>짬뽕청경채3개</t>
  </si>
  <si>
    <t>차돌박이샤브샤브청경채2개</t>
  </si>
  <si>
    <t>해물 볶음 짬뽕청경채2개</t>
  </si>
  <si>
    <t>해장 짬뽕청경채2개</t>
  </si>
  <si>
    <t>청고추</t>
  </si>
  <si>
    <t>골뱅이무침청고추1개</t>
  </si>
  <si>
    <t>김치말이국수청고추1/2개</t>
  </si>
  <si>
    <t>꽁치김치찌개청고추1/2개</t>
  </si>
  <si>
    <t>마파두부청고추1개</t>
  </si>
  <si>
    <t>마파두부 덮밥청고추1개</t>
  </si>
  <si>
    <t>매운닭볶음탕청고추1개</t>
  </si>
  <si>
    <t>청고추, 홍고추</t>
  </si>
  <si>
    <t>1개씩</t>
  </si>
  <si>
    <t>불고기 상추쌈밥청고추, 홍고추1개씩</t>
  </si>
  <si>
    <t>어향육슬덮밥청고추3개</t>
  </si>
  <si>
    <t>차돌박이 된장찌개청고추1/2개</t>
  </si>
  <si>
    <t>1/2개씩</t>
  </si>
  <si>
    <t>칠리새우청고추, 홍고추1/2개씩</t>
  </si>
  <si>
    <t>미소 청국장청국장1술(25g)</t>
  </si>
  <si>
    <t>청국장찌개청국장150g</t>
  </si>
  <si>
    <t>청상추</t>
  </si>
  <si>
    <t>달걀김밥청상추6장</t>
  </si>
  <si>
    <t>닭가슴살 김밥청상추3장</t>
  </si>
  <si>
    <t>만다린닭가슴살샐러드청상추4장</t>
  </si>
  <si>
    <t>불고기 상추쌈밥청상추6장</t>
  </si>
  <si>
    <t>삼겹살김밥청상추6장</t>
  </si>
  <si>
    <t>청양고추</t>
  </si>
  <si>
    <t>가리비칼국수청양고추2개</t>
  </si>
  <si>
    <t>간장게장청양고추2개</t>
  </si>
  <si>
    <t>간장비빔국수청양고추1개</t>
  </si>
  <si>
    <t>감자고추장찌개청양고추1개</t>
  </si>
  <si>
    <t>감자전청양고추1/2개</t>
  </si>
  <si>
    <t>감자탕청양고추1개</t>
  </si>
  <si>
    <t>고구마닭볶음탕청양고추1개</t>
  </si>
  <si>
    <t>고등어조림청양고추1개</t>
  </si>
  <si>
    <t>고추 참치 비빔밥청양고추½개</t>
  </si>
  <si>
    <t>고추장 제육볶음청양고추1개</t>
  </si>
  <si>
    <t>골뱅이쫄면청양고추2개</t>
  </si>
  <si>
    <t>굴 부추전청양고추1개</t>
  </si>
  <si>
    <t>굴순두부찌개청양고추1개</t>
  </si>
  <si>
    <t>김치 순두부찌개청양고추1개</t>
  </si>
  <si>
    <t>김치전청양고추3개</t>
  </si>
  <si>
    <t>까르보나라 떡볶이청양고추1개</t>
  </si>
  <si>
    <t>깐풍기청양고추3개</t>
  </si>
  <si>
    <t>꼬막 솥밥청양고추3개</t>
  </si>
  <si>
    <t>꼬막비빔밥청양고추2개</t>
  </si>
  <si>
    <t>꼬막비빔밥청양고추1/2개</t>
  </si>
  <si>
    <t>나가사키짬뽕청양고추3개</t>
  </si>
  <si>
    <t>낙곱새청양고추2개</t>
  </si>
  <si>
    <t>낙지 연포탕청양고추1개</t>
  </si>
  <si>
    <t>낙지볶음청양고추2개</t>
  </si>
  <si>
    <t>동태찌개청양고추1개</t>
  </si>
  <si>
    <t>돼지고기 김치찜청양고추1개</t>
  </si>
  <si>
    <t>돼지등갈비김치찜청양고추1개</t>
  </si>
  <si>
    <t>돼지안심 스테이크청양고추1개</t>
  </si>
  <si>
    <t>된장찌개청양고추1개</t>
  </si>
  <si>
    <t>10~12개</t>
  </si>
  <si>
    <t>땡초김밥청양고추10-12개</t>
  </si>
  <si>
    <t>만두전골청양고추1개</t>
  </si>
  <si>
    <t>매운 해물 쟁반짜장청양고추2개</t>
  </si>
  <si>
    <t>매운쇠고기갈비찜청양고추2개</t>
  </si>
  <si>
    <t>매운순대볶음청양고추1개</t>
  </si>
  <si>
    <t>멜젓 소스와 미나리 삼겹살청양고추2개</t>
  </si>
  <si>
    <t>목살김치찜청양고추1개</t>
  </si>
  <si>
    <t>묵은지 들기름 파스타청양고추1개</t>
  </si>
  <si>
    <t>묵은지고등어조림청양고추1개</t>
  </si>
  <si>
    <t>미나리 조개탕 청양고추1개</t>
  </si>
  <si>
    <t>미소 청국장청양고추½개</t>
  </si>
  <si>
    <t>바지락수제비청양고추1/2개</t>
  </si>
  <si>
    <t>바지락칼국수청양고추1개</t>
  </si>
  <si>
    <t>바지락크림파스타청양고추1개</t>
  </si>
  <si>
    <t>반미샌드위치청양고추2개</t>
  </si>
  <si>
    <t>반미월남쌈청양고추2개</t>
  </si>
  <si>
    <t>백합 조개탕청양고추½개</t>
  </si>
  <si>
    <t>부추전청양고추1개</t>
  </si>
  <si>
    <t>사천탕면청양고추1개</t>
  </si>
  <si>
    <t>삼겹살김치말이찜청양고추1개</t>
  </si>
  <si>
    <t>새우간장깐풍기청양고추1개</t>
  </si>
  <si>
    <t>소고기 갈비찜청양고추2개</t>
  </si>
  <si>
    <t>수육전골청양고추1개</t>
  </si>
  <si>
    <t>알탕청양고추1/2개</t>
  </si>
  <si>
    <t>양념게장 청양고추3개</t>
  </si>
  <si>
    <t>양지수육전골청양고추1개</t>
  </si>
  <si>
    <t>얼큰 해물 수제비청양고추½개</t>
  </si>
  <si>
    <t>오징어뭇국청양고추1/2개</t>
  </si>
  <si>
    <t>잔치국수청양고추1개</t>
  </si>
  <si>
    <t>장어덮밥청양고추⅓개</t>
  </si>
  <si>
    <t>장칼국수청양고추1개</t>
  </si>
  <si>
    <t>제주 고사리 삼겹살 구이청양고추1개</t>
  </si>
  <si>
    <t>주꾸미샤브샤브청양고추1개</t>
  </si>
  <si>
    <t>참치김치찌개청양고추1개</t>
  </si>
  <si>
    <t>치즈닭갈비청양고추1개</t>
  </si>
  <si>
    <t>콩나물국밥청양고추1개</t>
  </si>
  <si>
    <t>콩나물제육볶음청양고추1개</t>
  </si>
  <si>
    <t>파기름 비빔면청양고추2개</t>
  </si>
  <si>
    <t>해물감자수제비청양고추1개</t>
  </si>
  <si>
    <t>해물파전청양고추1개</t>
  </si>
  <si>
    <t>홍합탕청양고추1개</t>
  </si>
  <si>
    <t>청주</t>
  </si>
  <si>
    <t>가지덮밥청주1큰술</t>
  </si>
  <si>
    <t>간장 가지덮밥청주2큰술</t>
  </si>
  <si>
    <t>갈치조림청주1큰술</t>
  </si>
  <si>
    <t>감자탕청주3큰술</t>
  </si>
  <si>
    <t>고추 듬뿍 닭튀김청주1큰술</t>
  </si>
  <si>
    <t>깐풍기청주2큰술</t>
  </si>
  <si>
    <t>꼬막 삶을 때</t>
  </si>
  <si>
    <t>꼬막 솥밥청주1큰술</t>
  </si>
  <si>
    <t>꼬막무침청주1컵</t>
  </si>
  <si>
    <t>꽃게탕청주1큰술</t>
  </si>
  <si>
    <t>나가사키짬뽕청주2큰술</t>
  </si>
  <si>
    <t>동파육청주1/4컵</t>
  </si>
  <si>
    <t>멘보샤청주1큰술</t>
  </si>
  <si>
    <t>목살스테이크청주1큰술</t>
  </si>
  <si>
    <t>목살스테이크청주2큰술</t>
  </si>
  <si>
    <t>묵은지닭볶음탕청주3큰술</t>
  </si>
  <si>
    <t>청주(또는 화이트와인)</t>
  </si>
  <si>
    <t>바지락술찜청주(또는 화이트와인)1컵</t>
  </si>
  <si>
    <t>백합 조개탕청주½술</t>
  </si>
  <si>
    <t>사천식잡채청주⅓술</t>
  </si>
  <si>
    <t>양념게장 청주¼컵</t>
  </si>
  <si>
    <t>양념돼지갈비구이청주2큰술</t>
  </si>
  <si>
    <t xml:space="preserve">오징어 빠에야청주3큰술 </t>
  </si>
  <si>
    <t>유부만둣국청주약간</t>
  </si>
  <si>
    <t>장어덮밥청주2큰술</t>
  </si>
  <si>
    <t>장어덮밥청주100ml</t>
  </si>
  <si>
    <t>전복 영양 솥밥청주1큰술</t>
  </si>
  <si>
    <t>전복버터구이청주1큰술</t>
  </si>
  <si>
    <t>중국식 잡채 덮밥청주1큰술</t>
  </si>
  <si>
    <t>해삼전복물회청주2큰술</t>
  </si>
  <si>
    <t>청주. 소금</t>
  </si>
  <si>
    <t>청주.소금</t>
  </si>
  <si>
    <t>주꾸미삼겹살치즈볶음청주. 소금약간씩</t>
  </si>
  <si>
    <t>청피망</t>
  </si>
  <si>
    <t>XO 소스 해물 볶음밥청피망¼개</t>
  </si>
  <si>
    <t>감자 오믈렛청피망½개</t>
  </si>
  <si>
    <t>약간(35g)</t>
  </si>
  <si>
    <t>사천식잡채청피망약간(35g)</t>
  </si>
  <si>
    <t>연어 솥밥청피망1개</t>
  </si>
  <si>
    <t>중국식 돼지고기양상추샐러드청피망½개</t>
  </si>
  <si>
    <t>청하</t>
  </si>
  <si>
    <t>간장게장청하¼컵</t>
  </si>
  <si>
    <t>청홍고추</t>
  </si>
  <si>
    <t>해삼전복물회청홍고추1/2개씩</t>
  </si>
  <si>
    <t>체다 치즈</t>
  </si>
  <si>
    <t>6장(150g)</t>
  </si>
  <si>
    <t>맥앤치즈체다 치즈6장(150g)</t>
  </si>
  <si>
    <t>체다치즈</t>
  </si>
  <si>
    <t>날치알 투움바 파스타체다치즈4장</t>
  </si>
  <si>
    <t>체더치즈 슬라이스</t>
  </si>
  <si>
    <t>모닝빵 핫도그체더치즈 슬라이스2장</t>
  </si>
  <si>
    <t>바지락크림파스타체다치즈1장</t>
  </si>
  <si>
    <t>부대찌개체더치즈 슬라이스1장</t>
  </si>
  <si>
    <t>체다치즈 강판에 간 것</t>
  </si>
  <si>
    <t>해쉬브라운체다치즈 강판에 간 것1/2컵</t>
  </si>
  <si>
    <t>체더치즈</t>
  </si>
  <si>
    <t>맥앤치즈체더치즈150g</t>
  </si>
  <si>
    <t>체리(생략 가능)</t>
  </si>
  <si>
    <t>체리</t>
  </si>
  <si>
    <t>얼그레이 하이볼체리(생략 가능)2개</t>
  </si>
  <si>
    <t>초고추장</t>
  </si>
  <si>
    <t>해삼전복물회초고추장2큰술</t>
  </si>
  <si>
    <t>초밥용 유부</t>
  </si>
  <si>
    <t>초밥용유부</t>
  </si>
  <si>
    <t>쇠고기유부초밥초밥용 유부20장</t>
  </si>
  <si>
    <t>초생강(생략가능)</t>
  </si>
  <si>
    <t>초생강</t>
  </si>
  <si>
    <t>쇠고기덮밥초생강(생략가능)1큰술</t>
  </si>
  <si>
    <t>장어 해조 비빔밥초생강약간</t>
  </si>
  <si>
    <t>초이스레시피 분말육수(한우사골)</t>
  </si>
  <si>
    <t>초이스레시피분말육수</t>
  </si>
  <si>
    <t>2포</t>
  </si>
  <si>
    <t>양지수육전골초이스레시피 분말육수(한우사골)2포</t>
  </si>
  <si>
    <t>초코시트</t>
  </si>
  <si>
    <t>티라미수 타르트초코시트1장</t>
  </si>
  <si>
    <t>춘권피</t>
  </si>
  <si>
    <t>매콤 새우 스틱 춘권춘권피6장</t>
  </si>
  <si>
    <t>춘장</t>
  </si>
  <si>
    <t>매운 해물 쟁반짜장춘장3큰술</t>
  </si>
  <si>
    <t>취나물</t>
  </si>
  <si>
    <t>일본식주먹밥취나물한 줌</t>
  </si>
  <si>
    <t>취청오이</t>
  </si>
  <si>
    <t>돼지고기편육취청오이60g</t>
  </si>
  <si>
    <t>반미월남쌈취청오이1개</t>
  </si>
  <si>
    <t>치커리</t>
  </si>
  <si>
    <t>8대</t>
  </si>
  <si>
    <t>만다린닭가슴살샐러드치커리8대</t>
  </si>
  <si>
    <t>모닝빵 핫도그치커리한줌</t>
  </si>
  <si>
    <t>목살스테이크치커리한 줌</t>
  </si>
  <si>
    <t>치킨스톡</t>
  </si>
  <si>
    <t xml:space="preserve"> 2컵</t>
  </si>
  <si>
    <t>경양식 돈가스치킨스톡 2컵</t>
  </si>
  <si>
    <t>치킨스톡(채소스톡으로 변경 가능)</t>
  </si>
  <si>
    <t>밀라노풍 까르보나라치킨스톡(채소스톡으로 변경 가능)200ml</t>
  </si>
  <si>
    <t>치킨육수(또는 물)</t>
  </si>
  <si>
    <t>어향육슬덮밥치킨육수(또는 물)1컵</t>
  </si>
  <si>
    <t>치킨파우더</t>
  </si>
  <si>
    <t>XO 소스 해물 볶음밥치킨파우더½작은술</t>
  </si>
  <si>
    <t>고추 듬뿍 닭튀김치킨파우더1큰술</t>
  </si>
  <si>
    <t>닭고기 마늘쫑 볶음밥치킨파우더½작은술</t>
  </si>
  <si>
    <t>매운 해물 쟁반짜장치킨파우더1큰술</t>
  </si>
  <si>
    <t>몽골리안 스테이크덮밥치킨파우더½작은술</t>
  </si>
  <si>
    <t>사천탕면치킨파우더½큰술</t>
  </si>
  <si>
    <t>완탕면치킨파우더15g</t>
  </si>
  <si>
    <t>조개 수정교자(하가우)치킨파우더30g</t>
  </si>
  <si>
    <t>중국식 냉면치킨파우더1큰술</t>
  </si>
  <si>
    <t>중식 기본 볶음밥치킨파우더1작은술</t>
  </si>
  <si>
    <t>짬뽕치킨파우더1작은술</t>
  </si>
  <si>
    <t>파기름 비빔면치킨파우더1큰술</t>
  </si>
  <si>
    <t>해물 볶음 짬뽕치킨파우더½작은술</t>
  </si>
  <si>
    <t>해장 짬뽕치킨파우더½작은술</t>
  </si>
  <si>
    <t>칠리새우칠리소스1큰술</t>
  </si>
  <si>
    <t>카놀라유</t>
  </si>
  <si>
    <t>감자크로켓카놀라유적당량</t>
  </si>
  <si>
    <t>고추 참치 비빔밥카놀라유2술</t>
  </si>
  <si>
    <t>고추 참치 비빔밥카놀라유1술</t>
  </si>
  <si>
    <t>날치알 투움바 파스타카놀라유약간</t>
  </si>
  <si>
    <t xml:space="preserve">미국 피칸 더덕 닭강정카놀라유1큰술 </t>
  </si>
  <si>
    <t>사천식잡채카놀라유2술</t>
  </si>
  <si>
    <t>새우간장깐풍기카놀라유500ml</t>
  </si>
  <si>
    <t>소고기숙주볶음밥카놀라유1술</t>
  </si>
  <si>
    <t>유부만둣국카놀라유2술</t>
  </si>
  <si>
    <t>장어덮밥카놀라유약간</t>
  </si>
  <si>
    <t>전복양념구이카놀라유1술</t>
  </si>
  <si>
    <t>케이준샐러드카놀라유500ml</t>
  </si>
  <si>
    <t>카레가루</t>
  </si>
  <si>
    <t>떡볶이카레가루1작은술</t>
  </si>
  <si>
    <t xml:space="preserve">로제 떡볶이카레가루1작은술 </t>
  </si>
  <si>
    <t>카레 가루</t>
  </si>
  <si>
    <t xml:space="preserve">미국 피칸 크러스트 치킨텐더 카레 가루1큰술 </t>
  </si>
  <si>
    <t xml:space="preserve">에그 크로와상 샌드위치 카레 가루½큰술 </t>
  </si>
  <si>
    <t>오므라이스카레카레가루100g</t>
  </si>
  <si>
    <t xml:space="preserve">오징어 빠에야카레 가루1작은술 </t>
  </si>
  <si>
    <t>진미채튀김카레가루1작은술</t>
  </si>
  <si>
    <t>차돌박이떡볶이카레가루1/2작은술</t>
  </si>
  <si>
    <t>치즈닭갈비카레가루1큰술</t>
  </si>
  <si>
    <t>카레떡볶이카레가루3큰술</t>
  </si>
  <si>
    <t>카레우동카레가루80g</t>
  </si>
  <si>
    <t>케이준 감자튀김카레가루1큰술</t>
  </si>
  <si>
    <t>파프리카참치스푼샐러드카레가루¼작은술</t>
  </si>
  <si>
    <t>카망베르 치즈</t>
  </si>
  <si>
    <t>카망베르치즈</t>
  </si>
  <si>
    <t>구운 고구마치즈샐러드카망베르 치즈½컵</t>
  </si>
  <si>
    <t>칵테일새우</t>
  </si>
  <si>
    <t>낙곱새칵테일새우10마리</t>
  </si>
  <si>
    <t>새우간장깐풍기칵테일새우130g</t>
  </si>
  <si>
    <t>오이새우샐러드칵테일새우10마리</t>
  </si>
  <si>
    <t>칼국수 면</t>
  </si>
  <si>
    <t>2인분 (300g)</t>
  </si>
  <si>
    <t>가리비칼국수칼국수 면2인분 (300g)</t>
  </si>
  <si>
    <t>칼국수면</t>
  </si>
  <si>
    <t>바지락칼국수칼국수면300g</t>
  </si>
  <si>
    <t>육개장칼국수면적당량</t>
  </si>
  <si>
    <t>장칼국수칼국수면300g</t>
  </si>
  <si>
    <t>커피술</t>
  </si>
  <si>
    <t>티라미수 타르트커피술1큰술</t>
  </si>
  <si>
    <t>케이퍼</t>
  </si>
  <si>
    <t>앤초비 파스타케이퍼1큰술</t>
  </si>
  <si>
    <t>케이퍼(생략가능)</t>
  </si>
  <si>
    <t>연어샐러드케이퍼(생략가능)약간</t>
  </si>
  <si>
    <t>케첩</t>
  </si>
  <si>
    <t>감자크로켓케첩약간</t>
  </si>
  <si>
    <t>경양식 돈가스케첩2큰술</t>
  </si>
  <si>
    <t>모닝빵 핫도그케첩약간</t>
  </si>
  <si>
    <t>미니핫도그케첩약간</t>
  </si>
  <si>
    <t>버팔로윙케첩3큰술</t>
  </si>
  <si>
    <t>케찹</t>
  </si>
  <si>
    <t>소떡소떡케찹1큰술</t>
  </si>
  <si>
    <t>소시지떡꼬치구이케첩3큰술</t>
  </si>
  <si>
    <t>수제햄버거케첩1큰술</t>
  </si>
  <si>
    <t>스테이크화이타케찹2큰술</t>
  </si>
  <si>
    <t>오렌지 치킨 덮밥케첩2큰술</t>
  </si>
  <si>
    <t>찹스테이크케첩2큰술</t>
  </si>
  <si>
    <t>찹쌀 탕수육케첩5큰술</t>
  </si>
  <si>
    <t>채끝살스테이크케첩1큰술</t>
  </si>
  <si>
    <t>칠리새우케첩5큰술</t>
  </si>
  <si>
    <t>케이준 감자튀김케찹약간</t>
  </si>
  <si>
    <t>크림오므라이스케첩3큰술</t>
  </si>
  <si>
    <t>함박스테이크케첩1큰술</t>
  </si>
  <si>
    <t>함박스테이크케첩2큰술</t>
  </si>
  <si>
    <t>해쉬브라운케첩약간</t>
  </si>
  <si>
    <t>코코아가루</t>
  </si>
  <si>
    <t>티라미수 타르트코코아가루30g</t>
  </si>
  <si>
    <t>콜비잭치즈</t>
  </si>
  <si>
    <t>필리치즈샌드위치콜비잭치즈60g</t>
  </si>
  <si>
    <t>콩(대두)</t>
  </si>
  <si>
    <t>콩</t>
  </si>
  <si>
    <t>콩국수콩(대두)2컵</t>
  </si>
  <si>
    <t>콩나물</t>
  </si>
  <si>
    <t>주꾸미삼겹살치즈볶음콩나물두 줌</t>
  </si>
  <si>
    <t>1봉지 (300~400g)</t>
  </si>
  <si>
    <t>콩나물 쫄면콩나물1봉지 (300-400g)</t>
  </si>
  <si>
    <t>3줌</t>
  </si>
  <si>
    <t>콩나물국밥콩나물3줌</t>
  </si>
  <si>
    <t>콩나물제육볶음콩나물100g</t>
  </si>
  <si>
    <t>큐민가루</t>
  </si>
  <si>
    <t>상해식 왕새우 리조또큐민가루1작은술</t>
  </si>
  <si>
    <t>크래미</t>
  </si>
  <si>
    <t>메밀김밥크래미6개</t>
  </si>
  <si>
    <t>파티초밥크래미3줄</t>
  </si>
  <si>
    <t>크러쉬드 레드페퍼</t>
  </si>
  <si>
    <t>크러쉬드레드페퍼</t>
  </si>
  <si>
    <t>아보카도연어오픈샌드위치크러쉬드 레드페퍼약간</t>
  </si>
  <si>
    <t>크루아상 생지 (또는 크루아상)</t>
  </si>
  <si>
    <t>크루아상생지</t>
  </si>
  <si>
    <t>에그 크로와상 샌드위치 크루아상 생지 (또는 크루아상)2개</t>
  </si>
  <si>
    <t>크림치즈</t>
  </si>
  <si>
    <t>레어 치즈케이크크림치즈200g</t>
  </si>
  <si>
    <t>바스크 치즈케이크크림치즈400g</t>
  </si>
  <si>
    <t>티라미수 타르트크림치즈250g</t>
  </si>
  <si>
    <t>킹감자</t>
  </si>
  <si>
    <t>2개(500g)</t>
  </si>
  <si>
    <t>웨지감자튀김킹감자2개(500g)</t>
  </si>
  <si>
    <t>타임</t>
  </si>
  <si>
    <t>3줄기</t>
  </si>
  <si>
    <t>돼지안심 스테이크타임3줄기</t>
  </si>
  <si>
    <t>야생블루베리 에이드타임약간</t>
  </si>
  <si>
    <t>허브(타임)</t>
  </si>
  <si>
    <t>오렌지 에이드허브(타임)적당량</t>
  </si>
  <si>
    <t>허브 빵가루 양갈비타임5줄기</t>
  </si>
  <si>
    <t>탄산수</t>
  </si>
  <si>
    <t>1병 (350ml)</t>
  </si>
  <si>
    <t>오렌지 에이드탄산수1병 (350ml)</t>
  </si>
  <si>
    <t>튀김덮밥(텐동)탄산수1/2컵</t>
  </si>
  <si>
    <t>토닉워터</t>
  </si>
  <si>
    <t>레몬하이볼토닉워터200ml</t>
  </si>
  <si>
    <t>얼그레이 하이볼토닉워터200ml</t>
  </si>
  <si>
    <t>토르티야(소)</t>
  </si>
  <si>
    <t>토르티야</t>
  </si>
  <si>
    <t>스테이크화이타토르티야(소)6장</t>
  </si>
  <si>
    <t>토마토</t>
  </si>
  <si>
    <t>달걀샌드위치토마토1개</t>
  </si>
  <si>
    <t>닭가슴살샐러드토마토1개</t>
  </si>
  <si>
    <t>불고기샌드위치토마토1/2개</t>
  </si>
  <si>
    <t>스테이크화이타토마토1/3개</t>
  </si>
  <si>
    <t>치킨샐러드토마토70g</t>
  </si>
  <si>
    <t>카프레제토마토1개</t>
  </si>
  <si>
    <t>통새우미니버거토마토1개</t>
  </si>
  <si>
    <t>토마토소스</t>
  </si>
  <si>
    <t>1병 (300g)</t>
  </si>
  <si>
    <t>라자냐토마토소스1병 (300g)</t>
  </si>
  <si>
    <t>로제 떡볶이토마토소스1컵</t>
  </si>
  <si>
    <t>토마토 소스(농축 토마토액)</t>
  </si>
  <si>
    <t>오렌지 치킨 덮밥토마토 소스(농축 토마토액)3큰술</t>
  </si>
  <si>
    <t xml:space="preserve">오징어 빠에야토마토소스3큰술 </t>
  </si>
  <si>
    <t>통깨</t>
  </si>
  <si>
    <t>가지덮밥통깨약간</t>
  </si>
  <si>
    <t>간장 가지덮밥통깨약간</t>
  </si>
  <si>
    <t>간장비빔국수통깨약간</t>
  </si>
  <si>
    <t xml:space="preserve">감자옹심이통깨약간 </t>
  </si>
  <si>
    <t>고추장 삼겹살구이통깨약간</t>
  </si>
  <si>
    <t>곤드레 버섯 솥밥통깨약간</t>
  </si>
  <si>
    <t>골뱅이무침통깨약간</t>
  </si>
  <si>
    <t>김치말이국수통깨약간</t>
  </si>
  <si>
    <t>김치볶음밥통깨약간</t>
  </si>
  <si>
    <t>깍두기볶음밥통깨약간</t>
  </si>
  <si>
    <t>꼬막 솥밥통깨1큰술</t>
  </si>
  <si>
    <t>꼬막비빔밥통깨약간</t>
  </si>
  <si>
    <t>낙지볶음통깨약간</t>
  </si>
  <si>
    <t>달걀김밥통깨약간</t>
  </si>
  <si>
    <t>달걀볶음밥통깨약간</t>
  </si>
  <si>
    <t>달걀지단김밥통깨약간</t>
  </si>
  <si>
    <t xml:space="preserve">달래 간장 비빔국수통깨약간 </t>
  </si>
  <si>
    <t>도토리묵통깨약간</t>
  </si>
  <si>
    <t>도토리묵사발통깨약간</t>
  </si>
  <si>
    <t>돌나물 골뱅이무침통깨약간</t>
  </si>
  <si>
    <t xml:space="preserve">돌나물 골뱅이무침통깨약간 </t>
  </si>
  <si>
    <t>돼지갈비찜통깨약간</t>
  </si>
  <si>
    <t>돼지고기간장불고기통깨약간</t>
  </si>
  <si>
    <t>돼지고기편육통깨1작은술</t>
  </si>
  <si>
    <t>두부김치통깨약간</t>
  </si>
  <si>
    <t xml:space="preserve">들기름 막국수통깨4큰술 </t>
  </si>
  <si>
    <t xml:space="preserve">땡초김밥통깨약간 </t>
  </si>
  <si>
    <t>떡갈비통깨약간</t>
  </si>
  <si>
    <t>매운순대볶음통깨약간</t>
  </si>
  <si>
    <t>명란솥밥통깨약간</t>
  </si>
  <si>
    <t>목살고추장구이통깨약간</t>
  </si>
  <si>
    <t>묵은지닭볶음탕통깨약간</t>
  </si>
  <si>
    <t xml:space="preserve">베이컨 대파 볶음밥통깨약간 </t>
  </si>
  <si>
    <t>베이컨마늘볶음밥통깨약간</t>
  </si>
  <si>
    <t>불고기비빔밥통깨약간</t>
  </si>
  <si>
    <t xml:space="preserve">삼겹살 덮밥통깨약간 </t>
  </si>
  <si>
    <t xml:space="preserve">삼겹살김밥통깨약간 </t>
  </si>
  <si>
    <t>새우부추전통깨1큰술</t>
  </si>
  <si>
    <t>생곤드레 솥밥통깨약간</t>
  </si>
  <si>
    <t>쇠고기덮밥통깨약간</t>
  </si>
  <si>
    <t>쇠고기불고기통깨약간</t>
  </si>
  <si>
    <t>스테이크 솥밥통깨약간</t>
  </si>
  <si>
    <t>야끼소바통깨약간</t>
  </si>
  <si>
    <t xml:space="preserve">양념게장 통깨1큰술 </t>
  </si>
  <si>
    <t>양념돼지갈비구이통깨약간</t>
  </si>
  <si>
    <t>어향육슬덮밥통깨약간</t>
  </si>
  <si>
    <t xml:space="preserve">연어 아보카도 덮밥통깨약간 </t>
  </si>
  <si>
    <t>연어오차즈케통깨약간</t>
  </si>
  <si>
    <t>열무국수통깨약간</t>
  </si>
  <si>
    <t>오이무침통깨약간</t>
  </si>
  <si>
    <t xml:space="preserve">오징어 볶음통깨약간 </t>
  </si>
  <si>
    <t xml:space="preserve">우엉 쇠고기 불고기통깨약간 </t>
  </si>
  <si>
    <t>일본식주먹밥통깨1/2작은술</t>
  </si>
  <si>
    <t>잡채통깨약간</t>
  </si>
  <si>
    <t>장조림버터비빔밥통깨약간</t>
  </si>
  <si>
    <t>장칼국수통깨약간</t>
  </si>
  <si>
    <t>전복솥밥통깨1큰술</t>
  </si>
  <si>
    <t>차돌박이떡볶이통깨약간</t>
  </si>
  <si>
    <t>참치 김치 볶음통깨약간</t>
  </si>
  <si>
    <t>참치회덮밥통깨1큰술</t>
  </si>
  <si>
    <t>충무김밥통깨약간</t>
  </si>
  <si>
    <t>충무김밥통깨1큰술</t>
  </si>
  <si>
    <t>카레떡볶이통깨약간</t>
  </si>
  <si>
    <t>콩나물 쫄면통깨약간</t>
  </si>
  <si>
    <t>통마늘</t>
  </si>
  <si>
    <t>나가사키짬뽕통마늘2알</t>
  </si>
  <si>
    <t>닭개장통마늘4개</t>
  </si>
  <si>
    <t>마늘 찹쌀 삼계탕통마늘6톨</t>
  </si>
  <si>
    <t>목살오향장육과 잣마늘소스통마늘4쪽</t>
  </si>
  <si>
    <t>스테이크 솥밥통마늘10개</t>
  </si>
  <si>
    <t>시금치파스타통마늘3개</t>
  </si>
  <si>
    <t>장어덮밥통마늘3쪽</t>
  </si>
  <si>
    <t>통밀 쿠키</t>
  </si>
  <si>
    <t>레어 치즈케이크통밀 쿠키90g</t>
  </si>
  <si>
    <t>통삼겹살</t>
  </si>
  <si>
    <t>동파육통삼겹살600g</t>
  </si>
  <si>
    <t>통삼겹살(또는 목살)</t>
  </si>
  <si>
    <t>돼지고기 김치찜통삼겹살(또는 목살)600g</t>
  </si>
  <si>
    <t>돼지고기편육통삼겹살400g</t>
  </si>
  <si>
    <t>통생강</t>
  </si>
  <si>
    <t>목살오향장육과 잣마늘소스통생강1개</t>
  </si>
  <si>
    <t>통조림국물</t>
  </si>
  <si>
    <t>골뱅이무침통조림국물3큰술</t>
  </si>
  <si>
    <t>통후추</t>
  </si>
  <si>
    <t>간장게장통후추15알</t>
  </si>
  <si>
    <t>갈비탕통후추10알</t>
  </si>
  <si>
    <t>감자탕통후추10알</t>
  </si>
  <si>
    <t>닭개장통후추10알</t>
  </si>
  <si>
    <t xml:space="preserve">10알 </t>
  </si>
  <si>
    <t xml:space="preserve">닭곰탕 통후추10알 </t>
  </si>
  <si>
    <t>동파육통후추5알</t>
  </si>
  <si>
    <t>돼지갈비찜통후추10알</t>
  </si>
  <si>
    <t>3g</t>
  </si>
  <si>
    <t>돼지고기편육통후추3g</t>
  </si>
  <si>
    <t>돼지등갈비김치찜통후추10알</t>
  </si>
  <si>
    <t>돼지등갈비찜통후추10알</t>
  </si>
  <si>
    <t>매운쇠고기갈비찜통후추약간</t>
  </si>
  <si>
    <t>매콤닭한마리통후추10알</t>
  </si>
  <si>
    <t>수육전골통후추8알</t>
  </si>
  <si>
    <t>양지수육전골통후추8알</t>
  </si>
  <si>
    <t>장어덮밥통후추5알</t>
  </si>
  <si>
    <t>튀김가루</t>
  </si>
  <si>
    <t>닭강정튀김가루6큰술</t>
  </si>
  <si>
    <t xml:space="preserve">½컵 </t>
  </si>
  <si>
    <t xml:space="preserve">미국 피칸 더덕 닭강정튀김가루½컵 </t>
  </si>
  <si>
    <t>미국 피칸 크러스트 치킨텐더 튀김가루½컵</t>
  </si>
  <si>
    <t>5술</t>
  </si>
  <si>
    <t>새우간장깐풍기튀김가루5술</t>
  </si>
  <si>
    <t>웨지감자튀김튀김가루1/2컵</t>
  </si>
  <si>
    <t>진미채튀김튀김가루3큰술</t>
  </si>
  <si>
    <t>진미채튀김튀김가루1/2컵</t>
  </si>
  <si>
    <t>칠리새우튀김가루1/3컵</t>
  </si>
  <si>
    <t>케이준 감자튀김튀김가루6큰술</t>
  </si>
  <si>
    <t>튀김덮밥(텐동)튀김가루1/2컵</t>
  </si>
  <si>
    <t>튀김덮밥(텐동)튀김가루1컵</t>
  </si>
  <si>
    <t>튀김기름</t>
  </si>
  <si>
    <t>닭강정튀김기름적당량</t>
  </si>
  <si>
    <t>오렌지 치킨 덮밥튀김기름3컵</t>
  </si>
  <si>
    <t>찹쌀 탕수육튀김기름4컵</t>
  </si>
  <si>
    <t>치킨가라아게튀김기름적당량</t>
  </si>
  <si>
    <t>통새우미니버거튀김기름적당량</t>
  </si>
  <si>
    <t>튀김유</t>
  </si>
  <si>
    <t>돈가스김치나베튀김유적당량</t>
  </si>
  <si>
    <t xml:space="preserve">미국 피칸 더덕 닭강정튀김유적당량 </t>
  </si>
  <si>
    <t>새우크림카레(에비카레)튀김유적당량</t>
  </si>
  <si>
    <t>트러플 오일 (생략 가능)</t>
  </si>
  <si>
    <t>트러플오일</t>
  </si>
  <si>
    <t>버섯 리조또트러플 오일 (생략 가능)1작은술</t>
  </si>
  <si>
    <t>파</t>
  </si>
  <si>
    <t>꼬막무침파40g</t>
  </si>
  <si>
    <t>파기름</t>
  </si>
  <si>
    <t>파기름 비빔면파기름½컵</t>
  </si>
  <si>
    <t>파래 가루</t>
  </si>
  <si>
    <t>파래가루</t>
  </si>
  <si>
    <t>오꼬노미야끼파래 가루1작은술</t>
  </si>
  <si>
    <t>타코야끼파래가루1큰술</t>
  </si>
  <si>
    <t>파르메산 치즈</t>
  </si>
  <si>
    <t>파마산치즈</t>
  </si>
  <si>
    <t>그릴드단호박치즈샐러드파르메산 치즈약간</t>
  </si>
  <si>
    <t>파마산 치즈</t>
  </si>
  <si>
    <t>4큰술 (50g)</t>
  </si>
  <si>
    <t>까르보나라파마산 치즈4큰술 (50g)</t>
  </si>
  <si>
    <t>라자냐파마산치즈100g</t>
  </si>
  <si>
    <t xml:space="preserve">미국 피칸 크러스트 치킨텐더 파마산 치즈½컵 </t>
  </si>
  <si>
    <t>파르메산치즈가루</t>
  </si>
  <si>
    <t>시금치파스타파르메산치즈가루3큰술</t>
  </si>
  <si>
    <t>파르미지아노 레지아노 치즈</t>
  </si>
  <si>
    <t>시저샐러드파르미지아노 레지아노 치즈적당량</t>
  </si>
  <si>
    <t>시저샐러드파르미지아노 레지아노 치즈5큰술</t>
  </si>
  <si>
    <t>파르메산치즈블럭</t>
  </si>
  <si>
    <t>시저샐러드파르메산치즈블럭약간</t>
  </si>
  <si>
    <t>시저샐러드파르메산치즈가루1큰술</t>
  </si>
  <si>
    <t>시저샐러드파르메산치즈가루2큰술</t>
  </si>
  <si>
    <t>진미채튀김파마산치즈약간</t>
  </si>
  <si>
    <t>치즈 달걀 토스트파마산치즈2큰술</t>
  </si>
  <si>
    <t>치즈 오븐 스파게티파마산 치즈약간</t>
  </si>
  <si>
    <t xml:space="preserve">치즈달걀토스트파마산 치즈2큰술 </t>
  </si>
  <si>
    <t>파르메산치즈</t>
  </si>
  <si>
    <t>파스타샐러드파르메산치즈약간</t>
  </si>
  <si>
    <t>파마산치즈가루(또는 체더치즈슬라이스)</t>
  </si>
  <si>
    <t>파마산치즈가루</t>
  </si>
  <si>
    <t>2큰술(1장)</t>
  </si>
  <si>
    <t>까르보나라 떡볶이파마산치즈가루(또는 체더치즈슬라이스)2큰술(1장)</t>
  </si>
  <si>
    <t>파마산 치즈 가루</t>
  </si>
  <si>
    <t>날치알 투움바 파스타파마산 치즈 가루약간</t>
  </si>
  <si>
    <t xml:space="preserve">로제 떡볶이파마산 치즈 가루약간 </t>
  </si>
  <si>
    <t>바지락크림파스타파마산 치즈 가루3큰술</t>
  </si>
  <si>
    <t xml:space="preserve">바질 페스토 파스타파마산 치즈 가루3큰술 </t>
  </si>
  <si>
    <t>파메르산 치즈 가루</t>
  </si>
  <si>
    <t xml:space="preserve">에그 크로와상 샌드위치 파메르산 치즈 가루약간 </t>
  </si>
  <si>
    <t>파마산 치즈가루</t>
  </si>
  <si>
    <t>약간 (생략가능)</t>
  </si>
  <si>
    <t>케이준 감자튀김파마산 치즈가루약간 (생략가능)</t>
  </si>
  <si>
    <t xml:space="preserve">투움바파스타파마산 치즈가루1+½큰술 </t>
  </si>
  <si>
    <t>해쉬브라운파마산 치즈 가루1큰술</t>
  </si>
  <si>
    <t>파스타</t>
  </si>
  <si>
    <t>1 ½컵</t>
  </si>
  <si>
    <t>파스타샐러드파스타1 ½컵</t>
  </si>
  <si>
    <t>파스타 (리가토니)</t>
  </si>
  <si>
    <t xml:space="preserve">파스타 </t>
  </si>
  <si>
    <t>바질 페스토 파스타파스타 (리가토니)180g</t>
  </si>
  <si>
    <t>파스타 면</t>
  </si>
  <si>
    <t>고수 페스토 크림파스타 파스타 면180g</t>
  </si>
  <si>
    <t>까르보나라파스타 면90g</t>
  </si>
  <si>
    <t>앤초비 파스타파스타 면90g</t>
  </si>
  <si>
    <t>파스타면</t>
  </si>
  <si>
    <t>묵은지 들기름 파스타파스타면200g</t>
  </si>
  <si>
    <t>주꾸미오일파스타파스타면180g</t>
  </si>
  <si>
    <t>파스타면 (링귀니)</t>
  </si>
  <si>
    <t xml:space="preserve">파스타면 </t>
  </si>
  <si>
    <t>토마토 페스토 파스타파스타면 (링귀니)180g</t>
  </si>
  <si>
    <t>파슬리</t>
  </si>
  <si>
    <t>감바스 알 아히요파슬리약간</t>
  </si>
  <si>
    <t>감바스 알아히요파슬리약간</t>
  </si>
  <si>
    <t>돼지안심 스테이크파슬리약간</t>
  </si>
  <si>
    <t>파슬리(생략가능)</t>
  </si>
  <si>
    <t>모닝빵 달걀샌드위치파슬리(생략가능)약간</t>
  </si>
  <si>
    <t xml:space="preserve">미국 피칸 크러스트 치킨텐더 파슬리약간 </t>
  </si>
  <si>
    <t>파슬리 (생략 가능)</t>
  </si>
  <si>
    <t xml:space="preserve">비건 감자 샐러드파슬리 (생략 가능)약간 </t>
  </si>
  <si>
    <t>샥슈카(에그인헬)파슬리약간</t>
  </si>
  <si>
    <t>치즈 오븐 스파게티파슬리약간</t>
  </si>
  <si>
    <t>파슬리가루</t>
  </si>
  <si>
    <t>감자고로케파슬리가루약간</t>
  </si>
  <si>
    <t>파슬리 가루</t>
  </si>
  <si>
    <t>맥앤치즈파슬리 가루약간</t>
  </si>
  <si>
    <t>맥앤치즈파슬리가루약간</t>
  </si>
  <si>
    <t>소떡소떡파슬리 가루약간</t>
  </si>
  <si>
    <t>스테이크화이타파슬리 가루약간</t>
  </si>
  <si>
    <t>시저샐러드파슬리가루1작은술</t>
  </si>
  <si>
    <t>시저샐러드파슬리가루약간</t>
  </si>
  <si>
    <t>아란치니파슬리가루약간</t>
  </si>
  <si>
    <t>아보카도연어오픈샌드위치파슬리 가루약간</t>
  </si>
  <si>
    <t xml:space="preserve">에그 크로와상 샌드위치 파슬리 가루약간 </t>
  </si>
  <si>
    <t>웨지감자튀김파슬리가루약간</t>
  </si>
  <si>
    <t>진미채튀김파슬리가루약간</t>
  </si>
  <si>
    <t>찹스테이크파슬리가루약간</t>
  </si>
  <si>
    <t>치즈 달걀 토스트파슬리 가루약간</t>
  </si>
  <si>
    <t>파슬리 가루 (생략 가능)</t>
  </si>
  <si>
    <t xml:space="preserve">치즈달걀토스트파슬리 가루 (생략 가능)약간 </t>
  </si>
  <si>
    <t>케이준 감자튀김파슬리가루약간</t>
  </si>
  <si>
    <t>콘치즈파슬리가루약간</t>
  </si>
  <si>
    <t>파슬리가루 (생략 가능)</t>
  </si>
  <si>
    <t xml:space="preserve">토마토 페스토 파스타파슬리가루 (생략 가능)약간 </t>
  </si>
  <si>
    <t>통새우미니버거파슬리가루약간</t>
  </si>
  <si>
    <t>파인애플</t>
  </si>
  <si>
    <t>월남쌈파인애플50g</t>
  </si>
  <si>
    <t>파인애플 통조림</t>
  </si>
  <si>
    <t>파인애플통조림</t>
  </si>
  <si>
    <t>목살스테이크파인애플 통조림1쪽</t>
  </si>
  <si>
    <t>목살스테이크파인애플 통조림2쪽</t>
  </si>
  <si>
    <t>파인애플 통조림물</t>
  </si>
  <si>
    <t>목살스테이크파인애플 통조림물1큰술</t>
  </si>
  <si>
    <t>파프리카</t>
  </si>
  <si>
    <t>궁중떡볶이파프리카1/2개</t>
  </si>
  <si>
    <t>파프리카 (노랑, 빨강)</t>
  </si>
  <si>
    <t>각 1/2개</t>
  </si>
  <si>
    <t>돼지안심 스테이크파프리카 (노랑, 빨강)각 1/2개</t>
  </si>
  <si>
    <t>파프리카(빨강)</t>
  </si>
  <si>
    <t>샥슈카(에그인헬)파프리카(빨강)1/3개</t>
  </si>
  <si>
    <t>아란치니파프리카1/3개</t>
  </si>
  <si>
    <t>파프리카(빨간색)</t>
  </si>
  <si>
    <t>찹스테이크파프리카(빨간색)1/2개</t>
  </si>
  <si>
    <t>파프리카(생략 가능)</t>
  </si>
  <si>
    <t>콩국수파프리카(생략 가능)1/4개</t>
  </si>
  <si>
    <t>파프리카(생략가능)</t>
  </si>
  <si>
    <t>콩국수파프리카(생략가능)1/4개</t>
  </si>
  <si>
    <t>파티초밥파프리카1/2개</t>
  </si>
  <si>
    <t>파프리카 파우더</t>
  </si>
  <si>
    <t>파프리카파우더</t>
  </si>
  <si>
    <t>감자 오믈렛파프리카 파우더약간</t>
  </si>
  <si>
    <t>파프리카 파우더(생략 가능)</t>
  </si>
  <si>
    <t>뽈뽀샐러드파프리카 파우더(생략 가능)약간</t>
  </si>
  <si>
    <t>스테이크화이타파프리카 파우더1/2작은술</t>
  </si>
  <si>
    <t>파프리카 가루 (고운 고춧가루로 대체 가능)</t>
  </si>
  <si>
    <t xml:space="preserve">오징어 빠에야파프리카 가루 (고운 고춧가루로 대체 가능)1작은술 </t>
  </si>
  <si>
    <t>파프리카 파우더 (또는 고운 고춧가루)</t>
  </si>
  <si>
    <t xml:space="preserve">투움바파스타파프리카 파우더 (또는 고운 고춧가루)½큰술 </t>
  </si>
  <si>
    <t>필리치즈샌드위치파프리카 파우더약간</t>
  </si>
  <si>
    <t>판두부</t>
  </si>
  <si>
    <t>스키야키판두부¼모</t>
  </si>
  <si>
    <t>판어묵</t>
  </si>
  <si>
    <t>달걀김밥판어묵2장</t>
  </si>
  <si>
    <t>달걀지단김밥판어묵3장</t>
  </si>
  <si>
    <t>판체타 (혹은 베이컨)</t>
  </si>
  <si>
    <t xml:space="preserve">판체타 </t>
  </si>
  <si>
    <t>1줄 (50g)</t>
  </si>
  <si>
    <t>까르보나라판체타 (혹은 베이컨)1줄 (50g)</t>
  </si>
  <si>
    <t>팔각</t>
  </si>
  <si>
    <t>동파육팔각2개</t>
  </si>
  <si>
    <t>목살오향장육과 잣마늘소스팔각6개</t>
  </si>
  <si>
    <t>파기름 비빔면팔각1개</t>
  </si>
  <si>
    <t>팥</t>
  </si>
  <si>
    <t>팥빙수팥2컵</t>
  </si>
  <si>
    <t>팽이버섯</t>
  </si>
  <si>
    <t xml:space="preserve">½봉 </t>
  </si>
  <si>
    <t xml:space="preserve">가리비칼국수팽이버섯½봉 </t>
  </si>
  <si>
    <t>1/2봉지</t>
  </si>
  <si>
    <t>꽃게탕팽이버섯1/2봉지</t>
  </si>
  <si>
    <t>1/4봉</t>
  </si>
  <si>
    <t>돈가스덮밥팽이버섯1/4봉</t>
  </si>
  <si>
    <t>뚝배기불고기팽이버섯1/2개</t>
  </si>
  <si>
    <t>마라샹궈팽이버섯50g</t>
  </si>
  <si>
    <t>마라탕팽이버섯30g</t>
  </si>
  <si>
    <t>밀푀유나베팽이버섯50g</t>
  </si>
  <si>
    <t>수육전골팽이버섯1봉</t>
  </si>
  <si>
    <t>양지수육전골팽이버섯1봉</t>
  </si>
  <si>
    <t>1/3봉지</t>
  </si>
  <si>
    <t>유산슬덮밥팽이버섯1/3봉지</t>
  </si>
  <si>
    <t>한 줌(30g)</t>
  </si>
  <si>
    <t>차돌박이샤브샤브팽이버섯한 줌(30g)</t>
  </si>
  <si>
    <t>페타치즈</t>
  </si>
  <si>
    <t>페타치즈올리브오이샐러드페타치즈½컵</t>
  </si>
  <si>
    <t>페타치즈 오일</t>
  </si>
  <si>
    <t>페타치즈오일</t>
  </si>
  <si>
    <t>페타치즈올리브오이샐러드페타치즈 오일2큰술</t>
  </si>
  <si>
    <t>페투치네면</t>
  </si>
  <si>
    <t>투움바파스타페투치네면180g</t>
  </si>
  <si>
    <t>페퍼론치노</t>
  </si>
  <si>
    <t>감바스 알 아히요페퍼론치노5개</t>
  </si>
  <si>
    <t>페퍼론치노(또는 건고추)</t>
  </si>
  <si>
    <t>동파육페퍼론치노(또는 건고추)2개</t>
  </si>
  <si>
    <t>바질페스토 감바스페퍼론치노3개</t>
  </si>
  <si>
    <t>페페론치노</t>
  </si>
  <si>
    <t>감바스 알아히요페페론치노5개</t>
  </si>
  <si>
    <t>5개(또는 청양고추 2개)</t>
  </si>
  <si>
    <t>바지락술찜페페론치노5개(또는 청양고추 2개)</t>
  </si>
  <si>
    <t>베이컨마늘볶음밥페페론치노2개</t>
  </si>
  <si>
    <t>페페론치노 (또는 건고추 2개)</t>
  </si>
  <si>
    <t>봉골레파스타페페론치노 (또는 건고추 2개)4개</t>
  </si>
  <si>
    <t>3개(또는 건고추 2개)</t>
  </si>
  <si>
    <t>알리오올리오 파스타페페론치노3개(또는 건고추 2개)</t>
  </si>
  <si>
    <t>투움바파스타페페론치노3개</t>
  </si>
  <si>
    <t>페페론치논 (또는 건고추 2개)</t>
  </si>
  <si>
    <t>페페론치논 </t>
  </si>
  <si>
    <t>주꾸미오일파스타페페론치논 (또는 건고추 2개)3개</t>
  </si>
  <si>
    <t>펜네</t>
  </si>
  <si>
    <t>⅙봉지(80g)</t>
  </si>
  <si>
    <t>날치알 투움바 파스타펜네⅙봉지(80g)</t>
  </si>
  <si>
    <t>카프레제 베이컨파스타펜네2컵</t>
  </si>
  <si>
    <t>포도씨유</t>
  </si>
  <si>
    <t>연어 솥밥포도씨유약간</t>
  </si>
  <si>
    <t>폰드뷰 소스</t>
  </si>
  <si>
    <t>폰드뷰소스</t>
  </si>
  <si>
    <t>5티스푼</t>
  </si>
  <si>
    <t>허브 빵가루 양갈비폰드뷰 소스5티스푼</t>
  </si>
  <si>
    <t>표고</t>
  </si>
  <si>
    <t>스테이크샐러드표고5개</t>
  </si>
  <si>
    <t>표고버섯</t>
  </si>
  <si>
    <t>갈비찜표고버섯4-5개</t>
  </si>
  <si>
    <t>갈비탕표고버섯1개</t>
  </si>
  <si>
    <t>고기완자떡국표고버섯1개</t>
  </si>
  <si>
    <t>궁중떡볶이표고버섯2개</t>
  </si>
  <si>
    <t>돼지갈비찜표고버섯4개</t>
  </si>
  <si>
    <t>돼지등갈비찜표고버섯3개</t>
  </si>
  <si>
    <t>뚝배기불고기표고버섯3개</t>
  </si>
  <si>
    <t>마라탕표고버섯2개</t>
  </si>
  <si>
    <t>만두전골표고버섯3개</t>
  </si>
  <si>
    <t>매운쇠고기갈비찜표고버섯5개</t>
  </si>
  <si>
    <t>밀푀유나베표고버섯3개</t>
  </si>
  <si>
    <t>버섯 리조또표고버섯8개</t>
  </si>
  <si>
    <t>불고기비빔밥표고버섯4개</t>
  </si>
  <si>
    <t>쇠고기갈비찜표고버섯6개</t>
  </si>
  <si>
    <t>어향육슬덮밥표고버섯2개</t>
  </si>
  <si>
    <t>완탕면표고버섯2개</t>
  </si>
  <si>
    <t>유부만둣국표고버섯2개</t>
  </si>
  <si>
    <t>유산슬덮밥표고버섯2개</t>
  </si>
  <si>
    <t>잡채표고버섯3개</t>
  </si>
  <si>
    <t>전복솥밥표고버섯2개</t>
  </si>
  <si>
    <t>중국식 잡채 덮밥표고버섯3개</t>
  </si>
  <si>
    <t>2~3개</t>
  </si>
  <si>
    <t>짬뽕표고버섯2-3개</t>
  </si>
  <si>
    <t>차돌박이 된장찌개표고버섯2개</t>
  </si>
  <si>
    <t>차돌박이샤브샤브표고버섯2개</t>
  </si>
  <si>
    <t>튀김덮밥(텐동)표고버섯2개</t>
  </si>
  <si>
    <t>해장 짬뽕표고버섯2개</t>
  </si>
  <si>
    <t>표고버섯밑둥</t>
  </si>
  <si>
    <t>밀푀유나베표고버섯밑둥3개</t>
  </si>
  <si>
    <t>풋고추</t>
  </si>
  <si>
    <t>오징어 볶음풋고추1개</t>
  </si>
  <si>
    <t>프랑크소시지</t>
  </si>
  <si>
    <t>왕소시지김밥프랑크소시지500g</t>
  </si>
  <si>
    <t>플레인 요거트</t>
  </si>
  <si>
    <t>플레인요거트</t>
  </si>
  <si>
    <t>레어 치즈케이크플레인 요거트90g</t>
  </si>
  <si>
    <t>셀러리과일샐러드플레인요거트4큰술</t>
  </si>
  <si>
    <t>플레인요거트(小)</t>
  </si>
  <si>
    <t>케이준샐러드플레인요거트(小)1개</t>
  </si>
  <si>
    <t>파프리카참치스푼샐러드플레인 요거트4큰술</t>
  </si>
  <si>
    <t>피망</t>
  </si>
  <si>
    <t>날치알 투움바 파스타피망½개</t>
  </si>
  <si>
    <t>스테이크화이타피망1개</t>
  </si>
  <si>
    <t>콘치즈피망1/2개</t>
  </si>
  <si>
    <t>피망(빨강, 초록)</t>
  </si>
  <si>
    <t>½개씩</t>
  </si>
  <si>
    <t>필리치즈샌드위치피망(빨강, 초록)½개씩</t>
  </si>
  <si>
    <t>피쉬소스</t>
  </si>
  <si>
    <t>분짜피쉬소스1/2큰술</t>
  </si>
  <si>
    <t>분짜피쉬소스1큰술</t>
  </si>
  <si>
    <t>피시소스</t>
  </si>
  <si>
    <t>월남쌈피시소스약간</t>
  </si>
  <si>
    <t>피자 치즈</t>
  </si>
  <si>
    <t>고르곤졸라피자피자 치즈100g</t>
  </si>
  <si>
    <t>콘치즈피자 치즈60g</t>
  </si>
  <si>
    <t>피자 치즈 (스트링 치즈 또는 슬라이스 치즈로 대체 가능)</t>
  </si>
  <si>
    <t xml:space="preserve">피자 치즈 </t>
  </si>
  <si>
    <t>210g</t>
  </si>
  <si>
    <t>매운 치즈 김밥피자 치즈 (스트링 치즈 또는 슬라이스 치즈로 대체 가능)210g</t>
  </si>
  <si>
    <t>피자치즈</t>
  </si>
  <si>
    <t>멘보샤피자치즈1/2컵</t>
  </si>
  <si>
    <t>아란치니피자치즈1/2컵</t>
  </si>
  <si>
    <t>주꾸미삼겹살치즈볶음피자치즈150g</t>
  </si>
  <si>
    <t>피자치즈(모짜렐라)</t>
  </si>
  <si>
    <t>치즈 달걀 토스트피자치즈(모짜렐라)3큰술</t>
  </si>
  <si>
    <t>피자치즈 (모짜렐라 치즈)</t>
  </si>
  <si>
    <t xml:space="preserve">치즈달걀토스트피자치즈 (모짜렐라 치즈)3큰술 </t>
  </si>
  <si>
    <t>콘치즈피자치즈1컵</t>
  </si>
  <si>
    <t>피클</t>
  </si>
  <si>
    <t>수제햄버거피클4조각</t>
  </si>
  <si>
    <t>한식 채수</t>
  </si>
  <si>
    <t>한식채수</t>
  </si>
  <si>
    <t xml:space="preserve">들기름 막국수한식 채수3큰술 </t>
  </si>
  <si>
    <t>한우 불고기용</t>
  </si>
  <si>
    <t>밀푀유나베한우 불고기용300g</t>
  </si>
  <si>
    <t>한우 잡육</t>
  </si>
  <si>
    <t>[오세득] 육개장한우 잡육400g</t>
  </si>
  <si>
    <t>한 입 크기로 자른 김치</t>
  </si>
  <si>
    <t>한입크기로자른김치</t>
  </si>
  <si>
    <t>돈가스김치나베한 입 크기로 자른 김치1/2컵</t>
  </si>
  <si>
    <t>한입 크기로 자른 김치</t>
  </si>
  <si>
    <t>치즈 돈가스 김치나베한입 크기로 자른 김치½컵</t>
  </si>
  <si>
    <t>핫도그 빵</t>
  </si>
  <si>
    <t>핫도그빵</t>
  </si>
  <si>
    <t>필리치즈샌드위치핫도그 빵2개</t>
  </si>
  <si>
    <t>핫소스</t>
  </si>
  <si>
    <t>4~5큰술</t>
  </si>
  <si>
    <t>버팔로윙핫소스4-5큰술</t>
  </si>
  <si>
    <t>스테이크화이타핫소스1/2큰술</t>
  </si>
  <si>
    <t>찹스테이크핫소스½ 큰술</t>
  </si>
  <si>
    <t>핫케이크가루</t>
  </si>
  <si>
    <t>미니핫도그핫케이크가루200g</t>
  </si>
  <si>
    <t>해감한 바지락조개</t>
  </si>
  <si>
    <t>해감한바지락조개</t>
  </si>
  <si>
    <t>바지락칼국수해감한 바지락조개2컵</t>
  </si>
  <si>
    <t>해물감자수제비해감한 바지락조개1컵</t>
  </si>
  <si>
    <t>해물 데친 물</t>
  </si>
  <si>
    <t>해물데친물</t>
  </si>
  <si>
    <t>해물파전해물 데친 물2컵</t>
  </si>
  <si>
    <t>해삼</t>
  </si>
  <si>
    <t>2개(150g)</t>
  </si>
  <si>
    <t>해삼전복물회해삼2개(150g)</t>
  </si>
  <si>
    <t>해조류</t>
    <phoneticPr fontId="2" type="noConversion"/>
  </si>
  <si>
    <t>해조류</t>
  </si>
  <si>
    <t>각각 10g</t>
  </si>
  <si>
    <t>장어 해조 비빔밥해조류각각 10g</t>
  </si>
  <si>
    <t>해파리</t>
  </si>
  <si>
    <t>중국식 냉면해파리60g</t>
  </si>
  <si>
    <t>햄</t>
  </si>
  <si>
    <t>모둠전햄100g</t>
  </si>
  <si>
    <t>햄(작은 사이즈)</t>
  </si>
  <si>
    <t>부대찌개햄(작은 사이즈)1통</t>
  </si>
  <si>
    <t>햄 (또는 베이컨)</t>
  </si>
  <si>
    <t xml:space="preserve">햄 </t>
  </si>
  <si>
    <t>바지락크림파스타햄 (또는 베이컨)60g</t>
  </si>
  <si>
    <t>햄버거 빵</t>
  </si>
  <si>
    <t>햄버거빵</t>
  </si>
  <si>
    <t>수제햄버거햄버거 빵1개</t>
  </si>
  <si>
    <t>치즈버거햄버거빵2개</t>
  </si>
  <si>
    <t>허니머스터드</t>
  </si>
  <si>
    <t>감자샐러드허니머스터드1큰술</t>
  </si>
  <si>
    <t>모닝빵 달걀샌드위치허니머스터드1/2큰술</t>
  </si>
  <si>
    <t>허브가루</t>
  </si>
  <si>
    <t>구운 고구마치즈샐러드허브가루약간</t>
  </si>
  <si>
    <t>만다린닭가슴살샐러드허브가루약간</t>
  </si>
  <si>
    <t>허브솔트</t>
  </si>
  <si>
    <t>연어오차즈케허브솔트약간</t>
  </si>
  <si>
    <t>웨지감자허브솔트약간</t>
  </si>
  <si>
    <t>케이준 감자튀김허브솔트½작은술</t>
  </si>
  <si>
    <t>현미밥</t>
  </si>
  <si>
    <t>강된장비빔밥현미밥2공기</t>
  </si>
  <si>
    <t>깍두기볶음밥현미밥2공기</t>
  </si>
  <si>
    <t>닭가슴살 김밥현미밥130g</t>
  </si>
  <si>
    <t>마파두부 덮밥현미밥2공기</t>
  </si>
  <si>
    <t>1+½공기 (350g)</t>
  </si>
  <si>
    <t>버섯 리조또현미밥1+½공기 (350g)</t>
  </si>
  <si>
    <t>불고기 달걀덮밥현미밥130g</t>
  </si>
  <si>
    <t>불고기 상추쌈밥현미밥130g</t>
  </si>
  <si>
    <t>현미 식초</t>
  </si>
  <si>
    <t>현미식초</t>
  </si>
  <si>
    <t>반미월남쌈현미 식초3/4컵</t>
  </si>
  <si>
    <t>일본풍 등심 스테키현미식초½컵</t>
  </si>
  <si>
    <t>호두</t>
  </si>
  <si>
    <t>고르곤졸라피자호두반 줌</t>
  </si>
  <si>
    <t>시금치파스타호두20g</t>
  </si>
  <si>
    <t>호박</t>
  </si>
  <si>
    <t>짬뽕호박약간</t>
  </si>
  <si>
    <t>해장 짬뽕호박약간</t>
  </si>
  <si>
    <t>홀그레인머스타드</t>
  </si>
  <si>
    <t>돼지고기편육홀그레인머스타드1작은술</t>
  </si>
  <si>
    <t>홀그레인머스터드</t>
  </si>
  <si>
    <t>불고기샌드위치홀그레인머스터드1/2큰술</t>
  </si>
  <si>
    <t>케이준샐러드홀그레인머스터드3술</t>
  </si>
  <si>
    <t>홍고추</t>
  </si>
  <si>
    <t>가지덮밥홍고추1개</t>
  </si>
  <si>
    <t>간장게장홍고추1개</t>
  </si>
  <si>
    <t>감자탕홍고추1개</t>
  </si>
  <si>
    <t>고구마닭볶음탕홍고추1개</t>
  </si>
  <si>
    <t>고등어조림홍고추1개</t>
  </si>
  <si>
    <t>고추 참치 비빔밥홍고추1개</t>
  </si>
  <si>
    <t>고추장 제육볶음홍고추1개</t>
  </si>
  <si>
    <t>골뱅이무침홍고추1개</t>
  </si>
  <si>
    <t>굴 부추전홍고추1개</t>
  </si>
  <si>
    <t>굴순두부찌개홍고추1개</t>
  </si>
  <si>
    <t>김치 순두부찌개홍고추1개</t>
  </si>
  <si>
    <t>김치말이국수홍고추1/4개</t>
  </si>
  <si>
    <t>깐풍기홍고추2개</t>
  </si>
  <si>
    <t>꼬막비빔밥홍고추1/2개</t>
  </si>
  <si>
    <t>꼬막시금치된장국홍고추½개</t>
  </si>
  <si>
    <t>꽁치김치찌개홍고추1/2개</t>
  </si>
  <si>
    <t>꽃게탕홍고추1/2개</t>
  </si>
  <si>
    <t>낙지 연포탕홍고추1개</t>
  </si>
  <si>
    <t>녹두빈대떡홍고추1개</t>
  </si>
  <si>
    <t>달래 간장 비빔국수홍고추⅓개</t>
  </si>
  <si>
    <t>동태찌개홍고추1개</t>
  </si>
  <si>
    <t>돼지고기 김치찜홍고추1개</t>
  </si>
  <si>
    <t>돼지고기편육홍고추15g</t>
  </si>
  <si>
    <t>돼지등갈비김치찜홍고추1개</t>
  </si>
  <si>
    <t>돼지등갈비찜홍고추1개</t>
  </si>
  <si>
    <t>된장찌개홍고추1/2개</t>
  </si>
  <si>
    <t>뚝배기불고기홍고추1/2개</t>
  </si>
  <si>
    <t>마파두부홍고추1개</t>
  </si>
  <si>
    <t>마파두부 덮밥홍고추1개</t>
  </si>
  <si>
    <t>만두전골홍고추1개</t>
  </si>
  <si>
    <t>목살김치찜홍고추1개</t>
  </si>
  <si>
    <t>묵은지고등어조림홍고추1/2개</t>
  </si>
  <si>
    <t>묵은지닭볶음탕홍고추1개</t>
  </si>
  <si>
    <t>미나리 조개탕 홍고추1개</t>
  </si>
  <si>
    <t>바지락칼국수홍고추1/2개</t>
  </si>
  <si>
    <t>백합 조개탕홍고추1개</t>
  </si>
  <si>
    <t>부추전홍고추1개</t>
  </si>
  <si>
    <t>삼겹살김치말이찜홍고추1개</t>
  </si>
  <si>
    <t>새우간장깐풍기홍고추1개</t>
  </si>
  <si>
    <t>새우부추전홍고추1개</t>
  </si>
  <si>
    <t>소고기 갈비찜홍고추1개</t>
  </si>
  <si>
    <t>쇠고기갈비찜홍고추1개</t>
  </si>
  <si>
    <t>알탕홍고추1/2개</t>
  </si>
  <si>
    <t>양념게장 홍고추2개</t>
  </si>
  <si>
    <t>어향육슬덮밥홍고추1개</t>
  </si>
  <si>
    <t>얼큰 해물 수제비홍고추1개</t>
  </si>
  <si>
    <t>오징어 볶음홍고추1개</t>
  </si>
  <si>
    <t>오징어뭇국홍고추1/2개</t>
  </si>
  <si>
    <t>오징어순대홍고추1/2개</t>
  </si>
  <si>
    <t>주꾸미삼겹살치즈볶음홍고추1개</t>
  </si>
  <si>
    <t>짬뽕홍고추1개</t>
  </si>
  <si>
    <t>차돌박이 된장찌개홍고추1/2개</t>
  </si>
  <si>
    <t>청국장찌개홍고추1개</t>
  </si>
  <si>
    <t>치즈닭갈비홍고추1개</t>
  </si>
  <si>
    <t>해물감자수제비홍고추1/2개</t>
  </si>
  <si>
    <t>해물순두부찌개홍고추1/2개</t>
  </si>
  <si>
    <t>해물파전홍고추1개</t>
  </si>
  <si>
    <t>홍합탕홍고추1개</t>
  </si>
  <si>
    <t>홍고추.청양고추</t>
  </si>
  <si>
    <t>갈치조림홍고추.청양고추1개씩</t>
  </si>
  <si>
    <t>강된장비빔밥홍고추.청양고추1개씩</t>
  </si>
  <si>
    <t>홍피망</t>
  </si>
  <si>
    <t>XO 소스 해물 볶음밥홍피망¼개</t>
  </si>
  <si>
    <t>약간(30g)</t>
  </si>
  <si>
    <t>사천식잡채홍피망약간(30g)</t>
  </si>
  <si>
    <t>중국식 돼지고기양상추샐러드홍피망½개</t>
  </si>
  <si>
    <t>홍합</t>
  </si>
  <si>
    <t>나가사키짬뽕홍합약간</t>
  </si>
  <si>
    <t>해물 볶음 짬뽕홍합6개</t>
  </si>
  <si>
    <t>홍합탕홍합1kg</t>
  </si>
  <si>
    <t>화이트 발사믹 식초</t>
  </si>
  <si>
    <t>화이트발사믹식초</t>
  </si>
  <si>
    <t>뽈뽀샐러드화이트 발사믹 식초1큰술</t>
  </si>
  <si>
    <t>화이트와인 (생략 가능)</t>
  </si>
  <si>
    <t>화이트와인</t>
  </si>
  <si>
    <t>버섯 리조또화이트와인 (생략 가능)½컵</t>
  </si>
  <si>
    <t>봉골레파스타화이트와인1/3컵</t>
  </si>
  <si>
    <t>화이트와인(또는 청주)</t>
  </si>
  <si>
    <t>연어스테이크화이트와인(또는 청주)1큰술</t>
  </si>
  <si>
    <t>연어스테이크화이트와인(또는 청주)3큰술</t>
  </si>
  <si>
    <t>오리가슴살 스테이크화이트와인4큰술</t>
  </si>
  <si>
    <t>반컵</t>
  </si>
  <si>
    <t>오리스테이크화이트와인반컵</t>
  </si>
  <si>
    <t>화이트와인 (또는 청주)</t>
  </si>
  <si>
    <t>주꾸미오일파스타화이트와인 (또는 청주)3큰술</t>
  </si>
  <si>
    <t>황기</t>
  </si>
  <si>
    <t>마늘 찹쌀 삼계탕황기30g</t>
  </si>
  <si>
    <t>전복황태삼계탕황기4개</t>
  </si>
  <si>
    <t>황태</t>
  </si>
  <si>
    <t>전복황태삼계탕황태80g</t>
  </si>
  <si>
    <t>황태구이황태1마리</t>
  </si>
  <si>
    <t>황태채</t>
  </si>
  <si>
    <t>바지락칼국수황태채한줌</t>
  </si>
  <si>
    <t>후리가케</t>
  </si>
  <si>
    <t>소고기숙주볶음밥후리가케약간</t>
  </si>
  <si>
    <t>후추</t>
  </si>
  <si>
    <t>가지덮밥후추약간</t>
  </si>
  <si>
    <t>갈릭스테이크후추약간</t>
  </si>
  <si>
    <t>갈치조림후추약간</t>
  </si>
  <si>
    <t>감자북엇국후추½작은술</t>
  </si>
  <si>
    <t>감자치즈크로켓후추1작은술</t>
  </si>
  <si>
    <t>강된장비빔밥후추약간</t>
  </si>
  <si>
    <t>고기완자떡국후추1작은술</t>
  </si>
  <si>
    <t>골뱅이쫄면후추약간</t>
  </si>
  <si>
    <t>굴순두부찌개후추1작은술</t>
  </si>
  <si>
    <t>궁중떡볶이후추약간</t>
  </si>
  <si>
    <t>김치볶음밥후추약간</t>
  </si>
  <si>
    <t>김치비빔국수후추약간</t>
  </si>
  <si>
    <t>까르보나라 떡볶이후추약간</t>
  </si>
  <si>
    <t>꽃게탕후추약간</t>
  </si>
  <si>
    <t>낙지 연포탕후추약간</t>
  </si>
  <si>
    <t>녹두빈대떡후추약간</t>
  </si>
  <si>
    <t>단호박된장불고기덮밥후추1작은술</t>
  </si>
  <si>
    <t>달걀볶음밥후추약간</t>
  </si>
  <si>
    <t>달걀샌드위치후추약간</t>
  </si>
  <si>
    <t>돈가스덮밥후추약간</t>
  </si>
  <si>
    <t>동태찌개후추약간</t>
  </si>
  <si>
    <t>돼지고기 김치찌개후추약간</t>
  </si>
  <si>
    <t>돼지고기간장불고기후추약간</t>
  </si>
  <si>
    <t>돼지등갈비김치찜후추약간</t>
  </si>
  <si>
    <t>돼지등갈비찜후추약간</t>
  </si>
  <si>
    <t>마늘 찹쌀 삼계탕후추약간</t>
  </si>
  <si>
    <t>마파두부후추약간</t>
  </si>
  <si>
    <t>만두전골후추약간</t>
  </si>
  <si>
    <t>매운닭볶음탕후추약간</t>
  </si>
  <si>
    <t>매운쇠고기갈비찜후추약간</t>
  </si>
  <si>
    <t>매콤닭한마리후추약간</t>
  </si>
  <si>
    <t>멘보샤후추약간</t>
  </si>
  <si>
    <t>목살스테이크후추약간</t>
  </si>
  <si>
    <t>묵은지고등어조림후추약간</t>
  </si>
  <si>
    <t>묵은지닭볶음탕후추약간</t>
  </si>
  <si>
    <t>바지락크림파스타후추1작은술</t>
  </si>
  <si>
    <t>반미샌드위치후추약간</t>
  </si>
  <si>
    <t>반미월남쌈후추약간</t>
  </si>
  <si>
    <t>부대찌개후추약간</t>
  </si>
  <si>
    <t>불고기김밥후추약간</t>
  </si>
  <si>
    <t>불고기비빔밥후추약간</t>
  </si>
  <si>
    <t>사천식잡채후추약간</t>
  </si>
  <si>
    <t>새우부추전후추약간</t>
  </si>
  <si>
    <t>새우크림카레(에비카레)후추약간</t>
  </si>
  <si>
    <t>쇠고기갈비찜후추약간</t>
  </si>
  <si>
    <t>쇠고기덮밥후추약간</t>
  </si>
  <si>
    <t>수제햄버거후추약간</t>
  </si>
  <si>
    <t>스테이크덮밥후추약간</t>
  </si>
  <si>
    <t>스테이크샐러드후추약간</t>
  </si>
  <si>
    <t>시저샐러드후추약간</t>
  </si>
  <si>
    <t>아란치니후추약간</t>
  </si>
  <si>
    <t>연어감자샐러드후추약간</t>
  </si>
  <si>
    <t>연어스테이크후추약간</t>
  </si>
  <si>
    <t>오리스테이크후추약간</t>
  </si>
  <si>
    <t>오므라이스카레후추약간</t>
  </si>
  <si>
    <t>유부만둣국후추약간</t>
  </si>
  <si>
    <t>일본식주먹밥후추약간</t>
  </si>
  <si>
    <t>잔치국수후추약간</t>
  </si>
  <si>
    <t>제주식 고사리육개장후추1작은술</t>
  </si>
  <si>
    <t>주꾸미오일파스타후추약간</t>
  </si>
  <si>
    <t>치즈닭갈비후추약간</t>
  </si>
  <si>
    <t>치킨가라아게후추약간</t>
  </si>
  <si>
    <t>치킨샐러드후추1작은술</t>
  </si>
  <si>
    <t>칠리새우후추약간</t>
  </si>
  <si>
    <t>콩나물제육볶음후추1작은술</t>
  </si>
  <si>
    <t>크림오므라이스후추½작은술</t>
  </si>
  <si>
    <t>통새우미니버거후추약간</t>
  </si>
  <si>
    <t>파스타샐러드후추약간</t>
  </si>
  <si>
    <t>파채불고기후추1작은술</t>
  </si>
  <si>
    <t>함박스테이크후추약간</t>
  </si>
  <si>
    <t>해물감자수제비후추약간</t>
  </si>
  <si>
    <t>해물순두부찌개후추약간</t>
  </si>
  <si>
    <t>홍합탕후추1작은술</t>
  </si>
  <si>
    <t>황태구이후추약간</t>
  </si>
  <si>
    <t>훈제오리샐러드후추약간</t>
  </si>
  <si>
    <t>후추. 깨소금</t>
  </si>
  <si>
    <t>후추.깨소금</t>
  </si>
  <si>
    <t>불고기샌드위치후추. 깨소금약간씩</t>
  </si>
  <si>
    <t>주꾸미삼겹살치즈볶음후추. 깨소금약간씩</t>
  </si>
  <si>
    <t>후춧가루</t>
  </si>
  <si>
    <t>[강레오] 고등어구이후춧가루적당량</t>
  </si>
  <si>
    <t>XO 소스 해물 볶음밥후춧가루약간</t>
  </si>
  <si>
    <t>가리비칼국수후춧가루약간</t>
  </si>
  <si>
    <t>가지덮밥후춧가루약간</t>
  </si>
  <si>
    <t>간장 가지덮밥후춧가루약간</t>
  </si>
  <si>
    <t>간장비빔국수후춧가루약간</t>
  </si>
  <si>
    <t>갈릭버터 새우구이후춧가루약간</t>
  </si>
  <si>
    <t>갈비찜후춧가루약간</t>
  </si>
  <si>
    <t>갈비탕후춧가루약간</t>
  </si>
  <si>
    <t xml:space="preserve">감바스 알 아히요후춧가루약간 </t>
  </si>
  <si>
    <t>감바스 알아히요후춧가루약간</t>
  </si>
  <si>
    <t xml:space="preserve">감자 오믈렛후춧가루약간 </t>
  </si>
  <si>
    <t>감자고로케후춧가루약간</t>
  </si>
  <si>
    <t>감자고추장찌개후춧가루약간</t>
  </si>
  <si>
    <t>감자샐러드후춧가루약간</t>
  </si>
  <si>
    <t xml:space="preserve">감자옹심이후춧가루약간 </t>
  </si>
  <si>
    <t>감자탕후춧가루약간</t>
  </si>
  <si>
    <t xml:space="preserve">경양식 돈가스후춧가루약간 </t>
  </si>
  <si>
    <t>고등어조림후춧가루약간</t>
  </si>
  <si>
    <t>고수 페스토 크림파스타 후춧가루약간</t>
  </si>
  <si>
    <t>고추장 삼겹살 더덕구이후춧가루약간</t>
  </si>
  <si>
    <t>고추장 삼겹살구이후춧가루약간</t>
  </si>
  <si>
    <t>고추장 제육볶음후춧가루약간</t>
  </si>
  <si>
    <t>골뱅이무침후춧가루약간</t>
  </si>
  <si>
    <t>구운 토마토소고기샐러드후춧가루약간</t>
  </si>
  <si>
    <t>궁중떡볶이후춧가루약간</t>
  </si>
  <si>
    <t xml:space="preserve">김치 순두부찌개후춧가루약간 </t>
  </si>
  <si>
    <t xml:space="preserve">까르보나라후춧가루약간 </t>
  </si>
  <si>
    <t>깐풍기후춧가루약간</t>
  </si>
  <si>
    <t>낙곱새후춧가루1/2작은술</t>
  </si>
  <si>
    <t>낙지볶음후춧가루약간</t>
  </si>
  <si>
    <t>달걀아보카도샌드위치후춧가루약간</t>
  </si>
  <si>
    <t>달걀지단김밥후춧가루약간</t>
  </si>
  <si>
    <t xml:space="preserve">달래 간장 비빔국수후춧가루약간 </t>
  </si>
  <si>
    <t>닭강정후춧가루약간</t>
  </si>
  <si>
    <t>닭개장후춧가루약간</t>
  </si>
  <si>
    <t>닭고기 마늘쫑 볶음밥후춧가루약간</t>
  </si>
  <si>
    <t xml:space="preserve">닭곰탕 후춧가루약간 </t>
  </si>
  <si>
    <t>도토리묵후춧가루약간</t>
  </si>
  <si>
    <t xml:space="preserve">돌나물 골뱅이무침후춧가루약간 </t>
  </si>
  <si>
    <t>돼지갈비찜후춧가루약간</t>
  </si>
  <si>
    <t>돼지고기 김치찜후춧가루약간</t>
  </si>
  <si>
    <t>돼지안심 스테이크후춧가루약간</t>
  </si>
  <si>
    <t>두부김치후춧가루약간</t>
  </si>
  <si>
    <t>떡갈비후춧가루약간</t>
  </si>
  <si>
    <t>뚝배기불고기후춧가루약간</t>
  </si>
  <si>
    <t xml:space="preserve">라자냐후춧가루약간 </t>
  </si>
  <si>
    <t xml:space="preserve">로제 떡볶이후춧가루약간 </t>
  </si>
  <si>
    <t xml:space="preserve">마파두부 덮밥후춧가루약간 </t>
  </si>
  <si>
    <t xml:space="preserve">매생이굴떡국후춧가루약간 </t>
  </si>
  <si>
    <t xml:space="preserve">매운 치즈 김밥후춧가루약간 </t>
  </si>
  <si>
    <t>매운순대볶음후춧가루약간</t>
  </si>
  <si>
    <t>맥앤치즈후춧가루약간</t>
  </si>
  <si>
    <t>멘보샤후춧가루약간</t>
  </si>
  <si>
    <t>명란파스타후춧가루약간</t>
  </si>
  <si>
    <t>모닝빵 달걀샌드위치후춧가루약간</t>
  </si>
  <si>
    <t>모둠전후춧가루약간</t>
  </si>
  <si>
    <t>목살고추장구이후춧가루약간</t>
  </si>
  <si>
    <t>목살김치찜후춧가루약간</t>
  </si>
  <si>
    <t xml:space="preserve">묵은지 들기름 파스타후춧가루약간 </t>
  </si>
  <si>
    <t>묵은지참치김밥후춧가루약간</t>
  </si>
  <si>
    <t xml:space="preserve">미국 피칸 더덕 닭강정후춧가루약간 </t>
  </si>
  <si>
    <t xml:space="preserve">미국 피칸 크러스트 치킨텐더 후춧가루약간 </t>
  </si>
  <si>
    <t>바지락수제비후춧가루약간</t>
  </si>
  <si>
    <t>바지락술찜후춧가루약간</t>
  </si>
  <si>
    <t>바지락칼국수후춧가루약간</t>
  </si>
  <si>
    <t xml:space="preserve">바질 페스토 파스타후춧가루약간 </t>
  </si>
  <si>
    <t>바질페스토 감바스후춧가루약간</t>
  </si>
  <si>
    <t xml:space="preserve">버섯 리조또후춧가루약간 </t>
  </si>
  <si>
    <t>버팔로윙후춧가루약간</t>
  </si>
  <si>
    <t xml:space="preserve">베이컨 대파 볶음밥후춧가루약간 </t>
  </si>
  <si>
    <t>베이컨마늘볶음밥후춧가루약간</t>
  </si>
  <si>
    <t>브로콜리닭가슴살샐러드후춧가루약간</t>
  </si>
  <si>
    <t xml:space="preserve">비건 감자 샐러드후춧가루약간 </t>
  </si>
  <si>
    <t>사골 떡국후춧가루약간</t>
  </si>
  <si>
    <t>사천탕면후춧가루약간</t>
  </si>
  <si>
    <t xml:space="preserve">삼겹살 덮밥후춧가루약간 </t>
  </si>
  <si>
    <t xml:space="preserve">삼겹살김밥후춧가루약간 </t>
  </si>
  <si>
    <t>삼겹살김치말이찜후춧가루약간</t>
  </si>
  <si>
    <t>샥슈카(에그인헬)후춧가루약간</t>
  </si>
  <si>
    <t>소고기 갈비찜후춧가루약간</t>
  </si>
  <si>
    <t>소불고기후춧가루약간</t>
  </si>
  <si>
    <t>소시지떡꼬치구이후춧가루약간</t>
  </si>
  <si>
    <t>쇠고기불고기후춧가루약간</t>
  </si>
  <si>
    <t>수제 돈가스후춧가루약간</t>
  </si>
  <si>
    <t>스테이크 솥밥후춧가루약간</t>
  </si>
  <si>
    <t>스테이크화이타후춧가루약간</t>
  </si>
  <si>
    <t>시저샐러드후춧가루약간</t>
  </si>
  <si>
    <t>아보카도연어오픈샌드위치후춧가루약간</t>
  </si>
  <si>
    <t>알리오올리오 파스타후춧가루약간</t>
  </si>
  <si>
    <t>알탕후춧가루약간</t>
  </si>
  <si>
    <t>앤초비 파스타후춧가루약간</t>
  </si>
  <si>
    <t>양갈비 구이후춧가루약간</t>
  </si>
  <si>
    <t xml:space="preserve">양념게장 후춧가루약간 </t>
  </si>
  <si>
    <t>양념돼지갈비구이후춧가루약간</t>
  </si>
  <si>
    <t>양지수육전골후춧가루약간</t>
  </si>
  <si>
    <t>어향육슬덮밥후춧가루약간</t>
  </si>
  <si>
    <t xml:space="preserve">연어 아보카도 덮밥후춧가루약간 </t>
  </si>
  <si>
    <t>연어샐러드후춧가루약간</t>
  </si>
  <si>
    <t>오꼬노미야끼후춧가루약간</t>
  </si>
  <si>
    <t>오리가슴살 스테이크후춧가루약간</t>
  </si>
  <si>
    <t>오이새우샐러드후춧가루약간</t>
  </si>
  <si>
    <t xml:space="preserve">오징어 볶음후춧가루약간 </t>
  </si>
  <si>
    <t xml:space="preserve">오징어 빠에야후춧가루약간 </t>
  </si>
  <si>
    <t>오징어순대후춧가루약간</t>
  </si>
  <si>
    <t xml:space="preserve">우엉 쇠고기 불고기후춧가루약간 </t>
  </si>
  <si>
    <t>웨지감자튀김후춧가루약간</t>
  </si>
  <si>
    <t>유산슬덮밥후춧가루약간</t>
  </si>
  <si>
    <t>잡채후춧가루약간</t>
  </si>
  <si>
    <t>장어덮밥후춧가루약간</t>
  </si>
  <si>
    <t>장칼국수후춧가루약간</t>
  </si>
  <si>
    <t>전복버터구이후춧가루약간</t>
  </si>
  <si>
    <t>중식 기본 볶음밥후춧가루약간</t>
  </si>
  <si>
    <t>짬뽕후춧가루약간</t>
  </si>
  <si>
    <t>차돌박이 된장찌개후춧가루약간</t>
  </si>
  <si>
    <t>차돌박이떡볶이후춧가루약간</t>
  </si>
  <si>
    <t>참치 김치 볶음후춧가루약간</t>
  </si>
  <si>
    <t>찹스테이크후춧가루약간</t>
  </si>
  <si>
    <t>채끝살스테이크후춧가루약간</t>
  </si>
  <si>
    <t>치즈 달걀 토스트후춧가루약간</t>
  </si>
  <si>
    <t>치즈 오븐 스파게티후춧가루약간</t>
  </si>
  <si>
    <t xml:space="preserve">치즈달걀토스트후춧가루약간 </t>
  </si>
  <si>
    <t>치즈돈가스후춧가루약간</t>
  </si>
  <si>
    <t>치즈버거후춧가루약간</t>
  </si>
  <si>
    <t>카프레제후춧가루약간</t>
  </si>
  <si>
    <t>카프레제 베이컨파스타후춧가루약간</t>
  </si>
  <si>
    <t>칼국수후춧가루약간</t>
  </si>
  <si>
    <t>콘치즈후춧가루약간</t>
  </si>
  <si>
    <t xml:space="preserve">콩나물 쫄면후춧가루약간 </t>
  </si>
  <si>
    <t>콩나물국밥후춧가루약간</t>
  </si>
  <si>
    <t xml:space="preserve">토마토 페스토 파스타후춧가루약간 </t>
  </si>
  <si>
    <t>통새우미니버거후춧가루약간</t>
  </si>
  <si>
    <t xml:space="preserve">투움바파스타후춧가루약간 </t>
  </si>
  <si>
    <t>필리치즈샌드위치후춧가루약간</t>
  </si>
  <si>
    <t>함박스테이크후춧가루약간</t>
  </si>
  <si>
    <t>해쉬브라운후춧가루약간</t>
  </si>
  <si>
    <t>해장 짬뽕후춧가루약간</t>
  </si>
  <si>
    <t>훈제연어 슬라이스</t>
  </si>
  <si>
    <t>훈제연어</t>
  </si>
  <si>
    <t>아보카도연어오픈샌드위치훈제연어 슬라이스4줄</t>
  </si>
  <si>
    <t>연어감자샐러드훈제연어150g</t>
  </si>
  <si>
    <t>훈제연어(슬라이스)</t>
  </si>
  <si>
    <t>12장</t>
  </si>
  <si>
    <t>연어샐러드훈제연어(슬라이스)12장</t>
  </si>
  <si>
    <t>3~4조각</t>
  </si>
  <si>
    <t>파프리카연어샐러드훈제연어3-4조각</t>
  </si>
  <si>
    <t>훈제오리</t>
  </si>
  <si>
    <t>훈제오리샐러드훈제오리200g</t>
  </si>
  <si>
    <t>휘핑크림</t>
  </si>
  <si>
    <t>날치알 투움바 파스타휘핑크림100ml</t>
  </si>
  <si>
    <t>흑돼지 삼겹살</t>
  </si>
  <si>
    <t>멜젓 소스와 미나리 삼겹살흑돼지 삼겹살500g</t>
  </si>
  <si>
    <t>흑설탕</t>
  </si>
  <si>
    <t>갈비찜흑설탕4큰술</t>
  </si>
  <si>
    <t>동파육흑설탕2큰술</t>
  </si>
  <si>
    <t>떡갈비흑설탕2큰술</t>
  </si>
  <si>
    <t>목살오향장육과 잣마늘소스흑설탕1술</t>
  </si>
  <si>
    <t>새우간장깐풍기흑설탕1술</t>
  </si>
  <si>
    <t>소고기 갈비찜흑설탕4큰술</t>
  </si>
  <si>
    <t>흰다리새우(또는 칵테일새우)</t>
  </si>
  <si>
    <t>흰다리새우</t>
  </si>
  <si>
    <t>새우크림카레(에비카레)흰다리새우(또는 칵테일새우)12마리</t>
  </si>
  <si>
    <t>흰밥</t>
  </si>
  <si>
    <t>½공기(100g)</t>
  </si>
  <si>
    <t>상해식 왕새우 리조또흰밥½공기(100g)</t>
  </si>
  <si>
    <t>흰설탕</t>
  </si>
  <si>
    <t>반미샌드위치흰설탕3큰술</t>
  </si>
  <si>
    <t>레시피메뉴와 최대한 비슷하면서, 인기있는 브랜드의 정보로 채우기 (지점명은 삭제하고 브랜드명만 입력)</t>
    <phoneticPr fontId="2" type="noConversion"/>
  </si>
  <si>
    <t>index</t>
    <phoneticPr fontId="2" type="noConversion"/>
  </si>
  <si>
    <t>레시피메뉴</t>
  </si>
  <si>
    <t>외식메뉴와 겹치는 키워드</t>
    <phoneticPr fontId="2" type="noConversion"/>
  </si>
  <si>
    <t>연결 외식 브랜드</t>
    <phoneticPr fontId="2" type="noConversion"/>
  </si>
  <si>
    <t>연결 키워드</t>
    <phoneticPr fontId="2" type="noConversion"/>
  </si>
  <si>
    <t>연결 메뉴명</t>
    <phoneticPr fontId="2" type="noConversion"/>
  </si>
  <si>
    <t>연결 메뉴 가격</t>
    <phoneticPr fontId="2" type="noConversion"/>
  </si>
  <si>
    <t>['감자튀김', '튀김', '감자']</t>
  </si>
  <si>
    <t>감자튀김</t>
  </si>
  <si>
    <t>['치즈']</t>
  </si>
  <si>
    <t>치즈전</t>
  </si>
  <si>
    <t>['짬뽕']</t>
  </si>
  <si>
    <t>['안심 스테이크', '스테이크', '안심']</t>
  </si>
  <si>
    <t>['마라샹궈']</t>
  </si>
  <si>
    <t>['야끼소바', '소바']</t>
  </si>
  <si>
    <t>['깐풍기']</t>
  </si>
  <si>
    <t>['스테이크', '솥밥']</t>
  </si>
  <si>
    <t>['카프레제']</t>
  </si>
  <si>
    <t>['수육', '육전']</t>
  </si>
  <si>
    <t>['소떡소떡']</t>
  </si>
  <si>
    <t>['전복', '전복솥밥', '솥밥']</t>
  </si>
  <si>
    <t>['갈비찜']</t>
  </si>
  <si>
    <t>['비빔밥', '꼬막비빔밥', '꼬막']</t>
  </si>
  <si>
    <t>['솥밥']</t>
  </si>
  <si>
    <t>['얼그레이', '밀크티']</t>
  </si>
  <si>
    <t>['치즈버거', '치즈']</t>
  </si>
  <si>
    <t>['전복', '전복버터구이']</t>
  </si>
  <si>
    <t>['양갈비']</t>
  </si>
  <si>
    <t>['동파육']</t>
  </si>
  <si>
    <t>['샐러드']</t>
  </si>
  <si>
    <t>['해쉬브라운']</t>
  </si>
  <si>
    <t>['멘보샤']</t>
  </si>
  <si>
    <t>['떡갈비']</t>
  </si>
  <si>
    <t>['치즈볼', '치즈']</t>
  </si>
  <si>
    <t>['샐러드', '시저샐러드']</t>
  </si>
  <si>
    <t>['우동']</t>
  </si>
  <si>
    <t>['고등어조림']</t>
  </si>
  <si>
    <t>['콩국수']</t>
  </si>
  <si>
    <t>['팥빙수']</t>
  </si>
  <si>
    <t>['김밥', '땡초김밥']</t>
  </si>
  <si>
    <t>['육개장']</t>
  </si>
  <si>
    <t>['비빔국수']</t>
  </si>
  <si>
    <t>['고등어구이']</t>
  </si>
  <si>
    <t>['칼국수']</t>
  </si>
  <si>
    <t>['된장찌개']</t>
  </si>
  <si>
    <t>['떡국']</t>
  </si>
  <si>
    <t>['떡볶이']</t>
  </si>
  <si>
    <t>['하이볼']</t>
  </si>
  <si>
    <t>['목살', '김치찜']</t>
  </si>
  <si>
    <t>['찹스테이크', '스테이크']</t>
  </si>
  <si>
    <t>['돈가스']</t>
  </si>
  <si>
    <t>['버팔로윙']</t>
  </si>
  <si>
    <t>['카스', '테라']</t>
  </si>
  <si>
    <t>['치즈', '콘치즈']</t>
  </si>
  <si>
    <t>['장어덮밥']</t>
  </si>
  <si>
    <t>['새우구이', '새우']</t>
  </si>
  <si>
    <t>['가지덮밥']</t>
  </si>
  <si>
    <t>['오꼬노미야끼']</t>
  </si>
  <si>
    <t>['함박스테이크', '스테이크']</t>
  </si>
  <si>
    <t>['감바스']</t>
  </si>
  <si>
    <t>['스테이크']</t>
  </si>
  <si>
    <t>['떡볶이', '궁중떡볶이']</t>
  </si>
  <si>
    <t>['김치찜']</t>
  </si>
  <si>
    <t>['하이볼', '얼그레이 하이볼', '얼그레이']</t>
  </si>
  <si>
    <t>['에이드']</t>
  </si>
  <si>
    <t>['감바스', '감바스 알 아히요']</t>
  </si>
  <si>
    <t>['참치']</t>
  </si>
  <si>
    <t>['부추전']</t>
  </si>
  <si>
    <t>['샐러드', '치즈']</t>
  </si>
  <si>
    <t>오하운 크레페 샌드위치</t>
    <phoneticPr fontId="2" type="noConversion"/>
  </si>
  <si>
    <t>단호박</t>
    <phoneticPr fontId="2" type="noConversion"/>
  </si>
  <si>
    <t>단호박 샐러드</t>
    <phoneticPr fontId="2" type="noConversion"/>
  </si>
  <si>
    <t>치즈</t>
    <phoneticPr fontId="2" type="noConversion"/>
  </si>
  <si>
    <t>['샐러드', '감자']</t>
  </si>
  <si>
    <t>마츠노하나</t>
    <phoneticPr fontId="2" type="noConversion"/>
  </si>
  <si>
    <t>감자샐러드</t>
    <phoneticPr fontId="2" type="noConversion"/>
  </si>
  <si>
    <t>오이</t>
    <phoneticPr fontId="2" type="noConversion"/>
  </si>
  <si>
    <t>샐러드</t>
    <phoneticPr fontId="2" type="noConversion"/>
  </si>
  <si>
    <t>['샐러드', '참치']</t>
  </si>
  <si>
    <t>참치샐러드</t>
    <phoneticPr fontId="2" type="noConversion"/>
  </si>
  <si>
    <t>소고기 샐러드</t>
    <phoneticPr fontId="2" type="noConversion"/>
  </si>
  <si>
    <t>낙원맨션</t>
    <phoneticPr fontId="2" type="noConversion"/>
  </si>
  <si>
    <t>단호박샐러드</t>
    <phoneticPr fontId="2" type="noConversion"/>
  </si>
  <si>
    <t>['샐러드', '새우']</t>
  </si>
  <si>
    <t>로니로티</t>
    <phoneticPr fontId="2" type="noConversion"/>
  </si>
  <si>
    <t>새우 샐러드</t>
    <phoneticPr fontId="2" type="noConversion"/>
  </si>
  <si>
    <t>토스토리</t>
    <phoneticPr fontId="2" type="noConversion"/>
  </si>
  <si>
    <t>참치 샐러드</t>
    <phoneticPr fontId="2" type="noConversion"/>
  </si>
  <si>
    <t>['샐러드', '닭가슴살샐러드']</t>
  </si>
  <si>
    <t>풀다 브런치</t>
    <phoneticPr fontId="2" type="noConversion"/>
  </si>
  <si>
    <t>쓰리버즈</t>
    <phoneticPr fontId="2" type="noConversion"/>
  </si>
  <si>
    <t>과일 샐러드</t>
    <phoneticPr fontId="2" type="noConversion"/>
  </si>
  <si>
    <t>['샐러드', '연어샐러드', '연어']</t>
  </si>
  <si>
    <t>렌위치</t>
    <phoneticPr fontId="2" type="noConversion"/>
  </si>
  <si>
    <t>연어 샐러드</t>
    <phoneticPr fontId="2" type="noConversion"/>
  </si>
  <si>
    <t>['샐러드', '감자', '베이컨']</t>
  </si>
  <si>
    <t>['제육볶음', '제육']</t>
  </si>
  <si>
    <t>제육볶음</t>
    <phoneticPr fontId="2" type="noConversion"/>
  </si>
  <si>
    <t>시금치</t>
    <phoneticPr fontId="2" type="noConversion"/>
  </si>
  <si>
    <t>['순두부찌개', '순두부', '굴순두부']</t>
  </si>
  <si>
    <t>북어국</t>
    <phoneticPr fontId="2" type="noConversion"/>
  </si>
  <si>
    <t>['불고기']</t>
  </si>
  <si>
    <t>파불고기</t>
    <phoneticPr fontId="2" type="noConversion"/>
  </si>
  <si>
    <t>크림파스타</t>
    <phoneticPr fontId="2" type="noConversion"/>
  </si>
  <si>
    <t>['마라탕']</t>
  </si>
  <si>
    <t>마라탕</t>
    <phoneticPr fontId="2" type="noConversion"/>
  </si>
  <si>
    <t>['육개장', '사리']</t>
  </si>
  <si>
    <t>['닭볶음탕']</t>
  </si>
  <si>
    <t>['홍합탕']</t>
  </si>
  <si>
    <t>코다차야</t>
    <phoneticPr fontId="2" type="noConversion"/>
  </si>
  <si>
    <t>['차돌박이']</t>
  </si>
  <si>
    <t>차돌박이</t>
    <phoneticPr fontId="2" type="noConversion"/>
  </si>
  <si>
    <t>차돌박이덮밥</t>
    <phoneticPr fontId="2" type="noConversion"/>
  </si>
  <si>
    <t>['감자', '치즈']</t>
  </si>
  <si>
    <t>호호식당</t>
    <phoneticPr fontId="2" type="noConversion"/>
  </si>
  <si>
    <t>크로켓</t>
    <phoneticPr fontId="2" type="noConversion"/>
  </si>
  <si>
    <t>['부추전', '새우']</t>
  </si>
  <si>
    <t>새우부추전</t>
    <phoneticPr fontId="2" type="noConversion"/>
  </si>
  <si>
    <t>['오므라이스']</t>
  </si>
  <si>
    <t>오므파탈</t>
    <phoneticPr fontId="2" type="noConversion"/>
  </si>
  <si>
    <t>오므라이스</t>
    <phoneticPr fontId="2" type="noConversion"/>
  </si>
  <si>
    <t>['샐러드', '치킨샐러드']</t>
  </si>
  <si>
    <t>치킨 샐러드</t>
    <phoneticPr fontId="2" type="noConversion"/>
  </si>
  <si>
    <t>떡국</t>
    <phoneticPr fontId="2" type="noConversion"/>
  </si>
  <si>
    <t>['김밥', '왕소시지김밥']</t>
  </si>
  <si>
    <t>얌샘김밥</t>
    <phoneticPr fontId="2" type="noConversion"/>
  </si>
  <si>
    <t>소시지김밥</t>
    <phoneticPr fontId="2" type="noConversion"/>
  </si>
  <si>
    <t>['불고기', '불고기덮밥', '고기덮밥']</t>
  </si>
  <si>
    <t>불고기덮밥</t>
    <phoneticPr fontId="2" type="noConversion"/>
  </si>
  <si>
    <t>덮담</t>
    <phoneticPr fontId="2" type="noConversion"/>
  </si>
  <si>
    <t>['조개탕']</t>
  </si>
  <si>
    <t>조개탕</t>
    <phoneticPr fontId="2" type="noConversion"/>
  </si>
  <si>
    <t>['냉소바', '소바']</t>
  </si>
  <si>
    <t>소몽</t>
    <phoneticPr fontId="2" type="noConversion"/>
  </si>
  <si>
    <t>리틀쿠바</t>
    <phoneticPr fontId="2" type="noConversion"/>
  </si>
  <si>
    <t>['볶음밥', '소고기숙주볶음']</t>
  </si>
  <si>
    <t>담솥</t>
    <phoneticPr fontId="2" type="noConversion"/>
  </si>
  <si>
    <t>소고기숙주</t>
    <phoneticPr fontId="2" type="noConversion"/>
  </si>
  <si>
    <t>['잡채']</t>
  </si>
  <si>
    <t>티엔루</t>
    <phoneticPr fontId="2" type="noConversion"/>
  </si>
  <si>
    <t>사천식잡채</t>
    <phoneticPr fontId="2" type="noConversion"/>
  </si>
  <si>
    <t>['깐풍기', '새우']</t>
  </si>
  <si>
    <t>청국장</t>
    <phoneticPr fontId="2" type="noConversion"/>
  </si>
  <si>
    <t>['전복', '양념구이']</t>
  </si>
  <si>
    <t>['오향장육', '목살']</t>
  </si>
  <si>
    <t>['만둣국']</t>
  </si>
  <si>
    <t>만두국</t>
    <phoneticPr fontId="2" type="noConversion"/>
  </si>
  <si>
    <t>['비빔밥', '참치']</t>
  </si>
  <si>
    <t>까볼로</t>
    <phoneticPr fontId="2" type="noConversion"/>
  </si>
  <si>
    <t>['라자냐']</t>
  </si>
  <si>
    <t>['골뱅이무침']</t>
  </si>
  <si>
    <t>['전복', '솥밥']</t>
  </si>
  <si>
    <t>['연어', '솥밥']</t>
  </si>
  <si>
    <t>['꼬막', '솥밥']</t>
  </si>
  <si>
    <t>솔솥</t>
    <phoneticPr fontId="2" type="noConversion"/>
  </si>
  <si>
    <t>['삼겹살', '사리']</t>
  </si>
  <si>
    <t>완백부대찌개</t>
    <phoneticPr fontId="2" type="noConversion"/>
  </si>
  <si>
    <t>['양념게장']</t>
  </si>
  <si>
    <t>양념게장</t>
    <phoneticPr fontId="2" type="noConversion"/>
  </si>
  <si>
    <t>['간장게장']</t>
  </si>
  <si>
    <t>['볶음밥', '베이컨']</t>
  </si>
  <si>
    <t>만다복</t>
    <phoneticPr fontId="2" type="noConversion"/>
  </si>
  <si>
    <t>베이컨 볶음밥</t>
    <phoneticPr fontId="2" type="noConversion"/>
  </si>
  <si>
    <t>['스키야키']</t>
  </si>
  <si>
    <t>스키야키</t>
    <phoneticPr fontId="2" type="noConversion"/>
  </si>
  <si>
    <t>['등심']</t>
  </si>
  <si>
    <t>후라토식당</t>
    <phoneticPr fontId="2" type="noConversion"/>
  </si>
  <si>
    <t>스테키</t>
    <phoneticPr fontId="2" type="noConversion"/>
  </si>
  <si>
    <t>['완탕면']</t>
  </si>
  <si>
    <t>웍셔너리</t>
    <phoneticPr fontId="2" type="noConversion"/>
  </si>
  <si>
    <t>완탕면</t>
    <phoneticPr fontId="2" type="noConversion"/>
  </si>
  <si>
    <t>['하가우']</t>
  </si>
  <si>
    <t>딤딤섬</t>
    <phoneticPr fontId="2" type="noConversion"/>
  </si>
  <si>
    <t>춘권</t>
    <phoneticPr fontId="2" type="noConversion"/>
  </si>
  <si>
    <t>['김밥']</t>
  </si>
  <si>
    <t>['불고기', '소불고기']</t>
  </si>
  <si>
    <t>사리원</t>
    <phoneticPr fontId="2" type="noConversion"/>
  </si>
  <si>
    <t>불고기 쌈밥</t>
    <phoneticPr fontId="2" type="noConversion"/>
  </si>
  <si>
    <t>['돈가스', '치즈']</t>
  </si>
  <si>
    <t>토라</t>
    <phoneticPr fontId="2" type="noConversion"/>
  </si>
  <si>
    <t>김치나베</t>
    <phoneticPr fontId="2" type="noConversion"/>
  </si>
  <si>
    <t>['까르보나라']</t>
  </si>
  <si>
    <t>['샐러드', '새우', '아보카도']</t>
  </si>
  <si>
    <t>['탕수육', '수육']</t>
  </si>
  <si>
    <t>['볶음밥']</t>
  </si>
  <si>
    <t>해물볶음밥</t>
    <phoneticPr fontId="2" type="noConversion"/>
  </si>
  <si>
    <t>새우 리조또</t>
    <phoneticPr fontId="2" type="noConversion"/>
  </si>
  <si>
    <t>['스테이크', '스테이크덮밥']</t>
  </si>
  <si>
    <t>볶음밥</t>
    <phoneticPr fontId="2" type="noConversion"/>
  </si>
  <si>
    <t>['튀김']</t>
  </si>
  <si>
    <t>닭튀김</t>
    <phoneticPr fontId="2" type="noConversion"/>
  </si>
  <si>
    <t>['비빔면']</t>
  </si>
  <si>
    <t>['냉면']</t>
  </si>
  <si>
    <t>['쟁반짜장', '짜장']</t>
  </si>
  <si>
    <t>['사천탕면']</t>
  </si>
  <si>
    <t>['오렌지 치킨']</t>
  </si>
  <si>
    <t>치킨 덮밥</t>
    <phoneticPr fontId="2" type="noConversion"/>
  </si>
  <si>
    <t>['비빔밥']</t>
  </si>
  <si>
    <t>쵸리상경</t>
    <phoneticPr fontId="2" type="noConversion"/>
  </si>
  <si>
    <t>장어</t>
    <phoneticPr fontId="2" type="noConversion"/>
  </si>
  <si>
    <t>된장국</t>
    <phoneticPr fontId="2" type="noConversion"/>
  </si>
  <si>
    <t>['비빔밥', '전복']</t>
  </si>
  <si>
    <t>['삼계탕']</t>
  </si>
  <si>
    <t>삼계탕</t>
    <phoneticPr fontId="2" type="noConversion"/>
  </si>
  <si>
    <t>['닭곰탕', '곰탕']</t>
  </si>
  <si>
    <t>['오징어']</t>
  </si>
  <si>
    <t>빠에야</t>
    <phoneticPr fontId="2" type="noConversion"/>
  </si>
  <si>
    <t>페스토 크림 파스타</t>
    <phoneticPr fontId="2" type="noConversion"/>
  </si>
  <si>
    <t>['순두부찌개', '순두부']</t>
  </si>
  <si>
    <t>['쫄면']</t>
  </si>
  <si>
    <t>피자스톰</t>
    <phoneticPr fontId="2" type="noConversion"/>
  </si>
  <si>
    <t>치즈케이크</t>
    <phoneticPr fontId="2" type="noConversion"/>
  </si>
  <si>
    <t>['떡볶이', '로제 떡볶이']</t>
  </si>
  <si>
    <t>청년분식</t>
    <phoneticPr fontId="2" type="noConversion"/>
  </si>
  <si>
    <t>페스토 파스타</t>
    <phoneticPr fontId="2" type="noConversion"/>
  </si>
  <si>
    <t>['김밥', '치즈 김밥', '치즈']</t>
  </si>
  <si>
    <t>파머스티</t>
    <phoneticPr fontId="2" type="noConversion"/>
  </si>
  <si>
    <t>['연어', '아보카도']</t>
  </si>
  <si>
    <t>오후정</t>
    <phoneticPr fontId="2" type="noConversion"/>
  </si>
  <si>
    <t>연어덮밥</t>
    <phoneticPr fontId="2" type="noConversion"/>
  </si>
  <si>
    <t>['막국수']</t>
  </si>
  <si>
    <t>['마파두부']</t>
  </si>
  <si>
    <t>['버섯 리조또']</t>
  </si>
  <si>
    <t>감자옹심이</t>
    <phoneticPr fontId="2" type="noConversion"/>
  </si>
  <si>
    <t>불고기</t>
    <phoneticPr fontId="2" type="noConversion"/>
  </si>
  <si>
    <t>토스트</t>
    <phoneticPr fontId="2" type="noConversion"/>
  </si>
  <si>
    <t>['떡국', '굴떡국']</t>
  </si>
  <si>
    <t>치즈케이크</t>
  </si>
  <si>
    <t>라스트춘선</t>
    <phoneticPr fontId="2" type="noConversion"/>
  </si>
  <si>
    <t>['칼국수', '가리비']</t>
  </si>
  <si>
    <t>칼국수</t>
    <phoneticPr fontId="2" type="noConversion"/>
  </si>
  <si>
    <t>['고르곤졸라피자', '피자', '고르곤졸라']</t>
  </si>
  <si>
    <t>['타코야끼']</t>
  </si>
  <si>
    <t>['샌드위치']</t>
  </si>
  <si>
    <t>비스트로</t>
    <phoneticPr fontId="2" type="noConversion"/>
  </si>
  <si>
    <t>['닭강정']</t>
  </si>
  <si>
    <t>['치킨텐더']</t>
  </si>
  <si>
    <t>테이스팅룸</t>
    <phoneticPr fontId="2" type="noConversion"/>
  </si>
  <si>
    <t>주꾸미</t>
    <phoneticPr fontId="2" type="noConversion"/>
  </si>
  <si>
    <t>명란 솥밥</t>
    <phoneticPr fontId="2" type="noConversion"/>
  </si>
  <si>
    <t>버거베어</t>
    <phoneticPr fontId="2" type="noConversion"/>
  </si>
  <si>
    <t>케이준</t>
    <phoneticPr fontId="2" type="noConversion"/>
  </si>
  <si>
    <t>['김밥', '삼겹살']</t>
  </si>
  <si>
    <t>예술김밥</t>
    <phoneticPr fontId="2" type="noConversion"/>
  </si>
  <si>
    <t>삼겹살김밥</t>
    <phoneticPr fontId="2" type="noConversion"/>
  </si>
  <si>
    <t>['칼국수', '장칼국수']</t>
  </si>
  <si>
    <t>['어향육슬', '어향육슬덮밥']</t>
  </si>
  <si>
    <t>어향육슬</t>
    <phoneticPr fontId="2" type="noConversion"/>
  </si>
  <si>
    <t>스테이크</t>
    <phoneticPr fontId="2" type="noConversion"/>
  </si>
  <si>
    <t>김밥</t>
    <phoneticPr fontId="2" type="noConversion"/>
  </si>
  <si>
    <t>['샌드위치', '아보카도']</t>
  </si>
  <si>
    <t>아보카도 샌드위치</t>
    <phoneticPr fontId="2" type="noConversion"/>
  </si>
  <si>
    <t>['차돌박이', '샤브샤브']</t>
  </si>
  <si>
    <t>창고43</t>
    <phoneticPr fontId="2" type="noConversion"/>
  </si>
  <si>
    <t>샤브샤브</t>
    <phoneticPr fontId="2" type="noConversion"/>
  </si>
  <si>
    <t>['샌드위치', '치즈']</t>
  </si>
  <si>
    <t>치즈 샌드위치</t>
    <phoneticPr fontId="2" type="noConversion"/>
  </si>
  <si>
    <t>['김치찌개', '꽁치김치찌개']</t>
  </si>
  <si>
    <t>한라산도새기</t>
    <phoneticPr fontId="2" type="noConversion"/>
  </si>
  <si>
    <t>['연어', '샌드위치', '아보카도']</t>
  </si>
  <si>
    <t>샌드위치</t>
    <phoneticPr fontId="2" type="noConversion"/>
  </si>
  <si>
    <t>['유산슬', '유산슬덮밥']</t>
  </si>
  <si>
    <t>밥맛나는세상</t>
    <phoneticPr fontId="2" type="noConversion"/>
  </si>
  <si>
    <t>달걀볶음밥</t>
    <phoneticPr fontId="2" type="noConversion"/>
  </si>
  <si>
    <t>온더보더</t>
    <phoneticPr fontId="2" type="noConversion"/>
  </si>
  <si>
    <t>화이타</t>
  </si>
  <si>
    <t>['감자', '감자탕']</t>
  </si>
  <si>
    <t>막국수</t>
  </si>
  <si>
    <t>['된장찌개', '차돌박이']</t>
  </si>
  <si>
    <t>돈장찌개</t>
  </si>
  <si>
    <t>['연포탕', '낙지']</t>
  </si>
  <si>
    <t>연포탕</t>
  </si>
  <si>
    <t>['갈비탕']</t>
  </si>
  <si>
    <t>['닭개장']</t>
  </si>
  <si>
    <t>['월남쌈']</t>
  </si>
  <si>
    <t>['떡볶이', '차돌박이']</t>
  </si>
  <si>
    <t>['볶음밥', '깍두기볶음밥']</t>
  </si>
  <si>
    <t>['오이무침']</t>
  </si>
  <si>
    <t>레몬에이드</t>
  </si>
  <si>
    <t>['삼계탕', '전복']</t>
  </si>
  <si>
    <t>삼계탕</t>
  </si>
  <si>
    <t>['김치말이국수']</t>
  </si>
  <si>
    <t>마츠노하나 더현대서울점</t>
  </si>
  <si>
    <t>['물회', '해삼', '전복']</t>
  </si>
  <si>
    <t>순옥이네명가</t>
    <phoneticPr fontId="2" type="noConversion"/>
  </si>
  <si>
    <t>전복물회</t>
  </si>
  <si>
    <t>['순대', '순대볶음']</t>
  </si>
  <si>
    <t>로라방앗간</t>
    <phoneticPr fontId="2" type="noConversion"/>
  </si>
  <si>
    <t>돈가스김치</t>
  </si>
  <si>
    <t>['참치김밥', '김밥', '참치', '묵은지참치김밥']</t>
  </si>
  <si>
    <t>['튀김', '텐동']</t>
  </si>
  <si>
    <t>신야텐야</t>
    <phoneticPr fontId="2" type="noConversion"/>
  </si>
  <si>
    <t>텐동</t>
  </si>
  <si>
    <t>삼겹살김치</t>
  </si>
  <si>
    <t>['두부김치']</t>
  </si>
  <si>
    <t>['고기덮밥']</t>
  </si>
  <si>
    <t>아시안푸드</t>
    <phoneticPr fontId="2" type="noConversion"/>
  </si>
  <si>
    <t xml:space="preserve"> 바질소고기덮밥 12,000 </t>
  </si>
  <si>
    <t>소문</t>
    <phoneticPr fontId="2" type="noConversion"/>
  </si>
  <si>
    <t>['떡볶이', '카레']</t>
  </si>
  <si>
    <t>혜화동돈까스극장</t>
    <phoneticPr fontId="2" type="noConversion"/>
  </si>
  <si>
    <t>['모둠전']</t>
  </si>
  <si>
    <t>['돈가스', '치즈돈가스', '치즈']</t>
  </si>
  <si>
    <t>김밥까페</t>
    <phoneticPr fontId="2" type="noConversion"/>
  </si>
  <si>
    <t>['에그인헬']</t>
  </si>
  <si>
    <t>아스론가</t>
    <phoneticPr fontId="2" type="noConversion"/>
  </si>
  <si>
    <t>['해물파전', '파전']</t>
  </si>
  <si>
    <t>삼산회관</t>
    <phoneticPr fontId="2" type="noConversion"/>
  </si>
  <si>
    <t xml:space="preserve"> 숯불구이고추장삼겹살 12,000</t>
  </si>
  <si>
    <t>['분짜']</t>
  </si>
  <si>
    <t>['닭한마리']</t>
  </si>
  <si>
    <t>['알탕']</t>
  </si>
  <si>
    <t>['베이컨', '파스타', '카프레제']</t>
  </si>
  <si>
    <t>['김치찌개', '참치', '참치김치찌개']</t>
  </si>
  <si>
    <t>['카레', '에비카레', '새우']</t>
  </si>
  <si>
    <t>['낙곱새']</t>
  </si>
  <si>
    <t>사위식당</t>
    <phoneticPr fontId="2" type="noConversion"/>
  </si>
  <si>
    <t>['순대', '오징어순대', '오징어']</t>
  </si>
  <si>
    <t>['알리오올리오', '파스타']</t>
  </si>
  <si>
    <t>['묵사발', '도토리묵']</t>
  </si>
  <si>
    <t>홍수계찜닭</t>
    <phoneticPr fontId="2" type="noConversion"/>
  </si>
  <si>
    <t>['감자', '감자고로케', '고로케']</t>
  </si>
  <si>
    <t>경성주막1929</t>
    <phoneticPr fontId="2" type="noConversion"/>
  </si>
  <si>
    <t>틈새라면</t>
    <phoneticPr fontId="2" type="noConversion"/>
  </si>
  <si>
    <t>['바지락술찜']</t>
  </si>
  <si>
    <t>이자카야 우규</t>
    <phoneticPr fontId="2" type="noConversion"/>
  </si>
  <si>
    <t>['카레']</t>
  </si>
  <si>
    <t>['떡꼬치']</t>
  </si>
  <si>
    <t>['김밥', '불고기', '불고기김밥']</t>
  </si>
  <si>
    <t>키토분식</t>
    <phoneticPr fontId="2" type="noConversion"/>
  </si>
  <si>
    <t>반미</t>
  </si>
  <si>
    <t>스쿨푸드</t>
    <phoneticPr fontId="2" type="noConversion"/>
  </si>
  <si>
    <t>['돼지갈비', '갈비찜']</t>
  </si>
  <si>
    <t>['파스타', '명란파스타']</t>
  </si>
  <si>
    <t>['비빔밥', '불고기', '불고기비빔밥']</t>
  </si>
  <si>
    <t>['칼국수', '바지락칼국수']</t>
  </si>
  <si>
    <t>['빈대떡', '녹두빈대떡']</t>
  </si>
  <si>
    <t>['낙지볶음', '낙지']</t>
  </si>
  <si>
    <t>['콩나물국밥']</t>
  </si>
  <si>
    <t>['티라미수']</t>
  </si>
  <si>
    <t>['수제비', '감자']</t>
  </si>
  <si>
    <t>['편육']</t>
  </si>
  <si>
    <t>['감자', '고추장찌개']</t>
  </si>
  <si>
    <t>['김치전']</t>
  </si>
  <si>
    <t>['볶음밥', '김치볶음밥']</t>
  </si>
  <si>
    <t>['치킨가라아게', '가라아게']</t>
  </si>
  <si>
    <t>['뚝배기불고기', '불고기']</t>
  </si>
  <si>
    <t>['연어']</t>
  </si>
  <si>
    <t>['오므라이스', '카레']</t>
  </si>
  <si>
    <t>['물만두', '만두']</t>
  </si>
  <si>
    <t>['잔치국수']</t>
  </si>
  <si>
    <t>['떡볶이', '까르보나라']</t>
  </si>
  <si>
    <t>['전복죽', '전복']</t>
  </si>
  <si>
    <t>['연어', '스테이크']</t>
  </si>
  <si>
    <t>['동태찌개']</t>
  </si>
  <si>
    <t>['만두', '만두전골']</t>
  </si>
  <si>
    <t>['샐러드', '스테이크']</t>
  </si>
  <si>
    <t>['꽃게탕']</t>
  </si>
  <si>
    <t>['순두부찌개', '해물순두부', '순두부', '해물순두부찌개']</t>
  </si>
  <si>
    <t>['부대찌개']</t>
  </si>
  <si>
    <t>['육전']</t>
  </si>
  <si>
    <t>['열무국수']</t>
  </si>
  <si>
    <t>['감자전', '감자']</t>
  </si>
  <si>
    <t>['초밥']</t>
  </si>
  <si>
    <t>['아란치니']</t>
  </si>
  <si>
    <t>['핫도그']</t>
  </si>
  <si>
    <t>['김치찌개']</t>
  </si>
  <si>
    <t>['샤브샤브']</t>
  </si>
  <si>
    <t>쭈꾸미샤브샤브</t>
  </si>
  <si>
    <t>['봉골레', '파스타', '봉골레파스타']</t>
  </si>
  <si>
    <t>더 스테이크 하우스</t>
    <phoneticPr fontId="2" type="noConversion"/>
  </si>
  <si>
    <t>['치즈', '치즈닭갈비', '닭갈비']</t>
  </si>
  <si>
    <t>['우동', '카레우동', '카레']</t>
  </si>
  <si>
    <t>수육</t>
  </si>
  <si>
    <t>['황태구이']</t>
  </si>
  <si>
    <t>소갈비</t>
  </si>
  <si>
    <t>['샐러드', '파스타']</t>
  </si>
  <si>
    <t>['떡볶이', '국물떡볶이']</t>
  </si>
  <si>
    <t>['갈치조림']</t>
  </si>
  <si>
    <t>['목살', '스테이크', '목살스테이크']</t>
  </si>
  <si>
    <t>['주먹밥']</t>
  </si>
  <si>
    <t>['샐러드', '감자', '연어']</t>
  </si>
  <si>
    <t>['불고기', '샌드위치']</t>
  </si>
  <si>
    <t>['김밥', '충무김밥']</t>
  </si>
  <si>
    <t>['삼겹살', '치즈']</t>
  </si>
  <si>
    <t>['짬뽕', '나가사키짬뽕']</t>
  </si>
  <si>
    <t>['수제비', '들깨수제비']</t>
  </si>
  <si>
    <t>['밀푀유나베']</t>
  </si>
  <si>
    <t>['칠리새우', '새우']</t>
  </si>
  <si>
    <t>['유부초밥', '초밥']</t>
  </si>
  <si>
    <t>['회덮밥', '참치', '참치회덮밥', '참치회']</t>
  </si>
  <si>
    <t>['햄']</t>
  </si>
  <si>
    <t>골뱅이 쫄면</t>
  </si>
  <si>
    <t>우리 레시피 데이터</t>
    <phoneticPr fontId="2" type="noConversion"/>
  </si>
  <si>
    <t>쿠팡 데이터</t>
    <phoneticPr fontId="2" type="noConversion"/>
  </si>
  <si>
    <t>ㅇ</t>
    <phoneticPr fontId="2" type="noConversion"/>
  </si>
  <si>
    <t>탐사수 무라벨, 2L, 12개</t>
  </si>
  <si>
    <t>ml</t>
  </si>
  <si>
    <t>여기부터 오른쪽은 계산용</t>
    <phoneticPr fontId="2" type="noConversion"/>
  </si>
  <si>
    <t>이거 쓰고</t>
    <phoneticPr fontId="2" type="noConversion"/>
  </si>
  <si>
    <t>쿠팡에 맞추기</t>
    <phoneticPr fontId="2" type="noConversion"/>
  </si>
  <si>
    <t>좀더저렴</t>
    <phoneticPr fontId="2" type="noConversion"/>
  </si>
  <si>
    <t>key</t>
  </si>
  <si>
    <t>2.재료이름</t>
  </si>
  <si>
    <t>재료이름 정제</t>
  </si>
  <si>
    <t>레시피용 가격</t>
  </si>
  <si>
    <t>0.변경전 용량단위</t>
  </si>
  <si>
    <t>0.변경전 용량숫자</t>
  </si>
  <si>
    <t>0.변경후 용량단위</t>
  </si>
  <si>
    <t>0.변경후용량숫자</t>
  </si>
  <si>
    <t>0.쿠팡 용량단위</t>
  </si>
  <si>
    <t>0.쿠팡 용량숫자</t>
  </si>
  <si>
    <t>쿠팡 대용량 가격</t>
  </si>
  <si>
    <t>쿠팡 저용량 가격</t>
  </si>
  <si>
    <t>레시피용 가격</t>
    <phoneticPr fontId="2" type="noConversion"/>
  </si>
  <si>
    <t>r0013</t>
  </si>
  <si>
    <t>푸드랩플러스 미국산 LA 꽃갈비 (냉동), 1.5kg, 1개</t>
  </si>
  <si>
    <t>kg</t>
  </si>
  <si>
    <t>g</t>
  </si>
  <si>
    <t>r0149</t>
  </si>
  <si>
    <t>오뚜기 이금기 중화 블랙페퍼소스, 350g, 1개</t>
  </si>
  <si>
    <t>큰술</t>
  </si>
  <si>
    <t>r0133</t>
  </si>
  <si>
    <t>곰곰 가다랑어포, 90g, 1개</t>
  </si>
  <si>
    <t>줌</t>
  </si>
  <si>
    <t>r0270</t>
  </si>
  <si>
    <t>오뚜기 국수장국 가쓰오부시, 1개, 360ml</t>
  </si>
  <si>
    <t>컵</t>
  </si>
  <si>
    <t>r0320</t>
  </si>
  <si>
    <t>시루조아 굳지않는 흰 가래떡 (냉동), 1.4kg, 1개</t>
  </si>
  <si>
    <t>줄</t>
  </si>
  <si>
    <t>r0196</t>
  </si>
  <si>
    <t>아라보감 국산 생물 홍가리비 (냉장), 1.5kg(30~40미), 1개</t>
  </si>
  <si>
    <t>개</t>
  </si>
  <si>
    <t>r0135</t>
  </si>
  <si>
    <t>화미 가쓰오다시, 1개, 1kg</t>
  </si>
  <si>
    <t>r0114</t>
  </si>
  <si>
    <t>r0006</t>
  </si>
  <si>
    <t>r0058</t>
  </si>
  <si>
    <t>r0201</t>
  </si>
  <si>
    <t>r0244</t>
  </si>
  <si>
    <t>r0247</t>
  </si>
  <si>
    <t>r0017</t>
  </si>
  <si>
    <t>프리챠드 가염버터, 200g, 2개</t>
  </si>
  <si>
    <t>r0056</t>
  </si>
  <si>
    <t>r0057</t>
  </si>
  <si>
    <t>국내산 가지, 2개입, 1개</t>
  </si>
  <si>
    <t>r0065</t>
  </si>
  <si>
    <t>r0126</t>
  </si>
  <si>
    <t>곰곰 호주산 소고기 앞다리살 다짐육 (냉장), 300g, 1개</t>
  </si>
  <si>
    <t>r0290</t>
  </si>
  <si>
    <t>국산 다진마늘, 1kg, 1개</t>
  </si>
  <si>
    <t>작은술</t>
  </si>
  <si>
    <t>r0040</t>
  </si>
  <si>
    <t>r0059</t>
  </si>
  <si>
    <t>r0155</t>
  </si>
  <si>
    <t>청정원 두번달여 더진한 진간장, 1.7L, 1개</t>
  </si>
  <si>
    <t>r0157</t>
  </si>
  <si>
    <t>r0162</t>
  </si>
  <si>
    <t>r0171</t>
  </si>
  <si>
    <t>r0176</t>
  </si>
  <si>
    <t>r0211</t>
  </si>
  <si>
    <t>r0263</t>
  </si>
  <si>
    <t>r0272</t>
  </si>
  <si>
    <t>r0296</t>
  </si>
  <si>
    <t>r0021</t>
  </si>
  <si>
    <t>r0233</t>
  </si>
  <si>
    <t>r0011</t>
  </si>
  <si>
    <t>r0255</t>
  </si>
  <si>
    <t>r0277</t>
  </si>
  <si>
    <t>r0316</t>
  </si>
  <si>
    <t>r0237</t>
  </si>
  <si>
    <t>r0337</t>
  </si>
  <si>
    <t>r0142</t>
  </si>
  <si>
    <t>r0293</t>
  </si>
  <si>
    <t>r0294</t>
  </si>
  <si>
    <t>r0053</t>
  </si>
  <si>
    <t>r0299</t>
  </si>
  <si>
    <t>r0340</t>
  </si>
  <si>
    <t>r0132</t>
  </si>
  <si>
    <t>r0190</t>
  </si>
  <si>
    <t>r0015</t>
  </si>
  <si>
    <t>r0071</t>
  </si>
  <si>
    <t>r0206</t>
  </si>
  <si>
    <t>r0208</t>
  </si>
  <si>
    <t>r0220</t>
  </si>
  <si>
    <t>r0243</t>
  </si>
  <si>
    <t>r0279</t>
  </si>
  <si>
    <t>r0297</t>
  </si>
  <si>
    <t>r0305</t>
  </si>
  <si>
    <t>r0106</t>
  </si>
  <si>
    <t>r0349</t>
  </si>
  <si>
    <t>r0183</t>
  </si>
  <si>
    <t>r0003</t>
  </si>
  <si>
    <t>r0010</t>
  </si>
  <si>
    <t>r0014</t>
  </si>
  <si>
    <t>r0018</t>
  </si>
  <si>
    <t>r0025</t>
  </si>
  <si>
    <t>r0030</t>
  </si>
  <si>
    <t>r0035</t>
  </si>
  <si>
    <t>r0092</t>
  </si>
  <si>
    <t>r0225</t>
  </si>
  <si>
    <t>r0230</t>
  </si>
  <si>
    <t>r0254</t>
  </si>
  <si>
    <t>r0269</t>
  </si>
  <si>
    <t>r0274</t>
  </si>
  <si>
    <t>r0284</t>
  </si>
  <si>
    <t>r0300</t>
  </si>
  <si>
    <t>r0302</t>
  </si>
  <si>
    <t>r0319</t>
  </si>
  <si>
    <t>r0324</t>
  </si>
  <si>
    <t>r0330</t>
  </si>
  <si>
    <t>r0062</t>
  </si>
  <si>
    <t>r0334</t>
  </si>
  <si>
    <t>r0341</t>
  </si>
  <si>
    <t>r0350</t>
  </si>
  <si>
    <t>r0353</t>
  </si>
  <si>
    <t>r0072</t>
  </si>
  <si>
    <t>r0273</t>
  </si>
  <si>
    <t>r0280</t>
  </si>
  <si>
    <t>r0332</t>
  </si>
  <si>
    <t>r0346</t>
  </si>
  <si>
    <t>r0127</t>
  </si>
  <si>
    <t>r0182</t>
  </si>
  <si>
    <t>r0304</t>
  </si>
  <si>
    <t>스푼</t>
  </si>
  <si>
    <t>r0007</t>
  </si>
  <si>
    <t>r0012</t>
  </si>
  <si>
    <t>r0044</t>
  </si>
  <si>
    <t>r0069</t>
  </si>
  <si>
    <t>r0083</t>
  </si>
  <si>
    <t>r0156</t>
  </si>
  <si>
    <t>r0158</t>
  </si>
  <si>
    <t>r0159</t>
  </si>
  <si>
    <t>r0217</t>
  </si>
  <si>
    <t>r0222</t>
  </si>
  <si>
    <t>r0227</t>
  </si>
  <si>
    <t>r0241</t>
  </si>
  <si>
    <t>r0245</t>
  </si>
  <si>
    <t>r0257</t>
  </si>
  <si>
    <t>r0285</t>
  </si>
  <si>
    <t>r0298</t>
  </si>
  <si>
    <t>r0313</t>
  </si>
  <si>
    <t>r0321</t>
  </si>
  <si>
    <t>r0323</t>
  </si>
  <si>
    <t>r0329</t>
  </si>
  <si>
    <t>r0336</t>
  </si>
  <si>
    <t>r0338</t>
  </si>
  <si>
    <t>r0339</t>
  </si>
  <si>
    <t>r0343</t>
  </si>
  <si>
    <t>r0344</t>
  </si>
  <si>
    <t>r0355</t>
  </si>
  <si>
    <t>r0361</t>
  </si>
  <si>
    <t>r0033</t>
  </si>
  <si>
    <t>r0112</t>
  </si>
  <si>
    <t>r0134</t>
  </si>
  <si>
    <t>r0173</t>
  </si>
  <si>
    <t>r0184</t>
  </si>
  <si>
    <t>r0203</t>
  </si>
  <si>
    <t>r0034</t>
  </si>
  <si>
    <t>r0045</t>
  </si>
  <si>
    <t>r0153</t>
  </si>
  <si>
    <t>r0166</t>
  </si>
  <si>
    <t>r0214</t>
  </si>
  <si>
    <t>r0215</t>
  </si>
  <si>
    <t>r0235</t>
  </si>
  <si>
    <t>r0256</t>
  </si>
  <si>
    <t>r0282</t>
  </si>
  <si>
    <t>r0318</t>
  </si>
  <si>
    <t>r0195</t>
  </si>
  <si>
    <t>r0167</t>
  </si>
  <si>
    <t>r0139</t>
  </si>
  <si>
    <t>오뚜기 갈릭마요 딥핑소스, 1개, 240g</t>
  </si>
  <si>
    <t>r0228</t>
  </si>
  <si>
    <t>목우촌 프로포크 한돈팩 갈비 찜용 (냉장), 1kg, 1팩</t>
  </si>
  <si>
    <t>r0251</t>
  </si>
  <si>
    <t>곰곰 한돈 뒷다리살 다짐육 (냉장), 400g, 1개</t>
  </si>
  <si>
    <t>r0137</t>
  </si>
  <si>
    <t>r0064</t>
  </si>
  <si>
    <t>해태htb 갈아만든 배, 1.5L, 12개</t>
  </si>
  <si>
    <t>제주어부 제주 은갈치 (냉동), 150g, 1개</t>
  </si>
  <si>
    <t>마리</t>
  </si>
  <si>
    <t>r0090</t>
  </si>
  <si>
    <t>GAP 인증 청도 감말랭이 (냉동), 500g, 1팩</t>
  </si>
  <si>
    <t>조각</t>
  </si>
  <si>
    <t>r0358</t>
  </si>
  <si>
    <t>국내산 감자, 1kg, 1개</t>
  </si>
  <si>
    <t>r0291</t>
  </si>
  <si>
    <t>한입 감자, 1kg, 1개</t>
  </si>
  <si>
    <t>r0271</t>
  </si>
  <si>
    <t>국내산 감자, 2kg, 1개</t>
  </si>
  <si>
    <t>r0022</t>
  </si>
  <si>
    <t>r0077</t>
  </si>
  <si>
    <t>r0089</t>
  </si>
  <si>
    <t>r0210</t>
  </si>
  <si>
    <t>r0288</t>
  </si>
  <si>
    <t>r0345</t>
  </si>
  <si>
    <t>r0020</t>
  </si>
  <si>
    <t>r0096</t>
  </si>
  <si>
    <t>r0099</t>
  </si>
  <si>
    <t>r0131</t>
  </si>
  <si>
    <t>r0209</t>
  </si>
  <si>
    <t>r0024</t>
  </si>
  <si>
    <t>r0352</t>
  </si>
  <si>
    <t>r0037</t>
  </si>
  <si>
    <t>r0039</t>
  </si>
  <si>
    <t>r0123</t>
  </si>
  <si>
    <t>r0124</t>
  </si>
  <si>
    <t>r0249</t>
  </si>
  <si>
    <t>r0023</t>
  </si>
  <si>
    <t>r0105</t>
  </si>
  <si>
    <t>r0046</t>
  </si>
  <si>
    <t>r0207</t>
  </si>
  <si>
    <t>r0266</t>
  </si>
  <si>
    <t>r0174</t>
  </si>
  <si>
    <t>r0175</t>
  </si>
  <si>
    <t>r0189</t>
  </si>
  <si>
    <t>r0239</t>
  </si>
  <si>
    <t>r0148</t>
  </si>
  <si>
    <t>농부의뜰 감자전분, 500g, 1개</t>
  </si>
  <si>
    <t>r0138</t>
  </si>
  <si>
    <t>r0199</t>
  </si>
  <si>
    <t>곰표 강력 밀가루, 2.5kg, 1개</t>
  </si>
  <si>
    <t>프롬제주 제주산 곤드레나물 100g, 2개</t>
  </si>
  <si>
    <t>복이네먹거리 베트남 건고추, 500g, 1개</t>
  </si>
  <si>
    <t>해표 쫄깃한 당면 500g, 1개</t>
  </si>
  <si>
    <t>딜리셔스마켓 바질홀, 150g, 1개</t>
  </si>
  <si>
    <t>r0165</t>
  </si>
  <si>
    <t>산골어부 세모가사리 (냉동), 70g, 4개</t>
  </si>
  <si>
    <t>r0088</t>
  </si>
  <si>
    <t>너트리 건포도, 1kg, 1개</t>
  </si>
  <si>
    <t>초이스팜 건표고버섯 표고채, 1kg, 1개</t>
  </si>
  <si>
    <t>r0140</t>
  </si>
  <si>
    <t>대구농산 씻어나온 볶은참깨, 2kg, 1통</t>
  </si>
  <si>
    <t>r0141</t>
  </si>
  <si>
    <t>r0143</t>
  </si>
  <si>
    <t>r0118</t>
  </si>
  <si>
    <t>꼬손 볶음 검정깨, 1개, 1kg</t>
  </si>
  <si>
    <t>r0246</t>
  </si>
  <si>
    <t>사조오양 맛살E, 500g, 1개</t>
  </si>
  <si>
    <t>동원 더킹 크랩스 오리지널, 140g, 2개입</t>
  </si>
  <si>
    <t>r0125</t>
  </si>
  <si>
    <t>움트리 강겨자, 410g, 1개</t>
  </si>
  <si>
    <t>r0087</t>
  </si>
  <si>
    <t>투데이넛 너트한줌 프리미엄 50개입, 20g, 50개</t>
  </si>
  <si>
    <t>세트</t>
  </si>
  <si>
    <t>r0082</t>
  </si>
  <si>
    <t>자연루 투데이넛 너트한줌 꿀호두 견과 선물 세트, 20g, 30개</t>
  </si>
  <si>
    <t>r0121</t>
  </si>
  <si>
    <t>부흥 통계피, 500g, 1개</t>
  </si>
  <si>
    <t>곰곰 맛있는꿀고구마(햇) 1.5kg, 1개</t>
  </si>
  <si>
    <t>r0101</t>
  </si>
  <si>
    <t>r0002</t>
  </si>
  <si>
    <t>r0275</t>
  </si>
  <si>
    <t>샘표 쓱쓱싹싹 밥도둑 쇠고기장조림, 130g, 20개</t>
  </si>
  <si>
    <t>r0258</t>
  </si>
  <si>
    <t>고고새우 부드럽고 고소한 명태곤이 (냉동), 700g, 1개</t>
  </si>
  <si>
    <t>부산 13번 중매인 생물 조림용 고등어 중 (3미), 900g(3미), 1개</t>
  </si>
  <si>
    <t>r0036</t>
  </si>
  <si>
    <t>통통 노르웨이 고등어살 (냉동), 1kg, 1팩</t>
  </si>
  <si>
    <t>r0151</t>
  </si>
  <si>
    <t>곰곰 국내산 고춧가루, 600g, 1개</t>
  </si>
  <si>
    <t>고르곤졸라 피자 소스, 1kg, 1개</t>
  </si>
  <si>
    <t>국내산 홍고추, 80g, 3개</t>
  </si>
  <si>
    <t>r0100</t>
  </si>
  <si>
    <t>국내산 데친 고사리, 300g, 1개</t>
  </si>
  <si>
    <t>곰곰 국내산 고수, 100g, 6개</t>
  </si>
  <si>
    <t>국내산 공심채, 150g, 3개</t>
  </si>
  <si>
    <t>r0169</t>
  </si>
  <si>
    <t>알마니노 바질페스토 (냉동), 820g, 1개</t>
  </si>
  <si>
    <t>r0295</t>
  </si>
  <si>
    <t>곰곰 소중한 우리쌀밥, 210g, 36개입</t>
  </si>
  <si>
    <t>공기</t>
  </si>
  <si>
    <t>화미 고춧가루 미분용, 2.5kg, 2개</t>
  </si>
  <si>
    <t>r0120</t>
  </si>
  <si>
    <t>고추연구소 23년 햇 닥터페퍼 고운 고춧가루, 1kg, 1개</t>
  </si>
  <si>
    <t>r0161</t>
  </si>
  <si>
    <t>r0204</t>
  </si>
  <si>
    <t>r0115</t>
  </si>
  <si>
    <t>r0317</t>
  </si>
  <si>
    <t>국내산 청양고추, 150g, 1개</t>
  </si>
  <si>
    <t>오뚜기옛날 고추맛기름, 1.5L, 1개</t>
  </si>
  <si>
    <t>r0150</t>
  </si>
  <si>
    <t>r0229</t>
  </si>
  <si>
    <t>r0335</t>
  </si>
  <si>
    <t>r0170</t>
  </si>
  <si>
    <t>움트리 생 와사비, 120g, 1개</t>
  </si>
  <si>
    <t>r0301</t>
  </si>
  <si>
    <t>r0117</t>
  </si>
  <si>
    <t>오쉐프 고추맛기름, 1.5L, 1개</t>
  </si>
  <si>
    <t>청정원순창 100% 현미 태양초 찰고추장, 2kg, 1개</t>
  </si>
  <si>
    <t>r0041</t>
  </si>
  <si>
    <t>r0231</t>
  </si>
  <si>
    <t>r0102</t>
  </si>
  <si>
    <t>r0262</t>
  </si>
  <si>
    <t>r0356</t>
  </si>
  <si>
    <t>r0093</t>
  </si>
  <si>
    <t>r0315</t>
  </si>
  <si>
    <t>r0347</t>
  </si>
  <si>
    <t>r0181</t>
  </si>
  <si>
    <t>r0310</t>
  </si>
  <si>
    <t>r0312</t>
  </si>
  <si>
    <t>곰곰 국내산 고춧가루, 600g, 2개</t>
  </si>
  <si>
    <t>r0073</t>
  </si>
  <si>
    <t>r0185</t>
  </si>
  <si>
    <t>r0200</t>
  </si>
  <si>
    <t>r0226</t>
  </si>
  <si>
    <t>r0119</t>
  </si>
  <si>
    <t>r0286</t>
  </si>
  <si>
    <t>r0095</t>
  </si>
  <si>
    <t>r0311</t>
  </si>
  <si>
    <t>r0177</t>
  </si>
  <si>
    <t>r0187</t>
  </si>
  <si>
    <t>r0038</t>
  </si>
  <si>
    <t>r0043</t>
  </si>
  <si>
    <t>r0063</t>
  </si>
  <si>
    <t>r0130</t>
  </si>
  <si>
    <t>r0242</t>
  </si>
  <si>
    <t>r0260</t>
  </si>
  <si>
    <t>r0327</t>
  </si>
  <si>
    <t>r0348</t>
  </si>
  <si>
    <t>r0144</t>
  </si>
  <si>
    <t>r0111</t>
  </si>
  <si>
    <t>r0219</t>
  </si>
  <si>
    <t>r0261</t>
  </si>
  <si>
    <t>에스앤비 골든카레 순한맛, 3개, 220g</t>
  </si>
  <si>
    <t>r0221</t>
  </si>
  <si>
    <t>삼립 토종효모로 만든 통밀식빵, 755g, 1개</t>
  </si>
  <si>
    <t>장</t>
  </si>
  <si>
    <t>r0216</t>
  </si>
  <si>
    <t>r0342</t>
  </si>
  <si>
    <t>동원 자연산 골뱅이, 400g, 2개</t>
  </si>
  <si>
    <t>캔</t>
  </si>
  <si>
    <t>유동 골뱅이 무침양념 소스, 320g, 1개</t>
  </si>
  <si>
    <t>몬스타 쉐프의 사사 소곱창 300g + 소스 50g (냉동), 1개</t>
  </si>
  <si>
    <t>r0224</t>
  </si>
  <si>
    <t>아미고 그랩앤고 구아카몰 콤보 나쵸, 100g, 6개</t>
  </si>
  <si>
    <t>동원 그릴리 골든베이컨 오리지널, 120g, 3개</t>
  </si>
  <si>
    <t>청정원 천일염 구운소금, 1kg, 1개</t>
  </si>
  <si>
    <t>혼합야채 9종 (냉동), 1kg, 5팩</t>
  </si>
  <si>
    <t>하이포크 삼겹살 구이용 (냉장), 500g, 1팩</t>
  </si>
  <si>
    <t>r0164</t>
  </si>
  <si>
    <t>청정원 햇살담은 자연숙성 국간장, 1.7L, 1개</t>
  </si>
  <si>
    <t>r0109</t>
  </si>
  <si>
    <t>r0248</t>
  </si>
  <si>
    <t>r0097</t>
  </si>
  <si>
    <t>r0265</t>
  </si>
  <si>
    <t>r0307</t>
  </si>
  <si>
    <t>r0351</t>
  </si>
  <si>
    <t>r0122</t>
  </si>
  <si>
    <t>r0281</t>
  </si>
  <si>
    <t>r0188</t>
  </si>
  <si>
    <t>r0192</t>
  </si>
  <si>
    <t>신건호멸치 국산 햇 왕다시멸치 상급 국물용 (냉동), 1.5kg, 1박스</t>
  </si>
  <si>
    <t>r0029</t>
  </si>
  <si>
    <t>샘표 국시장국 가쓰오국물, 350ml, 1개</t>
  </si>
  <si>
    <t>해양수산부품질인증 국산 숨굴 (냉장), 500g, 1개</t>
  </si>
  <si>
    <t>r0070</t>
  </si>
  <si>
    <t>r0154</t>
  </si>
  <si>
    <t>오뚜기 이금기 팬더굴소스, 2.4kg, 1개</t>
  </si>
  <si>
    <t>r0116</t>
  </si>
  <si>
    <t>r0104</t>
  </si>
  <si>
    <t>r0223</t>
  </si>
  <si>
    <t>r0212</t>
  </si>
  <si>
    <t>r0267</t>
  </si>
  <si>
    <t>청정원 천일염 굵은소금, 1kg, 1개</t>
  </si>
  <si>
    <t>r0084</t>
  </si>
  <si>
    <t>신안 천일염 명품 굵은 소금, 1개, 20kg</t>
  </si>
  <si>
    <t>r0075</t>
  </si>
  <si>
    <t>내츄럴스파이스 굵은 후추, 410g, 1개</t>
  </si>
  <si>
    <t>r0078</t>
  </si>
  <si>
    <t>r0085</t>
  </si>
  <si>
    <t>r0145</t>
  </si>
  <si>
    <t>소레시나 그라나 파다노 리제르바 치즈 파우더, 160g, 1개</t>
  </si>
  <si>
    <t>r0146</t>
  </si>
  <si>
    <t>만토바 그라나파다노 치즈 파우더, 1kg, 1개</t>
  </si>
  <si>
    <t>라세빌라나 그린 올리브, 370g, 4개</t>
  </si>
  <si>
    <t>해표 식용유, 1.8L, 2개</t>
  </si>
  <si>
    <t>곰곰 광천 도시락김, 5g, 32개</t>
  </si>
  <si>
    <t>김이가 조미김가루, 1kg, 1개</t>
  </si>
  <si>
    <t>바다모아 우리엄마 요리비법 김가루, 500g, 1개</t>
  </si>
  <si>
    <t>바다모아 우리엄마 요리비법 김가루 업소용, 1kg, 1개</t>
  </si>
  <si>
    <t>r0110</t>
  </si>
  <si>
    <t>프리미엄 구운 김밥김 100매, 220g, 1개</t>
  </si>
  <si>
    <t>r0234</t>
  </si>
  <si>
    <t>곰곰 구운 김밥김, 20g, 2개</t>
  </si>
  <si>
    <t>곰곰 썰은 배추김치, 10kg, 1개</t>
  </si>
  <si>
    <t>r0238</t>
  </si>
  <si>
    <t>곰곰 국내산 나박김치, 1.3kg, 1개</t>
  </si>
  <si>
    <t>종가 묵은지, 900g, 1개</t>
  </si>
  <si>
    <t>김치 국물</t>
  </si>
  <si>
    <t>한복선의 궁중비법 미색감 깍두기, 1.5kg, 1개</t>
  </si>
  <si>
    <t>곰곰 국내산 깐마늘, 1kg, 1개</t>
  </si>
  <si>
    <t>톨</t>
  </si>
  <si>
    <t>r0128</t>
  </si>
  <si>
    <t>아산율림 깐은행, 500g, 1개</t>
  </si>
  <si>
    <t>알</t>
  </si>
  <si>
    <t>r0252</t>
  </si>
  <si>
    <t>오뚜기 옛날 볶음참깨, 200g, 1개</t>
  </si>
  <si>
    <t>r0240</t>
  </si>
  <si>
    <t>밀양 깻잎, 100g, 1개</t>
  </si>
  <si>
    <t>r0359</t>
  </si>
  <si>
    <t>어부심 산지직송 갓 수확한 벌교 생물 새꼬막, 2kg(중, 190~210알), 1개</t>
  </si>
  <si>
    <t>플레잇 국내산 파닭꼬치 50g x 12p + 숯불데리양념소스 150g 세트 (냉동), 600g, 1세트</t>
  </si>
  <si>
    <t>동원 꽁치 통조림, 400g, 2개</t>
  </si>
  <si>
    <t>바다미식회 살이꽉찬 국내산 손질꽃게 2절 (냉동), 500g, 1개</t>
  </si>
  <si>
    <t>피시원 신진도 산지직송 가을 햇꽃게, 2kg(6~10미), 1개</t>
  </si>
  <si>
    <t>해표 꽃소금, 1kg, 1개</t>
  </si>
  <si>
    <t>곰곰 국내산 꽈리고추, 150g, 2개</t>
  </si>
  <si>
    <t>r0067</t>
  </si>
  <si>
    <t>큐원 트루스위트 알룰로스, 700g, 1개</t>
  </si>
  <si>
    <t>r0061</t>
  </si>
  <si>
    <t>산내들농원 sweet honey 사양벌꿀, 1kg, 1개</t>
  </si>
  <si>
    <t>r0194</t>
  </si>
  <si>
    <t>r0004</t>
  </si>
  <si>
    <t>r0050</t>
  </si>
  <si>
    <t>동서 보리차, 10g, 1개</t>
  </si>
  <si>
    <t>동원 엄선 랍스틱, 140g, 2개</t>
  </si>
  <si>
    <t>비비수산 살아있을때 얼린 신선한 낙지 (냉동), 1개, 850g(6미)</t>
  </si>
  <si>
    <t>날치알 레드 (냉동), 900g, 1팩</t>
  </si>
  <si>
    <t>화미 화미랑면 14kg (화미당면/납작당면/납작랑면), 1개</t>
  </si>
  <si>
    <t>오뚜기 우동면사리, 950g, 1개</t>
  </si>
  <si>
    <t>r0080</t>
  </si>
  <si>
    <t>동원 참치회 다랑어 속살 (냉동), 250g, 2개</t>
  </si>
  <si>
    <t>오뚜기 동치미맛 냉면육수 4인분, 1320g, 1개</t>
  </si>
  <si>
    <t>국내산 달래, 150g, 1개</t>
  </si>
  <si>
    <t>r0005</t>
  </si>
  <si>
    <t>화미 중국식 더 넓은 당면 20mm, 300g, 1개</t>
  </si>
  <si>
    <t>해천 시그니처 노추왕 간장, 500ml, 1개</t>
  </si>
  <si>
    <t>r0091</t>
  </si>
  <si>
    <t>노랑 파프리카, 1개입, 4개</t>
  </si>
  <si>
    <t>국내산 빨강파프리카, 1kg, 2개</t>
  </si>
  <si>
    <t>상하농원 무항생제 1+등급 대란, 15구, 1개</t>
  </si>
  <si>
    <t>구</t>
  </si>
  <si>
    <t>r0074</t>
  </si>
  <si>
    <t>r0019</t>
  </si>
  <si>
    <t>이즈니 가염 버터 컵 60입, 600g, 1개</t>
  </si>
  <si>
    <t>Ballantyne 스프레더블 버터 20입, 140g, 1개</t>
  </si>
  <si>
    <t>다농원 청정제주담은 유기농 가루녹차, 40g, 1개입, 1개</t>
  </si>
  <si>
    <t>오뚜기 구수한 끓여먹는 누룽지, 900g, 1개</t>
  </si>
  <si>
    <t>국내산 무농약 느타리버섯, 500g, 1개</t>
  </si>
  <si>
    <t>쌈다시마, 300g, 1개</t>
  </si>
  <si>
    <t>쌈다시마, 300g, 6개</t>
  </si>
  <si>
    <t>r0180</t>
  </si>
  <si>
    <t>쌈다시마, 300g, 4개</t>
  </si>
  <si>
    <t>신건호멸치 완도산 햇 다시마 국물용 (냉동), 1kg, 1팩</t>
  </si>
  <si>
    <t>쌈다시마, 3kg, 1박스</t>
  </si>
  <si>
    <t>r0008</t>
  </si>
  <si>
    <t>r0333</t>
  </si>
  <si>
    <t>거금도 오천태양초 찰다시마, 200g, 4개</t>
  </si>
  <si>
    <t>r0322</t>
  </si>
  <si>
    <t>쪽</t>
  </si>
  <si>
    <t>r0129</t>
  </si>
  <si>
    <t>곰곰 디포리해물다시팩, 18g, 30개</t>
  </si>
  <si>
    <t>곰곰 멸치다시팩, 16g, 20개</t>
  </si>
  <si>
    <t>주일 무결점 해풍맞은 완도다시마, 250g, 1개</t>
  </si>
  <si>
    <t>석하 멸치랑 새우랑 다시마 해물 멸치 다시팩, 160g, 1개</t>
  </si>
  <si>
    <t>첫맛 만능 멸치육수, 1kg, 1개</t>
  </si>
  <si>
    <t>하림 순수한 다시마 야채 멸치육수, 1000ml, 2개</t>
  </si>
  <si>
    <t>주일 염장 채다시마, 10kg, 1박스</t>
  </si>
  <si>
    <t>r0360</t>
  </si>
  <si>
    <t>한돈 뒷다리살 다짐육 (냉장), 400g, 1개</t>
  </si>
  <si>
    <t>r0079</t>
  </si>
  <si>
    <t>마당발 양파 다이스 (냉동), 1kg, 1개</t>
  </si>
  <si>
    <t>그린너트 볶음땅콩분태, 450g, 1개</t>
  </si>
  <si>
    <t>마당발 당근 (냉동), 1kg, 1개</t>
  </si>
  <si>
    <t>곰곰 냉동 대파, 500g, 1개</t>
  </si>
  <si>
    <t>r0354</t>
  </si>
  <si>
    <t>구운땅콩 미국산, 1kg, 1개</t>
  </si>
  <si>
    <t>r0160</t>
  </si>
  <si>
    <t>r0314</t>
  </si>
  <si>
    <t>r0168</t>
  </si>
  <si>
    <t>r0253</t>
  </si>
  <si>
    <t>r0047</t>
  </si>
  <si>
    <t>r0054</t>
  </si>
  <si>
    <t>r0103</t>
  </si>
  <si>
    <t>r0309</t>
  </si>
  <si>
    <t>r0113</t>
  </si>
  <si>
    <t>피칸, 1kg, 1개</t>
  </si>
  <si>
    <t>곰곰 짜서쓰는 다진 생강, 300g, 1개</t>
  </si>
  <si>
    <t>r0303</t>
  </si>
  <si>
    <t>r0283</t>
  </si>
  <si>
    <t>r0276</t>
  </si>
  <si>
    <t>r0325</t>
  </si>
  <si>
    <t>r0232</t>
  </si>
  <si>
    <t>신신팜 국내산 청양 고추 슬라이스, 1kg, 1팩</t>
  </si>
  <si>
    <t>디벨라 홀토마토 통조림, 400g, 1개</t>
  </si>
  <si>
    <t>내츄럴스파이스 파슬리 90g, 1개</t>
  </si>
  <si>
    <t>내츄럴스파이스 파슬리, 65g, 1개</t>
  </si>
  <si>
    <t>r0048</t>
  </si>
  <si>
    <t>r0186</t>
  </si>
  <si>
    <t>청피망, 2개입, 1개</t>
  </si>
  <si>
    <t>센푸드 슬라이스드 오이피클, 1개, 500g</t>
  </si>
  <si>
    <t>못생겨도 맛있는 홍고추, 100g, 2개</t>
  </si>
  <si>
    <t>그린피아 청양고추 (냉동), 200g, 2개</t>
  </si>
  <si>
    <t>일가집 비타 김밥단무지, 350g, 1개</t>
  </si>
  <si>
    <t>국내산 단호박, 1개입, 1개</t>
  </si>
  <si>
    <t>통</t>
  </si>
  <si>
    <t>곰곰 무항생제 신선한 대란, 30구, 1개</t>
  </si>
  <si>
    <t>r0250</t>
  </si>
  <si>
    <t>r0055</t>
  </si>
  <si>
    <t>r0107</t>
  </si>
  <si>
    <t>r0202</t>
  </si>
  <si>
    <t>r0108</t>
  </si>
  <si>
    <t>r0152</t>
  </si>
  <si>
    <t>r0191</t>
  </si>
  <si>
    <t>조인 무항생제 백색 왕란, 15구, 1개</t>
  </si>
  <si>
    <t>r0198</t>
  </si>
  <si>
    <t>r0292</t>
  </si>
  <si>
    <t>r0357</t>
  </si>
  <si>
    <t>r0028</t>
  </si>
  <si>
    <t>풍요한아침 전란액 (냉동), 1kg, 1개</t>
  </si>
  <si>
    <t>r0287</t>
  </si>
  <si>
    <t>풍요한아침 옛날 고명 지단, 700g, 1개</t>
  </si>
  <si>
    <t>곰곰 매쉬드 포테이토(냉동), 1kg, 1개</t>
  </si>
  <si>
    <t>곰곰 1+등급 무항생제 대란, 10구, 1개</t>
  </si>
  <si>
    <t>가농 단백이 20개입, 1200g, 1개</t>
  </si>
  <si>
    <t>국내산 세발나물, 150g, 1개</t>
  </si>
  <si>
    <t>단</t>
  </si>
  <si>
    <t>페르디가오 브라질산 닭다리살 (냉동), 2kg, 6개</t>
  </si>
  <si>
    <t>하림 자연실록 무항생제 인증 볶음탕용 닭고기 (냉장), 1kg, 1개</t>
  </si>
  <si>
    <t>r0049</t>
  </si>
  <si>
    <t>곰곰 1등급 닭 아랫날개 (윙) (냉장), 1kg, 1개</t>
  </si>
  <si>
    <t>한강식품 IQFF 무항생제 인증 닭안심 (냉동), 1kg, 1개</t>
  </si>
  <si>
    <t>풀무원 풀스키친 닭육수, 1kg, 1개</t>
  </si>
  <si>
    <t>r0086</t>
  </si>
  <si>
    <t>한강식품 IQFF 무항생제 인증 닭가슴살 (냉동), 1kg, 1개</t>
  </si>
  <si>
    <t>곰곰 국내산 흙당근, 1kg, 1개</t>
  </si>
  <si>
    <t>화미 실속찰당면, 1개, 14kg</t>
  </si>
  <si>
    <t>덕화명란 요리용 명란 (냉동), 1kg, 1개</t>
  </si>
  <si>
    <t>산들 건대추 특초, 1kg, 1개</t>
  </si>
  <si>
    <t>흙대파, 1kg, 1개</t>
  </si>
  <si>
    <t>대</t>
  </si>
  <si>
    <t>국내산 친환경 손질한 흰줄기 대파, 350g, 1개</t>
  </si>
  <si>
    <t>곰곰 돌돌말이 대패 삼겹살 (냉동), 1kg, 1개</t>
  </si>
  <si>
    <t>국내산 깐더덕, 200g, 1개</t>
  </si>
  <si>
    <t>뿌리</t>
  </si>
  <si>
    <t>곰표 밀가루, 2kg, 1개</t>
  </si>
  <si>
    <t>r0147</t>
  </si>
  <si>
    <t>오뚜기 데리야끼소스 스파우트팩, 2kg, 6개</t>
  </si>
  <si>
    <t>티스푼</t>
  </si>
  <si>
    <t>동원 참치 큐브 오리지널, 160g, 24개</t>
  </si>
  <si>
    <t>청은 도토리묵 가루, 400g, 1개</t>
  </si>
  <si>
    <t>맑은물에 참도토리묵, 2kg, 1개</t>
  </si>
  <si>
    <t>오뚜기 오쉐프 돈까스 소스, 2kg, 4개</t>
  </si>
  <si>
    <t>오뚜기 돈까스 소스, 470g, 1개</t>
  </si>
  <si>
    <t>하인즈 우스타소스, 355ml, 1개</t>
  </si>
  <si>
    <t>국내산 돌나물, 250g, 1개</t>
  </si>
  <si>
    <t>엠수산 the 푸짐한 손질 동태 (냉동), 1.3kg, 1개</t>
  </si>
  <si>
    <t>딜리조이 양념 목심칼집구이 (냉장), 1.2kg, 1개</t>
  </si>
  <si>
    <t>돈마루한돈 갈비 찜용 (냉장), 1kg, 1개</t>
  </si>
  <si>
    <t>곰곰 한돈 앞다리살 찌개용 (냉장), 500g, 1개</t>
  </si>
  <si>
    <t>곰곰 한돈 앞다리살 수육용 (냉장), 1kg, 1팩</t>
  </si>
  <si>
    <t>한돈 앞다리살 찌개용 (냉장), 500g, 1개</t>
  </si>
  <si>
    <t>포크밸리 한돈 무항생제 인증 뒷다리살 불고기용 (냉장), 1kg, 1팩</t>
  </si>
  <si>
    <t>포크빌 한돈 뒷다리살 다짐육 (냉장), 1kg, 1개</t>
  </si>
  <si>
    <t>목우촌 프로포크한돈 등심 돈가스용 (냉장), 500g, 1개</t>
  </si>
  <si>
    <t>포크밸리 한돈 1등급이상 목심 구이용 (냉장), 1kg, 1팩</t>
  </si>
  <si>
    <t>모아미트 캐나다산 보리먹인 암퇘지 목살 구이용 (냉장), 600g, 1개</t>
  </si>
  <si>
    <t>미트포유 목전지 13mm, 3kg, 1개</t>
  </si>
  <si>
    <t>곰곰 한돈 등심 돈까스용 (냉장), 600g, 1팩</t>
  </si>
  <si>
    <t>곰곰 한돈 안심 장조림용 (냉장), 500g, 1개</t>
  </si>
  <si>
    <t>동원 미국산 돼지 등갈비 (냉동), 2kg, 1개</t>
  </si>
  <si>
    <t>국제식품 국내산 돈등뼈 감자탕용 3~5cm (냉동), 1kg, 3개</t>
  </si>
  <si>
    <t>청정원순창 개운하고 담백한 재래식 생된장, 1kg, 1개</t>
  </si>
  <si>
    <t>샘표 토장, 900g, 1개</t>
  </si>
  <si>
    <t>이금기 중화 두반장 스파우트팩, 1.9kg, 1개</t>
  </si>
  <si>
    <t>곰곰 콩두부, 500g, 2개</t>
  </si>
  <si>
    <t>풀무원 특등급 국산콩 두부 부침찌개 겸용, 300g, 2개입</t>
  </si>
  <si>
    <t>모</t>
  </si>
  <si>
    <t>곰곰 유기농 콩두부, 300g, 2개</t>
  </si>
  <si>
    <t>매일유업 매일두유 99.9, 190ml, 24개</t>
  </si>
  <si>
    <t>배대감 이스트, 90g, 2개</t>
  </si>
  <si>
    <t>해표 참진한 들기름, 320ml, 1개</t>
  </si>
  <si>
    <t>오뚜기 옛날 참기름 450ml, 1개</t>
  </si>
  <si>
    <t>청은 들깨가루, 200g, 1개</t>
  </si>
  <si>
    <t>식자재왕 수제 등심돈까스 (냉동), 1.3kg, 1개</t>
  </si>
  <si>
    <t>[에드몬드 팔롯] Edmond Fallot 디종머스타드, 1개, 210g</t>
  </si>
  <si>
    <t>클로비스 엑스트라 스트롱 디종 머스타드, 830g, 1개</t>
  </si>
  <si>
    <t>r0308</t>
  </si>
  <si>
    <t>주일 40년 외길 중부시장 김종풍 디포리 (냉동), 550g, 1개</t>
  </si>
  <si>
    <t>국내산 딜, 10g, 2개</t>
  </si>
  <si>
    <t>L</t>
  </si>
  <si>
    <t>견과공장 햇 볶음 땅콩분태, 800g, 1개</t>
  </si>
  <si>
    <t>스키피 땅콩버터 크리미, 1.36kg, 1개</t>
  </si>
  <si>
    <t>대상 청정원 피넛월남쌈 소스, 1개, 240g</t>
  </si>
  <si>
    <t>곰곰 쌀 떡국떡, 1.5kg, 1개</t>
  </si>
  <si>
    <t>떡국용떡</t>
  </si>
  <si>
    <t>청정원 순쌀 떡볶이떡, 1kg, 1개</t>
  </si>
  <si>
    <t>곰곰 쌀떡볶이떡, 1kg, 1개</t>
  </si>
  <si>
    <t>r0306</t>
  </si>
  <si>
    <t>미국산 라디치오, 200g, 3개</t>
  </si>
  <si>
    <t>농심 사리면 110g, 30개</t>
  </si>
  <si>
    <t>MORN 뉴 월남쌈 라이스페이퍼 사각, 300g, 1개</t>
  </si>
  <si>
    <t>만나다 멕시코 라임, 1kg, 1개</t>
  </si>
  <si>
    <t>퀵라임 퀵 스퀴즈드 라임 주스, 1L, 6개</t>
  </si>
  <si>
    <t>퀵라임 퀵 스퀴즈드 라임즙 1병, 280ml, 3개</t>
  </si>
  <si>
    <t>대상 가로팔로 라자냐, 1개, 500g</t>
  </si>
  <si>
    <t>All바른농장 레인보우 샐러드스틱 래디쉬, 300g, 1개</t>
  </si>
  <si>
    <t>r0328</t>
  </si>
  <si>
    <t>국내산 자색 양파, 1kg, 1개</t>
  </si>
  <si>
    <t>모니니 아세토 로쏘 이탈리아 레드와인 비니거, 500ml, 3개입</t>
  </si>
  <si>
    <t>r0136</t>
  </si>
  <si>
    <t>딜리셔스마켓 크러쉬드 레드페퍼 대형, 320g, 1개</t>
  </si>
  <si>
    <t>꼬집</t>
  </si>
  <si>
    <t>곰곰 칠레산 레몬, 350g (3개입), 1봉</t>
  </si>
  <si>
    <t>곰곰 호주산 레몬, 1봉, 2kg</t>
  </si>
  <si>
    <t>곰곰 칠레산 레몬, 1.2kg, 1봉</t>
  </si>
  <si>
    <t>r0066</t>
  </si>
  <si>
    <t>레몬 슬라이스 (냉동), 500g, 1개</t>
  </si>
  <si>
    <t>r0027</t>
  </si>
  <si>
    <t>솔리몬 스퀴즈드 레몬즙, 990ml, 1개</t>
  </si>
  <si>
    <t>r0172</t>
  </si>
  <si>
    <t>r0236</t>
  </si>
  <si>
    <t>r0163</t>
  </si>
  <si>
    <t>r0042</t>
  </si>
  <si>
    <t>초록원 꿀레몬차, 2kg, 1개입, 1개</t>
  </si>
  <si>
    <t>곰곰 국내산 포기 로메인, 300g, 1개</t>
  </si>
  <si>
    <t>포기</t>
  </si>
  <si>
    <t>딜리셔스마켓 로즈마리홀, 100g, 1개</t>
  </si>
  <si>
    <t>내츄럴스파이스 로즈마리 홀, 200g, 1개</t>
  </si>
  <si>
    <t>줄기</t>
  </si>
  <si>
    <t>r0213</t>
  </si>
  <si>
    <t>국내산 로즈마리, 10g, 6개</t>
  </si>
  <si>
    <t>r0081</t>
  </si>
  <si>
    <t>루꼴라(로케트), 1kg, 1개</t>
  </si>
  <si>
    <t>r0259</t>
  </si>
  <si>
    <t>상하치즈 리코타 치즈, 1kg, 1개</t>
  </si>
  <si>
    <t>r0060</t>
  </si>
  <si>
    <t>r0068</t>
  </si>
  <si>
    <t>r0268</t>
  </si>
  <si>
    <t>r0264</t>
  </si>
  <si>
    <t>r0098</t>
  </si>
  <si>
    <t>r0179</t>
  </si>
  <si>
    <t>r0205</t>
  </si>
  <si>
    <t>r0278</t>
  </si>
  <si>
    <t>r0331</t>
  </si>
  <si>
    <t>r0178</t>
  </si>
  <si>
    <t>곰곰 국산 다진 마늘, 250g, 1개</t>
  </si>
  <si>
    <t>비타할로 진심을 담은 흑마늘즙, 2400ml, 2개</t>
  </si>
  <si>
    <t>중국산 신선마늘쫑, 250g, 1개</t>
  </si>
  <si>
    <t>하이디라오 마라탕 소스, 220g, 1개</t>
  </si>
  <si>
    <t>국내산 건고추, 40g, 2봉</t>
  </si>
  <si>
    <t>광천김 파래 생김 100p, 2개, 150g</t>
  </si>
  <si>
    <t>오뚜기 옛날 국수 소면, 3kg, 1개</t>
  </si>
  <si>
    <t>오뚜기 골드 마요네즈, 300g, 1개</t>
  </si>
  <si>
    <t>r0051</t>
  </si>
  <si>
    <t>r0326</t>
  </si>
  <si>
    <t>r0052</t>
  </si>
  <si>
    <t>오뚜기 터키 마카로니, 500g, 2개</t>
  </si>
  <si>
    <t>친환경 만가닥버섯, 150g, 1개</t>
  </si>
  <si>
    <t>해태제과 고향만두 (냉동), 1.8kg, 1개</t>
  </si>
  <si>
    <t>청정원 찰진 생만두피, 270g, 4개</t>
  </si>
  <si>
    <t>초이스팜 건오렌지 슬라이스 실속형, 1개, 150g</t>
  </si>
  <si>
    <t>샘표 조림볶음용 맛간장, 1.7L, 1개</t>
  </si>
  <si>
    <t>청정원 쉐프원미작, 2kg, 2개</t>
  </si>
  <si>
    <t>곰곰 완도 매생이 칼국수 (냉동), 617g, 1개</t>
  </si>
  <si>
    <t>청정원 매실청 650g, 1개</t>
  </si>
  <si>
    <t>하인즈 옐로우 머스타드, 396g, 1개</t>
  </si>
  <si>
    <t>비비드키친 저칼로리 머스타드 소스, 1개, 280g</t>
  </si>
  <si>
    <t>청정원 허니머스타드 소스, 320g, 1개</t>
  </si>
  <si>
    <t>아라보감 국내산 남해안 제철 활멍게 (냉장), 1.5kg, 1개</t>
  </si>
  <si>
    <t>칠갑 메밀면, 400g, 1개</t>
  </si>
  <si>
    <t>티바인 메이플 시럽, 520g, 1개</t>
  </si>
  <si>
    <t>조인 깐 메추리알, 1kg, 1개</t>
  </si>
  <si>
    <t>오뚜기 삼겹살 제주식 멜젓소스, 325g, 1개</t>
  </si>
  <si>
    <t>찰진생칼국수, 1kg, 1개</t>
  </si>
  <si>
    <t>몽고간장 우동다시 골드, 1.8L, 1개</t>
  </si>
  <si>
    <t>바다원 실속형 볶음용 멸치 상급 (냉동), 1개, 500g</t>
  </si>
  <si>
    <t>샘표 국시장국 멸치다시마 국물, 345ml, 1개</t>
  </si>
  <si>
    <t>첫맛 만능 멸치육수, 1.95kg, 1개</t>
  </si>
  <si>
    <t>대상 청정원 멸치 액젓 골드, 500g, 1개</t>
  </si>
  <si>
    <t>입술 백명란젓갈, 400g, 1개</t>
  </si>
  <si>
    <t>삼립 버터롤 클레식 21개입, 546g, 1개</t>
  </si>
  <si>
    <t>모시조개, 300g, 1봉</t>
  </si>
  <si>
    <t>곰곰 슈레드 모짜렐라 치즈, 1kg, 1개</t>
  </si>
  <si>
    <t>r0026</t>
  </si>
  <si>
    <t>국내산 생목이버섯, 200g, 1개</t>
  </si>
  <si>
    <t>국내산 무, 1개입, 1개</t>
  </si>
  <si>
    <t>토막</t>
  </si>
  <si>
    <t>풀무원 새콤반달무쌈, 300g, 1개</t>
  </si>
  <si>
    <t>팩</t>
  </si>
  <si>
    <t>앵커 버터 (냉동), 454g, 1개</t>
  </si>
  <si>
    <t>고미네 무 분말, 200g, 1개</t>
  </si>
  <si>
    <t>장군차김치 진경 묵은지, 5kg, 1개</t>
  </si>
  <si>
    <t>아라보감 국산 돌문어 생물 (냉장), 400g~600g, 1개</t>
  </si>
  <si>
    <t>r0032</t>
  </si>
  <si>
    <t>염장 곰피 쇠미역, 1kg, 1개</t>
  </si>
  <si>
    <t>곰곰 부여 알밤, 1kg, 1팩</t>
  </si>
  <si>
    <t>청정원 물엿, 700g, 1개</t>
  </si>
  <si>
    <t>미국산 냉동 블루베리, 500g, 1개</t>
  </si>
  <si>
    <t>딜라잇가든 유기가공식품 인증 블루베리 (냉동), 900g, 1개</t>
  </si>
  <si>
    <t>넛츠앤베리스 피칸, 400g, 1개</t>
  </si>
  <si>
    <t>곰곰 국내산 미나리, 230g, 1개</t>
  </si>
  <si>
    <t>친환경 미니 새송이버섯, 600g, 2개</t>
  </si>
  <si>
    <t>친환경 미니 새송이버섯, 600g, 1개</t>
  </si>
  <si>
    <t>그린즈 미니 양배추 (냉동), 1kg, 1개</t>
  </si>
  <si>
    <t>곰곰 모둠 해물 (냉동), 800g, 1개</t>
  </si>
  <si>
    <t>청정원 생강&amp;매실 맛술, 1.8L, 1개</t>
  </si>
  <si>
    <t>곰곰 X 농협 GAP 새싹삼, 10입, 1개</t>
  </si>
  <si>
    <t>민물장어 양념구이 (냉동), 250g, 1개</t>
  </si>
  <si>
    <t>대한제분 곰표 중력 다목적용 밀가루, 3kg, 1개</t>
  </si>
  <si>
    <t>산아래토종우리밀가루 금강밀 백밀가루 중력분, 3kg, 3개</t>
  </si>
  <si>
    <t>곰표 밀가루, 1kg, 20개</t>
  </si>
  <si>
    <t>밀가루 대신 글루텐 프리 타피오카 전분, 1.2kg, 1개</t>
  </si>
  <si>
    <t>곰곰 후렌치 바게트 빵 (냉동), 300g, 1개</t>
  </si>
  <si>
    <t>돌 바나나, 1.2kg, 1개</t>
  </si>
  <si>
    <t>r0193</t>
  </si>
  <si>
    <t>브레드가든 바닐라오일 30ml, 1개</t>
  </si>
  <si>
    <t>브레드가든 착한 바닐라설탕, 150g, 1개</t>
  </si>
  <si>
    <t>맘스맘 바베큐소스, 2kg, 1개</t>
  </si>
  <si>
    <t>바다자리 남해안 생물 바지락 (냉장), 400g, 1개</t>
  </si>
  <si>
    <t>봉</t>
  </si>
  <si>
    <t>국내산 이탈리안 파슬리, 30g, 1개</t>
  </si>
  <si>
    <t>r0009</t>
  </si>
  <si>
    <t>r0197</t>
  </si>
  <si>
    <t>데체코 바질 페스토, 190g, 1개</t>
  </si>
  <si>
    <t>폰타나 모데나 발사믹 식초 골드라벨, 250ml, 1개</t>
  </si>
  <si>
    <t>r0076</t>
  </si>
  <si>
    <t>맛있는 밤고구마, 1박스, 1.5kg</t>
  </si>
  <si>
    <t>세도농협 GAP 인증 대추방울토마토, 1kg, 1박스</t>
  </si>
  <si>
    <t>곰곰 나주 알뜰배, 3kg, 1개</t>
  </si>
  <si>
    <t>미쁨생활건강 딱좋아 순수100 배즙, 90ml, 30개</t>
  </si>
  <si>
    <t>젊은농부 빨간양파즙, 5000ml, 2개</t>
  </si>
  <si>
    <t>곰곰 국내산 배추, 1통, 1개</t>
  </si>
  <si>
    <t>곰곰 배추 김치, 10kg, 1개</t>
  </si>
  <si>
    <t>곰곰 국내산 썰은 배추 김치, 1.8kg, 1개</t>
  </si>
  <si>
    <t>곰곰 국내산 알배기, 1개입, 1개</t>
  </si>
  <si>
    <t>동원 자연산 골뱅이, 230g, 10개</t>
  </si>
  <si>
    <t>바다림 서해안 산지직송 생물 갯벌 동죽조개 (냉장), 500g, 1개</t>
  </si>
  <si>
    <t>한울식품 백후추, 400g, 1개</t>
  </si>
  <si>
    <t>국내산 구이용 양송이버섯, 300g, 1개</t>
  </si>
  <si>
    <t>서울우유 고소한 버터, 450g, 1개</t>
  </si>
  <si>
    <t>r0094</t>
  </si>
  <si>
    <t>곰곰 매일매일 담백한 베이컨, 1kg, 1개</t>
  </si>
  <si>
    <t>곰곰 담백한 베이컨, 130g, 2개</t>
  </si>
  <si>
    <t>롯데햄 의성마늘 베이컨, 160g, 2개입</t>
  </si>
  <si>
    <t>바리프 베이크드빈스, 400g, 8개</t>
  </si>
  <si>
    <t>큐원 베이킹 파우더, 170g, 1개</t>
  </si>
  <si>
    <t>해맑은푸드 보리새우 (냉동), 500g, 1개</t>
  </si>
  <si>
    <t>r0031</t>
  </si>
  <si>
    <t>곰곰 국내산 봄동, 1봉, 500g</t>
  </si>
  <si>
    <t>유로포멜라 모짜렐라 부라타 치즈 (냉동), 100g, 3개</t>
  </si>
  <si>
    <t>구운땅콩 미국산, 1개, 1kg</t>
  </si>
  <si>
    <t>국내산 부추, 300g, 1개</t>
  </si>
  <si>
    <t>오뚜기 부침가루, 1kg, 1개</t>
  </si>
  <si>
    <t>풀무원 크고 단단한 두부, 500g, 1개</t>
  </si>
  <si>
    <t>육수용 북어머리 (냉동), 600g, 1팩</t>
  </si>
  <si>
    <t>북설악 황태 웰빙 구시다, 500g, 1개</t>
  </si>
  <si>
    <t>해맑은푸드 대용량 황태채 실속형 (냉동), 500g, 1개</t>
  </si>
  <si>
    <t>대구농산 껍질없는 대 깐녹두, 1kg, 1개</t>
  </si>
  <si>
    <t>불릴 필요 없는 넓적 하나당면 (냉동), 1kg, 1개</t>
  </si>
  <si>
    <t>무농약 혼합 목이버섯, 200g, 1개</t>
  </si>
  <si>
    <t>불릴필요없는 씻어나온 쌀, 4kg, 1개</t>
  </si>
  <si>
    <t>월드그린 싱싱영양통 무농약 찹쌀, 2kg, 1개</t>
  </si>
  <si>
    <t>엉클탁 씻어나온 찹쌀, 4kg, 1통</t>
  </si>
  <si>
    <t>국내산 데친토란대, 500g, 1개</t>
  </si>
  <si>
    <t>국내산 브로콜리, 1개입, 1개</t>
  </si>
  <si>
    <t>송이</t>
  </si>
  <si>
    <t>고야 슬라이스드 블랙 올리브 절임, 344g, 1개</t>
  </si>
  <si>
    <t>오뚜기 담백한 소이 마요네즈, 310g, 1개</t>
  </si>
  <si>
    <t>롯데햄 맛있는 비엔나 소시지, 1kg, 1개</t>
  </si>
  <si>
    <t>친환경 포기로메인, 300g, 1개</t>
  </si>
  <si>
    <t>리타티하우스 빙수 찹쌀떡 (냉동), 20g, 50개</t>
  </si>
  <si>
    <t>국내산 노랑파프리카, 1kg, 2개</t>
  </si>
  <si>
    <t>빨강 파프리카, 1개입, 6개</t>
  </si>
  <si>
    <t>동원 고운 빵가루, 1개, 1kg</t>
  </si>
  <si>
    <t>오뚜기 옛날 사골곰탕 국물, 500g, 2개</t>
  </si>
  <si>
    <t>프레샤인 GAP인증 사과 소과, 1kg(6입 내), 1봉</t>
  </si>
  <si>
    <t>오뚜기 사과식초, 900ml, 1개</t>
  </si>
  <si>
    <t>덴마크 사워크림, 970g, 2개</t>
  </si>
  <si>
    <t>사워크림소스, 1kg, 1개</t>
  </si>
  <si>
    <t>솔표 산초가루, 40g, 5개입</t>
  </si>
  <si>
    <t>마향 마조유 산초기름, 468ml, 1개</t>
  </si>
  <si>
    <t>곰곰 국내산 얼갈이, 1kg, 1개</t>
  </si>
  <si>
    <t>바다자리 국산 자숙 피꼬막살 IQF 급속 (냉동), 500g, 1개</t>
  </si>
  <si>
    <t>딜리조이 맥반석 구운란, 30구, 1개</t>
  </si>
  <si>
    <t>국내산 데친토란대, 300g, 1개</t>
  </si>
  <si>
    <t>미트코리아 스페인 삼겹 11mm (냉동), 2.5kg, 1개</t>
  </si>
  <si>
    <t>마니커 1등급 두마리 영계 6호 (냉장), 500g, 2개입</t>
  </si>
  <si>
    <t>소와나무 생크림 요거트, 680g, 1개</t>
  </si>
  <si>
    <t>필라델피아 크림치즈, 190g, 1개</t>
  </si>
  <si>
    <t>쪄서 촉촉한 아침란, 1구, 30개</t>
  </si>
  <si>
    <t>곰곰 적상추, 150g, 1개</t>
  </si>
  <si>
    <t>우리바다좋은산지 벌교 출신 새꼬막, 1kg, 1봉</t>
  </si>
  <si>
    <t>친환경 새송이버섯, 400g, 1개</t>
  </si>
  <si>
    <t>국내재배 어린잎과 새싹채소, 500g, 1팩</t>
  </si>
  <si>
    <t>오프라이스 생새우살 51~70미 (냉동), 510g(중), 1팩</t>
  </si>
  <si>
    <t>곰곰 국산 새우젓, 2kg, 1개</t>
  </si>
  <si>
    <t>데친 곤드레, 300g, 1개</t>
  </si>
  <si>
    <t>국내산 흙생강, 100g, 1개</t>
  </si>
  <si>
    <t>곰곰 국내산 흙생강, 200g, 1개</t>
  </si>
  <si>
    <t>클럽네이처 간편 다진 생강, 250g, 1개</t>
  </si>
  <si>
    <t>헬로우그린 국내산 생강 가루 팩, 300g, 1개</t>
  </si>
  <si>
    <t>천호엔케어 내 몸을 따뜻하게 생강즙 프리미엄 30p, 2400ml, 1개</t>
  </si>
  <si>
    <t>진저원 무가당 모범생강 진액, 1L, 1개입, 1개</t>
  </si>
  <si>
    <t>광천김 파래생김 100p, 1개, 150g</t>
  </si>
  <si>
    <t>인분</t>
  </si>
  <si>
    <t>벨지오 카피엘로 모짜렐라 로그, 453g, 1개</t>
  </si>
  <si>
    <t>포크밸리 한돈 1등급이상 삼겹살 구이용 (냉장), 1kg, 1팩</t>
  </si>
  <si>
    <t>다이아몬드 흰다리 새우살 40~49마리 (냉동), 900g(21/25), 2팩</t>
  </si>
  <si>
    <t>풀무원 풀스키친 생중화면, 1kg, 1개</t>
  </si>
  <si>
    <t>서울우유 신선한크림으로 만든 휘핑크림, 1000ml, 1개</t>
  </si>
  <si>
    <t>다복 청정바다를 담은 생톳, 2kg, 1박스</t>
  </si>
  <si>
    <t>샬롯(태국산 미니), 200g, 2개</t>
  </si>
  <si>
    <t>폰티 썬드라이드토마토, 280g, 1개</t>
  </si>
  <si>
    <t>큐원 하얀 설탕, 1개, 3kg</t>
  </si>
  <si>
    <t>큐원 하얀 설탕, 1개, 15kg</t>
  </si>
  <si>
    <t>곰곰 참나물, 300g, 1개</t>
  </si>
  <si>
    <t>곰곰 국내산 통셀러리, 500g, 1개</t>
  </si>
  <si>
    <t>곰곰 호주산 소고기 앞다리살 국거리용 (냉장), 300g, 1개</t>
  </si>
  <si>
    <t>곰곰 호주산 소고기 앞다리살 불고기용 (냉장), 500g, 1개</t>
  </si>
  <si>
    <t>곰곰 앞다리살 소불고기용 (냉동), 350g, 2개입</t>
  </si>
  <si>
    <t>푸드랩플러스 아스펜릿지 미국산 초이스 부채살 스테이크용 (냉장), 300g, 1개</t>
  </si>
  <si>
    <t>미국산 소갈비살 리테일팩(원육) (냉장), 0.8kg, 1개</t>
  </si>
  <si>
    <t>글랜인스150 호주산 블랙앵거스 큐브형 우둔 (냉장), 400g, 1개</t>
  </si>
  <si>
    <t>목우촌 국내산 소고기 등심 구이용 (냉장), 300g, 1개</t>
  </si>
  <si>
    <t>호주산 우목심 샤브샤브용 (냉동), 1kg, 1개</t>
  </si>
  <si>
    <t>호주산 왕건 우앞다리살 불고기용 6 x 5 x 0.2 cm (냉동), 3kg, 1개</t>
  </si>
  <si>
    <t>목우촌 국내산 소고기 양지 세절 국거리용 (냉장), 300g, 1개</t>
  </si>
  <si>
    <t>청정원 천일염 가는소금, 500g, 1개</t>
  </si>
  <si>
    <t>대상 청정원 허브맛솔트 마늘 &amp; 양파 구운소금, 1개, 52g</t>
  </si>
  <si>
    <t>r0001</t>
  </si>
  <si>
    <t>r0218</t>
  </si>
  <si>
    <t>[오뚜기] 오쉐프 순후추, 1kg, 1개</t>
  </si>
  <si>
    <t>오뚜기 순후추, 45g, 1개, 없음</t>
  </si>
  <si>
    <t>청정원 순후추, 50g, 1개</t>
  </si>
  <si>
    <t>정원 양념이 잘배여 촉촉하고 부드러운 닭가슴살 장조림, 1개, 1kg</t>
  </si>
  <si>
    <t>고기듬뿍 양념 소불고기 (냉장), 1kg, 1개</t>
  </si>
  <si>
    <t>곰곰 알찬 후랑크소시지, 500g, 2개입</t>
  </si>
  <si>
    <t>살맛나요 국내산 자연산 손질 바다장어 (냉동), 500g, 1개</t>
  </si>
  <si>
    <t>농우 냉동 대파, 1kg, 5팩</t>
  </si>
  <si>
    <t>곰곰 국내산 흙쪽파, 500g, 1개</t>
  </si>
  <si>
    <t>친환경 제주 깐쪽파, 500g, 1개</t>
  </si>
  <si>
    <t>팜스토리 국내산 소고기 잡채용 (냉장), 300g, 1개</t>
  </si>
  <si>
    <t>미트엔조이 홍두깨살 육전용 (냉장), 400g, 1개</t>
  </si>
  <si>
    <t>목우촌 국내산 소고기 채끝 구이용 (냉장), 300g, 1개</t>
  </si>
  <si>
    <t>목우촌 국내산 소고기 안심 (냉장), 300g, 1개</t>
  </si>
  <si>
    <t>더 맛있는 양념 소불고기, 1kg, 1팩</t>
  </si>
  <si>
    <t>곰곰 양념 소 LA 갈비 (냉장), 1kg, 1개</t>
  </si>
  <si>
    <t>쉐프 파트너 호주산 와규 윗등심구이용 (냉장), 300g, 1개</t>
  </si>
  <si>
    <t>곰곰 양념 소불고기 (냉장), 1kg, 1개</t>
  </si>
  <si>
    <t>쇠고기등심</t>
  </si>
  <si>
    <t>이로우 국내산 무항생제 소고기 등심 구이용 (냉장), 300g, 1팩</t>
  </si>
  <si>
    <t>곰곰 감자 수제비, 300g, 1개</t>
  </si>
  <si>
    <t>곰곰 아삭한 숙주나물, 500g, 1개</t>
  </si>
  <si>
    <t>곰곰 장충동식 찰순대, 1kg, 1개</t>
  </si>
  <si>
    <t>맑은물에 맑은콩 순두부, 400g, 2개</t>
  </si>
  <si>
    <t>분다버그 진저비어캔, 200ml, 24개</t>
  </si>
  <si>
    <t>브레드가든 슈가파우더, 300g, 1개</t>
  </si>
  <si>
    <t>타이 쓰리라차 칠리소스, 435ml, 1개</t>
  </si>
  <si>
    <t>오뚜기 스위트 칠리소스, 2.1kg, 1개</t>
  </si>
  <si>
    <t>동원 골든 스위트콘, 24개, 340g</t>
  </si>
  <si>
    <t>오뚜기 스테이크 소스 S, 470g, 1개</t>
  </si>
  <si>
    <t>아침 바로드숑 바로먹는 연어 스테이크, 100g, 6개</t>
  </si>
  <si>
    <t>폰타나 캄파니아 스파게티면, 500g, 4개</t>
  </si>
  <si>
    <t>룸모 푸질리 프리미엄 파스타, 1kg, 1개</t>
  </si>
  <si>
    <t>폰타나 캄파니아 스파게티면, 500g, 2개</t>
  </si>
  <si>
    <t>오뚜기 프레스코 스파게티, 3kg, 1개</t>
  </si>
  <si>
    <t>올따옴 한성 런천미트 200g 10입 선물세트, 10개</t>
  </si>
  <si>
    <t>g</t>
    <phoneticPr fontId="2" type="noConversion"/>
  </si>
  <si>
    <t>소와나무 화이트 체다 슬라이스 치즈 100매입, 1.8kg, 1개</t>
  </si>
  <si>
    <t>에쓰푸드 스모크햄, 500g, 2개</t>
  </si>
  <si>
    <t>국내산 시금치, 200g, 1개</t>
  </si>
  <si>
    <t>곰곰 남해 시금치, 600g, 1봉</t>
  </si>
  <si>
    <t>베오베 시나몬 파우더, 150g, 1개</t>
  </si>
  <si>
    <t>폰타나 볼로냐 베이컨 볼로네제 파스타소스, 430g, 3개</t>
  </si>
  <si>
    <t>식자재왕 순살 등심돈까스 (냉동), 2.7kg, 1개</t>
  </si>
  <si>
    <t>코다노옛날돈까스 소스, 2kg, 1개</t>
  </si>
  <si>
    <t>풀무원 요리육수 사골, 1000ml, 3개</t>
  </si>
  <si>
    <t>오뚜기 백세 카레 약간매운맛, 1kg, 1개</t>
  </si>
  <si>
    <t>r0289</t>
  </si>
  <si>
    <t>해표 스위트 칠리소스, 2kg, 6개</t>
  </si>
  <si>
    <t>해표 스위트 칠리소스, 2kg, 1개</t>
  </si>
  <si>
    <t>청정원 구운마늘과 양파 토마토 스파게티소스, 600g, 12개</t>
  </si>
  <si>
    <t>인원바이오 [인원바이오] 대용량 콩식용유 18L 업소용 식자재 국내산, 1개</t>
  </si>
  <si>
    <t>곰곰 우유식빵, 330g, 1개</t>
  </si>
  <si>
    <t>팜에이트 식용화 혼합, 30개입, 1개</t>
  </si>
  <si>
    <t>해표 식용유, 1.8L, 1병</t>
  </si>
  <si>
    <t>오뚜기 옛날 참기름, 500ml, 1개</t>
  </si>
  <si>
    <t>오뚜기 양조식초, 1.8L, 1개</t>
  </si>
  <si>
    <t>곰곰 묵은지 (냉장), 900g, 1개</t>
  </si>
  <si>
    <t>신 김치</t>
  </si>
  <si>
    <t>실곤약</t>
  </si>
  <si>
    <t>한성기업 실곤약, 1kg, 1개</t>
  </si>
  <si>
    <t>곰곰 국내산 깐쪽파, 200g, 1개</t>
  </si>
  <si>
    <t>창녕군농협 황금 메뚜기쌀 2023년 햅쌀, 10kg, 1개</t>
  </si>
  <si>
    <t>샘표 쌀 소면, 2개, 800g</t>
  </si>
  <si>
    <t>청정원 순창 양념듬뿍 쌈장, 500g, 1개</t>
  </si>
  <si>
    <t>곰곰 양상추, 1개입, 1개</t>
  </si>
  <si>
    <t>국내산 로메인, 1kg, 1개</t>
  </si>
  <si>
    <t>곰곰 국내산 쑥갓, 150g, 1개</t>
  </si>
  <si>
    <t>클로비스 홀그레인 머스타드, 770g, 1개</t>
  </si>
  <si>
    <t>폰타나 홀그레인 머스타드, 200g, 1개</t>
  </si>
  <si>
    <t>고미네 겨자씨, 500g, 1개</t>
  </si>
  <si>
    <t>청정원 아라비아따 스파게티 소스, 2개, 600g</t>
  </si>
  <si>
    <t>냉장고쏙 볶은 아마씨, 3kg, 1개</t>
  </si>
  <si>
    <t>에브리데이넛츠 생아몬드, 1kg, 1개</t>
  </si>
  <si>
    <t>곰곰 구운 아몬드, 1kg, 1개</t>
  </si>
  <si>
    <t>아몬드 분말, 1kg, 1개</t>
  </si>
  <si>
    <t>쿠킹스토리 아몬드가루, 500g, 1개</t>
  </si>
  <si>
    <t>Dole 아보카도, 1kg, 1팩</t>
  </si>
  <si>
    <t>베지마리아 아스파라거스 (냉동), 250g, 2개</t>
  </si>
  <si>
    <t>현이푸드빌 모듬알곤 (냉동), 2kg, 1봉</t>
  </si>
  <si>
    <t>설탕대신 스테비아, 400g, 1개</t>
  </si>
  <si>
    <t>더더착한 홍새우살 (냉동), 1kg, 1개</t>
  </si>
  <si>
    <t>국내산 애호박, 1개입, 1개</t>
  </si>
  <si>
    <t>코시마르 앤초비 필레띠, 80g, 1개</t>
  </si>
  <si>
    <t>점</t>
  </si>
  <si>
    <t>호구레 야끼소바면, 750g, 1개입</t>
  </si>
  <si>
    <t>고메 호주산 프리미엄 숄더랙 구이용 (냉동), 400g, 2개</t>
  </si>
  <si>
    <t>피쉬앤 바로먹는 장어구이 (냉동), 300g, 1팩</t>
  </si>
  <si>
    <t>국내산 양배추, 1개입, 1개</t>
  </si>
  <si>
    <t>잎</t>
  </si>
  <si>
    <t>샘표 양조간장 501, 5L, 1개</t>
  </si>
  <si>
    <t>오뚜기 양조 식초, 1.8L, 6개</t>
  </si>
  <si>
    <t>곰곰 국내산 양파, 1.5kg, 1개</t>
  </si>
  <si>
    <t>곰곰 냉동 양파 슬라이스, 500g, 3개</t>
  </si>
  <si>
    <t>유기농 어린잎 모음, 350g, 1개</t>
  </si>
  <si>
    <t>모둠새싹, 500g, 1개</t>
  </si>
  <si>
    <t>대림선 부산 어묵 마당놀이2, 1000g, 1개</t>
  </si>
  <si>
    <t>포모나 믹솔로지 스모키얼그레이 시럽, 1L, 2개</t>
  </si>
  <si>
    <t>r0016</t>
  </si>
  <si>
    <t>베티나르디 얼그레이 지퍼백, 125g, 1개, 1개</t>
  </si>
  <si>
    <t>곰곰 얼음, 3kg, 1개</t>
  </si>
  <si>
    <t>곰곰 얼음, 1kg, 2개</t>
  </si>
  <si>
    <t>시에라데유티엘 엑스트라버진 올리브오일, 1L, 1개</t>
  </si>
  <si>
    <t>[오뚜기] 연겨자, 100g, 10개</t>
  </si>
  <si>
    <t>국내산 연근, 1kg, 1개</t>
  </si>
  <si>
    <t>샘표 연두 청양초, 275ml, 2개</t>
  </si>
  <si>
    <t>동원 생연어, 500g, 1개</t>
  </si>
  <si>
    <t>균형잡힌 한끼 연어스테이크 (냉동), 1개, 500g</t>
  </si>
  <si>
    <t>청정원 연와사비, 95g, 1개</t>
  </si>
  <si>
    <t>리치스 연유, 500g, 2개</t>
  </si>
  <si>
    <t>종가 오래오래 맛있는 열무김치, 1.5kg, 1개</t>
  </si>
  <si>
    <t>종가 담백한 나박김치, 1.2kg, 1개</t>
  </si>
  <si>
    <t>염장 꼬시래기, 1kg, 1개</t>
  </si>
  <si>
    <t>국내산 친환경 부추, 200g, 1개</t>
  </si>
  <si>
    <t>매일유업 테너베이스 오렌지, 1.2kg, 1개</t>
  </si>
  <si>
    <t>호주산 Sweetugly PSK 오렌지, 4.4kg, 1개</t>
  </si>
  <si>
    <t>브레드가든 오렌지향 향료, 25g, 1개</t>
  </si>
  <si>
    <t>델몬트 cold 100% 오렌지주스, 1L, 2개</t>
  </si>
  <si>
    <t>돈시몬 100% 착즙 오렌지주스, 1L, 2개</t>
  </si>
  <si>
    <t>주원산오리 가슴살 (냉동), 1kg, 2팩</t>
  </si>
  <si>
    <t>반찬단지 오복채, 1kg, 1개</t>
  </si>
  <si>
    <t>곰곰 국내산 백오이, 5개입, 1개</t>
  </si>
  <si>
    <t>오이맛고추, 200g, 1개</t>
  </si>
  <si>
    <t>아몰리바 포마스 올리브오일, 1L, 1개</t>
  </si>
  <si>
    <t>오바다 국내산 손질오징어 6미 (냉동), 700g(6미), 1개</t>
  </si>
  <si>
    <t>양포어장 손질 통오징어 중 2미 (냉동), 320g, 1개</t>
  </si>
  <si>
    <t>신선해어 오징어 원물 (냉동), 2kg, 1팩</t>
  </si>
  <si>
    <t>동원 골든 스위트콘, 6개, 340g</t>
  </si>
  <si>
    <t>청정원 요리올리고당, 1.2kg, 3개</t>
  </si>
  <si>
    <t>삼광 생와사비 999, 750g, 1개</t>
  </si>
  <si>
    <t>더담은 완두콩, 1kg, 1개</t>
  </si>
  <si>
    <t>동원 개성 왕만두 (냉동), 2.24kg, 1개</t>
  </si>
  <si>
    <t>어부심 산지직송 산채로 포장한 신안군수 품질보증 생물새우, 1kg(30~40미), 1개</t>
  </si>
  <si>
    <t>서울우유 더진한 순수 플레인 요거트, 2.45L, 1개</t>
  </si>
  <si>
    <t>천일식품 사누끼 우동면 (냉동), 230g, 40개</t>
  </si>
  <si>
    <t>리코 꿀 방울이 절임, 330g, 1개</t>
  </si>
  <si>
    <t>곰곰 대패 우삼겹 (냉동), 500g, 1개</t>
  </si>
  <si>
    <t>국내산 우엉, 500g, 1개</t>
  </si>
  <si>
    <t>서울우유 나100% 우유, 1800ml, 1개</t>
  </si>
  <si>
    <t>딜리셔스마켓 월계수잎, 25g, 1개</t>
  </si>
  <si>
    <t>자연미가 유기농 사탕수수 갈색설탕, 5kg, 1개</t>
  </si>
  <si>
    <t>엘에프푸드 당면 유부 주머니 40입, 1kg, 1개</t>
  </si>
  <si>
    <t>담터 꿀유자차A, 2kg, 1개입, 1개</t>
  </si>
  <si>
    <t>바다원 실속형 국물용 멸치 상급 (냉동), 300g, 1개</t>
  </si>
  <si>
    <t>풀무원 치즈폭포 돈카츠 (냉동), 560g, 2개</t>
  </si>
  <si>
    <t>국내산 파슬리, 100g, 1개</t>
  </si>
  <si>
    <t>삼립 모닝 잉글리쉬 머핀 6개입 (냉동), 840g, 1개</t>
  </si>
  <si>
    <t>곰곰 청상추, 200g, 1개</t>
  </si>
  <si>
    <t>모리타니아산 데친 문어, 400g, 1팩</t>
  </si>
  <si>
    <t>한국농협김치 썰은 배추김치, 1.8kg, 1개</t>
  </si>
  <si>
    <t>곰곰 소중한 잡곡밥, 210g, 24개입</t>
  </si>
  <si>
    <t>참 보쌈수육 참쉬운 비법육수, 150g, 3개</t>
  </si>
  <si>
    <t>솔닙 솔향 가득 2023년산 햇 백잣, 90g, 1개</t>
  </si>
  <si>
    <t>국내산 적상추, 200g, 1개</t>
  </si>
  <si>
    <t>곰곰 국내산 적양배추, 800g, 1개</t>
  </si>
  <si>
    <t>국내산 자색양파, 3kg, 1개</t>
  </si>
  <si>
    <t>국내산 자색양파, 1kg, 1개</t>
  </si>
  <si>
    <t>아라보감 갓잡아 얼린 국산 전복 (냉동), 350g(7마리), 1개</t>
  </si>
  <si>
    <t>미</t>
  </si>
  <si>
    <t>곰곰 감자전분, 1kg, 1개</t>
  </si>
  <si>
    <t>몬트락 한돈 제주돼지 무항생제 오겹살 구이용 (냉장), 500g, 1팩</t>
  </si>
  <si>
    <t>친정엄마꾸러미 뚝딱 제주산 고사리 (냉동), 200g, 2개</t>
  </si>
  <si>
    <t>젤라틴 가루, 300g, 4개</t>
  </si>
  <si>
    <t>비비수산 간편한 자숙 바지락살 (냉동), 400g, 1개</t>
  </si>
  <si>
    <t>칠갑농산 우리쌀 조랭이떡, 500g, 4개</t>
  </si>
  <si>
    <t>청정원 맛술, 830ml, 1개</t>
  </si>
  <si>
    <t>해슬로 고등어 토막 염 조림용 50~70g (냉동), 1kg, 1개</t>
  </si>
  <si>
    <t>반찬단지 김밥우엉 3mm, 1kg, 1개</t>
  </si>
  <si>
    <t>대상 청정원 쌀엿, 700g, 1개</t>
  </si>
  <si>
    <t>The더착한 절단쭈꾸미 (냉동), 1kg, 1개</t>
  </si>
  <si>
    <t>곰곰 국내산 인큐 애호박, 2개입, 1개</t>
  </si>
  <si>
    <t>나무새 뚝딱 절단 죽순, 400g, 1개</t>
  </si>
  <si>
    <t>용구 샤브샤브용 넓적 당면, 300g, 1개</t>
  </si>
  <si>
    <t>오뚜기옛날 국수 중면, 1.5kg, 1개</t>
  </si>
  <si>
    <t>오뚜기옛날 국수 중면, 3kg, 1개</t>
  </si>
  <si>
    <t>국내산 주키니호박, 1개입, 6개</t>
  </si>
  <si>
    <t>햇살담은 두번달여더진한 진간장, 1.7L, 2개</t>
  </si>
  <si>
    <t>해맑은푸드 백진미채 (냉동), 1kg, 1봉</t>
  </si>
  <si>
    <t>주문진어시장건어물 백진미 오징어채 (냉동), 1개, 400g</t>
  </si>
  <si>
    <t>브레드가든 진저브레드 멀티 쿠키믹스, 1개, 1kg</t>
  </si>
  <si>
    <t>오뚜기 생쫄면사리, 800g, 1개</t>
  </si>
  <si>
    <t>기꼬망 혼쯔유, 1.8L, 1개</t>
  </si>
  <si>
    <t>풀무원 소가 찌개두부, 300g, 2개</t>
  </si>
  <si>
    <t>곰곰 미국산 차돌박이 (냉동), 500g, 1개</t>
  </si>
  <si>
    <t>우영식품 아따꼬시네 통참깨 고소한 참기름, 1.8L, 1개</t>
  </si>
  <si>
    <t>동원 라이트 스탠다드 참치, 150g, 20개</t>
  </si>
  <si>
    <t>사조 참치액, 900g, 2개</t>
  </si>
  <si>
    <t>사조 참치액, 2.1kg, 2개</t>
  </si>
  <si>
    <t>동원 라이트 스탠다드 참치, 150g, 10개</t>
  </si>
  <si>
    <t>사조참치 살코기 안심따개, 100g, 8개</t>
  </si>
  <si>
    <t>미농 찹쌀, 4kg, 1개</t>
  </si>
  <si>
    <t>한울식품 찹쌀가루, 1kg, 1개</t>
  </si>
  <si>
    <t>팜스토리 국내산 소고기 채끝 구이용 (냉장), 300g, 1개</t>
  </si>
  <si>
    <t>퍼기 이유식 어린이 채수팩 10개입, 야채맛, 100g, 1개</t>
  </si>
  <si>
    <t>곰곰 한돈 등심 잡채용 (냉장), 400g, 1개</t>
  </si>
  <si>
    <t>곰곰 청경채, 300g, 1개</t>
  </si>
  <si>
    <t>곰곰 국내산 청양고추, 300g, 1개</t>
  </si>
  <si>
    <t>풀무원 생청국장, 190g, 1개</t>
  </si>
  <si>
    <t>폰티 식초, 화이트와인, 500ml, 1개</t>
  </si>
  <si>
    <t>맛소금, 1kg, 3개</t>
  </si>
  <si>
    <t>청피망, 2개입, 5개</t>
  </si>
  <si>
    <t>국내산 청홍고추, 150g, 1개</t>
  </si>
  <si>
    <t>서울우유 체다 슬라이스 치즈 20매입, 360g, 2개</t>
  </si>
  <si>
    <t>앵커스파이시 슬라이스 치즈 80매입, 960g, 1개</t>
  </si>
  <si>
    <t>곰곰 체다치즈 슬라이스, 396g, 1개</t>
  </si>
  <si>
    <t>체리 (냉동), 1kg, 2개</t>
  </si>
  <si>
    <t>청정원순창 초고추장, 1kg, 1개</t>
  </si>
  <si>
    <t>모노키친 LF 냉동조미유부 사각 60장 (냉동), 1kg, 2개</t>
  </si>
  <si>
    <t>이엔 초생강 적색 슬라이스 장아찌, 1.3kg, 6개</t>
  </si>
  <si>
    <t>이엔 초생강 적색 슬라이스 장아찌, 1.3kg, 1개</t>
  </si>
  <si>
    <t>해표 사골분말, 500g, 1개</t>
  </si>
  <si>
    <t>포</t>
  </si>
  <si>
    <t>삼립 허쉬 진한 초코 롤케익, 1개, 225g</t>
  </si>
  <si>
    <t>곰곰 만두피, 270g, 6개</t>
  </si>
  <si>
    <t>진미 춘장, 300g, 1개</t>
  </si>
  <si>
    <t>국내산 취나물, 200g, 1개</t>
  </si>
  <si>
    <t>곰곰 국내산 취청오이, 3입, 1개</t>
  </si>
  <si>
    <t>곰곰 국내산 치커리, 150g, 1개</t>
  </si>
  <si>
    <t>베지스톡 감칠맛 풍부한 초고농축 야채 육수 채소 채수 다시 팩 치킨스톡 대용, 1개, 250ml</t>
  </si>
  <si>
    <t>청정원 쉐프의 치킨스톡, 340g, 2개</t>
  </si>
  <si>
    <t>청정원 쉐프의 치킨스톡, 340g, 1개</t>
  </si>
  <si>
    <t>움트리 켄터키 치킨용 바삭 파우다, 1kg, 1개</t>
  </si>
  <si>
    <t>해표 카놀라유, 900ml, 3개</t>
  </si>
  <si>
    <t>오뚜기 카레 약간매운맛, 1kg, 1개</t>
  </si>
  <si>
    <t>페이장브르통 까망베르치즈, 125g, 3개</t>
  </si>
  <si>
    <t>오뚜기 옛날국수 칼국수, 3kg, 1개</t>
  </si>
  <si>
    <t>포모나 믹솔로지 커피 칵테일 시럽, 1000ml, 1개</t>
  </si>
  <si>
    <t>델리시아스케이퍼 절임, 100g, 2개</t>
  </si>
  <si>
    <t>오뚜기 토마토케찹, 800g, 2개</t>
  </si>
  <si>
    <t>오뚜기 토마토케찹800g 케찹, 800g, 1개</t>
  </si>
  <si>
    <t>담터 코코아차덕용1kg 코코아, 1kg, 1개, 1개</t>
  </si>
  <si>
    <t>캘리포니아셀랙드팜스 콜비 잭 슬라이스 치즈, 681g, 1개</t>
  </si>
  <si>
    <t>곡물을 만나다 백태, 2kg, 1개</t>
  </si>
  <si>
    <t>곰곰 아삭한 콩나물, 500g, 1봉</t>
  </si>
  <si>
    <t>딜리셔스마켓 큐민분 천연 향신료 대형, 400g, 1개</t>
  </si>
  <si>
    <t>크래미 몬스터크랩 맛살, 142g, 3개</t>
  </si>
  <si>
    <t>딜리셔스마켓 크러쉬드 레드페퍼 대형, 320g, 4개</t>
  </si>
  <si>
    <t>LA Boulangerie des Gourmets 델리프랑스 버터 크로아상 생지 (냉동), 28개, 80g</t>
  </si>
  <si>
    <t>필라델피아 크림치즈, 2kg, 1개</t>
  </si>
  <si>
    <t>한입 골든킹 감자, 1.2kg, 1봉</t>
  </si>
  <si>
    <t>국내산 타임, 10g, 1개</t>
  </si>
  <si>
    <t>국내산 로즈마리, 10g, 1개</t>
  </si>
  <si>
    <t>웅진 빅토리아 탄산수 플레인, 500ml, 20개</t>
  </si>
  <si>
    <t>병</t>
  </si>
  <si>
    <t>하이트진로 진로 토닉워터, 600ml, 20개</t>
  </si>
  <si>
    <t>남향푸드또띠아 우리밀 또띠아 10장 (냉동), 1개, 400g</t>
  </si>
  <si>
    <t>광식이농장 GAP 인증 완숙 토마토, 1kg, 1개</t>
  </si>
  <si>
    <t>청정원 토마토 스파게티 소스, 600g, 2개입</t>
  </si>
  <si>
    <t>통 삼겹살 (또는 목살)</t>
  </si>
  <si>
    <t>미트코리아 오겹살 수육용 덩어리 (냉동), 1개, 2kg</t>
  </si>
  <si>
    <t xml:space="preserve">통 삼겹살 </t>
  </si>
  <si>
    <t>신신팜 국내산 다진마늘, 200g, 1개</t>
  </si>
  <si>
    <t>미주라 토스트 비스켓, 320g, 2개</t>
  </si>
  <si>
    <t>샘표 조림전용 고등어 통조림, 400g, 2개</t>
  </si>
  <si>
    <t>내츄럴스파이스 흑후추, 450g, 1개</t>
  </si>
  <si>
    <t>오뚜기 치킨 튀김가루, 1kg, 1개</t>
  </si>
  <si>
    <t>해표 식용유, 1.8L, 1개</t>
  </si>
  <si>
    <t>트러플헌터 블랙트러플 올리브오일 (2배농축) 250ml, 1개</t>
  </si>
  <si>
    <t>곰곰 국내산 절단대파, 500g, 1개</t>
  </si>
  <si>
    <t>짜파게티 만능소스, 280g, 1개</t>
  </si>
  <si>
    <t>파래가루, 20g, 3개</t>
  </si>
  <si>
    <t>소레시나 파르미지아노 레지아노 치즈, 200g, 1개</t>
  </si>
  <si>
    <t>OKPUTO 리얼 그레이티드 파마산 치즈가루, 85g, 1개</t>
  </si>
  <si>
    <t>루모 리가토니 면, 500g, 1개</t>
  </si>
  <si>
    <t>디벨라 링귀네 파스타, 500g, 6개</t>
  </si>
  <si>
    <t>내츄럴스파이스 파슬리 허브향신료, 200g, 1개</t>
  </si>
  <si>
    <t>프레시몬 컷팅 파인애플 스틱, 1kg, 1개</t>
  </si>
  <si>
    <t>동원 트로피칼 파인애플, 836g, 3개</t>
  </si>
  <si>
    <t>동원 Dole 파인애플 슬라이스, 439g, 24개</t>
  </si>
  <si>
    <t>곰곰 국내산 파프리카 혼합, 4개입, 1개</t>
  </si>
  <si>
    <t>국내산 빨강파프리카, 1kg, 3개</t>
  </si>
  <si>
    <t>국내산 빨강파프리카, 1kg, 1개</t>
  </si>
  <si>
    <t>곰곰 국내산 못난이 파프리카, 2kg, 1개</t>
  </si>
  <si>
    <t>건강스토리 파프리카 빨강 분말, 150g, 1개</t>
  </si>
  <si>
    <t>내츄럴스파이스 파프리카 시즈닝, 440g, 1개</t>
  </si>
  <si>
    <t>딜리셔스마켓 파프리카시즈닝 향신료, 1kg, 1개</t>
  </si>
  <si>
    <t>맑은물에 부침에 좋은 맑은콩 두부, 3kg, 1개</t>
  </si>
  <si>
    <t>삼진어묵 100사각, 320g, 1개</t>
  </si>
  <si>
    <t>존쿡 델리미트 전G베이컨, 1개, 200g</t>
  </si>
  <si>
    <t>한방선생 팔각, 100g, 1개</t>
  </si>
  <si>
    <t>더담은 페루산 적두, 4kg, 1개</t>
  </si>
  <si>
    <t>GAP 팽이버섯, 1.5kg, 1개</t>
  </si>
  <si>
    <t>알미토 페타 치즈 허브 엔 스파이스 치즈, 280g, 1개</t>
  </si>
  <si>
    <t>알미토 체리 페퍼 위드 스파이시 크림치즈, 280g, 1개</t>
  </si>
  <si>
    <t>폰타나 캄파니아 페투치네면, 500g, 3개</t>
  </si>
  <si>
    <t>내츄럴스파이스 페페로치노 홀, 100g, 1개</t>
  </si>
  <si>
    <t>딜리셔스마켓 페페로치노홀, 200g, 2개</t>
  </si>
  <si>
    <t>디벨라 펜네 파스타, 500g, 2개</t>
  </si>
  <si>
    <t>해표 포도씨유</t>
  </si>
  <si>
    <t>훈도다이 유즈 폰 즈, 360ml, 1개</t>
  </si>
  <si>
    <t>국내산 표고버섯, 100g, 1개</t>
  </si>
  <si>
    <t>오이맛고추, 400g, 1개</t>
  </si>
  <si>
    <t>목우촌 주부9단 프랑크 소시지, 500g, 2개</t>
  </si>
  <si>
    <t>요플레 플레인 멀티, 85g, 8개</t>
  </si>
  <si>
    <t>서울우유 더 진한 순수 플레인 요거트, 1.8L, 1개</t>
  </si>
  <si>
    <t>친수 남늑 베트남 피쉬소스 분짜소스용, 500ml, 1개</t>
  </si>
  <si>
    <t>드빈치 모짜렐라 피자치즈, 1kg, 1개</t>
  </si>
  <si>
    <t>조혜정의멸치연구소 황금비율 진한멸치 육수한알 35알, 140g, 1개</t>
  </si>
  <si>
    <t>농협안심한우 정육 1+등급 불고기용 (냉장), 300g, 1개</t>
  </si>
  <si>
    <t>전통참한우 혼합육 잡육 국거리용 다짐용 (냉장), 1kg, 1개</t>
  </si>
  <si>
    <t>종가 맛김치 PET, 1.2kg, 1개</t>
  </si>
  <si>
    <t>신라명과 수제 핫도그용빵 (냉동), 50g, 20개입</t>
  </si>
  <si>
    <t>촐룰라 핫소스 오리지널, 150ml, 3개</t>
  </si>
  <si>
    <t>오뚜기 핫케이크믹스, 1kg, 1개</t>
  </si>
  <si>
    <t>쇠미역</t>
  </si>
  <si>
    <t>요리송송 염장해파리, 500g, 2개</t>
  </si>
  <si>
    <t>목우촌 주부 9단 살코기햄, 600g, 1개</t>
  </si>
  <si>
    <t>리챔 오리지널 햄통조림, 200g, 6개</t>
  </si>
  <si>
    <t>신라명과 수제 햄버거용빵 (냉동), 50g, 20개입</t>
  </si>
  <si>
    <t>오뚜기 오쉐프 허니머스터드 드레싱, 2kg, 1개</t>
  </si>
  <si>
    <t>딜리셔스마켓 바질홀, 20g, 1개</t>
  </si>
  <si>
    <t>동원 쎈쿡 100% 발아현미밥, 195g, 24개</t>
  </si>
  <si>
    <t>오뚜기 현미식초, 1.8L, 2개</t>
  </si>
  <si>
    <t>더팜스 호두, 1개, 1kg</t>
  </si>
  <si>
    <t>대상 청정원 홀그레인 머스타드소스, 320g, 1개</t>
  </si>
  <si>
    <t>국내산 홍고추, 80g, 2개</t>
  </si>
  <si>
    <t>빨강 파프리카, 1개, 1개입</t>
  </si>
  <si>
    <t>살맛나요 생물 손질 홍합 진주담치, 1kg, 1팩</t>
  </si>
  <si>
    <t>폰티 화이트 발사믹 식초, 500ml, 1개</t>
  </si>
  <si>
    <t>폰티식초,화이트와인</t>
  </si>
  <si>
    <t>몸에조화 삼계탕재료, 100g, 1개</t>
  </si>
  <si>
    <t>곰곰 황태채, 200g, 1개</t>
  </si>
  <si>
    <t>[유경빈 소스] 노리풍 후리가께, 500g, 1개</t>
  </si>
  <si>
    <t>오뚜기 순후추, 45g, 1개</t>
  </si>
  <si>
    <t>오뚜기 순후추, 100g, 2개</t>
  </si>
  <si>
    <t>풍미가득 훈제연어 슬라이스 (냉동), 500g, 2개</t>
  </si>
  <si>
    <t>동원 연어훈제 슬라이스 (냉동), 700g, 1팩</t>
  </si>
  <si>
    <t>훈제연어 슬라이스 (냉동), 500g, 1개</t>
  </si>
  <si>
    <t>사세 훈제오리 슬라이스 (냉동), 2개, 800g</t>
  </si>
  <si>
    <t>리치골드 휘핑크림, 1kg, 2개</t>
  </si>
  <si>
    <t>큐원 흑설탕, 1kg, 1개</t>
  </si>
  <si>
    <t>흰다리 새우살 (냉동), 1.2kg(134~158마리), 1개</t>
  </si>
  <si>
    <t>챗gpt 답</t>
    <phoneticPr fontId="2" type="noConversion"/>
  </si>
  <si>
    <t xml:space="preserve">이 샐러드는 깔끔하고 상큼한 맛을 가지고 있습니다. 훈제 오리와 신선한 야채들이 어우러져 담백하면서도 풍미 있게 조합되어 있어요. 드레싱은 달콤하면서도 약간의 톡이 있는 맛으로, 아이들과 어른 모두 부담 없이 즐길 수 있답니다1.
</t>
    <phoneticPr fontId="2" type="noConversion"/>
  </si>
  <si>
    <t>감자북엇국은 담백하고 감칠맛 나는 국입니다. 감자와 북어채가 어우러져 고소하고 풍미 있게 끓여졌어요. 미리 준비해둔 멸치 육수와 함께 끓여서 깊은 맛을 더했습니다. 먹기 좋은 크기로 썰어진 감자와 북어채가 들어가 있어요23.</t>
    <phoneticPr fontId="2" type="noConversion"/>
  </si>
  <si>
    <t>고기완자 떡국은 돼지고기와 떡이 어우러진 국물 요리입니다. 돼지고기와 당근, 양파, 대파를 함께 볶아 고기완자를 만들고, 떡과 함께 끓여 완성합니다. 깊고 풍부한 육수와 쫄깃한 떡, 고기완자의 맛이 조화를 이루며, 소금, 후추, 마늘, 국간장으로 간을 맞춘 후 팔팔 끓여서 드시면 됩니다.</t>
    <phoneticPr fontId="2" type="noConversion"/>
  </si>
  <si>
    <t>유부주머니 국은 유부와 다양한 재료가 어우러진 국입니다. 미리 밑간한 돼지고기와 유부를 함께 끓여 만든 국으로, 멸치·다시마 육수와 무, 새우젓, 표고버섯, 대파, 다진 마늘로 풍미를 더합니다. 유부주머니는 무로 입구를 묶어서 국물과 함께 즐기며, 해장국으로도 좋습니다.</t>
    <phoneticPr fontId="2" type="noConversion"/>
  </si>
  <si>
    <t>단호박 돼지고기 볶음은 고추장 양념으로 매콤하게 조리한 돼지고기와 달달하고 부드러운 단호박이 어울리는 요리입니다. 단호박은 미리 살짝 쪄서 굽고, 돼지고기는 고추장 양념으로 볶아 맛을 내며, 모차렐라 치즈를 더해 특별한 맛을 더합니다. 입 맛 없는 날에도 즐길 수 있는 스페셜 요리입니다</t>
    <phoneticPr fontId="2" type="noConversion"/>
  </si>
  <si>
    <t>닭가슴살 오렌지 샐러드는 상큼하고 고소한 맛이 기대됩니다. 닭가슴살과 오렌지의 조합이 신선하며, 드레싱으로 더욱 풍미를 더했습니다. 닭가슴살은 노릇하게 구워져 부드럽고, 오렌지는 달콤한 맛을 더해 산뜻한 샐러드를 만들어냅니다. 또한 드레싱은 오렌지즙과 다양한 재료로 만들어져 입맛에 맞게 조절할 수 있습니다.</t>
    <phoneticPr fontId="2" type="noConversion"/>
  </si>
  <si>
    <t>오이 양상추 샐러드는 상큼하고 가볍게 즐길 수 있는 샐러드입니다. 오이와 양상추, 치커리의 아삭한 식감이 어우러져 신선하며, 드레싱으로 더욱 맛을 더했습니다. 드레싱은 새콤달콤한 맛으로 샐러드를 완성합니다.</t>
    <phoneticPr fontId="2" type="noConversion"/>
  </si>
  <si>
    <t xml:space="preserve">훈제 닭가슴살 샐러드는 훈제 닭가슴살과 채소의 조합으로 맛있게 즐길 수 있습니다. 닭가슴살은 훈제되어 풍미가 풍부하며, 채소와 함께 드레싱으로 더욱 맛을 더했습니다. 드레싱은 상큼한 맛으로 샐러드를 완성합니다. 시간이 없다면 시판 케이준 드레싱을 사용해도 좋아요! </t>
    <phoneticPr fontId="2" type="noConversion"/>
  </si>
  <si>
    <t>이 요리는 고소하고 짭짤한 맛을 가지며, 양파와 피망의 신선한 풍미와 함께 부드러운 돼지고기가 어우러져 있습니다.
부추와 참깨로 마무리하여 풍미를 더합니다.</t>
    <phoneticPr fontId="2" type="noConversion"/>
  </si>
  <si>
    <t>오이토스트는 상큼하고 시원한 맛을 가지며, 오이의 신선한 풍미와 견과류의 고소함이 조화롭게 어울립니다.</t>
    <phoneticPr fontId="2" type="noConversion"/>
  </si>
  <si>
    <t>이 전통적인 한국 요리는 구수하고 진한 맛을 가지며, 애호박, 두부, 양파, 청양고추, 마늘 등 다양한 재료가 어우러져 있습니다.
고춧가루와 대파로 풍미를 더해주세요.</t>
    <phoneticPr fontId="2" type="noConversion"/>
  </si>
  <si>
    <t>이 요리는 해물의 감칠맛과 양파, 대파의 풍미가 어우러져 있습니다.
마늘, 맛술, 후추로 풍미를 더하고 청양고추와 홍고추를 넣어 완성합니다.</t>
    <phoneticPr fontId="2" type="noConversion"/>
  </si>
  <si>
    <t>이 고구마와 양파를 함께 활용한 카망베르 치즈 샐러드은 따뜻한 고구마와 양파의 담백한 맛과, 부드럽게 녹아 퍼지는 카망베르 치즈의 풍미가 어우러져 훈훈하고 풍미 넘치는 요리입니다. 치즈가 굳기 전에 따뜻하게 즐겨보세요!</t>
    <phoneticPr fontId="2" type="noConversion"/>
  </si>
  <si>
    <t>이 요리는 구수하고 짭짤한 맛을 가지며, 돼지고기와 콩나물의 조합이 훌륭합니다.
고추장, 고춧가루, 진간장, 마늘로 풍미를 더하고 깻잎, 양파, 청양고추를 넣어 완성합니다.</t>
    <phoneticPr fontId="2" type="noConversion"/>
  </si>
  <si>
    <t xml:space="preserve">이 브로콜리와 양파, 파프리카, 닭가슴살을 활용한 그릴 샐러드은 신선한 재료들이 풍부하게 어우러져 상큼하고 건강한 맛을 선사합니다. 그릴에서 구워진 재료들은 풍부한 올리브유와 드레싱과 함께 조화롭게 어울리며, 그릇에 담아 골고루 뿌린 드레싱으로 맛있게 즐겨보세요! </t>
    <phoneticPr fontId="2" type="noConversion"/>
  </si>
  <si>
    <t>재료 계수</t>
    <phoneticPr fontId="2" type="noConversion"/>
  </si>
  <si>
    <t>재료 단위</t>
    <phoneticPr fontId="2" type="noConversion"/>
  </si>
  <si>
    <t>분담</t>
    <phoneticPr fontId="2" type="noConversion"/>
  </si>
  <si>
    <t>쿠팡 용량 단위</t>
    <phoneticPr fontId="2" type="noConversion"/>
  </si>
  <si>
    <t>쿠팡 상품명</t>
    <phoneticPr fontId="2" type="noConversion"/>
  </si>
  <si>
    <t>1단위 용량</t>
    <phoneticPr fontId="2" type="noConversion"/>
  </si>
  <si>
    <t>쿠팡 이름(랭킹 1위)</t>
    <phoneticPr fontId="2" type="noConversion"/>
  </si>
  <si>
    <t>에러 내용은 쿠팡에서 검색해서 수기 입력 (제일 잘맞는 랭킹 1위로)</t>
    <phoneticPr fontId="2" type="noConversion"/>
  </si>
  <si>
    <t>곰곰 한입밤고구마(햇), 500g, 1개</t>
  </si>
  <si>
    <t>모짜렐라 치즈새우 (냉동), 290g, 1개</t>
  </si>
  <si>
    <t>대상 청정원 진한케찹, 760g, 1개</t>
  </si>
  <si>
    <t>국내산 오징어슬라이스 (냉동), 400g, 1개</t>
  </si>
  <si>
    <t>단디프레시 직접 손으로 채취한 서해안 갯벌 동죽조개, 1kg, 1개</t>
  </si>
  <si>
    <t>바다림 서해안 산지직송 생물 갯벌 참바지락 (냉장), 500g, 1개</t>
  </si>
  <si>
    <t>포크빌포도먹은돼지 뒷다리살 찌개용 (냉장), 500g, 1개</t>
  </si>
  <si>
    <t>무안 양파 슬라이스, 250g, 1개</t>
  </si>
  <si>
    <t>루솔 바로밀 한우 청경채 진밥 이유식, 혼합맛(한우/청경채), 120g, 2개</t>
  </si>
  <si>
    <t>국내산 친환경 알배기배추, 1개입, 1개</t>
  </si>
  <si>
    <t>초이스팜 건목이 버섯, 70g, 1개</t>
  </si>
  <si>
    <t>신신팜 국내산 단호박 깍둑 썰기, 1kg, 1팩</t>
  </si>
  <si>
    <t>풀무원 다진생강 튜브, 80g, 1개</t>
  </si>
  <si>
    <t>곰곰 쌀 통가래떡, 400g, 1개</t>
  </si>
  <si>
    <t>곰곰 국내산 고춧가루, 250g, 1개</t>
  </si>
  <si>
    <t>사랑과정성 사랑담은 만능간장소스, 230g, 2개</t>
  </si>
  <si>
    <t>이금기 치킨파우더, 273g, 1개</t>
  </si>
  <si>
    <t>돈마루 한돈 안심 장조림용 (냉장), 500g, 1개</t>
  </si>
  <si>
    <t>풀무원 발사믹올리브유드레싱, 525g, 1개</t>
  </si>
  <si>
    <t>딜리셔스마켓 천연향신료 타임홀, 80g, 1개</t>
  </si>
  <si>
    <t>초이스팜 건오렌지 슬라이스 상급, 100g, 1개</t>
  </si>
  <si>
    <t>청양고추 슬라이스, 100g, 1개</t>
  </si>
  <si>
    <t>동서벌꿀 아카시아꿀, 600g, 1개</t>
  </si>
  <si>
    <t>맛젤 라임, 70g 내외, 3개</t>
  </si>
  <si>
    <t>빽쿡 백종원의 만능 마라소스, 120g, 1개</t>
  </si>
  <si>
    <t>국내산 연근채, 500g, 1봉</t>
  </si>
  <si>
    <t>친환경 국내산 팽이버섯, 300g(150gx2개입), 1개</t>
  </si>
  <si>
    <t>곰곰 대파 슬라이스, 150g, 1개</t>
  </si>
  <si>
    <t>오타후쿠 야키소바 소스, 300g, 1개</t>
  </si>
  <si>
    <t>킹점보 손질 생새우살 (냉동), 200g(11~15미), 1개</t>
  </si>
  <si>
    <t>곰곰 스테비아 대추방울토마토 청포도향, 1kg, 1팩</t>
  </si>
  <si>
    <t>청정원 프리미엄 굴소스, 500g, 1개</t>
  </si>
  <si>
    <t>자연실록 무항생제 인증 닭정육 닭다리살, 1000g, 1개</t>
  </si>
  <si>
    <t>라오깐마 라조장 고추소스, 730g, 1개</t>
  </si>
  <si>
    <t>풍요한아침 불장란 오리지날, 300g, 2개</t>
  </si>
  <si>
    <t>청정원 미작, 410ml, 2개</t>
  </si>
  <si>
    <t>오뚜기 2배 양조식초, 1.8L, 1개</t>
  </si>
  <si>
    <t>대상 청정원 유기농 황설탕, 454g, 1개</t>
  </si>
  <si>
    <t>오뚜기 요리 올리고당, 700g, 1개</t>
  </si>
  <si>
    <t>맛선생 생강 가루, 13g, 1개</t>
  </si>
  <si>
    <t>대구농산 2023년 햅쌀 곡물을 만나다 백미, 1개, 1kg</t>
  </si>
  <si>
    <t>삼진어묵 딱한끼 어묵탕 소스 6p, 25g, 6개</t>
  </si>
  <si>
    <t>오뚜기 옛날 자른 다시마, 80g, 1개</t>
  </si>
  <si>
    <t>풍요한아침 불장란 오리지날, 300g, 1개</t>
  </si>
  <si>
    <t>마당발 부추 (냉동), 1kg, 1개</t>
  </si>
  <si>
    <t>헬로우그린 국산 대파 분말 통, 3개, 70g</t>
  </si>
  <si>
    <t>쉐프원 사골곰탕 분말, 500g, 1개</t>
  </si>
  <si>
    <t>풀무원 순쌀 통가래떡, 1개, 400g</t>
  </si>
  <si>
    <t>목우촌 주부9단 비엔나 소시지, 700g, 1개</t>
  </si>
  <si>
    <t>맛을 그리다 씨드믹스 2kg, 1봉</t>
  </si>
  <si>
    <t>내츄럴스파이스 파슬리, 11g, 1개</t>
  </si>
  <si>
    <t>비비드키친 저칼로리 스위트칠리 소스, 1개, 280g</t>
  </si>
  <si>
    <t>청정원순창 100% 현미 태양초 찰고추장, 500g, 1개</t>
  </si>
  <si>
    <t>오리지널그레인 찹쌀, 1kg, 1개</t>
  </si>
  <si>
    <t>프레시지 나물 비빔밥용 2인분 세트 306g, 1세트</t>
  </si>
  <si>
    <t>미국산 LA식꽃갈비 (냉동), 1kg, 1팩</t>
  </si>
  <si>
    <t>국내산 친환경 절단무, 400g, 1개</t>
  </si>
  <si>
    <t>바다자리 생물 새꼬막 (냉장), 0.8kg, 1팩</t>
  </si>
  <si>
    <t>밥이야 밥맛밥라이트 쌀밥 (냉동), 200g, 3개</t>
  </si>
  <si>
    <t>선녀와나물꾼 평창 한끼 곤드레나물 박스타입, 10g, 5개</t>
  </si>
  <si>
    <t>곡물을 만나다 찰흑미, 1kg, 1개</t>
  </si>
  <si>
    <t>풀무원 들기름 메밀막국수 2인분, 391.4g, 1개</t>
  </si>
  <si>
    <t>케인슈가 비정제 원당 갈색설탕, 1kg, 1개</t>
  </si>
  <si>
    <t>트와이닝 얼그레이 홍차, 100g, 1개입, 1개</t>
  </si>
  <si>
    <t>화담우 한우 앞다리살 1등급 다짐육 (냉장), 300g, 1개</t>
  </si>
  <si>
    <t>드빈치 뼈가튼튼 고칼슘 치즈 15매, 270g, 2개</t>
  </si>
  <si>
    <t>폰타나 스모키 비비큐 치킨 앤 립 소스, 285g, 1개</t>
  </si>
  <si>
    <t>글래드 시그니처 램 양갈비 숄더랙 (냉동), 400g, 1팩</t>
  </si>
  <si>
    <t>국내산 구이용 양송이버섯, 140g, 1개</t>
  </si>
  <si>
    <t>리몬리 착즙 레몬즙, 500ml, 1개</t>
  </si>
  <si>
    <t>ADDCOOK 팔각, 100g, 1개</t>
  </si>
  <si>
    <t>고야 슬라이스드 그린 올리브, 1개, 900g</t>
  </si>
  <si>
    <t>VegaCaceres 훈제 파프리카 파우더마법의 가루, 75g, 1개</t>
  </si>
  <si>
    <t>바이오믹스 설탕대신 스테비아 에리스리톨 설탕, 400g, 2개</t>
  </si>
  <si>
    <t>디쉬프로젝트 체다치즈 시즈닝, 80g, 1개</t>
  </si>
  <si>
    <t>해표 빵가루, 500g, 1개</t>
  </si>
  <si>
    <t>동원 그릴리 골든베이컨 트러플, 120g, 3개</t>
  </si>
  <si>
    <t>천일식품 플레인 오믈렛 (냉동), 1kg, 1개</t>
  </si>
  <si>
    <t>하인즈 토마토 케찹, 650g, 1개</t>
  </si>
  <si>
    <t>배대감 찹쌀가루, 500g, 1개</t>
  </si>
  <si>
    <t>산아래토종우리밀가루 금강밀 백밀가루 중력분, 1kg, 1개</t>
  </si>
  <si>
    <t>디벨라 푸질리, 500g, 3개</t>
  </si>
  <si>
    <t>지아 앤쵸비 페이스트, 60g, 1개</t>
  </si>
  <si>
    <t>라세빌라나 케이퍼, 1개, 100g</t>
  </si>
  <si>
    <t>루꼴라(로케트), 350g, 1개</t>
  </si>
  <si>
    <t>동원 슬라이스 유부 (냉동), 500g, 1개</t>
  </si>
  <si>
    <t>다조은 칠레산 레몬 3개입, 1개, 350g(3입)</t>
  </si>
  <si>
    <t>풀스키친 증숙 우동면 (냉동), 1kg, 1개</t>
  </si>
  <si>
    <t>무농약 인증 친환경 고기느타리, 300g, 1개</t>
  </si>
  <si>
    <t>광천김 소문난 두번 구운 김밥김, 22g, 1개</t>
  </si>
  <si>
    <t>오뚜기 국수장국, 360ml, 1개</t>
  </si>
  <si>
    <t>오뚜기 오늘밥상 고등어갈치 조림양념, 120g, 3개</t>
  </si>
  <si>
    <t>도정공장 씻어나온 백태, 1개, 950g</t>
  </si>
  <si>
    <t>그린너트 구운땅콩, 500g, 2개</t>
  </si>
  <si>
    <t>솔닙 솔향 가득 2023년산 햇 백잣, 500g, 1개</t>
  </si>
  <si>
    <t>오뚜기 옛날 국수 소면, 10kg, 1개</t>
  </si>
  <si>
    <t>메이호 얼음모양사탕, 115g, 5개</t>
  </si>
  <si>
    <t>오리지널그레인 적두 팥, 500g, 1개</t>
  </si>
  <si>
    <t>지리산 빙수용 콩알 인절미, 1000g, 1팩</t>
  </si>
  <si>
    <t>동원 추억의 부산어묵 부드러운 사각 150g + 100g 세트, 1세트</t>
  </si>
  <si>
    <t>광천김 소문난 두번 구운 김밥김, 22g(10매입), 1개</t>
  </si>
  <si>
    <t>보리육촌 국내산 소고기 양지 덩어리 2등급 국거리용 (냉장), 1개, 250g</t>
  </si>
  <si>
    <t>토자연 업소용 국밥 수육 소고기 슬라이스 (냉동), 600g, 1개</t>
  </si>
  <si>
    <t>오뚜기옛날 국수 소면, 900g, 1개</t>
  </si>
  <si>
    <t>지도표성경 재래식 가루김, 400g, 1개</t>
  </si>
  <si>
    <t>고래미 고등어 초절임 시메사바 대 (냉동), 2개, 150g</t>
  </si>
  <si>
    <t>정</t>
  </si>
  <si>
    <t>네추럴라이즈 감마리놀렌산 보라지오일 1000mg, 180캡슐, 1개</t>
  </si>
  <si>
    <t>담터 호두 아몬드 율무차, 18g, 50개입, 1개</t>
  </si>
  <si>
    <t>마당발 애호박 컷팅 (냉동), 1kg, 1개</t>
  </si>
  <si>
    <t>곰표 우리밀 밀가루, 900g, 1개</t>
  </si>
  <si>
    <t>샘표 향신장 국 전골용, 400g, 1개</t>
  </si>
  <si>
    <t>신건호멸치 국내산 남해안 상급 디포리 육수용 (냉동), 500g, 1개</t>
  </si>
  <si>
    <t>풀무원 정통 순두부찌개 킷, 602g, 1개</t>
  </si>
  <si>
    <t>옛간 국산 깨소금, 130g, 1개</t>
  </si>
  <si>
    <t>풀무원 풀스키친 우리쌀 한입 떡볶이떡, 1kg, 1개</t>
  </si>
  <si>
    <t>내츄럴스파이스 커리 파우더, 50g, 1개</t>
  </si>
  <si>
    <t>담터 제주 청귤차, 1kg, 1개입, 1개</t>
  </si>
  <si>
    <t>청정원 호밍스 쭈꾸미 불고기 (냉동), 550g, 1개</t>
  </si>
  <si>
    <t>청정원 맛선생 멸치디포리 국물내기 한알 40p, 160g, 2개</t>
  </si>
  <si>
    <t>전통식품 인증 맥된장, 450g, 1개</t>
  </si>
  <si>
    <t>곰곰 한돈 삼겹살 구이용 (냉장), 500g, 1개</t>
  </si>
  <si>
    <t>강경신안 더덕무침, 500g, 1개</t>
  </si>
  <si>
    <t>무안 양파 슬라이스, 250g, 2개</t>
  </si>
  <si>
    <t>목우촌 국내산 소고기 안심 스테이크용 (냉장), 300g, 1개</t>
  </si>
  <si>
    <t>타바스코 핫소스, 60ml, 1개</t>
  </si>
  <si>
    <t>폰타나 볼로냐 베이컨 볼로네제 파스타 소스, 430g, 2개</t>
  </si>
  <si>
    <t>서울우유치즈 앙팡 유기농 아기치즈 STEP2 20매입, 360g, 1개</t>
  </si>
  <si>
    <t>곰곰 한돈 등심 카레용 (냉장), 400g, 1개</t>
  </si>
  <si>
    <t>오뚜기 경양식 돈까스소스, 455g, 1개</t>
  </si>
  <si>
    <t>하림 자연실록 무항생제 인증 닭윙 아랫날개 (냉장), 350g, 1개</t>
  </si>
  <si>
    <t>농협 계란찜요리사 조미액젓, 60g, 1개</t>
  </si>
  <si>
    <t>메글레 스프레이 크림, 250g, 2개</t>
  </si>
  <si>
    <t>동원 골든 스위트콘, 1개, 340g</t>
  </si>
  <si>
    <t>오뚜기 맛있는피자소스, 1개, 175g</t>
  </si>
  <si>
    <t>샐러드미인 마카로니샐러드C, 1kg, 1개</t>
  </si>
  <si>
    <t>손질한 민물장어, 500g, 1개</t>
  </si>
  <si>
    <t>내츄럴스파이스 크러쉬드 레드페퍼, 170g, 1개</t>
  </si>
  <si>
    <t>크래프트 크림치즈 스프레드 메이플호두, 200g, 1개</t>
  </si>
  <si>
    <t>바이오믹스테크 밀가루대신 글루텐프리 아몬드 파우더, 250g, 1개</t>
  </si>
  <si>
    <t>굿플래닛 플랜트 베이스 모짜렐라향 쉬레드 모조치즈, 198.4g, 2개</t>
  </si>
  <si>
    <t>그린피아 손질된 가지 (냉동), 450g, 1개</t>
  </si>
  <si>
    <t>오뚜기 이금기 중화 두반장소스, 226g, 1개</t>
  </si>
  <si>
    <t>나무새 다진 홍고추 (냉동), 600g, 1개</t>
  </si>
  <si>
    <t>[오뚜기] 우스타 소스, 415g, 1개</t>
  </si>
  <si>
    <t>곰곰 간편한 볶음밥용 채소, 500g, 2개입</t>
  </si>
  <si>
    <t>내츄럴스파이스 페페로치노 홀, 34g, 1개</t>
  </si>
  <si>
    <t>신라명과 작은바게트 (냉동), 75g, 4개</t>
  </si>
  <si>
    <t>주원산오리 오리 안심 (냉동), 500g, 1개</t>
  </si>
  <si>
    <t>고야 피티드 블랙 올리브 절임, 350g, 1개</t>
  </si>
  <si>
    <t>튀긴마늘 후레이크, 300g, 1개</t>
  </si>
  <si>
    <t>미트엔조이 호주산 찜갈비 (냉장), 1kg, 1개</t>
  </si>
  <si>
    <t>산들 경산 건대추 상초, 130g, 1봉</t>
  </si>
  <si>
    <t>곰곰 당도선별 배, 1팩</t>
  </si>
  <si>
    <t>맘껏푸드랩 제로슈가 얼그레이 밀크티 베이스 400g, 얼그레이400g, 1개</t>
  </si>
  <si>
    <t>트로피칼마리아 베리필드 다크체리 (냉동), 500g, 1개</t>
  </si>
  <si>
    <t>광식이농장 GAP 인증 오렌지 방울토마토, 1개, 1kg</t>
  </si>
  <si>
    <t>큐원 알룰로스 스마트, 490g, 1개</t>
  </si>
  <si>
    <t>티젠 콤부차 레몬, 5g, 10개입, 1개</t>
  </si>
  <si>
    <t>딜리셔스마켓 타임 홀 천연 향신료, 150g, 1개</t>
  </si>
  <si>
    <t>샐러드미인 참치 샐러드 (냉장), 1kg, 1개</t>
  </si>
  <si>
    <t>롯데푸드 장조림 통조림, 80g, 6개</t>
  </si>
  <si>
    <t>체리부로 닭고기 볶음탕용 절단육, 1kg, 1개</t>
  </si>
  <si>
    <t>갯마을 남해안 봉지굴 (냉장), 280g, 1봉</t>
  </si>
  <si>
    <t>동서 한잔용 보리차, 1.5g, 100개입, 1개</t>
  </si>
  <si>
    <t>사조 참치액, 900g, 1개</t>
  </si>
  <si>
    <t>나물투데이 건곤드레, 100g, 2개</t>
  </si>
  <si>
    <t>요릿 일품육수 20p, 66g, 3개</t>
  </si>
  <si>
    <t>풀무원 차돌순두부 찌개양념, 140g, 1개</t>
  </si>
  <si>
    <t>마당발 유피 단호박 (냉동), 1kg, 1개</t>
  </si>
  <si>
    <t>팜조아 국내산 쥬키니 호박 (냉동), 1kg, 1개</t>
  </si>
  <si>
    <t>오뚜기 굵은순후추, 45g, 1개</t>
  </si>
  <si>
    <t>상하치즈 까망베르 치즈케이크 (냉동), 380g, 1개</t>
  </si>
  <si>
    <t>곰곰 친환경 적상추+청상추+깻잎, 200g, 1개</t>
  </si>
  <si>
    <t>청정원 직접갈아 향이 신선한 요리 통후추, 35g, 1개</t>
  </si>
  <si>
    <t>GAP 백오이, 3개입, 1개</t>
  </si>
  <si>
    <t>굿플래닛 플랜트 베이스 모짜렐라향 쉬레드 모조치즈, 198.4g, 1개</t>
  </si>
  <si>
    <t>서울우유치즈 앙팡 유기농 아기치즈 STEP1 20매입, 360g, 1개</t>
  </si>
  <si>
    <t>쇠미역, 300g, 1개</t>
  </si>
  <si>
    <t>고래미 참치타다끼 (냉동), 1kg, 1개</t>
  </si>
  <si>
    <t>하루견과 더 호두 앤 아몬드, 20g, 30개</t>
  </si>
  <si>
    <t>본가 누룽지 과자, 140g, 5개</t>
  </si>
  <si>
    <t>신선함을 그대로 옐로우믹스 샐러드, 80g, 3팩</t>
  </si>
  <si>
    <t>쉐프엠 참치마요 간편식 샐러드, 800g, 1개</t>
  </si>
  <si>
    <t>국내산 손질브로콜리, 300g, 1개</t>
  </si>
  <si>
    <t>하림 닭가슴살 블랙페퍼, 800g, 1개</t>
  </si>
  <si>
    <t>테메레 유기농 홀그레인 머스타드, 200g, 1개</t>
  </si>
  <si>
    <t>청정원 정통 사과 식초, 800ml, 1개</t>
  </si>
  <si>
    <t>곰곰 국내산 GAP 청상추, 150g, 1개</t>
  </si>
  <si>
    <t>곰곰 국내산 적근대, 300g, 1개</t>
  </si>
  <si>
    <t>투데이넛 너트한줌 프리미엄 견과 선물세트 30개입, 600g, 1개</t>
  </si>
  <si>
    <t>돈마루 한돈 등심 잡채용 (냉장), 400g, 1개</t>
  </si>
  <si>
    <t>오볶집 7일내 로스팅 구운아몬드, 200g, 1개</t>
  </si>
  <si>
    <t>엠오이칼 캔디 클래식, 75g, 5개</t>
  </si>
  <si>
    <t>페어데이 유기농 계피가루, 60g, 1개</t>
  </si>
  <si>
    <t>셀러리 스틱, 600g, 1개</t>
  </si>
  <si>
    <t>돌 스위티오 바나나 2입봉, 240g, 1팩</t>
  </si>
  <si>
    <t>곰곰 화이트 채소믹스, 1kg, 1개</t>
  </si>
  <si>
    <t>대상 청정원 홀스래디쉬 소스, 205g, 1개</t>
  </si>
  <si>
    <t>곰곰 국내산 오이맛 고추, 200g, 1개</t>
  </si>
  <si>
    <t>크라제 뽀모도로 스파게티 3개입 (냉동), 900g, 1개</t>
  </si>
  <si>
    <t>우리땅 유기가공식품 인증 데친 시금치 (냉동), 250g, 1팩</t>
  </si>
  <si>
    <t>풀무원 얼큰 순두부찌개 킷, 1개, 600g</t>
  </si>
  <si>
    <t>북어채, 100g, 1개</t>
  </si>
  <si>
    <t>미트엔조이 호주산 소고기 홍두깨살 장조림용 (냉장), 400g, 1개</t>
  </si>
  <si>
    <t>풀무원 리얼디핑 할라피뇨체다, 310g, 1개</t>
  </si>
  <si>
    <t>양반 진국 사골곰탕, 500g, 2개</t>
  </si>
  <si>
    <t>리고 땅콩버터잼 크리미, 462g, 1개</t>
  </si>
  <si>
    <t>살맛나요 국내산 살이꽉찬 생물 꼬막, 800g, 1팩</t>
  </si>
  <si>
    <t>신선작 자숙 홍합살 (냉동), 500g, 1개</t>
  </si>
  <si>
    <t>친환경 적채 500g, 1개</t>
  </si>
  <si>
    <t>안옥남 뿌리다시마, 500g, 1개</t>
  </si>
  <si>
    <t>곰곰 김밥단무지, 400g, 1개</t>
  </si>
  <si>
    <t>곰곰 부드러운 우엉조림, 500g, 1개</t>
  </si>
  <si>
    <t>유기농 건표고버섯 동고, 1개, 90g</t>
  </si>
  <si>
    <t>청정원 알리오올리오 파스타소스 갈릭&amp;페페로치노, 360g, 1개</t>
  </si>
  <si>
    <t>소와나무 모닝버터 카놀라유, 200g, 1개</t>
  </si>
  <si>
    <t>반찬단지 치자단무지 알밥용, 1kg, 1개</t>
  </si>
  <si>
    <t>국산 고운 햇고춧가루 고추장용 떡볶이용 고추가루, 1kg, 1개</t>
  </si>
  <si>
    <t>복이네먹거리 국산 고추씨가루 아주곱게, 1개, 500g</t>
  </si>
  <si>
    <t>신송 볶음검정깨, 170g, 1개</t>
  </si>
  <si>
    <t>오뚜기 데리야끼소스, 345g, 1개</t>
  </si>
  <si>
    <t>잇츠에너지 흑마늘, 500g, 1개</t>
  </si>
  <si>
    <t>한성기업 크래미 김밥용 5개입, 120g, 1개</t>
  </si>
  <si>
    <t>스윗밸런스 달걀지단 유자소이 샐러드 랩, 165g, 2개</t>
  </si>
  <si>
    <t>풍요한아침 짜먹는 에그샐러드 플레인, 1kg, 1개</t>
  </si>
  <si>
    <t>복음자리 유자차, 480g, 1개입, 1개</t>
  </si>
  <si>
    <t>외갓집곳간 부산깡통시장 유부주머니 (냉동), 406g, 1개</t>
  </si>
  <si>
    <t>오뚜기 옛날 당면, 500g, 2개</t>
  </si>
  <si>
    <t>청정원 스위트콘 통조림, 340g, 2개</t>
  </si>
  <si>
    <t>해표 리얼슬라이스 생생대파, 20g, 3개</t>
  </si>
  <si>
    <t>냉장고쏙 볶은 아마씨, 700g, 1개</t>
  </si>
  <si>
    <t>곰곰 국내산 적근대, 150g, 1개</t>
  </si>
  <si>
    <t>보르니에르 홀그레인 머스타드, 420g, 1개</t>
  </si>
  <si>
    <t>KRIKRI 그릭 프로즌 요거트 플레인 (냉동), 320g, 1개</t>
  </si>
  <si>
    <t>오뚜기 연겨자, 35g, 1개</t>
  </si>
  <si>
    <t>더반찬&amp; 고구마 품은 라자냐, 450g, 1개</t>
  </si>
  <si>
    <t>풀무원 모짜렐라 치즈볼 18알 (냉동), 648g, 1개</t>
  </si>
  <si>
    <t>유동 골뱅이 무침양념 소스, 320g, 2개</t>
  </si>
  <si>
    <t>유동 국물이 끝내주는 골뱅이탕 얼큰한맛 (냉동), 635g, 1개</t>
  </si>
  <si>
    <t>속껍질 깐 은행 중 (냉동), 250g, 1개</t>
  </si>
  <si>
    <t>바다원 자른 다시마, 100g, 1개</t>
  </si>
  <si>
    <t>이금기 팬더 굴 소스, 510g, 1개</t>
  </si>
  <si>
    <t>육수장인 더 진한 육수, 195g, 1개</t>
  </si>
  <si>
    <t>간편손질 국산 꽃게 (냉동), 500g, 1개</t>
  </si>
  <si>
    <t>바다미식회 살이꽉찬 국내산 통암꽃게 (냉동), 1kg(중, 5~6마리), 1개</t>
  </si>
  <si>
    <t>썬키스트 미국산 레몬, 1kg, 1개</t>
  </si>
  <si>
    <t>오뚜기 옛날 자른 다시마, 80g, 6개</t>
  </si>
  <si>
    <t>국내산 건고추, 40g, 1봉</t>
  </si>
  <si>
    <t>상신 큐브형 다용도 두부 (냉동), 400g, 1팩</t>
  </si>
  <si>
    <t>풀무원 과일야채발효당으로 만든 우엉절임, 180g, 1개</t>
  </si>
  <si>
    <t>골드물산 거금도 오천 태양초 찰다시마, 1kg, 1개</t>
  </si>
  <si>
    <t>다진마늘 (냉동), 1kg, 1개</t>
  </si>
  <si>
    <t>챠챠 해바라기씨 양념맛, 228g, 3개</t>
  </si>
  <si>
    <t>곰곰 한돈 뒷다리살 다짐육 (냉장), 600g, 1개</t>
  </si>
  <si>
    <t>[화미] 백후추, 50g, 1개</t>
  </si>
  <si>
    <t>곰곰 한돈 뒷다리 다짐육 1kg (냉장), 1팩</t>
  </si>
  <si>
    <t>오뚜기 더 바삭 튀김가루, 1kg, 1개</t>
  </si>
  <si>
    <t>오뚜기 이금기 중화 고추마늘 소스, 226g, 2개</t>
  </si>
  <si>
    <t>세미원 야채춘권 (냉동), 900g, 1개</t>
  </si>
  <si>
    <t>밥이야 밥맛밥라이트 현미밥 (냉동), 200g, 3개</t>
  </si>
  <si>
    <t>올바르고반듯한 소불고기 (냉동), 160g, 4개</t>
  </si>
  <si>
    <t>컬러푸드 볶음 검은깨가루, 500g, 1개</t>
  </si>
  <si>
    <t>굿허브 노랑 파프리카 분말, 300g, 1개</t>
  </si>
  <si>
    <t>무화당 알룰로스, 1kg, 1개</t>
  </si>
  <si>
    <t>풀무원 치즈폭포 돈카츠 (냉동), 560g, 1개</t>
  </si>
  <si>
    <t>곰곰 조각 멜론, 1kg, 1팩</t>
  </si>
  <si>
    <t>고메 호주산 프리미엄 숄더랙 구이용 (냉동), 400g, 1개</t>
  </si>
  <si>
    <t>사보텐 참깨소스, 200g, 2개</t>
  </si>
  <si>
    <t>프로모락 치킨스톡 큐브 40p, 1개, 400g</t>
  </si>
  <si>
    <t>ADDCOOK 파슬리, 25g, 1개</t>
  </si>
  <si>
    <t>든게진게 국내산 게살 큐브 6 (냉동), 180g, 1개</t>
  </si>
  <si>
    <t>이금기 중화 XO소스 매운맛, 220g, 1개</t>
  </si>
  <si>
    <t>딜리셔스마켓 큐민분, 60g, 1개</t>
  </si>
  <si>
    <t>국내산 방아잎, 100g, 1개</t>
  </si>
  <si>
    <t>빽쿡 백종원의 만능 볶음요리 소스, 1개, 340g</t>
  </si>
  <si>
    <t>하림 IFF 무항생제 인증 닭가슴살 다짐육 이유식용 2단계 (냉동), 300g, 1개</t>
  </si>
  <si>
    <t>초이스팜 건목이버섯, 150g, 1개</t>
  </si>
  <si>
    <t>하림 자연실록 무항생제 인증 닭다리살 정육 (냉장), 350g, 1개</t>
  </si>
  <si>
    <t>내츄럴스파이스 산초(마라)분말, 50g, 1개</t>
  </si>
  <si>
    <t>내츄럴스파이스 산초(마라)분말, 450g, 1개</t>
  </si>
  <si>
    <t>샘표 연두 청양초, 1개, 315g</t>
  </si>
  <si>
    <t>곰곰 쌈용 맛배추, 400g, 1개</t>
  </si>
  <si>
    <t>네추럴킹덤 오렌지 (냉동), 800g, 1개</t>
  </si>
  <si>
    <t>움트리 장어양념, 590g, 1개</t>
  </si>
  <si>
    <t>밥이야 0.5공기 밥맛밥라이트11곡밥 (냉동), 200g, 3개</t>
  </si>
  <si>
    <t>해조류 2~3가지</t>
  </si>
  <si>
    <t>맛다린 간장 진미채조림, 500g, 1개</t>
  </si>
  <si>
    <t>8단계 선별한 보리새우 (냉동), 300g, 1개</t>
  </si>
  <si>
    <t>바다소리 즉석요리 다시마채, 50g, 6개</t>
  </si>
  <si>
    <t>마니커 닭터의자연 무항생제 인증 1등급 닭백숙용 (냉장), 850g, 1개</t>
  </si>
  <si>
    <t>제천황기, 1개, 100g</t>
  </si>
  <si>
    <t>쿠킹스토리 신안어담 한식육수 멸치 24p, 67.2g, 1개</t>
  </si>
  <si>
    <t>내츄럴스파이스 고수잎, 40g, 1개</t>
  </si>
  <si>
    <t>오뚜기 뉴슈가분말, 60g, 5개</t>
  </si>
  <si>
    <t>청정원 저온숙성 새우액젓, 500g, 1개</t>
  </si>
  <si>
    <t>곰곰 새콤달콤 쫄면 4인분, 920g, 1개</t>
  </si>
  <si>
    <t>큐원 홈베이킹 분말한천, 30g, 1개</t>
  </si>
  <si>
    <t>국내산 풋고추, 150g, 1개</t>
  </si>
  <si>
    <t>비비드그린 비건마요, 250g, 1개</t>
  </si>
  <si>
    <t>곰곰 국내산 꽈리고추, 150g, 1개</t>
  </si>
  <si>
    <t>레고스 페스토 선드라이드 토마토 소스, 190g, 2개</t>
  </si>
  <si>
    <t>친정엄마꾸러미 뚝딱! 고추가 들어간 찌개용 채소 (냉동), 500g, 2개</t>
  </si>
  <si>
    <t>친정엄마꾸러미 뚝딱 대파 (냉동), 500g, 1개</t>
  </si>
  <si>
    <t>새콤달콤 연어초회면, 443g, 1개</t>
  </si>
  <si>
    <t>청정원 맛선생 멸치디포리 국물내기 한알 40p, 160g, 1개</t>
  </si>
  <si>
    <t>풀무원 GAP 인증 소가 3번 씻어나온 안심콩나물, 1개, 220g</t>
  </si>
  <si>
    <t>엄마의이야기 한알 야채육수 30p, 90g, 1개</t>
  </si>
  <si>
    <t>야미요밀 정성가득 채식 두유현미 쌀모닝빵 (냉동), 1개, 225g</t>
  </si>
  <si>
    <t>오뚜기 옛날 왕만두 (냉동), 2600g, 1개</t>
  </si>
  <si>
    <t>[초록마을] 유기농 배도라지청(180g), 180g, 1개</t>
  </si>
  <si>
    <t>쉐푸드 모짜렐라 치즈스틱 (냉동), 800g, 1개</t>
  </si>
  <si>
    <t>풀무원 풀스키친 순쌀 조랭이떡, 1kg, 1개</t>
  </si>
  <si>
    <t>삼립 연유버터 스프레드, 500g, 1개</t>
  </si>
  <si>
    <t>리치골드 델리큐브 치즈케익 (냉동), 1kg, 1개</t>
  </si>
  <si>
    <t>내츄럴스파이스 파프리카 씨즈닝, 230g, 1개</t>
  </si>
  <si>
    <t>오뚜기 옛날 국수 칼국수, 500g, 1개</t>
  </si>
  <si>
    <t>고마워 자숙 가리비살 (냉동), 500g, 1개</t>
  </si>
  <si>
    <t>살맛나요 청정 동강에서 채취한 깐다슬기 (냉동), 350g, 1개</t>
  </si>
  <si>
    <t>더팜스 구운아몬드, 1개, 1kg</t>
  </si>
  <si>
    <t>신신팜 국내산 다진마늘 파우치형, 500g, 1개</t>
  </si>
  <si>
    <t>키알라 유기농 밀가루 강력, 1kg, 1개</t>
  </si>
  <si>
    <t>배대감 이스트, 90g, 1개</t>
  </si>
  <si>
    <t>곰곰 유기농 다진 시금치 (냉동), 90g, 2팩</t>
  </si>
  <si>
    <t>올가 돈가스소스, 360g, 1개</t>
  </si>
  <si>
    <t>브리도 크로와상 (냉동), 560g, 1개</t>
  </si>
  <si>
    <t>목우촌 신선한 샌드위치 햄, 120g, 2개</t>
  </si>
  <si>
    <t>그린너트 구운피칸, 450g, 1개</t>
  </si>
  <si>
    <t>하림 자연실록 무항생제 인증 닭 안심 (냉장), 350g, 1개</t>
  </si>
  <si>
    <t>바이오션 주꾸미 (냉동), 500g(20~25마리), 1개</t>
  </si>
  <si>
    <t>대경에프앤비 더바로명란 구워 먹는 명란 (냉동), 120g, 2개</t>
  </si>
  <si>
    <t>삼립 로만밀 통밀식빵, 840g, 1개</t>
  </si>
  <si>
    <t>굿플래닛 플랜트 베이스 체다향 쉬레드 모조치즈, 198.4g, 1개</t>
  </si>
  <si>
    <t>샘표 남대문 갈치조림 양념, 200g, 3개</t>
  </si>
  <si>
    <t>뱅고어 오이피클, 700g, 1병</t>
  </si>
  <si>
    <t>호멜런천미트, 340g, 1개</t>
  </si>
  <si>
    <t>횡성한우 1+등급 안심 스테이크용 (냉장), 200g, 1팩</t>
  </si>
  <si>
    <t>구아카몰 클래식 (냉동), 224g, 2개</t>
  </si>
  <si>
    <t>생생포크 한돈 무항생제 인증 1등급 등갈비 (냉장), 600g, 1팩</t>
  </si>
  <si>
    <t>국내산 데친 무시래기, 300g, 1개</t>
  </si>
  <si>
    <t>햇님마을 국산 100% 들깨가루, 100g, 1개</t>
  </si>
  <si>
    <t>풀스키친 정통 베트남 쌀국수 Pho, 1kg, 1개</t>
  </si>
  <si>
    <t>바로한끼 동결건조 청양고추 후레이크, 50g, 4개</t>
  </si>
  <si>
    <t>새미네부엌 깍두기 양념, 120g, 2개</t>
  </si>
  <si>
    <t>젠미코리아 맛쯔유, 320g, 2개</t>
  </si>
  <si>
    <t>자일로스 담은 수제과일청 블루베리 (냉동), 500g, 1개</t>
  </si>
  <si>
    <t>마켓밀러 대관령에서 건조한 황태포, 210g 내외 (3미), 1개</t>
  </si>
  <si>
    <t>더담은 소 깐녹두, 500g, 1개</t>
  </si>
  <si>
    <t>곰곰 무농약 원료 다진마늘 (냉동), 180g, 1팩</t>
  </si>
  <si>
    <t>몸애조화 삼계탕과 함께 넣는 건조인삼 미삼, 1개, 20g</t>
  </si>
  <si>
    <t>행복담기 훈제 메추리알, 15g, 20입</t>
  </si>
  <si>
    <t>움트리 진냉면육수, 1kg, 1개</t>
  </si>
  <si>
    <t>알찬해 자숙 홍합살 (냉동), 500g, 1개</t>
  </si>
  <si>
    <t>모노키친 을지로포차 골뱅이탕 키트 밀키트 (냉동), 560g, 1개</t>
  </si>
  <si>
    <t>고래미 멍게고노와다 (냉동), 300g, 1개</t>
  </si>
  <si>
    <t>청정원순창 초고추장, 500g, 1개</t>
  </si>
  <si>
    <t>장충동왕족발 찰순대, 1kg, 1개</t>
  </si>
  <si>
    <t>풀무원 통등심 돈카츠 (냉동), 600g, 1개</t>
  </si>
  <si>
    <t>곰곰 조각 멜론, 600g, 1팩</t>
  </si>
  <si>
    <t>퍼시피카 튜나 위드 칠리 150g, 1개, 450g</t>
  </si>
  <si>
    <t>해우씨푸드 베트남산 흰다리새우살 31/50 (냉동), 200g, 2개</t>
  </si>
  <si>
    <t>광천별맛김 식탁김 15g, 12개</t>
  </si>
  <si>
    <t>안옥남 뿌리다시마, 500g, 2개</t>
  </si>
  <si>
    <t>풀무원 식물성 지구 식단 두부면 얇은면 3개입, 300g, 1박스</t>
  </si>
  <si>
    <t>국내산 깐생강, 300g, 1봉</t>
  </si>
  <si>
    <t>리프레쉬 말랑말랑 작은 오징어다리, 80g, 1개</t>
  </si>
  <si>
    <t>바른웰 방울 떡꼬치 20개입 (냉동), 1kg, 1개</t>
  </si>
  <si>
    <t>도드람한돈 1등급 등심 돈가스용 (냉장), 500g, 1개</t>
  </si>
  <si>
    <t>오뚜기 치즈 사각피자 (냉동), 88g, 6개</t>
  </si>
  <si>
    <t>풀무원 트위스트 모짜렐라 꽈배기 (냉동), 336g, 1개</t>
  </si>
  <si>
    <t>폰타나 시칠리아 페페론치노 아라비아따 파스타소스, 610g, 1개</t>
  </si>
  <si>
    <t>해물가 시원한 해물비빔 물회, 570g, 1개</t>
  </si>
  <si>
    <t>대상 청정원 월남쌈 소스, 1개, 240g</t>
  </si>
  <si>
    <t>곰곰 유기농 다진 당근 (냉동), 100g, 1팩</t>
  </si>
  <si>
    <t>칼레스 오리지널 절임 대구알 스프레드, 190g, 1개</t>
  </si>
  <si>
    <t>올가홀푸드 두툼하게 손질한 동태 토막 (냉동), 400g, 1개</t>
  </si>
  <si>
    <t>저스트그린 리코타 치즈 샐러드, 205g, 2개</t>
  </si>
  <si>
    <t>리챔 오리지널 햄통조림, 200g, 4개</t>
  </si>
  <si>
    <t>오션스글로벌 비비수산 생칵테일새우 (냉동), 900g(특대, 21/25), 1개</t>
  </si>
  <si>
    <t>젠미 생스파게티면, 1개, 600g</t>
  </si>
  <si>
    <t>쉐푸드 등심통돈까스 (냉동), 600g, 1개</t>
  </si>
  <si>
    <t>샘표 가쓰오 샤브샤브 육수 3~4인분, 200g, 3개</t>
  </si>
  <si>
    <t>미트지엥 건강한 소고기 채끝 시즈닝 스테이크 (냉장), 200g, 1개</t>
  </si>
  <si>
    <t>국내산 감자(특), 1kg, 1개</t>
  </si>
  <si>
    <t>매운맛 카레가루, 500g, 1개</t>
  </si>
  <si>
    <t>국내산 아삭한 상추, 150g, 1개</t>
  </si>
  <si>
    <t>[라빠르쉐]화이트 슈가, 750g, 1개</t>
  </si>
  <si>
    <t>롯데푸드 장조림 통조림, 80g, 9개</t>
  </si>
  <si>
    <t>오뚜기 홀스래디쉬 소스, 250g, 1개</t>
  </si>
  <si>
    <t>라세빌라나 케이퍼, 6개, 100g</t>
  </si>
  <si>
    <t>마니커 1등급 닭다리살 정육 (냉장), 1kg, 1개</t>
  </si>
  <si>
    <t>바다자리 국산 해감한 급랭 물바지락 (냉동), 1kg, 1팩</t>
  </si>
  <si>
    <t>해야미 용대리 자연건조 황태채, 150g, 1개</t>
  </si>
  <si>
    <t>바다원 실속형 볶음조림용 멸치 상급 (냉동), 1개, 200g</t>
  </si>
  <si>
    <t>브레드가든 진저브레드 쿠키 믹스, 270g, 2개</t>
  </si>
  <si>
    <t>큐원 코코아 파우더, 80g, 1개</t>
  </si>
  <si>
    <t>대상 청정원 스위트칠리소스, 1개, 365g</t>
  </si>
  <si>
    <t>오뚜기 초간편 감자전믹스, 200g, 1개</t>
  </si>
  <si>
    <t>사조 참육수 멸치다시마, 2개, 500g</t>
  </si>
  <si>
    <t>오볶집 7일내 로스팅 볶음땅콩, 200g, 1개</t>
  </si>
  <si>
    <t>아산율림 국산 잣, 200g, 1개</t>
  </si>
  <si>
    <t>국내산 무농약 백목이버섯, 150g, 1개</t>
  </si>
  <si>
    <t>풀무원 고슬고슬 계란코팅 황금밥알 포크 스크램블 볶음밥 (냉동), 210g, 4개</t>
  </si>
  <si>
    <t>집으로ON 어린이순살생선 고등어구이 (냉동), 180g, 1개</t>
  </si>
  <si>
    <t>도드람 한돈 1등급 목심 구이용 (냉장), 1kg, 1개</t>
  </si>
  <si>
    <t>도드람한돈 앞다리 불고기용 1등급 (냉장), 1kg, 1개</t>
  </si>
  <si>
    <t>담터 핫초코 오리지날, 20g, 50개입, 1개</t>
  </si>
  <si>
    <t>마포식품 생왕만두피 50장, 1kg, 1개</t>
  </si>
  <si>
    <t>매일유업 연유, 500g, 1개</t>
  </si>
  <si>
    <t>리프레쉬 오찡어소면, 190g, 1개</t>
  </si>
  <si>
    <t>바디아 딜 위드 에넬도, 14.2g, 1개</t>
  </si>
  <si>
    <t>청명약초 갈대뿌리/노근, 300g, 1개</t>
  </si>
  <si>
    <t>더더착한 절단 코다리 (냉동), 1kg, 1개</t>
  </si>
  <si>
    <t>THE 푸짐한 탕선생 동태탕 3~4인분 (냉동), 820g, 1개</t>
  </si>
  <si>
    <t>데체코 바질 페스토, 190g, 2개</t>
  </si>
  <si>
    <t>더미식 육즙 고기교자 (냉동), 350g, 2개</t>
  </si>
  <si>
    <t>포크밸리 등갈비 찜용 / 구이용 (냉장), 1kg, 1팩</t>
  </si>
  <si>
    <t>풀무원 특등급 국산콩 무농약 콩나물, 340g, 1개</t>
  </si>
  <si>
    <t>횡성한우 1+등급 채끝 구이용 (냉장), 200g, 1팩</t>
  </si>
  <si>
    <t>곰곰 한돈 등갈비 찜/구이용 (냉장), 1kg, 1팩</t>
  </si>
  <si>
    <t>아산율림 실속 깐밤, 200g, 1개</t>
  </si>
  <si>
    <t>바스 클래식 프랑크 소시지 (냉동), 454g, 2개</t>
  </si>
  <si>
    <t>국내산 버터헤드레터스, 180g, 1봉</t>
  </si>
  <si>
    <t>설성목장 한우 사골 곰탕 스틱 10p, 14g, 1개</t>
  </si>
  <si>
    <t>오뚜기옛날 국수 소면, 500g, 1개</t>
  </si>
  <si>
    <t>낭만부부 모짜렐라 치즈 가래떡 (냉동), 3팩, 235g</t>
  </si>
  <si>
    <t>곰곰 열무, 900g, 1개</t>
  </si>
  <si>
    <t>국내산 열무, 500g, 1개</t>
  </si>
  <si>
    <t>All바른농장 한컵 샐러드스틱 파프리카, 1개, 180g</t>
  </si>
  <si>
    <t>디벨라 토마토 퓨레 680g 파스타 피자 스프 소스, 1개</t>
  </si>
  <si>
    <t>첫맛 만능 멸치육수, 1kg, 2개</t>
  </si>
  <si>
    <t>다향 훈제오리, 200g, 3팩</t>
  </si>
  <si>
    <t>무안 양파 슬라이스, 250g, 4개</t>
  </si>
  <si>
    <t>델몬트 골드파인, 545g, 1개</t>
  </si>
  <si>
    <t>오뚜기 순후추, 100g, 1개</t>
  </si>
  <si>
    <t>면사랑 미트 볼로냐 스파게티 (냉동), 330g, 3개</t>
  </si>
  <si>
    <t>오뚜기 우동건더기스프, 250g, 1개</t>
  </si>
  <si>
    <t>[칸나멜라] 소금 페퍼, 35g, 1개</t>
  </si>
  <si>
    <t>청정원 클래식 스테이크소스, 250g, 1개</t>
  </si>
  <si>
    <t>스윗밸런스 분짜 쌀국수 샐러드, 200g, 1개</t>
  </si>
  <si>
    <t>나물투데이 건토란대, 100g, 1개</t>
  </si>
  <si>
    <t>청정원 아마트리치아나 베이컨 토마토 스파게티소스, 600g, 1개</t>
  </si>
  <si>
    <t>마이셰프 묵은지 김치찌개 밀키트, 755g, 1개</t>
  </si>
  <si>
    <t>내츄럴스파이스 양파후레이크, 200g, 1개</t>
  </si>
  <si>
    <t>하이볼용 허브, 4.3g, 1팩</t>
  </si>
  <si>
    <t>동원 트로피칼 파인애플, 836g, 1개</t>
  </si>
  <si>
    <t>올가홀푸드 모짜렐라 자연치즈스틱 (냉동), 450g, 1개</t>
  </si>
  <si>
    <t>프롬제주 제주산 건취나물, 100g, 1개</t>
  </si>
  <si>
    <t>풀무원 풀스키친 바로절여 꼬들꼬들한 오이지무침, 1kg, 1개</t>
  </si>
  <si>
    <t>햇님마을 고소함이 가득한 우리집 깨소금, 1개, 100g</t>
  </si>
  <si>
    <t>살맛나요 국내산 논 우렁살 (냉장), 180g, 1개</t>
  </si>
  <si>
    <t>대상 맛소금, 500g, 1개</t>
  </si>
  <si>
    <t>오가닉스토리 유기 쌀 올리고당, 480g, 1개</t>
  </si>
  <si>
    <t>국내산 방풍나물, 300g, 1개</t>
  </si>
  <si>
    <t>풀무원 풀스키친 손수제비, 1kg, 1개</t>
  </si>
  <si>
    <t>바다소리 황태채 즉석 반찬, 50g, 2개</t>
  </si>
  <si>
    <t>* 모든 재료는 실온에서 30분 이상 냉기를 뺀 후 사용해 주세요.</t>
  </si>
  <si>
    <t>완두콩, 1개, 1kg</t>
  </si>
  <si>
    <t>신미 왕 유부 60입 (냉동), 900g, 1개</t>
  </si>
  <si>
    <t>팜에이트 무농약 인증 프릴아이스 샐러드, 350g, 1개</t>
  </si>
  <si>
    <t>엠보그 브로콜리 믹스 (냉동), 750g, 1개</t>
  </si>
  <si>
    <t>국내산 공심채, 150g, 1개</t>
  </si>
  <si>
    <t>고등어구이</t>
    <phoneticPr fontId="2" type="noConversion"/>
  </si>
  <si>
    <t>육개장</t>
    <phoneticPr fontId="2" type="noConversion"/>
  </si>
  <si>
    <t>main_ing</t>
    <phoneticPr fontId="2" type="noConversion"/>
  </si>
  <si>
    <t>total_ingredient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</si>
</sst>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5" x14ac:knownFonts="1">
    <font>
      <sz val="11"/>
      <color theme="1"/>
      <name val="맑은 고딕"/>
      <family val="2"/>
      <scheme val="minor"/>
    </font>
    <font>
      <b/>
      <sz val="11"/>
      <name val="맑은 고딕"/>
      <family val="3"/>
      <charset val="129"/>
    </font>
    <font>
      <sz val="8"/>
      <name val="맑은 고딕"/>
      <family val="3"/>
      <charset val="129"/>
      <scheme val="minor"/>
    </font>
    <font>
      <sz val="11"/>
      <color theme="1"/>
      <name val="맑은 고딕"/>
      <family val="2"/>
      <scheme val="minor"/>
    </font>
    <font>
      <b/>
      <sz val="11"/>
      <color theme="1"/>
      <name val="맑은 고딕"/>
      <family val="3"/>
      <charset val="129"/>
      <scheme val="minor"/>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41" fontId="3" fillId="0" borderId="0" applyFont="0" applyFill="0" applyBorder="0" applyAlignment="0" applyProtection="0">
      <alignment vertical="center"/>
    </xf>
  </cellStyleXfs>
  <cellXfs count="26">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4" fillId="0" borderId="0" xfId="0" applyFont="1"/>
    <xf numFmtId="3" fontId="0" fillId="0" borderId="0" xfId="0" applyNumberFormat="1"/>
    <xf numFmtId="0" fontId="0" fillId="2" borderId="0" xfId="0" applyFill="1"/>
    <xf numFmtId="0" fontId="1" fillId="2" borderId="1" xfId="0" applyFont="1" applyFill="1" applyBorder="1" applyAlignment="1">
      <alignment horizontal="center" vertical="top"/>
    </xf>
    <xf numFmtId="3" fontId="0" fillId="2" borderId="0" xfId="0" applyNumberFormat="1" applyFill="1"/>
    <xf numFmtId="0" fontId="0" fillId="0" borderId="0" xfId="0" applyAlignment="1">
      <alignment horizontal="center"/>
    </xf>
    <xf numFmtId="0" fontId="0" fillId="3" borderId="0" xfId="0" applyFill="1"/>
    <xf numFmtId="0" fontId="1" fillId="4" borderId="1" xfId="0" applyFont="1" applyFill="1" applyBorder="1" applyAlignment="1">
      <alignment horizontal="center" vertical="top"/>
    </xf>
    <xf numFmtId="0" fontId="0" fillId="0" borderId="0" xfId="0" applyAlignment="1">
      <alignment horizontal="left"/>
    </xf>
    <xf numFmtId="0" fontId="0" fillId="4" borderId="0" xfId="0" applyFill="1"/>
    <xf numFmtId="0" fontId="1" fillId="4" borderId="2" xfId="0" applyFont="1" applyFill="1" applyBorder="1" applyAlignment="1">
      <alignment horizontal="center" vertical="top"/>
    </xf>
    <xf numFmtId="0" fontId="1" fillId="2" borderId="0" xfId="0" applyFont="1" applyFill="1" applyAlignment="1">
      <alignment horizontal="center" vertical="top"/>
    </xf>
    <xf numFmtId="0" fontId="4" fillId="0" borderId="0" xfId="0" applyFont="1" applyAlignment="1">
      <alignment horizontal="center"/>
    </xf>
    <xf numFmtId="0" fontId="1" fillId="0" borderId="0" xfId="0" applyFont="1" applyAlignment="1">
      <alignment horizontal="center" vertical="top"/>
    </xf>
    <xf numFmtId="0" fontId="1" fillId="2" borderId="0" xfId="0" applyFont="1" applyFill="1" applyAlignment="1">
      <alignment horizontal="center" vertical="center"/>
    </xf>
    <xf numFmtId="0" fontId="0" fillId="2" borderId="0" xfId="0" applyFill="1" applyAlignment="1">
      <alignment horizontal="center" vertical="center"/>
    </xf>
    <xf numFmtId="41" fontId="0" fillId="0" borderId="0" xfId="1" applyFont="1" applyAlignment="1">
      <alignment horizontal="center"/>
    </xf>
    <xf numFmtId="0" fontId="0" fillId="0" borderId="0" xfId="0" applyAlignment="1">
      <alignment horizontal="center" vertical="center"/>
    </xf>
    <xf numFmtId="41" fontId="0" fillId="2" borderId="0" xfId="1" applyFont="1" applyFill="1" applyAlignment="1">
      <alignment horizontal="center"/>
    </xf>
    <xf numFmtId="3" fontId="0" fillId="0" borderId="0" xfId="1" applyNumberFormat="1" applyFont="1" applyAlignment="1">
      <alignment horizontal="center"/>
    </xf>
    <xf numFmtId="0" fontId="1" fillId="0" borderId="1" xfId="0" applyFont="1" applyBorder="1" applyAlignment="1">
      <alignment horizontal="left" vertical="top"/>
    </xf>
    <xf numFmtId="0" fontId="1" fillId="0" borderId="2" xfId="0" applyFont="1" applyBorder="1" applyAlignment="1">
      <alignment horizontal="left" vertical="top"/>
    </xf>
    <xf numFmtId="0" fontId="0" fillId="0" borderId="0" xfId="0" applyAlignment="1">
      <alignment horizontal="center"/>
    </xf>
  </cellXfs>
  <cellStyles count="2">
    <cellStyle name="쉼표 [0] 2" xfId="1" xr:uid="{AE17FF67-1379-4F84-BA06-F37B8C4C0DD9}"/>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김경민(Chief파트너) - F&amp;B팀" id="{1E7204F5-1E8F-4B4B-9DA9-A444A863C70C}" userId="S::kyeongminkim@shinsegae.com::aa60a286-6881-46d3-8592-1a48d374cd7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N1" dT="2023-11-28T05:28:32.11" personId="{1E7204F5-1E8F-4B4B-9DA9-A444A863C70C}" id="{907DAD1B-0111-4809-BF21-AA768E181968}">
    <text>검색결과 평균</text>
  </threadedComment>
</ThreadedComment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6B2D4-8238-47F5-B801-DED127AA3D60}">
  <sheetPr>
    <tabColor rgb="FF00B050"/>
  </sheetPr>
  <dimension ref="A1:N362"/>
  <sheetViews>
    <sheetView tabSelected="1" zoomScale="70" zoomScaleNormal="70" workbookViewId="0">
      <pane xSplit="1" ySplit="1" topLeftCell="B2" activePane="bottomRight" state="frozen"/>
      <selection pane="topRight"/>
      <selection pane="bottomLeft"/>
      <selection pane="bottomRight" activeCell="H1" sqref="H1"/>
    </sheetView>
  </sheetViews>
  <sheetFormatPr defaultRowHeight="17.399999999999999" x14ac:dyDescent="0.4"/>
  <cols>
    <col min="1" max="1" width="21.59765625" customWidth="1"/>
    <col min="2" max="2" width="7.69921875" customWidth="1"/>
    <col min="3" max="3" width="10.59765625" customWidth="1"/>
    <col min="4" max="4" width="9.69921875" customWidth="1"/>
    <col min="5" max="5" width="12.5" customWidth="1"/>
    <col min="6" max="7" width="17.19921875" customWidth="1"/>
    <col min="8" max="8" width="10.5" customWidth="1"/>
    <col min="9" max="9" width="19.8984375" customWidth="1"/>
    <col min="10" max="11" width="10.5" customWidth="1"/>
    <col min="12" max="12" width="33.3984375" customWidth="1"/>
    <col min="13" max="13" width="25.59765625" customWidth="1"/>
    <col min="14" max="14" width="31.19921875" customWidth="1"/>
  </cols>
  <sheetData>
    <row r="1" spans="1:14" s="11" customFormat="1" x14ac:dyDescent="0.4">
      <c r="A1" s="23" t="s">
        <v>0</v>
      </c>
      <c r="B1" s="23" t="s">
        <v>1</v>
      </c>
      <c r="C1" s="23" t="s">
        <v>2</v>
      </c>
      <c r="D1" s="23" t="s">
        <v>3</v>
      </c>
      <c r="E1" s="23" t="s">
        <v>4</v>
      </c>
      <c r="F1" s="23" t="s">
        <v>5</v>
      </c>
      <c r="G1" s="23" t="s">
        <v>6</v>
      </c>
      <c r="H1" s="24" t="s">
        <v>11537</v>
      </c>
      <c r="I1" s="24" t="s">
        <v>11538</v>
      </c>
      <c r="J1" s="24" t="s">
        <v>7</v>
      </c>
      <c r="K1" s="24" t="s">
        <v>8</v>
      </c>
      <c r="L1" s="24" t="s">
        <v>9</v>
      </c>
      <c r="M1" s="23" t="s">
        <v>10</v>
      </c>
      <c r="N1" s="23" t="s">
        <v>11</v>
      </c>
    </row>
    <row r="2" spans="1:14" x14ac:dyDescent="0.4">
      <c r="A2" t="s">
        <v>11535</v>
      </c>
      <c r="B2" t="s">
        <v>13</v>
      </c>
      <c r="C2" s="4">
        <v>1691.0392857142856</v>
      </c>
      <c r="D2" s="4">
        <v>12000</v>
      </c>
      <c r="E2" s="4">
        <v>10308.960714285715</v>
      </c>
      <c r="F2" t="s">
        <v>523</v>
      </c>
      <c r="G2" t="s">
        <v>25</v>
      </c>
      <c r="H2" t="s">
        <v>524</v>
      </c>
      <c r="I2" t="s">
        <v>525</v>
      </c>
      <c r="J2" t="s">
        <v>18</v>
      </c>
      <c r="K2" t="s">
        <v>69</v>
      </c>
      <c r="L2" t="s">
        <v>526</v>
      </c>
      <c r="M2" s="4" t="s">
        <v>527</v>
      </c>
      <c r="N2" s="4" t="s">
        <v>528</v>
      </c>
    </row>
    <row r="3" spans="1:14" x14ac:dyDescent="0.4">
      <c r="A3" t="s">
        <v>11536</v>
      </c>
      <c r="B3" t="s">
        <v>279</v>
      </c>
      <c r="C3" s="4">
        <v>12568.815059523811</v>
      </c>
      <c r="D3" s="4">
        <v>18000</v>
      </c>
      <c r="E3" s="4">
        <v>5431.1849404761888</v>
      </c>
      <c r="F3" t="s">
        <v>987</v>
      </c>
      <c r="G3" t="s">
        <v>34</v>
      </c>
      <c r="H3" t="s">
        <v>988</v>
      </c>
      <c r="I3" t="s">
        <v>989</v>
      </c>
      <c r="J3" t="s">
        <v>83</v>
      </c>
      <c r="K3" t="s">
        <v>990</v>
      </c>
      <c r="L3" t="s">
        <v>991</v>
      </c>
      <c r="M3" s="4" t="s">
        <v>992</v>
      </c>
      <c r="N3" s="4" t="s">
        <v>993</v>
      </c>
    </row>
    <row r="4" spans="1:14" x14ac:dyDescent="0.4">
      <c r="A4" t="s">
        <v>1756</v>
      </c>
      <c r="B4" t="s">
        <v>279</v>
      </c>
      <c r="C4" s="4">
        <v>5284.0372023809532</v>
      </c>
      <c r="D4" s="4">
        <v>30000</v>
      </c>
      <c r="E4" s="4">
        <v>24715.962797619046</v>
      </c>
      <c r="F4" t="s">
        <v>1757</v>
      </c>
      <c r="G4" t="s">
        <v>345</v>
      </c>
      <c r="H4" t="s">
        <v>1758</v>
      </c>
      <c r="I4" t="s">
        <v>1759</v>
      </c>
      <c r="J4" t="s">
        <v>18</v>
      </c>
      <c r="K4" t="s">
        <v>19</v>
      </c>
      <c r="L4" t="s">
        <v>1760</v>
      </c>
      <c r="M4" s="4" t="s">
        <v>1761</v>
      </c>
      <c r="N4" s="4" t="s">
        <v>1762</v>
      </c>
    </row>
    <row r="5" spans="1:14" x14ac:dyDescent="0.4">
      <c r="A5" t="s">
        <v>680</v>
      </c>
      <c r="B5" t="s">
        <v>279</v>
      </c>
      <c r="C5" s="4">
        <v>6128.3580952380953</v>
      </c>
      <c r="D5" s="4">
        <v>18000</v>
      </c>
      <c r="E5" s="4">
        <v>11871.641904761906</v>
      </c>
      <c r="F5" t="s">
        <v>681</v>
      </c>
      <c r="G5" t="s">
        <v>682</v>
      </c>
      <c r="H5" t="s">
        <v>683</v>
      </c>
      <c r="I5" t="s">
        <v>684</v>
      </c>
      <c r="J5" t="s">
        <v>83</v>
      </c>
      <c r="K5" t="s">
        <v>28</v>
      </c>
      <c r="L5" t="s">
        <v>685</v>
      </c>
      <c r="M5" s="4" t="s">
        <v>686</v>
      </c>
      <c r="N5" s="4" t="s">
        <v>687</v>
      </c>
    </row>
    <row r="6" spans="1:14" x14ac:dyDescent="0.4">
      <c r="A6" t="s">
        <v>924</v>
      </c>
      <c r="B6" t="s">
        <v>279</v>
      </c>
      <c r="C6" s="4">
        <v>14492.390059523814</v>
      </c>
      <c r="D6" s="4">
        <v>18000</v>
      </c>
      <c r="E6" s="4">
        <v>3507.6099404761862</v>
      </c>
      <c r="F6" t="s">
        <v>925</v>
      </c>
      <c r="G6" t="s">
        <v>926</v>
      </c>
      <c r="H6" t="s">
        <v>927</v>
      </c>
      <c r="I6" t="s">
        <v>928</v>
      </c>
      <c r="J6" t="s">
        <v>18</v>
      </c>
      <c r="K6" t="s">
        <v>111</v>
      </c>
      <c r="L6" t="s">
        <v>929</v>
      </c>
      <c r="M6" s="4" t="s">
        <v>930</v>
      </c>
      <c r="N6" s="4" t="s">
        <v>931</v>
      </c>
    </row>
    <row r="7" spans="1:14" x14ac:dyDescent="0.4">
      <c r="A7" t="s">
        <v>1383</v>
      </c>
      <c r="B7" t="s">
        <v>279</v>
      </c>
      <c r="C7" s="4">
        <v>5465.9483928571426</v>
      </c>
      <c r="D7" s="4">
        <v>19000</v>
      </c>
      <c r="E7" s="4">
        <v>13534.051607142857</v>
      </c>
      <c r="F7" t="s">
        <v>1384</v>
      </c>
      <c r="G7" t="s">
        <v>1385</v>
      </c>
      <c r="H7" t="s">
        <v>1386</v>
      </c>
      <c r="I7" t="s">
        <v>1387</v>
      </c>
      <c r="J7" t="s">
        <v>18</v>
      </c>
      <c r="K7" t="s">
        <v>61</v>
      </c>
      <c r="L7" t="s">
        <v>1388</v>
      </c>
      <c r="M7" s="4" t="s">
        <v>1389</v>
      </c>
      <c r="N7" s="4" t="s">
        <v>924</v>
      </c>
    </row>
    <row r="8" spans="1:14" x14ac:dyDescent="0.4">
      <c r="A8" t="s">
        <v>454</v>
      </c>
      <c r="B8" t="s">
        <v>279</v>
      </c>
      <c r="C8" s="4">
        <v>22860.061964285713</v>
      </c>
      <c r="D8" s="4">
        <v>48100</v>
      </c>
      <c r="E8" s="4">
        <v>25239.938035714287</v>
      </c>
      <c r="F8" t="s">
        <v>455</v>
      </c>
      <c r="G8" t="s">
        <v>456</v>
      </c>
      <c r="H8" t="s">
        <v>457</v>
      </c>
      <c r="I8" t="s">
        <v>458</v>
      </c>
      <c r="J8" t="s">
        <v>83</v>
      </c>
      <c r="K8" t="s">
        <v>37</v>
      </c>
      <c r="L8" t="s">
        <v>459</v>
      </c>
      <c r="M8" s="4" t="s">
        <v>460</v>
      </c>
      <c r="N8" s="4" t="s">
        <v>454</v>
      </c>
    </row>
    <row r="9" spans="1:14" x14ac:dyDescent="0.4">
      <c r="A9" t="s">
        <v>1423</v>
      </c>
      <c r="B9" t="s">
        <v>279</v>
      </c>
      <c r="C9" s="4">
        <v>7506.2176785714291</v>
      </c>
      <c r="D9" s="4">
        <v>22000</v>
      </c>
      <c r="E9" s="4">
        <v>14493.782321428571</v>
      </c>
      <c r="F9" t="s">
        <v>1424</v>
      </c>
      <c r="G9" t="s">
        <v>1425</v>
      </c>
      <c r="H9" t="s">
        <v>1426</v>
      </c>
      <c r="I9" t="s">
        <v>1427</v>
      </c>
      <c r="J9" t="s">
        <v>18</v>
      </c>
      <c r="K9" t="s">
        <v>111</v>
      </c>
      <c r="L9" t="s">
        <v>1428</v>
      </c>
      <c r="M9" s="4" t="s">
        <v>1429</v>
      </c>
      <c r="N9" s="4" t="s">
        <v>1430</v>
      </c>
    </row>
    <row r="10" spans="1:14" x14ac:dyDescent="0.4">
      <c r="A10" t="s">
        <v>2157</v>
      </c>
      <c r="B10" t="s">
        <v>879</v>
      </c>
      <c r="C10" s="4">
        <v>6101.589047619048</v>
      </c>
      <c r="D10" s="4">
        <v>34000</v>
      </c>
      <c r="E10" s="4">
        <v>27898.410952380953</v>
      </c>
      <c r="F10" t="s">
        <v>2158</v>
      </c>
      <c r="G10" t="s">
        <v>926</v>
      </c>
      <c r="H10" t="s">
        <v>760</v>
      </c>
      <c r="I10" t="s">
        <v>2159</v>
      </c>
      <c r="J10" t="s">
        <v>18</v>
      </c>
      <c r="K10" t="s">
        <v>45</v>
      </c>
      <c r="L10" t="s">
        <v>2160</v>
      </c>
      <c r="M10" s="4" t="s">
        <v>2161</v>
      </c>
      <c r="N10" s="4" t="s">
        <v>2162</v>
      </c>
    </row>
    <row r="11" spans="1:14" x14ac:dyDescent="0.4">
      <c r="A11" t="s">
        <v>1791</v>
      </c>
      <c r="B11" t="s">
        <v>279</v>
      </c>
      <c r="C11" s="4">
        <v>8574.1522619047628</v>
      </c>
      <c r="D11" s="4">
        <v>39000</v>
      </c>
      <c r="E11" s="4">
        <v>30425.847738095239</v>
      </c>
      <c r="F11" t="s">
        <v>1792</v>
      </c>
      <c r="G11" t="s">
        <v>633</v>
      </c>
      <c r="H11" t="s">
        <v>1793</v>
      </c>
      <c r="I11" t="s">
        <v>1794</v>
      </c>
      <c r="J11" t="s">
        <v>83</v>
      </c>
      <c r="K11" t="s">
        <v>45</v>
      </c>
      <c r="L11" t="s">
        <v>1795</v>
      </c>
      <c r="M11" s="4" t="s">
        <v>1796</v>
      </c>
      <c r="N11" s="4" t="s">
        <v>1797</v>
      </c>
    </row>
    <row r="12" spans="1:14" x14ac:dyDescent="0.4">
      <c r="A12" t="s">
        <v>2358</v>
      </c>
      <c r="B12" t="s">
        <v>446</v>
      </c>
      <c r="C12" s="4">
        <v>20420.073035714286</v>
      </c>
      <c r="D12" s="4">
        <v>52500</v>
      </c>
      <c r="E12" s="4">
        <v>32079.926964285714</v>
      </c>
      <c r="F12" t="s">
        <v>2359</v>
      </c>
      <c r="G12" t="s">
        <v>456</v>
      </c>
      <c r="H12" t="s">
        <v>2360</v>
      </c>
      <c r="I12" t="s">
        <v>2361</v>
      </c>
      <c r="J12" t="s">
        <v>83</v>
      </c>
      <c r="K12" t="s">
        <v>284</v>
      </c>
      <c r="L12" t="s">
        <v>2362</v>
      </c>
      <c r="M12" s="4" t="s">
        <v>2363</v>
      </c>
      <c r="N12" s="4" t="s">
        <v>2358</v>
      </c>
    </row>
    <row r="13" spans="1:14" x14ac:dyDescent="0.4">
      <c r="A13" t="s">
        <v>2019</v>
      </c>
      <c r="B13" s="4" t="s">
        <v>879</v>
      </c>
      <c r="C13" s="4">
        <v>17079.558035714283</v>
      </c>
      <c r="D13" s="4">
        <v>36000</v>
      </c>
      <c r="E13" s="4">
        <v>18920.441964285717</v>
      </c>
      <c r="F13" t="s">
        <v>2020</v>
      </c>
      <c r="G13" t="s">
        <v>380</v>
      </c>
      <c r="H13" t="s">
        <v>2021</v>
      </c>
      <c r="I13" t="s">
        <v>2022</v>
      </c>
      <c r="J13" t="s">
        <v>83</v>
      </c>
      <c r="K13" t="s">
        <v>2023</v>
      </c>
      <c r="L13" t="s">
        <v>2024</v>
      </c>
      <c r="M13" s="4" t="s">
        <v>1671</v>
      </c>
      <c r="N13" s="4" t="s">
        <v>2019</v>
      </c>
    </row>
    <row r="14" spans="1:14" x14ac:dyDescent="0.4">
      <c r="A14" t="s">
        <v>744</v>
      </c>
      <c r="B14" t="s">
        <v>279</v>
      </c>
      <c r="C14" s="4">
        <v>13741.536190476194</v>
      </c>
      <c r="D14" s="4">
        <v>30000</v>
      </c>
      <c r="E14" s="4">
        <v>16258.463809523806</v>
      </c>
      <c r="F14" t="s">
        <v>745</v>
      </c>
      <c r="G14" t="s">
        <v>746</v>
      </c>
      <c r="H14" t="s">
        <v>747</v>
      </c>
      <c r="I14" t="s">
        <v>748</v>
      </c>
      <c r="J14" t="s">
        <v>83</v>
      </c>
      <c r="K14" t="s">
        <v>45</v>
      </c>
      <c r="L14" t="s">
        <v>749</v>
      </c>
      <c r="M14" s="4" t="s">
        <v>729</v>
      </c>
      <c r="N14" s="4" t="s">
        <v>744</v>
      </c>
    </row>
    <row r="15" spans="1:14" x14ac:dyDescent="0.4">
      <c r="A15" t="s">
        <v>645</v>
      </c>
      <c r="B15" t="s">
        <v>279</v>
      </c>
      <c r="C15" s="4">
        <v>4715.9232142857145</v>
      </c>
      <c r="D15" s="4">
        <v>15000</v>
      </c>
      <c r="E15" s="4">
        <v>10284.076785714286</v>
      </c>
      <c r="F15" t="s">
        <v>646</v>
      </c>
      <c r="G15" t="s">
        <v>647</v>
      </c>
      <c r="H15" t="s">
        <v>245</v>
      </c>
      <c r="I15" t="s">
        <v>648</v>
      </c>
      <c r="J15" t="s">
        <v>18</v>
      </c>
      <c r="K15" t="s">
        <v>61</v>
      </c>
      <c r="L15" t="s">
        <v>649</v>
      </c>
      <c r="M15" s="4" t="s">
        <v>650</v>
      </c>
      <c r="N15" s="4" t="s">
        <v>651</v>
      </c>
    </row>
    <row r="16" spans="1:14" x14ac:dyDescent="0.4">
      <c r="A16" t="s">
        <v>2119</v>
      </c>
      <c r="B16" t="s">
        <v>879</v>
      </c>
      <c r="C16" s="4">
        <v>6772.8607142857145</v>
      </c>
      <c r="D16" s="4">
        <v>30000</v>
      </c>
      <c r="E16" s="4">
        <v>23227.139285714286</v>
      </c>
      <c r="F16" t="s">
        <v>2120</v>
      </c>
      <c r="G16" t="s">
        <v>926</v>
      </c>
      <c r="H16" t="s">
        <v>2121</v>
      </c>
      <c r="I16" t="s">
        <v>2122</v>
      </c>
      <c r="J16" t="s">
        <v>18</v>
      </c>
      <c r="K16" t="s">
        <v>19</v>
      </c>
      <c r="L16" t="s">
        <v>2123</v>
      </c>
      <c r="M16" s="4" t="s">
        <v>650</v>
      </c>
      <c r="N16" s="4" t="s">
        <v>651</v>
      </c>
    </row>
    <row r="17" spans="1:14" x14ac:dyDescent="0.4">
      <c r="A17" t="s">
        <v>181</v>
      </c>
      <c r="B17" s="4" t="s">
        <v>13</v>
      </c>
      <c r="C17" s="4">
        <v>1616.9428571428571</v>
      </c>
      <c r="D17" s="4">
        <v>13900</v>
      </c>
      <c r="E17" s="4">
        <v>12283.057142857142</v>
      </c>
      <c r="F17" t="s">
        <v>182</v>
      </c>
      <c r="G17" t="s">
        <v>108</v>
      </c>
      <c r="H17" t="s">
        <v>183</v>
      </c>
      <c r="I17" t="s">
        <v>184</v>
      </c>
      <c r="J17" t="s">
        <v>18</v>
      </c>
      <c r="K17" t="s">
        <v>19</v>
      </c>
      <c r="L17" t="s">
        <v>185</v>
      </c>
      <c r="M17" s="4" t="s">
        <v>186</v>
      </c>
      <c r="N17" s="4" t="s">
        <v>187</v>
      </c>
    </row>
    <row r="18" spans="1:14" x14ac:dyDescent="0.4">
      <c r="A18" t="s">
        <v>1686</v>
      </c>
      <c r="B18" t="s">
        <v>279</v>
      </c>
      <c r="C18" s="4">
        <v>2982.6988095238094</v>
      </c>
      <c r="D18" s="4">
        <v>25000</v>
      </c>
      <c r="E18" s="4">
        <v>22017.301190476192</v>
      </c>
      <c r="F18" t="s">
        <v>1687</v>
      </c>
      <c r="G18" t="s">
        <v>696</v>
      </c>
      <c r="H18" t="s">
        <v>298</v>
      </c>
      <c r="I18" t="s">
        <v>1688</v>
      </c>
      <c r="J18" t="s">
        <v>18</v>
      </c>
      <c r="K18" t="s">
        <v>45</v>
      </c>
      <c r="L18" t="s">
        <v>1689</v>
      </c>
      <c r="M18" s="4" t="s">
        <v>1690</v>
      </c>
      <c r="N18" s="4" t="s">
        <v>1691</v>
      </c>
    </row>
    <row r="19" spans="1:14" x14ac:dyDescent="0.4">
      <c r="A19" t="s">
        <v>2412</v>
      </c>
      <c r="B19" t="s">
        <v>879</v>
      </c>
      <c r="C19" s="4">
        <v>5340.5291666666672</v>
      </c>
      <c r="D19" s="4">
        <v>16000</v>
      </c>
      <c r="E19" s="4">
        <v>10659.470833333333</v>
      </c>
      <c r="F19" t="s">
        <v>2413</v>
      </c>
      <c r="G19" t="s">
        <v>732</v>
      </c>
      <c r="H19" t="s">
        <v>298</v>
      </c>
      <c r="I19" t="s">
        <v>2414</v>
      </c>
      <c r="J19" t="s">
        <v>83</v>
      </c>
      <c r="K19" t="s">
        <v>45</v>
      </c>
      <c r="L19" t="s">
        <v>2415</v>
      </c>
      <c r="M19" s="4" t="s">
        <v>2416</v>
      </c>
      <c r="N19" s="4" t="s">
        <v>2412</v>
      </c>
    </row>
    <row r="20" spans="1:14" x14ac:dyDescent="0.4">
      <c r="A20" t="s">
        <v>2065</v>
      </c>
      <c r="B20" t="s">
        <v>879</v>
      </c>
      <c r="C20" s="4">
        <v>3352.8509523809521</v>
      </c>
      <c r="D20" s="4">
        <v>13500</v>
      </c>
      <c r="E20" s="4">
        <v>10147.149047619048</v>
      </c>
      <c r="F20" t="s">
        <v>2066</v>
      </c>
      <c r="G20" t="s">
        <v>34</v>
      </c>
      <c r="H20" t="s">
        <v>298</v>
      </c>
      <c r="I20" t="s">
        <v>2067</v>
      </c>
      <c r="J20" t="s">
        <v>18</v>
      </c>
      <c r="K20" t="s">
        <v>19</v>
      </c>
      <c r="L20" t="s">
        <v>2068</v>
      </c>
      <c r="M20" s="4" t="s">
        <v>2069</v>
      </c>
      <c r="N20" s="4" t="s">
        <v>2070</v>
      </c>
    </row>
    <row r="21" spans="1:14" x14ac:dyDescent="0.4">
      <c r="A21" t="s">
        <v>23</v>
      </c>
      <c r="B21" s="4" t="s">
        <v>13</v>
      </c>
      <c r="C21" s="4">
        <v>3126.6229166666667</v>
      </c>
      <c r="D21" s="4">
        <v>8000</v>
      </c>
      <c r="E21" s="4">
        <v>4873.3770833333328</v>
      </c>
      <c r="F21" t="s">
        <v>24</v>
      </c>
      <c r="G21" t="s">
        <v>25</v>
      </c>
      <c r="H21" t="s">
        <v>26</v>
      </c>
      <c r="I21" t="s">
        <v>27</v>
      </c>
      <c r="J21" t="s">
        <v>18</v>
      </c>
      <c r="K21" t="s">
        <v>28</v>
      </c>
      <c r="L21" t="s">
        <v>29</v>
      </c>
      <c r="M21" s="4" t="s">
        <v>30</v>
      </c>
      <c r="N21" s="4" t="s">
        <v>31</v>
      </c>
    </row>
    <row r="22" spans="1:14" x14ac:dyDescent="0.4">
      <c r="A22" t="s">
        <v>302</v>
      </c>
      <c r="B22" t="s">
        <v>446</v>
      </c>
      <c r="C22" s="4">
        <v>5312.2583333333341</v>
      </c>
      <c r="D22" s="4">
        <v>16000</v>
      </c>
      <c r="E22" s="4">
        <v>10687.741666666665</v>
      </c>
      <c r="F22" t="s">
        <v>2256</v>
      </c>
      <c r="G22" t="s">
        <v>849</v>
      </c>
      <c r="H22" t="s">
        <v>298</v>
      </c>
      <c r="I22" t="s">
        <v>2257</v>
      </c>
      <c r="J22" t="s">
        <v>18</v>
      </c>
      <c r="K22" t="s">
        <v>137</v>
      </c>
      <c r="L22" t="s">
        <v>2258</v>
      </c>
      <c r="M22" s="4" t="s">
        <v>301</v>
      </c>
      <c r="N22" s="4" t="s">
        <v>302</v>
      </c>
    </row>
    <row r="23" spans="1:14" x14ac:dyDescent="0.4">
      <c r="A23" t="s">
        <v>1520</v>
      </c>
      <c r="B23" t="s">
        <v>279</v>
      </c>
      <c r="C23" s="4">
        <v>4996.2553571428571</v>
      </c>
      <c r="D23" s="4">
        <v>22000</v>
      </c>
      <c r="E23" s="4">
        <v>17003.744642857142</v>
      </c>
      <c r="F23" t="s">
        <v>1521</v>
      </c>
      <c r="G23" t="s">
        <v>34</v>
      </c>
      <c r="H23" t="s">
        <v>298</v>
      </c>
      <c r="I23" t="s">
        <v>1522</v>
      </c>
      <c r="J23" t="s">
        <v>83</v>
      </c>
      <c r="K23" t="s">
        <v>137</v>
      </c>
      <c r="L23" t="s">
        <v>1523</v>
      </c>
      <c r="M23" s="4" t="s">
        <v>1524</v>
      </c>
      <c r="N23" s="4" t="s">
        <v>1525</v>
      </c>
    </row>
    <row r="24" spans="1:14" x14ac:dyDescent="0.4">
      <c r="A24" t="s">
        <v>1474</v>
      </c>
      <c r="B24" t="s">
        <v>279</v>
      </c>
      <c r="C24" s="4">
        <v>595.35500000000002</v>
      </c>
      <c r="D24" s="4">
        <v>16000</v>
      </c>
      <c r="E24" s="4">
        <v>15404.645</v>
      </c>
      <c r="F24" t="s">
        <v>1475</v>
      </c>
      <c r="G24" t="s">
        <v>803</v>
      </c>
      <c r="H24" t="s">
        <v>298</v>
      </c>
      <c r="I24" t="s">
        <v>1476</v>
      </c>
      <c r="J24" t="s">
        <v>18</v>
      </c>
      <c r="K24" t="s">
        <v>61</v>
      </c>
      <c r="L24" t="s">
        <v>1477</v>
      </c>
      <c r="M24" s="4" t="s">
        <v>1478</v>
      </c>
      <c r="N24" s="4" t="s">
        <v>1474</v>
      </c>
    </row>
    <row r="25" spans="1:14" x14ac:dyDescent="0.4">
      <c r="A25" t="s">
        <v>1872</v>
      </c>
      <c r="B25" t="s">
        <v>279</v>
      </c>
      <c r="C25" s="4">
        <v>1373.7619047619046</v>
      </c>
      <c r="D25" s="4">
        <v>16000</v>
      </c>
      <c r="E25" s="4">
        <v>14626.238095238095</v>
      </c>
      <c r="F25" t="s">
        <v>1873</v>
      </c>
      <c r="G25" t="s">
        <v>1874</v>
      </c>
      <c r="H25" t="s">
        <v>298</v>
      </c>
      <c r="I25" t="s">
        <v>1875</v>
      </c>
      <c r="J25" t="s">
        <v>18</v>
      </c>
      <c r="K25" t="s">
        <v>61</v>
      </c>
      <c r="L25" t="s">
        <v>1876</v>
      </c>
      <c r="M25" s="4" t="s">
        <v>1877</v>
      </c>
      <c r="N25" s="4" t="s">
        <v>1474</v>
      </c>
    </row>
    <row r="26" spans="1:14" x14ac:dyDescent="0.4">
      <c r="A26" t="s">
        <v>350</v>
      </c>
      <c r="B26" s="4" t="s">
        <v>279</v>
      </c>
      <c r="C26" s="4">
        <v>3472.2507142857144</v>
      </c>
      <c r="D26" s="4">
        <v>16000</v>
      </c>
      <c r="E26" s="4">
        <v>12527.749285714286</v>
      </c>
      <c r="F26" t="s">
        <v>351</v>
      </c>
      <c r="G26" t="s">
        <v>352</v>
      </c>
      <c r="H26" t="s">
        <v>353</v>
      </c>
      <c r="I26" t="s">
        <v>354</v>
      </c>
      <c r="J26" t="s">
        <v>83</v>
      </c>
      <c r="K26" t="s">
        <v>137</v>
      </c>
      <c r="L26" t="s">
        <v>355</v>
      </c>
      <c r="M26" s="4" t="s">
        <v>356</v>
      </c>
      <c r="N26" s="4" t="s">
        <v>357</v>
      </c>
    </row>
    <row r="27" spans="1:14" x14ac:dyDescent="0.4">
      <c r="A27" t="s">
        <v>357</v>
      </c>
      <c r="B27" s="4" t="s">
        <v>279</v>
      </c>
      <c r="C27" s="4">
        <v>2768.9178571428574</v>
      </c>
      <c r="D27" s="4">
        <v>16000</v>
      </c>
      <c r="E27" s="4">
        <v>13231.082142857143</v>
      </c>
      <c r="F27" t="s">
        <v>426</v>
      </c>
      <c r="G27" t="s">
        <v>427</v>
      </c>
      <c r="H27" t="s">
        <v>298</v>
      </c>
      <c r="I27" t="s">
        <v>428</v>
      </c>
      <c r="J27" t="s">
        <v>83</v>
      </c>
      <c r="K27" t="s">
        <v>61</v>
      </c>
      <c r="L27" t="s">
        <v>429</v>
      </c>
      <c r="M27" s="4" t="s">
        <v>356</v>
      </c>
      <c r="N27" s="4" t="s">
        <v>357</v>
      </c>
    </row>
    <row r="28" spans="1:14" x14ac:dyDescent="0.4">
      <c r="A28" t="s">
        <v>2025</v>
      </c>
      <c r="B28" s="4" t="s">
        <v>879</v>
      </c>
      <c r="C28" s="4">
        <v>17782.199916666665</v>
      </c>
      <c r="D28" s="4">
        <v>37000</v>
      </c>
      <c r="E28" s="4">
        <v>19217.800083333335</v>
      </c>
      <c r="F28" t="s">
        <v>2026</v>
      </c>
      <c r="G28" t="s">
        <v>439</v>
      </c>
      <c r="H28" t="s">
        <v>2027</v>
      </c>
      <c r="I28" t="s">
        <v>2028</v>
      </c>
      <c r="J28" t="s">
        <v>83</v>
      </c>
      <c r="K28" t="s">
        <v>2009</v>
      </c>
      <c r="L28" t="s">
        <v>2029</v>
      </c>
      <c r="M28" s="4" t="s">
        <v>2030</v>
      </c>
      <c r="N28" s="4" t="s">
        <v>2025</v>
      </c>
    </row>
    <row r="29" spans="1:14" x14ac:dyDescent="0.4">
      <c r="A29" t="s">
        <v>1397</v>
      </c>
      <c r="B29" t="s">
        <v>279</v>
      </c>
      <c r="C29" s="4">
        <v>7860.359523809524</v>
      </c>
      <c r="D29" s="4">
        <v>21800</v>
      </c>
      <c r="E29" s="4">
        <v>13939.640476190476</v>
      </c>
      <c r="F29" t="s">
        <v>1398</v>
      </c>
      <c r="G29" t="s">
        <v>668</v>
      </c>
      <c r="H29" t="s">
        <v>1399</v>
      </c>
      <c r="I29" t="s">
        <v>1400</v>
      </c>
      <c r="J29" t="s">
        <v>18</v>
      </c>
      <c r="K29" t="s">
        <v>61</v>
      </c>
      <c r="L29" t="s">
        <v>1401</v>
      </c>
      <c r="M29" s="4" t="s">
        <v>1402</v>
      </c>
      <c r="N29" s="4" t="s">
        <v>1403</v>
      </c>
    </row>
    <row r="30" spans="1:14" x14ac:dyDescent="0.4">
      <c r="A30" t="s">
        <v>310</v>
      </c>
      <c r="B30" s="4" t="s">
        <v>279</v>
      </c>
      <c r="C30" s="4">
        <v>2550.4321428571425</v>
      </c>
      <c r="D30" s="4">
        <v>11800</v>
      </c>
      <c r="E30" s="4">
        <v>9249.567857142858</v>
      </c>
      <c r="F30" t="s">
        <v>311</v>
      </c>
      <c r="G30" t="s">
        <v>108</v>
      </c>
      <c r="H30" t="s">
        <v>312</v>
      </c>
      <c r="I30" t="s">
        <v>313</v>
      </c>
      <c r="J30" t="s">
        <v>18</v>
      </c>
      <c r="K30" t="s">
        <v>69</v>
      </c>
      <c r="L30" t="s">
        <v>314</v>
      </c>
      <c r="M30" s="4" t="s">
        <v>308</v>
      </c>
      <c r="N30" s="4" t="s">
        <v>309</v>
      </c>
    </row>
    <row r="31" spans="1:14" x14ac:dyDescent="0.4">
      <c r="A31" t="s">
        <v>1513</v>
      </c>
      <c r="B31" t="s">
        <v>279</v>
      </c>
      <c r="C31" s="4">
        <v>8887.1903571428575</v>
      </c>
      <c r="D31" s="4">
        <v>25800</v>
      </c>
      <c r="E31" s="4">
        <v>16912.809642857144</v>
      </c>
      <c r="F31" t="s">
        <v>1514</v>
      </c>
      <c r="G31" t="s">
        <v>34</v>
      </c>
      <c r="H31" t="s">
        <v>1515</v>
      </c>
      <c r="I31" t="s">
        <v>1516</v>
      </c>
      <c r="J31" t="s">
        <v>1517</v>
      </c>
      <c r="K31" t="s">
        <v>45</v>
      </c>
      <c r="L31" t="s">
        <v>1518</v>
      </c>
      <c r="M31" s="4" t="s">
        <v>1519</v>
      </c>
      <c r="N31" s="4" t="s">
        <v>1513</v>
      </c>
    </row>
    <row r="32" spans="1:14" x14ac:dyDescent="0.4">
      <c r="A32" t="s">
        <v>1903</v>
      </c>
      <c r="B32" t="s">
        <v>279</v>
      </c>
      <c r="C32" s="4">
        <v>2778.1785714285716</v>
      </c>
      <c r="D32" s="4">
        <v>15000</v>
      </c>
      <c r="E32" s="4">
        <v>12221.821428571428</v>
      </c>
      <c r="F32" t="s">
        <v>1904</v>
      </c>
      <c r="G32" t="s">
        <v>1905</v>
      </c>
      <c r="H32" t="s">
        <v>1906</v>
      </c>
      <c r="I32" t="s">
        <v>1907</v>
      </c>
      <c r="J32" t="s">
        <v>18</v>
      </c>
      <c r="K32" t="s">
        <v>19</v>
      </c>
      <c r="L32" t="s">
        <v>1908</v>
      </c>
      <c r="M32" s="4" t="s">
        <v>1909</v>
      </c>
      <c r="N32" s="4" t="s">
        <v>1910</v>
      </c>
    </row>
    <row r="33" spans="1:14" x14ac:dyDescent="0.4">
      <c r="A33" t="s">
        <v>250</v>
      </c>
      <c r="B33" s="4" t="s">
        <v>13</v>
      </c>
      <c r="C33" s="4">
        <v>7058.2944047619048</v>
      </c>
      <c r="D33" s="4">
        <v>35000</v>
      </c>
      <c r="E33" s="4">
        <v>27941.705595238094</v>
      </c>
      <c r="F33" t="s">
        <v>251</v>
      </c>
      <c r="G33" t="s">
        <v>34</v>
      </c>
      <c r="H33" t="s">
        <v>252</v>
      </c>
      <c r="I33" t="s">
        <v>253</v>
      </c>
      <c r="J33" t="s">
        <v>83</v>
      </c>
      <c r="K33" t="s">
        <v>254</v>
      </c>
      <c r="L33" t="s">
        <v>255</v>
      </c>
      <c r="M33" s="4" t="s">
        <v>256</v>
      </c>
      <c r="N33" s="4" t="s">
        <v>257</v>
      </c>
    </row>
    <row r="34" spans="1:14" x14ac:dyDescent="0.4">
      <c r="A34" t="s">
        <v>32</v>
      </c>
      <c r="B34" s="4" t="s">
        <v>13</v>
      </c>
      <c r="C34" s="4">
        <v>4351.6329166666674</v>
      </c>
      <c r="D34" s="4">
        <v>10000</v>
      </c>
      <c r="E34" s="4">
        <v>5648.3670833333326</v>
      </c>
      <c r="F34" t="s">
        <v>33</v>
      </c>
      <c r="G34" t="s">
        <v>34</v>
      </c>
      <c r="H34" t="s">
        <v>35</v>
      </c>
      <c r="I34" t="s">
        <v>36</v>
      </c>
      <c r="J34" t="s">
        <v>18</v>
      </c>
      <c r="K34" t="s">
        <v>37</v>
      </c>
      <c r="L34" t="s">
        <v>38</v>
      </c>
      <c r="M34" s="4" t="s">
        <v>39</v>
      </c>
      <c r="N34" s="4" t="s">
        <v>40</v>
      </c>
    </row>
    <row r="35" spans="1:14" x14ac:dyDescent="0.4">
      <c r="A35" t="s">
        <v>1975</v>
      </c>
      <c r="B35" s="4" t="s">
        <v>879</v>
      </c>
      <c r="C35" s="4">
        <v>8052.3356547619042</v>
      </c>
      <c r="D35" s="4">
        <v>22000</v>
      </c>
      <c r="E35" s="4">
        <v>13947.664345238096</v>
      </c>
      <c r="F35" t="s">
        <v>1976</v>
      </c>
      <c r="G35" t="s">
        <v>34</v>
      </c>
      <c r="H35" t="s">
        <v>1977</v>
      </c>
      <c r="I35" t="s">
        <v>1978</v>
      </c>
      <c r="J35" t="s">
        <v>83</v>
      </c>
      <c r="K35" t="s">
        <v>45</v>
      </c>
      <c r="L35" t="s">
        <v>1979</v>
      </c>
      <c r="M35" s="4" t="s">
        <v>1980</v>
      </c>
      <c r="N35" s="4" t="s">
        <v>1975</v>
      </c>
    </row>
    <row r="36" spans="1:14" x14ac:dyDescent="0.4">
      <c r="A36" t="s">
        <v>855</v>
      </c>
      <c r="B36" t="s">
        <v>279</v>
      </c>
      <c r="C36" s="4">
        <v>2622.3367857142857</v>
      </c>
      <c r="D36" s="4">
        <v>34000</v>
      </c>
      <c r="E36" s="4">
        <v>31377.663214285712</v>
      </c>
      <c r="F36" t="s">
        <v>856</v>
      </c>
      <c r="G36" t="s">
        <v>857</v>
      </c>
      <c r="H36" t="s">
        <v>858</v>
      </c>
      <c r="I36" t="s">
        <v>859</v>
      </c>
      <c r="J36" t="s">
        <v>83</v>
      </c>
      <c r="K36" t="s">
        <v>768</v>
      </c>
      <c r="L36" t="s">
        <v>860</v>
      </c>
      <c r="M36" s="4" t="s">
        <v>861</v>
      </c>
      <c r="N36" s="4" t="s">
        <v>862</v>
      </c>
    </row>
    <row r="37" spans="1:14" x14ac:dyDescent="0.4">
      <c r="A37" t="s">
        <v>807</v>
      </c>
      <c r="B37" t="s">
        <v>279</v>
      </c>
      <c r="C37" s="4">
        <v>5992.8553571428574</v>
      </c>
      <c r="D37" s="4">
        <v>28000</v>
      </c>
      <c r="E37" s="4">
        <v>22007.144642857143</v>
      </c>
      <c r="F37" t="s">
        <v>808</v>
      </c>
      <c r="G37" t="s">
        <v>809</v>
      </c>
      <c r="H37" t="s">
        <v>810</v>
      </c>
      <c r="I37" t="s">
        <v>811</v>
      </c>
      <c r="J37" t="s">
        <v>18</v>
      </c>
      <c r="K37" t="s">
        <v>61</v>
      </c>
      <c r="L37" t="s">
        <v>812</v>
      </c>
      <c r="M37" s="4" t="s">
        <v>813</v>
      </c>
      <c r="N37" s="4" t="s">
        <v>814</v>
      </c>
    </row>
    <row r="38" spans="1:14" x14ac:dyDescent="0.4">
      <c r="A38" t="s">
        <v>1486</v>
      </c>
      <c r="B38" t="s">
        <v>279</v>
      </c>
      <c r="C38" s="4">
        <v>9855.2701785714307</v>
      </c>
      <c r="D38" s="4">
        <v>26000</v>
      </c>
      <c r="E38" s="4">
        <v>16144.729821428569</v>
      </c>
      <c r="F38" t="s">
        <v>1487</v>
      </c>
      <c r="G38" t="s">
        <v>345</v>
      </c>
      <c r="H38" t="s">
        <v>1488</v>
      </c>
      <c r="I38" t="s">
        <v>1489</v>
      </c>
      <c r="J38" t="s">
        <v>83</v>
      </c>
      <c r="K38" t="s">
        <v>28</v>
      </c>
      <c r="L38" t="s">
        <v>1490</v>
      </c>
      <c r="M38" s="4" t="s">
        <v>1491</v>
      </c>
      <c r="N38" s="4" t="s">
        <v>1492</v>
      </c>
    </row>
    <row r="39" spans="1:14" x14ac:dyDescent="0.4">
      <c r="A39" t="s">
        <v>358</v>
      </c>
      <c r="B39" s="4" t="s">
        <v>279</v>
      </c>
      <c r="C39" s="4">
        <v>4696.3429761904763</v>
      </c>
      <c r="D39" s="4">
        <v>17800</v>
      </c>
      <c r="E39" s="4">
        <v>13103.657023809523</v>
      </c>
      <c r="F39" t="s">
        <v>359</v>
      </c>
      <c r="G39" t="s">
        <v>34</v>
      </c>
      <c r="H39" t="s">
        <v>360</v>
      </c>
      <c r="I39" t="s">
        <v>361</v>
      </c>
      <c r="J39" t="s">
        <v>18</v>
      </c>
      <c r="K39" t="s">
        <v>19</v>
      </c>
      <c r="L39" t="s">
        <v>362</v>
      </c>
      <c r="M39" s="4" t="s">
        <v>363</v>
      </c>
      <c r="N39" s="4" t="s">
        <v>364</v>
      </c>
    </row>
    <row r="40" spans="1:14" x14ac:dyDescent="0.4">
      <c r="A40" t="s">
        <v>1603</v>
      </c>
      <c r="B40" t="s">
        <v>279</v>
      </c>
      <c r="C40" s="4">
        <v>6369.9269642857143</v>
      </c>
      <c r="D40" s="4">
        <v>26000</v>
      </c>
      <c r="E40" s="4">
        <v>19630.073035714286</v>
      </c>
      <c r="F40" t="s">
        <v>1604</v>
      </c>
      <c r="G40" t="s">
        <v>926</v>
      </c>
      <c r="H40" t="s">
        <v>1605</v>
      </c>
      <c r="I40" t="s">
        <v>1606</v>
      </c>
      <c r="J40" t="s">
        <v>83</v>
      </c>
      <c r="K40" t="s">
        <v>69</v>
      </c>
      <c r="L40" t="s">
        <v>1607</v>
      </c>
      <c r="M40" s="4" t="s">
        <v>1608</v>
      </c>
      <c r="N40" s="4" t="s">
        <v>1609</v>
      </c>
    </row>
    <row r="41" spans="1:14" x14ac:dyDescent="0.4">
      <c r="A41" t="s">
        <v>736</v>
      </c>
      <c r="B41" t="s">
        <v>279</v>
      </c>
      <c r="C41" s="4">
        <v>8104.9163095238091</v>
      </c>
      <c r="D41" s="4">
        <v>24000</v>
      </c>
      <c r="E41" s="4">
        <v>15895.083690476191</v>
      </c>
      <c r="F41" t="s">
        <v>737</v>
      </c>
      <c r="G41" t="s">
        <v>738</v>
      </c>
      <c r="H41" t="s">
        <v>739</v>
      </c>
      <c r="I41" t="s">
        <v>740</v>
      </c>
      <c r="J41" t="s">
        <v>18</v>
      </c>
      <c r="K41" t="s">
        <v>45</v>
      </c>
      <c r="L41" t="s">
        <v>741</v>
      </c>
      <c r="M41" s="4" t="s">
        <v>742</v>
      </c>
      <c r="N41" s="4" t="s">
        <v>743</v>
      </c>
    </row>
    <row r="42" spans="1:14" x14ac:dyDescent="0.4">
      <c r="A42" t="s">
        <v>617</v>
      </c>
      <c r="B42" t="s">
        <v>279</v>
      </c>
      <c r="C42" s="4">
        <v>4811.9369642857137</v>
      </c>
      <c r="D42" s="4">
        <v>14000</v>
      </c>
      <c r="E42" s="4">
        <v>9188.0630357142873</v>
      </c>
      <c r="F42" t="s">
        <v>618</v>
      </c>
      <c r="G42" t="s">
        <v>619</v>
      </c>
      <c r="H42" t="s">
        <v>620</v>
      </c>
      <c r="I42" t="s">
        <v>621</v>
      </c>
      <c r="J42" t="s">
        <v>18</v>
      </c>
      <c r="K42" t="s">
        <v>19</v>
      </c>
      <c r="L42" t="s">
        <v>622</v>
      </c>
      <c r="M42" s="4" t="s">
        <v>623</v>
      </c>
      <c r="N42" s="4" t="s">
        <v>624</v>
      </c>
    </row>
    <row r="43" spans="1:14" x14ac:dyDescent="0.4">
      <c r="A43" t="s">
        <v>576</v>
      </c>
      <c r="B43" t="s">
        <v>279</v>
      </c>
      <c r="C43" s="4">
        <v>5050.8154166666673</v>
      </c>
      <c r="D43" s="4">
        <v>10000</v>
      </c>
      <c r="E43" s="4">
        <v>4949.1845833333327</v>
      </c>
      <c r="F43" t="s">
        <v>577</v>
      </c>
      <c r="G43" t="s">
        <v>456</v>
      </c>
      <c r="H43" t="s">
        <v>578</v>
      </c>
      <c r="I43" t="s">
        <v>579</v>
      </c>
      <c r="J43" t="s">
        <v>18</v>
      </c>
      <c r="K43" t="s">
        <v>45</v>
      </c>
      <c r="L43" t="s">
        <v>580</v>
      </c>
      <c r="M43" s="4" t="s">
        <v>581</v>
      </c>
      <c r="N43" s="4" t="s">
        <v>576</v>
      </c>
    </row>
    <row r="44" spans="1:14" x14ac:dyDescent="0.4">
      <c r="A44" t="s">
        <v>1992</v>
      </c>
      <c r="B44" s="4" t="s">
        <v>1985</v>
      </c>
      <c r="C44" s="4">
        <v>6591.3886309523805</v>
      </c>
      <c r="D44" s="4">
        <v>22500</v>
      </c>
      <c r="E44" s="4">
        <v>15908.61136904762</v>
      </c>
      <c r="F44" t="s">
        <v>1993</v>
      </c>
      <c r="G44" t="s">
        <v>1571</v>
      </c>
      <c r="H44" t="s">
        <v>1994</v>
      </c>
      <c r="I44" t="s">
        <v>1995</v>
      </c>
      <c r="J44" t="s">
        <v>18</v>
      </c>
      <c r="K44" t="s">
        <v>19</v>
      </c>
      <c r="L44" t="s">
        <v>1996</v>
      </c>
      <c r="M44" s="4" t="s">
        <v>729</v>
      </c>
      <c r="N44" s="4" t="s">
        <v>1992</v>
      </c>
    </row>
    <row r="45" spans="1:14" x14ac:dyDescent="0.4">
      <c r="A45" t="s">
        <v>1330</v>
      </c>
      <c r="B45" t="s">
        <v>279</v>
      </c>
      <c r="C45" s="4">
        <v>5308.9433928571425</v>
      </c>
      <c r="D45" s="4">
        <v>18000</v>
      </c>
      <c r="E45" s="4">
        <v>12691.056607142858</v>
      </c>
      <c r="F45" t="s">
        <v>1331</v>
      </c>
      <c r="G45" t="s">
        <v>1332</v>
      </c>
      <c r="H45" t="s">
        <v>1333</v>
      </c>
      <c r="I45" t="s">
        <v>1334</v>
      </c>
      <c r="J45" t="s">
        <v>83</v>
      </c>
      <c r="K45" t="s">
        <v>19</v>
      </c>
      <c r="L45" t="s">
        <v>1335</v>
      </c>
      <c r="M45" s="4" t="s">
        <v>1336</v>
      </c>
      <c r="N45" s="4" t="s">
        <v>1337</v>
      </c>
    </row>
    <row r="46" spans="1:14" x14ac:dyDescent="0.4">
      <c r="A46" t="s">
        <v>106</v>
      </c>
      <c r="B46" s="4" t="s">
        <v>13</v>
      </c>
      <c r="C46" s="4">
        <v>5579.3333333333339</v>
      </c>
      <c r="D46" s="4">
        <v>14000</v>
      </c>
      <c r="E46" s="4">
        <v>8420.6666666666661</v>
      </c>
      <c r="F46" t="s">
        <v>107</v>
      </c>
      <c r="G46" t="s">
        <v>108</v>
      </c>
      <c r="H46" t="s">
        <v>109</v>
      </c>
      <c r="I46" t="s">
        <v>110</v>
      </c>
      <c r="J46" t="s">
        <v>18</v>
      </c>
      <c r="K46" t="s">
        <v>111</v>
      </c>
      <c r="L46" t="s">
        <v>112</v>
      </c>
      <c r="M46" s="4" t="s">
        <v>113</v>
      </c>
      <c r="N46" s="4" t="s">
        <v>114</v>
      </c>
    </row>
    <row r="47" spans="1:14" x14ac:dyDescent="0.4">
      <c r="A47" t="s">
        <v>167</v>
      </c>
      <c r="B47" s="4" t="s">
        <v>13</v>
      </c>
      <c r="C47" s="4">
        <v>5668.7171428571428</v>
      </c>
      <c r="D47" s="4">
        <v>17500</v>
      </c>
      <c r="E47" s="4">
        <v>11831.282857142858</v>
      </c>
      <c r="F47" t="s">
        <v>168</v>
      </c>
      <c r="G47" t="s">
        <v>34</v>
      </c>
      <c r="H47" t="s">
        <v>169</v>
      </c>
      <c r="I47" t="s">
        <v>170</v>
      </c>
      <c r="J47" t="s">
        <v>18</v>
      </c>
      <c r="K47" t="s">
        <v>19</v>
      </c>
      <c r="L47" t="s">
        <v>171</v>
      </c>
      <c r="M47" s="4" t="s">
        <v>172</v>
      </c>
      <c r="N47" s="4" t="s">
        <v>173</v>
      </c>
    </row>
    <row r="48" spans="1:14" x14ac:dyDescent="0.4">
      <c r="A48" t="s">
        <v>1032</v>
      </c>
      <c r="B48" t="s">
        <v>279</v>
      </c>
      <c r="C48" s="4">
        <v>3399.957321428571</v>
      </c>
      <c r="D48" s="4">
        <v>10000</v>
      </c>
      <c r="E48" s="4">
        <v>6600.042678571429</v>
      </c>
      <c r="F48" t="s">
        <v>1033</v>
      </c>
      <c r="G48" t="s">
        <v>1034</v>
      </c>
      <c r="H48" t="s">
        <v>1035</v>
      </c>
      <c r="I48" t="s">
        <v>1036</v>
      </c>
      <c r="J48" t="s">
        <v>18</v>
      </c>
      <c r="K48" t="s">
        <v>61</v>
      </c>
      <c r="L48" t="s">
        <v>1037</v>
      </c>
      <c r="M48" s="4" t="s">
        <v>1038</v>
      </c>
      <c r="N48" s="4" t="s">
        <v>1032</v>
      </c>
    </row>
    <row r="49" spans="1:14" x14ac:dyDescent="0.4">
      <c r="A49" t="s">
        <v>1883</v>
      </c>
      <c r="B49" t="s">
        <v>279</v>
      </c>
      <c r="C49" s="4">
        <v>4689.0253571428575</v>
      </c>
      <c r="D49" s="4">
        <v>16000</v>
      </c>
      <c r="E49" s="4">
        <v>11310.974642857142</v>
      </c>
      <c r="F49" t="s">
        <v>1884</v>
      </c>
      <c r="G49" t="s">
        <v>1630</v>
      </c>
      <c r="H49" t="s">
        <v>1885</v>
      </c>
      <c r="I49" t="s">
        <v>1886</v>
      </c>
      <c r="J49" t="s">
        <v>18</v>
      </c>
      <c r="K49" t="s">
        <v>69</v>
      </c>
      <c r="L49" t="s">
        <v>1887</v>
      </c>
      <c r="M49" s="4" t="s">
        <v>1888</v>
      </c>
      <c r="N49" s="4" t="s">
        <v>1889</v>
      </c>
    </row>
    <row r="50" spans="1:14" x14ac:dyDescent="0.4">
      <c r="A50" t="s">
        <v>133</v>
      </c>
      <c r="B50" s="4" t="s">
        <v>13</v>
      </c>
      <c r="C50" s="4">
        <v>5532.5688095238093</v>
      </c>
      <c r="D50" s="4">
        <v>15000</v>
      </c>
      <c r="E50" s="4">
        <v>9467.4311904761907</v>
      </c>
      <c r="F50" t="s">
        <v>134</v>
      </c>
      <c r="G50" t="s">
        <v>25</v>
      </c>
      <c r="H50" t="s">
        <v>135</v>
      </c>
      <c r="I50" t="s">
        <v>136</v>
      </c>
      <c r="J50" t="s">
        <v>18</v>
      </c>
      <c r="K50" t="s">
        <v>137</v>
      </c>
      <c r="L50" t="s">
        <v>138</v>
      </c>
      <c r="M50" s="4" t="s">
        <v>139</v>
      </c>
      <c r="N50" s="4" t="s">
        <v>140</v>
      </c>
    </row>
    <row r="51" spans="1:14" x14ac:dyDescent="0.4">
      <c r="A51" t="s">
        <v>2071</v>
      </c>
      <c r="B51" t="s">
        <v>879</v>
      </c>
      <c r="C51" s="4">
        <v>10392.592738095238</v>
      </c>
      <c r="D51" s="4">
        <v>22500</v>
      </c>
      <c r="E51" s="4">
        <v>12107.407261904762</v>
      </c>
      <c r="F51" t="s">
        <v>2072</v>
      </c>
      <c r="G51" t="s">
        <v>926</v>
      </c>
      <c r="H51" t="s">
        <v>2073</v>
      </c>
      <c r="I51" t="s">
        <v>2074</v>
      </c>
      <c r="J51" t="s">
        <v>18</v>
      </c>
      <c r="K51" t="s">
        <v>37</v>
      </c>
      <c r="L51" t="s">
        <v>2075</v>
      </c>
      <c r="M51" s="4" t="s">
        <v>2076</v>
      </c>
      <c r="N51" s="4" t="s">
        <v>2071</v>
      </c>
    </row>
    <row r="52" spans="1:14" x14ac:dyDescent="0.4">
      <c r="A52" t="s">
        <v>87</v>
      </c>
      <c r="B52" s="4" t="s">
        <v>13</v>
      </c>
      <c r="C52" s="4">
        <v>2265.96</v>
      </c>
      <c r="D52" s="4">
        <v>9900</v>
      </c>
      <c r="E52" s="4">
        <v>7634.04</v>
      </c>
      <c r="F52" t="s">
        <v>88</v>
      </c>
      <c r="G52" t="s">
        <v>34</v>
      </c>
      <c r="H52" t="s">
        <v>89</v>
      </c>
      <c r="I52" t="s">
        <v>90</v>
      </c>
      <c r="J52" t="s">
        <v>18</v>
      </c>
      <c r="K52" t="s">
        <v>61</v>
      </c>
      <c r="L52" t="s">
        <v>91</v>
      </c>
      <c r="M52" s="4" t="s">
        <v>21</v>
      </c>
      <c r="N52" s="4" t="s">
        <v>92</v>
      </c>
    </row>
    <row r="53" spans="1:14" x14ac:dyDescent="0.4">
      <c r="A53" t="s">
        <v>1182</v>
      </c>
      <c r="B53" t="s">
        <v>279</v>
      </c>
      <c r="C53" s="4">
        <v>7378.7713690476185</v>
      </c>
      <c r="D53" s="4">
        <v>18000</v>
      </c>
      <c r="E53" s="4">
        <v>10621.228630952381</v>
      </c>
      <c r="F53" t="s">
        <v>1183</v>
      </c>
      <c r="G53" t="s">
        <v>456</v>
      </c>
      <c r="H53" t="s">
        <v>1184</v>
      </c>
      <c r="I53" t="s">
        <v>1185</v>
      </c>
      <c r="J53" t="s">
        <v>83</v>
      </c>
      <c r="K53" t="s">
        <v>28</v>
      </c>
      <c r="L53" t="s">
        <v>1186</v>
      </c>
      <c r="M53" s="4" t="s">
        <v>1187</v>
      </c>
      <c r="N53" s="4" t="s">
        <v>1188</v>
      </c>
    </row>
    <row r="54" spans="1:14" x14ac:dyDescent="0.4">
      <c r="A54" t="s">
        <v>1463</v>
      </c>
      <c r="B54" t="s">
        <v>279</v>
      </c>
      <c r="C54" s="4">
        <v>6837.7441666666664</v>
      </c>
      <c r="D54" s="4">
        <v>22000</v>
      </c>
      <c r="E54" s="4">
        <v>15162.255833333333</v>
      </c>
      <c r="F54" t="s">
        <v>1464</v>
      </c>
      <c r="G54" t="s">
        <v>682</v>
      </c>
      <c r="H54" t="s">
        <v>1465</v>
      </c>
      <c r="I54" t="s">
        <v>1466</v>
      </c>
      <c r="J54" t="s">
        <v>18</v>
      </c>
      <c r="K54" t="s">
        <v>254</v>
      </c>
      <c r="L54" t="s">
        <v>1467</v>
      </c>
      <c r="M54" s="4" t="s">
        <v>47</v>
      </c>
      <c r="N54" s="4" t="s">
        <v>1463</v>
      </c>
    </row>
    <row r="55" spans="1:14" x14ac:dyDescent="0.4">
      <c r="A55" t="s">
        <v>1078</v>
      </c>
      <c r="B55" t="s">
        <v>279</v>
      </c>
      <c r="C55" s="4">
        <v>7348.6492261904759</v>
      </c>
      <c r="D55" s="4">
        <v>16000</v>
      </c>
      <c r="E55" s="4">
        <v>8651.350773809525</v>
      </c>
      <c r="F55" t="s">
        <v>1079</v>
      </c>
      <c r="G55" t="s">
        <v>456</v>
      </c>
      <c r="H55" t="s">
        <v>1080</v>
      </c>
      <c r="I55" t="s">
        <v>1081</v>
      </c>
      <c r="J55" t="s">
        <v>18</v>
      </c>
      <c r="K55" t="s">
        <v>19</v>
      </c>
      <c r="L55" t="s">
        <v>1082</v>
      </c>
      <c r="M55" s="4" t="s">
        <v>1083</v>
      </c>
      <c r="N55" s="4" t="s">
        <v>1078</v>
      </c>
    </row>
    <row r="56" spans="1:14" x14ac:dyDescent="0.4">
      <c r="A56" t="s">
        <v>945</v>
      </c>
      <c r="B56" t="s">
        <v>279</v>
      </c>
      <c r="C56" s="4">
        <v>4079.4025595238095</v>
      </c>
      <c r="D56" s="4">
        <v>8000</v>
      </c>
      <c r="E56" s="4">
        <v>3920.5974404761905</v>
      </c>
      <c r="F56" t="s">
        <v>946</v>
      </c>
      <c r="G56" t="s">
        <v>34</v>
      </c>
      <c r="H56" t="s">
        <v>947</v>
      </c>
      <c r="I56" t="s">
        <v>948</v>
      </c>
      <c r="J56" t="s">
        <v>18</v>
      </c>
      <c r="K56" t="s">
        <v>61</v>
      </c>
      <c r="L56" t="s">
        <v>949</v>
      </c>
      <c r="M56" s="4" t="s">
        <v>950</v>
      </c>
      <c r="N56" s="4" t="s">
        <v>945</v>
      </c>
    </row>
    <row r="57" spans="1:14" x14ac:dyDescent="0.4">
      <c r="A57" t="s">
        <v>2306</v>
      </c>
      <c r="B57" t="s">
        <v>446</v>
      </c>
      <c r="C57" s="4">
        <v>5764.8824999999997</v>
      </c>
      <c r="D57" s="4">
        <v>26000</v>
      </c>
      <c r="E57" s="4">
        <v>20235.1175</v>
      </c>
      <c r="F57" t="s">
        <v>2307</v>
      </c>
      <c r="G57" t="s">
        <v>803</v>
      </c>
      <c r="H57" t="s">
        <v>2308</v>
      </c>
      <c r="I57" t="s">
        <v>2309</v>
      </c>
      <c r="J57" t="s">
        <v>18</v>
      </c>
      <c r="K57" t="s">
        <v>19</v>
      </c>
      <c r="L57" t="s">
        <v>2310</v>
      </c>
      <c r="M57" s="4" t="s">
        <v>1942</v>
      </c>
      <c r="N57" s="4" t="s">
        <v>2306</v>
      </c>
    </row>
    <row r="58" spans="1:14" x14ac:dyDescent="0.4">
      <c r="A58" t="s">
        <v>551</v>
      </c>
      <c r="B58" t="s">
        <v>13</v>
      </c>
      <c r="C58" s="4">
        <v>6465.8396428571441</v>
      </c>
      <c r="D58" s="4">
        <v>25000</v>
      </c>
      <c r="E58" s="4">
        <v>18534.160357142857</v>
      </c>
      <c r="F58" t="s">
        <v>552</v>
      </c>
      <c r="G58" t="s">
        <v>553</v>
      </c>
      <c r="H58" t="s">
        <v>554</v>
      </c>
      <c r="I58" t="s">
        <v>555</v>
      </c>
      <c r="J58" t="s">
        <v>18</v>
      </c>
      <c r="K58" t="s">
        <v>69</v>
      </c>
      <c r="L58" t="s">
        <v>556</v>
      </c>
      <c r="M58" s="4" t="s">
        <v>557</v>
      </c>
      <c r="N58" s="4" t="s">
        <v>551</v>
      </c>
    </row>
    <row r="59" spans="1:14" x14ac:dyDescent="0.4">
      <c r="A59" t="s">
        <v>2060</v>
      </c>
      <c r="B59" t="s">
        <v>879</v>
      </c>
      <c r="C59" s="4">
        <v>5826.2640476190472</v>
      </c>
      <c r="D59" s="4">
        <v>12000</v>
      </c>
      <c r="E59" s="4">
        <v>6173.7359523809528</v>
      </c>
      <c r="F59" t="s">
        <v>2061</v>
      </c>
      <c r="G59" t="s">
        <v>973</v>
      </c>
      <c r="H59" t="s">
        <v>1035</v>
      </c>
      <c r="I59" t="s">
        <v>2062</v>
      </c>
      <c r="J59" t="s">
        <v>18</v>
      </c>
      <c r="K59" t="s">
        <v>19</v>
      </c>
      <c r="L59" t="s">
        <v>2063</v>
      </c>
      <c r="M59" s="4" t="s">
        <v>2064</v>
      </c>
      <c r="N59" s="4" t="s">
        <v>2060</v>
      </c>
    </row>
    <row r="60" spans="1:14" x14ac:dyDescent="0.4">
      <c r="A60" t="s">
        <v>965</v>
      </c>
      <c r="B60" t="s">
        <v>279</v>
      </c>
      <c r="C60" s="4">
        <v>11319.313154761905</v>
      </c>
      <c r="D60" s="4">
        <v>16000</v>
      </c>
      <c r="E60" s="4">
        <v>4680.686845238095</v>
      </c>
      <c r="F60" t="s">
        <v>966</v>
      </c>
      <c r="G60" t="s">
        <v>682</v>
      </c>
      <c r="H60" t="s">
        <v>967</v>
      </c>
      <c r="I60" t="s">
        <v>968</v>
      </c>
      <c r="J60" t="s">
        <v>18</v>
      </c>
      <c r="K60" t="s">
        <v>69</v>
      </c>
      <c r="L60" t="s">
        <v>969</v>
      </c>
      <c r="M60" s="4" t="s">
        <v>970</v>
      </c>
      <c r="N60" s="4" t="s">
        <v>965</v>
      </c>
    </row>
    <row r="61" spans="1:14" x14ac:dyDescent="0.4">
      <c r="A61" t="s">
        <v>277</v>
      </c>
      <c r="B61" t="s">
        <v>446</v>
      </c>
      <c r="C61" s="4">
        <v>7496.1017857142851</v>
      </c>
      <c r="D61" s="4">
        <v>25000</v>
      </c>
      <c r="E61" s="4">
        <v>17503.898214285713</v>
      </c>
      <c r="F61" t="s">
        <v>2288</v>
      </c>
      <c r="G61" t="s">
        <v>1002</v>
      </c>
      <c r="H61" t="s">
        <v>2289</v>
      </c>
      <c r="I61" t="s">
        <v>2290</v>
      </c>
      <c r="J61" t="s">
        <v>1517</v>
      </c>
      <c r="K61" t="s">
        <v>45</v>
      </c>
      <c r="L61" t="s">
        <v>2291</v>
      </c>
      <c r="M61" s="4" t="s">
        <v>2292</v>
      </c>
      <c r="N61" s="4" t="s">
        <v>2293</v>
      </c>
    </row>
    <row r="62" spans="1:14" x14ac:dyDescent="0.4">
      <c r="A62" t="s">
        <v>296</v>
      </c>
      <c r="B62" s="4" t="s">
        <v>279</v>
      </c>
      <c r="C62" s="4">
        <v>1378.8833333333334</v>
      </c>
      <c r="D62" s="4">
        <v>8000</v>
      </c>
      <c r="E62" s="4">
        <v>6621.1166666666668</v>
      </c>
      <c r="F62" t="s">
        <v>297</v>
      </c>
      <c r="G62" t="s">
        <v>108</v>
      </c>
      <c r="H62" t="s">
        <v>298</v>
      </c>
      <c r="I62" t="s">
        <v>299</v>
      </c>
      <c r="J62" t="s">
        <v>18</v>
      </c>
      <c r="K62" t="s">
        <v>61</v>
      </c>
      <c r="L62" t="s">
        <v>300</v>
      </c>
      <c r="M62" s="4" t="s">
        <v>301</v>
      </c>
      <c r="N62" s="4" t="s">
        <v>302</v>
      </c>
    </row>
    <row r="63" spans="1:14" x14ac:dyDescent="0.4">
      <c r="A63" t="s">
        <v>694</v>
      </c>
      <c r="B63" t="s">
        <v>279</v>
      </c>
      <c r="C63" s="4">
        <v>15573.289821428574</v>
      </c>
      <c r="D63" s="4">
        <v>28000</v>
      </c>
      <c r="E63" s="4">
        <v>12426.710178571426</v>
      </c>
      <c r="F63" t="s">
        <v>695</v>
      </c>
      <c r="G63" t="s">
        <v>696</v>
      </c>
      <c r="H63" t="s">
        <v>697</v>
      </c>
      <c r="I63" t="s">
        <v>698</v>
      </c>
      <c r="J63" t="s">
        <v>83</v>
      </c>
      <c r="K63" t="s">
        <v>699</v>
      </c>
      <c r="L63" t="s">
        <v>700</v>
      </c>
      <c r="M63" s="4" t="s">
        <v>701</v>
      </c>
      <c r="N63" s="4" t="s">
        <v>702</v>
      </c>
    </row>
    <row r="64" spans="1:14" x14ac:dyDescent="0.4">
      <c r="A64" t="s">
        <v>228</v>
      </c>
      <c r="B64" s="4" t="s">
        <v>13</v>
      </c>
      <c r="C64" s="4">
        <v>6492.8013690476191</v>
      </c>
      <c r="D64" s="4">
        <v>22000</v>
      </c>
      <c r="E64" s="4">
        <v>15507.198630952382</v>
      </c>
      <c r="F64" t="s">
        <v>229</v>
      </c>
      <c r="G64" t="s">
        <v>230</v>
      </c>
      <c r="H64" t="s">
        <v>231</v>
      </c>
      <c r="I64" t="s">
        <v>232</v>
      </c>
      <c r="J64" t="s">
        <v>18</v>
      </c>
      <c r="K64" t="s">
        <v>19</v>
      </c>
      <c r="L64" t="s">
        <v>233</v>
      </c>
      <c r="M64" s="4" t="s">
        <v>234</v>
      </c>
      <c r="N64" s="4" t="s">
        <v>228</v>
      </c>
    </row>
    <row r="65" spans="1:14" x14ac:dyDescent="0.4">
      <c r="A65" t="s">
        <v>1310</v>
      </c>
      <c r="B65" t="s">
        <v>279</v>
      </c>
      <c r="C65" s="4">
        <v>15528.280654761907</v>
      </c>
      <c r="D65" s="4">
        <v>28000</v>
      </c>
      <c r="E65" s="4">
        <v>12471.719345238093</v>
      </c>
      <c r="F65" t="s">
        <v>1311</v>
      </c>
      <c r="G65" t="s">
        <v>456</v>
      </c>
      <c r="H65" t="s">
        <v>1312</v>
      </c>
      <c r="I65" t="s">
        <v>1313</v>
      </c>
      <c r="J65" t="s">
        <v>83</v>
      </c>
      <c r="K65" t="s">
        <v>19</v>
      </c>
      <c r="L65" t="s">
        <v>1314</v>
      </c>
      <c r="M65" s="4" t="s">
        <v>1315</v>
      </c>
      <c r="N65" s="4" t="s">
        <v>1310</v>
      </c>
    </row>
    <row r="66" spans="1:14" x14ac:dyDescent="0.4">
      <c r="A66" t="s">
        <v>2301</v>
      </c>
      <c r="B66" t="s">
        <v>446</v>
      </c>
      <c r="C66" s="4">
        <v>3797.7725</v>
      </c>
      <c r="D66" s="4">
        <v>24000</v>
      </c>
      <c r="E66" s="4">
        <v>20202.227500000001</v>
      </c>
      <c r="F66" t="s">
        <v>2302</v>
      </c>
      <c r="G66" t="s">
        <v>682</v>
      </c>
      <c r="H66" t="s">
        <v>2303</v>
      </c>
      <c r="I66" t="s">
        <v>2304</v>
      </c>
      <c r="J66" t="s">
        <v>18</v>
      </c>
      <c r="K66" t="s">
        <v>19</v>
      </c>
      <c r="L66" t="s">
        <v>2305</v>
      </c>
      <c r="M66" s="4" t="s">
        <v>1295</v>
      </c>
      <c r="N66" s="4" t="s">
        <v>1296</v>
      </c>
    </row>
    <row r="67" spans="1:14" x14ac:dyDescent="0.4">
      <c r="A67" t="s">
        <v>2083</v>
      </c>
      <c r="B67" t="s">
        <v>879</v>
      </c>
      <c r="C67" s="4">
        <v>6726.489285714285</v>
      </c>
      <c r="D67" s="4">
        <v>22000</v>
      </c>
      <c r="E67" s="4">
        <v>15273.510714285716</v>
      </c>
      <c r="F67" t="s">
        <v>2084</v>
      </c>
      <c r="G67" t="s">
        <v>1571</v>
      </c>
      <c r="H67" t="s">
        <v>2085</v>
      </c>
      <c r="I67" t="s">
        <v>2086</v>
      </c>
      <c r="J67" t="s">
        <v>18</v>
      </c>
      <c r="K67" t="s">
        <v>28</v>
      </c>
      <c r="L67" t="s">
        <v>2087</v>
      </c>
      <c r="M67" s="4" t="s">
        <v>2088</v>
      </c>
      <c r="N67" s="4" t="s">
        <v>2083</v>
      </c>
    </row>
    <row r="68" spans="1:14" x14ac:dyDescent="0.4">
      <c r="A68" t="s">
        <v>2342</v>
      </c>
      <c r="B68" t="s">
        <v>446</v>
      </c>
      <c r="C68" s="4">
        <v>7705.9517857142855</v>
      </c>
      <c r="D68" s="4">
        <v>35000</v>
      </c>
      <c r="E68" s="4">
        <v>27294.048214285714</v>
      </c>
      <c r="F68" t="s">
        <v>2343</v>
      </c>
      <c r="G68" t="s">
        <v>831</v>
      </c>
      <c r="H68" t="s">
        <v>2344</v>
      </c>
      <c r="I68" t="s">
        <v>2345</v>
      </c>
      <c r="J68" t="s">
        <v>83</v>
      </c>
      <c r="K68" t="s">
        <v>19</v>
      </c>
      <c r="L68" t="s">
        <v>2346</v>
      </c>
      <c r="M68" s="4" t="s">
        <v>729</v>
      </c>
      <c r="N68" s="4" t="s">
        <v>2342</v>
      </c>
    </row>
    <row r="69" spans="1:14" x14ac:dyDescent="0.4">
      <c r="A69" t="s">
        <v>938</v>
      </c>
      <c r="B69" t="s">
        <v>279</v>
      </c>
      <c r="C69" s="4">
        <v>7445.920714285714</v>
      </c>
      <c r="D69" s="4">
        <v>11000</v>
      </c>
      <c r="E69" s="4">
        <v>3554.079285714286</v>
      </c>
      <c r="F69" t="s">
        <v>939</v>
      </c>
      <c r="G69" t="s">
        <v>940</v>
      </c>
      <c r="H69" t="s">
        <v>941</v>
      </c>
      <c r="I69" t="s">
        <v>942</v>
      </c>
      <c r="J69" t="s">
        <v>83</v>
      </c>
      <c r="K69" t="s">
        <v>19</v>
      </c>
      <c r="L69" t="s">
        <v>943</v>
      </c>
      <c r="M69" s="4" t="s">
        <v>944</v>
      </c>
      <c r="N69" s="4" t="s">
        <v>938</v>
      </c>
    </row>
    <row r="70" spans="1:14" x14ac:dyDescent="0.4">
      <c r="A70" t="s">
        <v>1569</v>
      </c>
      <c r="B70" t="s">
        <v>279</v>
      </c>
      <c r="C70" s="4">
        <v>9146.925357142858</v>
      </c>
      <c r="D70" s="4">
        <v>28000</v>
      </c>
      <c r="E70" s="4">
        <v>18853.074642857144</v>
      </c>
      <c r="F70" t="s">
        <v>1570</v>
      </c>
      <c r="G70" t="s">
        <v>1571</v>
      </c>
      <c r="H70" t="s">
        <v>1572</v>
      </c>
      <c r="I70" t="s">
        <v>1573</v>
      </c>
      <c r="J70" t="s">
        <v>83</v>
      </c>
      <c r="K70" t="s">
        <v>37</v>
      </c>
      <c r="L70" t="s">
        <v>1574</v>
      </c>
      <c r="M70" s="4" t="s">
        <v>1575</v>
      </c>
      <c r="N70" s="4" t="s">
        <v>1569</v>
      </c>
    </row>
    <row r="71" spans="1:14" x14ac:dyDescent="0.4">
      <c r="A71" t="s">
        <v>2179</v>
      </c>
      <c r="B71" t="s">
        <v>879</v>
      </c>
      <c r="C71" s="4">
        <v>9529.8639285714289</v>
      </c>
      <c r="D71" s="4">
        <v>50000</v>
      </c>
      <c r="E71" s="4">
        <v>40470.136071428569</v>
      </c>
      <c r="F71" t="s">
        <v>2180</v>
      </c>
      <c r="G71" t="s">
        <v>380</v>
      </c>
      <c r="H71" t="s">
        <v>2181</v>
      </c>
      <c r="I71" t="s">
        <v>2182</v>
      </c>
      <c r="J71" t="s">
        <v>83</v>
      </c>
      <c r="K71" t="s">
        <v>19</v>
      </c>
      <c r="L71" t="s">
        <v>2183</v>
      </c>
      <c r="M71" s="4" t="s">
        <v>595</v>
      </c>
      <c r="N71" s="4" t="s">
        <v>2184</v>
      </c>
    </row>
    <row r="72" spans="1:14" x14ac:dyDescent="0.4">
      <c r="A72" t="s">
        <v>2109</v>
      </c>
      <c r="B72" t="s">
        <v>879</v>
      </c>
      <c r="C72" s="4">
        <v>7045.0852976190472</v>
      </c>
      <c r="D72" s="4">
        <v>25000</v>
      </c>
      <c r="E72" s="4">
        <v>17954.914702380953</v>
      </c>
      <c r="F72" t="s">
        <v>2110</v>
      </c>
      <c r="G72" t="s">
        <v>1571</v>
      </c>
      <c r="H72" t="s">
        <v>2111</v>
      </c>
      <c r="I72" t="s">
        <v>2112</v>
      </c>
      <c r="J72" t="s">
        <v>83</v>
      </c>
      <c r="K72" t="s">
        <v>19</v>
      </c>
      <c r="L72" t="s">
        <v>2113</v>
      </c>
      <c r="M72" s="4" t="s">
        <v>2018</v>
      </c>
      <c r="N72" s="4" t="s">
        <v>2109</v>
      </c>
    </row>
    <row r="73" spans="1:14" x14ac:dyDescent="0.4">
      <c r="A73" t="s">
        <v>213</v>
      </c>
      <c r="B73" s="4" t="s">
        <v>13</v>
      </c>
      <c r="C73" s="4">
        <v>4328.8246428571429</v>
      </c>
      <c r="D73" s="4">
        <v>19000</v>
      </c>
      <c r="E73" s="4">
        <v>14671.175357142856</v>
      </c>
      <c r="F73" t="s">
        <v>214</v>
      </c>
      <c r="G73" t="s">
        <v>215</v>
      </c>
      <c r="H73" t="s">
        <v>216</v>
      </c>
      <c r="I73" t="s">
        <v>217</v>
      </c>
      <c r="J73" t="s">
        <v>83</v>
      </c>
      <c r="K73" t="s">
        <v>45</v>
      </c>
      <c r="L73" t="s">
        <v>218</v>
      </c>
      <c r="M73" s="4" t="s">
        <v>219</v>
      </c>
      <c r="N73" s="4" t="s">
        <v>220</v>
      </c>
    </row>
    <row r="74" spans="1:14" x14ac:dyDescent="0.4">
      <c r="A74" t="s">
        <v>365</v>
      </c>
      <c r="B74" s="4" t="s">
        <v>279</v>
      </c>
      <c r="C74" s="4">
        <v>5932.5725000000002</v>
      </c>
      <c r="D74" s="4">
        <v>20000</v>
      </c>
      <c r="E74" s="4">
        <v>14067.4275</v>
      </c>
      <c r="F74" t="s">
        <v>366</v>
      </c>
      <c r="G74" t="s">
        <v>34</v>
      </c>
      <c r="H74" t="s">
        <v>367</v>
      </c>
      <c r="I74" t="s">
        <v>368</v>
      </c>
      <c r="J74" t="s">
        <v>18</v>
      </c>
      <c r="K74" t="s">
        <v>61</v>
      </c>
      <c r="L74" t="s">
        <v>369</v>
      </c>
      <c r="M74" s="4" t="s">
        <v>370</v>
      </c>
      <c r="N74" s="4" t="s">
        <v>365</v>
      </c>
    </row>
    <row r="75" spans="1:14" x14ac:dyDescent="0.4">
      <c r="A75" t="s">
        <v>2269</v>
      </c>
      <c r="B75" t="s">
        <v>446</v>
      </c>
      <c r="C75" s="4">
        <v>6486.0124404761909</v>
      </c>
      <c r="D75" s="4">
        <v>20000</v>
      </c>
      <c r="E75" s="4">
        <v>13513.987559523808</v>
      </c>
      <c r="F75" t="s">
        <v>2270</v>
      </c>
      <c r="G75" t="s">
        <v>2271</v>
      </c>
      <c r="H75" t="s">
        <v>2272</v>
      </c>
      <c r="I75" t="s">
        <v>2273</v>
      </c>
      <c r="J75" t="s">
        <v>83</v>
      </c>
      <c r="K75" t="s">
        <v>19</v>
      </c>
      <c r="L75" t="s">
        <v>2274</v>
      </c>
      <c r="M75" s="4" t="s">
        <v>2275</v>
      </c>
      <c r="N75" s="4" t="s">
        <v>2269</v>
      </c>
    </row>
    <row r="76" spans="1:14" x14ac:dyDescent="0.4">
      <c r="A76" t="s">
        <v>49</v>
      </c>
      <c r="B76" s="4" t="s">
        <v>13</v>
      </c>
      <c r="C76" s="4">
        <v>3873.3339285714283</v>
      </c>
      <c r="D76" s="4">
        <v>10000</v>
      </c>
      <c r="E76" s="4">
        <v>6126.6660714285717</v>
      </c>
      <c r="F76" t="s">
        <v>50</v>
      </c>
      <c r="G76" t="s">
        <v>34</v>
      </c>
      <c r="H76" t="s">
        <v>51</v>
      </c>
      <c r="I76" t="s">
        <v>52</v>
      </c>
      <c r="J76" t="s">
        <v>18</v>
      </c>
      <c r="K76" t="s">
        <v>19</v>
      </c>
      <c r="L76" t="s">
        <v>53</v>
      </c>
      <c r="M76" s="4" t="s">
        <v>54</v>
      </c>
      <c r="N76" s="4" t="s">
        <v>55</v>
      </c>
    </row>
    <row r="77" spans="1:14" x14ac:dyDescent="0.4">
      <c r="A77" t="s">
        <v>303</v>
      </c>
      <c r="B77" s="4" t="s">
        <v>279</v>
      </c>
      <c r="C77" s="4">
        <v>3959.8891666666668</v>
      </c>
      <c r="D77" s="4">
        <v>11800</v>
      </c>
      <c r="E77" s="4">
        <v>7840.1108333333332</v>
      </c>
      <c r="F77" t="s">
        <v>304</v>
      </c>
      <c r="G77" t="s">
        <v>34</v>
      </c>
      <c r="H77" t="s">
        <v>305</v>
      </c>
      <c r="I77" t="s">
        <v>306</v>
      </c>
      <c r="J77" t="s">
        <v>18</v>
      </c>
      <c r="K77" t="s">
        <v>61</v>
      </c>
      <c r="L77" t="s">
        <v>307</v>
      </c>
      <c r="M77" s="4" t="s">
        <v>308</v>
      </c>
      <c r="N77" s="4" t="s">
        <v>309</v>
      </c>
    </row>
    <row r="78" spans="1:14" x14ac:dyDescent="0.4">
      <c r="A78" t="s">
        <v>2205</v>
      </c>
      <c r="B78" t="s">
        <v>879</v>
      </c>
      <c r="C78" s="4">
        <v>5186.6264880952376</v>
      </c>
      <c r="D78" s="4">
        <v>15000</v>
      </c>
      <c r="E78" s="4">
        <v>9813.3735119047633</v>
      </c>
      <c r="F78" t="s">
        <v>2206</v>
      </c>
      <c r="G78" t="s">
        <v>2207</v>
      </c>
      <c r="H78" t="s">
        <v>2208</v>
      </c>
      <c r="I78" t="s">
        <v>2209</v>
      </c>
      <c r="J78" t="s">
        <v>83</v>
      </c>
      <c r="K78" t="s">
        <v>19</v>
      </c>
      <c r="L78" t="s">
        <v>2210</v>
      </c>
      <c r="M78" s="4" t="s">
        <v>474</v>
      </c>
      <c r="N78" s="4" t="s">
        <v>2197</v>
      </c>
    </row>
    <row r="79" spans="1:14" x14ac:dyDescent="0.4">
      <c r="A79" t="s">
        <v>1210</v>
      </c>
      <c r="B79" t="s">
        <v>279</v>
      </c>
      <c r="C79" s="4">
        <v>2833.4417857142853</v>
      </c>
      <c r="D79" s="4">
        <v>14000</v>
      </c>
      <c r="E79" s="4">
        <v>11166.558214285715</v>
      </c>
      <c r="F79" t="s">
        <v>1211</v>
      </c>
      <c r="G79" t="s">
        <v>1212</v>
      </c>
      <c r="H79" t="s">
        <v>1213</v>
      </c>
      <c r="I79" t="s">
        <v>1214</v>
      </c>
      <c r="J79" t="s">
        <v>18</v>
      </c>
      <c r="K79" t="s">
        <v>111</v>
      </c>
      <c r="L79" t="s">
        <v>1215</v>
      </c>
      <c r="M79" s="4" t="s">
        <v>1216</v>
      </c>
      <c r="N79" s="4" t="s">
        <v>1217</v>
      </c>
    </row>
    <row r="80" spans="1:14" x14ac:dyDescent="0.4">
      <c r="A80" t="s">
        <v>887</v>
      </c>
      <c r="B80" t="s">
        <v>279</v>
      </c>
      <c r="C80" s="4">
        <v>3215.9803571428565</v>
      </c>
      <c r="D80" s="4">
        <v>10400</v>
      </c>
      <c r="E80" s="4">
        <v>7184.0196428571435</v>
      </c>
      <c r="F80" t="s">
        <v>888</v>
      </c>
      <c r="G80" t="s">
        <v>889</v>
      </c>
      <c r="H80" t="s">
        <v>890</v>
      </c>
      <c r="I80" t="s">
        <v>891</v>
      </c>
      <c r="J80" t="s">
        <v>83</v>
      </c>
      <c r="K80" t="s">
        <v>61</v>
      </c>
      <c r="L80" t="s">
        <v>892</v>
      </c>
      <c r="M80" s="4" t="s">
        <v>893</v>
      </c>
      <c r="N80" s="4" t="s">
        <v>894</v>
      </c>
    </row>
    <row r="81" spans="1:14" x14ac:dyDescent="0.4">
      <c r="A81" t="s">
        <v>1526</v>
      </c>
      <c r="B81" t="s">
        <v>279</v>
      </c>
      <c r="C81" s="4">
        <v>2602.6857142857139</v>
      </c>
      <c r="D81" s="4">
        <v>20000</v>
      </c>
      <c r="E81" s="4">
        <v>17397.314285714285</v>
      </c>
      <c r="F81" t="s">
        <v>1527</v>
      </c>
      <c r="G81" t="s">
        <v>905</v>
      </c>
      <c r="H81" t="s">
        <v>1528</v>
      </c>
      <c r="I81" t="s">
        <v>1529</v>
      </c>
      <c r="J81" t="s">
        <v>18</v>
      </c>
      <c r="K81" t="s">
        <v>19</v>
      </c>
      <c r="L81" t="s">
        <v>1530</v>
      </c>
      <c r="M81" s="4" t="s">
        <v>1531</v>
      </c>
      <c r="N81" s="4" t="s">
        <v>1532</v>
      </c>
    </row>
    <row r="82" spans="1:14" x14ac:dyDescent="0.4">
      <c r="A82" t="s">
        <v>2191</v>
      </c>
      <c r="B82" t="s">
        <v>879</v>
      </c>
      <c r="C82" s="4">
        <v>7882.8258333333333</v>
      </c>
      <c r="D82" s="4">
        <v>15000</v>
      </c>
      <c r="E82" s="4">
        <v>7117.1741666666667</v>
      </c>
      <c r="F82" t="s">
        <v>2192</v>
      </c>
      <c r="G82" t="s">
        <v>2193</v>
      </c>
      <c r="H82" t="s">
        <v>2194</v>
      </c>
      <c r="I82" t="s">
        <v>2195</v>
      </c>
      <c r="J82" t="s">
        <v>83</v>
      </c>
      <c r="K82" t="s">
        <v>61</v>
      </c>
      <c r="L82" t="s">
        <v>2196</v>
      </c>
      <c r="M82" s="4" t="s">
        <v>474</v>
      </c>
      <c r="N82" s="4" t="s">
        <v>2197</v>
      </c>
    </row>
    <row r="83" spans="1:14" x14ac:dyDescent="0.4">
      <c r="A83" t="s">
        <v>1479</v>
      </c>
      <c r="B83" t="s">
        <v>279</v>
      </c>
      <c r="C83" s="4">
        <v>4430.6658928571433</v>
      </c>
      <c r="D83" s="4">
        <v>20000</v>
      </c>
      <c r="E83" s="4">
        <v>15569.334107142857</v>
      </c>
      <c r="F83" t="s">
        <v>1480</v>
      </c>
      <c r="G83" t="s">
        <v>456</v>
      </c>
      <c r="H83" t="s">
        <v>1481</v>
      </c>
      <c r="I83" t="s">
        <v>1482</v>
      </c>
      <c r="J83" t="s">
        <v>83</v>
      </c>
      <c r="K83" t="s">
        <v>19</v>
      </c>
      <c r="L83" t="s">
        <v>1483</v>
      </c>
      <c r="M83" s="4" t="s">
        <v>1484</v>
      </c>
      <c r="N83" s="4" t="s">
        <v>1485</v>
      </c>
    </row>
    <row r="84" spans="1:14" x14ac:dyDescent="0.4">
      <c r="A84" t="s">
        <v>468</v>
      </c>
      <c r="B84" t="s">
        <v>13</v>
      </c>
      <c r="C84" s="4">
        <v>2331.6287499999999</v>
      </c>
      <c r="D84" s="4">
        <v>5000</v>
      </c>
      <c r="E84" s="4">
        <v>2668.3712500000001</v>
      </c>
      <c r="F84" t="s">
        <v>469</v>
      </c>
      <c r="G84" t="s">
        <v>470</v>
      </c>
      <c r="H84" t="s">
        <v>471</v>
      </c>
      <c r="I84" t="s">
        <v>472</v>
      </c>
      <c r="J84" t="s">
        <v>18</v>
      </c>
      <c r="K84" t="s">
        <v>111</v>
      </c>
      <c r="L84" t="s">
        <v>473</v>
      </c>
      <c r="M84" s="4" t="s">
        <v>474</v>
      </c>
      <c r="N84" s="4" t="s">
        <v>468</v>
      </c>
    </row>
    <row r="85" spans="1:14" x14ac:dyDescent="0.4">
      <c r="A85" t="s">
        <v>603</v>
      </c>
      <c r="B85" t="s">
        <v>279</v>
      </c>
      <c r="C85" s="4">
        <v>10663.025178571428</v>
      </c>
      <c r="D85" s="4">
        <v>19500</v>
      </c>
      <c r="E85" s="4">
        <v>8836.9748214285719</v>
      </c>
      <c r="F85" t="s">
        <v>604</v>
      </c>
      <c r="G85" t="s">
        <v>605</v>
      </c>
      <c r="H85" t="s">
        <v>606</v>
      </c>
      <c r="I85" t="s">
        <v>607</v>
      </c>
      <c r="J85" t="s">
        <v>18</v>
      </c>
      <c r="K85" t="s">
        <v>19</v>
      </c>
      <c r="L85" t="s">
        <v>608</v>
      </c>
      <c r="M85" s="4" t="s">
        <v>341</v>
      </c>
      <c r="N85" s="4" t="s">
        <v>603</v>
      </c>
    </row>
    <row r="86" spans="1:14" x14ac:dyDescent="0.4">
      <c r="A86" t="s">
        <v>711</v>
      </c>
      <c r="B86" t="s">
        <v>279</v>
      </c>
      <c r="C86" s="4">
        <v>4315.4094047619046</v>
      </c>
      <c r="D86" s="4">
        <v>18000</v>
      </c>
      <c r="E86" s="4">
        <v>13684.590595238096</v>
      </c>
      <c r="F86" t="s">
        <v>712</v>
      </c>
      <c r="G86" t="s">
        <v>713</v>
      </c>
      <c r="H86" t="s">
        <v>714</v>
      </c>
      <c r="I86" t="s">
        <v>715</v>
      </c>
      <c r="J86" t="s">
        <v>83</v>
      </c>
      <c r="K86" t="s">
        <v>45</v>
      </c>
      <c r="L86" t="s">
        <v>716</v>
      </c>
      <c r="M86" s="4" t="s">
        <v>105</v>
      </c>
      <c r="N86" s="4" t="s">
        <v>711</v>
      </c>
    </row>
    <row r="87" spans="1:14" x14ac:dyDescent="0.4">
      <c r="A87" t="s">
        <v>2318</v>
      </c>
      <c r="B87" t="s">
        <v>446</v>
      </c>
      <c r="C87" s="4">
        <v>8553.8172023809511</v>
      </c>
      <c r="D87" s="4">
        <v>30000</v>
      </c>
      <c r="E87" s="4">
        <v>21446.182797619047</v>
      </c>
      <c r="F87" t="s">
        <v>2319</v>
      </c>
      <c r="G87" t="s">
        <v>439</v>
      </c>
      <c r="H87" t="s">
        <v>2033</v>
      </c>
      <c r="I87" t="s">
        <v>2320</v>
      </c>
      <c r="J87" t="s">
        <v>83</v>
      </c>
      <c r="K87" t="s">
        <v>1242</v>
      </c>
      <c r="L87" t="s">
        <v>2321</v>
      </c>
      <c r="M87" s="4" t="s">
        <v>2322</v>
      </c>
      <c r="N87" s="4" t="s">
        <v>2318</v>
      </c>
    </row>
    <row r="88" spans="1:14" x14ac:dyDescent="0.4">
      <c r="A88" t="s">
        <v>1268</v>
      </c>
      <c r="B88" t="s">
        <v>279</v>
      </c>
      <c r="C88" s="4">
        <v>3903.5272023809521</v>
      </c>
      <c r="D88" s="4">
        <v>16000</v>
      </c>
      <c r="E88" s="4">
        <v>12096.472797619048</v>
      </c>
      <c r="F88" t="s">
        <v>1269</v>
      </c>
      <c r="G88" t="s">
        <v>345</v>
      </c>
      <c r="H88" t="s">
        <v>1270</v>
      </c>
      <c r="I88" t="s">
        <v>1271</v>
      </c>
      <c r="J88" t="s">
        <v>18</v>
      </c>
      <c r="K88" t="s">
        <v>19</v>
      </c>
      <c r="L88" t="s">
        <v>1272</v>
      </c>
      <c r="M88" s="4" t="s">
        <v>1273</v>
      </c>
      <c r="N88" s="4" t="s">
        <v>1274</v>
      </c>
    </row>
    <row r="89" spans="1:14" x14ac:dyDescent="0.4">
      <c r="A89" t="s">
        <v>2031</v>
      </c>
      <c r="B89" s="4" t="s">
        <v>879</v>
      </c>
      <c r="C89" s="4">
        <v>9473.0110119047622</v>
      </c>
      <c r="D89" s="4">
        <v>30000</v>
      </c>
      <c r="E89" s="4">
        <v>20526.98898809524</v>
      </c>
      <c r="F89" t="s">
        <v>2032</v>
      </c>
      <c r="G89" t="s">
        <v>456</v>
      </c>
      <c r="H89" t="s">
        <v>2033</v>
      </c>
      <c r="I89" t="s">
        <v>2034</v>
      </c>
      <c r="J89" t="s">
        <v>83</v>
      </c>
      <c r="K89" t="s">
        <v>2023</v>
      </c>
      <c r="L89" t="s">
        <v>2035</v>
      </c>
      <c r="M89" s="4" t="s">
        <v>2036</v>
      </c>
      <c r="N89" s="4" t="s">
        <v>1252</v>
      </c>
    </row>
    <row r="90" spans="1:14" x14ac:dyDescent="0.4">
      <c r="A90" t="s">
        <v>162</v>
      </c>
      <c r="B90" s="4" t="s">
        <v>13</v>
      </c>
      <c r="C90" s="4">
        <v>2000.5542857142855</v>
      </c>
      <c r="D90" s="4">
        <v>13000</v>
      </c>
      <c r="E90" s="4">
        <v>10999.445714285714</v>
      </c>
      <c r="F90" t="s">
        <v>163</v>
      </c>
      <c r="G90" t="s">
        <v>34</v>
      </c>
      <c r="H90" t="s">
        <v>164</v>
      </c>
      <c r="I90" t="s">
        <v>165</v>
      </c>
      <c r="J90" t="s">
        <v>18</v>
      </c>
      <c r="K90" t="s">
        <v>19</v>
      </c>
      <c r="L90" t="s">
        <v>166</v>
      </c>
      <c r="M90" s="4" t="s">
        <v>160</v>
      </c>
      <c r="N90" s="4" t="s">
        <v>161</v>
      </c>
    </row>
    <row r="91" spans="1:14" x14ac:dyDescent="0.4">
      <c r="A91" t="s">
        <v>2077</v>
      </c>
      <c r="B91" t="s">
        <v>879</v>
      </c>
      <c r="C91" s="4">
        <v>2621.0651785714281</v>
      </c>
      <c r="D91" s="4">
        <v>17000</v>
      </c>
      <c r="E91" s="4">
        <v>14378.934821428571</v>
      </c>
      <c r="F91" t="s">
        <v>2078</v>
      </c>
      <c r="G91" t="s">
        <v>25</v>
      </c>
      <c r="H91" t="s">
        <v>2079</v>
      </c>
      <c r="I91" t="s">
        <v>2080</v>
      </c>
      <c r="J91" t="s">
        <v>83</v>
      </c>
      <c r="K91" t="s">
        <v>45</v>
      </c>
      <c r="L91" t="s">
        <v>2081</v>
      </c>
      <c r="M91" s="4" t="s">
        <v>2082</v>
      </c>
      <c r="N91" s="4" t="s">
        <v>2077</v>
      </c>
    </row>
    <row r="92" spans="1:14" x14ac:dyDescent="0.4">
      <c r="A92" t="s">
        <v>932</v>
      </c>
      <c r="B92" t="s">
        <v>279</v>
      </c>
      <c r="C92" s="4">
        <v>8470.6553571428558</v>
      </c>
      <c r="D92" s="4">
        <v>12000</v>
      </c>
      <c r="E92" s="4">
        <v>3529.3446428571442</v>
      </c>
      <c r="F92" t="s">
        <v>933</v>
      </c>
      <c r="G92" t="s">
        <v>682</v>
      </c>
      <c r="H92" t="s">
        <v>934</v>
      </c>
      <c r="I92" t="s">
        <v>935</v>
      </c>
      <c r="J92" t="s">
        <v>18</v>
      </c>
      <c r="K92" t="s">
        <v>19</v>
      </c>
      <c r="L92" t="s">
        <v>936</v>
      </c>
      <c r="M92" s="4" t="s">
        <v>937</v>
      </c>
      <c r="N92" s="4" t="s">
        <v>932</v>
      </c>
    </row>
    <row r="93" spans="1:14" x14ac:dyDescent="0.4">
      <c r="A93" t="s">
        <v>1098</v>
      </c>
      <c r="B93" t="s">
        <v>279</v>
      </c>
      <c r="C93" s="4">
        <v>8814.7115476190484</v>
      </c>
      <c r="D93" s="4">
        <v>18000</v>
      </c>
      <c r="E93" s="4">
        <v>9185.2884523809516</v>
      </c>
      <c r="F93" t="s">
        <v>1099</v>
      </c>
      <c r="G93" t="s">
        <v>1100</v>
      </c>
      <c r="H93" t="s">
        <v>1101</v>
      </c>
      <c r="I93" t="s">
        <v>1102</v>
      </c>
      <c r="J93" t="s">
        <v>83</v>
      </c>
      <c r="K93" t="s">
        <v>19</v>
      </c>
      <c r="L93" t="s">
        <v>1103</v>
      </c>
      <c r="M93" s="4" t="s">
        <v>1104</v>
      </c>
      <c r="N93" s="4" t="s">
        <v>1105</v>
      </c>
    </row>
    <row r="94" spans="1:14" x14ac:dyDescent="0.4">
      <c r="A94" t="s">
        <v>482</v>
      </c>
      <c r="B94" t="s">
        <v>13</v>
      </c>
      <c r="C94" s="4">
        <v>7620.9367857142852</v>
      </c>
      <c r="D94" s="4">
        <v>12750</v>
      </c>
      <c r="E94" s="4">
        <v>5129.0632142857148</v>
      </c>
      <c r="F94" t="s">
        <v>483</v>
      </c>
      <c r="G94" t="s">
        <v>484</v>
      </c>
      <c r="H94" t="s">
        <v>485</v>
      </c>
      <c r="I94" t="s">
        <v>486</v>
      </c>
      <c r="J94" t="s">
        <v>83</v>
      </c>
      <c r="K94" t="s">
        <v>28</v>
      </c>
      <c r="L94" t="s">
        <v>487</v>
      </c>
      <c r="M94" s="4" t="s">
        <v>488</v>
      </c>
      <c r="N94" s="4" t="s">
        <v>482</v>
      </c>
    </row>
    <row r="95" spans="1:14" x14ac:dyDescent="0.4">
      <c r="A95" t="s">
        <v>2336</v>
      </c>
      <c r="B95" t="s">
        <v>446</v>
      </c>
      <c r="C95" s="4">
        <v>5018.4608928571433</v>
      </c>
      <c r="D95" s="4">
        <v>30000</v>
      </c>
      <c r="E95" s="4">
        <v>24981.539107142857</v>
      </c>
      <c r="F95" t="s">
        <v>2337</v>
      </c>
      <c r="G95" t="s">
        <v>619</v>
      </c>
      <c r="H95" t="s">
        <v>2338</v>
      </c>
      <c r="I95" t="s">
        <v>2339</v>
      </c>
      <c r="J95" t="s">
        <v>18</v>
      </c>
      <c r="K95" t="s">
        <v>19</v>
      </c>
      <c r="L95" t="s">
        <v>2340</v>
      </c>
      <c r="M95" s="4" t="s">
        <v>2341</v>
      </c>
      <c r="N95" s="4" t="s">
        <v>1992</v>
      </c>
    </row>
    <row r="96" spans="1:14" x14ac:dyDescent="0.4">
      <c r="A96" t="s">
        <v>801</v>
      </c>
      <c r="B96" t="s">
        <v>279</v>
      </c>
      <c r="C96" s="4">
        <v>8336.9658333333318</v>
      </c>
      <c r="D96" s="4">
        <v>30000</v>
      </c>
      <c r="E96" s="4">
        <v>21663.034166666668</v>
      </c>
      <c r="F96" t="s">
        <v>802</v>
      </c>
      <c r="G96" t="s">
        <v>803</v>
      </c>
      <c r="H96" t="s">
        <v>804</v>
      </c>
      <c r="I96" t="s">
        <v>805</v>
      </c>
      <c r="J96" t="s">
        <v>83</v>
      </c>
      <c r="K96" t="s">
        <v>19</v>
      </c>
      <c r="L96" t="s">
        <v>806</v>
      </c>
      <c r="M96" s="4" t="s">
        <v>729</v>
      </c>
      <c r="N96" s="4" t="s">
        <v>801</v>
      </c>
    </row>
    <row r="97" spans="1:14" x14ac:dyDescent="0.4">
      <c r="A97" t="s">
        <v>2169</v>
      </c>
      <c r="B97" t="s">
        <v>879</v>
      </c>
      <c r="C97" s="4">
        <v>22170.368571428575</v>
      </c>
      <c r="D97" s="4">
        <v>52000</v>
      </c>
      <c r="E97" s="4">
        <v>29829.631428571425</v>
      </c>
      <c r="F97" t="s">
        <v>2170</v>
      </c>
      <c r="G97" t="s">
        <v>345</v>
      </c>
      <c r="H97" t="s">
        <v>2171</v>
      </c>
      <c r="I97" t="s">
        <v>2172</v>
      </c>
      <c r="J97" t="s">
        <v>18</v>
      </c>
      <c r="K97" t="s">
        <v>19</v>
      </c>
      <c r="L97" t="s">
        <v>2173</v>
      </c>
      <c r="M97" s="4" t="s">
        <v>2174</v>
      </c>
      <c r="N97" s="4" t="s">
        <v>2169</v>
      </c>
    </row>
    <row r="98" spans="1:14" x14ac:dyDescent="0.4">
      <c r="A98" t="s">
        <v>1949</v>
      </c>
      <c r="B98" s="4" t="s">
        <v>446</v>
      </c>
      <c r="C98" s="4">
        <v>14278.138273809524</v>
      </c>
      <c r="D98" s="4">
        <v>24000</v>
      </c>
      <c r="E98" s="4">
        <v>9721.8617261904765</v>
      </c>
      <c r="F98" t="s">
        <v>1950</v>
      </c>
      <c r="G98" t="s">
        <v>746</v>
      </c>
      <c r="H98" t="s">
        <v>1951</v>
      </c>
      <c r="I98" t="s">
        <v>1952</v>
      </c>
      <c r="J98" t="s">
        <v>83</v>
      </c>
      <c r="K98" t="s">
        <v>254</v>
      </c>
      <c r="L98" t="s">
        <v>1953</v>
      </c>
      <c r="M98" s="4" t="s">
        <v>1954</v>
      </c>
      <c r="N98" s="4" t="s">
        <v>1949</v>
      </c>
    </row>
    <row r="99" spans="1:14" x14ac:dyDescent="0.4">
      <c r="A99" t="s">
        <v>1962</v>
      </c>
      <c r="B99" s="4" t="s">
        <v>879</v>
      </c>
      <c r="C99" s="4">
        <v>5465.2952380952383</v>
      </c>
      <c r="D99" s="4">
        <v>18000</v>
      </c>
      <c r="E99" s="4">
        <v>12534.704761904763</v>
      </c>
      <c r="F99" t="s">
        <v>1963</v>
      </c>
      <c r="G99" t="s">
        <v>34</v>
      </c>
      <c r="H99" t="s">
        <v>1964</v>
      </c>
      <c r="I99" t="s">
        <v>1965</v>
      </c>
      <c r="J99" t="s">
        <v>83</v>
      </c>
      <c r="K99" t="s">
        <v>137</v>
      </c>
      <c r="L99" t="s">
        <v>1966</v>
      </c>
      <c r="M99" s="4" t="s">
        <v>1967</v>
      </c>
      <c r="N99" s="4" t="s">
        <v>1962</v>
      </c>
    </row>
    <row r="100" spans="1:14" x14ac:dyDescent="0.4">
      <c r="A100" t="s">
        <v>2276</v>
      </c>
      <c r="B100" t="s">
        <v>446</v>
      </c>
      <c r="C100" s="4">
        <v>11228.359880952381</v>
      </c>
      <c r="D100" s="4">
        <v>27000</v>
      </c>
      <c r="E100" s="4">
        <v>15771.640119047619</v>
      </c>
      <c r="F100" t="s">
        <v>2277</v>
      </c>
      <c r="G100" t="s">
        <v>926</v>
      </c>
      <c r="H100" t="s">
        <v>2278</v>
      </c>
      <c r="I100" t="s">
        <v>2279</v>
      </c>
      <c r="J100" t="s">
        <v>83</v>
      </c>
      <c r="K100" t="s">
        <v>254</v>
      </c>
      <c r="L100" t="s">
        <v>2280</v>
      </c>
      <c r="M100" s="4" t="s">
        <v>2281</v>
      </c>
      <c r="N100" s="4" t="s">
        <v>2276</v>
      </c>
    </row>
    <row r="101" spans="1:14" x14ac:dyDescent="0.4">
      <c r="A101" t="s">
        <v>772</v>
      </c>
      <c r="B101" t="s">
        <v>279</v>
      </c>
      <c r="C101" s="4">
        <v>7559.0282738095229</v>
      </c>
      <c r="D101" s="4">
        <v>26000</v>
      </c>
      <c r="E101" s="4">
        <v>18440.971726190477</v>
      </c>
      <c r="F101" t="s">
        <v>773</v>
      </c>
      <c r="G101" t="s">
        <v>34</v>
      </c>
      <c r="H101" t="s">
        <v>774</v>
      </c>
      <c r="I101" t="s">
        <v>775</v>
      </c>
      <c r="J101" t="s">
        <v>18</v>
      </c>
      <c r="K101" t="s">
        <v>19</v>
      </c>
      <c r="L101" t="s">
        <v>776</v>
      </c>
      <c r="M101" s="4" t="s">
        <v>777</v>
      </c>
      <c r="N101" s="4" t="s">
        <v>778</v>
      </c>
    </row>
    <row r="102" spans="1:14" x14ac:dyDescent="0.4">
      <c r="A102" t="s">
        <v>1736</v>
      </c>
      <c r="B102" t="s">
        <v>279</v>
      </c>
      <c r="C102" s="4">
        <v>5512.5287499999986</v>
      </c>
      <c r="D102" s="4">
        <v>30000</v>
      </c>
      <c r="E102" s="4">
        <v>24487.471250000002</v>
      </c>
      <c r="F102" t="s">
        <v>1737</v>
      </c>
      <c r="G102" t="s">
        <v>959</v>
      </c>
      <c r="H102" t="s">
        <v>1738</v>
      </c>
      <c r="I102" t="s">
        <v>1739</v>
      </c>
      <c r="J102" t="s">
        <v>83</v>
      </c>
      <c r="K102" t="s">
        <v>254</v>
      </c>
      <c r="L102" t="s">
        <v>1740</v>
      </c>
      <c r="M102" s="4" t="s">
        <v>1741</v>
      </c>
      <c r="N102" s="4" t="s">
        <v>1742</v>
      </c>
    </row>
    <row r="103" spans="1:14" x14ac:dyDescent="0.4">
      <c r="A103" t="s">
        <v>957</v>
      </c>
      <c r="B103" t="s">
        <v>279</v>
      </c>
      <c r="C103" s="4">
        <v>15838.663214285718</v>
      </c>
      <c r="D103" s="4">
        <v>20000</v>
      </c>
      <c r="E103" s="4">
        <v>4161.3367857142821</v>
      </c>
      <c r="F103" t="s">
        <v>958</v>
      </c>
      <c r="G103" t="s">
        <v>959</v>
      </c>
      <c r="H103" t="s">
        <v>960</v>
      </c>
      <c r="I103" t="s">
        <v>961</v>
      </c>
      <c r="J103" t="s">
        <v>83</v>
      </c>
      <c r="K103" t="s">
        <v>254</v>
      </c>
      <c r="L103" t="s">
        <v>962</v>
      </c>
      <c r="M103" s="4" t="s">
        <v>963</v>
      </c>
      <c r="N103" s="4" t="s">
        <v>964</v>
      </c>
    </row>
    <row r="104" spans="1:14" x14ac:dyDescent="0.4">
      <c r="A104" t="s">
        <v>2047</v>
      </c>
      <c r="B104" s="4" t="s">
        <v>879</v>
      </c>
      <c r="C104" s="4">
        <v>15861.860059523813</v>
      </c>
      <c r="D104" s="4">
        <v>45000</v>
      </c>
      <c r="E104" s="4">
        <v>29138.139940476187</v>
      </c>
      <c r="F104" t="s">
        <v>2048</v>
      </c>
      <c r="G104" t="s">
        <v>831</v>
      </c>
      <c r="H104" t="s">
        <v>2049</v>
      </c>
      <c r="I104" t="s">
        <v>2050</v>
      </c>
      <c r="J104" t="s">
        <v>83</v>
      </c>
      <c r="K104" t="s">
        <v>1242</v>
      </c>
      <c r="L104" t="s">
        <v>2051</v>
      </c>
      <c r="M104" s="4" t="s">
        <v>2052</v>
      </c>
      <c r="N104" s="4" t="s">
        <v>2053</v>
      </c>
    </row>
    <row r="105" spans="1:14" x14ac:dyDescent="0.4">
      <c r="A105" t="s">
        <v>1819</v>
      </c>
      <c r="B105" t="s">
        <v>279</v>
      </c>
      <c r="C105" s="4">
        <v>7618.8161309523821</v>
      </c>
      <c r="D105" s="4">
        <v>49000</v>
      </c>
      <c r="E105" s="4">
        <v>41381.183869047614</v>
      </c>
      <c r="F105" t="s">
        <v>1820</v>
      </c>
      <c r="G105" t="s">
        <v>1821</v>
      </c>
      <c r="H105" t="s">
        <v>1822</v>
      </c>
      <c r="I105" t="s">
        <v>1823</v>
      </c>
      <c r="J105" t="s">
        <v>83</v>
      </c>
      <c r="K105" t="s">
        <v>19</v>
      </c>
      <c r="L105" t="s">
        <v>1824</v>
      </c>
      <c r="M105" s="4" t="s">
        <v>1825</v>
      </c>
      <c r="N105" s="4" t="s">
        <v>1826</v>
      </c>
    </row>
    <row r="106" spans="1:14" x14ac:dyDescent="0.4">
      <c r="A106" t="s">
        <v>1092</v>
      </c>
      <c r="B106" t="s">
        <v>279</v>
      </c>
      <c r="C106" s="4">
        <v>6101.0247619047614</v>
      </c>
      <c r="D106" s="4">
        <v>15000</v>
      </c>
      <c r="E106" s="4">
        <v>8898.9752380952377</v>
      </c>
      <c r="F106" t="s">
        <v>1093</v>
      </c>
      <c r="G106" t="s">
        <v>456</v>
      </c>
      <c r="H106" t="s">
        <v>1094</v>
      </c>
      <c r="I106" t="s">
        <v>1095</v>
      </c>
      <c r="J106" t="s">
        <v>18</v>
      </c>
      <c r="K106" t="s">
        <v>19</v>
      </c>
      <c r="L106" t="s">
        <v>1096</v>
      </c>
      <c r="M106" s="4" t="s">
        <v>1097</v>
      </c>
      <c r="N106" s="4" t="s">
        <v>1092</v>
      </c>
    </row>
    <row r="107" spans="1:14" x14ac:dyDescent="0.4">
      <c r="A107" t="s">
        <v>1151</v>
      </c>
      <c r="B107" t="s">
        <v>279</v>
      </c>
      <c r="C107" s="4">
        <v>4963.8738690476193</v>
      </c>
      <c r="D107" s="4">
        <v>15000</v>
      </c>
      <c r="E107" s="4">
        <v>10036.12613095238</v>
      </c>
      <c r="F107" t="s">
        <v>1152</v>
      </c>
      <c r="G107" t="s">
        <v>1153</v>
      </c>
      <c r="H107" t="s">
        <v>1154</v>
      </c>
      <c r="I107" t="s">
        <v>1155</v>
      </c>
      <c r="J107" t="s">
        <v>18</v>
      </c>
      <c r="K107" t="s">
        <v>19</v>
      </c>
      <c r="L107" t="s">
        <v>1156</v>
      </c>
      <c r="M107" s="4" t="s">
        <v>729</v>
      </c>
      <c r="N107" s="4" t="s">
        <v>1151</v>
      </c>
    </row>
    <row r="108" spans="1:14" x14ac:dyDescent="0.4">
      <c r="A108" t="s">
        <v>1665</v>
      </c>
      <c r="B108" t="s">
        <v>279</v>
      </c>
      <c r="C108" s="4">
        <v>2999.849642857143</v>
      </c>
      <c r="D108" s="4">
        <v>24000</v>
      </c>
      <c r="E108" s="4">
        <v>21000.150357142858</v>
      </c>
      <c r="F108" t="s">
        <v>1666</v>
      </c>
      <c r="G108" t="s">
        <v>1667</v>
      </c>
      <c r="H108" t="s">
        <v>1668</v>
      </c>
      <c r="I108" t="s">
        <v>1669</v>
      </c>
      <c r="J108" t="s">
        <v>18</v>
      </c>
      <c r="K108" t="s">
        <v>69</v>
      </c>
      <c r="L108" t="s">
        <v>1670</v>
      </c>
      <c r="M108" s="4" t="s">
        <v>1671</v>
      </c>
      <c r="N108" s="4" t="s">
        <v>1672</v>
      </c>
    </row>
    <row r="109" spans="1:14" x14ac:dyDescent="0.4">
      <c r="A109" t="s">
        <v>666</v>
      </c>
      <c r="B109" t="s">
        <v>279</v>
      </c>
      <c r="C109" s="4">
        <v>12803.918809523811</v>
      </c>
      <c r="D109" s="4">
        <v>24000</v>
      </c>
      <c r="E109" s="4">
        <v>11196.081190476189</v>
      </c>
      <c r="F109" t="s">
        <v>667</v>
      </c>
      <c r="G109" t="s">
        <v>668</v>
      </c>
      <c r="H109" t="s">
        <v>669</v>
      </c>
      <c r="I109" t="s">
        <v>670</v>
      </c>
      <c r="J109" t="s">
        <v>83</v>
      </c>
      <c r="K109" t="s">
        <v>19</v>
      </c>
      <c r="L109" t="s">
        <v>671</v>
      </c>
      <c r="M109" s="4" t="s">
        <v>672</v>
      </c>
      <c r="N109" s="4" t="s">
        <v>666</v>
      </c>
    </row>
    <row r="110" spans="1:14" x14ac:dyDescent="0.4">
      <c r="A110" t="s">
        <v>1943</v>
      </c>
      <c r="B110" t="s">
        <v>279</v>
      </c>
      <c r="C110" s="4">
        <v>2563.0562499999996</v>
      </c>
      <c r="D110" s="4">
        <v>9000</v>
      </c>
      <c r="E110" s="4">
        <v>6436.9437500000004</v>
      </c>
      <c r="F110" t="s">
        <v>1944</v>
      </c>
      <c r="G110" t="s">
        <v>1630</v>
      </c>
      <c r="H110" t="s">
        <v>1945</v>
      </c>
      <c r="I110" t="s">
        <v>1946</v>
      </c>
      <c r="J110" t="s">
        <v>18</v>
      </c>
      <c r="K110" t="s">
        <v>69</v>
      </c>
      <c r="L110" t="s">
        <v>1947</v>
      </c>
      <c r="M110" s="4" t="s">
        <v>1948</v>
      </c>
      <c r="N110" s="4" t="s">
        <v>1943</v>
      </c>
    </row>
    <row r="111" spans="1:14" x14ac:dyDescent="0.4">
      <c r="A111" t="s">
        <v>1316</v>
      </c>
      <c r="B111" t="s">
        <v>279</v>
      </c>
      <c r="C111" s="4">
        <v>5473.7008928571431</v>
      </c>
      <c r="D111" s="4">
        <v>18000</v>
      </c>
      <c r="E111" s="4">
        <v>12526.299107142857</v>
      </c>
      <c r="F111" t="s">
        <v>1317</v>
      </c>
      <c r="G111" t="s">
        <v>1318</v>
      </c>
      <c r="H111" t="s">
        <v>1319</v>
      </c>
      <c r="I111" t="s">
        <v>1320</v>
      </c>
      <c r="J111" t="s">
        <v>83</v>
      </c>
      <c r="K111" t="s">
        <v>61</v>
      </c>
      <c r="L111" t="s">
        <v>1321</v>
      </c>
      <c r="M111" s="4" t="s">
        <v>1322</v>
      </c>
      <c r="N111" s="4" t="s">
        <v>1316</v>
      </c>
    </row>
    <row r="112" spans="1:14" x14ac:dyDescent="0.4">
      <c r="A112" t="s">
        <v>1060</v>
      </c>
      <c r="B112" t="s">
        <v>279</v>
      </c>
      <c r="C112" s="4">
        <v>2123.8702380952382</v>
      </c>
      <c r="D112" s="4">
        <v>10000</v>
      </c>
      <c r="E112" s="4">
        <v>7876.1297619047618</v>
      </c>
      <c r="F112" t="s">
        <v>1061</v>
      </c>
      <c r="G112" t="s">
        <v>290</v>
      </c>
      <c r="H112" t="s">
        <v>1062</v>
      </c>
      <c r="I112" t="s">
        <v>1063</v>
      </c>
      <c r="J112" t="s">
        <v>18</v>
      </c>
      <c r="K112" t="s">
        <v>69</v>
      </c>
      <c r="L112" t="s">
        <v>1064</v>
      </c>
      <c r="M112" s="4" t="s">
        <v>1065</v>
      </c>
      <c r="N112" s="4" t="s">
        <v>1060</v>
      </c>
    </row>
    <row r="113" spans="1:14" x14ac:dyDescent="0.4">
      <c r="A113" t="s">
        <v>2096</v>
      </c>
      <c r="B113" t="s">
        <v>879</v>
      </c>
      <c r="C113" s="4">
        <v>7658.6180357142857</v>
      </c>
      <c r="D113" s="4">
        <v>24000</v>
      </c>
      <c r="E113" s="4">
        <v>16341.381964285714</v>
      </c>
      <c r="F113" t="s">
        <v>2097</v>
      </c>
      <c r="G113" t="s">
        <v>682</v>
      </c>
      <c r="H113" t="s">
        <v>2098</v>
      </c>
      <c r="I113" t="s">
        <v>2099</v>
      </c>
      <c r="J113" t="s">
        <v>83</v>
      </c>
      <c r="K113" t="s">
        <v>19</v>
      </c>
      <c r="L113" t="s">
        <v>2100</v>
      </c>
      <c r="M113" s="4" t="s">
        <v>2101</v>
      </c>
      <c r="N113" s="4" t="s">
        <v>2096</v>
      </c>
    </row>
    <row r="114" spans="1:14" x14ac:dyDescent="0.4">
      <c r="A114" t="s">
        <v>2054</v>
      </c>
      <c r="B114" s="4" t="s">
        <v>879</v>
      </c>
      <c r="C114" s="4">
        <v>13801.010714285712</v>
      </c>
      <c r="D114" s="4">
        <v>48000</v>
      </c>
      <c r="E114" s="4">
        <v>34198.989285714284</v>
      </c>
      <c r="F114" t="s">
        <v>2055</v>
      </c>
      <c r="G114" t="s">
        <v>1379</v>
      </c>
      <c r="H114" t="s">
        <v>2056</v>
      </c>
      <c r="I114" t="s">
        <v>2057</v>
      </c>
      <c r="J114" t="s">
        <v>83</v>
      </c>
      <c r="K114" t="s">
        <v>768</v>
      </c>
      <c r="L114" t="s">
        <v>2058</v>
      </c>
      <c r="M114" s="4" t="s">
        <v>2059</v>
      </c>
      <c r="N114" s="4" t="s">
        <v>2054</v>
      </c>
    </row>
    <row r="115" spans="1:14" x14ac:dyDescent="0.4">
      <c r="A115" t="s">
        <v>1923</v>
      </c>
      <c r="B115" t="s">
        <v>279</v>
      </c>
      <c r="C115" s="4">
        <v>4321.8333333333339</v>
      </c>
      <c r="D115" s="4">
        <v>15000</v>
      </c>
      <c r="E115" s="4">
        <v>10678.166666666666</v>
      </c>
      <c r="F115" t="s">
        <v>1924</v>
      </c>
      <c r="G115" t="s">
        <v>1925</v>
      </c>
      <c r="H115" t="s">
        <v>1926</v>
      </c>
      <c r="I115" t="s">
        <v>1927</v>
      </c>
      <c r="J115" t="s">
        <v>18</v>
      </c>
      <c r="K115" t="s">
        <v>1362</v>
      </c>
      <c r="L115" t="s">
        <v>1928</v>
      </c>
      <c r="M115" s="4" t="s">
        <v>1929</v>
      </c>
      <c r="N115" s="4" t="s">
        <v>1923</v>
      </c>
    </row>
    <row r="116" spans="1:14" x14ac:dyDescent="0.4">
      <c r="A116" t="s">
        <v>278</v>
      </c>
      <c r="B116" s="4" t="s">
        <v>279</v>
      </c>
      <c r="C116" s="4">
        <v>7520.9988095238095</v>
      </c>
      <c r="D116" s="4">
        <v>12000</v>
      </c>
      <c r="E116" s="4">
        <v>4479.0011904761905</v>
      </c>
      <c r="F116" t="s">
        <v>280</v>
      </c>
      <c r="G116" t="s">
        <v>281</v>
      </c>
      <c r="H116" t="s">
        <v>282</v>
      </c>
      <c r="I116" t="s">
        <v>283</v>
      </c>
      <c r="J116" t="s">
        <v>83</v>
      </c>
      <c r="K116" t="s">
        <v>284</v>
      </c>
      <c r="L116" t="s">
        <v>285</v>
      </c>
      <c r="M116" s="4" t="s">
        <v>286</v>
      </c>
      <c r="N116" s="4" t="s">
        <v>287</v>
      </c>
    </row>
    <row r="117" spans="1:14" x14ac:dyDescent="0.4">
      <c r="A117" t="s">
        <v>1112</v>
      </c>
      <c r="B117" t="s">
        <v>279</v>
      </c>
      <c r="C117" s="4">
        <v>6329.3071428571429</v>
      </c>
      <c r="D117" s="4">
        <v>16000</v>
      </c>
      <c r="E117" s="4">
        <v>9670.692857142858</v>
      </c>
      <c r="F117" t="s">
        <v>1113</v>
      </c>
      <c r="G117" t="s">
        <v>1114</v>
      </c>
      <c r="H117" t="s">
        <v>1115</v>
      </c>
      <c r="I117" t="s">
        <v>1116</v>
      </c>
      <c r="J117" t="s">
        <v>18</v>
      </c>
      <c r="K117" t="s">
        <v>45</v>
      </c>
      <c r="L117" t="s">
        <v>1117</v>
      </c>
      <c r="M117" s="4" t="s">
        <v>1118</v>
      </c>
      <c r="N117" s="4" t="s">
        <v>1112</v>
      </c>
    </row>
    <row r="118" spans="1:14" x14ac:dyDescent="0.4">
      <c r="A118" t="s">
        <v>1658</v>
      </c>
      <c r="B118" t="s">
        <v>279</v>
      </c>
      <c r="C118" s="4">
        <v>13174.635595238096</v>
      </c>
      <c r="D118" s="4">
        <v>34000</v>
      </c>
      <c r="E118" s="4">
        <v>20825.364404761902</v>
      </c>
      <c r="F118" t="s">
        <v>1659</v>
      </c>
      <c r="G118" t="s">
        <v>34</v>
      </c>
      <c r="H118" t="s">
        <v>1660</v>
      </c>
      <c r="I118" t="s">
        <v>1661</v>
      </c>
      <c r="J118" t="s">
        <v>83</v>
      </c>
      <c r="K118" t="s">
        <v>37</v>
      </c>
      <c r="L118" t="s">
        <v>1662</v>
      </c>
      <c r="M118" s="4" t="s">
        <v>1663</v>
      </c>
      <c r="N118" s="4" t="s">
        <v>1664</v>
      </c>
    </row>
    <row r="119" spans="1:14" x14ac:dyDescent="0.4">
      <c r="A119" t="s">
        <v>1204</v>
      </c>
      <c r="B119" t="s">
        <v>279</v>
      </c>
      <c r="C119" s="4">
        <v>4080.1160714285711</v>
      </c>
      <c r="D119" s="4">
        <v>15000</v>
      </c>
      <c r="E119" s="4">
        <v>10919.883928571429</v>
      </c>
      <c r="F119" t="s">
        <v>1205</v>
      </c>
      <c r="G119" t="s">
        <v>1002</v>
      </c>
      <c r="H119" t="s">
        <v>1206</v>
      </c>
      <c r="I119" t="s">
        <v>1207</v>
      </c>
      <c r="J119" t="s">
        <v>18</v>
      </c>
      <c r="K119" t="s">
        <v>45</v>
      </c>
      <c r="L119" t="s">
        <v>1208</v>
      </c>
      <c r="M119" s="4" t="s">
        <v>1209</v>
      </c>
      <c r="N119" s="4" t="s">
        <v>1204</v>
      </c>
    </row>
    <row r="120" spans="1:14" x14ac:dyDescent="0.4">
      <c r="A120" t="s">
        <v>343</v>
      </c>
      <c r="B120" s="4" t="s">
        <v>279</v>
      </c>
      <c r="C120" s="4">
        <v>8814.5370238095238</v>
      </c>
      <c r="D120" s="4">
        <v>20000</v>
      </c>
      <c r="E120" s="4">
        <v>11185.462976190476</v>
      </c>
      <c r="F120" t="s">
        <v>344</v>
      </c>
      <c r="G120" t="s">
        <v>345</v>
      </c>
      <c r="H120" t="s">
        <v>346</v>
      </c>
      <c r="I120" t="s">
        <v>347</v>
      </c>
      <c r="J120" t="s">
        <v>18</v>
      </c>
      <c r="K120" t="s">
        <v>45</v>
      </c>
      <c r="L120" t="s">
        <v>348</v>
      </c>
      <c r="M120" s="4" t="s">
        <v>349</v>
      </c>
      <c r="N120" s="4" t="s">
        <v>343</v>
      </c>
    </row>
    <row r="121" spans="1:14" x14ac:dyDescent="0.4">
      <c r="A121" t="s">
        <v>1725</v>
      </c>
      <c r="B121" t="s">
        <v>279</v>
      </c>
      <c r="C121" s="4">
        <v>5509.4870238095227</v>
      </c>
      <c r="D121" s="4">
        <v>29800</v>
      </c>
      <c r="E121" s="4">
        <v>24290.512976190475</v>
      </c>
      <c r="F121" t="s">
        <v>1726</v>
      </c>
      <c r="G121" t="s">
        <v>1191</v>
      </c>
      <c r="H121" t="s">
        <v>1727</v>
      </c>
      <c r="I121" t="s">
        <v>1728</v>
      </c>
      <c r="J121" t="s">
        <v>83</v>
      </c>
      <c r="K121" t="s">
        <v>19</v>
      </c>
      <c r="L121" t="s">
        <v>1729</v>
      </c>
      <c r="M121" s="4" t="s">
        <v>1730</v>
      </c>
      <c r="N121" s="4" t="s">
        <v>1725</v>
      </c>
    </row>
    <row r="122" spans="1:14" x14ac:dyDescent="0.4">
      <c r="A122" t="s">
        <v>1275</v>
      </c>
      <c r="B122" t="s">
        <v>279</v>
      </c>
      <c r="C122" s="4">
        <v>5758.5716071428569</v>
      </c>
      <c r="D122" s="4">
        <v>18000</v>
      </c>
      <c r="E122" s="4">
        <v>12241.428392857142</v>
      </c>
      <c r="F122" t="s">
        <v>1276</v>
      </c>
      <c r="G122" t="s">
        <v>1277</v>
      </c>
      <c r="H122" t="s">
        <v>1278</v>
      </c>
      <c r="I122" t="s">
        <v>1279</v>
      </c>
      <c r="J122" t="s">
        <v>18</v>
      </c>
      <c r="K122" t="s">
        <v>19</v>
      </c>
      <c r="L122" t="s">
        <v>1280</v>
      </c>
      <c r="M122" s="4" t="s">
        <v>1281</v>
      </c>
      <c r="N122" s="4" t="s">
        <v>1275</v>
      </c>
    </row>
    <row r="123" spans="1:14" x14ac:dyDescent="0.4">
      <c r="A123" t="s">
        <v>56</v>
      </c>
      <c r="B123" s="4" t="s">
        <v>13</v>
      </c>
      <c r="C123" s="4">
        <v>5762.5904761904767</v>
      </c>
      <c r="D123" s="4">
        <v>12000</v>
      </c>
      <c r="E123" s="4">
        <v>6237.4095238095233</v>
      </c>
      <c r="F123" t="s">
        <v>57</v>
      </c>
      <c r="G123" t="s">
        <v>58</v>
      </c>
      <c r="H123" t="s">
        <v>59</v>
      </c>
      <c r="I123" t="s">
        <v>60</v>
      </c>
      <c r="J123" t="s">
        <v>18</v>
      </c>
      <c r="K123" t="s">
        <v>61</v>
      </c>
      <c r="L123" t="s">
        <v>62</v>
      </c>
      <c r="M123" s="4" t="s">
        <v>63</v>
      </c>
      <c r="N123" s="4" t="s">
        <v>64</v>
      </c>
    </row>
    <row r="124" spans="1:14" x14ac:dyDescent="0.4">
      <c r="A124" t="s">
        <v>829</v>
      </c>
      <c r="B124" t="s">
        <v>279</v>
      </c>
      <c r="C124" s="4">
        <v>4993.6979761904768</v>
      </c>
      <c r="D124" s="4">
        <v>36000</v>
      </c>
      <c r="E124" s="4">
        <v>31006.302023809523</v>
      </c>
      <c r="F124" t="s">
        <v>830</v>
      </c>
      <c r="G124" t="s">
        <v>831</v>
      </c>
      <c r="H124" t="s">
        <v>832</v>
      </c>
      <c r="I124" t="s">
        <v>833</v>
      </c>
      <c r="J124" t="s">
        <v>83</v>
      </c>
      <c r="K124" t="s">
        <v>19</v>
      </c>
      <c r="L124" t="s">
        <v>834</v>
      </c>
      <c r="M124" s="4" t="s">
        <v>835</v>
      </c>
      <c r="N124" s="4" t="s">
        <v>829</v>
      </c>
    </row>
    <row r="125" spans="1:14" x14ac:dyDescent="0.4">
      <c r="A125" t="s">
        <v>1170</v>
      </c>
      <c r="B125" t="s">
        <v>279</v>
      </c>
      <c r="C125" s="4">
        <v>2648.1750000000002</v>
      </c>
      <c r="D125" s="4">
        <v>13000</v>
      </c>
      <c r="E125" s="4">
        <v>10351.825000000001</v>
      </c>
      <c r="F125" t="s">
        <v>1171</v>
      </c>
      <c r="G125" t="s">
        <v>1172</v>
      </c>
      <c r="H125" t="s">
        <v>1173</v>
      </c>
      <c r="I125" t="s">
        <v>1174</v>
      </c>
      <c r="J125" t="s">
        <v>83</v>
      </c>
      <c r="K125" t="s">
        <v>19</v>
      </c>
      <c r="L125" t="s">
        <v>1175</v>
      </c>
      <c r="M125" s="4" t="s">
        <v>47</v>
      </c>
      <c r="N125" s="4" t="s">
        <v>48</v>
      </c>
    </row>
    <row r="126" spans="1:14" x14ac:dyDescent="0.4">
      <c r="A126" t="s">
        <v>688</v>
      </c>
      <c r="B126" t="s">
        <v>279</v>
      </c>
      <c r="C126" s="4">
        <v>7609.9258928571435</v>
      </c>
      <c r="D126" s="4">
        <v>20000</v>
      </c>
      <c r="E126" s="4">
        <v>12390.074107142857</v>
      </c>
      <c r="F126" t="s">
        <v>689</v>
      </c>
      <c r="G126" t="s">
        <v>682</v>
      </c>
      <c r="H126" t="s">
        <v>690</v>
      </c>
      <c r="I126" t="s">
        <v>691</v>
      </c>
      <c r="J126" t="s">
        <v>83</v>
      </c>
      <c r="K126" t="s">
        <v>45</v>
      </c>
      <c r="L126" t="s">
        <v>692</v>
      </c>
      <c r="M126" s="4" t="s">
        <v>234</v>
      </c>
      <c r="N126" s="4" t="s">
        <v>693</v>
      </c>
    </row>
    <row r="127" spans="1:14" x14ac:dyDescent="0.4">
      <c r="A127" t="s">
        <v>1834</v>
      </c>
      <c r="B127" t="s">
        <v>279</v>
      </c>
      <c r="C127" s="4">
        <v>5526.0850000000009</v>
      </c>
      <c r="D127" s="4">
        <v>10000</v>
      </c>
      <c r="E127" s="4">
        <v>4473.9149999999991</v>
      </c>
      <c r="F127" t="s">
        <v>1835</v>
      </c>
      <c r="G127" t="s">
        <v>1836</v>
      </c>
      <c r="H127" t="s">
        <v>1837</v>
      </c>
      <c r="I127" t="s">
        <v>1838</v>
      </c>
      <c r="J127" t="s">
        <v>18</v>
      </c>
      <c r="K127" t="s">
        <v>69</v>
      </c>
      <c r="L127" t="s">
        <v>1839</v>
      </c>
      <c r="M127" s="4" t="s">
        <v>1840</v>
      </c>
      <c r="N127" s="4" t="s">
        <v>1841</v>
      </c>
    </row>
    <row r="128" spans="1:14" x14ac:dyDescent="0.4">
      <c r="A128" t="s">
        <v>1499</v>
      </c>
      <c r="B128" t="s">
        <v>279</v>
      </c>
      <c r="C128" s="4">
        <v>5351.6094047619044</v>
      </c>
      <c r="D128" s="4">
        <v>22000</v>
      </c>
      <c r="E128" s="4">
        <v>16648.390595238096</v>
      </c>
      <c r="F128" t="s">
        <v>1500</v>
      </c>
      <c r="G128" t="s">
        <v>345</v>
      </c>
      <c r="H128" t="s">
        <v>1501</v>
      </c>
      <c r="I128" t="s">
        <v>1502</v>
      </c>
      <c r="J128" t="s">
        <v>83</v>
      </c>
      <c r="K128" t="s">
        <v>28</v>
      </c>
      <c r="L128" t="s">
        <v>1503</v>
      </c>
      <c r="M128" s="4" t="s">
        <v>1504</v>
      </c>
      <c r="N128" s="4" t="s">
        <v>1505</v>
      </c>
    </row>
    <row r="129" spans="1:14" x14ac:dyDescent="0.4">
      <c r="A129" t="s">
        <v>1997</v>
      </c>
      <c r="B129" s="4" t="s">
        <v>879</v>
      </c>
      <c r="C129" s="4">
        <v>7421.3285119047605</v>
      </c>
      <c r="D129" s="4">
        <v>24000</v>
      </c>
      <c r="E129" s="4">
        <v>16578.671488095239</v>
      </c>
      <c r="F129" t="s">
        <v>1998</v>
      </c>
      <c r="G129" t="s">
        <v>1999</v>
      </c>
      <c r="H129" t="s">
        <v>2000</v>
      </c>
      <c r="I129" t="s">
        <v>2001</v>
      </c>
      <c r="J129" t="s">
        <v>83</v>
      </c>
      <c r="K129" t="s">
        <v>37</v>
      </c>
      <c r="L129" t="s">
        <v>2002</v>
      </c>
      <c r="M129" s="4" t="s">
        <v>2003</v>
      </c>
      <c r="N129" s="4" t="s">
        <v>2004</v>
      </c>
    </row>
    <row r="130" spans="1:14" x14ac:dyDescent="0.4">
      <c r="A130" t="s">
        <v>2347</v>
      </c>
      <c r="B130" t="s">
        <v>446</v>
      </c>
      <c r="C130" s="4">
        <v>21156.027023809518</v>
      </c>
      <c r="D130" s="4">
        <v>51000</v>
      </c>
      <c r="E130" s="4">
        <v>29843.972976190482</v>
      </c>
      <c r="F130" t="s">
        <v>2348</v>
      </c>
      <c r="G130" t="s">
        <v>831</v>
      </c>
      <c r="H130" t="s">
        <v>2007</v>
      </c>
      <c r="I130" t="s">
        <v>2349</v>
      </c>
      <c r="J130" t="s">
        <v>83</v>
      </c>
      <c r="K130" t="s">
        <v>768</v>
      </c>
      <c r="L130" t="s">
        <v>2350</v>
      </c>
      <c r="M130" s="4" t="s">
        <v>970</v>
      </c>
      <c r="N130" s="4" t="s">
        <v>2351</v>
      </c>
    </row>
    <row r="131" spans="1:14" x14ac:dyDescent="0.4">
      <c r="A131" t="s">
        <v>1131</v>
      </c>
      <c r="B131" t="s">
        <v>279</v>
      </c>
      <c r="C131" s="4">
        <v>5197.5011309523807</v>
      </c>
      <c r="D131" s="4">
        <v>15000</v>
      </c>
      <c r="E131" s="4">
        <v>9802.4988690476202</v>
      </c>
      <c r="F131" t="s">
        <v>1132</v>
      </c>
      <c r="G131" t="s">
        <v>619</v>
      </c>
      <c r="H131" t="s">
        <v>1133</v>
      </c>
      <c r="I131" t="s">
        <v>1134</v>
      </c>
      <c r="J131" t="s">
        <v>83</v>
      </c>
      <c r="K131" t="s">
        <v>19</v>
      </c>
      <c r="L131" t="s">
        <v>1135</v>
      </c>
      <c r="M131" s="4" t="s">
        <v>1136</v>
      </c>
      <c r="N131" s="4" t="s">
        <v>1137</v>
      </c>
    </row>
    <row r="132" spans="1:14" x14ac:dyDescent="0.4">
      <c r="A132" t="s">
        <v>951</v>
      </c>
      <c r="B132" t="s">
        <v>279</v>
      </c>
      <c r="C132" s="4">
        <v>7987.3636904761897</v>
      </c>
      <c r="D132" s="4">
        <v>12000</v>
      </c>
      <c r="E132" s="4">
        <v>4012.6363095238103</v>
      </c>
      <c r="F132" t="s">
        <v>952</v>
      </c>
      <c r="G132" t="s">
        <v>345</v>
      </c>
      <c r="H132" t="s">
        <v>760</v>
      </c>
      <c r="I132" t="s">
        <v>953</v>
      </c>
      <c r="J132" t="s">
        <v>18</v>
      </c>
      <c r="K132" t="s">
        <v>45</v>
      </c>
      <c r="L132" t="s">
        <v>954</v>
      </c>
      <c r="M132" s="4" t="s">
        <v>955</v>
      </c>
      <c r="N132" s="4" t="s">
        <v>956</v>
      </c>
    </row>
    <row r="133" spans="1:14" x14ac:dyDescent="0.4">
      <c r="A133" t="s">
        <v>786</v>
      </c>
      <c r="B133" t="s">
        <v>279</v>
      </c>
      <c r="C133" s="4">
        <v>13388.803154761907</v>
      </c>
      <c r="D133" s="4">
        <v>33000</v>
      </c>
      <c r="E133" s="4">
        <v>19611.196845238093</v>
      </c>
      <c r="F133" t="s">
        <v>787</v>
      </c>
      <c r="G133" t="s">
        <v>439</v>
      </c>
      <c r="H133" t="s">
        <v>788</v>
      </c>
      <c r="I133" t="s">
        <v>789</v>
      </c>
      <c r="J133" t="s">
        <v>83</v>
      </c>
      <c r="K133" t="s">
        <v>254</v>
      </c>
      <c r="L133" t="s">
        <v>790</v>
      </c>
      <c r="M133" s="4" t="s">
        <v>791</v>
      </c>
      <c r="N133" s="4" t="s">
        <v>792</v>
      </c>
    </row>
    <row r="134" spans="1:14" x14ac:dyDescent="0.4">
      <c r="A134" t="s">
        <v>2089</v>
      </c>
      <c r="B134" t="s">
        <v>879</v>
      </c>
      <c r="C134" s="4">
        <v>7498.607142857144</v>
      </c>
      <c r="D134" s="4">
        <v>23700</v>
      </c>
      <c r="E134" s="4">
        <v>16201.392857142855</v>
      </c>
      <c r="F134" t="s">
        <v>2090</v>
      </c>
      <c r="G134" t="s">
        <v>926</v>
      </c>
      <c r="H134" t="s">
        <v>2091</v>
      </c>
      <c r="I134" t="s">
        <v>2092</v>
      </c>
      <c r="J134" t="s">
        <v>83</v>
      </c>
      <c r="K134" t="s">
        <v>61</v>
      </c>
      <c r="L134" t="s">
        <v>2093</v>
      </c>
      <c r="M134" s="4" t="s">
        <v>2094</v>
      </c>
      <c r="N134" s="4" t="s">
        <v>2095</v>
      </c>
    </row>
    <row r="135" spans="1:14" x14ac:dyDescent="0.4">
      <c r="A135" t="s">
        <v>1896</v>
      </c>
      <c r="B135" t="s">
        <v>279</v>
      </c>
      <c r="C135" s="4">
        <v>5145.776904761904</v>
      </c>
      <c r="D135" s="4">
        <v>12000</v>
      </c>
      <c r="E135" s="4">
        <v>6854.223095238096</v>
      </c>
      <c r="F135" t="s">
        <v>1897</v>
      </c>
      <c r="G135" t="s">
        <v>1898</v>
      </c>
      <c r="H135" t="s">
        <v>1899</v>
      </c>
      <c r="I135" t="s">
        <v>1900</v>
      </c>
      <c r="J135" t="s">
        <v>83</v>
      </c>
      <c r="K135" t="s">
        <v>19</v>
      </c>
      <c r="L135" t="s">
        <v>1901</v>
      </c>
      <c r="M135" s="4" t="s">
        <v>1902</v>
      </c>
      <c r="N135" s="4" t="s">
        <v>1896</v>
      </c>
    </row>
    <row r="136" spans="1:14" x14ac:dyDescent="0.4">
      <c r="A136" t="s">
        <v>1763</v>
      </c>
      <c r="B136" t="s">
        <v>279</v>
      </c>
      <c r="C136" s="4">
        <v>8873.2339285714297</v>
      </c>
      <c r="D136" s="4">
        <v>35000</v>
      </c>
      <c r="E136" s="4">
        <v>26126.76607142857</v>
      </c>
      <c r="F136" t="s">
        <v>1764</v>
      </c>
      <c r="G136" t="s">
        <v>1765</v>
      </c>
      <c r="H136" t="s">
        <v>1766</v>
      </c>
      <c r="I136" t="s">
        <v>1767</v>
      </c>
      <c r="J136" t="s">
        <v>83</v>
      </c>
      <c r="K136" t="s">
        <v>19</v>
      </c>
      <c r="L136" t="s">
        <v>1768</v>
      </c>
      <c r="M136" s="4" t="s">
        <v>1769</v>
      </c>
      <c r="N136" s="4" t="s">
        <v>1763</v>
      </c>
    </row>
    <row r="137" spans="1:14" x14ac:dyDescent="0.4">
      <c r="A137" t="s">
        <v>1589</v>
      </c>
      <c r="B137" t="s">
        <v>279</v>
      </c>
      <c r="C137" s="4">
        <v>10653.441904761905</v>
      </c>
      <c r="D137" s="4">
        <v>30000</v>
      </c>
      <c r="E137" s="4">
        <v>19346.558095238095</v>
      </c>
      <c r="F137" t="s">
        <v>1590</v>
      </c>
      <c r="G137" t="s">
        <v>1591</v>
      </c>
      <c r="H137" t="s">
        <v>1592</v>
      </c>
      <c r="I137" t="s">
        <v>1593</v>
      </c>
      <c r="J137" t="s">
        <v>18</v>
      </c>
      <c r="K137" t="s">
        <v>111</v>
      </c>
      <c r="L137" t="s">
        <v>1594</v>
      </c>
      <c r="M137" s="4" t="s">
        <v>1595</v>
      </c>
      <c r="N137" s="4" t="s">
        <v>1596</v>
      </c>
    </row>
    <row r="138" spans="1:14" x14ac:dyDescent="0.4">
      <c r="A138" t="s">
        <v>1157</v>
      </c>
      <c r="B138" t="s">
        <v>279</v>
      </c>
      <c r="C138" s="4">
        <v>4719.1116666666667</v>
      </c>
      <c r="D138" s="4">
        <v>15000</v>
      </c>
      <c r="E138" s="4">
        <v>10280.888333333332</v>
      </c>
      <c r="F138" t="s">
        <v>1158</v>
      </c>
      <c r="G138" t="s">
        <v>746</v>
      </c>
      <c r="H138" t="s">
        <v>1159</v>
      </c>
      <c r="I138" t="s">
        <v>1160</v>
      </c>
      <c r="J138" t="s">
        <v>18</v>
      </c>
      <c r="K138" t="s">
        <v>37</v>
      </c>
      <c r="L138" t="s">
        <v>1161</v>
      </c>
      <c r="M138" s="4" t="s">
        <v>1162</v>
      </c>
      <c r="N138" s="4" t="s">
        <v>1163</v>
      </c>
    </row>
    <row r="139" spans="1:14" x14ac:dyDescent="0.4">
      <c r="A139" t="s">
        <v>1692</v>
      </c>
      <c r="B139" t="s">
        <v>279</v>
      </c>
      <c r="C139" s="4">
        <v>3895.2476190476191</v>
      </c>
      <c r="D139" s="4">
        <v>26000</v>
      </c>
      <c r="E139" s="4">
        <v>22104.752380952381</v>
      </c>
      <c r="F139" t="s">
        <v>1693</v>
      </c>
      <c r="G139" t="s">
        <v>1694</v>
      </c>
      <c r="H139" t="s">
        <v>1695</v>
      </c>
      <c r="I139" t="s">
        <v>1696</v>
      </c>
      <c r="J139" t="s">
        <v>83</v>
      </c>
      <c r="K139" t="s">
        <v>28</v>
      </c>
      <c r="L139" t="s">
        <v>1697</v>
      </c>
      <c r="M139" s="4" t="s">
        <v>1698</v>
      </c>
      <c r="N139" s="4" t="s">
        <v>1692</v>
      </c>
    </row>
    <row r="140" spans="1:14" x14ac:dyDescent="0.4">
      <c r="A140" t="s">
        <v>1073</v>
      </c>
      <c r="B140" t="s">
        <v>279</v>
      </c>
      <c r="C140" s="4">
        <v>2008.5684523809525</v>
      </c>
      <c r="D140" s="4">
        <v>10400</v>
      </c>
      <c r="E140" s="4">
        <v>8391.4315476190477</v>
      </c>
      <c r="F140" t="s">
        <v>1074</v>
      </c>
      <c r="G140" t="s">
        <v>905</v>
      </c>
      <c r="H140" t="s">
        <v>1075</v>
      </c>
      <c r="I140" t="s">
        <v>1076</v>
      </c>
      <c r="J140" t="s">
        <v>18</v>
      </c>
      <c r="K140" t="s">
        <v>19</v>
      </c>
      <c r="L140" t="s">
        <v>1077</v>
      </c>
      <c r="M140" s="4" t="s">
        <v>893</v>
      </c>
      <c r="N140" s="4" t="s">
        <v>894</v>
      </c>
    </row>
    <row r="141" spans="1:14" x14ac:dyDescent="0.4">
      <c r="A141" t="s">
        <v>2404</v>
      </c>
      <c r="B141" t="s">
        <v>879</v>
      </c>
      <c r="C141" s="4">
        <v>1913.9710714285713</v>
      </c>
      <c r="D141" s="4">
        <v>17800</v>
      </c>
      <c r="E141" s="4">
        <v>15886.028928571428</v>
      </c>
      <c r="F141" t="s">
        <v>2405</v>
      </c>
      <c r="G141" t="s">
        <v>2406</v>
      </c>
      <c r="H141" t="s">
        <v>2407</v>
      </c>
      <c r="I141" t="s">
        <v>2408</v>
      </c>
      <c r="J141" t="s">
        <v>18</v>
      </c>
      <c r="K141" t="s">
        <v>61</v>
      </c>
      <c r="L141" t="s">
        <v>2409</v>
      </c>
      <c r="M141" s="4" t="s">
        <v>2410</v>
      </c>
      <c r="N141" s="4" t="s">
        <v>2411</v>
      </c>
    </row>
    <row r="142" spans="1:14" x14ac:dyDescent="0.4">
      <c r="A142" t="s">
        <v>437</v>
      </c>
      <c r="B142" s="4" t="s">
        <v>13</v>
      </c>
      <c r="C142" s="4">
        <v>15734.085892857143</v>
      </c>
      <c r="D142" s="4">
        <v>30000</v>
      </c>
      <c r="E142" s="4">
        <v>14265.914107142857</v>
      </c>
      <c r="F142" t="s">
        <v>438</v>
      </c>
      <c r="G142" t="s">
        <v>439</v>
      </c>
      <c r="H142" t="s">
        <v>440</v>
      </c>
      <c r="I142" t="s">
        <v>441</v>
      </c>
      <c r="J142" t="s">
        <v>83</v>
      </c>
      <c r="K142" t="s">
        <v>442</v>
      </c>
      <c r="L142" t="s">
        <v>443</v>
      </c>
      <c r="M142" s="4" t="s">
        <v>444</v>
      </c>
      <c r="N142" s="4" t="s">
        <v>437</v>
      </c>
    </row>
    <row r="143" spans="1:14" x14ac:dyDescent="0.4">
      <c r="A143" t="s">
        <v>1610</v>
      </c>
      <c r="B143" t="s">
        <v>279</v>
      </c>
      <c r="C143" s="4">
        <v>6146.5399404761902</v>
      </c>
      <c r="D143" s="4">
        <v>26000</v>
      </c>
      <c r="E143" s="4">
        <v>19853.460059523808</v>
      </c>
      <c r="F143" t="s">
        <v>1611</v>
      </c>
      <c r="G143" t="s">
        <v>34</v>
      </c>
      <c r="H143" t="s">
        <v>1612</v>
      </c>
      <c r="I143" t="s">
        <v>1613</v>
      </c>
      <c r="J143" t="s">
        <v>83</v>
      </c>
      <c r="K143" t="s">
        <v>19</v>
      </c>
      <c r="L143" t="s">
        <v>1614</v>
      </c>
      <c r="M143" s="4" t="s">
        <v>1608</v>
      </c>
      <c r="N143" s="4" t="s">
        <v>1609</v>
      </c>
    </row>
    <row r="144" spans="1:14" x14ac:dyDescent="0.4">
      <c r="A144" t="s">
        <v>2142</v>
      </c>
      <c r="B144" t="s">
        <v>879</v>
      </c>
      <c r="C144" s="4">
        <v>16718.538214285716</v>
      </c>
      <c r="D144" s="4">
        <v>43500</v>
      </c>
      <c r="E144" s="4">
        <v>26781.461785714284</v>
      </c>
      <c r="F144" t="s">
        <v>2143</v>
      </c>
      <c r="G144" t="s">
        <v>2144</v>
      </c>
      <c r="H144" t="s">
        <v>2145</v>
      </c>
      <c r="I144" t="s">
        <v>2146</v>
      </c>
      <c r="J144" t="s">
        <v>83</v>
      </c>
      <c r="K144" t="s">
        <v>2023</v>
      </c>
      <c r="L144" t="s">
        <v>2147</v>
      </c>
      <c r="M144" s="4" t="s">
        <v>2148</v>
      </c>
      <c r="N144" s="4" t="s">
        <v>2149</v>
      </c>
    </row>
    <row r="145" spans="1:14" x14ac:dyDescent="0.4">
      <c r="A145" t="s">
        <v>631</v>
      </c>
      <c r="B145" t="s">
        <v>279</v>
      </c>
      <c r="C145" s="4">
        <v>7685.0023809523809</v>
      </c>
      <c r="D145" s="4">
        <v>17000</v>
      </c>
      <c r="E145" s="4">
        <v>9314.9976190476191</v>
      </c>
      <c r="F145" t="s">
        <v>632</v>
      </c>
      <c r="G145" t="s">
        <v>633</v>
      </c>
      <c r="H145" t="s">
        <v>634</v>
      </c>
      <c r="I145" t="s">
        <v>635</v>
      </c>
      <c r="J145" t="s">
        <v>83</v>
      </c>
      <c r="K145" t="s">
        <v>45</v>
      </c>
      <c r="L145" t="s">
        <v>636</v>
      </c>
      <c r="M145" s="4" t="s">
        <v>105</v>
      </c>
      <c r="N145" s="4" t="s">
        <v>631</v>
      </c>
    </row>
    <row r="146" spans="1:14" x14ac:dyDescent="0.4">
      <c r="A146" t="s">
        <v>258</v>
      </c>
      <c r="B146" s="4" t="s">
        <v>13</v>
      </c>
      <c r="C146" s="4">
        <v>4769.4102380952381</v>
      </c>
      <c r="D146" s="4">
        <v>33000</v>
      </c>
      <c r="E146" s="4">
        <v>28230.589761904761</v>
      </c>
      <c r="F146" t="s">
        <v>259</v>
      </c>
      <c r="G146" t="s">
        <v>58</v>
      </c>
      <c r="H146" t="s">
        <v>260</v>
      </c>
      <c r="I146" t="s">
        <v>261</v>
      </c>
      <c r="J146" t="s">
        <v>18</v>
      </c>
      <c r="K146" t="s">
        <v>254</v>
      </c>
      <c r="L146" t="s">
        <v>262</v>
      </c>
      <c r="M146" s="4" t="s">
        <v>263</v>
      </c>
      <c r="N146" s="4" t="s">
        <v>264</v>
      </c>
    </row>
    <row r="147" spans="1:14" x14ac:dyDescent="0.4">
      <c r="A147" t="s">
        <v>1644</v>
      </c>
      <c r="B147" t="s">
        <v>279</v>
      </c>
      <c r="C147" s="4">
        <v>3621.4839880952381</v>
      </c>
      <c r="D147" s="4">
        <v>24000</v>
      </c>
      <c r="E147" s="4">
        <v>20378.516011904761</v>
      </c>
      <c r="F147" t="s">
        <v>1645</v>
      </c>
      <c r="G147" t="s">
        <v>34</v>
      </c>
      <c r="H147" t="s">
        <v>1646</v>
      </c>
      <c r="I147" t="s">
        <v>1647</v>
      </c>
      <c r="J147" t="s">
        <v>83</v>
      </c>
      <c r="K147" t="s">
        <v>19</v>
      </c>
      <c r="L147" t="s">
        <v>1648</v>
      </c>
      <c r="M147" s="4" t="s">
        <v>1649</v>
      </c>
      <c r="N147" s="4" t="s">
        <v>1650</v>
      </c>
    </row>
    <row r="148" spans="1:14" x14ac:dyDescent="0.4">
      <c r="A148" t="s">
        <v>1084</v>
      </c>
      <c r="B148" t="s">
        <v>279</v>
      </c>
      <c r="C148" s="4">
        <v>7129.6669047619052</v>
      </c>
      <c r="D148" s="4">
        <v>16000</v>
      </c>
      <c r="E148" s="4">
        <v>8870.3330952380948</v>
      </c>
      <c r="F148" t="s">
        <v>1085</v>
      </c>
      <c r="G148" t="s">
        <v>1086</v>
      </c>
      <c r="H148" t="s">
        <v>1087</v>
      </c>
      <c r="I148" t="s">
        <v>1088</v>
      </c>
      <c r="J148" t="s">
        <v>18</v>
      </c>
      <c r="K148" t="s">
        <v>61</v>
      </c>
      <c r="L148" t="s">
        <v>1089</v>
      </c>
      <c r="M148" s="4" t="s">
        <v>1090</v>
      </c>
      <c r="N148" s="4" t="s">
        <v>1091</v>
      </c>
    </row>
    <row r="149" spans="1:14" x14ac:dyDescent="0.4">
      <c r="A149" t="s">
        <v>2368</v>
      </c>
      <c r="B149" t="s">
        <v>446</v>
      </c>
      <c r="C149" s="4">
        <v>12250.010595238096</v>
      </c>
      <c r="D149" s="4">
        <v>48000</v>
      </c>
      <c r="E149" s="4">
        <v>35749.989404761902</v>
      </c>
      <c r="F149" t="s">
        <v>2369</v>
      </c>
      <c r="G149" t="s">
        <v>803</v>
      </c>
      <c r="H149" t="s">
        <v>2370</v>
      </c>
      <c r="I149" t="s">
        <v>2371</v>
      </c>
      <c r="J149" t="s">
        <v>83</v>
      </c>
      <c r="K149" t="s">
        <v>45</v>
      </c>
      <c r="L149" t="s">
        <v>2372</v>
      </c>
      <c r="M149" s="4" t="s">
        <v>2373</v>
      </c>
      <c r="N149" s="4" t="s">
        <v>2368</v>
      </c>
    </row>
    <row r="150" spans="1:14" x14ac:dyDescent="0.4">
      <c r="A150" t="s">
        <v>841</v>
      </c>
      <c r="B150" t="s">
        <v>279</v>
      </c>
      <c r="C150" s="4">
        <v>16041.720119047623</v>
      </c>
      <c r="D150" s="4">
        <v>50000</v>
      </c>
      <c r="E150" s="4">
        <v>33958.279880952381</v>
      </c>
      <c r="F150" t="s">
        <v>842</v>
      </c>
      <c r="G150" t="s">
        <v>619</v>
      </c>
      <c r="H150" t="s">
        <v>843</v>
      </c>
      <c r="I150" t="s">
        <v>844</v>
      </c>
      <c r="J150" t="s">
        <v>83</v>
      </c>
      <c r="K150" t="s">
        <v>137</v>
      </c>
      <c r="L150" t="s">
        <v>845</v>
      </c>
      <c r="M150" s="4" t="s">
        <v>846</v>
      </c>
      <c r="N150" s="4" t="s">
        <v>841</v>
      </c>
    </row>
    <row r="151" spans="1:14" x14ac:dyDescent="0.4">
      <c r="A151" t="s">
        <v>2217</v>
      </c>
      <c r="B151" t="s">
        <v>879</v>
      </c>
      <c r="C151" s="4">
        <v>10370.015476190476</v>
      </c>
      <c r="D151" s="4">
        <v>13500</v>
      </c>
      <c r="E151" s="4">
        <v>3129.984523809524</v>
      </c>
      <c r="F151" t="s">
        <v>2218</v>
      </c>
      <c r="G151" t="s">
        <v>2193</v>
      </c>
      <c r="H151" t="s">
        <v>2219</v>
      </c>
      <c r="I151" t="s">
        <v>2220</v>
      </c>
      <c r="J151" t="s">
        <v>83</v>
      </c>
      <c r="K151" t="s">
        <v>137</v>
      </c>
      <c r="L151" t="s">
        <v>2221</v>
      </c>
      <c r="M151" s="4" t="s">
        <v>2222</v>
      </c>
      <c r="N151" s="4" t="s">
        <v>2217</v>
      </c>
    </row>
    <row r="152" spans="1:14" x14ac:dyDescent="0.4">
      <c r="A152" t="s">
        <v>1955</v>
      </c>
      <c r="B152" s="4" t="s">
        <v>879</v>
      </c>
      <c r="C152" s="4">
        <v>3665.3171428571432</v>
      </c>
      <c r="D152" s="4">
        <v>15000</v>
      </c>
      <c r="E152" s="4">
        <v>11334.682857142856</v>
      </c>
      <c r="F152" t="s">
        <v>1956</v>
      </c>
      <c r="G152" t="s">
        <v>1957</v>
      </c>
      <c r="H152" t="s">
        <v>1958</v>
      </c>
      <c r="I152" t="s">
        <v>1959</v>
      </c>
      <c r="J152" t="s">
        <v>1517</v>
      </c>
      <c r="K152" t="s">
        <v>69</v>
      </c>
      <c r="L152" t="s">
        <v>1960</v>
      </c>
      <c r="M152" s="4" t="s">
        <v>1961</v>
      </c>
      <c r="N152" s="4" t="s">
        <v>1955</v>
      </c>
    </row>
    <row r="153" spans="1:14" x14ac:dyDescent="0.4">
      <c r="A153" t="s">
        <v>730</v>
      </c>
      <c r="B153" t="s">
        <v>279</v>
      </c>
      <c r="C153" s="4">
        <v>19844.057857142856</v>
      </c>
      <c r="D153" s="4">
        <v>35700</v>
      </c>
      <c r="E153" s="4">
        <v>15855.942142857144</v>
      </c>
      <c r="F153" t="s">
        <v>731</v>
      </c>
      <c r="G153" t="s">
        <v>732</v>
      </c>
      <c r="H153" t="s">
        <v>733</v>
      </c>
      <c r="I153" t="s">
        <v>734</v>
      </c>
      <c r="J153" t="s">
        <v>83</v>
      </c>
      <c r="K153" t="s">
        <v>45</v>
      </c>
      <c r="L153" t="s">
        <v>735</v>
      </c>
      <c r="M153" s="4" t="s">
        <v>588</v>
      </c>
      <c r="N153" s="4" t="s">
        <v>711</v>
      </c>
    </row>
    <row r="154" spans="1:14" x14ac:dyDescent="0.4">
      <c r="A154" t="s">
        <v>609</v>
      </c>
      <c r="B154" t="s">
        <v>279</v>
      </c>
      <c r="C154" s="4">
        <v>12066.45892857143</v>
      </c>
      <c r="D154" s="4">
        <v>21000</v>
      </c>
      <c r="E154" s="4">
        <v>8933.5410714285699</v>
      </c>
      <c r="F154" t="s">
        <v>610</v>
      </c>
      <c r="G154" t="s">
        <v>611</v>
      </c>
      <c r="H154" t="s">
        <v>612</v>
      </c>
      <c r="I154" t="s">
        <v>613</v>
      </c>
      <c r="J154" t="s">
        <v>83</v>
      </c>
      <c r="K154" t="s">
        <v>45</v>
      </c>
      <c r="L154" t="s">
        <v>614</v>
      </c>
      <c r="M154" s="4" t="s">
        <v>615</v>
      </c>
      <c r="N154" s="4" t="s">
        <v>616</v>
      </c>
    </row>
    <row r="155" spans="1:14" x14ac:dyDescent="0.4">
      <c r="A155" t="s">
        <v>589</v>
      </c>
      <c r="B155" t="s">
        <v>279</v>
      </c>
      <c r="C155" s="4">
        <v>15289.821785714284</v>
      </c>
      <c r="D155" s="4">
        <v>24000</v>
      </c>
      <c r="E155" s="4">
        <v>8710.1782142857155</v>
      </c>
      <c r="F155" t="s">
        <v>590</v>
      </c>
      <c r="G155" t="s">
        <v>591</v>
      </c>
      <c r="H155" t="s">
        <v>592</v>
      </c>
      <c r="I155" t="s">
        <v>593</v>
      </c>
      <c r="J155" t="s">
        <v>18</v>
      </c>
      <c r="K155" t="s">
        <v>69</v>
      </c>
      <c r="L155" t="s">
        <v>594</v>
      </c>
      <c r="M155" s="4" t="s">
        <v>595</v>
      </c>
      <c r="N155" s="4" t="s">
        <v>596</v>
      </c>
    </row>
    <row r="156" spans="1:14" x14ac:dyDescent="0.4">
      <c r="A156" t="s">
        <v>445</v>
      </c>
      <c r="B156" t="s">
        <v>446</v>
      </c>
      <c r="C156" s="4">
        <v>2675.9910714285716</v>
      </c>
      <c r="D156" s="4">
        <v>22500</v>
      </c>
      <c r="E156" s="4">
        <v>19824.008928571428</v>
      </c>
      <c r="F156" t="s">
        <v>447</v>
      </c>
      <c r="G156" t="s">
        <v>448</v>
      </c>
      <c r="H156" t="s">
        <v>449</v>
      </c>
      <c r="I156" t="s">
        <v>450</v>
      </c>
      <c r="J156" t="s">
        <v>83</v>
      </c>
      <c r="K156" t="s">
        <v>111</v>
      </c>
      <c r="L156" t="s">
        <v>451</v>
      </c>
      <c r="M156" s="4" t="s">
        <v>452</v>
      </c>
      <c r="N156" s="4" t="s">
        <v>453</v>
      </c>
    </row>
    <row r="157" spans="1:14" x14ac:dyDescent="0.4">
      <c r="A157" t="s">
        <v>93</v>
      </c>
      <c r="B157" s="4" t="s">
        <v>13</v>
      </c>
      <c r="C157" s="4">
        <v>4877.3554166666663</v>
      </c>
      <c r="D157" s="4">
        <v>13000</v>
      </c>
      <c r="E157" s="4">
        <v>8122.6445833333337</v>
      </c>
      <c r="F157" t="s">
        <v>94</v>
      </c>
      <c r="G157" t="s">
        <v>25</v>
      </c>
      <c r="H157" t="s">
        <v>95</v>
      </c>
      <c r="I157" t="s">
        <v>96</v>
      </c>
      <c r="J157" t="s">
        <v>18</v>
      </c>
      <c r="K157" t="s">
        <v>69</v>
      </c>
      <c r="L157" t="s">
        <v>97</v>
      </c>
      <c r="M157" s="4" t="s">
        <v>98</v>
      </c>
      <c r="N157" s="4" t="s">
        <v>99</v>
      </c>
    </row>
    <row r="158" spans="1:14" x14ac:dyDescent="0.4">
      <c r="A158" t="s">
        <v>235</v>
      </c>
      <c r="B158" s="4" t="s">
        <v>13</v>
      </c>
      <c r="C158" s="4">
        <v>2116.9666666666662</v>
      </c>
      <c r="D158" s="4">
        <v>18000</v>
      </c>
      <c r="E158" s="4">
        <v>15883.033333333333</v>
      </c>
      <c r="F158" t="s">
        <v>236</v>
      </c>
      <c r="G158" t="s">
        <v>34</v>
      </c>
      <c r="H158" t="s">
        <v>237</v>
      </c>
      <c r="I158" t="s">
        <v>238</v>
      </c>
      <c r="J158" t="s">
        <v>18</v>
      </c>
      <c r="K158" t="s">
        <v>111</v>
      </c>
      <c r="L158" t="s">
        <v>239</v>
      </c>
      <c r="M158" s="4" t="s">
        <v>240</v>
      </c>
      <c r="N158" s="4" t="s">
        <v>241</v>
      </c>
    </row>
    <row r="159" spans="1:14" x14ac:dyDescent="0.4">
      <c r="A159" t="s">
        <v>558</v>
      </c>
      <c r="B159" t="s">
        <v>13</v>
      </c>
      <c r="C159" s="4">
        <v>4086.9428571428571</v>
      </c>
      <c r="D159" s="4">
        <v>25000</v>
      </c>
      <c r="E159" s="4">
        <v>20913.057142857142</v>
      </c>
      <c r="F159" t="s">
        <v>559</v>
      </c>
      <c r="G159" t="s">
        <v>215</v>
      </c>
      <c r="H159" t="s">
        <v>560</v>
      </c>
      <c r="I159" t="s">
        <v>561</v>
      </c>
      <c r="J159" t="s">
        <v>18</v>
      </c>
      <c r="K159" t="s">
        <v>19</v>
      </c>
      <c r="L159" t="s">
        <v>562</v>
      </c>
      <c r="M159" s="4" t="s">
        <v>557</v>
      </c>
      <c r="N159" s="4" t="s">
        <v>551</v>
      </c>
    </row>
    <row r="160" spans="1:14" x14ac:dyDescent="0.4">
      <c r="A160" t="s">
        <v>652</v>
      </c>
      <c r="B160" t="s">
        <v>279</v>
      </c>
      <c r="C160" s="4">
        <v>17733.575476190475</v>
      </c>
      <c r="D160" s="4">
        <v>28500</v>
      </c>
      <c r="E160" s="4">
        <v>10766.424523809525</v>
      </c>
      <c r="F160" t="s">
        <v>653</v>
      </c>
      <c r="G160" t="s">
        <v>654</v>
      </c>
      <c r="H160" t="s">
        <v>655</v>
      </c>
      <c r="I160" t="s">
        <v>656</v>
      </c>
      <c r="J160" t="s">
        <v>18</v>
      </c>
      <c r="K160" t="s">
        <v>137</v>
      </c>
      <c r="L160" t="s">
        <v>657</v>
      </c>
      <c r="M160" s="4" t="s">
        <v>658</v>
      </c>
      <c r="N160" s="4" t="s">
        <v>652</v>
      </c>
    </row>
    <row r="161" spans="1:14" x14ac:dyDescent="0.4">
      <c r="A161" t="s">
        <v>2264</v>
      </c>
      <c r="B161" t="s">
        <v>446</v>
      </c>
      <c r="C161" s="4">
        <v>8065.5375000000004</v>
      </c>
      <c r="D161" s="4">
        <v>21000</v>
      </c>
      <c r="E161" s="4">
        <v>12934.4625</v>
      </c>
      <c r="F161" t="s">
        <v>2265</v>
      </c>
      <c r="G161" t="s">
        <v>926</v>
      </c>
      <c r="H161" t="s">
        <v>282</v>
      </c>
      <c r="I161" t="s">
        <v>2266</v>
      </c>
      <c r="J161" t="s">
        <v>18</v>
      </c>
      <c r="K161" t="s">
        <v>37</v>
      </c>
      <c r="L161" t="s">
        <v>2267</v>
      </c>
      <c r="M161" s="4" t="s">
        <v>2268</v>
      </c>
      <c r="N161" s="4" t="s">
        <v>2264</v>
      </c>
    </row>
    <row r="162" spans="1:14" x14ac:dyDescent="0.4">
      <c r="A162" t="s">
        <v>2417</v>
      </c>
      <c r="B162" t="s">
        <v>279</v>
      </c>
      <c r="C162" s="4">
        <v>6935.0408333333335</v>
      </c>
      <c r="D162" s="4">
        <v>24000</v>
      </c>
      <c r="E162" s="4">
        <v>17064.959166666667</v>
      </c>
      <c r="F162" t="s">
        <v>2418</v>
      </c>
      <c r="G162" t="s">
        <v>865</v>
      </c>
      <c r="H162" t="s">
        <v>2419</v>
      </c>
      <c r="I162" t="s">
        <v>2420</v>
      </c>
      <c r="J162" t="s">
        <v>83</v>
      </c>
      <c r="K162" t="s">
        <v>45</v>
      </c>
      <c r="L162" t="s">
        <v>2421</v>
      </c>
      <c r="M162" s="4" t="s">
        <v>286</v>
      </c>
      <c r="N162" s="4" t="s">
        <v>287</v>
      </c>
    </row>
    <row r="163" spans="1:14" x14ac:dyDescent="0.4">
      <c r="A163" t="s">
        <v>2131</v>
      </c>
      <c r="B163" t="s">
        <v>879</v>
      </c>
      <c r="C163" s="4">
        <v>6421.5426190476192</v>
      </c>
      <c r="D163" s="4">
        <v>30000</v>
      </c>
      <c r="E163" s="4">
        <v>23578.457380952379</v>
      </c>
      <c r="F163" t="s">
        <v>2132</v>
      </c>
      <c r="G163" t="s">
        <v>34</v>
      </c>
      <c r="H163" t="s">
        <v>2133</v>
      </c>
      <c r="I163" t="s">
        <v>2134</v>
      </c>
      <c r="J163" t="s">
        <v>18</v>
      </c>
      <c r="K163" t="s">
        <v>45</v>
      </c>
      <c r="L163" t="s">
        <v>2135</v>
      </c>
      <c r="M163" s="4" t="s">
        <v>2136</v>
      </c>
      <c r="N163" s="4" t="s">
        <v>2131</v>
      </c>
    </row>
    <row r="164" spans="1:14" x14ac:dyDescent="0.4">
      <c r="A164" t="s">
        <v>625</v>
      </c>
      <c r="B164" t="s">
        <v>279</v>
      </c>
      <c r="C164" s="4">
        <v>7751.2047619047607</v>
      </c>
      <c r="D164" s="4">
        <v>17000</v>
      </c>
      <c r="E164" s="4">
        <v>9248.7952380952393</v>
      </c>
      <c r="F164" t="s">
        <v>626</v>
      </c>
      <c r="G164" t="s">
        <v>627</v>
      </c>
      <c r="H164" t="s">
        <v>331</v>
      </c>
      <c r="I164" t="s">
        <v>628</v>
      </c>
      <c r="J164" t="s">
        <v>18</v>
      </c>
      <c r="K164" t="s">
        <v>61</v>
      </c>
      <c r="L164" t="s">
        <v>629</v>
      </c>
      <c r="M164" s="4" t="s">
        <v>630</v>
      </c>
      <c r="N164" s="4" t="s">
        <v>625</v>
      </c>
    </row>
    <row r="165" spans="1:14" x14ac:dyDescent="0.4">
      <c r="A165" t="s">
        <v>724</v>
      </c>
      <c r="B165" t="s">
        <v>279</v>
      </c>
      <c r="C165" s="4">
        <v>10017.70630952381</v>
      </c>
      <c r="D165" s="4">
        <v>25000</v>
      </c>
      <c r="E165" s="4">
        <v>14982.29369047619</v>
      </c>
      <c r="F165" t="s">
        <v>725</v>
      </c>
      <c r="G165" t="s">
        <v>34</v>
      </c>
      <c r="H165" t="s">
        <v>726</v>
      </c>
      <c r="I165" t="s">
        <v>727</v>
      </c>
      <c r="J165" t="s">
        <v>83</v>
      </c>
      <c r="K165" t="s">
        <v>45</v>
      </c>
      <c r="L165" t="s">
        <v>728</v>
      </c>
      <c r="M165" s="4" t="s">
        <v>729</v>
      </c>
      <c r="N165" s="4" t="s">
        <v>724</v>
      </c>
    </row>
    <row r="166" spans="1:14" x14ac:dyDescent="0.4">
      <c r="A166" t="s">
        <v>221</v>
      </c>
      <c r="B166" s="4" t="s">
        <v>13</v>
      </c>
      <c r="C166" s="4">
        <v>4559.9613095238092</v>
      </c>
      <c r="D166" s="4">
        <v>19500</v>
      </c>
      <c r="E166" s="4">
        <v>14940.038690476191</v>
      </c>
      <c r="F166" t="s">
        <v>222</v>
      </c>
      <c r="G166" t="s">
        <v>215</v>
      </c>
      <c r="H166" t="s">
        <v>223</v>
      </c>
      <c r="I166" t="s">
        <v>224</v>
      </c>
      <c r="J166" t="s">
        <v>18</v>
      </c>
      <c r="K166" t="s">
        <v>19</v>
      </c>
      <c r="L166" t="s">
        <v>225</v>
      </c>
      <c r="M166" s="4" t="s">
        <v>226</v>
      </c>
      <c r="N166" s="4" t="s">
        <v>227</v>
      </c>
    </row>
    <row r="167" spans="1:14" x14ac:dyDescent="0.4">
      <c r="A167" t="s">
        <v>710</v>
      </c>
      <c r="B167" t="s">
        <v>279</v>
      </c>
      <c r="C167" s="4">
        <v>1520.2642857142857</v>
      </c>
      <c r="D167" s="4">
        <v>15000</v>
      </c>
      <c r="E167" s="4">
        <v>13479.735714285714</v>
      </c>
      <c r="F167" t="s">
        <v>1378</v>
      </c>
      <c r="G167" t="s">
        <v>1379</v>
      </c>
      <c r="H167" t="s">
        <v>1380</v>
      </c>
      <c r="I167" t="s">
        <v>1381</v>
      </c>
      <c r="J167" t="s">
        <v>18</v>
      </c>
      <c r="K167" t="s">
        <v>61</v>
      </c>
      <c r="L167" t="s">
        <v>1382</v>
      </c>
      <c r="M167" s="4" t="s">
        <v>709</v>
      </c>
      <c r="N167" s="4" t="s">
        <v>710</v>
      </c>
    </row>
    <row r="168" spans="1:14" x14ac:dyDescent="0.4">
      <c r="A168" t="s">
        <v>242</v>
      </c>
      <c r="B168" s="4" t="s">
        <v>13</v>
      </c>
      <c r="C168" s="4">
        <v>5067.5059523809523</v>
      </c>
      <c r="D168" s="4">
        <v>27000</v>
      </c>
      <c r="E168" s="4">
        <v>21932.494047619046</v>
      </c>
      <c r="F168" t="s">
        <v>243</v>
      </c>
      <c r="G168" t="s">
        <v>244</v>
      </c>
      <c r="H168" t="s">
        <v>245</v>
      </c>
      <c r="I168" t="s">
        <v>246</v>
      </c>
      <c r="J168" t="s">
        <v>18</v>
      </c>
      <c r="K168" t="s">
        <v>69</v>
      </c>
      <c r="L168" t="s">
        <v>247</v>
      </c>
      <c r="M168" s="4" t="s">
        <v>248</v>
      </c>
      <c r="N168" s="4" t="s">
        <v>249</v>
      </c>
    </row>
    <row r="169" spans="1:14" x14ac:dyDescent="0.4">
      <c r="A169" t="s">
        <v>903</v>
      </c>
      <c r="B169" t="s">
        <v>279</v>
      </c>
      <c r="C169" s="4">
        <v>8494.0423214285729</v>
      </c>
      <c r="D169" s="4">
        <v>17000</v>
      </c>
      <c r="E169" s="4">
        <v>8505.9576785714271</v>
      </c>
      <c r="F169" t="s">
        <v>904</v>
      </c>
      <c r="G169" t="s">
        <v>905</v>
      </c>
      <c r="H169" t="s">
        <v>906</v>
      </c>
      <c r="I169" t="s">
        <v>907</v>
      </c>
      <c r="J169" t="s">
        <v>18</v>
      </c>
      <c r="K169" t="s">
        <v>45</v>
      </c>
      <c r="L169" t="s">
        <v>908</v>
      </c>
      <c r="M169" s="4" t="s">
        <v>909</v>
      </c>
      <c r="N169" s="4" t="s">
        <v>910</v>
      </c>
    </row>
    <row r="170" spans="1:14" x14ac:dyDescent="0.4">
      <c r="A170" t="s">
        <v>1968</v>
      </c>
      <c r="B170" s="4" t="s">
        <v>879</v>
      </c>
      <c r="C170" s="4">
        <v>7240.2304166666681</v>
      </c>
      <c r="D170" s="4">
        <v>20700</v>
      </c>
      <c r="E170" s="4">
        <v>13459.769583333331</v>
      </c>
      <c r="F170" t="s">
        <v>1969</v>
      </c>
      <c r="G170" t="s">
        <v>1970</v>
      </c>
      <c r="H170" t="s">
        <v>1971</v>
      </c>
      <c r="I170" t="s">
        <v>1972</v>
      </c>
      <c r="J170" t="s">
        <v>83</v>
      </c>
      <c r="K170" t="s">
        <v>37</v>
      </c>
      <c r="L170" t="s">
        <v>1973</v>
      </c>
      <c r="M170" s="4" t="s">
        <v>1302</v>
      </c>
      <c r="N170" s="4" t="s">
        <v>1974</v>
      </c>
    </row>
    <row r="171" spans="1:14" x14ac:dyDescent="0.4">
      <c r="A171" t="s">
        <v>195</v>
      </c>
      <c r="B171" s="4" t="s">
        <v>13</v>
      </c>
      <c r="C171" s="4">
        <v>5340.7074999999995</v>
      </c>
      <c r="D171" s="4">
        <v>18000</v>
      </c>
      <c r="E171" s="4">
        <v>12659.2925</v>
      </c>
      <c r="F171" t="s">
        <v>196</v>
      </c>
      <c r="G171" t="s">
        <v>34</v>
      </c>
      <c r="H171" t="s">
        <v>197</v>
      </c>
      <c r="I171" t="s">
        <v>198</v>
      </c>
      <c r="J171" t="s">
        <v>18</v>
      </c>
      <c r="K171" t="s">
        <v>69</v>
      </c>
      <c r="L171" t="s">
        <v>199</v>
      </c>
      <c r="M171" s="4" t="s">
        <v>200</v>
      </c>
      <c r="N171" s="4" t="s">
        <v>195</v>
      </c>
    </row>
    <row r="172" spans="1:14" x14ac:dyDescent="0.4">
      <c r="A172" t="s">
        <v>413</v>
      </c>
      <c r="B172" s="4" t="s">
        <v>279</v>
      </c>
      <c r="C172" s="4">
        <v>7686.6247023809528</v>
      </c>
      <c r="D172" s="4">
        <v>36000</v>
      </c>
      <c r="E172" s="4">
        <v>28313.375297619048</v>
      </c>
      <c r="F172" t="s">
        <v>414</v>
      </c>
      <c r="G172" t="s">
        <v>415</v>
      </c>
      <c r="H172" t="s">
        <v>416</v>
      </c>
      <c r="I172" t="s">
        <v>417</v>
      </c>
      <c r="J172" t="s">
        <v>18</v>
      </c>
      <c r="K172" t="s">
        <v>28</v>
      </c>
      <c r="L172" t="s">
        <v>418</v>
      </c>
      <c r="M172" s="4" t="s">
        <v>419</v>
      </c>
      <c r="N172" s="4" t="s">
        <v>413</v>
      </c>
    </row>
    <row r="173" spans="1:14" x14ac:dyDescent="0.4">
      <c r="A173" t="s">
        <v>1246</v>
      </c>
      <c r="B173" t="s">
        <v>279</v>
      </c>
      <c r="C173" s="4">
        <v>6304.1555357142861</v>
      </c>
      <c r="D173" s="4">
        <v>18000</v>
      </c>
      <c r="E173" s="4">
        <v>11695.844464285714</v>
      </c>
      <c r="F173" t="s">
        <v>1247</v>
      </c>
      <c r="G173" t="s">
        <v>34</v>
      </c>
      <c r="H173" t="s">
        <v>1248</v>
      </c>
      <c r="I173" t="s">
        <v>1249</v>
      </c>
      <c r="J173" t="s">
        <v>18</v>
      </c>
      <c r="K173" t="s">
        <v>61</v>
      </c>
      <c r="L173" t="s">
        <v>1250</v>
      </c>
      <c r="M173" s="4" t="s">
        <v>1251</v>
      </c>
      <c r="N173" s="4" t="s">
        <v>1252</v>
      </c>
    </row>
    <row r="174" spans="1:14" x14ac:dyDescent="0.4">
      <c r="A174" t="s">
        <v>1164</v>
      </c>
      <c r="B174" t="s">
        <v>279</v>
      </c>
      <c r="C174" s="4">
        <v>3578.1249999999995</v>
      </c>
      <c r="D174" s="4">
        <v>13900</v>
      </c>
      <c r="E174" s="4">
        <v>10321.875</v>
      </c>
      <c r="F174" t="s">
        <v>1165</v>
      </c>
      <c r="G174" t="s">
        <v>926</v>
      </c>
      <c r="H174" t="s">
        <v>1166</v>
      </c>
      <c r="I174" t="s">
        <v>1167</v>
      </c>
      <c r="J174" t="s">
        <v>18</v>
      </c>
      <c r="K174" t="s">
        <v>19</v>
      </c>
      <c r="L174" t="s">
        <v>1168</v>
      </c>
      <c r="M174" s="4" t="s">
        <v>1169</v>
      </c>
      <c r="N174" s="4" t="s">
        <v>1164</v>
      </c>
    </row>
    <row r="175" spans="1:14" x14ac:dyDescent="0.4">
      <c r="A175" t="s">
        <v>1864</v>
      </c>
      <c r="B175" t="s">
        <v>279</v>
      </c>
      <c r="C175" s="4">
        <v>3431.2080357142854</v>
      </c>
      <c r="D175" s="4">
        <v>12000</v>
      </c>
      <c r="E175" s="4">
        <v>8568.7919642857141</v>
      </c>
      <c r="F175" t="s">
        <v>1865</v>
      </c>
      <c r="G175" t="s">
        <v>1866</v>
      </c>
      <c r="H175" t="s">
        <v>1867</v>
      </c>
      <c r="I175" t="s">
        <v>1868</v>
      </c>
      <c r="J175" t="s">
        <v>18</v>
      </c>
      <c r="K175" t="s">
        <v>69</v>
      </c>
      <c r="L175" t="s">
        <v>1869</v>
      </c>
      <c r="M175" s="4" t="s">
        <v>1870</v>
      </c>
      <c r="N175" s="4" t="s">
        <v>1871</v>
      </c>
    </row>
    <row r="176" spans="1:14" x14ac:dyDescent="0.4">
      <c r="A176" t="s">
        <v>201</v>
      </c>
      <c r="B176" s="4" t="s">
        <v>13</v>
      </c>
      <c r="C176" s="4">
        <v>972.16416666666657</v>
      </c>
      <c r="D176" s="4">
        <v>13900</v>
      </c>
      <c r="E176" s="4">
        <v>12927.835833333333</v>
      </c>
      <c r="F176" t="s">
        <v>202</v>
      </c>
      <c r="G176" t="s">
        <v>34</v>
      </c>
      <c r="H176" t="s">
        <v>203</v>
      </c>
      <c r="I176" t="s">
        <v>204</v>
      </c>
      <c r="J176" t="s">
        <v>18</v>
      </c>
      <c r="K176" t="s">
        <v>61</v>
      </c>
      <c r="L176" t="s">
        <v>205</v>
      </c>
      <c r="M176" s="4" t="s">
        <v>186</v>
      </c>
      <c r="N176" s="4" t="s">
        <v>187</v>
      </c>
    </row>
    <row r="177" spans="1:14" x14ac:dyDescent="0.4">
      <c r="A177" t="s">
        <v>1282</v>
      </c>
      <c r="B177" t="s">
        <v>279</v>
      </c>
      <c r="C177" s="4">
        <v>2712.1855357142854</v>
      </c>
      <c r="D177" s="4">
        <v>15000</v>
      </c>
      <c r="E177" s="4">
        <v>12287.814464285715</v>
      </c>
      <c r="F177" t="s">
        <v>1283</v>
      </c>
      <c r="G177" t="s">
        <v>1086</v>
      </c>
      <c r="H177" t="s">
        <v>1284</v>
      </c>
      <c r="I177" t="s">
        <v>1285</v>
      </c>
      <c r="J177" t="s">
        <v>18</v>
      </c>
      <c r="K177" t="s">
        <v>19</v>
      </c>
      <c r="L177" t="s">
        <v>1286</v>
      </c>
      <c r="M177" s="4" t="s">
        <v>1287</v>
      </c>
      <c r="N177" s="4" t="s">
        <v>1288</v>
      </c>
    </row>
    <row r="178" spans="1:14" x14ac:dyDescent="0.4">
      <c r="A178" t="s">
        <v>1289</v>
      </c>
      <c r="B178" t="s">
        <v>279</v>
      </c>
      <c r="C178" s="4">
        <v>3698.8125</v>
      </c>
      <c r="D178" s="4">
        <v>16000</v>
      </c>
      <c r="E178" s="4">
        <v>12301.1875</v>
      </c>
      <c r="F178" t="s">
        <v>1290</v>
      </c>
      <c r="G178" t="s">
        <v>25</v>
      </c>
      <c r="H178" t="s">
        <v>1291</v>
      </c>
      <c r="I178" t="s">
        <v>1292</v>
      </c>
      <c r="J178" t="s">
        <v>18</v>
      </c>
      <c r="K178" t="s">
        <v>1293</v>
      </c>
      <c r="L178" t="s">
        <v>1294</v>
      </c>
      <c r="M178" s="4" t="s">
        <v>1295</v>
      </c>
      <c r="N178" s="4" t="s">
        <v>1296</v>
      </c>
    </row>
    <row r="179" spans="1:14" x14ac:dyDescent="0.4">
      <c r="A179" t="s">
        <v>1743</v>
      </c>
      <c r="B179" t="s">
        <v>279</v>
      </c>
      <c r="C179" s="4">
        <v>7448.9238095238079</v>
      </c>
      <c r="D179" s="4">
        <v>32000</v>
      </c>
      <c r="E179" s="4">
        <v>24551.076190476193</v>
      </c>
      <c r="F179" t="s">
        <v>1744</v>
      </c>
      <c r="G179" t="s">
        <v>719</v>
      </c>
      <c r="H179" t="s">
        <v>1745</v>
      </c>
      <c r="I179" t="s">
        <v>1746</v>
      </c>
      <c r="J179" t="s">
        <v>83</v>
      </c>
      <c r="K179" t="s">
        <v>19</v>
      </c>
      <c r="L179" t="s">
        <v>1747</v>
      </c>
      <c r="M179" s="4" t="s">
        <v>1748</v>
      </c>
      <c r="N179" s="4" t="s">
        <v>1743</v>
      </c>
    </row>
    <row r="180" spans="1:14" x14ac:dyDescent="0.4">
      <c r="A180" t="s">
        <v>2330</v>
      </c>
      <c r="B180" t="s">
        <v>446</v>
      </c>
      <c r="C180" s="4">
        <v>12459.959404761903</v>
      </c>
      <c r="D180" s="4">
        <v>36000</v>
      </c>
      <c r="E180" s="4">
        <v>23540.040595238097</v>
      </c>
      <c r="F180" t="s">
        <v>2331</v>
      </c>
      <c r="G180" t="s">
        <v>34</v>
      </c>
      <c r="H180" t="s">
        <v>2332</v>
      </c>
      <c r="I180" t="s">
        <v>2333</v>
      </c>
      <c r="J180" t="s">
        <v>18</v>
      </c>
      <c r="K180" t="s">
        <v>19</v>
      </c>
      <c r="L180" t="s">
        <v>2334</v>
      </c>
      <c r="M180" s="4" t="s">
        <v>2335</v>
      </c>
      <c r="N180" s="4" t="s">
        <v>2330</v>
      </c>
    </row>
    <row r="181" spans="1:14" x14ac:dyDescent="0.4">
      <c r="A181" t="s">
        <v>543</v>
      </c>
      <c r="B181" t="s">
        <v>13</v>
      </c>
      <c r="C181" s="4">
        <v>1703.6738095238097</v>
      </c>
      <c r="D181" s="4">
        <v>16000</v>
      </c>
      <c r="E181" s="4">
        <v>14296.326190476189</v>
      </c>
      <c r="F181" t="s">
        <v>544</v>
      </c>
      <c r="G181" t="s">
        <v>545</v>
      </c>
      <c r="H181" t="s">
        <v>546</v>
      </c>
      <c r="I181" t="s">
        <v>547</v>
      </c>
      <c r="J181" t="s">
        <v>18</v>
      </c>
      <c r="K181" t="s">
        <v>293</v>
      </c>
      <c r="L181" t="s">
        <v>548</v>
      </c>
      <c r="M181" s="4" t="s">
        <v>549</v>
      </c>
      <c r="N181" s="4" t="s">
        <v>550</v>
      </c>
    </row>
    <row r="182" spans="1:14" x14ac:dyDescent="0.4">
      <c r="A182" t="s">
        <v>1889</v>
      </c>
      <c r="B182" t="s">
        <v>279</v>
      </c>
      <c r="C182" s="4">
        <v>4850.6860714285713</v>
      </c>
      <c r="D182" s="4">
        <v>20000</v>
      </c>
      <c r="E182" s="4">
        <v>15149.313928571428</v>
      </c>
      <c r="F182" t="s">
        <v>1890</v>
      </c>
      <c r="G182" t="s">
        <v>1891</v>
      </c>
      <c r="H182" t="s">
        <v>1892</v>
      </c>
      <c r="I182" t="s">
        <v>1893</v>
      </c>
      <c r="J182" t="s">
        <v>18</v>
      </c>
      <c r="K182" t="s">
        <v>69</v>
      </c>
      <c r="L182" t="s">
        <v>1894</v>
      </c>
      <c r="M182" s="4" t="s">
        <v>1895</v>
      </c>
      <c r="N182" s="4" t="s">
        <v>1889</v>
      </c>
    </row>
    <row r="183" spans="1:14" x14ac:dyDescent="0.4">
      <c r="A183" t="s">
        <v>1297</v>
      </c>
      <c r="B183" t="s">
        <v>279</v>
      </c>
      <c r="C183" s="4">
        <v>5491.7389880952387</v>
      </c>
      <c r="D183" s="4">
        <v>17800</v>
      </c>
      <c r="E183" s="4">
        <v>12308.26101190476</v>
      </c>
      <c r="F183" t="s">
        <v>1298</v>
      </c>
      <c r="G183" t="s">
        <v>803</v>
      </c>
      <c r="H183" t="s">
        <v>1299</v>
      </c>
      <c r="I183" t="s">
        <v>1300</v>
      </c>
      <c r="J183" t="s">
        <v>83</v>
      </c>
      <c r="K183" t="s">
        <v>137</v>
      </c>
      <c r="L183" t="s">
        <v>1301</v>
      </c>
      <c r="M183" s="4" t="s">
        <v>1302</v>
      </c>
      <c r="N183" s="4" t="s">
        <v>1297</v>
      </c>
    </row>
    <row r="184" spans="1:14" x14ac:dyDescent="0.4">
      <c r="A184" t="s">
        <v>504</v>
      </c>
      <c r="B184" t="s">
        <v>13</v>
      </c>
      <c r="C184" s="4">
        <v>2904.2283928571433</v>
      </c>
      <c r="D184" s="4">
        <v>10000</v>
      </c>
      <c r="E184" s="4">
        <v>7095.7716071428567</v>
      </c>
      <c r="F184" t="s">
        <v>505</v>
      </c>
      <c r="G184" t="s">
        <v>470</v>
      </c>
      <c r="H184" t="s">
        <v>506</v>
      </c>
      <c r="I184" t="s">
        <v>507</v>
      </c>
      <c r="J184" t="s">
        <v>18</v>
      </c>
      <c r="K184" t="s">
        <v>69</v>
      </c>
      <c r="L184" t="s">
        <v>508</v>
      </c>
      <c r="M184" s="4" t="s">
        <v>54</v>
      </c>
      <c r="N184" s="4" t="s">
        <v>55</v>
      </c>
    </row>
    <row r="185" spans="1:14" x14ac:dyDescent="0.4">
      <c r="A185" t="s">
        <v>563</v>
      </c>
      <c r="B185" t="s">
        <v>13</v>
      </c>
      <c r="C185" s="4">
        <v>2610.11375</v>
      </c>
      <c r="D185" s="4">
        <v>24000</v>
      </c>
      <c r="E185" s="4">
        <v>21389.88625</v>
      </c>
      <c r="F185" t="s">
        <v>564</v>
      </c>
      <c r="G185" t="s">
        <v>470</v>
      </c>
      <c r="H185" t="s">
        <v>565</v>
      </c>
      <c r="I185" t="s">
        <v>566</v>
      </c>
      <c r="J185" t="s">
        <v>18</v>
      </c>
      <c r="K185" t="s">
        <v>69</v>
      </c>
      <c r="L185" t="s">
        <v>567</v>
      </c>
      <c r="M185" s="4" t="s">
        <v>568</v>
      </c>
      <c r="N185" s="4" t="s">
        <v>569</v>
      </c>
    </row>
    <row r="186" spans="1:14" x14ac:dyDescent="0.4">
      <c r="A186" t="s">
        <v>2211</v>
      </c>
      <c r="B186" t="s">
        <v>879</v>
      </c>
      <c r="C186" s="4">
        <v>7020.1570238095246</v>
      </c>
      <c r="D186" s="4">
        <v>21000</v>
      </c>
      <c r="E186" s="4">
        <v>13979.842976190475</v>
      </c>
      <c r="F186" t="s">
        <v>2212</v>
      </c>
      <c r="G186" t="s">
        <v>675</v>
      </c>
      <c r="H186" t="s">
        <v>2213</v>
      </c>
      <c r="I186" t="s">
        <v>2214</v>
      </c>
      <c r="J186" t="s">
        <v>83</v>
      </c>
      <c r="K186" t="s">
        <v>45</v>
      </c>
      <c r="L186" t="s">
        <v>2215</v>
      </c>
      <c r="M186" s="4" t="s">
        <v>2216</v>
      </c>
      <c r="N186" s="4" t="s">
        <v>2211</v>
      </c>
    </row>
    <row r="187" spans="1:14" x14ac:dyDescent="0.4">
      <c r="A187" t="s">
        <v>1493</v>
      </c>
      <c r="B187" t="s">
        <v>279</v>
      </c>
      <c r="C187" s="4">
        <v>7473.3307142857147</v>
      </c>
      <c r="D187" s="4">
        <v>24000</v>
      </c>
      <c r="E187" s="4">
        <v>16526.669285714284</v>
      </c>
      <c r="F187" t="s">
        <v>1494</v>
      </c>
      <c r="G187" t="s">
        <v>682</v>
      </c>
      <c r="H187" t="s">
        <v>1495</v>
      </c>
      <c r="I187" t="s">
        <v>1496</v>
      </c>
      <c r="J187" t="s">
        <v>83</v>
      </c>
      <c r="K187" t="s">
        <v>28</v>
      </c>
      <c r="L187" t="s">
        <v>1497</v>
      </c>
      <c r="M187" s="4" t="s">
        <v>1498</v>
      </c>
      <c r="N187" s="4" t="s">
        <v>1493</v>
      </c>
    </row>
    <row r="188" spans="1:14" x14ac:dyDescent="0.4">
      <c r="A188" t="s">
        <v>895</v>
      </c>
      <c r="B188" t="s">
        <v>279</v>
      </c>
      <c r="C188" s="4">
        <v>5440.248690476189</v>
      </c>
      <c r="D188" s="4">
        <v>19800</v>
      </c>
      <c r="E188" s="4">
        <v>14359.75130952381</v>
      </c>
      <c r="F188" t="s">
        <v>896</v>
      </c>
      <c r="G188" t="s">
        <v>897</v>
      </c>
      <c r="H188" t="s">
        <v>898</v>
      </c>
      <c r="I188" t="s">
        <v>899</v>
      </c>
      <c r="J188" t="s">
        <v>83</v>
      </c>
      <c r="K188" t="s">
        <v>61</v>
      </c>
      <c r="L188" t="s">
        <v>900</v>
      </c>
      <c r="M188" s="4" t="s">
        <v>901</v>
      </c>
      <c r="N188" s="4" t="s">
        <v>902</v>
      </c>
    </row>
    <row r="189" spans="1:14" x14ac:dyDescent="0.4">
      <c r="A189" t="s">
        <v>122</v>
      </c>
      <c r="B189" s="4" t="s">
        <v>13</v>
      </c>
      <c r="C189" s="4">
        <v>3132.6083333333331</v>
      </c>
      <c r="D189" s="4">
        <v>12000</v>
      </c>
      <c r="E189" s="4">
        <v>8867.3916666666664</v>
      </c>
      <c r="F189" t="s">
        <v>123</v>
      </c>
      <c r="G189" t="s">
        <v>34</v>
      </c>
      <c r="H189" t="s">
        <v>124</v>
      </c>
      <c r="I189" t="s">
        <v>125</v>
      </c>
      <c r="J189" t="s">
        <v>18</v>
      </c>
      <c r="K189" t="s">
        <v>61</v>
      </c>
      <c r="L189" t="s">
        <v>126</v>
      </c>
      <c r="M189" s="4" t="s">
        <v>63</v>
      </c>
      <c r="N189" s="4" t="s">
        <v>64</v>
      </c>
    </row>
    <row r="190" spans="1:14" x14ac:dyDescent="0.4">
      <c r="A190" t="s">
        <v>1858</v>
      </c>
      <c r="B190" t="s">
        <v>279</v>
      </c>
      <c r="C190" s="4">
        <v>2619.5235714285714</v>
      </c>
      <c r="D190" s="4">
        <v>10000</v>
      </c>
      <c r="E190" s="4">
        <v>7380.4764285714282</v>
      </c>
      <c r="F190" t="s">
        <v>1859</v>
      </c>
      <c r="G190" t="s">
        <v>1860</v>
      </c>
      <c r="H190" t="s">
        <v>298</v>
      </c>
      <c r="I190" t="s">
        <v>1861</v>
      </c>
      <c r="J190" t="s">
        <v>18</v>
      </c>
      <c r="K190" t="s">
        <v>28</v>
      </c>
      <c r="L190" t="s">
        <v>1862</v>
      </c>
      <c r="M190" s="4" t="s">
        <v>1863</v>
      </c>
      <c r="N190" s="4" t="s">
        <v>302</v>
      </c>
    </row>
    <row r="191" spans="1:14" x14ac:dyDescent="0.4">
      <c r="A191" t="s">
        <v>1636</v>
      </c>
      <c r="B191" t="s">
        <v>279</v>
      </c>
      <c r="C191" s="4">
        <v>5675.8440476190481</v>
      </c>
      <c r="D191" s="4">
        <v>26000</v>
      </c>
      <c r="E191" s="4">
        <v>20324.155952380952</v>
      </c>
      <c r="F191" t="s">
        <v>1637</v>
      </c>
      <c r="G191" t="s">
        <v>34</v>
      </c>
      <c r="H191" t="s">
        <v>1638</v>
      </c>
      <c r="I191" t="s">
        <v>1639</v>
      </c>
      <c r="J191" t="s">
        <v>18</v>
      </c>
      <c r="K191" t="s">
        <v>1640</v>
      </c>
      <c r="L191" t="s">
        <v>1641</v>
      </c>
      <c r="M191" s="4" t="s">
        <v>1642</v>
      </c>
      <c r="N191" s="4" t="s">
        <v>1643</v>
      </c>
    </row>
    <row r="192" spans="1:14" x14ac:dyDescent="0.4">
      <c r="A192" t="s">
        <v>1680</v>
      </c>
      <c r="B192" t="s">
        <v>279</v>
      </c>
      <c r="C192" s="4">
        <v>8188.0785714285712</v>
      </c>
      <c r="D192" s="4">
        <v>30000</v>
      </c>
      <c r="E192" s="4">
        <v>21811.92142857143</v>
      </c>
      <c r="F192" t="s">
        <v>1681</v>
      </c>
      <c r="G192" t="s">
        <v>456</v>
      </c>
      <c r="H192" t="s">
        <v>1682</v>
      </c>
      <c r="I192" t="s">
        <v>1683</v>
      </c>
      <c r="J192" t="s">
        <v>18</v>
      </c>
      <c r="K192" t="s">
        <v>19</v>
      </c>
      <c r="L192" t="s">
        <v>1684</v>
      </c>
      <c r="M192" s="4" t="s">
        <v>1685</v>
      </c>
      <c r="N192" s="4" t="s">
        <v>1680</v>
      </c>
    </row>
    <row r="193" spans="1:14" x14ac:dyDescent="0.4">
      <c r="A193" t="s">
        <v>79</v>
      </c>
      <c r="B193" s="4" t="s">
        <v>13</v>
      </c>
      <c r="C193" s="4">
        <v>2900.9798809523804</v>
      </c>
      <c r="D193" s="4">
        <v>10000</v>
      </c>
      <c r="E193" s="4">
        <v>7099.02011904762</v>
      </c>
      <c r="F193" t="s">
        <v>80</v>
      </c>
      <c r="G193" t="s">
        <v>34</v>
      </c>
      <c r="H193" t="s">
        <v>81</v>
      </c>
      <c r="I193" t="s">
        <v>82</v>
      </c>
      <c r="J193" t="s">
        <v>83</v>
      </c>
      <c r="K193" t="s">
        <v>28</v>
      </c>
      <c r="L193" t="s">
        <v>84</v>
      </c>
      <c r="M193" s="4" t="s">
        <v>85</v>
      </c>
      <c r="N193" s="4" t="s">
        <v>86</v>
      </c>
    </row>
    <row r="194" spans="1:14" x14ac:dyDescent="0.4">
      <c r="A194" t="s">
        <v>1145</v>
      </c>
      <c r="B194" t="s">
        <v>279</v>
      </c>
      <c r="C194" s="4">
        <v>4989.2069047619043</v>
      </c>
      <c r="D194" s="4">
        <v>15000</v>
      </c>
      <c r="E194" s="4">
        <v>10010.793095238096</v>
      </c>
      <c r="F194" t="s">
        <v>1146</v>
      </c>
      <c r="G194" t="s">
        <v>345</v>
      </c>
      <c r="H194" t="s">
        <v>1147</v>
      </c>
      <c r="I194" t="s">
        <v>1148</v>
      </c>
      <c r="J194" t="s">
        <v>83</v>
      </c>
      <c r="K194" t="s">
        <v>28</v>
      </c>
      <c r="L194" t="s">
        <v>1149</v>
      </c>
      <c r="M194" s="4" t="s">
        <v>1150</v>
      </c>
      <c r="N194" s="4" t="s">
        <v>1145</v>
      </c>
    </row>
    <row r="195" spans="1:14" x14ac:dyDescent="0.4">
      <c r="A195" t="s">
        <v>1351</v>
      </c>
      <c r="B195" t="s">
        <v>279</v>
      </c>
      <c r="C195" s="4">
        <v>5924.6840476190473</v>
      </c>
      <c r="D195" s="4">
        <v>18800</v>
      </c>
      <c r="E195" s="4">
        <v>12875.315952380952</v>
      </c>
      <c r="F195" t="s">
        <v>1352</v>
      </c>
      <c r="G195" t="s">
        <v>34</v>
      </c>
      <c r="H195" t="s">
        <v>1353</v>
      </c>
      <c r="I195" t="s">
        <v>1354</v>
      </c>
      <c r="J195" t="s">
        <v>18</v>
      </c>
      <c r="K195" t="s">
        <v>19</v>
      </c>
      <c r="L195" t="s">
        <v>1355</v>
      </c>
      <c r="M195" s="4" t="s">
        <v>1356</v>
      </c>
      <c r="N195" s="4" t="s">
        <v>1357</v>
      </c>
    </row>
    <row r="196" spans="1:14" x14ac:dyDescent="0.4">
      <c r="A196" t="s">
        <v>2198</v>
      </c>
      <c r="B196" t="s">
        <v>879</v>
      </c>
      <c r="C196" s="4">
        <v>7608.2854761904773</v>
      </c>
      <c r="D196" s="4">
        <v>15000</v>
      </c>
      <c r="E196" s="4">
        <v>7391.7145238095227</v>
      </c>
      <c r="F196" t="s">
        <v>2199</v>
      </c>
      <c r="G196" t="s">
        <v>2193</v>
      </c>
      <c r="H196" t="s">
        <v>2200</v>
      </c>
      <c r="I196" t="s">
        <v>2201</v>
      </c>
      <c r="J196" t="s">
        <v>83</v>
      </c>
      <c r="K196" t="s">
        <v>254</v>
      </c>
      <c r="L196" t="s">
        <v>2202</v>
      </c>
      <c r="M196" s="4" t="s">
        <v>2203</v>
      </c>
      <c r="N196" s="4" t="s">
        <v>2204</v>
      </c>
    </row>
    <row r="197" spans="1:14" x14ac:dyDescent="0.4">
      <c r="A197" t="s">
        <v>1984</v>
      </c>
      <c r="B197" s="4" t="s">
        <v>1985</v>
      </c>
      <c r="C197" s="4">
        <v>12114.658928571431</v>
      </c>
      <c r="D197" s="4">
        <v>27750</v>
      </c>
      <c r="E197" s="4">
        <v>15635.341071428569</v>
      </c>
      <c r="F197" t="s">
        <v>1986</v>
      </c>
      <c r="G197" t="s">
        <v>456</v>
      </c>
      <c r="H197" t="s">
        <v>1987</v>
      </c>
      <c r="I197" t="s">
        <v>1988</v>
      </c>
      <c r="J197" t="s">
        <v>18</v>
      </c>
      <c r="K197" t="s">
        <v>37</v>
      </c>
      <c r="L197" t="s">
        <v>1989</v>
      </c>
      <c r="M197" s="4" t="s">
        <v>1990</v>
      </c>
      <c r="N197" s="4" t="s">
        <v>1991</v>
      </c>
    </row>
    <row r="198" spans="1:14" x14ac:dyDescent="0.4">
      <c r="A198" t="s">
        <v>1749</v>
      </c>
      <c r="B198" t="s">
        <v>279</v>
      </c>
      <c r="C198" s="4">
        <v>3402.6469642857141</v>
      </c>
      <c r="D198" s="4">
        <v>28000</v>
      </c>
      <c r="E198" s="4">
        <v>24597.353035714284</v>
      </c>
      <c r="F198" t="s">
        <v>1750</v>
      </c>
      <c r="G198" t="s">
        <v>1751</v>
      </c>
      <c r="H198" t="s">
        <v>1752</v>
      </c>
      <c r="I198" t="s">
        <v>1753</v>
      </c>
      <c r="J198" t="s">
        <v>18</v>
      </c>
      <c r="K198" t="s">
        <v>28</v>
      </c>
      <c r="L198" t="s">
        <v>1754</v>
      </c>
      <c r="M198" s="4" t="s">
        <v>226</v>
      </c>
      <c r="N198" s="4" t="s">
        <v>1755</v>
      </c>
    </row>
    <row r="199" spans="1:14" x14ac:dyDescent="0.4">
      <c r="A199" t="s">
        <v>272</v>
      </c>
      <c r="B199" s="4" t="s">
        <v>13</v>
      </c>
      <c r="C199" s="4">
        <v>3290.9250000000002</v>
      </c>
      <c r="D199" s="4">
        <v>32000</v>
      </c>
      <c r="E199" s="4">
        <v>28709.075000000001</v>
      </c>
      <c r="F199" t="s">
        <v>273</v>
      </c>
      <c r="G199" t="s">
        <v>34</v>
      </c>
      <c r="H199" t="s">
        <v>274</v>
      </c>
      <c r="I199" t="s">
        <v>275</v>
      </c>
      <c r="J199" t="s">
        <v>18</v>
      </c>
      <c r="K199" t="s">
        <v>28</v>
      </c>
      <c r="L199" t="s">
        <v>276</v>
      </c>
      <c r="M199" s="4" t="s">
        <v>263</v>
      </c>
      <c r="N199" s="4" t="s">
        <v>277</v>
      </c>
    </row>
    <row r="200" spans="1:14" x14ac:dyDescent="0.4">
      <c r="A200" t="s">
        <v>127</v>
      </c>
      <c r="B200" s="4" t="s">
        <v>13</v>
      </c>
      <c r="C200" s="4">
        <v>6640.4965476190473</v>
      </c>
      <c r="D200" s="4">
        <v>16000</v>
      </c>
      <c r="E200" s="4">
        <v>9359.5034523809518</v>
      </c>
      <c r="F200" t="s">
        <v>128</v>
      </c>
      <c r="G200" t="s">
        <v>25</v>
      </c>
      <c r="H200" t="s">
        <v>129</v>
      </c>
      <c r="I200" t="s">
        <v>130</v>
      </c>
      <c r="J200" t="s">
        <v>18</v>
      </c>
      <c r="K200" t="s">
        <v>61</v>
      </c>
      <c r="L200" t="s">
        <v>131</v>
      </c>
      <c r="M200" s="4" t="s">
        <v>132</v>
      </c>
      <c r="N200" s="4" t="s">
        <v>127</v>
      </c>
    </row>
    <row r="201" spans="1:14" x14ac:dyDescent="0.4">
      <c r="A201" t="s">
        <v>2294</v>
      </c>
      <c r="B201" t="s">
        <v>446</v>
      </c>
      <c r="C201" s="4">
        <v>8209.8583333333336</v>
      </c>
      <c r="D201" s="4">
        <v>27000</v>
      </c>
      <c r="E201" s="4">
        <v>18790.141666666666</v>
      </c>
      <c r="F201" t="s">
        <v>2295</v>
      </c>
      <c r="G201" t="s">
        <v>484</v>
      </c>
      <c r="H201" t="s">
        <v>2296</v>
      </c>
      <c r="I201" t="s">
        <v>2297</v>
      </c>
      <c r="J201" t="s">
        <v>83</v>
      </c>
      <c r="K201" t="s">
        <v>137</v>
      </c>
      <c r="L201" t="s">
        <v>2298</v>
      </c>
      <c r="M201" s="4" t="s">
        <v>2299</v>
      </c>
      <c r="N201" s="4" t="s">
        <v>2300</v>
      </c>
    </row>
    <row r="202" spans="1:14" x14ac:dyDescent="0.4">
      <c r="A202" t="s">
        <v>1583</v>
      </c>
      <c r="B202" t="s">
        <v>279</v>
      </c>
      <c r="C202" s="4">
        <v>2713.5625595238089</v>
      </c>
      <c r="D202" s="4">
        <v>22000</v>
      </c>
      <c r="E202" s="4">
        <v>19286.437440476191</v>
      </c>
      <c r="F202" t="s">
        <v>1584</v>
      </c>
      <c r="G202" t="s">
        <v>34</v>
      </c>
      <c r="H202" t="s">
        <v>1585</v>
      </c>
      <c r="I202" t="s">
        <v>1586</v>
      </c>
      <c r="J202" t="s">
        <v>18</v>
      </c>
      <c r="K202" t="s">
        <v>69</v>
      </c>
      <c r="L202" t="s">
        <v>1587</v>
      </c>
      <c r="M202" s="4" t="s">
        <v>1588</v>
      </c>
      <c r="N202" s="4" t="s">
        <v>1588</v>
      </c>
    </row>
    <row r="203" spans="1:14" x14ac:dyDescent="0.4">
      <c r="A203" t="s">
        <v>1223</v>
      </c>
      <c r="B203" t="s">
        <v>279</v>
      </c>
      <c r="C203" s="4">
        <v>6547.6434523809521</v>
      </c>
      <c r="D203" s="4">
        <v>18000</v>
      </c>
      <c r="E203" s="4">
        <v>11452.356547619049</v>
      </c>
      <c r="F203" t="s">
        <v>1224</v>
      </c>
      <c r="G203" t="s">
        <v>639</v>
      </c>
      <c r="H203" t="s">
        <v>1225</v>
      </c>
      <c r="I203" t="s">
        <v>1226</v>
      </c>
      <c r="J203" t="s">
        <v>18</v>
      </c>
      <c r="K203" t="s">
        <v>19</v>
      </c>
      <c r="L203" t="s">
        <v>1227</v>
      </c>
      <c r="M203" s="4" t="s">
        <v>1228</v>
      </c>
      <c r="N203" s="4" t="s">
        <v>1229</v>
      </c>
    </row>
    <row r="204" spans="1:14" x14ac:dyDescent="0.4">
      <c r="A204" t="s">
        <v>188</v>
      </c>
      <c r="B204" s="4" t="s">
        <v>13</v>
      </c>
      <c r="C204" s="4">
        <v>3539.5607142857143</v>
      </c>
      <c r="D204" s="4">
        <v>16000</v>
      </c>
      <c r="E204" s="4">
        <v>12460.439285714285</v>
      </c>
      <c r="F204" t="s">
        <v>189</v>
      </c>
      <c r="G204" t="s">
        <v>108</v>
      </c>
      <c r="H204" t="s">
        <v>190</v>
      </c>
      <c r="I204" t="s">
        <v>191</v>
      </c>
      <c r="J204" t="s">
        <v>18</v>
      </c>
      <c r="K204" t="s">
        <v>111</v>
      </c>
      <c r="L204" t="s">
        <v>192</v>
      </c>
      <c r="M204" s="4" t="s">
        <v>193</v>
      </c>
      <c r="N204" s="4" t="s">
        <v>194</v>
      </c>
    </row>
    <row r="205" spans="1:14" x14ac:dyDescent="0.4">
      <c r="A205" t="s">
        <v>2150</v>
      </c>
      <c r="B205" t="s">
        <v>879</v>
      </c>
      <c r="C205" s="4">
        <v>25364.437678571427</v>
      </c>
      <c r="D205" s="4">
        <v>52500</v>
      </c>
      <c r="E205" s="4">
        <v>27135.562321428573</v>
      </c>
      <c r="F205" t="s">
        <v>2151</v>
      </c>
      <c r="G205" t="s">
        <v>1172</v>
      </c>
      <c r="H205" t="s">
        <v>2152</v>
      </c>
      <c r="I205" t="s">
        <v>2153</v>
      </c>
      <c r="J205" t="s">
        <v>83</v>
      </c>
      <c r="K205" t="s">
        <v>2023</v>
      </c>
      <c r="L205" t="s">
        <v>2154</v>
      </c>
      <c r="M205" s="4" t="s">
        <v>2155</v>
      </c>
      <c r="N205" s="4" t="s">
        <v>2156</v>
      </c>
    </row>
    <row r="206" spans="1:14" x14ac:dyDescent="0.4">
      <c r="A206" t="s">
        <v>141</v>
      </c>
      <c r="B206" s="4" t="s">
        <v>13</v>
      </c>
      <c r="C206" s="4">
        <v>3482.6701428571423</v>
      </c>
      <c r="D206" s="4">
        <v>13000</v>
      </c>
      <c r="E206" s="4">
        <v>9517.3298571428568</v>
      </c>
      <c r="F206" t="s">
        <v>142</v>
      </c>
      <c r="G206" t="s">
        <v>34</v>
      </c>
      <c r="H206" t="s">
        <v>143</v>
      </c>
      <c r="I206" t="s">
        <v>144</v>
      </c>
      <c r="J206" t="s">
        <v>18</v>
      </c>
      <c r="K206" t="s">
        <v>69</v>
      </c>
      <c r="L206" t="s">
        <v>145</v>
      </c>
      <c r="M206" s="4" t="s">
        <v>146</v>
      </c>
      <c r="N206" s="4" t="s">
        <v>147</v>
      </c>
    </row>
    <row r="207" spans="1:14" x14ac:dyDescent="0.4">
      <c r="A207" t="s">
        <v>2250</v>
      </c>
      <c r="B207" t="s">
        <v>446</v>
      </c>
      <c r="C207" s="4">
        <v>1510.7446428571427</v>
      </c>
      <c r="D207" s="4">
        <v>12000</v>
      </c>
      <c r="E207" s="4">
        <v>10489.255357142858</v>
      </c>
      <c r="F207" t="s">
        <v>2251</v>
      </c>
      <c r="G207" t="s">
        <v>290</v>
      </c>
      <c r="H207" t="s">
        <v>2252</v>
      </c>
      <c r="I207" t="s">
        <v>2253</v>
      </c>
      <c r="J207" t="s">
        <v>18</v>
      </c>
      <c r="K207" t="s">
        <v>61</v>
      </c>
      <c r="L207" t="s">
        <v>2254</v>
      </c>
      <c r="M207" s="4" t="s">
        <v>2255</v>
      </c>
      <c r="N207" s="4" t="s">
        <v>2250</v>
      </c>
    </row>
    <row r="208" spans="1:14" x14ac:dyDescent="0.4">
      <c r="A208" t="s">
        <v>1176</v>
      </c>
      <c r="B208" t="s">
        <v>279</v>
      </c>
      <c r="C208" s="4">
        <v>7521.8796428571422</v>
      </c>
      <c r="D208" s="4">
        <v>18000</v>
      </c>
      <c r="E208" s="4">
        <v>10478.120357142858</v>
      </c>
      <c r="F208" t="s">
        <v>1177</v>
      </c>
      <c r="G208" t="s">
        <v>34</v>
      </c>
      <c r="H208" t="s">
        <v>1178</v>
      </c>
      <c r="I208" t="s">
        <v>1179</v>
      </c>
      <c r="J208" t="s">
        <v>18</v>
      </c>
      <c r="K208" t="s">
        <v>61</v>
      </c>
      <c r="L208" t="s">
        <v>1180</v>
      </c>
      <c r="M208" s="4" t="s">
        <v>1181</v>
      </c>
      <c r="N208" s="4" t="s">
        <v>1176</v>
      </c>
    </row>
    <row r="209" spans="1:14" x14ac:dyDescent="0.4">
      <c r="A209" t="s">
        <v>2242</v>
      </c>
      <c r="B209" t="s">
        <v>446</v>
      </c>
      <c r="C209" s="4">
        <v>1349.7744047619046</v>
      </c>
      <c r="D209" s="4">
        <v>16000</v>
      </c>
      <c r="E209" s="4">
        <v>14650.225595238095</v>
      </c>
      <c r="F209" t="s">
        <v>2243</v>
      </c>
      <c r="G209" t="s">
        <v>2244</v>
      </c>
      <c r="H209" t="s">
        <v>2245</v>
      </c>
      <c r="I209" t="s">
        <v>2246</v>
      </c>
      <c r="J209" t="s">
        <v>18</v>
      </c>
      <c r="K209" t="s">
        <v>69</v>
      </c>
      <c r="L209" t="s">
        <v>2247</v>
      </c>
      <c r="M209" s="4" t="s">
        <v>2248</v>
      </c>
      <c r="N209" s="4" t="s">
        <v>2249</v>
      </c>
    </row>
    <row r="210" spans="1:14" x14ac:dyDescent="0.4">
      <c r="A210" t="s">
        <v>2005</v>
      </c>
      <c r="B210" s="4" t="s">
        <v>879</v>
      </c>
      <c r="C210" s="4">
        <v>22703.453749999997</v>
      </c>
      <c r="D210" s="4">
        <v>40350</v>
      </c>
      <c r="E210" s="4">
        <v>17646.546250000003</v>
      </c>
      <c r="F210" t="s">
        <v>2006</v>
      </c>
      <c r="G210" t="s">
        <v>1508</v>
      </c>
      <c r="H210" t="s">
        <v>2007</v>
      </c>
      <c r="I210" t="s">
        <v>2008</v>
      </c>
      <c r="J210" t="s">
        <v>1517</v>
      </c>
      <c r="K210" t="s">
        <v>2009</v>
      </c>
      <c r="L210" t="s">
        <v>2010</v>
      </c>
      <c r="M210" s="4" t="s">
        <v>2011</v>
      </c>
      <c r="N210" s="4" t="s">
        <v>2012</v>
      </c>
    </row>
    <row r="211" spans="1:14" x14ac:dyDescent="0.4">
      <c r="A211" t="s">
        <v>1539</v>
      </c>
      <c r="B211" t="s">
        <v>279</v>
      </c>
      <c r="C211" s="4">
        <v>6213.0169642857145</v>
      </c>
      <c r="D211" s="4">
        <v>24000</v>
      </c>
      <c r="E211" s="4">
        <v>17786.983035714286</v>
      </c>
      <c r="F211" t="s">
        <v>1540</v>
      </c>
      <c r="G211" t="s">
        <v>1541</v>
      </c>
      <c r="H211" t="s">
        <v>1495</v>
      </c>
      <c r="I211" t="s">
        <v>1542</v>
      </c>
      <c r="J211" t="s">
        <v>18</v>
      </c>
      <c r="K211" t="s">
        <v>69</v>
      </c>
      <c r="L211" t="s">
        <v>1543</v>
      </c>
      <c r="M211" s="4" t="s">
        <v>1544</v>
      </c>
      <c r="N211" s="4" t="s">
        <v>1545</v>
      </c>
    </row>
    <row r="212" spans="1:14" x14ac:dyDescent="0.4">
      <c r="A212" t="s">
        <v>2364</v>
      </c>
      <c r="B212" t="s">
        <v>446</v>
      </c>
      <c r="C212" s="4">
        <v>9867.9486904761925</v>
      </c>
      <c r="D212" s="4">
        <v>45000</v>
      </c>
      <c r="E212" s="4">
        <v>35132.051309523806</v>
      </c>
      <c r="F212" t="s">
        <v>2365</v>
      </c>
      <c r="G212" t="s">
        <v>2144</v>
      </c>
      <c r="H212" t="s">
        <v>2098</v>
      </c>
      <c r="I212" t="s">
        <v>2366</v>
      </c>
      <c r="J212" t="s">
        <v>18</v>
      </c>
      <c r="K212" t="s">
        <v>45</v>
      </c>
      <c r="L212" t="s">
        <v>2367</v>
      </c>
      <c r="M212" s="4" t="s">
        <v>777</v>
      </c>
      <c r="N212" s="4" t="s">
        <v>778</v>
      </c>
    </row>
    <row r="213" spans="1:14" x14ac:dyDescent="0.4">
      <c r="A213" t="s">
        <v>878</v>
      </c>
      <c r="B213" t="s">
        <v>879</v>
      </c>
      <c r="C213" s="4">
        <v>6078.6811904761898</v>
      </c>
      <c r="D213" s="4">
        <v>25500</v>
      </c>
      <c r="E213" s="4">
        <v>19421.318809523811</v>
      </c>
      <c r="F213" t="s">
        <v>880</v>
      </c>
      <c r="G213" t="s">
        <v>881</v>
      </c>
      <c r="H213" t="s">
        <v>882</v>
      </c>
      <c r="I213" t="s">
        <v>883</v>
      </c>
      <c r="J213" t="s">
        <v>83</v>
      </c>
      <c r="K213" t="s">
        <v>19</v>
      </c>
      <c r="L213" t="s">
        <v>884</v>
      </c>
      <c r="M213" s="4" t="s">
        <v>885</v>
      </c>
      <c r="N213" s="4" t="s">
        <v>886</v>
      </c>
    </row>
    <row r="214" spans="1:14" x14ac:dyDescent="0.4">
      <c r="A214" t="s">
        <v>2282</v>
      </c>
      <c r="B214" t="s">
        <v>446</v>
      </c>
      <c r="C214" s="4">
        <v>13186.582142857143</v>
      </c>
      <c r="D214" s="4">
        <v>30000</v>
      </c>
      <c r="E214" s="4">
        <v>16813.417857142857</v>
      </c>
      <c r="F214" t="s">
        <v>2283</v>
      </c>
      <c r="G214" t="s">
        <v>668</v>
      </c>
      <c r="H214" t="s">
        <v>2284</v>
      </c>
      <c r="I214" t="s">
        <v>2285</v>
      </c>
      <c r="J214" t="s">
        <v>18</v>
      </c>
      <c r="K214" t="s">
        <v>19</v>
      </c>
      <c r="L214" t="s">
        <v>2286</v>
      </c>
      <c r="M214" s="4" t="s">
        <v>1287</v>
      </c>
      <c r="N214" s="4" t="s">
        <v>2287</v>
      </c>
    </row>
    <row r="215" spans="1:14" x14ac:dyDescent="0.4">
      <c r="A215" t="s">
        <v>836</v>
      </c>
      <c r="B215" t="s">
        <v>279</v>
      </c>
      <c r="C215" s="4">
        <v>16796.756488095241</v>
      </c>
      <c r="D215" s="4">
        <v>50000</v>
      </c>
      <c r="E215" s="4">
        <v>33203.243511904759</v>
      </c>
      <c r="F215" t="s">
        <v>837</v>
      </c>
      <c r="G215" t="s">
        <v>15</v>
      </c>
      <c r="H215" t="s">
        <v>838</v>
      </c>
      <c r="I215" t="s">
        <v>839</v>
      </c>
      <c r="J215" t="s">
        <v>83</v>
      </c>
      <c r="K215" t="s">
        <v>768</v>
      </c>
      <c r="L215" t="s">
        <v>840</v>
      </c>
      <c r="M215" s="4" t="s">
        <v>47</v>
      </c>
      <c r="N215" s="4" t="s">
        <v>836</v>
      </c>
    </row>
    <row r="216" spans="1:14" x14ac:dyDescent="0.4">
      <c r="A216" t="s">
        <v>1457</v>
      </c>
      <c r="B216" t="s">
        <v>279</v>
      </c>
      <c r="C216" s="4">
        <v>5031.1017857142861</v>
      </c>
      <c r="D216" s="4">
        <v>20000</v>
      </c>
      <c r="E216" s="4">
        <v>14968.898214285713</v>
      </c>
      <c r="F216" t="s">
        <v>1458</v>
      </c>
      <c r="G216" t="s">
        <v>926</v>
      </c>
      <c r="H216" t="s">
        <v>1459</v>
      </c>
      <c r="I216" t="s">
        <v>1460</v>
      </c>
      <c r="J216" t="s">
        <v>83</v>
      </c>
      <c r="K216" t="s">
        <v>69</v>
      </c>
      <c r="L216" t="s">
        <v>1461</v>
      </c>
      <c r="M216" s="4" t="s">
        <v>1462</v>
      </c>
      <c r="N216" s="4" t="s">
        <v>1457</v>
      </c>
    </row>
    <row r="217" spans="1:14" x14ac:dyDescent="0.4">
      <c r="A217" t="s">
        <v>489</v>
      </c>
      <c r="B217" t="s">
        <v>13</v>
      </c>
      <c r="C217" s="4">
        <v>2271.7973214285712</v>
      </c>
      <c r="D217" s="4">
        <v>7500</v>
      </c>
      <c r="E217" s="4">
        <v>5228.2026785714288</v>
      </c>
      <c r="F217" t="s">
        <v>490</v>
      </c>
      <c r="G217" t="s">
        <v>491</v>
      </c>
      <c r="H217" t="s">
        <v>492</v>
      </c>
      <c r="I217" t="s">
        <v>493</v>
      </c>
      <c r="J217" t="s">
        <v>83</v>
      </c>
      <c r="K217" t="s">
        <v>19</v>
      </c>
      <c r="L217" t="s">
        <v>494</v>
      </c>
      <c r="M217" s="4" t="s">
        <v>495</v>
      </c>
      <c r="N217" s="4" t="s">
        <v>496</v>
      </c>
    </row>
    <row r="218" spans="1:14" x14ac:dyDescent="0.4">
      <c r="A218" t="s">
        <v>1237</v>
      </c>
      <c r="B218" t="s">
        <v>279</v>
      </c>
      <c r="C218" s="4">
        <v>13358.536607142858</v>
      </c>
      <c r="D218" s="4">
        <v>25000</v>
      </c>
      <c r="E218" s="4">
        <v>11641.463392857142</v>
      </c>
      <c r="F218" t="s">
        <v>1238</v>
      </c>
      <c r="G218" t="s">
        <v>1239</v>
      </c>
      <c r="H218" t="s">
        <v>1240</v>
      </c>
      <c r="I218" t="s">
        <v>1241</v>
      </c>
      <c r="J218" t="s">
        <v>18</v>
      </c>
      <c r="K218" t="s">
        <v>1242</v>
      </c>
      <c r="L218" t="s">
        <v>1243</v>
      </c>
      <c r="M218" s="4" t="s">
        <v>1244</v>
      </c>
      <c r="N218" s="4" t="s">
        <v>1245</v>
      </c>
    </row>
    <row r="219" spans="1:14" x14ac:dyDescent="0.4">
      <c r="A219" t="s">
        <v>2352</v>
      </c>
      <c r="B219" t="s">
        <v>446</v>
      </c>
      <c r="C219" s="4">
        <v>10882.489523809523</v>
      </c>
      <c r="D219" s="4">
        <v>41800</v>
      </c>
      <c r="E219" s="4">
        <v>30917.510476190477</v>
      </c>
      <c r="F219" t="s">
        <v>2353</v>
      </c>
      <c r="G219" t="s">
        <v>34</v>
      </c>
      <c r="H219" t="s">
        <v>2354</v>
      </c>
      <c r="I219" t="s">
        <v>2355</v>
      </c>
      <c r="J219" t="s">
        <v>18</v>
      </c>
      <c r="K219" t="s">
        <v>61</v>
      </c>
      <c r="L219" t="s">
        <v>2356</v>
      </c>
      <c r="M219" s="4" t="s">
        <v>2357</v>
      </c>
      <c r="N219" s="4" t="s">
        <v>2352</v>
      </c>
    </row>
    <row r="220" spans="1:14" x14ac:dyDescent="0.4">
      <c r="A220" t="s">
        <v>1650</v>
      </c>
      <c r="B220" t="s">
        <v>879</v>
      </c>
      <c r="C220" s="4">
        <v>12663.530714285716</v>
      </c>
      <c r="D220" s="4">
        <v>39000</v>
      </c>
      <c r="E220" s="4">
        <v>26336.469285714284</v>
      </c>
      <c r="F220" t="s">
        <v>2137</v>
      </c>
      <c r="G220" t="s">
        <v>477</v>
      </c>
      <c r="H220" t="s">
        <v>2138</v>
      </c>
      <c r="I220" t="s">
        <v>2139</v>
      </c>
      <c r="J220" t="s">
        <v>18</v>
      </c>
      <c r="K220" t="s">
        <v>19</v>
      </c>
      <c r="L220" t="s">
        <v>2140</v>
      </c>
      <c r="M220" s="4" t="s">
        <v>2141</v>
      </c>
      <c r="N220" s="4" t="s">
        <v>1650</v>
      </c>
    </row>
    <row r="221" spans="1:14" x14ac:dyDescent="0.4">
      <c r="A221" t="s">
        <v>1557</v>
      </c>
      <c r="B221" t="s">
        <v>279</v>
      </c>
      <c r="C221" s="4">
        <v>11598.124603174605</v>
      </c>
      <c r="D221" s="4">
        <v>30000</v>
      </c>
      <c r="E221" s="4">
        <v>18401.875396825395</v>
      </c>
      <c r="F221" t="s">
        <v>1558</v>
      </c>
      <c r="G221" t="s">
        <v>647</v>
      </c>
      <c r="H221" t="s">
        <v>1559</v>
      </c>
      <c r="I221" t="s">
        <v>1560</v>
      </c>
      <c r="J221" t="s">
        <v>18</v>
      </c>
      <c r="K221" t="s">
        <v>45</v>
      </c>
      <c r="L221" t="s">
        <v>1561</v>
      </c>
      <c r="M221" s="4" t="s">
        <v>341</v>
      </c>
      <c r="N221" s="4" t="s">
        <v>1557</v>
      </c>
    </row>
    <row r="222" spans="1:14" x14ac:dyDescent="0.4">
      <c r="A222" t="s">
        <v>637</v>
      </c>
      <c r="B222" t="s">
        <v>279</v>
      </c>
      <c r="C222" s="4">
        <v>28149.960952380949</v>
      </c>
      <c r="D222" s="4">
        <v>37900</v>
      </c>
      <c r="E222" s="4">
        <v>9750.0390476190514</v>
      </c>
      <c r="F222" t="s">
        <v>638</v>
      </c>
      <c r="G222" t="s">
        <v>639</v>
      </c>
      <c r="H222" t="s">
        <v>640</v>
      </c>
      <c r="I222" t="s">
        <v>641</v>
      </c>
      <c r="J222" t="s">
        <v>83</v>
      </c>
      <c r="K222" t="s">
        <v>19</v>
      </c>
      <c r="L222" t="s">
        <v>642</v>
      </c>
      <c r="M222" s="4" t="s">
        <v>643</v>
      </c>
      <c r="N222" s="4" t="s">
        <v>644</v>
      </c>
    </row>
    <row r="223" spans="1:14" x14ac:dyDescent="0.4">
      <c r="A223" t="s">
        <v>529</v>
      </c>
      <c r="B223" t="s">
        <v>13</v>
      </c>
      <c r="C223" s="4">
        <v>4216.0794642857136</v>
      </c>
      <c r="D223" s="4">
        <v>17900</v>
      </c>
      <c r="E223" s="4">
        <v>13683.920535714286</v>
      </c>
      <c r="F223" t="s">
        <v>530</v>
      </c>
      <c r="G223" t="s">
        <v>34</v>
      </c>
      <c r="H223" t="s">
        <v>531</v>
      </c>
      <c r="I223" t="s">
        <v>532</v>
      </c>
      <c r="J223" t="s">
        <v>18</v>
      </c>
      <c r="K223" t="s">
        <v>19</v>
      </c>
      <c r="L223" t="s">
        <v>533</v>
      </c>
      <c r="M223" s="4" t="s">
        <v>534</v>
      </c>
      <c r="N223" s="4" t="s">
        <v>535</v>
      </c>
    </row>
    <row r="224" spans="1:14" x14ac:dyDescent="0.4">
      <c r="A224" t="s">
        <v>1706</v>
      </c>
      <c r="B224" t="s">
        <v>279</v>
      </c>
      <c r="C224" s="4">
        <v>13336.51285714286</v>
      </c>
      <c r="D224" s="4">
        <v>36000</v>
      </c>
      <c r="E224" s="4">
        <v>22663.487142857142</v>
      </c>
      <c r="F224" t="s">
        <v>1707</v>
      </c>
      <c r="G224" t="s">
        <v>108</v>
      </c>
      <c r="H224" t="s">
        <v>1708</v>
      </c>
      <c r="I224" t="s">
        <v>1709</v>
      </c>
      <c r="J224" t="s">
        <v>18</v>
      </c>
      <c r="K224" t="s">
        <v>69</v>
      </c>
      <c r="L224" t="s">
        <v>1710</v>
      </c>
      <c r="M224" s="4" t="s">
        <v>1711</v>
      </c>
      <c r="N224" s="4" t="s">
        <v>1706</v>
      </c>
    </row>
    <row r="225" spans="1:14" x14ac:dyDescent="0.4">
      <c r="A225" t="s">
        <v>430</v>
      </c>
      <c r="B225" s="4" t="s">
        <v>279</v>
      </c>
      <c r="C225" s="4">
        <v>6505.638095238096</v>
      </c>
      <c r="D225" s="4">
        <v>12400</v>
      </c>
      <c r="E225" s="4">
        <v>5894.361904761904</v>
      </c>
      <c r="F225" t="s">
        <v>431</v>
      </c>
      <c r="G225" t="s">
        <v>432</v>
      </c>
      <c r="H225" t="s">
        <v>433</v>
      </c>
      <c r="I225" t="s">
        <v>434</v>
      </c>
      <c r="J225" t="s">
        <v>83</v>
      </c>
      <c r="K225" t="s">
        <v>28</v>
      </c>
      <c r="L225" t="s">
        <v>435</v>
      </c>
      <c r="M225" s="4" t="s">
        <v>436</v>
      </c>
      <c r="N225" s="4" t="s">
        <v>430</v>
      </c>
    </row>
    <row r="226" spans="1:14" x14ac:dyDescent="0.4">
      <c r="A226" t="s">
        <v>420</v>
      </c>
      <c r="B226" s="4" t="s">
        <v>279</v>
      </c>
      <c r="C226" s="4">
        <v>2007.5726785714287</v>
      </c>
      <c r="D226" s="4">
        <v>36000</v>
      </c>
      <c r="E226" s="4">
        <v>33992.427321428571</v>
      </c>
      <c r="F226" t="s">
        <v>421</v>
      </c>
      <c r="G226" t="s">
        <v>34</v>
      </c>
      <c r="H226" t="s">
        <v>422</v>
      </c>
      <c r="I226" t="s">
        <v>423</v>
      </c>
      <c r="J226" t="s">
        <v>18</v>
      </c>
      <c r="K226" t="s">
        <v>61</v>
      </c>
      <c r="L226" t="s">
        <v>424</v>
      </c>
      <c r="M226" s="4" t="s">
        <v>425</v>
      </c>
      <c r="N226" s="4" t="s">
        <v>420</v>
      </c>
    </row>
    <row r="227" spans="1:14" x14ac:dyDescent="0.4">
      <c r="A227" t="s">
        <v>1019</v>
      </c>
      <c r="B227" t="s">
        <v>279</v>
      </c>
      <c r="C227" s="4">
        <v>6799.4778571428578</v>
      </c>
      <c r="D227" s="4">
        <v>13000</v>
      </c>
      <c r="E227" s="4">
        <v>6200.5221428571422</v>
      </c>
      <c r="F227" t="s">
        <v>1020</v>
      </c>
      <c r="G227" t="s">
        <v>1021</v>
      </c>
      <c r="H227" t="s">
        <v>1022</v>
      </c>
      <c r="I227" t="s">
        <v>1023</v>
      </c>
      <c r="J227" t="s">
        <v>18</v>
      </c>
      <c r="K227" t="s">
        <v>61</v>
      </c>
      <c r="L227" t="s">
        <v>1024</v>
      </c>
      <c r="M227" s="4" t="s">
        <v>1025</v>
      </c>
      <c r="N227" s="4" t="s">
        <v>1026</v>
      </c>
    </row>
    <row r="228" spans="1:14" x14ac:dyDescent="0.4">
      <c r="A228" t="s">
        <v>1444</v>
      </c>
      <c r="B228" t="s">
        <v>279</v>
      </c>
      <c r="C228" s="4">
        <v>2071.8976190476192</v>
      </c>
      <c r="D228" s="4">
        <v>17000</v>
      </c>
      <c r="E228" s="4">
        <v>14928.102380952381</v>
      </c>
      <c r="F228" t="s">
        <v>1445</v>
      </c>
      <c r="G228" t="s">
        <v>633</v>
      </c>
      <c r="H228" t="s">
        <v>1446</v>
      </c>
      <c r="I228" t="s">
        <v>1447</v>
      </c>
      <c r="J228" t="s">
        <v>83</v>
      </c>
      <c r="K228" t="s">
        <v>19</v>
      </c>
      <c r="L228" t="s">
        <v>1448</v>
      </c>
      <c r="M228" s="4" t="s">
        <v>1449</v>
      </c>
      <c r="N228" s="4" t="s">
        <v>1444</v>
      </c>
    </row>
    <row r="229" spans="1:14" x14ac:dyDescent="0.4">
      <c r="A229" t="s">
        <v>2013</v>
      </c>
      <c r="B229" s="4" t="s">
        <v>879</v>
      </c>
      <c r="C229" s="4">
        <v>6762.3330952380957</v>
      </c>
      <c r="D229" s="4">
        <v>25000</v>
      </c>
      <c r="E229" s="4">
        <v>18237.666904761903</v>
      </c>
      <c r="F229" t="s">
        <v>2014</v>
      </c>
      <c r="G229" t="s">
        <v>1571</v>
      </c>
      <c r="H229" t="s">
        <v>2015</v>
      </c>
      <c r="I229" t="s">
        <v>2016</v>
      </c>
      <c r="J229" t="s">
        <v>18</v>
      </c>
      <c r="K229" t="s">
        <v>28</v>
      </c>
      <c r="L229" t="s">
        <v>2017</v>
      </c>
      <c r="M229" s="4" t="s">
        <v>2018</v>
      </c>
      <c r="N229" s="4" t="s">
        <v>2013</v>
      </c>
    </row>
    <row r="230" spans="1:14" x14ac:dyDescent="0.4">
      <c r="A230" t="s">
        <v>536</v>
      </c>
      <c r="B230" t="s">
        <v>13</v>
      </c>
      <c r="C230" s="4">
        <v>5092.0745238095242</v>
      </c>
      <c r="D230" s="4">
        <v>19000</v>
      </c>
      <c r="E230" s="4">
        <v>13907.925476190476</v>
      </c>
      <c r="F230" t="s">
        <v>537</v>
      </c>
      <c r="G230" t="s">
        <v>34</v>
      </c>
      <c r="H230" t="s">
        <v>538</v>
      </c>
      <c r="I230" t="s">
        <v>539</v>
      </c>
      <c r="J230" t="s">
        <v>18</v>
      </c>
      <c r="K230" t="s">
        <v>69</v>
      </c>
      <c r="L230" t="s">
        <v>540</v>
      </c>
      <c r="M230" s="4" t="s">
        <v>541</v>
      </c>
      <c r="N230" s="4" t="s">
        <v>542</v>
      </c>
    </row>
    <row r="231" spans="1:14" x14ac:dyDescent="0.4">
      <c r="A231" t="s">
        <v>2102</v>
      </c>
      <c r="B231" t="s">
        <v>879</v>
      </c>
      <c r="C231" s="4">
        <v>8991.314523809524</v>
      </c>
      <c r="D231" s="4">
        <v>26000</v>
      </c>
      <c r="E231" s="4">
        <v>17008.685476190476</v>
      </c>
      <c r="F231" t="s">
        <v>2103</v>
      </c>
      <c r="G231" t="s">
        <v>2104</v>
      </c>
      <c r="H231" t="s">
        <v>2105</v>
      </c>
      <c r="I231" t="s">
        <v>2106</v>
      </c>
      <c r="J231" t="s">
        <v>18</v>
      </c>
      <c r="K231" t="s">
        <v>45</v>
      </c>
      <c r="L231" t="s">
        <v>2107</v>
      </c>
      <c r="M231" s="4" t="s">
        <v>2108</v>
      </c>
      <c r="N231" s="4" t="s">
        <v>2102</v>
      </c>
    </row>
    <row r="232" spans="1:14" x14ac:dyDescent="0.4">
      <c r="A232" t="s">
        <v>1917</v>
      </c>
      <c r="B232" t="s">
        <v>279</v>
      </c>
      <c r="C232" s="4">
        <v>4084.4285714285716</v>
      </c>
      <c r="D232" s="4">
        <v>9000</v>
      </c>
      <c r="E232" s="4">
        <v>4915.5714285714284</v>
      </c>
      <c r="F232" t="s">
        <v>1918</v>
      </c>
      <c r="G232" t="s">
        <v>352</v>
      </c>
      <c r="H232" t="s">
        <v>1919</v>
      </c>
      <c r="I232" t="s">
        <v>1920</v>
      </c>
      <c r="J232" t="s">
        <v>18</v>
      </c>
      <c r="K232" t="s">
        <v>19</v>
      </c>
      <c r="L232" t="s">
        <v>1921</v>
      </c>
      <c r="M232" s="4" t="s">
        <v>211</v>
      </c>
      <c r="N232" s="4" t="s">
        <v>1922</v>
      </c>
    </row>
    <row r="233" spans="1:14" x14ac:dyDescent="0.4">
      <c r="A233" t="s">
        <v>1506</v>
      </c>
      <c r="B233" t="s">
        <v>279</v>
      </c>
      <c r="C233" s="4">
        <v>21124.617857142854</v>
      </c>
      <c r="D233" s="4">
        <v>38000</v>
      </c>
      <c r="E233" s="4">
        <v>16875.382142857146</v>
      </c>
      <c r="F233" t="s">
        <v>1507</v>
      </c>
      <c r="G233" t="s">
        <v>1508</v>
      </c>
      <c r="H233" t="s">
        <v>1509</v>
      </c>
      <c r="I233" t="s">
        <v>1510</v>
      </c>
      <c r="J233" t="s">
        <v>18</v>
      </c>
      <c r="K233" t="s">
        <v>69</v>
      </c>
      <c r="L233" t="s">
        <v>1511</v>
      </c>
      <c r="M233" s="4" t="s">
        <v>1512</v>
      </c>
      <c r="N233" s="4" t="s">
        <v>412</v>
      </c>
    </row>
    <row r="234" spans="1:14" x14ac:dyDescent="0.4">
      <c r="A234" t="s">
        <v>461</v>
      </c>
      <c r="B234" t="s">
        <v>279</v>
      </c>
      <c r="C234" s="4">
        <v>14317.967500000002</v>
      </c>
      <c r="D234" s="4">
        <v>54600</v>
      </c>
      <c r="E234" s="4">
        <v>40282.032500000001</v>
      </c>
      <c r="F234" t="s">
        <v>462</v>
      </c>
      <c r="G234" t="s">
        <v>456</v>
      </c>
      <c r="H234" t="s">
        <v>463</v>
      </c>
      <c r="I234" t="s">
        <v>464</v>
      </c>
      <c r="J234" t="s">
        <v>83</v>
      </c>
      <c r="K234" t="s">
        <v>37</v>
      </c>
      <c r="L234" t="s">
        <v>465</v>
      </c>
      <c r="M234" s="4" t="s">
        <v>466</v>
      </c>
      <c r="N234" s="4" t="s">
        <v>467</v>
      </c>
    </row>
    <row r="235" spans="1:14" x14ac:dyDescent="0.4">
      <c r="A235" t="s">
        <v>2374</v>
      </c>
      <c r="B235" t="s">
        <v>446</v>
      </c>
      <c r="C235" s="4">
        <v>10741.703015873019</v>
      </c>
      <c r="D235" s="4">
        <v>48000</v>
      </c>
      <c r="E235" s="4">
        <v>37258.296984126981</v>
      </c>
      <c r="F235" t="s">
        <v>2375</v>
      </c>
      <c r="G235" t="s">
        <v>2144</v>
      </c>
      <c r="H235" t="s">
        <v>2376</v>
      </c>
      <c r="I235" t="s">
        <v>2377</v>
      </c>
      <c r="J235" t="s">
        <v>83</v>
      </c>
      <c r="K235" t="s">
        <v>19</v>
      </c>
      <c r="L235" t="s">
        <v>2378</v>
      </c>
      <c r="M235" s="4" t="s">
        <v>2379</v>
      </c>
      <c r="N235" s="4" t="s">
        <v>2380</v>
      </c>
    </row>
    <row r="236" spans="1:14" x14ac:dyDescent="0.4">
      <c r="A236" t="s">
        <v>764</v>
      </c>
      <c r="B236" t="s">
        <v>279</v>
      </c>
      <c r="C236" s="4">
        <v>13877.493988095242</v>
      </c>
      <c r="D236" s="4">
        <v>32000</v>
      </c>
      <c r="E236" s="4">
        <v>18122.506011904756</v>
      </c>
      <c r="F236" t="s">
        <v>765</v>
      </c>
      <c r="G236" t="s">
        <v>456</v>
      </c>
      <c r="H236" t="s">
        <v>766</v>
      </c>
      <c r="I236" t="s">
        <v>767</v>
      </c>
      <c r="J236" t="s">
        <v>83</v>
      </c>
      <c r="K236" t="s">
        <v>768</v>
      </c>
      <c r="L236" t="s">
        <v>769</v>
      </c>
      <c r="M236" s="4" t="s">
        <v>770</v>
      </c>
      <c r="N236" s="4" t="s">
        <v>771</v>
      </c>
    </row>
    <row r="237" spans="1:14" x14ac:dyDescent="0.4">
      <c r="A237" t="s">
        <v>385</v>
      </c>
      <c r="B237" t="s">
        <v>279</v>
      </c>
      <c r="C237" s="4">
        <v>8667.1857738095241</v>
      </c>
      <c r="D237" s="4">
        <v>24000</v>
      </c>
      <c r="E237" s="4">
        <v>15332.814226190476</v>
      </c>
      <c r="F237" t="s">
        <v>386</v>
      </c>
      <c r="G237" t="s">
        <v>387</v>
      </c>
      <c r="H237" t="s">
        <v>388</v>
      </c>
      <c r="I237" t="s">
        <v>389</v>
      </c>
      <c r="J237" t="s">
        <v>83</v>
      </c>
      <c r="K237" t="s">
        <v>45</v>
      </c>
      <c r="L237" t="s">
        <v>390</v>
      </c>
      <c r="M237" s="4" t="s">
        <v>391</v>
      </c>
      <c r="N237" s="4" t="s">
        <v>385</v>
      </c>
    </row>
    <row r="238" spans="1:14" x14ac:dyDescent="0.4">
      <c r="A238" t="s">
        <v>1911</v>
      </c>
      <c r="B238" t="s">
        <v>279</v>
      </c>
      <c r="C238" s="4">
        <v>2984.1666666666665</v>
      </c>
      <c r="D238" s="4">
        <v>9600</v>
      </c>
      <c r="E238" s="4">
        <v>6615.8333333333339</v>
      </c>
      <c r="F238" t="s">
        <v>1912</v>
      </c>
      <c r="G238" t="s">
        <v>108</v>
      </c>
      <c r="H238" t="s">
        <v>1913</v>
      </c>
      <c r="I238" t="s">
        <v>1914</v>
      </c>
      <c r="J238" t="s">
        <v>18</v>
      </c>
      <c r="K238" t="s">
        <v>69</v>
      </c>
      <c r="L238" t="s">
        <v>1915</v>
      </c>
      <c r="M238" s="4" t="s">
        <v>1916</v>
      </c>
      <c r="N238" s="4" t="s">
        <v>1911</v>
      </c>
    </row>
    <row r="239" spans="1:14" x14ac:dyDescent="0.4">
      <c r="A239" t="s">
        <v>1930</v>
      </c>
      <c r="B239" t="s">
        <v>279</v>
      </c>
      <c r="C239" s="4">
        <v>4731.8066666666673</v>
      </c>
      <c r="D239" s="4">
        <v>16000</v>
      </c>
      <c r="E239" s="4">
        <v>11268.193333333333</v>
      </c>
      <c r="F239" t="s">
        <v>1931</v>
      </c>
      <c r="G239" t="s">
        <v>1932</v>
      </c>
      <c r="H239" t="s">
        <v>1933</v>
      </c>
      <c r="I239" t="s">
        <v>1934</v>
      </c>
      <c r="J239" t="s">
        <v>18</v>
      </c>
      <c r="K239" t="s">
        <v>1362</v>
      </c>
      <c r="L239" t="s">
        <v>1935</v>
      </c>
      <c r="M239" s="4" t="s">
        <v>1936</v>
      </c>
      <c r="N239" s="4" t="s">
        <v>1930</v>
      </c>
    </row>
    <row r="240" spans="1:14" x14ac:dyDescent="0.4">
      <c r="A240" t="s">
        <v>329</v>
      </c>
      <c r="B240" s="4" t="s">
        <v>279</v>
      </c>
      <c r="C240" s="4">
        <v>7665.8357857142855</v>
      </c>
      <c r="D240" s="4">
        <v>18000</v>
      </c>
      <c r="E240" s="4">
        <v>10334.164214285714</v>
      </c>
      <c r="F240" t="s">
        <v>330</v>
      </c>
      <c r="G240" t="s">
        <v>34</v>
      </c>
      <c r="H240" t="s">
        <v>331</v>
      </c>
      <c r="I240" t="s">
        <v>332</v>
      </c>
      <c r="J240" t="s">
        <v>18</v>
      </c>
      <c r="K240" t="s">
        <v>254</v>
      </c>
      <c r="L240" t="s">
        <v>333</v>
      </c>
      <c r="M240" s="4" t="s">
        <v>334</v>
      </c>
      <c r="N240" s="4" t="s">
        <v>335</v>
      </c>
    </row>
    <row r="241" spans="1:14" x14ac:dyDescent="0.4">
      <c r="A241" t="s">
        <v>1842</v>
      </c>
      <c r="B241" t="s">
        <v>279</v>
      </c>
      <c r="C241" s="4">
        <v>2520.2960714285714</v>
      </c>
      <c r="D241" s="4">
        <v>9800</v>
      </c>
      <c r="E241" s="4">
        <v>7279.7039285714291</v>
      </c>
      <c r="F241" t="s">
        <v>1843</v>
      </c>
      <c r="G241" t="s">
        <v>1844</v>
      </c>
      <c r="H241" t="s">
        <v>1845</v>
      </c>
      <c r="I241" t="s">
        <v>1846</v>
      </c>
      <c r="J241" t="s">
        <v>18</v>
      </c>
      <c r="K241" t="s">
        <v>69</v>
      </c>
      <c r="L241" t="s">
        <v>1847</v>
      </c>
      <c r="M241" s="4" t="s">
        <v>1848</v>
      </c>
      <c r="N241" s="4" t="s">
        <v>1849</v>
      </c>
    </row>
    <row r="242" spans="1:14" x14ac:dyDescent="0.4">
      <c r="A242" t="s">
        <v>815</v>
      </c>
      <c r="B242" t="s">
        <v>279</v>
      </c>
      <c r="C242" s="4">
        <v>8725.06</v>
      </c>
      <c r="D242" s="4">
        <v>34000</v>
      </c>
      <c r="E242" s="4">
        <v>25274.940000000002</v>
      </c>
      <c r="F242" t="s">
        <v>816</v>
      </c>
      <c r="G242" t="s">
        <v>668</v>
      </c>
      <c r="H242" t="s">
        <v>817</v>
      </c>
      <c r="I242" t="s">
        <v>818</v>
      </c>
      <c r="J242" t="s">
        <v>18</v>
      </c>
      <c r="K242" t="s">
        <v>819</v>
      </c>
      <c r="L242" t="s">
        <v>820</v>
      </c>
      <c r="M242" s="4" t="s">
        <v>146</v>
      </c>
      <c r="N242" s="4" t="s">
        <v>821</v>
      </c>
    </row>
    <row r="243" spans="1:14" x14ac:dyDescent="0.4">
      <c r="A243" t="s">
        <v>1850</v>
      </c>
      <c r="B243" t="s">
        <v>279</v>
      </c>
      <c r="C243" s="4">
        <v>5679.002321428572</v>
      </c>
      <c r="D243" s="4">
        <v>13000</v>
      </c>
      <c r="E243" s="4">
        <v>7320.997678571428</v>
      </c>
      <c r="F243" t="s">
        <v>1851</v>
      </c>
      <c r="G243" t="s">
        <v>1852</v>
      </c>
      <c r="H243" t="s">
        <v>1853</v>
      </c>
      <c r="I243" t="s">
        <v>1854</v>
      </c>
      <c r="J243" t="s">
        <v>18</v>
      </c>
      <c r="K243" t="s">
        <v>69</v>
      </c>
      <c r="L243" t="s">
        <v>1855</v>
      </c>
      <c r="M243" s="4" t="s">
        <v>1856</v>
      </c>
      <c r="N243" s="4" t="s">
        <v>1857</v>
      </c>
    </row>
    <row r="244" spans="1:14" x14ac:dyDescent="0.4">
      <c r="A244" t="s">
        <v>750</v>
      </c>
      <c r="B244" t="s">
        <v>279</v>
      </c>
      <c r="C244" s="4">
        <v>3623.4528571428568</v>
      </c>
      <c r="D244" s="4">
        <v>20000</v>
      </c>
      <c r="E244" s="4">
        <v>16376.547142857144</v>
      </c>
      <c r="F244" t="s">
        <v>751</v>
      </c>
      <c r="G244" t="s">
        <v>752</v>
      </c>
      <c r="H244" t="s">
        <v>753</v>
      </c>
      <c r="I244" t="s">
        <v>754</v>
      </c>
      <c r="J244" t="s">
        <v>18</v>
      </c>
      <c r="K244" t="s">
        <v>19</v>
      </c>
      <c r="L244" t="s">
        <v>755</v>
      </c>
      <c r="M244" s="4" t="s">
        <v>756</v>
      </c>
      <c r="N244" s="4" t="s">
        <v>717</v>
      </c>
    </row>
    <row r="245" spans="1:14" x14ac:dyDescent="0.4">
      <c r="A245" t="s">
        <v>717</v>
      </c>
      <c r="B245" t="s">
        <v>279</v>
      </c>
      <c r="C245" s="4">
        <v>2271.2928571428574</v>
      </c>
      <c r="D245" s="4">
        <v>16000</v>
      </c>
      <c r="E245" s="4">
        <v>13728.707142857143</v>
      </c>
      <c r="F245" t="s">
        <v>718</v>
      </c>
      <c r="G245" t="s">
        <v>719</v>
      </c>
      <c r="H245" t="s">
        <v>720</v>
      </c>
      <c r="I245" t="s">
        <v>721</v>
      </c>
      <c r="J245" t="s">
        <v>18</v>
      </c>
      <c r="K245" t="s">
        <v>61</v>
      </c>
      <c r="L245" t="s">
        <v>722</v>
      </c>
      <c r="M245" s="4" t="s">
        <v>723</v>
      </c>
      <c r="N245" s="4" t="s">
        <v>717</v>
      </c>
    </row>
    <row r="246" spans="1:14" x14ac:dyDescent="0.4">
      <c r="A246" t="s">
        <v>1798</v>
      </c>
      <c r="B246" t="s">
        <v>279</v>
      </c>
      <c r="C246" s="4">
        <v>8183.1083333333327</v>
      </c>
      <c r="D246" s="4">
        <v>39800</v>
      </c>
      <c r="E246" s="4">
        <v>31616.891666666666</v>
      </c>
      <c r="F246" t="s">
        <v>1799</v>
      </c>
      <c r="G246" t="s">
        <v>719</v>
      </c>
      <c r="H246" t="s">
        <v>1800</v>
      </c>
      <c r="I246" t="s">
        <v>1801</v>
      </c>
      <c r="J246" t="s">
        <v>83</v>
      </c>
      <c r="K246" t="s">
        <v>45</v>
      </c>
      <c r="L246" t="s">
        <v>1802</v>
      </c>
      <c r="M246" s="4" t="s">
        <v>1803</v>
      </c>
      <c r="N246" s="4" t="s">
        <v>1798</v>
      </c>
    </row>
    <row r="247" spans="1:14" x14ac:dyDescent="0.4">
      <c r="A247" t="s">
        <v>1253</v>
      </c>
      <c r="B247" t="s">
        <v>279</v>
      </c>
      <c r="C247" s="4">
        <v>3003.1275000000001</v>
      </c>
      <c r="D247" s="4">
        <v>14800</v>
      </c>
      <c r="E247" s="4">
        <v>11796.872499999999</v>
      </c>
      <c r="F247" t="s">
        <v>1254</v>
      </c>
      <c r="G247" t="s">
        <v>484</v>
      </c>
      <c r="H247" t="s">
        <v>1255</v>
      </c>
      <c r="I247" t="s">
        <v>1256</v>
      </c>
      <c r="J247" t="s">
        <v>18</v>
      </c>
      <c r="K247" t="s">
        <v>19</v>
      </c>
      <c r="L247" t="s">
        <v>1257</v>
      </c>
      <c r="M247" s="4" t="s">
        <v>1258</v>
      </c>
      <c r="N247" s="4" t="s">
        <v>1259</v>
      </c>
    </row>
    <row r="248" spans="1:14" x14ac:dyDescent="0.4">
      <c r="A248" t="s">
        <v>1007</v>
      </c>
      <c r="B248" t="s">
        <v>279</v>
      </c>
      <c r="C248" s="4">
        <v>6283.8040476190481</v>
      </c>
      <c r="D248" s="4">
        <v>12000</v>
      </c>
      <c r="E248" s="4">
        <v>5716.1959523809519</v>
      </c>
      <c r="F248" t="s">
        <v>1008</v>
      </c>
      <c r="G248" t="s">
        <v>34</v>
      </c>
      <c r="H248" t="s">
        <v>1009</v>
      </c>
      <c r="I248" t="s">
        <v>1010</v>
      </c>
      <c r="J248" t="s">
        <v>18</v>
      </c>
      <c r="K248" t="s">
        <v>19</v>
      </c>
      <c r="L248" t="s">
        <v>1011</v>
      </c>
      <c r="M248" s="4" t="s">
        <v>1012</v>
      </c>
      <c r="N248" s="4" t="s">
        <v>1007</v>
      </c>
    </row>
    <row r="249" spans="1:14" x14ac:dyDescent="0.4">
      <c r="A249" t="s">
        <v>1622</v>
      </c>
      <c r="B249" t="s">
        <v>279</v>
      </c>
      <c r="C249" s="4">
        <v>5752.2476190476191</v>
      </c>
      <c r="D249" s="4">
        <v>26000</v>
      </c>
      <c r="E249" s="4">
        <v>20247.752380952381</v>
      </c>
      <c r="F249" t="s">
        <v>1623</v>
      </c>
      <c r="G249" t="s">
        <v>926</v>
      </c>
      <c r="H249" t="s">
        <v>1624</v>
      </c>
      <c r="I249" t="s">
        <v>1625</v>
      </c>
      <c r="J249" t="s">
        <v>83</v>
      </c>
      <c r="K249" t="s">
        <v>69</v>
      </c>
      <c r="L249" t="s">
        <v>1626</v>
      </c>
      <c r="M249" s="4" t="s">
        <v>1627</v>
      </c>
      <c r="N249" s="4" t="s">
        <v>1622</v>
      </c>
    </row>
    <row r="250" spans="1:14" x14ac:dyDescent="0.4">
      <c r="A250" t="s">
        <v>288</v>
      </c>
      <c r="B250" s="4" t="s">
        <v>279</v>
      </c>
      <c r="C250" s="4">
        <v>4285.0056547619051</v>
      </c>
      <c r="D250" s="4">
        <v>10000</v>
      </c>
      <c r="E250" s="4">
        <v>5714.9943452380949</v>
      </c>
      <c r="F250" t="s">
        <v>289</v>
      </c>
      <c r="G250" t="s">
        <v>290</v>
      </c>
      <c r="H250" t="s">
        <v>291</v>
      </c>
      <c r="I250" t="s">
        <v>292</v>
      </c>
      <c r="J250" t="s">
        <v>18</v>
      </c>
      <c r="K250" t="s">
        <v>293</v>
      </c>
      <c r="L250" t="s">
        <v>294</v>
      </c>
      <c r="M250" s="4" t="s">
        <v>295</v>
      </c>
      <c r="N250" s="4" t="s">
        <v>288</v>
      </c>
    </row>
    <row r="251" spans="1:14" x14ac:dyDescent="0.4">
      <c r="A251" t="s">
        <v>1615</v>
      </c>
      <c r="B251" t="s">
        <v>279</v>
      </c>
      <c r="C251" s="4">
        <v>3471.9884523809533</v>
      </c>
      <c r="D251" s="4">
        <v>23600</v>
      </c>
      <c r="E251" s="4">
        <v>20128.011547619048</v>
      </c>
      <c r="F251" t="s">
        <v>1616</v>
      </c>
      <c r="G251" t="s">
        <v>34</v>
      </c>
      <c r="H251" t="s">
        <v>1617</v>
      </c>
      <c r="I251" t="s">
        <v>1618</v>
      </c>
      <c r="J251" t="s">
        <v>83</v>
      </c>
      <c r="K251" t="s">
        <v>28</v>
      </c>
      <c r="L251" t="s">
        <v>1619</v>
      </c>
      <c r="M251" s="4" t="s">
        <v>1620</v>
      </c>
      <c r="N251" s="4" t="s">
        <v>1621</v>
      </c>
    </row>
    <row r="252" spans="1:14" x14ac:dyDescent="0.4">
      <c r="A252" t="s">
        <v>1777</v>
      </c>
      <c r="B252" t="s">
        <v>279</v>
      </c>
      <c r="C252" s="4">
        <v>2650.8830357142861</v>
      </c>
      <c r="D252" s="4">
        <v>30000</v>
      </c>
      <c r="E252" s="4">
        <v>27349.116964285713</v>
      </c>
      <c r="F252" t="s">
        <v>1778</v>
      </c>
      <c r="G252" t="s">
        <v>926</v>
      </c>
      <c r="H252" t="s">
        <v>1535</v>
      </c>
      <c r="I252" t="s">
        <v>1779</v>
      </c>
      <c r="J252" t="s">
        <v>83</v>
      </c>
      <c r="K252" t="s">
        <v>19</v>
      </c>
      <c r="L252" t="s">
        <v>1780</v>
      </c>
      <c r="M252" s="4" t="s">
        <v>1781</v>
      </c>
      <c r="N252" s="4" t="s">
        <v>1782</v>
      </c>
    </row>
    <row r="253" spans="1:14" x14ac:dyDescent="0.4">
      <c r="A253" t="s">
        <v>1533</v>
      </c>
      <c r="B253" t="s">
        <v>279</v>
      </c>
      <c r="C253" s="4">
        <v>3218.9830357142855</v>
      </c>
      <c r="D253" s="4">
        <v>21000</v>
      </c>
      <c r="E253" s="4">
        <v>17781.016964285714</v>
      </c>
      <c r="F253" t="s">
        <v>1534</v>
      </c>
      <c r="G253" t="s">
        <v>1379</v>
      </c>
      <c r="H253" t="s">
        <v>1535</v>
      </c>
      <c r="I253" t="s">
        <v>1536</v>
      </c>
      <c r="J253" t="s">
        <v>18</v>
      </c>
      <c r="K253" t="s">
        <v>19</v>
      </c>
      <c r="L253" t="s">
        <v>1537</v>
      </c>
      <c r="M253" s="4" t="s">
        <v>1538</v>
      </c>
      <c r="N253" s="4" t="s">
        <v>1533</v>
      </c>
    </row>
    <row r="254" spans="1:14" x14ac:dyDescent="0.4">
      <c r="A254" t="s">
        <v>2124</v>
      </c>
      <c r="B254" t="s">
        <v>879</v>
      </c>
      <c r="C254" s="4">
        <v>6525.7898809523804</v>
      </c>
      <c r="D254" s="4">
        <v>30000</v>
      </c>
      <c r="E254" s="4">
        <v>23474.210119047621</v>
      </c>
      <c r="F254" t="s">
        <v>2125</v>
      </c>
      <c r="G254" t="s">
        <v>34</v>
      </c>
      <c r="H254" t="s">
        <v>2126</v>
      </c>
      <c r="I254" t="s">
        <v>2127</v>
      </c>
      <c r="J254" t="s">
        <v>83</v>
      </c>
      <c r="K254" t="s">
        <v>19</v>
      </c>
      <c r="L254" t="s">
        <v>2128</v>
      </c>
      <c r="M254" s="4" t="s">
        <v>2129</v>
      </c>
      <c r="N254" s="4" t="s">
        <v>2130</v>
      </c>
    </row>
    <row r="255" spans="1:14" x14ac:dyDescent="0.4">
      <c r="A255" t="s">
        <v>1437</v>
      </c>
      <c r="B255" t="s">
        <v>279</v>
      </c>
      <c r="C255" s="4">
        <v>2277.1656547619045</v>
      </c>
      <c r="D255" s="4">
        <v>17000</v>
      </c>
      <c r="E255" s="4">
        <v>14722.834345238096</v>
      </c>
      <c r="F255" t="s">
        <v>1438</v>
      </c>
      <c r="G255" t="s">
        <v>1439</v>
      </c>
      <c r="H255" t="s">
        <v>1440</v>
      </c>
      <c r="I255" t="s">
        <v>1441</v>
      </c>
      <c r="J255" t="s">
        <v>18</v>
      </c>
      <c r="K255" t="s">
        <v>69</v>
      </c>
      <c r="L255" t="s">
        <v>1442</v>
      </c>
      <c r="M255" s="4" t="s">
        <v>1443</v>
      </c>
      <c r="N255" s="4" t="s">
        <v>1437</v>
      </c>
    </row>
    <row r="256" spans="1:14" x14ac:dyDescent="0.4">
      <c r="A256" t="s">
        <v>206</v>
      </c>
      <c r="B256" s="4" t="s">
        <v>13</v>
      </c>
      <c r="C256" s="4">
        <v>4484.1535714285719</v>
      </c>
      <c r="D256" s="4">
        <v>18900</v>
      </c>
      <c r="E256" s="4">
        <v>14415.846428571429</v>
      </c>
      <c r="F256" t="s">
        <v>207</v>
      </c>
      <c r="G256" t="s">
        <v>108</v>
      </c>
      <c r="H256" t="s">
        <v>208</v>
      </c>
      <c r="I256" t="s">
        <v>209</v>
      </c>
      <c r="J256" t="s">
        <v>18</v>
      </c>
      <c r="K256" t="s">
        <v>69</v>
      </c>
      <c r="L256" t="s">
        <v>210</v>
      </c>
      <c r="M256" s="4" t="s">
        <v>211</v>
      </c>
      <c r="N256" s="4" t="s">
        <v>212</v>
      </c>
    </row>
    <row r="257" spans="1:14" x14ac:dyDescent="0.4">
      <c r="A257" t="s">
        <v>779</v>
      </c>
      <c r="B257" t="s">
        <v>279</v>
      </c>
      <c r="C257" s="4">
        <v>5006.7669642857136</v>
      </c>
      <c r="D257" s="4">
        <v>24000</v>
      </c>
      <c r="E257" s="4">
        <v>18993.233035714286</v>
      </c>
      <c r="F257" t="s">
        <v>780</v>
      </c>
      <c r="G257" t="s">
        <v>619</v>
      </c>
      <c r="H257" t="s">
        <v>781</v>
      </c>
      <c r="I257" t="s">
        <v>782</v>
      </c>
      <c r="J257" t="s">
        <v>83</v>
      </c>
      <c r="K257" t="s">
        <v>19</v>
      </c>
      <c r="L257" t="s">
        <v>783</v>
      </c>
      <c r="M257" s="4" t="s">
        <v>784</v>
      </c>
      <c r="N257" s="4" t="s">
        <v>785</v>
      </c>
    </row>
    <row r="258" spans="1:14" x14ac:dyDescent="0.4">
      <c r="A258" t="s">
        <v>2163</v>
      </c>
      <c r="B258" t="s">
        <v>879</v>
      </c>
      <c r="C258" s="4">
        <v>5257.7416666666668</v>
      </c>
      <c r="D258" s="4">
        <v>34000</v>
      </c>
      <c r="E258" s="4">
        <v>28742.258333333331</v>
      </c>
      <c r="F258" t="s">
        <v>2164</v>
      </c>
      <c r="G258" t="s">
        <v>1379</v>
      </c>
      <c r="H258" t="s">
        <v>2165</v>
      </c>
      <c r="I258" t="s">
        <v>2166</v>
      </c>
      <c r="J258" t="s">
        <v>83</v>
      </c>
      <c r="K258" t="s">
        <v>19</v>
      </c>
      <c r="L258" t="s">
        <v>2167</v>
      </c>
      <c r="M258" s="4" t="s">
        <v>2059</v>
      </c>
      <c r="N258" s="4" t="s">
        <v>2168</v>
      </c>
    </row>
    <row r="259" spans="1:14" x14ac:dyDescent="0.4">
      <c r="A259" t="s">
        <v>1323</v>
      </c>
      <c r="B259" t="s">
        <v>279</v>
      </c>
      <c r="C259" s="4">
        <v>3416.7396428571428</v>
      </c>
      <c r="D259" s="4">
        <v>16000</v>
      </c>
      <c r="E259" s="4">
        <v>12583.260357142857</v>
      </c>
      <c r="F259" t="s">
        <v>1324</v>
      </c>
      <c r="G259" t="s">
        <v>682</v>
      </c>
      <c r="H259" t="s">
        <v>1325</v>
      </c>
      <c r="I259" t="s">
        <v>1326</v>
      </c>
      <c r="J259" t="s">
        <v>18</v>
      </c>
      <c r="K259" t="s">
        <v>19</v>
      </c>
      <c r="L259" t="s">
        <v>1327</v>
      </c>
      <c r="M259" s="4" t="s">
        <v>1328</v>
      </c>
      <c r="N259" s="4" t="s">
        <v>1329</v>
      </c>
    </row>
    <row r="260" spans="1:14" x14ac:dyDescent="0.4">
      <c r="A260" t="s">
        <v>659</v>
      </c>
      <c r="B260" t="s">
        <v>279</v>
      </c>
      <c r="C260" s="4">
        <v>6183.9188095238096</v>
      </c>
      <c r="D260" s="4">
        <v>17000</v>
      </c>
      <c r="E260" s="4">
        <v>10816.08119047619</v>
      </c>
      <c r="F260" t="s">
        <v>660</v>
      </c>
      <c r="G260" t="s">
        <v>661</v>
      </c>
      <c r="H260" t="s">
        <v>662</v>
      </c>
      <c r="I260" t="s">
        <v>663</v>
      </c>
      <c r="J260" t="s">
        <v>83</v>
      </c>
      <c r="K260" t="s">
        <v>45</v>
      </c>
      <c r="L260" t="s">
        <v>664</v>
      </c>
      <c r="M260" s="4" t="s">
        <v>665</v>
      </c>
      <c r="N260" s="4" t="s">
        <v>659</v>
      </c>
    </row>
    <row r="261" spans="1:14" x14ac:dyDescent="0.4">
      <c r="A261" t="s">
        <v>509</v>
      </c>
      <c r="B261" t="s">
        <v>13</v>
      </c>
      <c r="C261" s="4">
        <v>6809.2723809523823</v>
      </c>
      <c r="D261" s="4">
        <v>15000</v>
      </c>
      <c r="E261" s="4">
        <v>8190.7276190476177</v>
      </c>
      <c r="F261" t="s">
        <v>510</v>
      </c>
      <c r="G261" t="s">
        <v>34</v>
      </c>
      <c r="H261" t="s">
        <v>511</v>
      </c>
      <c r="I261" t="s">
        <v>512</v>
      </c>
      <c r="J261" t="s">
        <v>18</v>
      </c>
      <c r="K261" t="s">
        <v>111</v>
      </c>
      <c r="L261" t="s">
        <v>513</v>
      </c>
      <c r="M261" s="4" t="s">
        <v>514</v>
      </c>
      <c r="N261" s="4" t="s">
        <v>509</v>
      </c>
    </row>
    <row r="262" spans="1:14" x14ac:dyDescent="0.4">
      <c r="A262" t="s">
        <v>2398</v>
      </c>
      <c r="B262" t="s">
        <v>2399</v>
      </c>
      <c r="C262" s="4">
        <v>7573.6994642857135</v>
      </c>
      <c r="D262" s="4">
        <v>19200</v>
      </c>
      <c r="E262" s="4">
        <v>11626.300535714287</v>
      </c>
      <c r="F262" t="s">
        <v>2400</v>
      </c>
      <c r="G262" t="s">
        <v>25</v>
      </c>
      <c r="H262" t="s">
        <v>2401</v>
      </c>
      <c r="I262" t="s">
        <v>2402</v>
      </c>
      <c r="J262" t="s">
        <v>18</v>
      </c>
      <c r="K262" t="s">
        <v>19</v>
      </c>
      <c r="L262" t="s">
        <v>2403</v>
      </c>
      <c r="M262" s="4" t="s">
        <v>2076</v>
      </c>
      <c r="N262" s="4" t="s">
        <v>2398</v>
      </c>
    </row>
    <row r="263" spans="1:14" x14ac:dyDescent="0.4">
      <c r="A263" t="s">
        <v>1450</v>
      </c>
      <c r="B263" t="s">
        <v>279</v>
      </c>
      <c r="C263" s="4">
        <v>3062.6125000000002</v>
      </c>
      <c r="D263" s="4">
        <v>18000</v>
      </c>
      <c r="E263" s="4">
        <v>14937.387500000001</v>
      </c>
      <c r="F263" t="s">
        <v>1451</v>
      </c>
      <c r="G263" t="s">
        <v>108</v>
      </c>
      <c r="H263" t="s">
        <v>1452</v>
      </c>
      <c r="I263" t="s">
        <v>1453</v>
      </c>
      <c r="J263" t="s">
        <v>18</v>
      </c>
      <c r="K263" t="s">
        <v>69</v>
      </c>
      <c r="L263" t="s">
        <v>1454</v>
      </c>
      <c r="M263" s="4" t="s">
        <v>1455</v>
      </c>
      <c r="N263" s="4" t="s">
        <v>1456</v>
      </c>
    </row>
    <row r="264" spans="1:14" x14ac:dyDescent="0.4">
      <c r="A264" t="s">
        <v>2393</v>
      </c>
      <c r="B264" t="s">
        <v>446</v>
      </c>
      <c r="C264" s="4">
        <v>11138.263690476191</v>
      </c>
      <c r="D264" s="4">
        <v>36000</v>
      </c>
      <c r="E264" s="4">
        <v>24861.736309523811</v>
      </c>
      <c r="F264" t="s">
        <v>2394</v>
      </c>
      <c r="G264" t="s">
        <v>456</v>
      </c>
      <c r="H264" t="s">
        <v>2395</v>
      </c>
      <c r="I264" t="s">
        <v>2396</v>
      </c>
      <c r="J264" t="s">
        <v>83</v>
      </c>
      <c r="K264" t="s">
        <v>45</v>
      </c>
      <c r="L264" t="s">
        <v>2397</v>
      </c>
      <c r="M264" s="4" t="s">
        <v>1181</v>
      </c>
      <c r="N264" s="4" t="s">
        <v>1176</v>
      </c>
    </row>
    <row r="265" spans="1:14" x14ac:dyDescent="0.4">
      <c r="A265" t="s">
        <v>1974</v>
      </c>
      <c r="B265" s="4" t="s">
        <v>879</v>
      </c>
      <c r="C265" s="4">
        <v>5242.186547619046</v>
      </c>
      <c r="D265" s="4">
        <v>20700</v>
      </c>
      <c r="E265" s="4">
        <v>15457.813452380953</v>
      </c>
      <c r="F265" t="s">
        <v>1981</v>
      </c>
      <c r="G265" t="s">
        <v>1508</v>
      </c>
      <c r="H265" t="s">
        <v>1971</v>
      </c>
      <c r="I265" t="s">
        <v>1982</v>
      </c>
      <c r="J265" t="s">
        <v>83</v>
      </c>
      <c r="K265" t="s">
        <v>45</v>
      </c>
      <c r="L265" t="s">
        <v>1983</v>
      </c>
      <c r="M265" s="4" t="s">
        <v>1302</v>
      </c>
      <c r="N265" s="4" t="s">
        <v>1974</v>
      </c>
    </row>
    <row r="266" spans="1:14" x14ac:dyDescent="0.4">
      <c r="A266" t="s">
        <v>1027</v>
      </c>
      <c r="B266" t="s">
        <v>279</v>
      </c>
      <c r="C266" s="4">
        <v>1426.5133333333333</v>
      </c>
      <c r="D266" s="4">
        <v>8000</v>
      </c>
      <c r="E266" s="4">
        <v>6573.4866666666667</v>
      </c>
      <c r="F266" t="s">
        <v>1028</v>
      </c>
      <c r="G266" t="s">
        <v>926</v>
      </c>
      <c r="H266" t="s">
        <v>298</v>
      </c>
      <c r="I266" t="s">
        <v>1029</v>
      </c>
      <c r="J266" t="s">
        <v>18</v>
      </c>
      <c r="K266" t="s">
        <v>69</v>
      </c>
      <c r="L266" t="s">
        <v>1030</v>
      </c>
      <c r="M266" s="4" t="s">
        <v>1031</v>
      </c>
      <c r="N266" s="4" t="s">
        <v>1027</v>
      </c>
    </row>
    <row r="267" spans="1:14" x14ac:dyDescent="0.4">
      <c r="A267" t="s">
        <v>1197</v>
      </c>
      <c r="B267" t="s">
        <v>279</v>
      </c>
      <c r="C267" s="4">
        <v>2323.8642857142854</v>
      </c>
      <c r="D267" s="4">
        <v>13000</v>
      </c>
      <c r="E267" s="4">
        <v>10676.135714285714</v>
      </c>
      <c r="F267" t="s">
        <v>1198</v>
      </c>
      <c r="G267" t="s">
        <v>732</v>
      </c>
      <c r="H267" t="s">
        <v>1199</v>
      </c>
      <c r="I267" t="s">
        <v>1200</v>
      </c>
      <c r="J267" t="s">
        <v>18</v>
      </c>
      <c r="K267" t="s">
        <v>19</v>
      </c>
      <c r="L267" t="s">
        <v>1201</v>
      </c>
      <c r="M267" s="4" t="s">
        <v>1202</v>
      </c>
      <c r="N267" s="4" t="s">
        <v>1203</v>
      </c>
    </row>
    <row r="268" spans="1:14" x14ac:dyDescent="0.4">
      <c r="A268" t="s">
        <v>41</v>
      </c>
      <c r="B268" s="4" t="s">
        <v>13</v>
      </c>
      <c r="C268" s="4">
        <v>6951.3854166666688</v>
      </c>
      <c r="D268" s="4">
        <v>13000</v>
      </c>
      <c r="E268" s="4">
        <v>6048.6145833333312</v>
      </c>
      <c r="F268" t="s">
        <v>42</v>
      </c>
      <c r="G268" t="s">
        <v>34</v>
      </c>
      <c r="H268" t="s">
        <v>43</v>
      </c>
      <c r="I268" t="s">
        <v>44</v>
      </c>
      <c r="J268" t="s">
        <v>18</v>
      </c>
      <c r="K268" t="s">
        <v>45</v>
      </c>
      <c r="L268" t="s">
        <v>46</v>
      </c>
      <c r="M268" s="4" t="s">
        <v>47</v>
      </c>
      <c r="N268" s="4" t="s">
        <v>48</v>
      </c>
    </row>
    <row r="269" spans="1:14" x14ac:dyDescent="0.4">
      <c r="A269" t="s">
        <v>1189</v>
      </c>
      <c r="B269" t="s">
        <v>279</v>
      </c>
      <c r="C269" s="4">
        <v>9333.3130952380961</v>
      </c>
      <c r="D269" s="4">
        <v>20000</v>
      </c>
      <c r="E269" s="4">
        <v>10666.686904761904</v>
      </c>
      <c r="F269" t="s">
        <v>1190</v>
      </c>
      <c r="G269" t="s">
        <v>1191</v>
      </c>
      <c r="H269" t="s">
        <v>1192</v>
      </c>
      <c r="I269" t="s">
        <v>1193</v>
      </c>
      <c r="J269" t="s">
        <v>83</v>
      </c>
      <c r="K269" t="s">
        <v>19</v>
      </c>
      <c r="L269" t="s">
        <v>1194</v>
      </c>
      <c r="M269" s="4" t="s">
        <v>1195</v>
      </c>
      <c r="N269" s="4" t="s">
        <v>1196</v>
      </c>
    </row>
    <row r="270" spans="1:14" x14ac:dyDescent="0.4">
      <c r="A270" t="s">
        <v>993</v>
      </c>
      <c r="B270" s="4" t="s">
        <v>879</v>
      </c>
      <c r="C270" s="4">
        <v>11461.394285714287</v>
      </c>
      <c r="D270" s="4">
        <v>36000</v>
      </c>
      <c r="E270" s="4">
        <v>24538.605714285713</v>
      </c>
      <c r="F270" t="s">
        <v>2043</v>
      </c>
      <c r="G270" t="s">
        <v>668</v>
      </c>
      <c r="H270" t="s">
        <v>2044</v>
      </c>
      <c r="I270" t="s">
        <v>2045</v>
      </c>
      <c r="J270" t="s">
        <v>1517</v>
      </c>
      <c r="K270" t="s">
        <v>768</v>
      </c>
      <c r="L270" t="s">
        <v>2046</v>
      </c>
      <c r="M270" s="4" t="s">
        <v>1671</v>
      </c>
      <c r="N270" s="4" t="s">
        <v>993</v>
      </c>
    </row>
    <row r="271" spans="1:14" x14ac:dyDescent="0.4">
      <c r="A271" t="s">
        <v>2381</v>
      </c>
      <c r="B271" t="s">
        <v>446</v>
      </c>
      <c r="C271" s="4">
        <v>7902.1533333333327</v>
      </c>
      <c r="D271" s="4">
        <v>52000</v>
      </c>
      <c r="E271" s="4">
        <v>44097.846666666665</v>
      </c>
      <c r="F271" t="s">
        <v>2382</v>
      </c>
      <c r="G271" t="s">
        <v>2383</v>
      </c>
      <c r="H271" t="s">
        <v>2384</v>
      </c>
      <c r="I271" t="s">
        <v>2385</v>
      </c>
      <c r="J271" t="s">
        <v>18</v>
      </c>
      <c r="K271" t="s">
        <v>19</v>
      </c>
      <c r="L271" t="s">
        <v>2386</v>
      </c>
      <c r="M271" s="4" t="s">
        <v>2387</v>
      </c>
      <c r="N271" s="4" t="s">
        <v>2381</v>
      </c>
    </row>
    <row r="272" spans="1:14" x14ac:dyDescent="0.4">
      <c r="A272" t="s">
        <v>2223</v>
      </c>
      <c r="B272" t="s">
        <v>446</v>
      </c>
      <c r="C272" s="4">
        <v>3355.6317857142853</v>
      </c>
      <c r="D272" s="4">
        <v>17400</v>
      </c>
      <c r="E272" s="4">
        <v>14044.368214285714</v>
      </c>
      <c r="F272" t="s">
        <v>2224</v>
      </c>
      <c r="G272" t="s">
        <v>2225</v>
      </c>
      <c r="H272" t="s">
        <v>1720</v>
      </c>
      <c r="I272" t="s">
        <v>2226</v>
      </c>
      <c r="J272" t="s">
        <v>83</v>
      </c>
      <c r="K272" t="s">
        <v>61</v>
      </c>
      <c r="L272" t="s">
        <v>2227</v>
      </c>
      <c r="M272" s="4" t="s">
        <v>2228</v>
      </c>
      <c r="N272" s="4" t="s">
        <v>2229</v>
      </c>
    </row>
    <row r="273" spans="1:14" x14ac:dyDescent="0.4">
      <c r="A273" t="s">
        <v>515</v>
      </c>
      <c r="B273" t="s">
        <v>13</v>
      </c>
      <c r="C273" s="4">
        <v>9600.1126190476207</v>
      </c>
      <c r="D273" s="4">
        <v>18000</v>
      </c>
      <c r="E273" s="4">
        <v>8399.8873809523793</v>
      </c>
      <c r="F273" t="s">
        <v>516</v>
      </c>
      <c r="G273" t="s">
        <v>58</v>
      </c>
      <c r="H273" t="s">
        <v>517</v>
      </c>
      <c r="I273" t="s">
        <v>518</v>
      </c>
      <c r="J273" t="s">
        <v>18</v>
      </c>
      <c r="K273" t="s">
        <v>19</v>
      </c>
      <c r="L273" t="s">
        <v>519</v>
      </c>
      <c r="M273" s="4" t="s">
        <v>520</v>
      </c>
      <c r="N273" s="4" t="s">
        <v>521</v>
      </c>
    </row>
    <row r="274" spans="1:14" x14ac:dyDescent="0.4">
      <c r="A274" t="s">
        <v>994</v>
      </c>
      <c r="B274" t="s">
        <v>279</v>
      </c>
      <c r="C274" s="4">
        <v>4529.4864285714284</v>
      </c>
      <c r="D274" s="4">
        <v>10000</v>
      </c>
      <c r="E274" s="4">
        <v>5470.5135714285716</v>
      </c>
      <c r="F274" t="s">
        <v>995</v>
      </c>
      <c r="G274" t="s">
        <v>34</v>
      </c>
      <c r="H274" t="s">
        <v>996</v>
      </c>
      <c r="I274" t="s">
        <v>997</v>
      </c>
      <c r="J274" t="s">
        <v>18</v>
      </c>
      <c r="K274" t="s">
        <v>19</v>
      </c>
      <c r="L274" t="s">
        <v>998</v>
      </c>
      <c r="M274" s="4" t="s">
        <v>999</v>
      </c>
      <c r="N274" s="4" t="s">
        <v>994</v>
      </c>
    </row>
    <row r="275" spans="1:14" x14ac:dyDescent="0.4">
      <c r="A275" t="s">
        <v>2323</v>
      </c>
      <c r="B275" t="s">
        <v>446</v>
      </c>
      <c r="C275" s="4">
        <v>6469.3653571428586</v>
      </c>
      <c r="D275" s="4">
        <v>28000</v>
      </c>
      <c r="E275" s="4">
        <v>21530.634642857141</v>
      </c>
      <c r="F275" t="s">
        <v>2324</v>
      </c>
      <c r="G275" t="s">
        <v>2325</v>
      </c>
      <c r="H275" t="s">
        <v>2326</v>
      </c>
      <c r="I275" t="s">
        <v>2327</v>
      </c>
      <c r="J275" t="s">
        <v>83</v>
      </c>
      <c r="K275" t="s">
        <v>45</v>
      </c>
      <c r="L275" t="s">
        <v>2328</v>
      </c>
      <c r="M275" s="4" t="s">
        <v>2329</v>
      </c>
      <c r="N275" s="4" t="s">
        <v>2323</v>
      </c>
    </row>
    <row r="276" spans="1:14" x14ac:dyDescent="0.4">
      <c r="A276" t="s">
        <v>1344</v>
      </c>
      <c r="B276" t="s">
        <v>279</v>
      </c>
      <c r="C276" s="4">
        <v>10130.214404761904</v>
      </c>
      <c r="D276" s="4">
        <v>23000</v>
      </c>
      <c r="E276" s="4">
        <v>12869.785595238096</v>
      </c>
      <c r="F276" t="s">
        <v>1345</v>
      </c>
      <c r="G276" t="s">
        <v>34</v>
      </c>
      <c r="H276" t="s">
        <v>1346</v>
      </c>
      <c r="I276" t="s">
        <v>1347</v>
      </c>
      <c r="J276" t="s">
        <v>83</v>
      </c>
      <c r="K276" t="s">
        <v>69</v>
      </c>
      <c r="L276" t="s">
        <v>1348</v>
      </c>
      <c r="M276" s="4" t="s">
        <v>1349</v>
      </c>
      <c r="N276" s="4" t="s">
        <v>1350</v>
      </c>
    </row>
    <row r="277" spans="1:14" x14ac:dyDescent="0.4">
      <c r="A277" t="s">
        <v>1811</v>
      </c>
      <c r="B277" t="s">
        <v>279</v>
      </c>
      <c r="C277" s="4">
        <v>36782.25916666667</v>
      </c>
      <c r="D277" s="4">
        <v>78000</v>
      </c>
      <c r="E277" s="4">
        <v>41217.74083333333</v>
      </c>
      <c r="F277" t="s">
        <v>1812</v>
      </c>
      <c r="G277" t="s">
        <v>926</v>
      </c>
      <c r="H277" t="s">
        <v>1813</v>
      </c>
      <c r="I277" t="s">
        <v>1814</v>
      </c>
      <c r="J277" t="s">
        <v>83</v>
      </c>
      <c r="K277" t="s">
        <v>1815</v>
      </c>
      <c r="L277" t="s">
        <v>1816</v>
      </c>
      <c r="M277" s="4" t="s">
        <v>1817</v>
      </c>
      <c r="N277" s="4" t="s">
        <v>1818</v>
      </c>
    </row>
    <row r="278" spans="1:14" x14ac:dyDescent="0.4">
      <c r="A278" t="s">
        <v>475</v>
      </c>
      <c r="B278" t="s">
        <v>13</v>
      </c>
      <c r="C278" s="4">
        <v>5981.7796428571428</v>
      </c>
      <c r="D278" s="4">
        <v>9800</v>
      </c>
      <c r="E278" s="4">
        <v>3818.2203571428572</v>
      </c>
      <c r="F278" t="s">
        <v>476</v>
      </c>
      <c r="G278" t="s">
        <v>477</v>
      </c>
      <c r="H278" t="s">
        <v>478</v>
      </c>
      <c r="I278" t="s">
        <v>479</v>
      </c>
      <c r="J278" t="s">
        <v>18</v>
      </c>
      <c r="K278" t="s">
        <v>61</v>
      </c>
      <c r="L278" t="s">
        <v>480</v>
      </c>
      <c r="M278" s="4" t="s">
        <v>481</v>
      </c>
      <c r="N278" s="4" t="s">
        <v>475</v>
      </c>
    </row>
    <row r="279" spans="1:14" x14ac:dyDescent="0.4">
      <c r="A279" t="s">
        <v>1338</v>
      </c>
      <c r="B279" t="s">
        <v>279</v>
      </c>
      <c r="C279" s="4">
        <v>5254.2533095238105</v>
      </c>
      <c r="D279" s="4">
        <v>18000</v>
      </c>
      <c r="E279" s="4">
        <v>12745.74669047619</v>
      </c>
      <c r="F279" t="s">
        <v>1339</v>
      </c>
      <c r="G279" t="s">
        <v>682</v>
      </c>
      <c r="H279" t="s">
        <v>1340</v>
      </c>
      <c r="I279" t="s">
        <v>1341</v>
      </c>
      <c r="J279" t="s">
        <v>83</v>
      </c>
      <c r="K279" t="s">
        <v>45</v>
      </c>
      <c r="L279" t="s">
        <v>1342</v>
      </c>
      <c r="M279" s="4" t="s">
        <v>1343</v>
      </c>
      <c r="N279" s="4" t="s">
        <v>1338</v>
      </c>
    </row>
    <row r="280" spans="1:14" x14ac:dyDescent="0.4">
      <c r="A280" t="s">
        <v>822</v>
      </c>
      <c r="B280" t="s">
        <v>279</v>
      </c>
      <c r="C280" s="4">
        <v>20099.630178571428</v>
      </c>
      <c r="D280" s="4">
        <v>48000</v>
      </c>
      <c r="E280" s="4">
        <v>27900.369821428572</v>
      </c>
      <c r="F280" t="s">
        <v>823</v>
      </c>
      <c r="G280" t="s">
        <v>668</v>
      </c>
      <c r="H280" t="s">
        <v>824</v>
      </c>
      <c r="I280" t="s">
        <v>825</v>
      </c>
      <c r="J280" t="s">
        <v>83</v>
      </c>
      <c r="K280" t="s">
        <v>37</v>
      </c>
      <c r="L280" t="s">
        <v>826</v>
      </c>
      <c r="M280" s="4" t="s">
        <v>827</v>
      </c>
      <c r="N280" s="4" t="s">
        <v>828</v>
      </c>
    </row>
    <row r="281" spans="1:14" x14ac:dyDescent="0.4">
      <c r="A281" t="s">
        <v>1712</v>
      </c>
      <c r="B281" t="s">
        <v>279</v>
      </c>
      <c r="C281" s="4">
        <v>28334.708928571428</v>
      </c>
      <c r="D281" s="4">
        <v>52000</v>
      </c>
      <c r="E281" s="4">
        <v>23665.291071428572</v>
      </c>
      <c r="F281" t="s">
        <v>1713</v>
      </c>
      <c r="G281" t="s">
        <v>926</v>
      </c>
      <c r="H281" t="s">
        <v>1714</v>
      </c>
      <c r="I281" t="s">
        <v>1715</v>
      </c>
      <c r="J281" t="s">
        <v>83</v>
      </c>
      <c r="K281" t="s">
        <v>19</v>
      </c>
      <c r="L281" t="s">
        <v>1716</v>
      </c>
      <c r="M281" s="4" t="s">
        <v>1717</v>
      </c>
      <c r="N281" s="4" t="s">
        <v>1712</v>
      </c>
    </row>
    <row r="282" spans="1:14" x14ac:dyDescent="0.4">
      <c r="A282" t="s">
        <v>828</v>
      </c>
      <c r="B282" t="s">
        <v>879</v>
      </c>
      <c r="C282" s="4">
        <v>25993.890059523812</v>
      </c>
      <c r="D282" s="4">
        <v>57000</v>
      </c>
      <c r="E282" s="4">
        <v>31006.109940476188</v>
      </c>
      <c r="F282" t="s">
        <v>2175</v>
      </c>
      <c r="G282" t="s">
        <v>34</v>
      </c>
      <c r="H282" t="s">
        <v>599</v>
      </c>
      <c r="I282" t="s">
        <v>2176</v>
      </c>
      <c r="J282" t="s">
        <v>83</v>
      </c>
      <c r="K282" t="s">
        <v>45</v>
      </c>
      <c r="L282" t="s">
        <v>2177</v>
      </c>
      <c r="M282" s="4" t="s">
        <v>2178</v>
      </c>
      <c r="N282" s="4" t="s">
        <v>828</v>
      </c>
    </row>
    <row r="283" spans="1:14" x14ac:dyDescent="0.4">
      <c r="A283" t="s">
        <v>265</v>
      </c>
      <c r="B283" s="4" t="s">
        <v>13</v>
      </c>
      <c r="C283" s="4">
        <v>11339.90148809524</v>
      </c>
      <c r="D283" s="4">
        <v>40000</v>
      </c>
      <c r="E283" s="4">
        <v>28660.098511904762</v>
      </c>
      <c r="F283" t="s">
        <v>266</v>
      </c>
      <c r="G283" t="s">
        <v>34</v>
      </c>
      <c r="H283" t="s">
        <v>267</v>
      </c>
      <c r="I283" t="s">
        <v>268</v>
      </c>
      <c r="J283" t="s">
        <v>18</v>
      </c>
      <c r="K283" t="s">
        <v>61</v>
      </c>
      <c r="L283" t="s">
        <v>269</v>
      </c>
      <c r="M283" s="4" t="s">
        <v>270</v>
      </c>
      <c r="N283" s="4" t="s">
        <v>271</v>
      </c>
    </row>
    <row r="284" spans="1:14" x14ac:dyDescent="0.4">
      <c r="A284" t="s">
        <v>597</v>
      </c>
      <c r="B284" t="s">
        <v>279</v>
      </c>
      <c r="C284" s="4">
        <v>9233.7973214285721</v>
      </c>
      <c r="D284" s="4">
        <v>18000</v>
      </c>
      <c r="E284" s="4">
        <v>8766.2026785714279</v>
      </c>
      <c r="F284" t="s">
        <v>598</v>
      </c>
      <c r="G284" t="s">
        <v>34</v>
      </c>
      <c r="H284" t="s">
        <v>599</v>
      </c>
      <c r="I284" t="s">
        <v>600</v>
      </c>
      <c r="J284" t="s">
        <v>83</v>
      </c>
      <c r="K284" t="s">
        <v>45</v>
      </c>
      <c r="L284" t="s">
        <v>601</v>
      </c>
      <c r="M284" s="4" t="s">
        <v>602</v>
      </c>
      <c r="N284" s="4" t="s">
        <v>597</v>
      </c>
    </row>
    <row r="285" spans="1:14" x14ac:dyDescent="0.4">
      <c r="A285" t="s">
        <v>1731</v>
      </c>
      <c r="B285" t="s">
        <v>279</v>
      </c>
      <c r="C285" s="4">
        <v>7633.1067857142871</v>
      </c>
      <c r="D285" s="4">
        <v>32000</v>
      </c>
      <c r="E285" s="4">
        <v>24366.893214285712</v>
      </c>
      <c r="F285" t="s">
        <v>1732</v>
      </c>
      <c r="G285" t="s">
        <v>34</v>
      </c>
      <c r="H285" t="s">
        <v>1733</v>
      </c>
      <c r="I285" t="s">
        <v>1734</v>
      </c>
      <c r="J285" t="s">
        <v>83</v>
      </c>
      <c r="K285" t="s">
        <v>19</v>
      </c>
      <c r="L285" t="s">
        <v>1735</v>
      </c>
      <c r="M285" s="4" t="s">
        <v>827</v>
      </c>
      <c r="N285" s="4" t="s">
        <v>828</v>
      </c>
    </row>
    <row r="286" spans="1:14" x14ac:dyDescent="0.4">
      <c r="A286" t="s">
        <v>1699</v>
      </c>
      <c r="B286" t="s">
        <v>279</v>
      </c>
      <c r="C286" s="4">
        <v>27865.469095238095</v>
      </c>
      <c r="D286" s="4">
        <v>50000</v>
      </c>
      <c r="E286" s="4">
        <v>22134.530904761905</v>
      </c>
      <c r="F286" t="s">
        <v>1700</v>
      </c>
      <c r="G286" t="s">
        <v>456</v>
      </c>
      <c r="H286" t="s">
        <v>1701</v>
      </c>
      <c r="I286" t="s">
        <v>1702</v>
      </c>
      <c r="J286" t="s">
        <v>83</v>
      </c>
      <c r="K286" t="s">
        <v>768</v>
      </c>
      <c r="L286" t="s">
        <v>1703</v>
      </c>
      <c r="M286" s="4" t="s">
        <v>1704</v>
      </c>
      <c r="N286" s="4" t="s">
        <v>1705</v>
      </c>
    </row>
    <row r="287" spans="1:14" x14ac:dyDescent="0.4">
      <c r="A287" t="s">
        <v>1628</v>
      </c>
      <c r="B287" t="s">
        <v>279</v>
      </c>
      <c r="C287" s="4">
        <v>13743.471904761904</v>
      </c>
      <c r="D287" s="4">
        <v>34000</v>
      </c>
      <c r="E287" s="4">
        <v>20256.528095238096</v>
      </c>
      <c r="F287" t="s">
        <v>1629</v>
      </c>
      <c r="G287" t="s">
        <v>1630</v>
      </c>
      <c r="H287" t="s">
        <v>1631</v>
      </c>
      <c r="I287" t="s">
        <v>1632</v>
      </c>
      <c r="J287" t="s">
        <v>18</v>
      </c>
      <c r="K287" t="s">
        <v>69</v>
      </c>
      <c r="L287" t="s">
        <v>1633</v>
      </c>
      <c r="M287" s="4" t="s">
        <v>1634</v>
      </c>
      <c r="N287" s="4" t="s">
        <v>1635</v>
      </c>
    </row>
    <row r="288" spans="1:14" x14ac:dyDescent="0.4">
      <c r="A288" t="s">
        <v>322</v>
      </c>
      <c r="B288" s="4" t="s">
        <v>279</v>
      </c>
      <c r="C288" s="4">
        <v>7851.2053571428569</v>
      </c>
      <c r="D288" s="4">
        <v>18000</v>
      </c>
      <c r="E288" s="4">
        <v>10148.794642857143</v>
      </c>
      <c r="F288" t="s">
        <v>323</v>
      </c>
      <c r="G288" t="s">
        <v>25</v>
      </c>
      <c r="H288" t="s">
        <v>324</v>
      </c>
      <c r="I288" t="s">
        <v>325</v>
      </c>
      <c r="J288" t="s">
        <v>18</v>
      </c>
      <c r="K288" t="s">
        <v>254</v>
      </c>
      <c r="L288" t="s">
        <v>326</v>
      </c>
      <c r="M288" s="4" t="s">
        <v>327</v>
      </c>
      <c r="N288" s="4" t="s">
        <v>328</v>
      </c>
    </row>
    <row r="289" spans="1:14" x14ac:dyDescent="0.4">
      <c r="A289" t="s">
        <v>1054</v>
      </c>
      <c r="B289" t="s">
        <v>279</v>
      </c>
      <c r="C289" s="4">
        <v>9117.777261904761</v>
      </c>
      <c r="D289" s="4">
        <v>16000</v>
      </c>
      <c r="E289" s="4">
        <v>6882.222738095239</v>
      </c>
      <c r="F289" t="s">
        <v>1055</v>
      </c>
      <c r="G289" t="s">
        <v>345</v>
      </c>
      <c r="H289" t="s">
        <v>760</v>
      </c>
      <c r="I289" t="s">
        <v>1056</v>
      </c>
      <c r="J289" t="s">
        <v>83</v>
      </c>
      <c r="K289" t="s">
        <v>254</v>
      </c>
      <c r="L289" t="s">
        <v>1057</v>
      </c>
      <c r="M289" s="4" t="s">
        <v>1058</v>
      </c>
      <c r="N289" s="4" t="s">
        <v>1059</v>
      </c>
    </row>
    <row r="290" spans="1:14" x14ac:dyDescent="0.4">
      <c r="A290" t="s">
        <v>793</v>
      </c>
      <c r="B290" t="s">
        <v>279</v>
      </c>
      <c r="C290" s="4">
        <v>7615.1070238095235</v>
      </c>
      <c r="D290" s="4">
        <v>28000</v>
      </c>
      <c r="E290" s="4">
        <v>20384.892976190476</v>
      </c>
      <c r="F290" t="s">
        <v>794</v>
      </c>
      <c r="G290" t="s">
        <v>795</v>
      </c>
      <c r="H290" t="s">
        <v>796</v>
      </c>
      <c r="I290" t="s">
        <v>797</v>
      </c>
      <c r="J290" t="s">
        <v>83</v>
      </c>
      <c r="K290" t="s">
        <v>19</v>
      </c>
      <c r="L290" t="s">
        <v>798</v>
      </c>
      <c r="M290" s="4" t="s">
        <v>799</v>
      </c>
      <c r="N290" s="4" t="s">
        <v>800</v>
      </c>
    </row>
    <row r="291" spans="1:14" x14ac:dyDescent="0.4">
      <c r="A291" t="s">
        <v>1827</v>
      </c>
      <c r="B291" t="s">
        <v>279</v>
      </c>
      <c r="C291" s="4">
        <v>11262.796726190478</v>
      </c>
      <c r="D291" s="4">
        <v>75000</v>
      </c>
      <c r="E291" s="4">
        <v>63737.203273809522</v>
      </c>
      <c r="F291" t="s">
        <v>1828</v>
      </c>
      <c r="G291" t="s">
        <v>831</v>
      </c>
      <c r="H291" t="s">
        <v>1829</v>
      </c>
      <c r="I291" t="s">
        <v>1830</v>
      </c>
      <c r="J291" t="s">
        <v>83</v>
      </c>
      <c r="K291" t="s">
        <v>19</v>
      </c>
      <c r="L291" t="s">
        <v>1831</v>
      </c>
      <c r="M291" s="4" t="s">
        <v>1832</v>
      </c>
      <c r="N291" s="4" t="s">
        <v>1833</v>
      </c>
    </row>
    <row r="292" spans="1:14" x14ac:dyDescent="0.4">
      <c r="A292" t="s">
        <v>1562</v>
      </c>
      <c r="B292" t="s">
        <v>279</v>
      </c>
      <c r="C292" s="4">
        <v>4301.4059523809528</v>
      </c>
      <c r="D292" s="4">
        <v>22900</v>
      </c>
      <c r="E292" s="4">
        <v>18598.594047619048</v>
      </c>
      <c r="F292" t="s">
        <v>1563</v>
      </c>
      <c r="G292" t="s">
        <v>668</v>
      </c>
      <c r="H292" t="s">
        <v>1564</v>
      </c>
      <c r="I292" t="s">
        <v>1565</v>
      </c>
      <c r="J292" t="s">
        <v>83</v>
      </c>
      <c r="K292" t="s">
        <v>19</v>
      </c>
      <c r="L292" t="s">
        <v>1566</v>
      </c>
      <c r="M292" s="4" t="s">
        <v>1567</v>
      </c>
      <c r="N292" s="4" t="s">
        <v>1568</v>
      </c>
    </row>
    <row r="293" spans="1:14" x14ac:dyDescent="0.4">
      <c r="A293" t="s">
        <v>1597</v>
      </c>
      <c r="B293" t="s">
        <v>279</v>
      </c>
      <c r="C293" s="4">
        <v>6627.1439285714287</v>
      </c>
      <c r="D293" s="4">
        <v>26000</v>
      </c>
      <c r="E293" s="4">
        <v>19372.85607142857</v>
      </c>
      <c r="F293" t="s">
        <v>1598</v>
      </c>
      <c r="G293" t="s">
        <v>345</v>
      </c>
      <c r="H293" t="s">
        <v>1599</v>
      </c>
      <c r="I293" t="s">
        <v>1600</v>
      </c>
      <c r="J293" t="s">
        <v>83</v>
      </c>
      <c r="K293" t="s">
        <v>19</v>
      </c>
      <c r="L293" t="s">
        <v>1601</v>
      </c>
      <c r="M293" s="4" t="s">
        <v>1602</v>
      </c>
      <c r="N293" s="4" t="s">
        <v>1597</v>
      </c>
    </row>
    <row r="294" spans="1:14" x14ac:dyDescent="0.4">
      <c r="A294" t="s">
        <v>155</v>
      </c>
      <c r="B294" s="4" t="s">
        <v>13</v>
      </c>
      <c r="C294" s="4">
        <v>2601.458333333333</v>
      </c>
      <c r="D294" s="4">
        <v>13000</v>
      </c>
      <c r="E294" s="4">
        <v>10398.541666666668</v>
      </c>
      <c r="F294" t="s">
        <v>156</v>
      </c>
      <c r="G294" t="s">
        <v>34</v>
      </c>
      <c r="H294" t="s">
        <v>157</v>
      </c>
      <c r="I294" t="s">
        <v>158</v>
      </c>
      <c r="J294" t="s">
        <v>18</v>
      </c>
      <c r="K294" t="s">
        <v>61</v>
      </c>
      <c r="L294" t="s">
        <v>159</v>
      </c>
      <c r="M294" s="4" t="s">
        <v>160</v>
      </c>
      <c r="N294" s="4" t="s">
        <v>161</v>
      </c>
    </row>
    <row r="295" spans="1:14" x14ac:dyDescent="0.4">
      <c r="A295" t="s">
        <v>399</v>
      </c>
      <c r="B295" s="4" t="s">
        <v>279</v>
      </c>
      <c r="C295" s="4">
        <v>6704.8080357142853</v>
      </c>
      <c r="D295" s="4">
        <v>20000</v>
      </c>
      <c r="E295" s="4">
        <v>13295.191964285714</v>
      </c>
      <c r="F295" t="s">
        <v>400</v>
      </c>
      <c r="G295" t="s">
        <v>345</v>
      </c>
      <c r="H295" t="s">
        <v>401</v>
      </c>
      <c r="I295" t="s">
        <v>402</v>
      </c>
      <c r="J295" t="s">
        <v>83</v>
      </c>
      <c r="K295" t="s">
        <v>19</v>
      </c>
      <c r="L295" t="s">
        <v>403</v>
      </c>
      <c r="M295" s="4" t="s">
        <v>404</v>
      </c>
      <c r="N295" s="4" t="s">
        <v>405</v>
      </c>
    </row>
    <row r="296" spans="1:14" x14ac:dyDescent="0.4">
      <c r="A296" t="s">
        <v>1390</v>
      </c>
      <c r="B296" t="s">
        <v>279</v>
      </c>
      <c r="C296" s="4">
        <v>3226.5752976190474</v>
      </c>
      <c r="D296" s="4">
        <v>17000</v>
      </c>
      <c r="E296" s="4">
        <v>13773.424702380953</v>
      </c>
      <c r="F296" t="s">
        <v>1391</v>
      </c>
      <c r="G296" t="s">
        <v>345</v>
      </c>
      <c r="H296" t="s">
        <v>1392</v>
      </c>
      <c r="I296" t="s">
        <v>1393</v>
      </c>
      <c r="J296" t="s">
        <v>18</v>
      </c>
      <c r="K296" t="s">
        <v>111</v>
      </c>
      <c r="L296" t="s">
        <v>1394</v>
      </c>
      <c r="M296" s="4" t="s">
        <v>1395</v>
      </c>
      <c r="N296" s="4" t="s">
        <v>1396</v>
      </c>
    </row>
    <row r="297" spans="1:14" x14ac:dyDescent="0.4">
      <c r="A297" t="s">
        <v>1468</v>
      </c>
      <c r="B297" t="s">
        <v>279</v>
      </c>
      <c r="C297" s="4">
        <v>4581.7441666666664</v>
      </c>
      <c r="D297" s="4">
        <v>19800</v>
      </c>
      <c r="E297" s="4">
        <v>15218.255833333333</v>
      </c>
      <c r="F297" t="s">
        <v>1469</v>
      </c>
      <c r="G297" t="s">
        <v>803</v>
      </c>
      <c r="H297" t="s">
        <v>1470</v>
      </c>
      <c r="I297" t="s">
        <v>1471</v>
      </c>
      <c r="J297" t="s">
        <v>18</v>
      </c>
      <c r="K297" t="s">
        <v>19</v>
      </c>
      <c r="L297" t="s">
        <v>1472</v>
      </c>
      <c r="M297" s="4" t="s">
        <v>1473</v>
      </c>
      <c r="N297" s="4" t="s">
        <v>1468</v>
      </c>
    </row>
    <row r="298" spans="1:14" x14ac:dyDescent="0.4">
      <c r="A298" t="s">
        <v>1000</v>
      </c>
      <c r="B298" t="s">
        <v>279</v>
      </c>
      <c r="C298" s="4">
        <v>8528.9763690476193</v>
      </c>
      <c r="D298" s="4">
        <v>14000</v>
      </c>
      <c r="E298" s="4">
        <v>5471.0236309523807</v>
      </c>
      <c r="F298" t="s">
        <v>1001</v>
      </c>
      <c r="G298" t="s">
        <v>1002</v>
      </c>
      <c r="H298" t="s">
        <v>1003</v>
      </c>
      <c r="I298" t="s">
        <v>1004</v>
      </c>
      <c r="J298" t="s">
        <v>18</v>
      </c>
      <c r="K298" t="s">
        <v>19</v>
      </c>
      <c r="L298" t="s">
        <v>1005</v>
      </c>
      <c r="M298" s="4" t="s">
        <v>1006</v>
      </c>
      <c r="N298" s="4" t="s">
        <v>1000</v>
      </c>
    </row>
    <row r="299" spans="1:14" x14ac:dyDescent="0.4">
      <c r="A299" t="s">
        <v>378</v>
      </c>
      <c r="B299" t="s">
        <v>279</v>
      </c>
      <c r="C299" s="4">
        <v>5826.525833333334</v>
      </c>
      <c r="D299" s="4">
        <v>26000</v>
      </c>
      <c r="E299" s="4">
        <v>20173.474166666667</v>
      </c>
      <c r="F299" t="s">
        <v>379</v>
      </c>
      <c r="G299" t="s">
        <v>380</v>
      </c>
      <c r="H299" t="s">
        <v>381</v>
      </c>
      <c r="I299" t="s">
        <v>382</v>
      </c>
      <c r="J299" t="s">
        <v>18</v>
      </c>
      <c r="K299" t="s">
        <v>19</v>
      </c>
      <c r="L299" t="s">
        <v>383</v>
      </c>
      <c r="M299" s="4" t="s">
        <v>384</v>
      </c>
      <c r="N299" s="4" t="s">
        <v>378</v>
      </c>
    </row>
    <row r="300" spans="1:14" x14ac:dyDescent="0.4">
      <c r="A300" t="s">
        <v>1783</v>
      </c>
      <c r="B300" t="s">
        <v>279</v>
      </c>
      <c r="C300" s="4">
        <v>8439.0229166666668</v>
      </c>
      <c r="D300" s="4">
        <v>36000</v>
      </c>
      <c r="E300" s="4">
        <v>27560.977083333331</v>
      </c>
      <c r="F300" t="s">
        <v>1784</v>
      </c>
      <c r="G300" t="s">
        <v>1785</v>
      </c>
      <c r="H300" t="s">
        <v>1786</v>
      </c>
      <c r="I300" t="s">
        <v>1787</v>
      </c>
      <c r="J300" t="s">
        <v>18</v>
      </c>
      <c r="K300" t="s">
        <v>19</v>
      </c>
      <c r="L300" t="s">
        <v>1788</v>
      </c>
      <c r="M300" s="4" t="s">
        <v>1789</v>
      </c>
      <c r="N300" s="4" t="s">
        <v>1790</v>
      </c>
    </row>
    <row r="301" spans="1:14" x14ac:dyDescent="0.4">
      <c r="A301" t="s">
        <v>1673</v>
      </c>
      <c r="B301" t="s">
        <v>279</v>
      </c>
      <c r="C301" s="4">
        <v>10871.286785714285</v>
      </c>
      <c r="D301" s="4">
        <v>32000</v>
      </c>
      <c r="E301" s="4">
        <v>21128.713214285715</v>
      </c>
      <c r="F301" t="s">
        <v>1674</v>
      </c>
      <c r="G301" t="s">
        <v>1675</v>
      </c>
      <c r="H301" t="s">
        <v>1676</v>
      </c>
      <c r="I301" t="s">
        <v>1677</v>
      </c>
      <c r="J301" t="s">
        <v>18</v>
      </c>
      <c r="K301" t="s">
        <v>28</v>
      </c>
      <c r="L301" t="s">
        <v>1678</v>
      </c>
      <c r="M301" s="4" t="s">
        <v>970</v>
      </c>
      <c r="N301" s="4" t="s">
        <v>1679</v>
      </c>
    </row>
    <row r="302" spans="1:14" x14ac:dyDescent="0.4">
      <c r="A302" t="s">
        <v>315</v>
      </c>
      <c r="B302" s="4" t="s">
        <v>279</v>
      </c>
      <c r="C302" s="4">
        <v>6089.8459523809524</v>
      </c>
      <c r="D302" s="4">
        <v>16000</v>
      </c>
      <c r="E302" s="4">
        <v>9910.1540476190476</v>
      </c>
      <c r="F302" t="s">
        <v>316</v>
      </c>
      <c r="G302" t="s">
        <v>34</v>
      </c>
      <c r="H302" t="s">
        <v>317</v>
      </c>
      <c r="I302" t="s">
        <v>318</v>
      </c>
      <c r="J302" t="s">
        <v>18</v>
      </c>
      <c r="K302" t="s">
        <v>61</v>
      </c>
      <c r="L302" t="s">
        <v>319</v>
      </c>
      <c r="M302" s="4" t="s">
        <v>320</v>
      </c>
      <c r="N302" s="4" t="s">
        <v>321</v>
      </c>
    </row>
    <row r="303" spans="1:14" x14ac:dyDescent="0.4">
      <c r="A303" t="s">
        <v>847</v>
      </c>
      <c r="B303" t="s">
        <v>279</v>
      </c>
      <c r="C303" s="4">
        <v>3679.3632738095234</v>
      </c>
      <c r="D303" s="4">
        <v>19000</v>
      </c>
      <c r="E303" s="4">
        <v>15320.636726190476</v>
      </c>
      <c r="F303" t="s">
        <v>848</v>
      </c>
      <c r="G303" t="s">
        <v>849</v>
      </c>
      <c r="H303" t="s">
        <v>850</v>
      </c>
      <c r="I303" t="s">
        <v>851</v>
      </c>
      <c r="J303" t="s">
        <v>18</v>
      </c>
      <c r="K303" t="s">
        <v>19</v>
      </c>
      <c r="L303" t="s">
        <v>852</v>
      </c>
      <c r="M303" s="4" t="s">
        <v>853</v>
      </c>
      <c r="N303" s="4" t="s">
        <v>854</v>
      </c>
    </row>
    <row r="304" spans="1:14" x14ac:dyDescent="0.4">
      <c r="A304" t="s">
        <v>1218</v>
      </c>
      <c r="B304" t="s">
        <v>279</v>
      </c>
      <c r="C304" s="4">
        <v>4814.1977380952376</v>
      </c>
      <c r="D304" s="4">
        <v>16000</v>
      </c>
      <c r="E304" s="4">
        <v>11185.802261904762</v>
      </c>
      <c r="F304" t="s">
        <v>1219</v>
      </c>
      <c r="G304" t="s">
        <v>619</v>
      </c>
      <c r="H304" t="s">
        <v>1220</v>
      </c>
      <c r="I304" t="s">
        <v>1221</v>
      </c>
      <c r="J304" t="s">
        <v>18</v>
      </c>
      <c r="K304" t="s">
        <v>61</v>
      </c>
      <c r="L304" t="s">
        <v>1222</v>
      </c>
      <c r="M304" s="4" t="s">
        <v>30</v>
      </c>
      <c r="N304" s="4" t="s">
        <v>1218</v>
      </c>
    </row>
    <row r="305" spans="1:14" x14ac:dyDescent="0.4">
      <c r="A305" t="s">
        <v>1651</v>
      </c>
      <c r="B305" t="s">
        <v>279</v>
      </c>
      <c r="C305" s="4">
        <v>3343.8410714285706</v>
      </c>
      <c r="D305" s="4">
        <v>24000</v>
      </c>
      <c r="E305" s="4">
        <v>20656.158928571429</v>
      </c>
      <c r="F305" t="s">
        <v>1652</v>
      </c>
      <c r="G305" t="s">
        <v>1653</v>
      </c>
      <c r="H305" t="s">
        <v>1654</v>
      </c>
      <c r="I305" t="s">
        <v>1655</v>
      </c>
      <c r="J305" t="s">
        <v>18</v>
      </c>
      <c r="K305" t="s">
        <v>111</v>
      </c>
      <c r="L305" t="s">
        <v>1656</v>
      </c>
      <c r="M305" s="4" t="s">
        <v>1657</v>
      </c>
      <c r="N305" s="4" t="s">
        <v>1651</v>
      </c>
    </row>
    <row r="306" spans="1:14" x14ac:dyDescent="0.4">
      <c r="A306" t="s">
        <v>1119</v>
      </c>
      <c r="B306" t="s">
        <v>279</v>
      </c>
      <c r="C306" s="4">
        <v>17214.120119047617</v>
      </c>
      <c r="D306" s="4">
        <v>27000</v>
      </c>
      <c r="E306" s="4">
        <v>9785.8798809523832</v>
      </c>
      <c r="F306" t="s">
        <v>1120</v>
      </c>
      <c r="G306" t="s">
        <v>926</v>
      </c>
      <c r="H306" t="s">
        <v>1121</v>
      </c>
      <c r="I306" t="s">
        <v>1122</v>
      </c>
      <c r="J306" t="s">
        <v>83</v>
      </c>
      <c r="K306" t="s">
        <v>37</v>
      </c>
      <c r="L306" t="s">
        <v>1123</v>
      </c>
      <c r="M306" s="4" t="s">
        <v>1124</v>
      </c>
      <c r="N306" s="4" t="s">
        <v>1119</v>
      </c>
    </row>
    <row r="307" spans="1:14" x14ac:dyDescent="0.4">
      <c r="A307" t="s">
        <v>1546</v>
      </c>
      <c r="B307" t="s">
        <v>279</v>
      </c>
      <c r="C307" s="4">
        <v>4095.7707738095241</v>
      </c>
      <c r="D307" s="4">
        <v>22000</v>
      </c>
      <c r="E307" s="4">
        <v>17904.229226190477</v>
      </c>
      <c r="F307" t="s">
        <v>1547</v>
      </c>
      <c r="G307" t="s">
        <v>345</v>
      </c>
      <c r="H307" t="s">
        <v>1515</v>
      </c>
      <c r="I307" t="s">
        <v>1548</v>
      </c>
      <c r="J307" t="s">
        <v>83</v>
      </c>
      <c r="K307" t="s">
        <v>28</v>
      </c>
      <c r="L307" t="s">
        <v>1549</v>
      </c>
      <c r="M307" s="4" t="s">
        <v>1550</v>
      </c>
      <c r="N307" s="4" t="s">
        <v>1546</v>
      </c>
    </row>
    <row r="308" spans="1:14" x14ac:dyDescent="0.4">
      <c r="A308" t="s">
        <v>1138</v>
      </c>
      <c r="B308" t="s">
        <v>279</v>
      </c>
      <c r="C308" s="4">
        <v>8979.3023214285713</v>
      </c>
      <c r="D308" s="4">
        <v>18900</v>
      </c>
      <c r="E308" s="4">
        <v>9920.6976785714287</v>
      </c>
      <c r="F308" t="s">
        <v>1139</v>
      </c>
      <c r="G308" t="s">
        <v>545</v>
      </c>
      <c r="H308" t="s">
        <v>1140</v>
      </c>
      <c r="I308" t="s">
        <v>1141</v>
      </c>
      <c r="J308" t="s">
        <v>18</v>
      </c>
      <c r="K308" t="s">
        <v>111</v>
      </c>
      <c r="L308" t="s">
        <v>1142</v>
      </c>
      <c r="M308" s="4" t="s">
        <v>1143</v>
      </c>
      <c r="N308" s="4" t="s">
        <v>1144</v>
      </c>
    </row>
    <row r="309" spans="1:14" x14ac:dyDescent="0.4">
      <c r="A309" t="s">
        <v>2388</v>
      </c>
      <c r="B309" t="s">
        <v>446</v>
      </c>
      <c r="C309" s="4">
        <v>7168.3904166666662</v>
      </c>
      <c r="D309" s="4">
        <v>24000</v>
      </c>
      <c r="E309" s="4">
        <v>16831.609583333335</v>
      </c>
      <c r="F309" t="s">
        <v>2389</v>
      </c>
      <c r="G309" t="s">
        <v>456</v>
      </c>
      <c r="H309" t="s">
        <v>2390</v>
      </c>
      <c r="I309" t="s">
        <v>2391</v>
      </c>
      <c r="J309" t="s">
        <v>83</v>
      </c>
      <c r="K309" t="s">
        <v>19</v>
      </c>
      <c r="L309" t="s">
        <v>2392</v>
      </c>
      <c r="M309" s="4" t="s">
        <v>581</v>
      </c>
      <c r="N309" s="4" t="s">
        <v>2388</v>
      </c>
    </row>
    <row r="310" spans="1:14" x14ac:dyDescent="0.4">
      <c r="A310" t="s">
        <v>673</v>
      </c>
      <c r="B310" t="s">
        <v>279</v>
      </c>
      <c r="C310" s="4">
        <v>4488.4128571428564</v>
      </c>
      <c r="D310" s="4">
        <v>16000</v>
      </c>
      <c r="E310" s="4">
        <v>11511.587142857144</v>
      </c>
      <c r="F310" t="s">
        <v>674</v>
      </c>
      <c r="G310" t="s">
        <v>675</v>
      </c>
      <c r="H310" t="s">
        <v>676</v>
      </c>
      <c r="I310" t="s">
        <v>677</v>
      </c>
      <c r="J310" t="s">
        <v>83</v>
      </c>
      <c r="K310" t="s">
        <v>19</v>
      </c>
      <c r="L310" t="s">
        <v>678</v>
      </c>
      <c r="M310" s="4" t="s">
        <v>679</v>
      </c>
      <c r="N310" s="4" t="s">
        <v>673</v>
      </c>
    </row>
    <row r="311" spans="1:14" x14ac:dyDescent="0.4">
      <c r="A311" t="s">
        <v>1013</v>
      </c>
      <c r="B311" t="s">
        <v>279</v>
      </c>
      <c r="C311" s="4">
        <v>1940.2476190476191</v>
      </c>
      <c r="D311" s="4">
        <v>8000</v>
      </c>
      <c r="E311" s="4">
        <v>6059.7523809523809</v>
      </c>
      <c r="F311" t="s">
        <v>1014</v>
      </c>
      <c r="G311" t="s">
        <v>926</v>
      </c>
      <c r="H311" t="s">
        <v>1015</v>
      </c>
      <c r="I311" t="s">
        <v>1016</v>
      </c>
      <c r="J311" t="s">
        <v>18</v>
      </c>
      <c r="K311" t="s">
        <v>69</v>
      </c>
      <c r="L311" t="s">
        <v>1017</v>
      </c>
      <c r="M311" s="4" t="s">
        <v>1018</v>
      </c>
      <c r="N311" s="4" t="s">
        <v>1013</v>
      </c>
    </row>
    <row r="312" spans="1:14" x14ac:dyDescent="0.4">
      <c r="A312" t="s">
        <v>1365</v>
      </c>
      <c r="B312" t="s">
        <v>279</v>
      </c>
      <c r="C312" s="4">
        <v>8507.9829761904766</v>
      </c>
      <c r="D312" s="4">
        <v>21800</v>
      </c>
      <c r="E312" s="4">
        <v>13292.017023809523</v>
      </c>
      <c r="F312" t="s">
        <v>1366</v>
      </c>
      <c r="G312" t="s">
        <v>1086</v>
      </c>
      <c r="H312" t="s">
        <v>1367</v>
      </c>
      <c r="I312" t="s">
        <v>1368</v>
      </c>
      <c r="J312" t="s">
        <v>83</v>
      </c>
      <c r="K312" t="s">
        <v>19</v>
      </c>
      <c r="L312" t="s">
        <v>1369</v>
      </c>
      <c r="M312" s="4" t="s">
        <v>1370</v>
      </c>
      <c r="N312" s="4" t="s">
        <v>1371</v>
      </c>
    </row>
    <row r="313" spans="1:14" x14ac:dyDescent="0.4">
      <c r="A313" t="s">
        <v>1106</v>
      </c>
      <c r="B313" t="s">
        <v>279</v>
      </c>
      <c r="C313" s="4">
        <v>4365.9517857142873</v>
      </c>
      <c r="D313" s="4">
        <v>13800</v>
      </c>
      <c r="E313" s="4">
        <v>9434.0482142857127</v>
      </c>
      <c r="F313" t="s">
        <v>1107</v>
      </c>
      <c r="G313" t="s">
        <v>926</v>
      </c>
      <c r="H313" t="s">
        <v>1108</v>
      </c>
      <c r="I313" t="s">
        <v>1109</v>
      </c>
      <c r="J313" t="s">
        <v>18</v>
      </c>
      <c r="K313" t="s">
        <v>45</v>
      </c>
      <c r="L313" t="s">
        <v>1110</v>
      </c>
      <c r="M313" s="4" t="s">
        <v>1111</v>
      </c>
      <c r="N313" s="4" t="s">
        <v>1106</v>
      </c>
    </row>
    <row r="314" spans="1:14" x14ac:dyDescent="0.4">
      <c r="A314" t="s">
        <v>1409</v>
      </c>
      <c r="B314" t="s">
        <v>279</v>
      </c>
      <c r="C314" s="4">
        <v>1856.7601190476191</v>
      </c>
      <c r="D314" s="4">
        <v>16000</v>
      </c>
      <c r="E314" s="4">
        <v>14143.23988095238</v>
      </c>
      <c r="F314" t="s">
        <v>1410</v>
      </c>
      <c r="G314" t="s">
        <v>290</v>
      </c>
      <c r="H314" t="s">
        <v>1411</v>
      </c>
      <c r="I314" t="s">
        <v>1412</v>
      </c>
      <c r="J314" t="s">
        <v>18</v>
      </c>
      <c r="K314" t="s">
        <v>111</v>
      </c>
      <c r="L314" t="s">
        <v>1413</v>
      </c>
      <c r="M314" s="4" t="s">
        <v>1414</v>
      </c>
      <c r="N314" s="4" t="s">
        <v>1415</v>
      </c>
    </row>
    <row r="315" spans="1:14" x14ac:dyDescent="0.4">
      <c r="A315" t="s">
        <v>2037</v>
      </c>
      <c r="B315" s="4" t="s">
        <v>879</v>
      </c>
      <c r="C315" s="4">
        <v>13688.870773809527</v>
      </c>
      <c r="D315" s="4">
        <v>35700</v>
      </c>
      <c r="E315" s="4">
        <v>22011.129226190475</v>
      </c>
      <c r="F315" t="s">
        <v>2038</v>
      </c>
      <c r="G315" t="s">
        <v>2039</v>
      </c>
      <c r="H315" t="s">
        <v>914</v>
      </c>
      <c r="I315" t="s">
        <v>2040</v>
      </c>
      <c r="J315" t="s">
        <v>83</v>
      </c>
      <c r="K315" t="s">
        <v>137</v>
      </c>
      <c r="L315" t="s">
        <v>2041</v>
      </c>
      <c r="M315" s="4" t="s">
        <v>2042</v>
      </c>
      <c r="N315" s="4" t="s">
        <v>2037</v>
      </c>
    </row>
    <row r="316" spans="1:14" x14ac:dyDescent="0.4">
      <c r="A316" t="s">
        <v>1125</v>
      </c>
      <c r="B316" t="s">
        <v>279</v>
      </c>
      <c r="C316" s="4">
        <v>7201.5267857142862</v>
      </c>
      <c r="D316" s="4">
        <v>17000</v>
      </c>
      <c r="E316" s="4">
        <v>9798.4732142857138</v>
      </c>
      <c r="F316" t="s">
        <v>1126</v>
      </c>
      <c r="G316" t="s">
        <v>484</v>
      </c>
      <c r="H316" t="s">
        <v>1127</v>
      </c>
      <c r="I316" t="s">
        <v>1128</v>
      </c>
      <c r="J316" t="s">
        <v>83</v>
      </c>
      <c r="K316" t="s">
        <v>19</v>
      </c>
      <c r="L316" t="s">
        <v>1129</v>
      </c>
      <c r="M316" s="4" t="s">
        <v>1130</v>
      </c>
      <c r="N316" s="4" t="s">
        <v>1125</v>
      </c>
    </row>
    <row r="317" spans="1:14" x14ac:dyDescent="0.4">
      <c r="A317" t="s">
        <v>979</v>
      </c>
      <c r="B317" t="s">
        <v>279</v>
      </c>
      <c r="C317" s="4">
        <v>4451.2767857142862</v>
      </c>
      <c r="D317" s="4">
        <v>9600</v>
      </c>
      <c r="E317" s="4">
        <v>5148.7232142857138</v>
      </c>
      <c r="F317" t="s">
        <v>980</v>
      </c>
      <c r="G317" t="s">
        <v>647</v>
      </c>
      <c r="H317" t="s">
        <v>981</v>
      </c>
      <c r="I317" t="s">
        <v>982</v>
      </c>
      <c r="J317" t="s">
        <v>83</v>
      </c>
      <c r="K317" t="s">
        <v>19</v>
      </c>
      <c r="L317" t="s">
        <v>983</v>
      </c>
      <c r="M317" s="4" t="s">
        <v>984</v>
      </c>
      <c r="N317" s="4" t="s">
        <v>985</v>
      </c>
    </row>
    <row r="318" spans="1:14" x14ac:dyDescent="0.4">
      <c r="A318" t="s">
        <v>871</v>
      </c>
      <c r="B318" t="s">
        <v>279</v>
      </c>
      <c r="C318" s="4">
        <v>2417.7324285714285</v>
      </c>
      <c r="D318" s="4">
        <v>10000</v>
      </c>
      <c r="E318" s="4">
        <v>7582.2675714285715</v>
      </c>
      <c r="F318" t="s">
        <v>872</v>
      </c>
      <c r="G318" t="s">
        <v>352</v>
      </c>
      <c r="H318" t="s">
        <v>873</v>
      </c>
      <c r="I318" t="s">
        <v>874</v>
      </c>
      <c r="J318" t="s">
        <v>18</v>
      </c>
      <c r="K318" t="s">
        <v>19</v>
      </c>
      <c r="L318" t="s">
        <v>875</v>
      </c>
      <c r="M318" s="4" t="s">
        <v>876</v>
      </c>
      <c r="N318" s="4" t="s">
        <v>877</v>
      </c>
    </row>
    <row r="319" spans="1:14" x14ac:dyDescent="0.4">
      <c r="A319" t="s">
        <v>911</v>
      </c>
      <c r="B319" t="s">
        <v>279</v>
      </c>
      <c r="C319" s="4">
        <v>6148.777857142858</v>
      </c>
      <c r="D319" s="4">
        <v>9600</v>
      </c>
      <c r="E319" s="4">
        <v>3451.222142857142</v>
      </c>
      <c r="F319" t="s">
        <v>912</v>
      </c>
      <c r="G319" t="s">
        <v>913</v>
      </c>
      <c r="H319" t="s">
        <v>914</v>
      </c>
      <c r="I319" t="s">
        <v>915</v>
      </c>
      <c r="J319" t="s">
        <v>18</v>
      </c>
      <c r="K319" t="s">
        <v>137</v>
      </c>
      <c r="L319" t="s">
        <v>916</v>
      </c>
      <c r="M319" s="4" t="s">
        <v>917</v>
      </c>
      <c r="N319" s="4" t="s">
        <v>911</v>
      </c>
    </row>
    <row r="320" spans="1:14" x14ac:dyDescent="0.4">
      <c r="A320" t="s">
        <v>148</v>
      </c>
      <c r="B320" s="4" t="s">
        <v>13</v>
      </c>
      <c r="C320" s="4">
        <v>3362.8108333333339</v>
      </c>
      <c r="D320" s="4">
        <v>13000</v>
      </c>
      <c r="E320" s="4">
        <v>9637.189166666667</v>
      </c>
      <c r="F320" t="s">
        <v>149</v>
      </c>
      <c r="G320" t="s">
        <v>34</v>
      </c>
      <c r="H320" t="s">
        <v>150</v>
      </c>
      <c r="I320" t="s">
        <v>151</v>
      </c>
      <c r="J320" t="s">
        <v>18</v>
      </c>
      <c r="K320" t="s">
        <v>28</v>
      </c>
      <c r="L320" t="s">
        <v>152</v>
      </c>
      <c r="M320" s="4" t="s">
        <v>153</v>
      </c>
      <c r="N320" s="4" t="s">
        <v>154</v>
      </c>
    </row>
    <row r="321" spans="1:14" x14ac:dyDescent="0.4">
      <c r="A321" t="s">
        <v>757</v>
      </c>
      <c r="B321" t="s">
        <v>279</v>
      </c>
      <c r="C321" s="4">
        <v>4400.0619642857146</v>
      </c>
      <c r="D321" s="4">
        <v>22000</v>
      </c>
      <c r="E321" s="4">
        <v>17599.938035714287</v>
      </c>
      <c r="F321" t="s">
        <v>758</v>
      </c>
      <c r="G321" t="s">
        <v>759</v>
      </c>
      <c r="H321" t="s">
        <v>760</v>
      </c>
      <c r="I321" t="s">
        <v>761</v>
      </c>
      <c r="J321" t="s">
        <v>83</v>
      </c>
      <c r="K321" t="s">
        <v>45</v>
      </c>
      <c r="L321" t="s">
        <v>762</v>
      </c>
      <c r="M321" s="4" t="s">
        <v>763</v>
      </c>
      <c r="N321" s="4" t="s">
        <v>757</v>
      </c>
    </row>
    <row r="322" spans="1:14" x14ac:dyDescent="0.4">
      <c r="A322" t="s">
        <v>971</v>
      </c>
      <c r="B322" t="s">
        <v>279</v>
      </c>
      <c r="C322" s="4">
        <v>3960.5023809523809</v>
      </c>
      <c r="D322" s="4">
        <v>8800</v>
      </c>
      <c r="E322" s="4">
        <v>4839.4976190476191</v>
      </c>
      <c r="F322" t="s">
        <v>972</v>
      </c>
      <c r="G322" t="s">
        <v>973</v>
      </c>
      <c r="H322" t="s">
        <v>974</v>
      </c>
      <c r="I322" t="s">
        <v>975</v>
      </c>
      <c r="J322" t="s">
        <v>18</v>
      </c>
      <c r="K322" t="s">
        <v>45</v>
      </c>
      <c r="L322" t="s">
        <v>976</v>
      </c>
      <c r="M322" s="4" t="s">
        <v>977</v>
      </c>
      <c r="N322" s="4" t="s">
        <v>978</v>
      </c>
    </row>
    <row r="323" spans="1:14" x14ac:dyDescent="0.4">
      <c r="A323" t="s">
        <v>1303</v>
      </c>
      <c r="B323" t="s">
        <v>279</v>
      </c>
      <c r="C323" s="4">
        <v>9599.2571428571428</v>
      </c>
      <c r="D323" s="4">
        <v>22000</v>
      </c>
      <c r="E323" s="4">
        <v>12400.742857142857</v>
      </c>
      <c r="F323" t="s">
        <v>1304</v>
      </c>
      <c r="G323" t="s">
        <v>1305</v>
      </c>
      <c r="H323" t="s">
        <v>1306</v>
      </c>
      <c r="I323" t="s">
        <v>1307</v>
      </c>
      <c r="J323" t="s">
        <v>83</v>
      </c>
      <c r="K323" t="s">
        <v>61</v>
      </c>
      <c r="L323" t="s">
        <v>1308</v>
      </c>
      <c r="M323" s="4" t="s">
        <v>1309</v>
      </c>
      <c r="N323" s="4" t="s">
        <v>1303</v>
      </c>
    </row>
    <row r="324" spans="1:14" x14ac:dyDescent="0.4">
      <c r="A324" t="s">
        <v>2259</v>
      </c>
      <c r="B324" t="s">
        <v>446</v>
      </c>
      <c r="C324" s="4">
        <v>3625.0154761904755</v>
      </c>
      <c r="D324" s="4">
        <v>16000</v>
      </c>
      <c r="E324" s="4">
        <v>12374.984523809524</v>
      </c>
      <c r="F324" t="s">
        <v>2260</v>
      </c>
      <c r="G324" t="s">
        <v>926</v>
      </c>
      <c r="H324" t="s">
        <v>2261</v>
      </c>
      <c r="I324" t="s">
        <v>2262</v>
      </c>
      <c r="J324" t="s">
        <v>18</v>
      </c>
      <c r="K324" t="s">
        <v>254</v>
      </c>
      <c r="L324" t="s">
        <v>2263</v>
      </c>
      <c r="M324" s="4" t="s">
        <v>1018</v>
      </c>
      <c r="N324" s="4" t="s">
        <v>2259</v>
      </c>
    </row>
    <row r="325" spans="1:14" x14ac:dyDescent="0.4">
      <c r="A325" t="s">
        <v>1358</v>
      </c>
      <c r="B325" t="s">
        <v>279</v>
      </c>
      <c r="C325" s="4">
        <v>2783.9892857142854</v>
      </c>
      <c r="D325" s="4">
        <v>15900</v>
      </c>
      <c r="E325" s="4">
        <v>13116.010714285714</v>
      </c>
      <c r="F325" t="s">
        <v>1359</v>
      </c>
      <c r="G325" t="s">
        <v>34</v>
      </c>
      <c r="H325" t="s">
        <v>1360</v>
      </c>
      <c r="I325" t="s">
        <v>1361</v>
      </c>
      <c r="J325" t="s">
        <v>18</v>
      </c>
      <c r="K325" t="s">
        <v>1362</v>
      </c>
      <c r="L325" t="s">
        <v>1363</v>
      </c>
      <c r="M325" s="4" t="s">
        <v>1364</v>
      </c>
      <c r="N325" s="4" t="s">
        <v>1358</v>
      </c>
    </row>
    <row r="326" spans="1:14" x14ac:dyDescent="0.4">
      <c r="A326" t="s">
        <v>1551</v>
      </c>
      <c r="B326" t="s">
        <v>279</v>
      </c>
      <c r="C326" s="4">
        <v>2631.2776190476188</v>
      </c>
      <c r="D326" s="4">
        <v>21000</v>
      </c>
      <c r="E326" s="4">
        <v>18368.722380952382</v>
      </c>
      <c r="F326" t="s">
        <v>1552</v>
      </c>
      <c r="G326" t="s">
        <v>34</v>
      </c>
      <c r="H326" t="s">
        <v>1553</v>
      </c>
      <c r="I326" t="s">
        <v>1554</v>
      </c>
      <c r="J326" t="s">
        <v>18</v>
      </c>
      <c r="K326" t="s">
        <v>19</v>
      </c>
      <c r="L326" t="s">
        <v>1555</v>
      </c>
      <c r="M326" s="4" t="s">
        <v>78</v>
      </c>
      <c r="N326" s="4" t="s">
        <v>1556</v>
      </c>
    </row>
    <row r="327" spans="1:14" x14ac:dyDescent="0.4">
      <c r="A327" t="s">
        <v>1576</v>
      </c>
      <c r="B327" t="s">
        <v>279</v>
      </c>
      <c r="C327" s="4">
        <v>4866.5615476190478</v>
      </c>
      <c r="D327" s="4">
        <v>24000</v>
      </c>
      <c r="E327" s="4">
        <v>19133.438452380953</v>
      </c>
      <c r="F327" t="s">
        <v>1577</v>
      </c>
      <c r="G327" t="s">
        <v>34</v>
      </c>
      <c r="H327" t="s">
        <v>1578</v>
      </c>
      <c r="I327" t="s">
        <v>1579</v>
      </c>
      <c r="J327" t="s">
        <v>83</v>
      </c>
      <c r="K327" t="s">
        <v>19</v>
      </c>
      <c r="L327" t="s">
        <v>1580</v>
      </c>
      <c r="M327" s="4" t="s">
        <v>1581</v>
      </c>
      <c r="N327" s="4" t="s">
        <v>1582</v>
      </c>
    </row>
    <row r="328" spans="1:14" x14ac:dyDescent="0.4">
      <c r="A328" t="s">
        <v>1046</v>
      </c>
      <c r="B328" t="s">
        <v>279</v>
      </c>
      <c r="C328" s="4">
        <v>2137.0666547619048</v>
      </c>
      <c r="D328" s="4">
        <v>9000</v>
      </c>
      <c r="E328" s="4">
        <v>6862.9333452380952</v>
      </c>
      <c r="F328" t="s">
        <v>1047</v>
      </c>
      <c r="G328" t="s">
        <v>1048</v>
      </c>
      <c r="H328" t="s">
        <v>1049</v>
      </c>
      <c r="I328" t="s">
        <v>1050</v>
      </c>
      <c r="J328" t="s">
        <v>83</v>
      </c>
      <c r="K328" t="s">
        <v>45</v>
      </c>
      <c r="L328" t="s">
        <v>1051</v>
      </c>
      <c r="M328" s="4" t="s">
        <v>1052</v>
      </c>
      <c r="N328" s="4" t="s">
        <v>1053</v>
      </c>
    </row>
    <row r="329" spans="1:14" x14ac:dyDescent="0.4">
      <c r="A329" t="s">
        <v>73</v>
      </c>
      <c r="B329" s="4" t="s">
        <v>13</v>
      </c>
      <c r="C329" s="4">
        <v>4982.6568452380952</v>
      </c>
      <c r="D329" s="4">
        <v>12000</v>
      </c>
      <c r="E329" s="4">
        <v>7017.3431547619048</v>
      </c>
      <c r="F329" t="s">
        <v>74</v>
      </c>
      <c r="G329" t="s">
        <v>34</v>
      </c>
      <c r="H329" t="s">
        <v>75</v>
      </c>
      <c r="I329" t="s">
        <v>76</v>
      </c>
      <c r="J329" t="s">
        <v>18</v>
      </c>
      <c r="K329" t="s">
        <v>28</v>
      </c>
      <c r="L329" t="s">
        <v>77</v>
      </c>
      <c r="M329" s="4" t="s">
        <v>78</v>
      </c>
      <c r="N329" s="4" t="s">
        <v>73</v>
      </c>
    </row>
    <row r="330" spans="1:14" x14ac:dyDescent="0.4">
      <c r="A330" t="s">
        <v>1039</v>
      </c>
      <c r="B330" t="s">
        <v>279</v>
      </c>
      <c r="C330" s="4">
        <v>7290.4029761904758</v>
      </c>
      <c r="D330" s="4">
        <v>14000</v>
      </c>
      <c r="E330" s="4">
        <v>6709.5970238095242</v>
      </c>
      <c r="F330" t="s">
        <v>1040</v>
      </c>
      <c r="G330" t="s">
        <v>926</v>
      </c>
      <c r="H330" t="s">
        <v>1041</v>
      </c>
      <c r="I330" t="s">
        <v>1042</v>
      </c>
      <c r="J330" t="s">
        <v>18</v>
      </c>
      <c r="K330" t="s">
        <v>111</v>
      </c>
      <c r="L330" t="s">
        <v>1043</v>
      </c>
      <c r="M330" s="4" t="s">
        <v>1044</v>
      </c>
      <c r="N330" s="4" t="s">
        <v>1045</v>
      </c>
    </row>
    <row r="331" spans="1:14" x14ac:dyDescent="0.4">
      <c r="A331" t="s">
        <v>2230</v>
      </c>
      <c r="B331" t="s">
        <v>446</v>
      </c>
      <c r="C331" s="4">
        <v>7908.9628571428575</v>
      </c>
      <c r="D331" s="4">
        <v>24000</v>
      </c>
      <c r="E331" s="4">
        <v>16091.037142857142</v>
      </c>
      <c r="F331" t="s">
        <v>2231</v>
      </c>
      <c r="G331" t="s">
        <v>34</v>
      </c>
      <c r="H331" t="s">
        <v>2232</v>
      </c>
      <c r="I331" t="s">
        <v>2233</v>
      </c>
      <c r="J331" t="s">
        <v>18</v>
      </c>
      <c r="K331" t="s">
        <v>19</v>
      </c>
      <c r="L331" t="s">
        <v>2234</v>
      </c>
      <c r="M331" s="4" t="s">
        <v>2235</v>
      </c>
      <c r="N331" s="4" t="s">
        <v>2230</v>
      </c>
    </row>
    <row r="332" spans="1:14" x14ac:dyDescent="0.4">
      <c r="A332" t="s">
        <v>1260</v>
      </c>
      <c r="B332" t="s">
        <v>279</v>
      </c>
      <c r="C332" s="4">
        <v>4019.7554166666669</v>
      </c>
      <c r="D332" s="4">
        <v>16000</v>
      </c>
      <c r="E332" s="4">
        <v>11980.244583333333</v>
      </c>
      <c r="F332" t="s">
        <v>1261</v>
      </c>
      <c r="G332" t="s">
        <v>1262</v>
      </c>
      <c r="H332" t="s">
        <v>1263</v>
      </c>
      <c r="I332" t="s">
        <v>1264</v>
      </c>
      <c r="J332" t="s">
        <v>18</v>
      </c>
      <c r="K332" t="s">
        <v>111</v>
      </c>
      <c r="L332" t="s">
        <v>1265</v>
      </c>
      <c r="M332" s="4" t="s">
        <v>1266</v>
      </c>
      <c r="N332" s="4" t="s">
        <v>1267</v>
      </c>
    </row>
    <row r="333" spans="1:14" x14ac:dyDescent="0.4">
      <c r="A333" t="s">
        <v>918</v>
      </c>
      <c r="B333" t="s">
        <v>279</v>
      </c>
      <c r="C333" s="4">
        <v>5532.3289285714282</v>
      </c>
      <c r="D333" s="4">
        <v>9000</v>
      </c>
      <c r="E333" s="4">
        <v>3467.6710714285718</v>
      </c>
      <c r="F333" t="s">
        <v>919</v>
      </c>
      <c r="G333" t="s">
        <v>682</v>
      </c>
      <c r="H333" t="s">
        <v>920</v>
      </c>
      <c r="I333" t="s">
        <v>921</v>
      </c>
      <c r="J333" t="s">
        <v>83</v>
      </c>
      <c r="K333" t="s">
        <v>19</v>
      </c>
      <c r="L333" t="s">
        <v>922</v>
      </c>
      <c r="M333" s="4" t="s">
        <v>923</v>
      </c>
      <c r="N333" s="4" t="s">
        <v>918</v>
      </c>
    </row>
    <row r="334" spans="1:14" x14ac:dyDescent="0.4">
      <c r="A334" t="s">
        <v>115</v>
      </c>
      <c r="B334" s="4" t="s">
        <v>13</v>
      </c>
      <c r="C334" s="4">
        <v>4373.4664285714289</v>
      </c>
      <c r="D334" s="4">
        <v>13000</v>
      </c>
      <c r="E334" s="4">
        <v>8626.533571428572</v>
      </c>
      <c r="F334" t="s">
        <v>116</v>
      </c>
      <c r="G334" t="s">
        <v>25</v>
      </c>
      <c r="H334" t="s">
        <v>117</v>
      </c>
      <c r="I334" t="s">
        <v>118</v>
      </c>
      <c r="J334" t="s">
        <v>18</v>
      </c>
      <c r="K334" t="s">
        <v>28</v>
      </c>
      <c r="L334" t="s">
        <v>119</v>
      </c>
      <c r="M334" s="4" t="s">
        <v>120</v>
      </c>
      <c r="N334" s="4" t="s">
        <v>121</v>
      </c>
    </row>
    <row r="335" spans="1:14" x14ac:dyDescent="0.4">
      <c r="A335" t="s">
        <v>497</v>
      </c>
      <c r="B335" t="s">
        <v>13</v>
      </c>
      <c r="C335" s="4">
        <v>4724.8851190476189</v>
      </c>
      <c r="D335" s="4">
        <v>10900</v>
      </c>
      <c r="E335" s="4">
        <v>6175.1148809523811</v>
      </c>
      <c r="F335" t="s">
        <v>498</v>
      </c>
      <c r="G335" t="s">
        <v>34</v>
      </c>
      <c r="H335" t="s">
        <v>499</v>
      </c>
      <c r="I335" t="s">
        <v>500</v>
      </c>
      <c r="J335" t="s">
        <v>18</v>
      </c>
      <c r="K335" t="s">
        <v>28</v>
      </c>
      <c r="L335" t="s">
        <v>501</v>
      </c>
      <c r="M335" s="4" t="s">
        <v>502</v>
      </c>
      <c r="N335" s="4" t="s">
        <v>503</v>
      </c>
    </row>
    <row r="336" spans="1:14" x14ac:dyDescent="0.4">
      <c r="A336" t="s">
        <v>582</v>
      </c>
      <c r="B336" t="s">
        <v>279</v>
      </c>
      <c r="C336" s="4">
        <v>8041.2062380952384</v>
      </c>
      <c r="D336" s="4">
        <v>15800</v>
      </c>
      <c r="E336" s="4">
        <v>7758.7937619047616</v>
      </c>
      <c r="F336" t="s">
        <v>583</v>
      </c>
      <c r="G336" t="s">
        <v>584</v>
      </c>
      <c r="H336" t="s">
        <v>585</v>
      </c>
      <c r="I336" t="s">
        <v>586</v>
      </c>
      <c r="J336" t="s">
        <v>83</v>
      </c>
      <c r="K336" t="s">
        <v>69</v>
      </c>
      <c r="L336" t="s">
        <v>587</v>
      </c>
      <c r="M336" s="4" t="s">
        <v>588</v>
      </c>
      <c r="N336" s="4" t="s">
        <v>582</v>
      </c>
    </row>
    <row r="337" spans="1:14" x14ac:dyDescent="0.4">
      <c r="A337" t="s">
        <v>703</v>
      </c>
      <c r="B337" t="s">
        <v>279</v>
      </c>
      <c r="C337" s="4">
        <v>1895.3642857142856</v>
      </c>
      <c r="D337" s="4">
        <v>15000</v>
      </c>
      <c r="E337" s="4">
        <v>13104.635714285714</v>
      </c>
      <c r="F337" t="s">
        <v>704</v>
      </c>
      <c r="G337" t="s">
        <v>705</v>
      </c>
      <c r="H337" t="s">
        <v>706</v>
      </c>
      <c r="I337" t="s">
        <v>707</v>
      </c>
      <c r="J337" t="s">
        <v>18</v>
      </c>
      <c r="K337" t="s">
        <v>61</v>
      </c>
      <c r="L337" t="s">
        <v>708</v>
      </c>
      <c r="M337" s="4" t="s">
        <v>709</v>
      </c>
      <c r="N337" s="4" t="s">
        <v>710</v>
      </c>
    </row>
    <row r="338" spans="1:14" x14ac:dyDescent="0.4">
      <c r="A338" t="s">
        <v>2236</v>
      </c>
      <c r="B338" t="s">
        <v>446</v>
      </c>
      <c r="C338" s="4">
        <v>5958.0773809523816</v>
      </c>
      <c r="D338" s="4">
        <v>15900</v>
      </c>
      <c r="E338" s="4">
        <v>9941.9226190476184</v>
      </c>
      <c r="F338" t="s">
        <v>2237</v>
      </c>
      <c r="G338" t="s">
        <v>1021</v>
      </c>
      <c r="H338" t="s">
        <v>2238</v>
      </c>
      <c r="I338" t="s">
        <v>2239</v>
      </c>
      <c r="J338" t="s">
        <v>83</v>
      </c>
      <c r="K338" t="s">
        <v>19</v>
      </c>
      <c r="L338" t="s">
        <v>2240</v>
      </c>
      <c r="M338" s="4">
        <v>37.5</v>
      </c>
      <c r="N338" s="4" t="s">
        <v>2241</v>
      </c>
    </row>
    <row r="339" spans="1:14" x14ac:dyDescent="0.4">
      <c r="A339" t="s">
        <v>1878</v>
      </c>
      <c r="B339" t="s">
        <v>279</v>
      </c>
      <c r="C339" s="4">
        <v>7588.9451190476193</v>
      </c>
      <c r="D339" s="4">
        <v>28500</v>
      </c>
      <c r="E339" s="4">
        <v>20911.054880952383</v>
      </c>
      <c r="F339" t="s">
        <v>1879</v>
      </c>
      <c r="G339" t="s">
        <v>647</v>
      </c>
      <c r="H339" t="s">
        <v>1880</v>
      </c>
      <c r="I339" t="s">
        <v>1881</v>
      </c>
      <c r="J339" t="s">
        <v>83</v>
      </c>
      <c r="K339" t="s">
        <v>45</v>
      </c>
      <c r="L339" t="s">
        <v>1882</v>
      </c>
      <c r="M339" s="4" t="s">
        <v>219</v>
      </c>
      <c r="N339" s="4" t="s">
        <v>220</v>
      </c>
    </row>
    <row r="340" spans="1:14" x14ac:dyDescent="0.4">
      <c r="A340" t="s">
        <v>1416</v>
      </c>
      <c r="B340" t="s">
        <v>279</v>
      </c>
      <c r="C340" s="4">
        <v>8523.2504761904747</v>
      </c>
      <c r="D340" s="4">
        <v>23000</v>
      </c>
      <c r="E340" s="4">
        <v>14476.749523809525</v>
      </c>
      <c r="F340" t="s">
        <v>1417</v>
      </c>
      <c r="G340" t="s">
        <v>484</v>
      </c>
      <c r="H340" t="s">
        <v>1418</v>
      </c>
      <c r="I340" t="s">
        <v>1419</v>
      </c>
      <c r="J340" t="s">
        <v>83</v>
      </c>
      <c r="K340" t="s">
        <v>137</v>
      </c>
      <c r="L340" t="s">
        <v>1420</v>
      </c>
      <c r="M340" s="4" t="s">
        <v>1421</v>
      </c>
      <c r="N340" s="4" t="s">
        <v>1422</v>
      </c>
    </row>
    <row r="341" spans="1:14" x14ac:dyDescent="0.4">
      <c r="A341" t="s">
        <v>863</v>
      </c>
      <c r="B341" t="s">
        <v>446</v>
      </c>
      <c r="C341" s="4">
        <v>12067.83636904762</v>
      </c>
      <c r="D341" s="4">
        <v>64000</v>
      </c>
      <c r="E341" s="4">
        <v>51932.163630952382</v>
      </c>
      <c r="F341" t="s">
        <v>864</v>
      </c>
      <c r="G341" t="s">
        <v>865</v>
      </c>
      <c r="H341" t="s">
        <v>866</v>
      </c>
      <c r="I341" t="s">
        <v>867</v>
      </c>
      <c r="J341" t="s">
        <v>18</v>
      </c>
      <c r="K341" t="s">
        <v>768</v>
      </c>
      <c r="L341" t="s">
        <v>868</v>
      </c>
      <c r="M341" s="4" t="s">
        <v>869</v>
      </c>
      <c r="N341" s="4" t="s">
        <v>870</v>
      </c>
    </row>
    <row r="342" spans="1:14" x14ac:dyDescent="0.4">
      <c r="A342" t="s">
        <v>392</v>
      </c>
      <c r="B342" s="4" t="s">
        <v>279</v>
      </c>
      <c r="C342" s="4">
        <v>5196.4185714285713</v>
      </c>
      <c r="D342" s="4">
        <v>16000</v>
      </c>
      <c r="E342" s="4">
        <v>10803.58142857143</v>
      </c>
      <c r="F342" t="s">
        <v>393</v>
      </c>
      <c r="G342" t="s">
        <v>345</v>
      </c>
      <c r="H342" t="s">
        <v>394</v>
      </c>
      <c r="I342" t="s">
        <v>395</v>
      </c>
      <c r="J342" t="s">
        <v>18</v>
      </c>
      <c r="K342" t="s">
        <v>61</v>
      </c>
      <c r="L342" t="s">
        <v>396</v>
      </c>
      <c r="M342" s="4" t="s">
        <v>397</v>
      </c>
      <c r="N342" s="4" t="s">
        <v>398</v>
      </c>
    </row>
    <row r="343" spans="1:14" x14ac:dyDescent="0.4">
      <c r="A343" t="s">
        <v>1431</v>
      </c>
      <c r="B343" t="s">
        <v>279</v>
      </c>
      <c r="C343" s="4">
        <v>2480.4332142857143</v>
      </c>
      <c r="D343" s="4">
        <v>17000</v>
      </c>
      <c r="E343" s="4">
        <v>14519.566785714285</v>
      </c>
      <c r="F343" t="s">
        <v>1432</v>
      </c>
      <c r="G343" t="s">
        <v>545</v>
      </c>
      <c r="H343" t="s">
        <v>1433</v>
      </c>
      <c r="I343" t="s">
        <v>1434</v>
      </c>
      <c r="J343" t="s">
        <v>18</v>
      </c>
      <c r="K343" t="s">
        <v>111</v>
      </c>
      <c r="L343" t="s">
        <v>1435</v>
      </c>
      <c r="M343" s="4" t="s">
        <v>901</v>
      </c>
      <c r="N343" s="4" t="s">
        <v>1436</v>
      </c>
    </row>
    <row r="344" spans="1:14" x14ac:dyDescent="0.4">
      <c r="A344" t="s">
        <v>371</v>
      </c>
      <c r="B344" s="4" t="s">
        <v>279</v>
      </c>
      <c r="C344" s="4">
        <v>6650.3259523809529</v>
      </c>
      <c r="D344" s="4">
        <v>22000</v>
      </c>
      <c r="E344" s="4">
        <v>15349.674047619046</v>
      </c>
      <c r="F344" t="s">
        <v>372</v>
      </c>
      <c r="G344" t="s">
        <v>25</v>
      </c>
      <c r="H344" t="s">
        <v>373</v>
      </c>
      <c r="I344" t="s">
        <v>374</v>
      </c>
      <c r="J344" t="s">
        <v>18</v>
      </c>
      <c r="K344" t="s">
        <v>28</v>
      </c>
      <c r="L344" t="s">
        <v>375</v>
      </c>
      <c r="M344" s="4" t="s">
        <v>376</v>
      </c>
      <c r="N344" s="4" t="s">
        <v>377</v>
      </c>
    </row>
    <row r="345" spans="1:14" x14ac:dyDescent="0.4">
      <c r="A345" t="s">
        <v>1718</v>
      </c>
      <c r="B345" t="s">
        <v>279</v>
      </c>
      <c r="C345" s="4">
        <v>6090.9555952380952</v>
      </c>
      <c r="D345" s="4">
        <v>30000</v>
      </c>
      <c r="E345" s="4">
        <v>23909.044404761906</v>
      </c>
      <c r="F345" t="s">
        <v>1719</v>
      </c>
      <c r="G345" t="s">
        <v>15</v>
      </c>
      <c r="H345" t="s">
        <v>1720</v>
      </c>
      <c r="I345" t="s">
        <v>1721</v>
      </c>
      <c r="J345" t="s">
        <v>83</v>
      </c>
      <c r="K345" t="s">
        <v>19</v>
      </c>
      <c r="L345" t="s">
        <v>1722</v>
      </c>
      <c r="M345" s="4" t="s">
        <v>1723</v>
      </c>
      <c r="N345" s="4" t="s">
        <v>1724</v>
      </c>
    </row>
    <row r="346" spans="1:14" x14ac:dyDescent="0.4">
      <c r="A346" t="s">
        <v>174</v>
      </c>
      <c r="B346" s="4" t="s">
        <v>13</v>
      </c>
      <c r="C346" s="4">
        <v>2957.7178571428572</v>
      </c>
      <c r="D346" s="4">
        <v>15000</v>
      </c>
      <c r="E346" s="4">
        <v>12042.282142857142</v>
      </c>
      <c r="F346" t="s">
        <v>175</v>
      </c>
      <c r="G346" t="s">
        <v>58</v>
      </c>
      <c r="H346" t="s">
        <v>176</v>
      </c>
      <c r="I346" t="s">
        <v>177</v>
      </c>
      <c r="J346" t="s">
        <v>18</v>
      </c>
      <c r="K346" t="s">
        <v>69</v>
      </c>
      <c r="L346" t="s">
        <v>178</v>
      </c>
      <c r="M346" s="4" t="s">
        <v>179</v>
      </c>
      <c r="N346" s="4" t="s">
        <v>180</v>
      </c>
    </row>
    <row r="347" spans="1:14" x14ac:dyDescent="0.4">
      <c r="A347" t="s">
        <v>336</v>
      </c>
      <c r="B347" s="4" t="s">
        <v>279</v>
      </c>
      <c r="C347" s="4">
        <v>4056.5244047619049</v>
      </c>
      <c r="D347" s="4">
        <v>15000</v>
      </c>
      <c r="E347" s="4">
        <v>10943.475595238095</v>
      </c>
      <c r="F347" t="s">
        <v>337</v>
      </c>
      <c r="G347" t="s">
        <v>108</v>
      </c>
      <c r="H347" t="s">
        <v>338</v>
      </c>
      <c r="I347" t="s">
        <v>339</v>
      </c>
      <c r="J347" t="s">
        <v>18</v>
      </c>
      <c r="K347" t="s">
        <v>111</v>
      </c>
      <c r="L347" t="s">
        <v>340</v>
      </c>
      <c r="M347" s="4" t="s">
        <v>341</v>
      </c>
      <c r="N347" s="4" t="s">
        <v>342</v>
      </c>
    </row>
    <row r="348" spans="1:14" x14ac:dyDescent="0.4">
      <c r="A348" t="s">
        <v>2311</v>
      </c>
      <c r="B348" t="s">
        <v>446</v>
      </c>
      <c r="C348" s="4">
        <v>11416.604761904762</v>
      </c>
      <c r="D348" s="4">
        <v>32700</v>
      </c>
      <c r="E348" s="4">
        <v>21283.39523809524</v>
      </c>
      <c r="F348" t="s">
        <v>2312</v>
      </c>
      <c r="G348" t="s">
        <v>352</v>
      </c>
      <c r="H348" t="s">
        <v>2313</v>
      </c>
      <c r="I348" t="s">
        <v>2314</v>
      </c>
      <c r="J348" t="s">
        <v>83</v>
      </c>
      <c r="K348" t="s">
        <v>768</v>
      </c>
      <c r="L348" t="s">
        <v>2315</v>
      </c>
      <c r="M348" s="4" t="s">
        <v>2316</v>
      </c>
      <c r="N348" s="4" t="s">
        <v>2317</v>
      </c>
    </row>
    <row r="349" spans="1:14" x14ac:dyDescent="0.4">
      <c r="A349" t="s">
        <v>65</v>
      </c>
      <c r="B349" s="4" t="s">
        <v>13</v>
      </c>
      <c r="C349" s="4">
        <v>5257.3580952380953</v>
      </c>
      <c r="D349" s="4">
        <v>12000</v>
      </c>
      <c r="E349" s="4">
        <v>6742.6419047619047</v>
      </c>
      <c r="F349" t="s">
        <v>66</v>
      </c>
      <c r="G349" t="s">
        <v>34</v>
      </c>
      <c r="H349" t="s">
        <v>67</v>
      </c>
      <c r="I349" t="s">
        <v>68</v>
      </c>
      <c r="J349" t="s">
        <v>18</v>
      </c>
      <c r="K349" t="s">
        <v>69</v>
      </c>
      <c r="L349" t="s">
        <v>70</v>
      </c>
      <c r="M349" s="4" t="s">
        <v>71</v>
      </c>
      <c r="N349" s="4" t="s">
        <v>72</v>
      </c>
    </row>
    <row r="350" spans="1:14" x14ac:dyDescent="0.4">
      <c r="A350" t="s">
        <v>1066</v>
      </c>
      <c r="B350" t="s">
        <v>279</v>
      </c>
      <c r="C350" s="4">
        <v>5457.4946428571429</v>
      </c>
      <c r="D350" s="4">
        <v>13600</v>
      </c>
      <c r="E350" s="4">
        <v>8142.5053571428571</v>
      </c>
      <c r="F350" t="s">
        <v>1067</v>
      </c>
      <c r="G350" t="s">
        <v>611</v>
      </c>
      <c r="H350" t="s">
        <v>1068</v>
      </c>
      <c r="I350" t="s">
        <v>1069</v>
      </c>
      <c r="J350" t="s">
        <v>18</v>
      </c>
      <c r="K350" t="s">
        <v>61</v>
      </c>
      <c r="L350" t="s">
        <v>1070</v>
      </c>
      <c r="M350" s="4" t="s">
        <v>1071</v>
      </c>
      <c r="N350" s="4" t="s">
        <v>1072</v>
      </c>
    </row>
    <row r="351" spans="1:14" x14ac:dyDescent="0.4">
      <c r="A351" t="s">
        <v>1230</v>
      </c>
      <c r="B351" t="s">
        <v>279</v>
      </c>
      <c r="C351" s="4">
        <v>12431.919107142854</v>
      </c>
      <c r="D351" s="4">
        <v>24000</v>
      </c>
      <c r="E351" s="4">
        <v>11568.080892857146</v>
      </c>
      <c r="F351" t="s">
        <v>1231</v>
      </c>
      <c r="G351" t="s">
        <v>926</v>
      </c>
      <c r="H351" t="s">
        <v>1232</v>
      </c>
      <c r="I351" t="s">
        <v>1233</v>
      </c>
      <c r="J351" t="s">
        <v>83</v>
      </c>
      <c r="K351" t="s">
        <v>45</v>
      </c>
      <c r="L351" t="s">
        <v>1234</v>
      </c>
      <c r="M351" s="4" t="s">
        <v>1235</v>
      </c>
      <c r="N351" s="4" t="s">
        <v>1236</v>
      </c>
    </row>
    <row r="352" spans="1:14" x14ac:dyDescent="0.4">
      <c r="A352" t="s">
        <v>1404</v>
      </c>
      <c r="B352" t="s">
        <v>279</v>
      </c>
      <c r="C352" s="4">
        <v>5929.8533928571424</v>
      </c>
      <c r="D352" s="4">
        <v>20000</v>
      </c>
      <c r="E352" s="4">
        <v>14070.146607142859</v>
      </c>
      <c r="F352" t="s">
        <v>1405</v>
      </c>
      <c r="G352" t="s">
        <v>345</v>
      </c>
      <c r="H352" t="s">
        <v>1406</v>
      </c>
      <c r="I352" t="s">
        <v>1407</v>
      </c>
      <c r="J352" t="s">
        <v>83</v>
      </c>
      <c r="K352" t="s">
        <v>19</v>
      </c>
      <c r="L352" t="s">
        <v>1408</v>
      </c>
      <c r="M352" s="4" t="s">
        <v>1377</v>
      </c>
      <c r="N352" s="4" t="s">
        <v>1000</v>
      </c>
    </row>
    <row r="353" spans="1:14" x14ac:dyDescent="0.4">
      <c r="A353" t="s">
        <v>2114</v>
      </c>
      <c r="B353" t="s">
        <v>879</v>
      </c>
      <c r="C353" s="4">
        <v>7049.3717857142856</v>
      </c>
      <c r="D353" s="4">
        <v>27000</v>
      </c>
      <c r="E353" s="4">
        <v>19950.628214285716</v>
      </c>
      <c r="F353" t="s">
        <v>2115</v>
      </c>
      <c r="G353" t="s">
        <v>34</v>
      </c>
      <c r="H353" t="s">
        <v>2116</v>
      </c>
      <c r="I353" t="s">
        <v>2117</v>
      </c>
      <c r="J353" t="s">
        <v>83</v>
      </c>
      <c r="K353" t="s">
        <v>45</v>
      </c>
      <c r="L353" t="s">
        <v>2118</v>
      </c>
      <c r="M353" s="4" t="s">
        <v>334</v>
      </c>
      <c r="N353" s="4" t="s">
        <v>335</v>
      </c>
    </row>
    <row r="354" spans="1:14" x14ac:dyDescent="0.4">
      <c r="A354" t="s">
        <v>570</v>
      </c>
      <c r="B354" t="s">
        <v>279</v>
      </c>
      <c r="C354" s="4">
        <v>8047.4276190476194</v>
      </c>
      <c r="D354" s="4">
        <v>11000</v>
      </c>
      <c r="E354" s="4">
        <v>2952.5723809523806</v>
      </c>
      <c r="F354" t="s">
        <v>571</v>
      </c>
      <c r="G354" t="s">
        <v>34</v>
      </c>
      <c r="H354" t="s">
        <v>572</v>
      </c>
      <c r="I354" t="s">
        <v>573</v>
      </c>
      <c r="J354" t="s">
        <v>83</v>
      </c>
      <c r="K354" t="s">
        <v>19</v>
      </c>
      <c r="L354" t="s">
        <v>574</v>
      </c>
      <c r="M354" s="4" t="s">
        <v>575</v>
      </c>
      <c r="N354" s="4" t="s">
        <v>570</v>
      </c>
    </row>
    <row r="355" spans="1:14" x14ac:dyDescent="0.4">
      <c r="A355" t="s">
        <v>1937</v>
      </c>
      <c r="B355" t="s">
        <v>279</v>
      </c>
      <c r="C355" s="4">
        <v>8911.9064285714285</v>
      </c>
      <c r="D355" s="4">
        <v>28000</v>
      </c>
      <c r="E355" s="4">
        <v>19088.093571428573</v>
      </c>
      <c r="F355" t="s">
        <v>1938</v>
      </c>
      <c r="G355" t="s">
        <v>1571</v>
      </c>
      <c r="H355" t="s">
        <v>1939</v>
      </c>
      <c r="I355" t="s">
        <v>1940</v>
      </c>
      <c r="J355" t="s">
        <v>83</v>
      </c>
      <c r="K355" t="s">
        <v>28</v>
      </c>
      <c r="L355" t="s">
        <v>1941</v>
      </c>
      <c r="M355" s="4" t="s">
        <v>1942</v>
      </c>
      <c r="N355" s="4" t="s">
        <v>1937</v>
      </c>
    </row>
    <row r="356" spans="1:14" x14ac:dyDescent="0.4">
      <c r="A356" t="s">
        <v>1770</v>
      </c>
      <c r="B356" t="s">
        <v>279</v>
      </c>
      <c r="C356" s="4">
        <v>19631.924702380955</v>
      </c>
      <c r="D356" s="4">
        <v>46000</v>
      </c>
      <c r="E356" s="4">
        <v>26368.075297619045</v>
      </c>
      <c r="F356" t="s">
        <v>1771</v>
      </c>
      <c r="G356" t="s">
        <v>456</v>
      </c>
      <c r="H356" t="s">
        <v>1772</v>
      </c>
      <c r="I356" t="s">
        <v>1773</v>
      </c>
      <c r="J356" t="s">
        <v>83</v>
      </c>
      <c r="K356" t="s">
        <v>19</v>
      </c>
      <c r="L356" t="s">
        <v>1774</v>
      </c>
      <c r="M356" s="4" t="s">
        <v>1775</v>
      </c>
      <c r="N356" s="4" t="s">
        <v>1776</v>
      </c>
    </row>
    <row r="357" spans="1:14" x14ac:dyDescent="0.4">
      <c r="A357" t="s">
        <v>2185</v>
      </c>
      <c r="B357" t="s">
        <v>879</v>
      </c>
      <c r="C357" s="4">
        <v>7247.829285714286</v>
      </c>
      <c r="D357" s="4">
        <v>12000</v>
      </c>
      <c r="E357" s="4">
        <v>4752.170714285714</v>
      </c>
      <c r="F357" t="s">
        <v>2186</v>
      </c>
      <c r="G357" t="s">
        <v>1844</v>
      </c>
      <c r="H357" t="s">
        <v>2187</v>
      </c>
      <c r="I357" t="s">
        <v>2188</v>
      </c>
      <c r="J357" t="s">
        <v>83</v>
      </c>
      <c r="K357" t="s">
        <v>19</v>
      </c>
      <c r="L357" t="s">
        <v>2189</v>
      </c>
      <c r="M357" s="4" t="s">
        <v>2190</v>
      </c>
      <c r="N357" s="4" t="s">
        <v>2185</v>
      </c>
    </row>
    <row r="358" spans="1:14" x14ac:dyDescent="0.4">
      <c r="A358" t="s">
        <v>1372</v>
      </c>
      <c r="B358" t="s">
        <v>279</v>
      </c>
      <c r="C358" s="4">
        <v>6657.3175000000001</v>
      </c>
      <c r="D358" s="4">
        <v>20000</v>
      </c>
      <c r="E358" s="4">
        <v>13342.682499999999</v>
      </c>
      <c r="F358" t="s">
        <v>1373</v>
      </c>
      <c r="G358" t="s">
        <v>345</v>
      </c>
      <c r="H358" t="s">
        <v>1374</v>
      </c>
      <c r="I358" t="s">
        <v>1375</v>
      </c>
      <c r="J358" t="s">
        <v>83</v>
      </c>
      <c r="K358" t="s">
        <v>28</v>
      </c>
      <c r="L358" t="s">
        <v>1376</v>
      </c>
      <c r="M358" s="4" t="s">
        <v>1377</v>
      </c>
      <c r="N358" s="4" t="s">
        <v>1000</v>
      </c>
    </row>
    <row r="359" spans="1:14" x14ac:dyDescent="0.4">
      <c r="A359" t="s">
        <v>406</v>
      </c>
      <c r="B359" s="4" t="s">
        <v>13</v>
      </c>
      <c r="C359" s="4">
        <v>7659.094047619049</v>
      </c>
      <c r="D359" s="4">
        <v>30000</v>
      </c>
      <c r="E359" s="4">
        <v>22340.905952380952</v>
      </c>
      <c r="F359" t="s">
        <v>407</v>
      </c>
      <c r="G359" t="s">
        <v>34</v>
      </c>
      <c r="H359" t="s">
        <v>408</v>
      </c>
      <c r="I359" t="s">
        <v>409</v>
      </c>
      <c r="J359" t="s">
        <v>18</v>
      </c>
      <c r="K359" t="s">
        <v>111</v>
      </c>
      <c r="L359" t="s">
        <v>410</v>
      </c>
      <c r="M359" s="4" t="s">
        <v>411</v>
      </c>
      <c r="N359" s="4" t="s">
        <v>412</v>
      </c>
    </row>
    <row r="360" spans="1:14" x14ac:dyDescent="0.4">
      <c r="A360" t="s">
        <v>100</v>
      </c>
      <c r="B360" s="4" t="s">
        <v>13</v>
      </c>
      <c r="C360" s="4">
        <v>7645.0622619047617</v>
      </c>
      <c r="D360" s="4">
        <v>16000</v>
      </c>
      <c r="E360" s="4">
        <v>8354.9377380952392</v>
      </c>
      <c r="F360" t="s">
        <v>101</v>
      </c>
      <c r="G360" t="s">
        <v>25</v>
      </c>
      <c r="H360" t="s">
        <v>102</v>
      </c>
      <c r="I360" t="s">
        <v>103</v>
      </c>
      <c r="J360" t="s">
        <v>18</v>
      </c>
      <c r="K360" t="s">
        <v>45</v>
      </c>
      <c r="L360" t="s">
        <v>104</v>
      </c>
      <c r="M360" s="4" t="s">
        <v>105</v>
      </c>
      <c r="N360" s="4" t="s">
        <v>100</v>
      </c>
    </row>
    <row r="361" spans="1:14" x14ac:dyDescent="0.4">
      <c r="A361" t="s">
        <v>1804</v>
      </c>
      <c r="B361" t="s">
        <v>279</v>
      </c>
      <c r="C361" s="4">
        <v>12324.780476190475</v>
      </c>
      <c r="D361" s="4">
        <v>44000</v>
      </c>
      <c r="E361" s="4">
        <v>31675.219523809523</v>
      </c>
      <c r="F361" t="s">
        <v>1805</v>
      </c>
      <c r="G361" t="s">
        <v>1508</v>
      </c>
      <c r="H361" t="s">
        <v>1806</v>
      </c>
      <c r="I361" t="s">
        <v>1807</v>
      </c>
      <c r="J361" t="s">
        <v>83</v>
      </c>
      <c r="K361" t="s">
        <v>1808</v>
      </c>
      <c r="L361" t="s">
        <v>1809</v>
      </c>
      <c r="M361" s="4" t="s">
        <v>1810</v>
      </c>
      <c r="N361" s="4" t="s">
        <v>1804</v>
      </c>
    </row>
    <row r="362" spans="1:14" x14ac:dyDescent="0.4">
      <c r="A362" t="s">
        <v>12</v>
      </c>
      <c r="B362" s="4" t="s">
        <v>13</v>
      </c>
      <c r="C362" s="4">
        <v>5390.044047619047</v>
      </c>
      <c r="D362" s="4">
        <v>10200</v>
      </c>
      <c r="E362" s="4">
        <v>4809.955952380953</v>
      </c>
      <c r="F362" t="s">
        <v>14</v>
      </c>
      <c r="G362" t="s">
        <v>15</v>
      </c>
      <c r="H362" t="s">
        <v>16</v>
      </c>
      <c r="I362" t="s">
        <v>17</v>
      </c>
      <c r="J362" t="s">
        <v>18</v>
      </c>
      <c r="K362" t="s">
        <v>19</v>
      </c>
      <c r="L362" t="s">
        <v>20</v>
      </c>
      <c r="M362" s="4" t="s">
        <v>21</v>
      </c>
      <c r="N362" s="4" t="s">
        <v>22</v>
      </c>
    </row>
  </sheetData>
  <autoFilter ref="A1:N362" xr:uid="{9086B2D4-8238-47F5-B801-DED127AA3D60}">
    <sortState xmlns:xlrd2="http://schemas.microsoft.com/office/spreadsheetml/2017/richdata2" ref="A2:N362">
      <sortCondition ref="A1:A362"/>
    </sortState>
  </autoFilter>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A6D09-840F-48F8-98F8-3C2BDA6D0ECA}">
  <dimension ref="A1:L362"/>
  <sheetViews>
    <sheetView zoomScale="70" zoomScaleNormal="70" workbookViewId="0">
      <selection activeCell="C2" sqref="C2"/>
    </sheetView>
  </sheetViews>
  <sheetFormatPr defaultRowHeight="17.399999999999999" x14ac:dyDescent="0.4"/>
  <cols>
    <col min="1" max="1" width="21.59765625" customWidth="1"/>
    <col min="2" max="2" width="15.19921875" customWidth="1"/>
    <col min="3" max="3" width="14.59765625" customWidth="1"/>
    <col min="4" max="4" width="15.19921875" customWidth="1"/>
    <col min="5" max="5" width="24.3984375" customWidth="1"/>
    <col min="6" max="7" width="17.19921875" customWidth="1"/>
    <col min="12" max="12" width="24.3984375" customWidth="1"/>
  </cols>
  <sheetData>
    <row r="1" spans="1:12" x14ac:dyDescent="0.4">
      <c r="A1" s="1" t="s">
        <v>2422</v>
      </c>
      <c r="B1" s="1" t="s">
        <v>2423</v>
      </c>
      <c r="C1" s="1" t="s">
        <v>2424</v>
      </c>
      <c r="D1" s="1" t="s">
        <v>2425</v>
      </c>
      <c r="E1" s="1" t="s">
        <v>2426</v>
      </c>
      <c r="F1" s="1" t="s">
        <v>2427</v>
      </c>
      <c r="G1" s="1" t="s">
        <v>2428</v>
      </c>
      <c r="H1" s="2" t="s">
        <v>2429</v>
      </c>
      <c r="I1" s="2" t="s">
        <v>2430</v>
      </c>
      <c r="J1" s="1" t="s">
        <v>2431</v>
      </c>
      <c r="K1" s="1" t="s">
        <v>2432</v>
      </c>
      <c r="L1" s="1" t="s">
        <v>2433</v>
      </c>
    </row>
    <row r="2" spans="1:12" x14ac:dyDescent="0.4">
      <c r="A2" t="s">
        <v>12</v>
      </c>
      <c r="B2" s="4">
        <v>1</v>
      </c>
      <c r="C2" s="4">
        <f>VLOOKUP(A2,'재료가격 연결 db'!$A$2:$L$5194,12,0)</f>
        <v>5390.044047619047</v>
      </c>
      <c r="D2" s="4">
        <f>VLOOKUP(A2,'외식메뉴 연결 db'!$B$3:$G$363,6,0)*L2</f>
        <v>10200</v>
      </c>
      <c r="E2" s="4">
        <f t="shared" ref="E2:E65" si="0">D2-C2</f>
        <v>4809.955952380953</v>
      </c>
      <c r="F2" t="s">
        <v>14</v>
      </c>
      <c r="G2" t="s">
        <v>15</v>
      </c>
      <c r="H2">
        <v>1</v>
      </c>
      <c r="I2">
        <v>30</v>
      </c>
      <c r="J2" s="4" t="s">
        <v>21</v>
      </c>
      <c r="K2" s="4" t="s">
        <v>22</v>
      </c>
      <c r="L2" s="4">
        <v>1</v>
      </c>
    </row>
    <row r="3" spans="1:12" x14ac:dyDescent="0.4">
      <c r="A3" t="s">
        <v>23</v>
      </c>
      <c r="B3" s="4">
        <v>1</v>
      </c>
      <c r="C3" s="4">
        <f>VLOOKUP(A3,'재료가격 연결 db'!$A$2:$L$5194,12,0)</f>
        <v>3126.6229166666667</v>
      </c>
      <c r="D3" s="4">
        <f>VLOOKUP(A3,'외식메뉴 연결 db'!$B$3:$G$363,6,0)*L3</f>
        <v>8000</v>
      </c>
      <c r="E3" s="4">
        <f t="shared" si="0"/>
        <v>4873.3770833333328</v>
      </c>
      <c r="F3" t="s">
        <v>24</v>
      </c>
      <c r="G3" t="s">
        <v>25</v>
      </c>
      <c r="H3">
        <v>1</v>
      </c>
      <c r="I3">
        <v>35</v>
      </c>
      <c r="J3" s="4" t="s">
        <v>30</v>
      </c>
      <c r="K3" s="4" t="s">
        <v>31</v>
      </c>
      <c r="L3" s="4">
        <v>1</v>
      </c>
    </row>
    <row r="4" spans="1:12" x14ac:dyDescent="0.4">
      <c r="A4" t="s">
        <v>32</v>
      </c>
      <c r="B4" s="4">
        <v>1</v>
      </c>
      <c r="C4" s="4">
        <f>VLOOKUP(A4,'재료가격 연결 db'!$A$2:$L$5194,12,0)</f>
        <v>4351.6329166666674</v>
      </c>
      <c r="D4" s="4">
        <f>VLOOKUP(A4,'외식메뉴 연결 db'!$B$3:$G$363,6,0)*L4</f>
        <v>10000</v>
      </c>
      <c r="E4" s="4">
        <f t="shared" si="0"/>
        <v>5648.3670833333326</v>
      </c>
      <c r="F4" t="s">
        <v>33</v>
      </c>
      <c r="G4" t="s">
        <v>34</v>
      </c>
      <c r="H4">
        <v>1</v>
      </c>
      <c r="I4">
        <v>50</v>
      </c>
      <c r="J4" s="4" t="s">
        <v>39</v>
      </c>
      <c r="K4" s="4" t="s">
        <v>40</v>
      </c>
      <c r="L4" s="4">
        <v>1</v>
      </c>
    </row>
    <row r="5" spans="1:12" x14ac:dyDescent="0.4">
      <c r="A5" t="s">
        <v>41</v>
      </c>
      <c r="B5" s="4">
        <v>1</v>
      </c>
      <c r="C5" s="4">
        <f>VLOOKUP(A5,'재료가격 연결 db'!$A$2:$L$5194,12,0)</f>
        <v>6951.3854166666688</v>
      </c>
      <c r="D5" s="4">
        <f>VLOOKUP(A5,'외식메뉴 연결 db'!$B$3:$G$363,6,0)*L5</f>
        <v>13000</v>
      </c>
      <c r="E5" s="4">
        <f t="shared" si="0"/>
        <v>6048.6145833333312</v>
      </c>
      <c r="F5" t="s">
        <v>42</v>
      </c>
      <c r="G5" t="s">
        <v>34</v>
      </c>
      <c r="H5">
        <v>1</v>
      </c>
      <c r="I5">
        <v>40</v>
      </c>
      <c r="J5" s="4" t="s">
        <v>47</v>
      </c>
      <c r="K5" s="4" t="s">
        <v>48</v>
      </c>
      <c r="L5" s="4">
        <v>1</v>
      </c>
    </row>
    <row r="6" spans="1:12" x14ac:dyDescent="0.4">
      <c r="A6" t="s">
        <v>49</v>
      </c>
      <c r="B6" s="4">
        <v>1</v>
      </c>
      <c r="C6" s="4">
        <f>VLOOKUP(A6,'재료가격 연결 db'!$A$2:$L$5194,12,0)</f>
        <v>3873.3339285714283</v>
      </c>
      <c r="D6" s="4">
        <f>VLOOKUP(A6,'외식메뉴 연결 db'!$B$3:$G$363,6,0)*L6</f>
        <v>10000</v>
      </c>
      <c r="E6" s="4">
        <f t="shared" si="0"/>
        <v>6126.6660714285717</v>
      </c>
      <c r="F6" t="s">
        <v>50</v>
      </c>
      <c r="G6" t="s">
        <v>34</v>
      </c>
      <c r="H6">
        <v>1</v>
      </c>
      <c r="I6">
        <v>30</v>
      </c>
      <c r="J6" s="4" t="s">
        <v>54</v>
      </c>
      <c r="K6" s="4" t="s">
        <v>55</v>
      </c>
      <c r="L6" s="4">
        <v>1</v>
      </c>
    </row>
    <row r="7" spans="1:12" x14ac:dyDescent="0.4">
      <c r="A7" t="s">
        <v>56</v>
      </c>
      <c r="B7" s="4">
        <v>1</v>
      </c>
      <c r="C7" s="4">
        <f>VLOOKUP(A7,'재료가격 연결 db'!$A$2:$L$5194,12,0)</f>
        <v>5762.5904761904767</v>
      </c>
      <c r="D7" s="4">
        <f>VLOOKUP(A7,'외식메뉴 연결 db'!$B$3:$G$363,6,0)*L7</f>
        <v>12000</v>
      </c>
      <c r="E7" s="4">
        <f t="shared" si="0"/>
        <v>6237.4095238095233</v>
      </c>
      <c r="F7" t="s">
        <v>57</v>
      </c>
      <c r="G7" t="s">
        <v>58</v>
      </c>
      <c r="H7">
        <v>1</v>
      </c>
      <c r="I7">
        <v>25</v>
      </c>
      <c r="J7" s="4" t="s">
        <v>63</v>
      </c>
      <c r="K7" s="4" t="s">
        <v>64</v>
      </c>
      <c r="L7" s="4">
        <v>1</v>
      </c>
    </row>
    <row r="8" spans="1:12" x14ac:dyDescent="0.4">
      <c r="A8" t="s">
        <v>65</v>
      </c>
      <c r="B8" s="4">
        <v>1</v>
      </c>
      <c r="C8" s="4">
        <f>VLOOKUP(A8,'재료가격 연결 db'!$A$2:$L$5194,12,0)</f>
        <v>5257.3580952380953</v>
      </c>
      <c r="D8" s="4">
        <f>VLOOKUP(A8,'외식메뉴 연결 db'!$B$3:$G$363,6,0)*L8</f>
        <v>12000</v>
      </c>
      <c r="E8" s="4">
        <f t="shared" si="0"/>
        <v>6742.6419047619047</v>
      </c>
      <c r="F8" t="s">
        <v>66</v>
      </c>
      <c r="G8" t="s">
        <v>34</v>
      </c>
      <c r="H8">
        <v>1</v>
      </c>
      <c r="I8">
        <v>20</v>
      </c>
      <c r="J8" s="4" t="s">
        <v>71</v>
      </c>
      <c r="K8" s="4" t="s">
        <v>72</v>
      </c>
      <c r="L8" s="4">
        <v>1</v>
      </c>
    </row>
    <row r="9" spans="1:12" x14ac:dyDescent="0.4">
      <c r="A9" t="s">
        <v>73</v>
      </c>
      <c r="B9" s="4">
        <v>1</v>
      </c>
      <c r="C9" s="4">
        <f>VLOOKUP(A9,'재료가격 연결 db'!$A$2:$L$5194,12,0)</f>
        <v>4982.6568452380952</v>
      </c>
      <c r="D9" s="4">
        <f>VLOOKUP(A9,'외식메뉴 연결 db'!$B$3:$G$363,6,0)*L9</f>
        <v>12000</v>
      </c>
      <c r="E9" s="4">
        <f t="shared" si="0"/>
        <v>7017.3431547619048</v>
      </c>
      <c r="F9" t="s">
        <v>74</v>
      </c>
      <c r="G9" t="s">
        <v>34</v>
      </c>
      <c r="H9">
        <v>1</v>
      </c>
      <c r="I9">
        <v>35</v>
      </c>
      <c r="J9" s="4" t="s">
        <v>78</v>
      </c>
      <c r="K9" s="4" t="s">
        <v>73</v>
      </c>
      <c r="L9" s="4">
        <v>1</v>
      </c>
    </row>
    <row r="10" spans="1:12" x14ac:dyDescent="0.4">
      <c r="A10" t="s">
        <v>79</v>
      </c>
      <c r="B10" s="4">
        <v>1</v>
      </c>
      <c r="C10" s="4">
        <f>VLOOKUP(A10,'재료가격 연결 db'!$A$2:$L$5194,12,0)</f>
        <v>2900.9798809523804</v>
      </c>
      <c r="D10" s="4">
        <f>VLOOKUP(A10,'외식메뉴 연결 db'!$B$3:$G$363,6,0)*L10</f>
        <v>10000</v>
      </c>
      <c r="E10" s="4">
        <f t="shared" si="0"/>
        <v>7099.02011904762</v>
      </c>
      <c r="F10" t="s">
        <v>80</v>
      </c>
      <c r="G10" t="s">
        <v>34</v>
      </c>
      <c r="H10">
        <v>2</v>
      </c>
      <c r="I10">
        <v>35</v>
      </c>
      <c r="J10" s="4" t="s">
        <v>85</v>
      </c>
      <c r="K10" s="4" t="s">
        <v>86</v>
      </c>
      <c r="L10" s="4">
        <v>1</v>
      </c>
    </row>
    <row r="11" spans="1:12" x14ac:dyDescent="0.4">
      <c r="A11" t="s">
        <v>87</v>
      </c>
      <c r="B11" s="4">
        <v>1</v>
      </c>
      <c r="C11" s="4">
        <f>VLOOKUP(A11,'재료가격 연결 db'!$A$2:$L$5194,12,0)</f>
        <v>2265.96</v>
      </c>
      <c r="D11" s="4">
        <f>VLOOKUP(A11,'외식메뉴 연결 db'!$B$3:$G$363,6,0)*L11</f>
        <v>9900</v>
      </c>
      <c r="E11" s="4">
        <f t="shared" si="0"/>
        <v>7634.04</v>
      </c>
      <c r="F11" t="s">
        <v>88</v>
      </c>
      <c r="G11" t="s">
        <v>34</v>
      </c>
      <c r="H11">
        <v>1</v>
      </c>
      <c r="I11">
        <v>25</v>
      </c>
      <c r="J11" s="4" t="s">
        <v>21</v>
      </c>
      <c r="K11" s="4" t="s">
        <v>92</v>
      </c>
      <c r="L11" s="4">
        <v>1</v>
      </c>
    </row>
    <row r="12" spans="1:12" x14ac:dyDescent="0.4">
      <c r="A12" t="s">
        <v>93</v>
      </c>
      <c r="B12" s="4">
        <v>1</v>
      </c>
      <c r="C12" s="4">
        <f>VLOOKUP(A12,'재료가격 연결 db'!$A$2:$L$5194,12,0)</f>
        <v>4877.3554166666663</v>
      </c>
      <c r="D12" s="4">
        <f>VLOOKUP(A12,'외식메뉴 연결 db'!$B$3:$G$363,6,0)*L12</f>
        <v>13000</v>
      </c>
      <c r="E12" s="4">
        <f t="shared" si="0"/>
        <v>8122.6445833333337</v>
      </c>
      <c r="F12" t="s">
        <v>94</v>
      </c>
      <c r="G12" t="s">
        <v>25</v>
      </c>
      <c r="H12">
        <v>1</v>
      </c>
      <c r="I12">
        <v>20</v>
      </c>
      <c r="J12" s="4" t="s">
        <v>98</v>
      </c>
      <c r="K12" s="4" t="s">
        <v>99</v>
      </c>
      <c r="L12" s="4">
        <v>1</v>
      </c>
    </row>
    <row r="13" spans="1:12" x14ac:dyDescent="0.4">
      <c r="A13" t="s">
        <v>100</v>
      </c>
      <c r="B13" s="4">
        <v>1</v>
      </c>
      <c r="C13" s="4">
        <f>VLOOKUP(A13,'재료가격 연결 db'!$A$2:$L$5194,12,0)</f>
        <v>7645.0622619047617</v>
      </c>
      <c r="D13" s="4">
        <f>VLOOKUP(A13,'외식메뉴 연결 db'!$B$3:$G$363,6,0)*L13</f>
        <v>16000</v>
      </c>
      <c r="E13" s="4">
        <f t="shared" si="0"/>
        <v>8354.9377380952392</v>
      </c>
      <c r="F13" t="s">
        <v>101</v>
      </c>
      <c r="G13" t="s">
        <v>25</v>
      </c>
      <c r="H13">
        <v>1</v>
      </c>
      <c r="I13">
        <v>40</v>
      </c>
      <c r="J13" s="4" t="s">
        <v>105</v>
      </c>
      <c r="K13" s="4" t="s">
        <v>100</v>
      </c>
      <c r="L13" s="4">
        <v>1</v>
      </c>
    </row>
    <row r="14" spans="1:12" x14ac:dyDescent="0.4">
      <c r="A14" t="s">
        <v>106</v>
      </c>
      <c r="B14" s="4">
        <v>1</v>
      </c>
      <c r="C14" s="4">
        <f>VLOOKUP(A14,'재료가격 연결 db'!$A$2:$L$5194,12,0)</f>
        <v>5579.3333333333339</v>
      </c>
      <c r="D14" s="4">
        <f>VLOOKUP(A14,'외식메뉴 연결 db'!$B$3:$G$363,6,0)*L14</f>
        <v>14000</v>
      </c>
      <c r="E14" s="4">
        <f t="shared" si="0"/>
        <v>8420.6666666666661</v>
      </c>
      <c r="F14" t="s">
        <v>107</v>
      </c>
      <c r="G14" t="s">
        <v>108</v>
      </c>
      <c r="H14">
        <v>1</v>
      </c>
      <c r="I14">
        <v>15</v>
      </c>
      <c r="J14" s="4" t="s">
        <v>113</v>
      </c>
      <c r="K14" s="4" t="s">
        <v>114</v>
      </c>
      <c r="L14" s="4">
        <v>1</v>
      </c>
    </row>
    <row r="15" spans="1:12" x14ac:dyDescent="0.4">
      <c r="A15" t="s">
        <v>115</v>
      </c>
      <c r="B15" s="4">
        <v>1</v>
      </c>
      <c r="C15" s="4">
        <f>VLOOKUP(A15,'재료가격 연결 db'!$A$2:$L$5194,12,0)</f>
        <v>4373.4664285714289</v>
      </c>
      <c r="D15" s="4">
        <f>VLOOKUP(A15,'외식메뉴 연결 db'!$B$3:$G$363,6,0)*L15</f>
        <v>13000</v>
      </c>
      <c r="E15" s="4">
        <f t="shared" si="0"/>
        <v>8626.533571428572</v>
      </c>
      <c r="F15" t="s">
        <v>116</v>
      </c>
      <c r="G15" t="s">
        <v>25</v>
      </c>
      <c r="H15">
        <v>1</v>
      </c>
      <c r="I15">
        <v>35</v>
      </c>
      <c r="J15" s="4" t="s">
        <v>120</v>
      </c>
      <c r="K15" s="4" t="s">
        <v>121</v>
      </c>
      <c r="L15" s="4">
        <v>1</v>
      </c>
    </row>
    <row r="16" spans="1:12" x14ac:dyDescent="0.4">
      <c r="A16" t="s">
        <v>122</v>
      </c>
      <c r="B16" s="4">
        <v>1</v>
      </c>
      <c r="C16" s="4">
        <f>VLOOKUP(A16,'재료가격 연결 db'!$A$2:$L$5194,12,0)</f>
        <v>3132.6083333333331</v>
      </c>
      <c r="D16" s="4">
        <f>VLOOKUP(A16,'외식메뉴 연결 db'!$B$3:$G$363,6,0)*L16</f>
        <v>12000</v>
      </c>
      <c r="E16" s="4">
        <f t="shared" si="0"/>
        <v>8867.3916666666664</v>
      </c>
      <c r="F16" t="s">
        <v>123</v>
      </c>
      <c r="G16" t="s">
        <v>34</v>
      </c>
      <c r="H16">
        <v>1</v>
      </c>
      <c r="I16">
        <v>25</v>
      </c>
      <c r="J16" s="4" t="s">
        <v>63</v>
      </c>
      <c r="K16" s="4" t="s">
        <v>64</v>
      </c>
      <c r="L16" s="4">
        <v>1</v>
      </c>
    </row>
    <row r="17" spans="1:12" x14ac:dyDescent="0.4">
      <c r="A17" t="s">
        <v>127</v>
      </c>
      <c r="B17" s="4">
        <v>1</v>
      </c>
      <c r="C17" s="4">
        <f>VLOOKUP(A17,'재료가격 연결 db'!$A$2:$L$5194,12,0)</f>
        <v>6640.4965476190473</v>
      </c>
      <c r="D17" s="4">
        <f>VLOOKUP(A17,'외식메뉴 연결 db'!$B$3:$G$363,6,0)*L17</f>
        <v>16000</v>
      </c>
      <c r="E17" s="4">
        <f t="shared" si="0"/>
        <v>9359.5034523809518</v>
      </c>
      <c r="F17" t="s">
        <v>128</v>
      </c>
      <c r="G17" t="s">
        <v>25</v>
      </c>
      <c r="H17">
        <v>1</v>
      </c>
      <c r="I17">
        <v>25</v>
      </c>
      <c r="J17" s="4" t="s">
        <v>132</v>
      </c>
      <c r="K17" s="4" t="s">
        <v>127</v>
      </c>
      <c r="L17" s="4">
        <v>1</v>
      </c>
    </row>
    <row r="18" spans="1:12" x14ac:dyDescent="0.4">
      <c r="A18" t="s">
        <v>133</v>
      </c>
      <c r="B18" s="4">
        <v>1</v>
      </c>
      <c r="C18" s="4">
        <f>VLOOKUP(A18,'재료가격 연결 db'!$A$2:$L$5194,12,0)</f>
        <v>5532.5688095238093</v>
      </c>
      <c r="D18" s="4">
        <f>VLOOKUP(A18,'외식메뉴 연결 db'!$B$3:$G$363,6,0)*L18</f>
        <v>15000</v>
      </c>
      <c r="E18" s="4">
        <f t="shared" si="0"/>
        <v>9467.4311904761907</v>
      </c>
      <c r="F18" t="s">
        <v>134</v>
      </c>
      <c r="G18" t="s">
        <v>25</v>
      </c>
      <c r="H18">
        <v>1</v>
      </c>
      <c r="I18">
        <v>45</v>
      </c>
      <c r="J18" s="4" t="s">
        <v>139</v>
      </c>
      <c r="K18" s="4" t="s">
        <v>140</v>
      </c>
      <c r="L18" s="4">
        <v>1</v>
      </c>
    </row>
    <row r="19" spans="1:12" x14ac:dyDescent="0.4">
      <c r="A19" t="s">
        <v>141</v>
      </c>
      <c r="B19" s="4">
        <v>1</v>
      </c>
      <c r="C19" s="4">
        <f>VLOOKUP(A19,'재료가격 연결 db'!$A$2:$L$5194,12,0)</f>
        <v>3482.6701428571423</v>
      </c>
      <c r="D19" s="4">
        <f>VLOOKUP(A19,'외식메뉴 연결 db'!$B$3:$G$363,6,0)*L19</f>
        <v>13000</v>
      </c>
      <c r="E19" s="4">
        <f t="shared" si="0"/>
        <v>9517.3298571428568</v>
      </c>
      <c r="F19" t="s">
        <v>142</v>
      </c>
      <c r="G19" t="s">
        <v>34</v>
      </c>
      <c r="H19">
        <v>1</v>
      </c>
      <c r="I19">
        <v>20</v>
      </c>
      <c r="J19" s="4" t="s">
        <v>146</v>
      </c>
      <c r="K19" s="4" t="s">
        <v>147</v>
      </c>
      <c r="L19" s="4">
        <v>1</v>
      </c>
    </row>
    <row r="20" spans="1:12" x14ac:dyDescent="0.4">
      <c r="A20" t="s">
        <v>148</v>
      </c>
      <c r="B20" s="4">
        <v>1</v>
      </c>
      <c r="C20" s="4">
        <f>VLOOKUP(A20,'재료가격 연결 db'!$A$2:$L$5194,12,0)</f>
        <v>3362.8108333333339</v>
      </c>
      <c r="D20" s="4">
        <f>VLOOKUP(A20,'외식메뉴 연결 db'!$B$3:$G$363,6,0)*L20</f>
        <v>13000</v>
      </c>
      <c r="E20" s="4">
        <f t="shared" si="0"/>
        <v>9637.189166666667</v>
      </c>
      <c r="F20" t="s">
        <v>149</v>
      </c>
      <c r="G20" t="s">
        <v>34</v>
      </c>
      <c r="H20">
        <v>1</v>
      </c>
      <c r="I20">
        <v>35</v>
      </c>
      <c r="J20" s="4" t="s">
        <v>153</v>
      </c>
      <c r="K20" s="4" t="s">
        <v>154</v>
      </c>
      <c r="L20" s="4">
        <v>1</v>
      </c>
    </row>
    <row r="21" spans="1:12" x14ac:dyDescent="0.4">
      <c r="A21" t="s">
        <v>155</v>
      </c>
      <c r="B21" s="4">
        <v>1</v>
      </c>
      <c r="C21" s="4">
        <f>VLOOKUP(A21,'재료가격 연결 db'!$A$2:$L$5194,12,0)</f>
        <v>2601.458333333333</v>
      </c>
      <c r="D21" s="4">
        <f>VLOOKUP(A21,'외식메뉴 연결 db'!$B$3:$G$363,6,0)*L21</f>
        <v>13000</v>
      </c>
      <c r="E21" s="4">
        <f t="shared" si="0"/>
        <v>10398.541666666668</v>
      </c>
      <c r="F21" t="s">
        <v>156</v>
      </c>
      <c r="G21" t="s">
        <v>34</v>
      </c>
      <c r="H21">
        <v>1</v>
      </c>
      <c r="I21">
        <v>25</v>
      </c>
      <c r="J21" s="4" t="s">
        <v>160</v>
      </c>
      <c r="K21" s="4" t="s">
        <v>161</v>
      </c>
      <c r="L21" s="4">
        <v>1</v>
      </c>
    </row>
    <row r="22" spans="1:12" x14ac:dyDescent="0.4">
      <c r="A22" t="s">
        <v>162</v>
      </c>
      <c r="B22" s="4">
        <v>1</v>
      </c>
      <c r="C22" s="4">
        <f>VLOOKUP(A22,'재료가격 연결 db'!$A$2:$L$5194,12,0)</f>
        <v>2000.5542857142855</v>
      </c>
      <c r="D22" s="4">
        <f>VLOOKUP(A22,'외식메뉴 연결 db'!$B$3:$G$363,6,0)*L22</f>
        <v>13000</v>
      </c>
      <c r="E22" s="4">
        <f t="shared" si="0"/>
        <v>10999.445714285714</v>
      </c>
      <c r="F22" t="s">
        <v>163</v>
      </c>
      <c r="G22" t="s">
        <v>34</v>
      </c>
      <c r="H22">
        <v>1</v>
      </c>
      <c r="I22">
        <v>30</v>
      </c>
      <c r="J22" s="4" t="s">
        <v>160</v>
      </c>
      <c r="K22" s="4" t="s">
        <v>161</v>
      </c>
      <c r="L22" s="4">
        <v>1</v>
      </c>
    </row>
    <row r="23" spans="1:12" x14ac:dyDescent="0.4">
      <c r="A23" t="s">
        <v>167</v>
      </c>
      <c r="B23" s="4">
        <v>1</v>
      </c>
      <c r="C23" s="4">
        <f>VLOOKUP(A23,'재료가격 연결 db'!$A$2:$L$5194,12,0)</f>
        <v>5668.7171428571428</v>
      </c>
      <c r="D23" s="4">
        <f>VLOOKUP(A23,'외식메뉴 연결 db'!$B$3:$G$363,6,0)*L23</f>
        <v>17500</v>
      </c>
      <c r="E23" s="4">
        <f t="shared" si="0"/>
        <v>11831.282857142858</v>
      </c>
      <c r="F23" t="s">
        <v>168</v>
      </c>
      <c r="G23" t="s">
        <v>34</v>
      </c>
      <c r="H23">
        <v>1</v>
      </c>
      <c r="I23">
        <v>30</v>
      </c>
      <c r="J23" s="4" t="s">
        <v>172</v>
      </c>
      <c r="K23" s="4" t="s">
        <v>173</v>
      </c>
      <c r="L23" s="4">
        <v>1</v>
      </c>
    </row>
    <row r="24" spans="1:12" x14ac:dyDescent="0.4">
      <c r="A24" t="s">
        <v>174</v>
      </c>
      <c r="B24" s="4">
        <v>1</v>
      </c>
      <c r="C24" s="4">
        <f>VLOOKUP(A24,'재료가격 연결 db'!$A$2:$L$5194,12,0)</f>
        <v>2957.7178571428572</v>
      </c>
      <c r="D24" s="4">
        <f>VLOOKUP(A24,'외식메뉴 연결 db'!$B$3:$G$363,6,0)*L24</f>
        <v>15000</v>
      </c>
      <c r="E24" s="4">
        <f t="shared" si="0"/>
        <v>12042.282142857142</v>
      </c>
      <c r="F24" t="s">
        <v>175</v>
      </c>
      <c r="G24" t="s">
        <v>58</v>
      </c>
      <c r="H24">
        <v>1</v>
      </c>
      <c r="I24">
        <v>20</v>
      </c>
      <c r="J24" s="4" t="s">
        <v>179</v>
      </c>
      <c r="K24" s="4" t="s">
        <v>180</v>
      </c>
      <c r="L24" s="4">
        <v>1</v>
      </c>
    </row>
    <row r="25" spans="1:12" x14ac:dyDescent="0.4">
      <c r="A25" t="s">
        <v>181</v>
      </c>
      <c r="B25" s="4">
        <v>1</v>
      </c>
      <c r="C25" s="4">
        <f>VLOOKUP(A25,'재료가격 연결 db'!$A$2:$L$5194,12,0)</f>
        <v>1616.9428571428571</v>
      </c>
      <c r="D25" s="4">
        <f>VLOOKUP(A25,'외식메뉴 연결 db'!$B$3:$G$363,6,0)*L25</f>
        <v>13900</v>
      </c>
      <c r="E25" s="4">
        <f t="shared" si="0"/>
        <v>12283.057142857142</v>
      </c>
      <c r="F25" t="s">
        <v>182</v>
      </c>
      <c r="G25" t="s">
        <v>108</v>
      </c>
      <c r="H25">
        <v>1</v>
      </c>
      <c r="I25">
        <v>30</v>
      </c>
      <c r="J25" s="4" t="s">
        <v>186</v>
      </c>
      <c r="K25" s="4" t="s">
        <v>187</v>
      </c>
      <c r="L25" s="4">
        <v>1</v>
      </c>
    </row>
    <row r="26" spans="1:12" x14ac:dyDescent="0.4">
      <c r="A26" t="s">
        <v>188</v>
      </c>
      <c r="B26" s="4">
        <v>1</v>
      </c>
      <c r="C26" s="4">
        <f>VLOOKUP(A26,'재료가격 연결 db'!$A$2:$L$5194,12,0)</f>
        <v>3539.5607142857143</v>
      </c>
      <c r="D26" s="4">
        <f>VLOOKUP(A26,'외식메뉴 연결 db'!$B$3:$G$363,6,0)*L26</f>
        <v>16000</v>
      </c>
      <c r="E26" s="4">
        <f t="shared" si="0"/>
        <v>12460.439285714285</v>
      </c>
      <c r="F26" t="s">
        <v>189</v>
      </c>
      <c r="G26" t="s">
        <v>108</v>
      </c>
      <c r="H26">
        <v>1</v>
      </c>
      <c r="I26">
        <v>15</v>
      </c>
      <c r="J26" s="4" t="s">
        <v>193</v>
      </c>
      <c r="K26" s="4" t="s">
        <v>194</v>
      </c>
      <c r="L26" s="4">
        <v>1</v>
      </c>
    </row>
    <row r="27" spans="1:12" x14ac:dyDescent="0.4">
      <c r="A27" t="s">
        <v>195</v>
      </c>
      <c r="B27" s="4">
        <v>1</v>
      </c>
      <c r="C27" s="4">
        <f>VLOOKUP(A27,'재료가격 연결 db'!$A$2:$L$5194,12,0)</f>
        <v>5340.7074999999995</v>
      </c>
      <c r="D27" s="4">
        <f>VLOOKUP(A27,'외식메뉴 연결 db'!$B$3:$G$363,6,0)*L27</f>
        <v>18000</v>
      </c>
      <c r="E27" s="4">
        <f t="shared" si="0"/>
        <v>12659.2925</v>
      </c>
      <c r="F27" t="s">
        <v>196</v>
      </c>
      <c r="G27" t="s">
        <v>34</v>
      </c>
      <c r="H27">
        <v>1</v>
      </c>
      <c r="I27">
        <v>20</v>
      </c>
      <c r="J27" s="4" t="s">
        <v>200</v>
      </c>
      <c r="K27" s="4" t="s">
        <v>195</v>
      </c>
      <c r="L27" s="4">
        <v>1</v>
      </c>
    </row>
    <row r="28" spans="1:12" x14ac:dyDescent="0.4">
      <c r="A28" t="s">
        <v>201</v>
      </c>
      <c r="B28" s="4">
        <v>1</v>
      </c>
      <c r="C28" s="4">
        <f>VLOOKUP(A28,'재료가격 연결 db'!$A$2:$L$5194,12,0)</f>
        <v>972.16416666666657</v>
      </c>
      <c r="D28" s="4">
        <f>VLOOKUP(A28,'외식메뉴 연결 db'!$B$3:$G$363,6,0)*L28</f>
        <v>13900</v>
      </c>
      <c r="E28" s="4">
        <f t="shared" si="0"/>
        <v>12927.835833333333</v>
      </c>
      <c r="F28" t="s">
        <v>202</v>
      </c>
      <c r="G28" t="s">
        <v>34</v>
      </c>
      <c r="H28">
        <v>1</v>
      </c>
      <c r="I28">
        <v>25</v>
      </c>
      <c r="J28" s="4" t="s">
        <v>186</v>
      </c>
      <c r="K28" s="4" t="s">
        <v>187</v>
      </c>
      <c r="L28" s="4">
        <v>1</v>
      </c>
    </row>
    <row r="29" spans="1:12" x14ac:dyDescent="0.4">
      <c r="A29" t="s">
        <v>206</v>
      </c>
      <c r="B29" s="4">
        <v>1</v>
      </c>
      <c r="C29" s="4">
        <f>VLOOKUP(A29,'재료가격 연결 db'!$A$2:$L$5194,12,0)</f>
        <v>4484.1535714285719</v>
      </c>
      <c r="D29" s="4">
        <f>VLOOKUP(A29,'외식메뉴 연결 db'!$B$3:$G$363,6,0)*L29</f>
        <v>18900</v>
      </c>
      <c r="E29" s="4">
        <f t="shared" si="0"/>
        <v>14415.846428571429</v>
      </c>
      <c r="F29" t="s">
        <v>207</v>
      </c>
      <c r="G29" t="s">
        <v>108</v>
      </c>
      <c r="H29">
        <v>1</v>
      </c>
      <c r="I29">
        <v>20</v>
      </c>
      <c r="J29" s="4" t="s">
        <v>211</v>
      </c>
      <c r="K29" s="4" t="s">
        <v>212</v>
      </c>
      <c r="L29" s="4">
        <v>1</v>
      </c>
    </row>
    <row r="30" spans="1:12" x14ac:dyDescent="0.4">
      <c r="A30" t="s">
        <v>213</v>
      </c>
      <c r="B30" s="4">
        <v>1</v>
      </c>
      <c r="C30" s="4">
        <f>VLOOKUP(A30,'재료가격 연결 db'!$A$2:$L$5194,12,0)</f>
        <v>4328.8246428571429</v>
      </c>
      <c r="D30" s="4">
        <f>VLOOKUP(A30,'외식메뉴 연결 db'!$B$3:$G$363,6,0)*L30</f>
        <v>19000</v>
      </c>
      <c r="E30" s="4">
        <f t="shared" si="0"/>
        <v>14671.175357142856</v>
      </c>
      <c r="F30" t="s">
        <v>214</v>
      </c>
      <c r="G30" t="s">
        <v>215</v>
      </c>
      <c r="H30">
        <v>2</v>
      </c>
      <c r="I30">
        <v>40</v>
      </c>
      <c r="J30" s="4" t="s">
        <v>219</v>
      </c>
      <c r="K30" s="4" t="s">
        <v>220</v>
      </c>
      <c r="L30" s="4">
        <v>1</v>
      </c>
    </row>
    <row r="31" spans="1:12" x14ac:dyDescent="0.4">
      <c r="A31" t="s">
        <v>221</v>
      </c>
      <c r="B31" s="4">
        <v>1</v>
      </c>
      <c r="C31" s="4">
        <f>VLOOKUP(A31,'재료가격 연결 db'!$A$2:$L$5194,12,0)</f>
        <v>4559.9613095238092</v>
      </c>
      <c r="D31" s="4">
        <f>VLOOKUP(A31,'외식메뉴 연결 db'!$B$3:$G$363,6,0)*L31</f>
        <v>19500</v>
      </c>
      <c r="E31" s="4">
        <f t="shared" si="0"/>
        <v>14940.038690476191</v>
      </c>
      <c r="F31" t="s">
        <v>222</v>
      </c>
      <c r="G31" t="s">
        <v>215</v>
      </c>
      <c r="H31">
        <v>1</v>
      </c>
      <c r="I31">
        <v>30</v>
      </c>
      <c r="J31" s="4" t="s">
        <v>226</v>
      </c>
      <c r="K31" s="4" t="s">
        <v>227</v>
      </c>
      <c r="L31" s="4">
        <v>1</v>
      </c>
    </row>
    <row r="32" spans="1:12" x14ac:dyDescent="0.4">
      <c r="A32" t="s">
        <v>228</v>
      </c>
      <c r="B32" s="4">
        <v>1</v>
      </c>
      <c r="C32" s="4">
        <f>VLOOKUP(A32,'재료가격 연결 db'!$A$2:$L$5194,12,0)</f>
        <v>6492.8013690476191</v>
      </c>
      <c r="D32" s="4">
        <f>VLOOKUP(A32,'외식메뉴 연결 db'!$B$3:$G$363,6,0)*L32</f>
        <v>22000</v>
      </c>
      <c r="E32" s="4">
        <f t="shared" si="0"/>
        <v>15507.198630952382</v>
      </c>
      <c r="F32" t="s">
        <v>229</v>
      </c>
      <c r="G32" t="s">
        <v>230</v>
      </c>
      <c r="H32">
        <v>1</v>
      </c>
      <c r="I32">
        <v>30</v>
      </c>
      <c r="J32" s="4" t="s">
        <v>234</v>
      </c>
      <c r="K32" s="4" t="s">
        <v>228</v>
      </c>
      <c r="L32" s="4">
        <v>1</v>
      </c>
    </row>
    <row r="33" spans="1:12" x14ac:dyDescent="0.4">
      <c r="A33" t="s">
        <v>235</v>
      </c>
      <c r="B33" s="4">
        <v>1</v>
      </c>
      <c r="C33" s="4">
        <f>VLOOKUP(A33,'재료가격 연결 db'!$A$2:$L$5194,12,0)</f>
        <v>2116.9666666666662</v>
      </c>
      <c r="D33" s="4">
        <f>VLOOKUP(A33,'외식메뉴 연결 db'!$B$3:$G$363,6,0)*L33</f>
        <v>18000</v>
      </c>
      <c r="E33" s="4">
        <f t="shared" si="0"/>
        <v>15883.033333333333</v>
      </c>
      <c r="F33" t="s">
        <v>236</v>
      </c>
      <c r="G33" t="s">
        <v>34</v>
      </c>
      <c r="H33">
        <v>1</v>
      </c>
      <c r="I33">
        <v>15</v>
      </c>
      <c r="J33" s="4" t="s">
        <v>240</v>
      </c>
      <c r="K33" s="4" t="s">
        <v>241</v>
      </c>
      <c r="L33" s="4">
        <v>1</v>
      </c>
    </row>
    <row r="34" spans="1:12" x14ac:dyDescent="0.4">
      <c r="A34" t="s">
        <v>242</v>
      </c>
      <c r="B34" s="4">
        <v>1</v>
      </c>
      <c r="C34" s="4">
        <f>VLOOKUP(A34,'재료가격 연결 db'!$A$2:$L$5194,12,0)</f>
        <v>5067.5059523809523</v>
      </c>
      <c r="D34" s="4">
        <f>VLOOKUP(A34,'외식메뉴 연결 db'!$B$3:$G$363,6,0)*L34</f>
        <v>27000</v>
      </c>
      <c r="E34" s="4">
        <f t="shared" si="0"/>
        <v>21932.494047619046</v>
      </c>
      <c r="F34" t="s">
        <v>243</v>
      </c>
      <c r="G34" t="s">
        <v>244</v>
      </c>
      <c r="H34">
        <v>1</v>
      </c>
      <c r="I34">
        <v>20</v>
      </c>
      <c r="J34" s="4" t="s">
        <v>248</v>
      </c>
      <c r="K34" s="4" t="s">
        <v>249</v>
      </c>
      <c r="L34" s="4">
        <v>1</v>
      </c>
    </row>
    <row r="35" spans="1:12" x14ac:dyDescent="0.4">
      <c r="A35" t="s">
        <v>250</v>
      </c>
      <c r="B35" s="4">
        <v>1</v>
      </c>
      <c r="C35" s="4">
        <f>VLOOKUP(A35,'재료가격 연결 db'!$A$2:$L$5194,12,0)</f>
        <v>7058.2944047619048</v>
      </c>
      <c r="D35" s="4">
        <f>VLOOKUP(A35,'외식메뉴 연결 db'!$B$3:$G$363,6,0)*L35</f>
        <v>35000</v>
      </c>
      <c r="E35" s="4">
        <f t="shared" si="0"/>
        <v>27941.705595238094</v>
      </c>
      <c r="F35" t="s">
        <v>251</v>
      </c>
      <c r="G35" t="s">
        <v>34</v>
      </c>
      <c r="H35">
        <v>2</v>
      </c>
      <c r="I35">
        <v>60</v>
      </c>
      <c r="J35" s="4" t="s">
        <v>256</v>
      </c>
      <c r="K35" s="4" t="s">
        <v>257</v>
      </c>
      <c r="L35" s="4">
        <v>1</v>
      </c>
    </row>
    <row r="36" spans="1:12" x14ac:dyDescent="0.4">
      <c r="A36" t="s">
        <v>258</v>
      </c>
      <c r="B36" s="4">
        <v>1</v>
      </c>
      <c r="C36" s="4">
        <f>VLOOKUP(A36,'재료가격 연결 db'!$A$2:$L$5194,12,0)</f>
        <v>4769.4102380952381</v>
      </c>
      <c r="D36" s="4">
        <f>VLOOKUP(A36,'외식메뉴 연결 db'!$B$3:$G$363,6,0)*L36</f>
        <v>33000</v>
      </c>
      <c r="E36" s="4">
        <f t="shared" si="0"/>
        <v>28230.589761904761</v>
      </c>
      <c r="F36" t="s">
        <v>259</v>
      </c>
      <c r="G36" t="s">
        <v>58</v>
      </c>
      <c r="H36">
        <v>1</v>
      </c>
      <c r="I36">
        <v>60</v>
      </c>
      <c r="J36" s="4" t="s">
        <v>263</v>
      </c>
      <c r="K36" s="4" t="s">
        <v>264</v>
      </c>
      <c r="L36" s="4">
        <v>1</v>
      </c>
    </row>
    <row r="37" spans="1:12" x14ac:dyDescent="0.4">
      <c r="A37" t="s">
        <v>265</v>
      </c>
      <c r="B37" s="4">
        <v>1</v>
      </c>
      <c r="C37" s="4">
        <f>VLOOKUP(A37,'재료가격 연결 db'!$A$2:$L$5194,12,0)</f>
        <v>11339.90148809524</v>
      </c>
      <c r="D37" s="4">
        <f>VLOOKUP(A37,'외식메뉴 연결 db'!$B$3:$G$363,6,0)*L37</f>
        <v>40000</v>
      </c>
      <c r="E37" s="4">
        <f t="shared" si="0"/>
        <v>28660.098511904762</v>
      </c>
      <c r="F37" t="s">
        <v>266</v>
      </c>
      <c r="G37" t="s">
        <v>34</v>
      </c>
      <c r="H37">
        <v>1</v>
      </c>
      <c r="I37">
        <v>25</v>
      </c>
      <c r="J37" s="4" t="s">
        <v>270</v>
      </c>
      <c r="K37" s="4" t="s">
        <v>271</v>
      </c>
      <c r="L37" s="4">
        <v>1</v>
      </c>
    </row>
    <row r="38" spans="1:12" x14ac:dyDescent="0.4">
      <c r="A38" t="s">
        <v>272</v>
      </c>
      <c r="B38" s="4">
        <v>1</v>
      </c>
      <c r="C38" s="4">
        <f>VLOOKUP(A38,'재료가격 연결 db'!$A$2:$L$5194,12,0)</f>
        <v>3290.9250000000002</v>
      </c>
      <c r="D38" s="4">
        <f>VLOOKUP(A38,'외식메뉴 연결 db'!$B$3:$G$363,6,0)*L38</f>
        <v>32000</v>
      </c>
      <c r="E38" s="4">
        <f t="shared" si="0"/>
        <v>28709.075000000001</v>
      </c>
      <c r="F38" t="s">
        <v>273</v>
      </c>
      <c r="G38" t="s">
        <v>34</v>
      </c>
      <c r="H38">
        <v>1</v>
      </c>
      <c r="I38">
        <v>35</v>
      </c>
      <c r="J38" s="4" t="s">
        <v>263</v>
      </c>
      <c r="K38" s="4" t="s">
        <v>277</v>
      </c>
      <c r="L38" s="4">
        <v>1</v>
      </c>
    </row>
    <row r="39" spans="1:12" x14ac:dyDescent="0.4">
      <c r="A39" t="s">
        <v>278</v>
      </c>
      <c r="B39" s="4">
        <v>2</v>
      </c>
      <c r="C39" s="4">
        <f>VLOOKUP(A39,'재료가격 연결 db'!$A$2:$L$5194,12,0)</f>
        <v>7520.9988095238095</v>
      </c>
      <c r="D39" s="4">
        <f>VLOOKUP(A39,'외식메뉴 연결 db'!$B$3:$G$363,6,0)*L39</f>
        <v>12000</v>
      </c>
      <c r="E39" s="4">
        <f t="shared" si="0"/>
        <v>4479.0011904761905</v>
      </c>
      <c r="F39" t="s">
        <v>280</v>
      </c>
      <c r="G39" t="s">
        <v>281</v>
      </c>
      <c r="H39">
        <v>2</v>
      </c>
      <c r="I39">
        <v>200</v>
      </c>
      <c r="J39" s="4" t="s">
        <v>286</v>
      </c>
      <c r="K39" s="4" t="s">
        <v>287</v>
      </c>
      <c r="L39" s="4">
        <v>2</v>
      </c>
    </row>
    <row r="40" spans="1:12" x14ac:dyDescent="0.4">
      <c r="A40" t="s">
        <v>288</v>
      </c>
      <c r="B40" s="4">
        <v>2</v>
      </c>
      <c r="C40" s="4">
        <f>VLOOKUP(A40,'재료가격 연결 db'!$A$2:$L$5194,12,0)</f>
        <v>4285.0056547619051</v>
      </c>
      <c r="D40" s="4">
        <f>VLOOKUP(A40,'외식메뉴 연결 db'!$B$3:$G$363,6,0)*L40</f>
        <v>10000</v>
      </c>
      <c r="E40" s="4">
        <f t="shared" si="0"/>
        <v>5714.9943452380949</v>
      </c>
      <c r="F40" t="s">
        <v>289</v>
      </c>
      <c r="G40" t="s">
        <v>290</v>
      </c>
      <c r="H40">
        <v>1</v>
      </c>
      <c r="I40">
        <v>5</v>
      </c>
      <c r="J40" s="4" t="s">
        <v>295</v>
      </c>
      <c r="K40" s="4" t="s">
        <v>288</v>
      </c>
      <c r="L40" s="4">
        <v>2</v>
      </c>
    </row>
    <row r="41" spans="1:12" x14ac:dyDescent="0.4">
      <c r="A41" t="s">
        <v>296</v>
      </c>
      <c r="B41" s="4">
        <v>2</v>
      </c>
      <c r="C41" s="4">
        <f>VLOOKUP(A41,'재료가격 연결 db'!$A$2:$L$5194,12,0)</f>
        <v>1378.8833333333334</v>
      </c>
      <c r="D41" s="4">
        <f>VLOOKUP(A41,'외식메뉴 연결 db'!$B$3:$G$363,6,0)*L41</f>
        <v>8000</v>
      </c>
      <c r="E41" s="4">
        <f t="shared" si="0"/>
        <v>6621.1166666666668</v>
      </c>
      <c r="F41" t="s">
        <v>297</v>
      </c>
      <c r="G41" t="s">
        <v>108</v>
      </c>
      <c r="H41">
        <v>1</v>
      </c>
      <c r="I41">
        <v>25</v>
      </c>
      <c r="J41" s="4" t="s">
        <v>301</v>
      </c>
      <c r="K41" s="4" t="s">
        <v>302</v>
      </c>
      <c r="L41" s="4">
        <v>2</v>
      </c>
    </row>
    <row r="42" spans="1:12" x14ac:dyDescent="0.4">
      <c r="A42" t="s">
        <v>303</v>
      </c>
      <c r="B42" s="4">
        <v>2</v>
      </c>
      <c r="C42" s="4">
        <f>VLOOKUP(A42,'재료가격 연결 db'!$A$2:$L$5194,12,0)</f>
        <v>3959.8891666666668</v>
      </c>
      <c r="D42" s="4">
        <f>VLOOKUP(A42,'외식메뉴 연결 db'!$B$3:$G$363,6,0)*L42</f>
        <v>11800</v>
      </c>
      <c r="E42" s="4">
        <f t="shared" si="0"/>
        <v>7840.1108333333332</v>
      </c>
      <c r="F42" t="s">
        <v>304</v>
      </c>
      <c r="G42" t="s">
        <v>34</v>
      </c>
      <c r="H42">
        <v>1</v>
      </c>
      <c r="I42">
        <v>25</v>
      </c>
      <c r="J42" s="4" t="s">
        <v>308</v>
      </c>
      <c r="K42" s="4" t="s">
        <v>309</v>
      </c>
      <c r="L42" s="4">
        <v>2</v>
      </c>
    </row>
    <row r="43" spans="1:12" x14ac:dyDescent="0.4">
      <c r="A43" t="s">
        <v>310</v>
      </c>
      <c r="B43" s="4">
        <v>2</v>
      </c>
      <c r="C43" s="4">
        <f>VLOOKUP(A43,'재료가격 연결 db'!$A$2:$L$5194,12,0)</f>
        <v>2550.4321428571425</v>
      </c>
      <c r="D43" s="4">
        <f>VLOOKUP(A43,'외식메뉴 연결 db'!$B$3:$G$363,6,0)*L43</f>
        <v>11800</v>
      </c>
      <c r="E43" s="4">
        <f t="shared" si="0"/>
        <v>9249.567857142858</v>
      </c>
      <c r="F43" t="s">
        <v>311</v>
      </c>
      <c r="G43" t="s">
        <v>108</v>
      </c>
      <c r="H43">
        <v>1</v>
      </c>
      <c r="I43">
        <v>20</v>
      </c>
      <c r="J43" s="4" t="s">
        <v>308</v>
      </c>
      <c r="K43" s="4" t="s">
        <v>309</v>
      </c>
      <c r="L43" s="4">
        <v>2</v>
      </c>
    </row>
    <row r="44" spans="1:12" x14ac:dyDescent="0.4">
      <c r="A44" t="s">
        <v>315</v>
      </c>
      <c r="B44" s="4">
        <v>2</v>
      </c>
      <c r="C44" s="4">
        <f>VLOOKUP(A44,'재료가격 연결 db'!$A$2:$L$5194,12,0)</f>
        <v>6089.8459523809524</v>
      </c>
      <c r="D44" s="4">
        <f>VLOOKUP(A44,'외식메뉴 연결 db'!$B$3:$G$363,6,0)*L44</f>
        <v>16000</v>
      </c>
      <c r="E44" s="4">
        <f t="shared" si="0"/>
        <v>9910.1540476190476</v>
      </c>
      <c r="F44" t="s">
        <v>316</v>
      </c>
      <c r="G44" t="s">
        <v>34</v>
      </c>
      <c r="H44">
        <v>1</v>
      </c>
      <c r="I44">
        <v>25</v>
      </c>
      <c r="J44" s="4" t="s">
        <v>320</v>
      </c>
      <c r="K44" s="4" t="s">
        <v>321</v>
      </c>
      <c r="L44" s="4">
        <v>2</v>
      </c>
    </row>
    <row r="45" spans="1:12" x14ac:dyDescent="0.4">
      <c r="A45" t="s">
        <v>322</v>
      </c>
      <c r="B45" s="4">
        <v>2</v>
      </c>
      <c r="C45" s="4">
        <f>VLOOKUP(A45,'재료가격 연결 db'!$A$2:$L$5194,12,0)</f>
        <v>7851.2053571428569</v>
      </c>
      <c r="D45" s="4">
        <f>VLOOKUP(A45,'외식메뉴 연결 db'!$B$3:$G$363,6,0)*L45</f>
        <v>18000</v>
      </c>
      <c r="E45" s="4">
        <f t="shared" si="0"/>
        <v>10148.794642857143</v>
      </c>
      <c r="F45" t="s">
        <v>323</v>
      </c>
      <c r="G45" t="s">
        <v>25</v>
      </c>
      <c r="H45">
        <v>1</v>
      </c>
      <c r="I45">
        <v>60</v>
      </c>
      <c r="J45" s="4" t="s">
        <v>327</v>
      </c>
      <c r="K45" s="4" t="s">
        <v>328</v>
      </c>
      <c r="L45" s="4">
        <v>2</v>
      </c>
    </row>
    <row r="46" spans="1:12" x14ac:dyDescent="0.4">
      <c r="A46" t="s">
        <v>329</v>
      </c>
      <c r="B46" s="4">
        <v>2</v>
      </c>
      <c r="C46" s="4">
        <f>VLOOKUP(A46,'재료가격 연결 db'!$A$2:$L$5194,12,0)</f>
        <v>7665.8357857142855</v>
      </c>
      <c r="D46" s="4">
        <f>VLOOKUP(A46,'외식메뉴 연결 db'!$B$3:$G$363,6,0)*L46</f>
        <v>18000</v>
      </c>
      <c r="E46" s="4">
        <f t="shared" si="0"/>
        <v>10334.164214285714</v>
      </c>
      <c r="F46" t="s">
        <v>330</v>
      </c>
      <c r="G46" t="s">
        <v>34</v>
      </c>
      <c r="H46">
        <v>1</v>
      </c>
      <c r="I46">
        <v>60</v>
      </c>
      <c r="J46" s="4" t="s">
        <v>334</v>
      </c>
      <c r="K46" s="4" t="s">
        <v>335</v>
      </c>
      <c r="L46" s="4">
        <v>2</v>
      </c>
    </row>
    <row r="47" spans="1:12" x14ac:dyDescent="0.4">
      <c r="A47" t="s">
        <v>336</v>
      </c>
      <c r="B47" s="4">
        <v>2</v>
      </c>
      <c r="C47" s="4">
        <f>VLOOKUP(A47,'재료가격 연결 db'!$A$2:$L$5194,12,0)</f>
        <v>4056.5244047619049</v>
      </c>
      <c r="D47" s="4">
        <f>VLOOKUP(A47,'외식메뉴 연결 db'!$B$3:$G$363,6,0)*L47</f>
        <v>15000</v>
      </c>
      <c r="E47" s="4">
        <f t="shared" si="0"/>
        <v>10943.475595238095</v>
      </c>
      <c r="F47" t="s">
        <v>337</v>
      </c>
      <c r="G47" t="s">
        <v>108</v>
      </c>
      <c r="H47">
        <v>1</v>
      </c>
      <c r="I47">
        <v>15</v>
      </c>
      <c r="J47" s="4" t="s">
        <v>341</v>
      </c>
      <c r="K47" s="4" t="s">
        <v>342</v>
      </c>
      <c r="L47" s="4">
        <v>2</v>
      </c>
    </row>
    <row r="48" spans="1:12" x14ac:dyDescent="0.4">
      <c r="A48" t="s">
        <v>343</v>
      </c>
      <c r="B48" s="4">
        <v>2</v>
      </c>
      <c r="C48" s="4">
        <f>VLOOKUP(A48,'재료가격 연결 db'!$A$2:$L$5194,12,0)</f>
        <v>8814.5370238095238</v>
      </c>
      <c r="D48" s="4">
        <f>VLOOKUP(A48,'외식메뉴 연결 db'!$B$3:$G$363,6,0)*L48</f>
        <v>20000</v>
      </c>
      <c r="E48" s="4">
        <f t="shared" si="0"/>
        <v>11185.462976190476</v>
      </c>
      <c r="F48" t="s">
        <v>344</v>
      </c>
      <c r="G48" t="s">
        <v>345</v>
      </c>
      <c r="H48">
        <v>1</v>
      </c>
      <c r="I48">
        <v>40</v>
      </c>
      <c r="J48" s="4" t="s">
        <v>349</v>
      </c>
      <c r="K48" s="4" t="s">
        <v>343</v>
      </c>
      <c r="L48" s="4">
        <v>2</v>
      </c>
    </row>
    <row r="49" spans="1:12" x14ac:dyDescent="0.4">
      <c r="A49" t="s">
        <v>350</v>
      </c>
      <c r="B49" s="4">
        <v>2</v>
      </c>
      <c r="C49" s="4">
        <f>VLOOKUP(A49,'재료가격 연결 db'!$A$2:$L$5194,12,0)</f>
        <v>3472.2507142857144</v>
      </c>
      <c r="D49" s="4">
        <f>VLOOKUP(A49,'외식메뉴 연결 db'!$B$3:$G$363,6,0)*L49</f>
        <v>16000</v>
      </c>
      <c r="E49" s="4">
        <f t="shared" si="0"/>
        <v>12527.749285714286</v>
      </c>
      <c r="F49" t="s">
        <v>351</v>
      </c>
      <c r="G49" t="s">
        <v>352</v>
      </c>
      <c r="H49">
        <v>2</v>
      </c>
      <c r="I49">
        <v>45</v>
      </c>
      <c r="J49" s="4" t="s">
        <v>356</v>
      </c>
      <c r="K49" s="4" t="s">
        <v>357</v>
      </c>
      <c r="L49" s="4">
        <v>2</v>
      </c>
    </row>
    <row r="50" spans="1:12" x14ac:dyDescent="0.4">
      <c r="A50" t="s">
        <v>358</v>
      </c>
      <c r="B50" s="4">
        <v>2</v>
      </c>
      <c r="C50" s="4">
        <f>VLOOKUP(A50,'재료가격 연결 db'!$A$2:$L$5194,12,0)</f>
        <v>4696.3429761904763</v>
      </c>
      <c r="D50" s="4">
        <f>VLOOKUP(A50,'외식메뉴 연결 db'!$B$3:$G$363,6,0)*L50</f>
        <v>17800</v>
      </c>
      <c r="E50" s="4">
        <f t="shared" si="0"/>
        <v>13103.657023809523</v>
      </c>
      <c r="F50" t="s">
        <v>359</v>
      </c>
      <c r="G50" t="s">
        <v>34</v>
      </c>
      <c r="H50">
        <v>1</v>
      </c>
      <c r="I50">
        <v>30</v>
      </c>
      <c r="J50" s="4" t="s">
        <v>363</v>
      </c>
      <c r="K50" s="4" t="s">
        <v>364</v>
      </c>
      <c r="L50" s="4">
        <v>2</v>
      </c>
    </row>
    <row r="51" spans="1:12" x14ac:dyDescent="0.4">
      <c r="A51" t="s">
        <v>365</v>
      </c>
      <c r="B51" s="4">
        <v>2</v>
      </c>
      <c r="C51" s="4">
        <f>VLOOKUP(A51,'재료가격 연결 db'!$A$2:$L$5194,12,0)</f>
        <v>5932.5725000000002</v>
      </c>
      <c r="D51" s="4">
        <f>VLOOKUP(A51,'외식메뉴 연결 db'!$B$3:$G$363,6,0)*L51</f>
        <v>20000</v>
      </c>
      <c r="E51" s="4">
        <f t="shared" si="0"/>
        <v>14067.4275</v>
      </c>
      <c r="F51" t="s">
        <v>366</v>
      </c>
      <c r="G51" t="s">
        <v>34</v>
      </c>
      <c r="H51">
        <v>1</v>
      </c>
      <c r="I51">
        <v>25</v>
      </c>
      <c r="J51" s="4" t="s">
        <v>370</v>
      </c>
      <c r="K51" s="4" t="s">
        <v>365</v>
      </c>
      <c r="L51" s="4">
        <v>2</v>
      </c>
    </row>
    <row r="52" spans="1:12" x14ac:dyDescent="0.4">
      <c r="A52" t="s">
        <v>371</v>
      </c>
      <c r="B52" s="4">
        <v>2</v>
      </c>
      <c r="C52" s="4">
        <f>VLOOKUP(A52,'재료가격 연결 db'!$A$2:$L$5194,12,0)</f>
        <v>6650.3259523809529</v>
      </c>
      <c r="D52" s="4">
        <f>VLOOKUP(A52,'외식메뉴 연결 db'!$B$3:$G$363,6,0)*L52</f>
        <v>22000</v>
      </c>
      <c r="E52" s="4">
        <f t="shared" si="0"/>
        <v>15349.674047619046</v>
      </c>
      <c r="F52" t="s">
        <v>372</v>
      </c>
      <c r="G52" t="s">
        <v>25</v>
      </c>
      <c r="H52">
        <v>1</v>
      </c>
      <c r="I52">
        <v>35</v>
      </c>
      <c r="J52" s="4" t="s">
        <v>376</v>
      </c>
      <c r="K52" s="4" t="s">
        <v>377</v>
      </c>
      <c r="L52" s="4">
        <v>2</v>
      </c>
    </row>
    <row r="53" spans="1:12" x14ac:dyDescent="0.4">
      <c r="A53" t="s">
        <v>378</v>
      </c>
      <c r="B53">
        <v>2</v>
      </c>
      <c r="C53" s="4">
        <f>VLOOKUP(A53,'재료가격 연결 db'!$A$2:$L$5194,12,0)</f>
        <v>5826.525833333334</v>
      </c>
      <c r="D53" s="4">
        <f>VLOOKUP(A53,'외식메뉴 연결 db'!$B$3:$G$363,6,0)*L53</f>
        <v>26000</v>
      </c>
      <c r="E53" s="4">
        <f t="shared" si="0"/>
        <v>20173.474166666667</v>
      </c>
      <c r="F53" t="s">
        <v>379</v>
      </c>
      <c r="G53" t="s">
        <v>380</v>
      </c>
      <c r="H53">
        <v>1</v>
      </c>
      <c r="I53">
        <v>30</v>
      </c>
      <c r="J53" s="4" t="s">
        <v>384</v>
      </c>
      <c r="K53" s="4" t="s">
        <v>378</v>
      </c>
      <c r="L53" s="4">
        <v>2</v>
      </c>
    </row>
    <row r="54" spans="1:12" x14ac:dyDescent="0.4">
      <c r="A54" t="s">
        <v>385</v>
      </c>
      <c r="B54">
        <v>2</v>
      </c>
      <c r="C54" s="4">
        <f>VLOOKUP(A54,'재료가격 연결 db'!$A$2:$L$5194,12,0)</f>
        <v>8667.1857738095241</v>
      </c>
      <c r="D54" s="4">
        <f>VLOOKUP(A54,'외식메뉴 연결 db'!$B$3:$G$363,6,0)*L54</f>
        <v>24000</v>
      </c>
      <c r="E54" s="4">
        <f t="shared" si="0"/>
        <v>15332.814226190476</v>
      </c>
      <c r="F54" t="s">
        <v>386</v>
      </c>
      <c r="G54" t="s">
        <v>387</v>
      </c>
      <c r="H54">
        <v>2</v>
      </c>
      <c r="I54">
        <v>40</v>
      </c>
      <c r="J54" s="4" t="s">
        <v>391</v>
      </c>
      <c r="K54" s="4" t="s">
        <v>385</v>
      </c>
      <c r="L54" s="4">
        <v>2</v>
      </c>
    </row>
    <row r="55" spans="1:12" x14ac:dyDescent="0.4">
      <c r="A55" t="s">
        <v>392</v>
      </c>
      <c r="B55" s="4">
        <v>2</v>
      </c>
      <c r="C55" s="4">
        <f>VLOOKUP(A55,'재료가격 연결 db'!$A$2:$L$5194,12,0)</f>
        <v>5196.4185714285713</v>
      </c>
      <c r="D55" s="4">
        <f>VLOOKUP(A55,'외식메뉴 연결 db'!$B$3:$G$363,6,0)*L55</f>
        <v>16000</v>
      </c>
      <c r="E55" s="4">
        <f t="shared" si="0"/>
        <v>10803.58142857143</v>
      </c>
      <c r="F55" t="s">
        <v>393</v>
      </c>
      <c r="G55" t="s">
        <v>345</v>
      </c>
      <c r="H55">
        <v>1</v>
      </c>
      <c r="I55">
        <v>25</v>
      </c>
      <c r="J55" s="4" t="s">
        <v>397</v>
      </c>
      <c r="K55" s="4" t="s">
        <v>398</v>
      </c>
      <c r="L55" s="4">
        <v>2</v>
      </c>
    </row>
    <row r="56" spans="1:12" x14ac:dyDescent="0.4">
      <c r="A56" t="s">
        <v>399</v>
      </c>
      <c r="B56" s="4">
        <v>2</v>
      </c>
      <c r="C56" s="4">
        <f>VLOOKUP(A56,'재료가격 연결 db'!$A$2:$L$5194,12,0)</f>
        <v>6704.8080357142853</v>
      </c>
      <c r="D56" s="4">
        <f>VLOOKUP(A56,'외식메뉴 연결 db'!$B$3:$G$363,6,0)*L56</f>
        <v>20000</v>
      </c>
      <c r="E56" s="4">
        <f t="shared" si="0"/>
        <v>13295.191964285714</v>
      </c>
      <c r="F56" t="s">
        <v>400</v>
      </c>
      <c r="G56" t="s">
        <v>345</v>
      </c>
      <c r="H56">
        <v>2</v>
      </c>
      <c r="I56">
        <v>30</v>
      </c>
      <c r="J56" s="4" t="s">
        <v>404</v>
      </c>
      <c r="K56" s="4" t="s">
        <v>405</v>
      </c>
      <c r="L56" s="4">
        <v>2</v>
      </c>
    </row>
    <row r="57" spans="1:12" x14ac:dyDescent="0.4">
      <c r="A57" t="s">
        <v>406</v>
      </c>
      <c r="B57" s="4">
        <v>1</v>
      </c>
      <c r="C57" s="4">
        <f>VLOOKUP(A57,'재료가격 연결 db'!$A$2:$L$5194,12,0)</f>
        <v>7659.094047619049</v>
      </c>
      <c r="D57" s="4">
        <f>VLOOKUP(A57,'외식메뉴 연결 db'!$B$3:$G$363,6,0)*L57</f>
        <v>30000</v>
      </c>
      <c r="E57" s="4">
        <f t="shared" si="0"/>
        <v>22340.905952380952</v>
      </c>
      <c r="F57" t="s">
        <v>407</v>
      </c>
      <c r="G57" t="s">
        <v>34</v>
      </c>
      <c r="H57">
        <v>1</v>
      </c>
      <c r="I57">
        <v>15</v>
      </c>
      <c r="J57" s="4" t="s">
        <v>411</v>
      </c>
      <c r="K57" s="4" t="s">
        <v>412</v>
      </c>
      <c r="L57" s="4">
        <v>1</v>
      </c>
    </row>
    <row r="58" spans="1:12" x14ac:dyDescent="0.4">
      <c r="A58" t="s">
        <v>413</v>
      </c>
      <c r="B58" s="4">
        <v>2</v>
      </c>
      <c r="C58" s="4">
        <f>VLOOKUP(A58,'재료가격 연결 db'!$A$2:$L$5194,12,0)</f>
        <v>7686.6247023809528</v>
      </c>
      <c r="D58" s="4">
        <f>VLOOKUP(A58,'외식메뉴 연결 db'!$B$3:$G$363,6,0)*L58</f>
        <v>36000</v>
      </c>
      <c r="E58" s="4">
        <f t="shared" si="0"/>
        <v>28313.375297619048</v>
      </c>
      <c r="F58" t="s">
        <v>414</v>
      </c>
      <c r="G58" t="s">
        <v>415</v>
      </c>
      <c r="H58">
        <v>1</v>
      </c>
      <c r="I58">
        <v>35</v>
      </c>
      <c r="J58" s="4" t="s">
        <v>419</v>
      </c>
      <c r="K58" s="4" t="s">
        <v>413</v>
      </c>
      <c r="L58" s="4">
        <v>2</v>
      </c>
    </row>
    <row r="59" spans="1:12" x14ac:dyDescent="0.4">
      <c r="A59" t="s">
        <v>420</v>
      </c>
      <c r="B59" s="4">
        <v>2</v>
      </c>
      <c r="C59" s="4">
        <f>VLOOKUP(A59,'재료가격 연결 db'!$A$2:$L$5194,12,0)</f>
        <v>2007.5726785714287</v>
      </c>
      <c r="D59" s="4">
        <f>VLOOKUP(A59,'외식메뉴 연결 db'!$B$3:$G$363,6,0)*L59</f>
        <v>36000</v>
      </c>
      <c r="E59" s="4">
        <f t="shared" si="0"/>
        <v>33992.427321428571</v>
      </c>
      <c r="F59" t="s">
        <v>421</v>
      </c>
      <c r="G59" t="s">
        <v>34</v>
      </c>
      <c r="H59">
        <v>1</v>
      </c>
      <c r="I59">
        <v>25</v>
      </c>
      <c r="J59" s="4" t="s">
        <v>425</v>
      </c>
      <c r="K59" s="4" t="s">
        <v>420</v>
      </c>
      <c r="L59" s="4">
        <v>2</v>
      </c>
    </row>
    <row r="60" spans="1:12" x14ac:dyDescent="0.4">
      <c r="A60" t="s">
        <v>357</v>
      </c>
      <c r="B60" s="4">
        <v>2</v>
      </c>
      <c r="C60" s="4">
        <f>VLOOKUP(A60,'재료가격 연결 db'!$A$2:$L$5194,12,0)</f>
        <v>2768.9178571428574</v>
      </c>
      <c r="D60" s="4">
        <f>VLOOKUP(A60,'외식메뉴 연결 db'!$B$3:$G$363,6,0)*L60</f>
        <v>16000</v>
      </c>
      <c r="E60" s="4">
        <f t="shared" si="0"/>
        <v>13231.082142857143</v>
      </c>
      <c r="F60" t="s">
        <v>426</v>
      </c>
      <c r="G60" t="s">
        <v>427</v>
      </c>
      <c r="H60">
        <v>2</v>
      </c>
      <c r="I60">
        <v>25</v>
      </c>
      <c r="J60" s="4" t="s">
        <v>356</v>
      </c>
      <c r="K60" s="4" t="s">
        <v>357</v>
      </c>
      <c r="L60" s="4">
        <v>2</v>
      </c>
    </row>
    <row r="61" spans="1:12" x14ac:dyDescent="0.4">
      <c r="A61" t="s">
        <v>430</v>
      </c>
      <c r="B61" s="4">
        <v>2</v>
      </c>
      <c r="C61" s="4">
        <f>VLOOKUP(A61,'재료가격 연결 db'!$A$2:$L$5194,12,0)</f>
        <v>6505.638095238096</v>
      </c>
      <c r="D61" s="4">
        <f>VLOOKUP(A61,'외식메뉴 연결 db'!$B$3:$G$363,6,0)*L61</f>
        <v>12400</v>
      </c>
      <c r="E61" s="4">
        <f t="shared" si="0"/>
        <v>5894.361904761904</v>
      </c>
      <c r="F61" t="s">
        <v>431</v>
      </c>
      <c r="G61" t="s">
        <v>432</v>
      </c>
      <c r="H61">
        <v>2</v>
      </c>
      <c r="I61">
        <v>35</v>
      </c>
      <c r="J61" s="4" t="s">
        <v>436</v>
      </c>
      <c r="K61" s="4" t="s">
        <v>430</v>
      </c>
      <c r="L61" s="4">
        <v>2</v>
      </c>
    </row>
    <row r="62" spans="1:12" x14ac:dyDescent="0.4">
      <c r="A62" t="s">
        <v>437</v>
      </c>
      <c r="B62" s="4">
        <v>1</v>
      </c>
      <c r="C62" s="4">
        <f>VLOOKUP(A62,'재료가격 연결 db'!$A$2:$L$5194,12,0)</f>
        <v>15734.085892857143</v>
      </c>
      <c r="D62" s="4">
        <f>VLOOKUP(A62,'외식메뉴 연결 db'!$B$3:$G$363,6,0)*L62</f>
        <v>30000</v>
      </c>
      <c r="E62" s="4">
        <f t="shared" si="0"/>
        <v>14265.914107142857</v>
      </c>
      <c r="F62" t="s">
        <v>438</v>
      </c>
      <c r="G62" t="s">
        <v>439</v>
      </c>
      <c r="H62">
        <v>2</v>
      </c>
      <c r="I62">
        <v>80</v>
      </c>
      <c r="J62" s="4" t="s">
        <v>444</v>
      </c>
      <c r="K62" s="4" t="s">
        <v>437</v>
      </c>
      <c r="L62" s="4">
        <v>1</v>
      </c>
    </row>
    <row r="63" spans="1:12" x14ac:dyDescent="0.4">
      <c r="A63" t="s">
        <v>445</v>
      </c>
      <c r="B63">
        <v>4</v>
      </c>
      <c r="C63" s="4">
        <f>VLOOKUP(A63,'재료가격 연결 db'!$A$2:$L$5194,12,0)</f>
        <v>2675.9910714285716</v>
      </c>
      <c r="D63" s="4">
        <f>VLOOKUP(A63,'외식메뉴 연결 db'!$B$3:$G$363,6,0)*L63</f>
        <v>22500</v>
      </c>
      <c r="E63" s="4">
        <f t="shared" si="0"/>
        <v>19824.008928571428</v>
      </c>
      <c r="F63" t="s">
        <v>447</v>
      </c>
      <c r="G63" t="s">
        <v>448</v>
      </c>
      <c r="H63">
        <v>2</v>
      </c>
      <c r="I63">
        <v>15</v>
      </c>
      <c r="J63" s="4" t="s">
        <v>452</v>
      </c>
      <c r="K63" s="4" t="s">
        <v>453</v>
      </c>
      <c r="L63" s="4">
        <v>15</v>
      </c>
    </row>
    <row r="64" spans="1:12" x14ac:dyDescent="0.4">
      <c r="A64" t="s">
        <v>454</v>
      </c>
      <c r="B64">
        <v>2</v>
      </c>
      <c r="C64" s="4">
        <f>VLOOKUP(A64,'재료가격 연결 db'!$A$2:$L$5194,12,0)</f>
        <v>22860.061964285713</v>
      </c>
      <c r="D64" s="4">
        <f>VLOOKUP(A64,'외식메뉴 연결 db'!$B$3:$G$363,6,0)*L64</f>
        <v>48100</v>
      </c>
      <c r="E64" s="4">
        <f t="shared" si="0"/>
        <v>25239.938035714287</v>
      </c>
      <c r="F64" t="s">
        <v>455</v>
      </c>
      <c r="G64" t="s">
        <v>456</v>
      </c>
      <c r="H64">
        <v>2</v>
      </c>
      <c r="I64">
        <v>50</v>
      </c>
      <c r="J64" s="4" t="s">
        <v>460</v>
      </c>
      <c r="K64" s="4" t="s">
        <v>454</v>
      </c>
      <c r="L64" s="4">
        <v>1.3</v>
      </c>
    </row>
    <row r="65" spans="1:12" x14ac:dyDescent="0.4">
      <c r="A65" t="s">
        <v>461</v>
      </c>
      <c r="B65">
        <v>2</v>
      </c>
      <c r="C65" s="4">
        <f>VLOOKUP(A65,'재료가격 연결 db'!$A$2:$L$5194,12,0)</f>
        <v>14317.967500000002</v>
      </c>
      <c r="D65" s="4">
        <f>VLOOKUP(A65,'외식메뉴 연결 db'!$B$3:$G$363,6,0)*L65</f>
        <v>54600</v>
      </c>
      <c r="E65" s="4">
        <f t="shared" si="0"/>
        <v>40282.032500000001</v>
      </c>
      <c r="F65" t="s">
        <v>462</v>
      </c>
      <c r="G65" t="s">
        <v>456</v>
      </c>
      <c r="H65">
        <v>2</v>
      </c>
      <c r="I65">
        <v>50</v>
      </c>
      <c r="J65" s="4" t="s">
        <v>466</v>
      </c>
      <c r="K65" s="4" t="s">
        <v>467</v>
      </c>
      <c r="L65" s="4">
        <v>1.3</v>
      </c>
    </row>
    <row r="66" spans="1:12" x14ac:dyDescent="0.4">
      <c r="A66" t="s">
        <v>468</v>
      </c>
      <c r="B66">
        <v>1</v>
      </c>
      <c r="C66" s="4">
        <f>VLOOKUP(A66,'재료가격 연결 db'!$A$2:$L$5194,12,0)</f>
        <v>2331.6287499999999</v>
      </c>
      <c r="D66" s="4">
        <f>VLOOKUP(A66,'외식메뉴 연결 db'!$B$3:$G$363,6,0)*L66</f>
        <v>5000</v>
      </c>
      <c r="E66" s="4">
        <f t="shared" ref="E66:E129" si="1">D66-C66</f>
        <v>2668.3712500000001</v>
      </c>
      <c r="F66" t="s">
        <v>469</v>
      </c>
      <c r="G66" t="s">
        <v>470</v>
      </c>
      <c r="H66">
        <v>1</v>
      </c>
      <c r="I66">
        <v>15</v>
      </c>
      <c r="J66" s="4" t="s">
        <v>474</v>
      </c>
      <c r="K66" s="4" t="s">
        <v>468</v>
      </c>
      <c r="L66" s="4">
        <v>1</v>
      </c>
    </row>
    <row r="67" spans="1:12" x14ac:dyDescent="0.4">
      <c r="A67" t="s">
        <v>475</v>
      </c>
      <c r="B67">
        <v>1</v>
      </c>
      <c r="C67" s="4">
        <f>VLOOKUP(A67,'재료가격 연결 db'!$A$2:$L$5194,12,0)</f>
        <v>5981.7796428571428</v>
      </c>
      <c r="D67" s="4">
        <f>VLOOKUP(A67,'외식메뉴 연결 db'!$B$3:$G$363,6,0)*L67</f>
        <v>9800</v>
      </c>
      <c r="E67" s="4">
        <f t="shared" si="1"/>
        <v>3818.2203571428572</v>
      </c>
      <c r="F67" t="s">
        <v>476</v>
      </c>
      <c r="G67" t="s">
        <v>477</v>
      </c>
      <c r="H67">
        <v>1</v>
      </c>
      <c r="I67">
        <v>25</v>
      </c>
      <c r="J67" s="4" t="s">
        <v>481</v>
      </c>
      <c r="K67" s="4" t="s">
        <v>475</v>
      </c>
      <c r="L67" s="4">
        <v>1</v>
      </c>
    </row>
    <row r="68" spans="1:12" x14ac:dyDescent="0.4">
      <c r="A68" t="s">
        <v>482</v>
      </c>
      <c r="B68">
        <v>1</v>
      </c>
      <c r="C68" s="4">
        <f>VLOOKUP(A68,'재료가격 연결 db'!$A$2:$L$5194,12,0)</f>
        <v>7620.9367857142852</v>
      </c>
      <c r="D68" s="4">
        <f>VLOOKUP(A68,'외식메뉴 연결 db'!$B$3:$G$363,6,0)*L68</f>
        <v>12750</v>
      </c>
      <c r="E68" s="4">
        <f t="shared" si="1"/>
        <v>5129.0632142857148</v>
      </c>
      <c r="F68" t="s">
        <v>483</v>
      </c>
      <c r="G68" t="s">
        <v>484</v>
      </c>
      <c r="H68">
        <v>2</v>
      </c>
      <c r="I68">
        <v>35</v>
      </c>
      <c r="J68" s="4" t="s">
        <v>488</v>
      </c>
      <c r="K68" s="4" t="s">
        <v>482</v>
      </c>
      <c r="L68" s="4">
        <v>1.5</v>
      </c>
    </row>
    <row r="69" spans="1:12" x14ac:dyDescent="0.4">
      <c r="A69" t="s">
        <v>489</v>
      </c>
      <c r="B69">
        <v>1</v>
      </c>
      <c r="C69" s="4">
        <f>VLOOKUP(A69,'재료가격 연결 db'!$A$2:$L$5194,12,0)</f>
        <v>2271.7973214285712</v>
      </c>
      <c r="D69" s="4">
        <f>VLOOKUP(A69,'외식메뉴 연결 db'!$B$3:$G$363,6,0)*L69</f>
        <v>7500</v>
      </c>
      <c r="E69" s="4">
        <f t="shared" si="1"/>
        <v>5228.2026785714288</v>
      </c>
      <c r="F69" t="s">
        <v>490</v>
      </c>
      <c r="G69" t="s">
        <v>491</v>
      </c>
      <c r="H69">
        <v>2</v>
      </c>
      <c r="I69">
        <v>30</v>
      </c>
      <c r="J69" s="4" t="s">
        <v>495</v>
      </c>
      <c r="K69" s="4" t="s">
        <v>496</v>
      </c>
      <c r="L69" s="4">
        <v>3</v>
      </c>
    </row>
    <row r="70" spans="1:12" x14ac:dyDescent="0.4">
      <c r="A70" t="s">
        <v>497</v>
      </c>
      <c r="B70">
        <v>1</v>
      </c>
      <c r="C70" s="4">
        <f>VLOOKUP(A70,'재료가격 연결 db'!$A$2:$L$5194,12,0)</f>
        <v>4724.8851190476189</v>
      </c>
      <c r="D70" s="4">
        <f>VLOOKUP(A70,'외식메뉴 연결 db'!$B$3:$G$363,6,0)*L70</f>
        <v>10900</v>
      </c>
      <c r="E70" s="4">
        <f t="shared" si="1"/>
        <v>6175.1148809523811</v>
      </c>
      <c r="F70" t="s">
        <v>498</v>
      </c>
      <c r="G70" t="s">
        <v>34</v>
      </c>
      <c r="H70">
        <v>1</v>
      </c>
      <c r="I70">
        <v>35</v>
      </c>
      <c r="J70" s="4" t="s">
        <v>502</v>
      </c>
      <c r="K70" s="4" t="s">
        <v>503</v>
      </c>
      <c r="L70" s="4">
        <v>1</v>
      </c>
    </row>
    <row r="71" spans="1:12" x14ac:dyDescent="0.4">
      <c r="A71" t="s">
        <v>504</v>
      </c>
      <c r="B71">
        <v>1</v>
      </c>
      <c r="C71" s="4">
        <f>VLOOKUP(A71,'재료가격 연결 db'!$A$2:$L$5194,12,0)</f>
        <v>2904.2283928571433</v>
      </c>
      <c r="D71" s="4">
        <f>VLOOKUP(A71,'외식메뉴 연결 db'!$B$3:$G$363,6,0)*L71</f>
        <v>10000</v>
      </c>
      <c r="E71" s="4">
        <f t="shared" si="1"/>
        <v>7095.7716071428567</v>
      </c>
      <c r="F71" t="s">
        <v>505</v>
      </c>
      <c r="G71" t="s">
        <v>470</v>
      </c>
      <c r="H71">
        <v>1</v>
      </c>
      <c r="I71">
        <v>20</v>
      </c>
      <c r="J71" s="4" t="s">
        <v>54</v>
      </c>
      <c r="K71" s="4" t="s">
        <v>55</v>
      </c>
      <c r="L71" s="4">
        <v>1</v>
      </c>
    </row>
    <row r="72" spans="1:12" x14ac:dyDescent="0.4">
      <c r="A72" t="s">
        <v>509</v>
      </c>
      <c r="B72">
        <v>1</v>
      </c>
      <c r="C72" s="4">
        <f>VLOOKUP(A72,'재료가격 연결 db'!$A$2:$L$5194,12,0)</f>
        <v>6809.2723809523823</v>
      </c>
      <c r="D72" s="4">
        <f>VLOOKUP(A72,'외식메뉴 연결 db'!$B$3:$G$363,6,0)*L72</f>
        <v>15000</v>
      </c>
      <c r="E72" s="4">
        <f t="shared" si="1"/>
        <v>8190.7276190476177</v>
      </c>
      <c r="F72" t="s">
        <v>510</v>
      </c>
      <c r="G72" t="s">
        <v>34</v>
      </c>
      <c r="H72">
        <v>1</v>
      </c>
      <c r="I72">
        <v>15</v>
      </c>
      <c r="J72" s="4" t="s">
        <v>514</v>
      </c>
      <c r="K72" s="4" t="s">
        <v>509</v>
      </c>
      <c r="L72" s="4">
        <v>1</v>
      </c>
    </row>
    <row r="73" spans="1:12" x14ac:dyDescent="0.4">
      <c r="A73" t="s">
        <v>515</v>
      </c>
      <c r="B73">
        <v>1</v>
      </c>
      <c r="C73" s="4">
        <f>VLOOKUP(A73,'재료가격 연결 db'!$A$2:$L$5194,12,0)</f>
        <v>9600.1126190476207</v>
      </c>
      <c r="D73" s="4">
        <f>VLOOKUP(A73,'외식메뉴 연결 db'!$B$3:$G$363,6,0)*L73</f>
        <v>18000</v>
      </c>
      <c r="E73" s="4">
        <f t="shared" si="1"/>
        <v>8399.8873809523793</v>
      </c>
      <c r="F73" t="s">
        <v>516</v>
      </c>
      <c r="G73" t="s">
        <v>58</v>
      </c>
      <c r="H73">
        <v>1</v>
      </c>
      <c r="I73">
        <v>30</v>
      </c>
      <c r="J73" s="4" t="s">
        <v>520</v>
      </c>
      <c r="K73" s="4" t="s">
        <v>521</v>
      </c>
      <c r="L73" s="4">
        <v>1</v>
      </c>
    </row>
    <row r="74" spans="1:12" x14ac:dyDescent="0.4">
      <c r="A74" t="s">
        <v>522</v>
      </c>
      <c r="B74">
        <v>1</v>
      </c>
      <c r="C74" s="4">
        <f>VLOOKUP(A74,'재료가격 연결 db'!$A$2:$L$5194,12,0)</f>
        <v>1691.0392857142856</v>
      </c>
      <c r="D74" s="4">
        <f>VLOOKUP(A74,'외식메뉴 연결 db'!$B$3:$G$363,6,0)*L74</f>
        <v>12000</v>
      </c>
      <c r="E74" s="4">
        <f t="shared" si="1"/>
        <v>10308.960714285715</v>
      </c>
      <c r="F74" t="s">
        <v>523</v>
      </c>
      <c r="G74" t="s">
        <v>25</v>
      </c>
      <c r="H74">
        <v>1</v>
      </c>
      <c r="I74">
        <v>20</v>
      </c>
      <c r="J74" s="4" t="s">
        <v>527</v>
      </c>
      <c r="K74" s="4" t="s">
        <v>528</v>
      </c>
      <c r="L74" s="4">
        <v>1</v>
      </c>
    </row>
    <row r="75" spans="1:12" x14ac:dyDescent="0.4">
      <c r="A75" t="s">
        <v>529</v>
      </c>
      <c r="B75">
        <v>1</v>
      </c>
      <c r="C75" s="4">
        <f>VLOOKUP(A75,'재료가격 연결 db'!$A$2:$L$5194,12,0)</f>
        <v>4216.0794642857136</v>
      </c>
      <c r="D75" s="4">
        <f>VLOOKUP(A75,'외식메뉴 연결 db'!$B$3:$G$363,6,0)*L75</f>
        <v>17900</v>
      </c>
      <c r="E75" s="4">
        <f t="shared" si="1"/>
        <v>13683.920535714286</v>
      </c>
      <c r="F75" t="s">
        <v>530</v>
      </c>
      <c r="G75" t="s">
        <v>34</v>
      </c>
      <c r="H75">
        <v>1</v>
      </c>
      <c r="I75">
        <v>30</v>
      </c>
      <c r="J75" s="4" t="s">
        <v>534</v>
      </c>
      <c r="K75" s="4" t="s">
        <v>535</v>
      </c>
      <c r="L75" s="4">
        <v>1</v>
      </c>
    </row>
    <row r="76" spans="1:12" x14ac:dyDescent="0.4">
      <c r="A76" t="s">
        <v>536</v>
      </c>
      <c r="B76">
        <v>1</v>
      </c>
      <c r="C76" s="4">
        <f>VLOOKUP(A76,'재료가격 연결 db'!$A$2:$L$5194,12,0)</f>
        <v>5092.0745238095242</v>
      </c>
      <c r="D76" s="4">
        <f>VLOOKUP(A76,'외식메뉴 연결 db'!$B$3:$G$363,6,0)*L76</f>
        <v>19000</v>
      </c>
      <c r="E76" s="4">
        <f t="shared" si="1"/>
        <v>13907.925476190476</v>
      </c>
      <c r="F76" t="s">
        <v>537</v>
      </c>
      <c r="G76" t="s">
        <v>34</v>
      </c>
      <c r="H76">
        <v>1</v>
      </c>
      <c r="I76">
        <v>20</v>
      </c>
      <c r="J76" s="4" t="s">
        <v>541</v>
      </c>
      <c r="K76" s="4" t="s">
        <v>542</v>
      </c>
      <c r="L76" s="4">
        <v>1</v>
      </c>
    </row>
    <row r="77" spans="1:12" x14ac:dyDescent="0.4">
      <c r="A77" t="s">
        <v>543</v>
      </c>
      <c r="B77">
        <v>1</v>
      </c>
      <c r="C77" s="4">
        <f>VLOOKUP(A77,'재료가격 연결 db'!$A$2:$L$5194,12,0)</f>
        <v>1703.6738095238097</v>
      </c>
      <c r="D77" s="4">
        <f>VLOOKUP(A77,'외식메뉴 연결 db'!$B$3:$G$363,6,0)*L77</f>
        <v>16000</v>
      </c>
      <c r="E77" s="4">
        <f t="shared" si="1"/>
        <v>14296.326190476189</v>
      </c>
      <c r="F77" t="s">
        <v>544</v>
      </c>
      <c r="G77" t="s">
        <v>545</v>
      </c>
      <c r="H77">
        <v>1</v>
      </c>
      <c r="I77">
        <v>5</v>
      </c>
      <c r="J77" s="4" t="s">
        <v>549</v>
      </c>
      <c r="K77" s="4" t="s">
        <v>550</v>
      </c>
      <c r="L77" s="4">
        <v>1</v>
      </c>
    </row>
    <row r="78" spans="1:12" x14ac:dyDescent="0.4">
      <c r="A78" t="s">
        <v>551</v>
      </c>
      <c r="B78">
        <v>1</v>
      </c>
      <c r="C78" s="4">
        <f>VLOOKUP(A78,'재료가격 연결 db'!$A$2:$L$5194,12,0)</f>
        <v>6465.8396428571441</v>
      </c>
      <c r="D78" s="4">
        <f>VLOOKUP(A78,'외식메뉴 연결 db'!$B$3:$G$363,6,0)*L78</f>
        <v>25000</v>
      </c>
      <c r="E78" s="4">
        <f t="shared" si="1"/>
        <v>18534.160357142857</v>
      </c>
      <c r="F78" t="s">
        <v>552</v>
      </c>
      <c r="G78" t="s">
        <v>553</v>
      </c>
      <c r="H78">
        <v>1</v>
      </c>
      <c r="I78">
        <v>20</v>
      </c>
      <c r="J78" s="4" t="s">
        <v>557</v>
      </c>
      <c r="K78" s="4" t="s">
        <v>551</v>
      </c>
      <c r="L78" s="4">
        <v>1</v>
      </c>
    </row>
    <row r="79" spans="1:12" x14ac:dyDescent="0.4">
      <c r="A79" t="s">
        <v>558</v>
      </c>
      <c r="B79">
        <v>1</v>
      </c>
      <c r="C79" s="4">
        <f>VLOOKUP(A79,'재료가격 연결 db'!$A$2:$L$5194,12,0)</f>
        <v>4086.9428571428571</v>
      </c>
      <c r="D79" s="4">
        <f>VLOOKUP(A79,'외식메뉴 연결 db'!$B$3:$G$363,6,0)*L79</f>
        <v>25000</v>
      </c>
      <c r="E79" s="4">
        <f t="shared" si="1"/>
        <v>20913.057142857142</v>
      </c>
      <c r="F79" t="s">
        <v>559</v>
      </c>
      <c r="G79" t="s">
        <v>215</v>
      </c>
      <c r="H79">
        <v>1</v>
      </c>
      <c r="I79">
        <v>30</v>
      </c>
      <c r="J79" s="4" t="s">
        <v>557</v>
      </c>
      <c r="K79" s="4" t="s">
        <v>551</v>
      </c>
      <c r="L79" s="4">
        <v>1</v>
      </c>
    </row>
    <row r="80" spans="1:12" x14ac:dyDescent="0.4">
      <c r="A80" t="s">
        <v>563</v>
      </c>
      <c r="B80">
        <v>1</v>
      </c>
      <c r="C80" s="4">
        <f>VLOOKUP(A80,'재료가격 연결 db'!$A$2:$L$5194,12,0)</f>
        <v>2610.11375</v>
      </c>
      <c r="D80" s="4">
        <f>VLOOKUP(A80,'외식메뉴 연결 db'!$B$3:$G$363,6,0)*L80</f>
        <v>24000</v>
      </c>
      <c r="E80" s="4">
        <f t="shared" si="1"/>
        <v>21389.88625</v>
      </c>
      <c r="F80" t="s">
        <v>564</v>
      </c>
      <c r="G80" t="s">
        <v>470</v>
      </c>
      <c r="H80">
        <v>1</v>
      </c>
      <c r="I80">
        <v>20</v>
      </c>
      <c r="J80" s="4" t="s">
        <v>568</v>
      </c>
      <c r="K80" s="4" t="s">
        <v>569</v>
      </c>
      <c r="L80" s="4">
        <v>1</v>
      </c>
    </row>
    <row r="81" spans="1:12" x14ac:dyDescent="0.4">
      <c r="A81" t="s">
        <v>570</v>
      </c>
      <c r="B81">
        <v>2</v>
      </c>
      <c r="C81" s="4">
        <f>VLOOKUP(A81,'재료가격 연결 db'!$A$2:$L$5194,12,0)</f>
        <v>8047.4276190476194</v>
      </c>
      <c r="D81" s="4">
        <f>VLOOKUP(A81,'외식메뉴 연결 db'!$B$3:$G$363,6,0)*L81</f>
        <v>11000</v>
      </c>
      <c r="E81" s="4">
        <f t="shared" si="1"/>
        <v>2952.5723809523806</v>
      </c>
      <c r="F81" t="s">
        <v>571</v>
      </c>
      <c r="G81" t="s">
        <v>34</v>
      </c>
      <c r="H81">
        <v>2</v>
      </c>
      <c r="I81">
        <v>30</v>
      </c>
      <c r="J81" s="4" t="s">
        <v>575</v>
      </c>
      <c r="K81" s="4" t="s">
        <v>570</v>
      </c>
      <c r="L81" s="4">
        <v>2</v>
      </c>
    </row>
    <row r="82" spans="1:12" x14ac:dyDescent="0.4">
      <c r="A82" t="s">
        <v>576</v>
      </c>
      <c r="B82">
        <v>2</v>
      </c>
      <c r="C82" s="4">
        <f>VLOOKUP(A82,'재료가격 연결 db'!$A$2:$L$5194,12,0)</f>
        <v>5050.8154166666673</v>
      </c>
      <c r="D82" s="4">
        <f>VLOOKUP(A82,'외식메뉴 연결 db'!$B$3:$G$363,6,0)*L82</f>
        <v>10000</v>
      </c>
      <c r="E82" s="4">
        <f t="shared" si="1"/>
        <v>4949.1845833333327</v>
      </c>
      <c r="F82" t="s">
        <v>577</v>
      </c>
      <c r="G82" t="s">
        <v>456</v>
      </c>
      <c r="H82">
        <v>1</v>
      </c>
      <c r="I82">
        <v>40</v>
      </c>
      <c r="J82" s="4" t="s">
        <v>581</v>
      </c>
      <c r="K82" s="4" t="s">
        <v>576</v>
      </c>
      <c r="L82" s="4">
        <v>2</v>
      </c>
    </row>
    <row r="83" spans="1:12" x14ac:dyDescent="0.4">
      <c r="A83" t="s">
        <v>582</v>
      </c>
      <c r="B83">
        <v>2</v>
      </c>
      <c r="C83" s="4">
        <f>VLOOKUP(A83,'재료가격 연결 db'!$A$2:$L$5194,12,0)</f>
        <v>8041.2062380952384</v>
      </c>
      <c r="D83" s="4">
        <f>VLOOKUP(A83,'외식메뉴 연결 db'!$B$3:$G$363,6,0)*L83</f>
        <v>15800</v>
      </c>
      <c r="E83" s="4">
        <f t="shared" si="1"/>
        <v>7758.7937619047616</v>
      </c>
      <c r="F83" t="s">
        <v>583</v>
      </c>
      <c r="G83" t="s">
        <v>584</v>
      </c>
      <c r="H83">
        <v>2</v>
      </c>
      <c r="I83">
        <v>20</v>
      </c>
      <c r="J83" s="4" t="s">
        <v>588</v>
      </c>
      <c r="K83" s="4" t="s">
        <v>582</v>
      </c>
      <c r="L83" s="4">
        <v>2</v>
      </c>
    </row>
    <row r="84" spans="1:12" x14ac:dyDescent="0.4">
      <c r="A84" t="s">
        <v>589</v>
      </c>
      <c r="B84">
        <v>2</v>
      </c>
      <c r="C84" s="4">
        <f>VLOOKUP(A84,'재료가격 연결 db'!$A$2:$L$5194,12,0)</f>
        <v>15289.821785714284</v>
      </c>
      <c r="D84" s="4">
        <f>VLOOKUP(A84,'외식메뉴 연결 db'!$B$3:$G$363,6,0)*L84</f>
        <v>24000</v>
      </c>
      <c r="E84" s="4">
        <f t="shared" si="1"/>
        <v>8710.1782142857155</v>
      </c>
      <c r="F84" t="s">
        <v>590</v>
      </c>
      <c r="G84" t="s">
        <v>591</v>
      </c>
      <c r="H84">
        <v>1</v>
      </c>
      <c r="I84">
        <v>20</v>
      </c>
      <c r="J84" s="4" t="s">
        <v>595</v>
      </c>
      <c r="K84" s="4" t="s">
        <v>596</v>
      </c>
      <c r="L84" s="4">
        <v>2</v>
      </c>
    </row>
    <row r="85" spans="1:12" x14ac:dyDescent="0.4">
      <c r="A85" t="s">
        <v>597</v>
      </c>
      <c r="B85">
        <v>2</v>
      </c>
      <c r="C85" s="4">
        <f>VLOOKUP(A85,'재료가격 연결 db'!$A$2:$L$5194,12,0)</f>
        <v>9233.7973214285721</v>
      </c>
      <c r="D85" s="4">
        <f>VLOOKUP(A85,'외식메뉴 연결 db'!$B$3:$G$363,6,0)*L85</f>
        <v>18000</v>
      </c>
      <c r="E85" s="4">
        <f t="shared" si="1"/>
        <v>8766.2026785714279</v>
      </c>
      <c r="F85" t="s">
        <v>598</v>
      </c>
      <c r="G85" t="s">
        <v>34</v>
      </c>
      <c r="H85">
        <v>2</v>
      </c>
      <c r="I85">
        <v>40</v>
      </c>
      <c r="J85" s="4" t="s">
        <v>602</v>
      </c>
      <c r="K85" s="4" t="s">
        <v>597</v>
      </c>
      <c r="L85" s="4">
        <v>1</v>
      </c>
    </row>
    <row r="86" spans="1:12" x14ac:dyDescent="0.4">
      <c r="A86" t="s">
        <v>603</v>
      </c>
      <c r="B86">
        <v>2</v>
      </c>
      <c r="C86" s="4">
        <f>VLOOKUP(A86,'재료가격 연결 db'!$A$2:$L$5194,12,0)</f>
        <v>10663.025178571428</v>
      </c>
      <c r="D86" s="4">
        <f>VLOOKUP(A86,'외식메뉴 연결 db'!$B$3:$G$363,6,0)*L86</f>
        <v>19500</v>
      </c>
      <c r="E86" s="4">
        <f t="shared" si="1"/>
        <v>8836.9748214285719</v>
      </c>
      <c r="F86" t="s">
        <v>604</v>
      </c>
      <c r="G86" t="s">
        <v>605</v>
      </c>
      <c r="H86">
        <v>1</v>
      </c>
      <c r="I86">
        <v>30</v>
      </c>
      <c r="J86" s="4" t="s">
        <v>341</v>
      </c>
      <c r="K86" s="4" t="s">
        <v>603</v>
      </c>
      <c r="L86" s="4">
        <v>3</v>
      </c>
    </row>
    <row r="87" spans="1:12" x14ac:dyDescent="0.4">
      <c r="A87" t="s">
        <v>609</v>
      </c>
      <c r="B87">
        <v>2</v>
      </c>
      <c r="C87" s="4">
        <f>VLOOKUP(A87,'재료가격 연결 db'!$A$2:$L$5194,12,0)</f>
        <v>12066.45892857143</v>
      </c>
      <c r="D87" s="4">
        <f>VLOOKUP(A87,'외식메뉴 연결 db'!$B$3:$G$363,6,0)*L87</f>
        <v>21000</v>
      </c>
      <c r="E87" s="4">
        <f t="shared" si="1"/>
        <v>8933.5410714285699</v>
      </c>
      <c r="F87" t="s">
        <v>610</v>
      </c>
      <c r="G87" t="s">
        <v>611</v>
      </c>
      <c r="H87">
        <v>2</v>
      </c>
      <c r="I87">
        <v>40</v>
      </c>
      <c r="J87" s="4" t="s">
        <v>615</v>
      </c>
      <c r="K87" s="4" t="s">
        <v>616</v>
      </c>
      <c r="L87" s="4">
        <v>3</v>
      </c>
    </row>
    <row r="88" spans="1:12" x14ac:dyDescent="0.4">
      <c r="A88" t="s">
        <v>617</v>
      </c>
      <c r="B88">
        <v>2</v>
      </c>
      <c r="C88" s="4">
        <f>VLOOKUP(A88,'재료가격 연결 db'!$A$2:$L$5194,12,0)</f>
        <v>4811.9369642857137</v>
      </c>
      <c r="D88" s="4">
        <f>VLOOKUP(A88,'외식메뉴 연결 db'!$B$3:$G$363,6,0)*L88</f>
        <v>14000</v>
      </c>
      <c r="E88" s="4">
        <f t="shared" si="1"/>
        <v>9188.0630357142873</v>
      </c>
      <c r="F88" t="s">
        <v>618</v>
      </c>
      <c r="G88" t="s">
        <v>619</v>
      </c>
      <c r="H88">
        <v>1</v>
      </c>
      <c r="I88">
        <v>30</v>
      </c>
      <c r="J88" s="4" t="s">
        <v>623</v>
      </c>
      <c r="K88" s="4" t="s">
        <v>624</v>
      </c>
      <c r="L88" s="4">
        <v>2</v>
      </c>
    </row>
    <row r="89" spans="1:12" x14ac:dyDescent="0.4">
      <c r="A89" t="s">
        <v>625</v>
      </c>
      <c r="B89">
        <v>2</v>
      </c>
      <c r="C89" s="4">
        <f>VLOOKUP(A89,'재료가격 연결 db'!$A$2:$L$5194,12,0)</f>
        <v>7751.2047619047607</v>
      </c>
      <c r="D89" s="4">
        <f>VLOOKUP(A89,'외식메뉴 연결 db'!$B$3:$G$363,6,0)*L89</f>
        <v>17000</v>
      </c>
      <c r="E89" s="4">
        <f t="shared" si="1"/>
        <v>9248.7952380952393</v>
      </c>
      <c r="F89" t="s">
        <v>626</v>
      </c>
      <c r="G89" t="s">
        <v>627</v>
      </c>
      <c r="H89">
        <v>1</v>
      </c>
      <c r="I89">
        <v>25</v>
      </c>
      <c r="J89" s="4" t="s">
        <v>630</v>
      </c>
      <c r="K89" s="4" t="s">
        <v>625</v>
      </c>
      <c r="L89" s="4">
        <v>1</v>
      </c>
    </row>
    <row r="90" spans="1:12" x14ac:dyDescent="0.4">
      <c r="A90" t="s">
        <v>631</v>
      </c>
      <c r="B90">
        <v>2</v>
      </c>
      <c r="C90" s="4">
        <f>VLOOKUP(A90,'재료가격 연결 db'!$A$2:$L$5194,12,0)</f>
        <v>7685.0023809523809</v>
      </c>
      <c r="D90" s="4">
        <f>VLOOKUP(A90,'외식메뉴 연결 db'!$B$3:$G$363,6,0)*L90</f>
        <v>17000</v>
      </c>
      <c r="E90" s="4">
        <f t="shared" si="1"/>
        <v>9314.9976190476191</v>
      </c>
      <c r="F90" t="s">
        <v>632</v>
      </c>
      <c r="G90" t="s">
        <v>633</v>
      </c>
      <c r="H90">
        <v>2</v>
      </c>
      <c r="I90">
        <v>40</v>
      </c>
      <c r="J90" s="4" t="s">
        <v>105</v>
      </c>
      <c r="K90" s="4" t="s">
        <v>631</v>
      </c>
      <c r="L90" s="4">
        <v>1</v>
      </c>
    </row>
    <row r="91" spans="1:12" x14ac:dyDescent="0.4">
      <c r="A91" t="s">
        <v>637</v>
      </c>
      <c r="B91">
        <v>2</v>
      </c>
      <c r="C91" s="4">
        <f>VLOOKUP(A91,'재료가격 연결 db'!$A$2:$L$5194,12,0)</f>
        <v>28149.960952380949</v>
      </c>
      <c r="D91" s="4">
        <f>VLOOKUP(A91,'외식메뉴 연결 db'!$B$3:$G$363,6,0)*L91</f>
        <v>37900</v>
      </c>
      <c r="E91" s="4">
        <f t="shared" si="1"/>
        <v>9750.0390476190514</v>
      </c>
      <c r="F91" t="s">
        <v>638</v>
      </c>
      <c r="G91" t="s">
        <v>639</v>
      </c>
      <c r="H91">
        <v>2</v>
      </c>
      <c r="I91">
        <v>30</v>
      </c>
      <c r="J91" s="4" t="s">
        <v>643</v>
      </c>
      <c r="K91" s="4" t="s">
        <v>644</v>
      </c>
      <c r="L91" s="4">
        <v>1</v>
      </c>
    </row>
    <row r="92" spans="1:12" x14ac:dyDescent="0.4">
      <c r="A92" t="s">
        <v>645</v>
      </c>
      <c r="B92">
        <v>2</v>
      </c>
      <c r="C92" s="4">
        <f>VLOOKUP(A92,'재료가격 연결 db'!$A$2:$L$5194,12,0)</f>
        <v>4715.9232142857145</v>
      </c>
      <c r="D92" s="4">
        <f>VLOOKUP(A92,'외식메뉴 연결 db'!$B$3:$G$363,6,0)*L92</f>
        <v>15000</v>
      </c>
      <c r="E92" s="4">
        <f t="shared" si="1"/>
        <v>10284.076785714286</v>
      </c>
      <c r="F92" t="s">
        <v>646</v>
      </c>
      <c r="G92" t="s">
        <v>647</v>
      </c>
      <c r="H92">
        <v>1</v>
      </c>
      <c r="I92">
        <v>25</v>
      </c>
      <c r="J92" s="4" t="s">
        <v>650</v>
      </c>
      <c r="K92" s="4" t="s">
        <v>651</v>
      </c>
      <c r="L92" s="4">
        <v>1</v>
      </c>
    </row>
    <row r="93" spans="1:12" x14ac:dyDescent="0.4">
      <c r="A93" t="s">
        <v>652</v>
      </c>
      <c r="B93">
        <v>2</v>
      </c>
      <c r="C93" s="4">
        <f>VLOOKUP(A93,'재료가격 연결 db'!$A$2:$L$5194,12,0)</f>
        <v>17733.575476190475</v>
      </c>
      <c r="D93" s="4">
        <f>VLOOKUP(A93,'외식메뉴 연결 db'!$B$3:$G$363,6,0)*L93</f>
        <v>28500</v>
      </c>
      <c r="E93" s="4">
        <f t="shared" si="1"/>
        <v>10766.424523809525</v>
      </c>
      <c r="F93" t="s">
        <v>653</v>
      </c>
      <c r="G93" t="s">
        <v>654</v>
      </c>
      <c r="H93">
        <v>1</v>
      </c>
      <c r="I93">
        <v>45</v>
      </c>
      <c r="J93" s="4" t="s">
        <v>658</v>
      </c>
      <c r="K93" s="4" t="s">
        <v>652</v>
      </c>
      <c r="L93" s="4">
        <v>1</v>
      </c>
    </row>
    <row r="94" spans="1:12" x14ac:dyDescent="0.4">
      <c r="A94" t="s">
        <v>659</v>
      </c>
      <c r="B94">
        <v>2</v>
      </c>
      <c r="C94" s="4">
        <f>VLOOKUP(A94,'재료가격 연결 db'!$A$2:$L$5194,12,0)</f>
        <v>6183.9188095238096</v>
      </c>
      <c r="D94" s="4">
        <f>VLOOKUP(A94,'외식메뉴 연결 db'!$B$3:$G$363,6,0)*L94</f>
        <v>17000</v>
      </c>
      <c r="E94" s="4">
        <f t="shared" si="1"/>
        <v>10816.08119047619</v>
      </c>
      <c r="F94" t="s">
        <v>660</v>
      </c>
      <c r="G94" t="s">
        <v>661</v>
      </c>
      <c r="H94">
        <v>2</v>
      </c>
      <c r="I94">
        <v>40</v>
      </c>
      <c r="J94" s="4" t="s">
        <v>665</v>
      </c>
      <c r="K94" s="4" t="s">
        <v>659</v>
      </c>
      <c r="L94" s="4">
        <v>1</v>
      </c>
    </row>
    <row r="95" spans="1:12" x14ac:dyDescent="0.4">
      <c r="A95" t="s">
        <v>666</v>
      </c>
      <c r="B95">
        <v>2</v>
      </c>
      <c r="C95" s="4">
        <f>VLOOKUP(A95,'재료가격 연결 db'!$A$2:$L$5194,12,0)</f>
        <v>12803.918809523811</v>
      </c>
      <c r="D95" s="4">
        <f>VLOOKUP(A95,'외식메뉴 연결 db'!$B$3:$G$363,6,0)*L95</f>
        <v>24000</v>
      </c>
      <c r="E95" s="4">
        <f t="shared" si="1"/>
        <v>11196.081190476189</v>
      </c>
      <c r="F95" t="s">
        <v>667</v>
      </c>
      <c r="G95" t="s">
        <v>668</v>
      </c>
      <c r="H95">
        <v>2</v>
      </c>
      <c r="I95">
        <v>30</v>
      </c>
      <c r="J95" s="4" t="s">
        <v>672</v>
      </c>
      <c r="K95" s="4" t="s">
        <v>666</v>
      </c>
      <c r="L95" s="4">
        <v>2</v>
      </c>
    </row>
    <row r="96" spans="1:12" x14ac:dyDescent="0.4">
      <c r="A96" t="s">
        <v>673</v>
      </c>
      <c r="B96">
        <v>2</v>
      </c>
      <c r="C96" s="4">
        <f>VLOOKUP(A96,'재료가격 연결 db'!$A$2:$L$5194,12,0)</f>
        <v>4488.4128571428564</v>
      </c>
      <c r="D96" s="4">
        <f>VLOOKUP(A96,'외식메뉴 연결 db'!$B$3:$G$363,6,0)*L96</f>
        <v>16000</v>
      </c>
      <c r="E96" s="4">
        <f t="shared" si="1"/>
        <v>11511.587142857144</v>
      </c>
      <c r="F96" t="s">
        <v>674</v>
      </c>
      <c r="G96" t="s">
        <v>675</v>
      </c>
      <c r="H96">
        <v>2</v>
      </c>
      <c r="I96">
        <v>30</v>
      </c>
      <c r="J96" s="4" t="s">
        <v>679</v>
      </c>
      <c r="K96" s="4" t="s">
        <v>673</v>
      </c>
      <c r="L96" s="4">
        <v>2</v>
      </c>
    </row>
    <row r="97" spans="1:12" x14ac:dyDescent="0.4">
      <c r="A97" t="s">
        <v>680</v>
      </c>
      <c r="B97">
        <v>2</v>
      </c>
      <c r="C97" s="4">
        <f>VLOOKUP(A97,'재료가격 연결 db'!$A$2:$L$5194,12,0)</f>
        <v>6128.3580952380953</v>
      </c>
      <c r="D97" s="4">
        <f>VLOOKUP(A97,'외식메뉴 연결 db'!$B$3:$G$363,6,0)*L97</f>
        <v>18000</v>
      </c>
      <c r="E97" s="4">
        <f t="shared" si="1"/>
        <v>11871.641904761906</v>
      </c>
      <c r="F97" t="s">
        <v>681</v>
      </c>
      <c r="G97" t="s">
        <v>682</v>
      </c>
      <c r="H97">
        <v>2</v>
      </c>
      <c r="I97">
        <v>35</v>
      </c>
      <c r="J97" s="4" t="s">
        <v>686</v>
      </c>
      <c r="K97" s="4" t="s">
        <v>687</v>
      </c>
      <c r="L97" s="4">
        <v>2</v>
      </c>
    </row>
    <row r="98" spans="1:12" x14ac:dyDescent="0.4">
      <c r="A98" t="s">
        <v>688</v>
      </c>
      <c r="B98">
        <v>2</v>
      </c>
      <c r="C98" s="4">
        <f>VLOOKUP(A98,'재료가격 연결 db'!$A$2:$L$5194,12,0)</f>
        <v>7609.9258928571435</v>
      </c>
      <c r="D98" s="4">
        <f>VLOOKUP(A98,'외식메뉴 연결 db'!$B$3:$G$363,6,0)*L98</f>
        <v>20000</v>
      </c>
      <c r="E98" s="4">
        <f t="shared" si="1"/>
        <v>12390.074107142857</v>
      </c>
      <c r="F98" t="s">
        <v>689</v>
      </c>
      <c r="G98" t="s">
        <v>682</v>
      </c>
      <c r="H98">
        <v>2</v>
      </c>
      <c r="I98">
        <v>40</v>
      </c>
      <c r="J98" s="4" t="s">
        <v>234</v>
      </c>
      <c r="K98" s="4" t="s">
        <v>693</v>
      </c>
      <c r="L98" s="4">
        <v>2</v>
      </c>
    </row>
    <row r="99" spans="1:12" x14ac:dyDescent="0.4">
      <c r="A99" t="s">
        <v>694</v>
      </c>
      <c r="B99">
        <v>2</v>
      </c>
      <c r="C99" s="4">
        <f>VLOOKUP(A99,'재료가격 연결 db'!$A$2:$L$5194,12,0)</f>
        <v>15573.289821428574</v>
      </c>
      <c r="D99" s="4">
        <f>VLOOKUP(A99,'외식메뉴 연결 db'!$B$3:$G$363,6,0)*L99</f>
        <v>28000</v>
      </c>
      <c r="E99" s="4">
        <f t="shared" si="1"/>
        <v>12426.710178571426</v>
      </c>
      <c r="F99" t="s">
        <v>695</v>
      </c>
      <c r="G99" t="s">
        <v>696</v>
      </c>
      <c r="H99">
        <v>2</v>
      </c>
      <c r="I99">
        <v>230</v>
      </c>
      <c r="J99" s="4" t="s">
        <v>701</v>
      </c>
      <c r="K99" s="4" t="s">
        <v>702</v>
      </c>
      <c r="L99" s="4">
        <v>2</v>
      </c>
    </row>
    <row r="100" spans="1:12" x14ac:dyDescent="0.4">
      <c r="A100" t="s">
        <v>703</v>
      </c>
      <c r="B100">
        <v>2</v>
      </c>
      <c r="C100" s="4">
        <f>VLOOKUP(A100,'재료가격 연결 db'!$A$2:$L$5194,12,0)</f>
        <v>1895.3642857142856</v>
      </c>
      <c r="D100" s="4">
        <f>VLOOKUP(A100,'외식메뉴 연결 db'!$B$3:$G$363,6,0)*L100</f>
        <v>15000</v>
      </c>
      <c r="E100" s="4">
        <f t="shared" si="1"/>
        <v>13104.635714285714</v>
      </c>
      <c r="F100" t="s">
        <v>704</v>
      </c>
      <c r="G100" t="s">
        <v>705</v>
      </c>
      <c r="H100">
        <v>1</v>
      </c>
      <c r="I100">
        <v>25</v>
      </c>
      <c r="J100" s="4" t="s">
        <v>709</v>
      </c>
      <c r="K100" s="4" t="s">
        <v>710</v>
      </c>
      <c r="L100" s="4">
        <v>1</v>
      </c>
    </row>
    <row r="101" spans="1:12" x14ac:dyDescent="0.4">
      <c r="A101" t="s">
        <v>711</v>
      </c>
      <c r="B101">
        <v>2</v>
      </c>
      <c r="C101" s="4">
        <f>VLOOKUP(A101,'재료가격 연결 db'!$A$2:$L$5194,12,0)</f>
        <v>4315.4094047619046</v>
      </c>
      <c r="D101" s="4">
        <f>VLOOKUP(A101,'외식메뉴 연결 db'!$B$3:$G$363,6,0)*L101</f>
        <v>18000</v>
      </c>
      <c r="E101" s="4">
        <f t="shared" si="1"/>
        <v>13684.590595238096</v>
      </c>
      <c r="F101" t="s">
        <v>712</v>
      </c>
      <c r="G101" t="s">
        <v>713</v>
      </c>
      <c r="H101">
        <v>2</v>
      </c>
      <c r="I101">
        <v>40</v>
      </c>
      <c r="J101" s="4" t="s">
        <v>105</v>
      </c>
      <c r="K101" s="4" t="s">
        <v>711</v>
      </c>
      <c r="L101" s="4">
        <v>1</v>
      </c>
    </row>
    <row r="102" spans="1:12" x14ac:dyDescent="0.4">
      <c r="A102" t="s">
        <v>717</v>
      </c>
      <c r="B102">
        <v>2</v>
      </c>
      <c r="C102" s="4">
        <f>VLOOKUP(A102,'재료가격 연결 db'!$A$2:$L$5194,12,0)</f>
        <v>2271.2928571428574</v>
      </c>
      <c r="D102" s="4">
        <f>VLOOKUP(A102,'외식메뉴 연결 db'!$B$3:$G$363,6,0)*L102</f>
        <v>16000</v>
      </c>
      <c r="E102" s="4">
        <f t="shared" si="1"/>
        <v>13728.707142857143</v>
      </c>
      <c r="F102" t="s">
        <v>718</v>
      </c>
      <c r="G102" t="s">
        <v>719</v>
      </c>
      <c r="H102">
        <v>1</v>
      </c>
      <c r="I102">
        <v>25</v>
      </c>
      <c r="J102" s="4" t="s">
        <v>723</v>
      </c>
      <c r="K102" s="4" t="s">
        <v>717</v>
      </c>
      <c r="L102" s="4">
        <v>2</v>
      </c>
    </row>
    <row r="103" spans="1:12" x14ac:dyDescent="0.4">
      <c r="A103" t="s">
        <v>724</v>
      </c>
      <c r="B103">
        <v>2</v>
      </c>
      <c r="C103" s="4">
        <f>VLOOKUP(A103,'재료가격 연결 db'!$A$2:$L$5194,12,0)</f>
        <v>10017.70630952381</v>
      </c>
      <c r="D103" s="4">
        <f>VLOOKUP(A103,'외식메뉴 연결 db'!$B$3:$G$363,6,0)*L103</f>
        <v>25000</v>
      </c>
      <c r="E103" s="4">
        <f t="shared" si="1"/>
        <v>14982.29369047619</v>
      </c>
      <c r="F103" t="s">
        <v>725</v>
      </c>
      <c r="G103" t="s">
        <v>34</v>
      </c>
      <c r="H103">
        <v>2</v>
      </c>
      <c r="I103">
        <v>40</v>
      </c>
      <c r="J103" s="4" t="s">
        <v>729</v>
      </c>
      <c r="K103" s="4" t="s">
        <v>724</v>
      </c>
      <c r="L103" s="4">
        <v>5</v>
      </c>
    </row>
    <row r="104" spans="1:12" x14ac:dyDescent="0.4">
      <c r="A104" t="s">
        <v>730</v>
      </c>
      <c r="B104">
        <v>2</v>
      </c>
      <c r="C104" s="4">
        <f>VLOOKUP(A104,'재료가격 연결 db'!$A$2:$L$5194,12,0)</f>
        <v>19844.057857142856</v>
      </c>
      <c r="D104" s="4">
        <f>VLOOKUP(A104,'외식메뉴 연결 db'!$B$3:$G$363,6,0)*L104</f>
        <v>35700</v>
      </c>
      <c r="E104" s="4">
        <f t="shared" si="1"/>
        <v>15855.942142857144</v>
      </c>
      <c r="F104" t="s">
        <v>731</v>
      </c>
      <c r="G104" t="s">
        <v>732</v>
      </c>
      <c r="H104">
        <v>2</v>
      </c>
      <c r="I104">
        <v>40</v>
      </c>
      <c r="J104" s="4" t="s">
        <v>588</v>
      </c>
      <c r="K104" s="4" t="s">
        <v>711</v>
      </c>
      <c r="L104" s="4">
        <v>3</v>
      </c>
    </row>
    <row r="105" spans="1:12" x14ac:dyDescent="0.4">
      <c r="A105" t="s">
        <v>736</v>
      </c>
      <c r="B105">
        <v>2</v>
      </c>
      <c r="C105" s="4">
        <f>VLOOKUP(A105,'재료가격 연결 db'!$A$2:$L$5194,12,0)</f>
        <v>8104.9163095238091</v>
      </c>
      <c r="D105" s="4">
        <f>VLOOKUP(A105,'외식메뉴 연결 db'!$B$3:$G$363,6,0)*L105</f>
        <v>24000</v>
      </c>
      <c r="E105" s="4">
        <f t="shared" si="1"/>
        <v>15895.083690476191</v>
      </c>
      <c r="F105" t="s">
        <v>737</v>
      </c>
      <c r="G105" t="s">
        <v>738</v>
      </c>
      <c r="H105">
        <v>1</v>
      </c>
      <c r="I105">
        <v>40</v>
      </c>
      <c r="J105" s="4" t="s">
        <v>742</v>
      </c>
      <c r="K105" s="4" t="s">
        <v>743</v>
      </c>
      <c r="L105" s="4">
        <v>2</v>
      </c>
    </row>
    <row r="106" spans="1:12" x14ac:dyDescent="0.4">
      <c r="A106" t="s">
        <v>744</v>
      </c>
      <c r="B106">
        <v>2</v>
      </c>
      <c r="C106" s="4">
        <f>VLOOKUP(A106,'재료가격 연결 db'!$A$2:$L$5194,12,0)</f>
        <v>13741.536190476194</v>
      </c>
      <c r="D106" s="4">
        <f>VLOOKUP(A106,'외식메뉴 연결 db'!$B$3:$G$363,6,0)*L106</f>
        <v>30000</v>
      </c>
      <c r="E106" s="4">
        <f t="shared" si="1"/>
        <v>16258.463809523806</v>
      </c>
      <c r="F106" t="s">
        <v>745</v>
      </c>
      <c r="G106" t="s">
        <v>746</v>
      </c>
      <c r="H106">
        <v>2</v>
      </c>
      <c r="I106">
        <v>40</v>
      </c>
      <c r="J106" s="4" t="s">
        <v>729</v>
      </c>
      <c r="K106" s="4" t="s">
        <v>744</v>
      </c>
      <c r="L106" s="4">
        <v>1</v>
      </c>
    </row>
    <row r="107" spans="1:12" x14ac:dyDescent="0.4">
      <c r="A107" t="s">
        <v>750</v>
      </c>
      <c r="B107">
        <v>2</v>
      </c>
      <c r="C107" s="4">
        <f>VLOOKUP(A107,'재료가격 연결 db'!$A$2:$L$5194,12,0)</f>
        <v>3623.4528571428568</v>
      </c>
      <c r="D107" s="4">
        <f>VLOOKUP(A107,'외식메뉴 연결 db'!$B$3:$G$363,6,0)*L107</f>
        <v>20000</v>
      </c>
      <c r="E107" s="4">
        <f t="shared" si="1"/>
        <v>16376.547142857144</v>
      </c>
      <c r="F107" t="s">
        <v>751</v>
      </c>
      <c r="G107" t="s">
        <v>752</v>
      </c>
      <c r="H107">
        <v>1</v>
      </c>
      <c r="I107">
        <v>30</v>
      </c>
      <c r="J107" s="4" t="s">
        <v>756</v>
      </c>
      <c r="K107" s="4" t="s">
        <v>717</v>
      </c>
      <c r="L107" s="4">
        <v>1</v>
      </c>
    </row>
    <row r="108" spans="1:12" x14ac:dyDescent="0.4">
      <c r="A108" t="s">
        <v>757</v>
      </c>
      <c r="B108">
        <v>2</v>
      </c>
      <c r="C108" s="4">
        <f>VLOOKUP(A108,'재료가격 연결 db'!$A$2:$L$5194,12,0)</f>
        <v>4400.0619642857146</v>
      </c>
      <c r="D108" s="4">
        <f>VLOOKUP(A108,'외식메뉴 연결 db'!$B$3:$G$363,6,0)*L108</f>
        <v>22000</v>
      </c>
      <c r="E108" s="4">
        <f t="shared" si="1"/>
        <v>17599.938035714287</v>
      </c>
      <c r="F108" t="s">
        <v>758</v>
      </c>
      <c r="G108" t="s">
        <v>759</v>
      </c>
      <c r="H108">
        <v>2</v>
      </c>
      <c r="I108">
        <v>40</v>
      </c>
      <c r="J108" s="4" t="s">
        <v>763</v>
      </c>
      <c r="K108" s="4" t="s">
        <v>757</v>
      </c>
      <c r="L108" s="4">
        <v>1</v>
      </c>
    </row>
    <row r="109" spans="1:12" x14ac:dyDescent="0.4">
      <c r="A109" t="s">
        <v>764</v>
      </c>
      <c r="B109">
        <v>2</v>
      </c>
      <c r="C109" s="4">
        <f>VLOOKUP(A109,'재료가격 연결 db'!$A$2:$L$5194,12,0)</f>
        <v>13877.493988095242</v>
      </c>
      <c r="D109" s="4">
        <f>VLOOKUP(A109,'외식메뉴 연결 db'!$B$3:$G$363,6,0)*L109</f>
        <v>32000</v>
      </c>
      <c r="E109" s="4">
        <f t="shared" si="1"/>
        <v>18122.506011904756</v>
      </c>
      <c r="F109" t="s">
        <v>765</v>
      </c>
      <c r="G109" t="s">
        <v>456</v>
      </c>
      <c r="H109">
        <v>2</v>
      </c>
      <c r="I109">
        <v>100</v>
      </c>
      <c r="J109" s="4" t="s">
        <v>770</v>
      </c>
      <c r="K109" s="4" t="s">
        <v>771</v>
      </c>
      <c r="L109" s="4">
        <v>1</v>
      </c>
    </row>
    <row r="110" spans="1:12" x14ac:dyDescent="0.4">
      <c r="A110" t="s">
        <v>772</v>
      </c>
      <c r="B110">
        <v>2</v>
      </c>
      <c r="C110" s="4">
        <f>VLOOKUP(A110,'재료가격 연결 db'!$A$2:$L$5194,12,0)</f>
        <v>7559.0282738095229</v>
      </c>
      <c r="D110" s="4">
        <f>VLOOKUP(A110,'외식메뉴 연결 db'!$B$3:$G$363,6,0)*L110</f>
        <v>26000</v>
      </c>
      <c r="E110" s="4">
        <f t="shared" si="1"/>
        <v>18440.971726190477</v>
      </c>
      <c r="F110" t="s">
        <v>773</v>
      </c>
      <c r="G110" t="s">
        <v>34</v>
      </c>
      <c r="H110">
        <v>1</v>
      </c>
      <c r="I110">
        <v>30</v>
      </c>
      <c r="J110" s="4" t="s">
        <v>777</v>
      </c>
      <c r="K110" s="4" t="s">
        <v>778</v>
      </c>
      <c r="L110" s="4">
        <v>2</v>
      </c>
    </row>
    <row r="111" spans="1:12" x14ac:dyDescent="0.4">
      <c r="A111" t="s">
        <v>779</v>
      </c>
      <c r="B111">
        <v>2</v>
      </c>
      <c r="C111" s="4">
        <f>VLOOKUP(A111,'재료가격 연결 db'!$A$2:$L$5194,12,0)</f>
        <v>5006.7669642857136</v>
      </c>
      <c r="D111" s="4">
        <f>VLOOKUP(A111,'외식메뉴 연결 db'!$B$3:$G$363,6,0)*L111</f>
        <v>24000</v>
      </c>
      <c r="E111" s="4">
        <f t="shared" si="1"/>
        <v>18993.233035714286</v>
      </c>
      <c r="F111" t="s">
        <v>780</v>
      </c>
      <c r="G111" t="s">
        <v>619</v>
      </c>
      <c r="H111">
        <v>2</v>
      </c>
      <c r="I111">
        <v>30</v>
      </c>
      <c r="J111" s="4" t="s">
        <v>784</v>
      </c>
      <c r="K111" s="4" t="s">
        <v>785</v>
      </c>
      <c r="L111" s="4">
        <v>2</v>
      </c>
    </row>
    <row r="112" spans="1:12" x14ac:dyDescent="0.4">
      <c r="A112" t="s">
        <v>786</v>
      </c>
      <c r="B112">
        <v>2</v>
      </c>
      <c r="C112" s="4">
        <f>VLOOKUP(A112,'재료가격 연결 db'!$A$2:$L$5194,12,0)</f>
        <v>13388.803154761907</v>
      </c>
      <c r="D112" s="4">
        <f>VLOOKUP(A112,'외식메뉴 연결 db'!$B$3:$G$363,6,0)*L112</f>
        <v>33000</v>
      </c>
      <c r="E112" s="4">
        <f t="shared" si="1"/>
        <v>19611.196845238093</v>
      </c>
      <c r="F112" t="s">
        <v>787</v>
      </c>
      <c r="G112" t="s">
        <v>439</v>
      </c>
      <c r="H112">
        <v>2</v>
      </c>
      <c r="I112">
        <v>60</v>
      </c>
      <c r="J112" s="4" t="s">
        <v>791</v>
      </c>
      <c r="K112" s="4" t="s">
        <v>792</v>
      </c>
      <c r="L112" s="4">
        <v>1</v>
      </c>
    </row>
    <row r="113" spans="1:12" x14ac:dyDescent="0.4">
      <c r="A113" t="s">
        <v>793</v>
      </c>
      <c r="B113">
        <v>2</v>
      </c>
      <c r="C113" s="4">
        <f>VLOOKUP(A113,'재료가격 연결 db'!$A$2:$L$5194,12,0)</f>
        <v>7615.1070238095235</v>
      </c>
      <c r="D113" s="4">
        <f>VLOOKUP(A113,'외식메뉴 연결 db'!$B$3:$G$363,6,0)*L113</f>
        <v>28000</v>
      </c>
      <c r="E113" s="4">
        <f t="shared" si="1"/>
        <v>20384.892976190476</v>
      </c>
      <c r="F113" t="s">
        <v>794</v>
      </c>
      <c r="G113" t="s">
        <v>795</v>
      </c>
      <c r="H113">
        <v>2</v>
      </c>
      <c r="I113">
        <v>30</v>
      </c>
      <c r="J113" s="4" t="s">
        <v>799</v>
      </c>
      <c r="K113" s="4" t="s">
        <v>800</v>
      </c>
      <c r="L113" s="4">
        <v>2</v>
      </c>
    </row>
    <row r="114" spans="1:12" x14ac:dyDescent="0.4">
      <c r="A114" t="s">
        <v>801</v>
      </c>
      <c r="B114">
        <v>2</v>
      </c>
      <c r="C114" s="4">
        <f>VLOOKUP(A114,'재료가격 연결 db'!$A$2:$L$5194,12,0)</f>
        <v>8336.9658333333318</v>
      </c>
      <c r="D114" s="4">
        <f>VLOOKUP(A114,'외식메뉴 연결 db'!$B$3:$G$363,6,0)*L114</f>
        <v>30000</v>
      </c>
      <c r="E114" s="4">
        <f t="shared" si="1"/>
        <v>21663.034166666668</v>
      </c>
      <c r="F114" t="s">
        <v>802</v>
      </c>
      <c r="G114" t="s">
        <v>803</v>
      </c>
      <c r="H114">
        <v>2</v>
      </c>
      <c r="I114">
        <v>30</v>
      </c>
      <c r="J114" s="4" t="s">
        <v>729</v>
      </c>
      <c r="K114" s="4" t="s">
        <v>801</v>
      </c>
      <c r="L114" s="4">
        <v>2</v>
      </c>
    </row>
    <row r="115" spans="1:12" x14ac:dyDescent="0.4">
      <c r="A115" t="s">
        <v>807</v>
      </c>
      <c r="B115">
        <v>2</v>
      </c>
      <c r="C115" s="4">
        <f>VLOOKUP(A115,'재료가격 연결 db'!$A$2:$L$5194,12,0)</f>
        <v>5992.8553571428574</v>
      </c>
      <c r="D115" s="4">
        <f>VLOOKUP(A115,'외식메뉴 연결 db'!$B$3:$G$363,6,0)*L115</f>
        <v>28000</v>
      </c>
      <c r="E115" s="4">
        <f t="shared" si="1"/>
        <v>22007.144642857143</v>
      </c>
      <c r="F115" t="s">
        <v>808</v>
      </c>
      <c r="G115" t="s">
        <v>809</v>
      </c>
      <c r="H115">
        <v>1</v>
      </c>
      <c r="I115">
        <v>25</v>
      </c>
      <c r="J115" s="4" t="s">
        <v>813</v>
      </c>
      <c r="K115" s="4" t="s">
        <v>814</v>
      </c>
      <c r="L115" s="4">
        <v>2</v>
      </c>
    </row>
    <row r="116" spans="1:12" x14ac:dyDescent="0.4">
      <c r="A116" t="s">
        <v>815</v>
      </c>
      <c r="B116">
        <v>2</v>
      </c>
      <c r="C116" s="4">
        <f>VLOOKUP(A116,'재료가격 연결 db'!$A$2:$L$5194,12,0)</f>
        <v>8725.06</v>
      </c>
      <c r="D116" s="4">
        <f>VLOOKUP(A116,'외식메뉴 연결 db'!$B$3:$G$363,6,0)*L116</f>
        <v>34000</v>
      </c>
      <c r="E116" s="4">
        <f t="shared" si="1"/>
        <v>25274.940000000002</v>
      </c>
      <c r="F116" t="s">
        <v>816</v>
      </c>
      <c r="G116" t="s">
        <v>668</v>
      </c>
      <c r="H116">
        <v>1</v>
      </c>
      <c r="I116">
        <v>150</v>
      </c>
      <c r="J116" s="4" t="s">
        <v>146</v>
      </c>
      <c r="K116" s="4" t="s">
        <v>821</v>
      </c>
      <c r="L116" s="4">
        <v>2</v>
      </c>
    </row>
    <row r="117" spans="1:12" x14ac:dyDescent="0.4">
      <c r="A117" t="s">
        <v>822</v>
      </c>
      <c r="B117">
        <v>2</v>
      </c>
      <c r="C117" s="4">
        <f>VLOOKUP(A117,'재료가격 연결 db'!$A$2:$L$5194,12,0)</f>
        <v>20099.630178571428</v>
      </c>
      <c r="D117" s="4">
        <f>VLOOKUP(A117,'외식메뉴 연결 db'!$B$3:$G$363,6,0)*L117</f>
        <v>48000</v>
      </c>
      <c r="E117" s="4">
        <f t="shared" si="1"/>
        <v>27900.369821428572</v>
      </c>
      <c r="F117" t="s">
        <v>823</v>
      </c>
      <c r="G117" t="s">
        <v>668</v>
      </c>
      <c r="H117">
        <v>2</v>
      </c>
      <c r="I117">
        <v>50</v>
      </c>
      <c r="J117" s="4" t="s">
        <v>827</v>
      </c>
      <c r="K117" s="4" t="s">
        <v>828</v>
      </c>
      <c r="L117" s="4">
        <v>3</v>
      </c>
    </row>
    <row r="118" spans="1:12" x14ac:dyDescent="0.4">
      <c r="A118" t="s">
        <v>829</v>
      </c>
      <c r="B118">
        <v>2</v>
      </c>
      <c r="C118" s="4">
        <f>VLOOKUP(A118,'재료가격 연결 db'!$A$2:$L$5194,12,0)</f>
        <v>4993.6979761904768</v>
      </c>
      <c r="D118" s="4">
        <f>VLOOKUP(A118,'외식메뉴 연결 db'!$B$3:$G$363,6,0)*L118</f>
        <v>36000</v>
      </c>
      <c r="E118" s="4">
        <f t="shared" si="1"/>
        <v>31006.302023809523</v>
      </c>
      <c r="F118" t="s">
        <v>830</v>
      </c>
      <c r="G118" t="s">
        <v>831</v>
      </c>
      <c r="H118">
        <v>2</v>
      </c>
      <c r="I118">
        <v>30</v>
      </c>
      <c r="J118" s="4" t="s">
        <v>835</v>
      </c>
      <c r="K118" s="4" t="s">
        <v>829</v>
      </c>
      <c r="L118" s="4">
        <v>1</v>
      </c>
    </row>
    <row r="119" spans="1:12" x14ac:dyDescent="0.4">
      <c r="A119" t="s">
        <v>836</v>
      </c>
      <c r="B119">
        <v>2</v>
      </c>
      <c r="C119" s="4">
        <f>VLOOKUP(A119,'재료가격 연결 db'!$A$2:$L$5194,12,0)</f>
        <v>16796.756488095241</v>
      </c>
      <c r="D119" s="4">
        <f>VLOOKUP(A119,'외식메뉴 연결 db'!$B$3:$G$363,6,0)*L119</f>
        <v>50000</v>
      </c>
      <c r="E119" s="4">
        <f t="shared" si="1"/>
        <v>33203.243511904759</v>
      </c>
      <c r="F119" t="s">
        <v>837</v>
      </c>
      <c r="G119" t="s">
        <v>15</v>
      </c>
      <c r="H119">
        <v>2</v>
      </c>
      <c r="I119">
        <v>100</v>
      </c>
      <c r="J119" s="4" t="s">
        <v>47</v>
      </c>
      <c r="K119" s="4" t="s">
        <v>836</v>
      </c>
      <c r="L119" s="4">
        <v>1</v>
      </c>
    </row>
    <row r="120" spans="1:12" x14ac:dyDescent="0.4">
      <c r="A120" t="s">
        <v>841</v>
      </c>
      <c r="B120">
        <v>2</v>
      </c>
      <c r="C120" s="4">
        <f>VLOOKUP(A120,'재료가격 연결 db'!$A$2:$L$5194,12,0)</f>
        <v>16041.720119047623</v>
      </c>
      <c r="D120" s="4">
        <f>VLOOKUP(A120,'외식메뉴 연결 db'!$B$3:$G$363,6,0)*L120</f>
        <v>50000</v>
      </c>
      <c r="E120" s="4">
        <f t="shared" si="1"/>
        <v>33958.279880952381</v>
      </c>
      <c r="F120" t="s">
        <v>842</v>
      </c>
      <c r="G120" t="s">
        <v>619</v>
      </c>
      <c r="H120">
        <v>2</v>
      </c>
      <c r="I120">
        <v>45</v>
      </c>
      <c r="J120" s="4" t="s">
        <v>846</v>
      </c>
      <c r="K120" s="4" t="s">
        <v>841</v>
      </c>
      <c r="L120" s="4">
        <v>1</v>
      </c>
    </row>
    <row r="121" spans="1:12" x14ac:dyDescent="0.4">
      <c r="A121" t="s">
        <v>847</v>
      </c>
      <c r="B121">
        <v>2</v>
      </c>
      <c r="C121" s="4">
        <f>VLOOKUP(A121,'재료가격 연결 db'!$A$2:$L$5194,12,0)</f>
        <v>3679.3632738095234</v>
      </c>
      <c r="D121" s="4">
        <f>VLOOKUP(A121,'외식메뉴 연결 db'!$B$3:$G$363,6,0)*L121</f>
        <v>19000</v>
      </c>
      <c r="E121" s="4">
        <f t="shared" si="1"/>
        <v>15320.636726190476</v>
      </c>
      <c r="F121" t="s">
        <v>848</v>
      </c>
      <c r="G121" t="s">
        <v>849</v>
      </c>
      <c r="H121">
        <v>1</v>
      </c>
      <c r="I121">
        <v>30</v>
      </c>
      <c r="J121" s="4" t="s">
        <v>853</v>
      </c>
      <c r="K121" s="4" t="s">
        <v>854</v>
      </c>
      <c r="L121" s="4">
        <v>2</v>
      </c>
    </row>
    <row r="122" spans="1:12" x14ac:dyDescent="0.4">
      <c r="A122" t="s">
        <v>855</v>
      </c>
      <c r="B122">
        <v>2</v>
      </c>
      <c r="C122" s="4">
        <f>VLOOKUP(A122,'재료가격 연결 db'!$A$2:$L$5194,12,0)</f>
        <v>2622.3367857142857</v>
      </c>
      <c r="D122" s="4">
        <f>VLOOKUP(A122,'외식메뉴 연결 db'!$B$3:$G$363,6,0)*L122</f>
        <v>34000</v>
      </c>
      <c r="E122" s="4">
        <f t="shared" si="1"/>
        <v>31377.663214285712</v>
      </c>
      <c r="F122" t="s">
        <v>856</v>
      </c>
      <c r="G122" t="s">
        <v>857</v>
      </c>
      <c r="H122">
        <v>2</v>
      </c>
      <c r="I122">
        <v>100</v>
      </c>
      <c r="J122" s="4" t="s">
        <v>861</v>
      </c>
      <c r="K122" s="4" t="s">
        <v>862</v>
      </c>
      <c r="L122" s="4">
        <v>2</v>
      </c>
    </row>
    <row r="123" spans="1:12" x14ac:dyDescent="0.4">
      <c r="A123" t="s">
        <v>863</v>
      </c>
      <c r="B123">
        <v>4</v>
      </c>
      <c r="C123" s="4">
        <f>VLOOKUP(A123,'재료가격 연결 db'!$A$2:$L$5194,12,0)</f>
        <v>12067.83636904762</v>
      </c>
      <c r="D123" s="4">
        <f>VLOOKUP(A123,'외식메뉴 연결 db'!$B$3:$G$363,6,0)*L123</f>
        <v>64000</v>
      </c>
      <c r="E123" s="4">
        <f t="shared" si="1"/>
        <v>51932.163630952382</v>
      </c>
      <c r="F123" t="s">
        <v>864</v>
      </c>
      <c r="G123" t="s">
        <v>865</v>
      </c>
      <c r="H123">
        <v>1</v>
      </c>
      <c r="I123">
        <v>100</v>
      </c>
      <c r="J123" s="4" t="s">
        <v>869</v>
      </c>
      <c r="K123" s="4" t="s">
        <v>870</v>
      </c>
      <c r="L123" s="4">
        <v>8</v>
      </c>
    </row>
    <row r="124" spans="1:12" x14ac:dyDescent="0.4">
      <c r="A124" t="s">
        <v>871</v>
      </c>
      <c r="B124">
        <v>2</v>
      </c>
      <c r="C124" s="4">
        <f>VLOOKUP(A124,'재료가격 연결 db'!$A$2:$L$5194,12,0)</f>
        <v>2417.7324285714285</v>
      </c>
      <c r="D124" s="4">
        <f>VLOOKUP(A124,'외식메뉴 연결 db'!$B$3:$G$363,6,0)*L124</f>
        <v>10000</v>
      </c>
      <c r="E124" s="4">
        <f t="shared" si="1"/>
        <v>7582.2675714285715</v>
      </c>
      <c r="F124" t="s">
        <v>872</v>
      </c>
      <c r="G124" t="s">
        <v>352</v>
      </c>
      <c r="H124">
        <v>1</v>
      </c>
      <c r="I124">
        <v>30</v>
      </c>
      <c r="J124" s="4" t="s">
        <v>876</v>
      </c>
      <c r="K124" s="4" t="s">
        <v>877</v>
      </c>
      <c r="L124" s="4">
        <v>2</v>
      </c>
    </row>
    <row r="125" spans="1:12" x14ac:dyDescent="0.4">
      <c r="A125" t="s">
        <v>878</v>
      </c>
      <c r="B125">
        <v>3</v>
      </c>
      <c r="C125" s="4">
        <f>VLOOKUP(A125,'재료가격 연결 db'!$A$2:$L$5194,12,0)</f>
        <v>6078.6811904761898</v>
      </c>
      <c r="D125" s="4">
        <f>VLOOKUP(A125,'외식메뉴 연결 db'!$B$3:$G$363,6,0)*L125</f>
        <v>25500</v>
      </c>
      <c r="E125" s="4">
        <f t="shared" si="1"/>
        <v>19421.318809523811</v>
      </c>
      <c r="F125" t="s">
        <v>880</v>
      </c>
      <c r="G125" t="s">
        <v>881</v>
      </c>
      <c r="H125">
        <v>2</v>
      </c>
      <c r="I125">
        <v>30</v>
      </c>
      <c r="J125" s="4" t="s">
        <v>885</v>
      </c>
      <c r="K125" s="4" t="s">
        <v>886</v>
      </c>
      <c r="L125" s="4">
        <v>15</v>
      </c>
    </row>
    <row r="126" spans="1:12" x14ac:dyDescent="0.4">
      <c r="A126" t="s">
        <v>887</v>
      </c>
      <c r="B126">
        <v>2</v>
      </c>
      <c r="C126" s="4">
        <f>VLOOKUP(A126,'재료가격 연결 db'!$A$2:$L$5194,12,0)</f>
        <v>3215.9803571428565</v>
      </c>
      <c r="D126" s="4">
        <f>VLOOKUP(A126,'외식메뉴 연결 db'!$B$3:$G$363,6,0)*L126</f>
        <v>10400</v>
      </c>
      <c r="E126" s="4">
        <f t="shared" si="1"/>
        <v>7184.0196428571435</v>
      </c>
      <c r="F126" t="s">
        <v>888</v>
      </c>
      <c r="G126" t="s">
        <v>889</v>
      </c>
      <c r="H126">
        <v>2</v>
      </c>
      <c r="I126">
        <v>25</v>
      </c>
      <c r="J126" s="4" t="s">
        <v>893</v>
      </c>
      <c r="K126" s="4" t="s">
        <v>894</v>
      </c>
      <c r="L126" s="4">
        <v>2</v>
      </c>
    </row>
    <row r="127" spans="1:12" x14ac:dyDescent="0.4">
      <c r="A127" t="s">
        <v>895</v>
      </c>
      <c r="B127">
        <v>2</v>
      </c>
      <c r="C127" s="4">
        <f>VLOOKUP(A127,'재료가격 연결 db'!$A$2:$L$5194,12,0)</f>
        <v>5440.248690476189</v>
      </c>
      <c r="D127" s="4">
        <f>VLOOKUP(A127,'외식메뉴 연결 db'!$B$3:$G$363,6,0)*L127</f>
        <v>19800</v>
      </c>
      <c r="E127" s="4">
        <f t="shared" si="1"/>
        <v>14359.75130952381</v>
      </c>
      <c r="F127" t="s">
        <v>896</v>
      </c>
      <c r="G127" t="s">
        <v>897</v>
      </c>
      <c r="H127">
        <v>2</v>
      </c>
      <c r="I127">
        <v>25</v>
      </c>
      <c r="J127" s="4" t="s">
        <v>901</v>
      </c>
      <c r="K127" s="4" t="s">
        <v>902</v>
      </c>
      <c r="L127" s="4">
        <v>2</v>
      </c>
    </row>
    <row r="128" spans="1:12" x14ac:dyDescent="0.4">
      <c r="A128" t="s">
        <v>903</v>
      </c>
      <c r="B128">
        <v>2</v>
      </c>
      <c r="C128" s="4">
        <f>VLOOKUP(A128,'재료가격 연결 db'!$A$2:$L$5194,12,0)</f>
        <v>8494.0423214285729</v>
      </c>
      <c r="D128" s="4">
        <f>VLOOKUP(A128,'외식메뉴 연결 db'!$B$3:$G$363,6,0)*L128</f>
        <v>17000</v>
      </c>
      <c r="E128" s="4">
        <f t="shared" si="1"/>
        <v>8505.9576785714271</v>
      </c>
      <c r="F128" t="s">
        <v>904</v>
      </c>
      <c r="G128" t="s">
        <v>905</v>
      </c>
      <c r="H128">
        <v>1</v>
      </c>
      <c r="I128">
        <v>40</v>
      </c>
      <c r="J128" s="4" t="s">
        <v>909</v>
      </c>
      <c r="K128" s="4" t="s">
        <v>910</v>
      </c>
      <c r="L128" s="4">
        <v>2</v>
      </c>
    </row>
    <row r="129" spans="1:12" x14ac:dyDescent="0.4">
      <c r="A129" t="s">
        <v>911</v>
      </c>
      <c r="B129">
        <v>2</v>
      </c>
      <c r="C129" s="4">
        <f>VLOOKUP(A129,'재료가격 연결 db'!$A$2:$L$5194,12,0)</f>
        <v>6148.777857142858</v>
      </c>
      <c r="D129" s="4">
        <f>VLOOKUP(A129,'외식메뉴 연결 db'!$B$3:$G$363,6,0)*L129</f>
        <v>9600</v>
      </c>
      <c r="E129" s="4">
        <f t="shared" si="1"/>
        <v>3451.222142857142</v>
      </c>
      <c r="F129" t="s">
        <v>912</v>
      </c>
      <c r="G129" t="s">
        <v>913</v>
      </c>
      <c r="H129">
        <v>1</v>
      </c>
      <c r="I129">
        <v>45</v>
      </c>
      <c r="J129" s="4" t="s">
        <v>917</v>
      </c>
      <c r="K129" s="4" t="s">
        <v>911</v>
      </c>
      <c r="L129" s="4">
        <v>2</v>
      </c>
    </row>
    <row r="130" spans="1:12" x14ac:dyDescent="0.4">
      <c r="A130" t="s">
        <v>918</v>
      </c>
      <c r="B130">
        <v>2</v>
      </c>
      <c r="C130" s="4">
        <f>VLOOKUP(A130,'재료가격 연결 db'!$A$2:$L$5194,12,0)</f>
        <v>5532.3289285714282</v>
      </c>
      <c r="D130" s="4">
        <f>VLOOKUP(A130,'외식메뉴 연결 db'!$B$3:$G$363,6,0)*L130</f>
        <v>9000</v>
      </c>
      <c r="E130" s="4">
        <f t="shared" ref="E130:E193" si="2">D130-C130</f>
        <v>3467.6710714285718</v>
      </c>
      <c r="F130" t="s">
        <v>919</v>
      </c>
      <c r="G130" t="s">
        <v>682</v>
      </c>
      <c r="H130">
        <v>2</v>
      </c>
      <c r="I130">
        <v>30</v>
      </c>
      <c r="J130" s="4" t="s">
        <v>923</v>
      </c>
      <c r="K130" s="4" t="s">
        <v>918</v>
      </c>
      <c r="L130" s="4">
        <v>2</v>
      </c>
    </row>
    <row r="131" spans="1:12" x14ac:dyDescent="0.4">
      <c r="A131" t="s">
        <v>924</v>
      </c>
      <c r="B131">
        <v>2</v>
      </c>
      <c r="C131" s="4">
        <f>VLOOKUP(A131,'재료가격 연결 db'!$A$2:$L$5194,12,0)</f>
        <v>14492.390059523814</v>
      </c>
      <c r="D131" s="4">
        <f>VLOOKUP(A131,'외식메뉴 연결 db'!$B$3:$G$363,6,0)*L131</f>
        <v>18000</v>
      </c>
      <c r="E131" s="4">
        <f t="shared" si="2"/>
        <v>3507.6099404761862</v>
      </c>
      <c r="F131" t="s">
        <v>925</v>
      </c>
      <c r="G131" t="s">
        <v>926</v>
      </c>
      <c r="H131">
        <v>1</v>
      </c>
      <c r="I131">
        <v>15</v>
      </c>
      <c r="J131" s="4" t="s">
        <v>930</v>
      </c>
      <c r="K131" s="4" t="s">
        <v>931</v>
      </c>
      <c r="L131" s="4">
        <v>2</v>
      </c>
    </row>
    <row r="132" spans="1:12" x14ac:dyDescent="0.4">
      <c r="A132" t="s">
        <v>932</v>
      </c>
      <c r="B132">
        <v>2</v>
      </c>
      <c r="C132" s="4">
        <f>VLOOKUP(A132,'재료가격 연결 db'!$A$2:$L$5194,12,0)</f>
        <v>8470.6553571428558</v>
      </c>
      <c r="D132" s="4">
        <f>VLOOKUP(A132,'외식메뉴 연결 db'!$B$3:$G$363,6,0)*L132</f>
        <v>12000</v>
      </c>
      <c r="E132" s="4">
        <f t="shared" si="2"/>
        <v>3529.3446428571442</v>
      </c>
      <c r="F132" t="s">
        <v>933</v>
      </c>
      <c r="G132" t="s">
        <v>682</v>
      </c>
      <c r="H132">
        <v>1</v>
      </c>
      <c r="I132">
        <v>30</v>
      </c>
      <c r="J132" s="4" t="s">
        <v>937</v>
      </c>
      <c r="K132" s="4" t="s">
        <v>932</v>
      </c>
      <c r="L132" s="4">
        <v>2</v>
      </c>
    </row>
    <row r="133" spans="1:12" x14ac:dyDescent="0.4">
      <c r="A133" t="s">
        <v>938</v>
      </c>
      <c r="B133">
        <v>2</v>
      </c>
      <c r="C133" s="4">
        <f>VLOOKUP(A133,'재료가격 연결 db'!$A$2:$L$5194,12,0)</f>
        <v>7445.920714285714</v>
      </c>
      <c r="D133" s="4">
        <f>VLOOKUP(A133,'외식메뉴 연결 db'!$B$3:$G$363,6,0)*L133</f>
        <v>11000</v>
      </c>
      <c r="E133" s="4">
        <f t="shared" si="2"/>
        <v>3554.079285714286</v>
      </c>
      <c r="F133" t="s">
        <v>939</v>
      </c>
      <c r="G133" t="s">
        <v>940</v>
      </c>
      <c r="H133">
        <v>2</v>
      </c>
      <c r="I133">
        <v>30</v>
      </c>
      <c r="J133" s="4" t="s">
        <v>944</v>
      </c>
      <c r="K133" s="4" t="s">
        <v>938</v>
      </c>
      <c r="L133" s="4">
        <v>2</v>
      </c>
    </row>
    <row r="134" spans="1:12" x14ac:dyDescent="0.4">
      <c r="A134" t="s">
        <v>945</v>
      </c>
      <c r="B134">
        <v>2</v>
      </c>
      <c r="C134" s="4">
        <f>VLOOKUP(A134,'재료가격 연결 db'!$A$2:$L$5194,12,0)</f>
        <v>4079.4025595238095</v>
      </c>
      <c r="D134" s="4">
        <f>VLOOKUP(A134,'외식메뉴 연결 db'!$B$3:$G$363,6,0)*L134</f>
        <v>8000</v>
      </c>
      <c r="E134" s="4">
        <f t="shared" si="2"/>
        <v>3920.5974404761905</v>
      </c>
      <c r="F134" t="s">
        <v>946</v>
      </c>
      <c r="G134" t="s">
        <v>34</v>
      </c>
      <c r="H134">
        <v>1</v>
      </c>
      <c r="I134">
        <v>25</v>
      </c>
      <c r="J134" s="4" t="s">
        <v>950</v>
      </c>
      <c r="K134" s="4" t="s">
        <v>945</v>
      </c>
      <c r="L134" s="4">
        <v>2</v>
      </c>
    </row>
    <row r="135" spans="1:12" x14ac:dyDescent="0.4">
      <c r="A135" t="s">
        <v>951</v>
      </c>
      <c r="B135">
        <v>2</v>
      </c>
      <c r="C135" s="4">
        <f>VLOOKUP(A135,'재료가격 연결 db'!$A$2:$L$5194,12,0)</f>
        <v>7987.3636904761897</v>
      </c>
      <c r="D135" s="4">
        <f>VLOOKUP(A135,'외식메뉴 연결 db'!$B$3:$G$363,6,0)*L135</f>
        <v>12000</v>
      </c>
      <c r="E135" s="4">
        <f t="shared" si="2"/>
        <v>4012.6363095238103</v>
      </c>
      <c r="F135" t="s">
        <v>952</v>
      </c>
      <c r="G135" t="s">
        <v>345</v>
      </c>
      <c r="H135">
        <v>1</v>
      </c>
      <c r="I135">
        <v>40</v>
      </c>
      <c r="J135" s="4" t="s">
        <v>955</v>
      </c>
      <c r="K135" s="4" t="s">
        <v>956</v>
      </c>
      <c r="L135" s="4">
        <v>2</v>
      </c>
    </row>
    <row r="136" spans="1:12" x14ac:dyDescent="0.4">
      <c r="A136" t="s">
        <v>957</v>
      </c>
      <c r="B136">
        <v>2</v>
      </c>
      <c r="C136" s="4">
        <f>VLOOKUP(A136,'재료가격 연결 db'!$A$2:$L$5194,12,0)</f>
        <v>15838.663214285718</v>
      </c>
      <c r="D136" s="4">
        <f>VLOOKUP(A136,'외식메뉴 연결 db'!$B$3:$G$363,6,0)*L136</f>
        <v>20000</v>
      </c>
      <c r="E136" s="4">
        <f t="shared" si="2"/>
        <v>4161.3367857142821</v>
      </c>
      <c r="F136" t="s">
        <v>958</v>
      </c>
      <c r="G136" t="s">
        <v>959</v>
      </c>
      <c r="H136">
        <v>2</v>
      </c>
      <c r="I136">
        <v>60</v>
      </c>
      <c r="J136" s="4" t="s">
        <v>963</v>
      </c>
      <c r="K136" s="4" t="s">
        <v>964</v>
      </c>
      <c r="L136" s="4">
        <v>2</v>
      </c>
    </row>
    <row r="137" spans="1:12" x14ac:dyDescent="0.4">
      <c r="A137" t="s">
        <v>965</v>
      </c>
      <c r="B137">
        <v>2</v>
      </c>
      <c r="C137" s="4">
        <f>VLOOKUP(A137,'재료가격 연결 db'!$A$2:$L$5194,12,0)</f>
        <v>11319.313154761905</v>
      </c>
      <c r="D137" s="4">
        <f>VLOOKUP(A137,'외식메뉴 연결 db'!$B$3:$G$363,6,0)*L137</f>
        <v>16000</v>
      </c>
      <c r="E137" s="4">
        <f t="shared" si="2"/>
        <v>4680.686845238095</v>
      </c>
      <c r="F137" t="s">
        <v>966</v>
      </c>
      <c r="G137" t="s">
        <v>682</v>
      </c>
      <c r="H137">
        <v>1</v>
      </c>
      <c r="I137">
        <v>20</v>
      </c>
      <c r="J137" s="4" t="s">
        <v>970</v>
      </c>
      <c r="K137" s="4" t="s">
        <v>965</v>
      </c>
      <c r="L137" s="4">
        <v>2</v>
      </c>
    </row>
    <row r="138" spans="1:12" x14ac:dyDescent="0.4">
      <c r="A138" t="s">
        <v>971</v>
      </c>
      <c r="B138">
        <v>2</v>
      </c>
      <c r="C138" s="4">
        <f>VLOOKUP(A138,'재료가격 연결 db'!$A$2:$L$5194,12,0)</f>
        <v>3960.5023809523809</v>
      </c>
      <c r="D138" s="4">
        <f>VLOOKUP(A138,'외식메뉴 연결 db'!$B$3:$G$363,6,0)*L138</f>
        <v>8800</v>
      </c>
      <c r="E138" s="4">
        <f t="shared" si="2"/>
        <v>4839.4976190476191</v>
      </c>
      <c r="F138" t="s">
        <v>972</v>
      </c>
      <c r="G138" t="s">
        <v>973</v>
      </c>
      <c r="H138">
        <v>1</v>
      </c>
      <c r="I138">
        <v>40</v>
      </c>
      <c r="J138" s="4" t="s">
        <v>977</v>
      </c>
      <c r="K138" s="4" t="s">
        <v>978</v>
      </c>
      <c r="L138" s="4">
        <v>2</v>
      </c>
    </row>
    <row r="139" spans="1:12" x14ac:dyDescent="0.4">
      <c r="A139" t="s">
        <v>979</v>
      </c>
      <c r="B139">
        <v>2</v>
      </c>
      <c r="C139" s="4">
        <f>VLOOKUP(A139,'재료가격 연결 db'!$A$2:$L$5194,12,0)</f>
        <v>4451.2767857142862</v>
      </c>
      <c r="D139" s="4">
        <f>VLOOKUP(A139,'외식메뉴 연결 db'!$B$3:$G$363,6,0)*L139</f>
        <v>9600</v>
      </c>
      <c r="E139" s="4">
        <f t="shared" si="2"/>
        <v>5148.7232142857138</v>
      </c>
      <c r="F139" t="s">
        <v>980</v>
      </c>
      <c r="G139" t="s">
        <v>647</v>
      </c>
      <c r="H139">
        <v>2</v>
      </c>
      <c r="I139">
        <v>30</v>
      </c>
      <c r="J139" s="4" t="s">
        <v>984</v>
      </c>
      <c r="K139" s="4" t="s">
        <v>985</v>
      </c>
      <c r="L139" s="4">
        <v>2</v>
      </c>
    </row>
    <row r="140" spans="1:12" x14ac:dyDescent="0.4">
      <c r="A140" t="s">
        <v>986</v>
      </c>
      <c r="B140">
        <v>2</v>
      </c>
      <c r="C140" s="4">
        <f>VLOOKUP(A140,'재료가격 연결 db'!$A$2:$L$5194,12,0)</f>
        <v>12568.815059523811</v>
      </c>
      <c r="D140" s="4">
        <f>VLOOKUP(A140,'외식메뉴 연결 db'!$B$3:$G$363,6,0)*L140</f>
        <v>18000</v>
      </c>
      <c r="E140" s="4">
        <f t="shared" si="2"/>
        <v>5431.1849404761888</v>
      </c>
      <c r="F140" t="s">
        <v>987</v>
      </c>
      <c r="G140" t="s">
        <v>34</v>
      </c>
      <c r="H140">
        <v>2</v>
      </c>
      <c r="I140">
        <v>110</v>
      </c>
      <c r="J140" s="4" t="s">
        <v>992</v>
      </c>
      <c r="K140" s="4" t="s">
        <v>993</v>
      </c>
      <c r="L140" s="4">
        <v>2</v>
      </c>
    </row>
    <row r="141" spans="1:12" x14ac:dyDescent="0.4">
      <c r="A141" t="s">
        <v>994</v>
      </c>
      <c r="B141">
        <v>2</v>
      </c>
      <c r="C141" s="4">
        <f>VLOOKUP(A141,'재료가격 연결 db'!$A$2:$L$5194,12,0)</f>
        <v>4529.4864285714284</v>
      </c>
      <c r="D141" s="4">
        <f>VLOOKUP(A141,'외식메뉴 연결 db'!$B$3:$G$363,6,0)*L141</f>
        <v>10000</v>
      </c>
      <c r="E141" s="4">
        <f t="shared" si="2"/>
        <v>5470.5135714285716</v>
      </c>
      <c r="F141" t="s">
        <v>995</v>
      </c>
      <c r="G141" t="s">
        <v>34</v>
      </c>
      <c r="H141">
        <v>1</v>
      </c>
      <c r="I141">
        <v>30</v>
      </c>
      <c r="J141" s="4" t="s">
        <v>999</v>
      </c>
      <c r="K141" s="4" t="s">
        <v>994</v>
      </c>
      <c r="L141" s="4">
        <v>2</v>
      </c>
    </row>
    <row r="142" spans="1:12" x14ac:dyDescent="0.4">
      <c r="A142" t="s">
        <v>1000</v>
      </c>
      <c r="B142">
        <v>2</v>
      </c>
      <c r="C142" s="4">
        <f>VLOOKUP(A142,'재료가격 연결 db'!$A$2:$L$5194,12,0)</f>
        <v>8528.9763690476193</v>
      </c>
      <c r="D142" s="4">
        <f>VLOOKUP(A142,'외식메뉴 연결 db'!$B$3:$G$363,6,0)*L142</f>
        <v>14000</v>
      </c>
      <c r="E142" s="4">
        <f t="shared" si="2"/>
        <v>5471.0236309523807</v>
      </c>
      <c r="F142" t="s">
        <v>1001</v>
      </c>
      <c r="G142" t="s">
        <v>1002</v>
      </c>
      <c r="H142">
        <v>1</v>
      </c>
      <c r="I142">
        <v>30</v>
      </c>
      <c r="J142" s="4" t="s">
        <v>1006</v>
      </c>
      <c r="K142" s="4" t="s">
        <v>1000</v>
      </c>
      <c r="L142" s="4">
        <v>2</v>
      </c>
    </row>
    <row r="143" spans="1:12" x14ac:dyDescent="0.4">
      <c r="A143" t="s">
        <v>1007</v>
      </c>
      <c r="B143">
        <v>2</v>
      </c>
      <c r="C143" s="4">
        <f>VLOOKUP(A143,'재료가격 연결 db'!$A$2:$L$5194,12,0)</f>
        <v>6283.8040476190481</v>
      </c>
      <c r="D143" s="4">
        <f>VLOOKUP(A143,'외식메뉴 연결 db'!$B$3:$G$363,6,0)*L143</f>
        <v>12000</v>
      </c>
      <c r="E143" s="4">
        <f t="shared" si="2"/>
        <v>5716.1959523809519</v>
      </c>
      <c r="F143" t="s">
        <v>1008</v>
      </c>
      <c r="G143" t="s">
        <v>34</v>
      </c>
      <c r="H143">
        <v>1</v>
      </c>
      <c r="I143">
        <v>30</v>
      </c>
      <c r="J143" s="4" t="s">
        <v>1012</v>
      </c>
      <c r="K143" s="4" t="s">
        <v>1007</v>
      </c>
      <c r="L143" s="4">
        <v>2</v>
      </c>
    </row>
    <row r="144" spans="1:12" x14ac:dyDescent="0.4">
      <c r="A144" t="s">
        <v>1013</v>
      </c>
      <c r="B144">
        <v>2</v>
      </c>
      <c r="C144" s="4">
        <f>VLOOKUP(A144,'재료가격 연결 db'!$A$2:$L$5194,12,0)</f>
        <v>1940.2476190476191</v>
      </c>
      <c r="D144" s="4">
        <f>VLOOKUP(A144,'외식메뉴 연결 db'!$B$3:$G$363,6,0)*L144</f>
        <v>8000</v>
      </c>
      <c r="E144" s="4">
        <f t="shared" si="2"/>
        <v>6059.7523809523809</v>
      </c>
      <c r="F144" t="s">
        <v>1014</v>
      </c>
      <c r="G144" t="s">
        <v>926</v>
      </c>
      <c r="H144">
        <v>1</v>
      </c>
      <c r="I144">
        <v>20</v>
      </c>
      <c r="J144" s="4" t="s">
        <v>1018</v>
      </c>
      <c r="K144" s="4" t="s">
        <v>1013</v>
      </c>
      <c r="L144" s="4">
        <v>2</v>
      </c>
    </row>
    <row r="145" spans="1:12" x14ac:dyDescent="0.4">
      <c r="A145" t="s">
        <v>1019</v>
      </c>
      <c r="B145">
        <v>2</v>
      </c>
      <c r="C145" s="4">
        <f>VLOOKUP(A145,'재료가격 연결 db'!$A$2:$L$5194,12,0)</f>
        <v>6799.4778571428578</v>
      </c>
      <c r="D145" s="4">
        <f>VLOOKUP(A145,'외식메뉴 연결 db'!$B$3:$G$363,6,0)*L145</f>
        <v>13000</v>
      </c>
      <c r="E145" s="4">
        <f t="shared" si="2"/>
        <v>6200.5221428571422</v>
      </c>
      <c r="F145" t="s">
        <v>1020</v>
      </c>
      <c r="G145" t="s">
        <v>1021</v>
      </c>
      <c r="H145">
        <v>1</v>
      </c>
      <c r="I145">
        <v>25</v>
      </c>
      <c r="J145" s="4" t="s">
        <v>1025</v>
      </c>
      <c r="K145" s="4" t="s">
        <v>1026</v>
      </c>
      <c r="L145" s="4">
        <v>2</v>
      </c>
    </row>
    <row r="146" spans="1:12" x14ac:dyDescent="0.4">
      <c r="A146" t="s">
        <v>1027</v>
      </c>
      <c r="B146">
        <v>2</v>
      </c>
      <c r="C146" s="4">
        <f>VLOOKUP(A146,'재료가격 연결 db'!$A$2:$L$5194,12,0)</f>
        <v>1426.5133333333333</v>
      </c>
      <c r="D146" s="4">
        <f>VLOOKUP(A146,'외식메뉴 연결 db'!$B$3:$G$363,6,0)*L146</f>
        <v>8000</v>
      </c>
      <c r="E146" s="4">
        <f t="shared" si="2"/>
        <v>6573.4866666666667</v>
      </c>
      <c r="F146" t="s">
        <v>1028</v>
      </c>
      <c r="G146" t="s">
        <v>926</v>
      </c>
      <c r="H146">
        <v>1</v>
      </c>
      <c r="I146">
        <v>20</v>
      </c>
      <c r="J146" s="4" t="s">
        <v>1031</v>
      </c>
      <c r="K146" s="4" t="s">
        <v>1027</v>
      </c>
      <c r="L146" s="4">
        <v>2</v>
      </c>
    </row>
    <row r="147" spans="1:12" x14ac:dyDescent="0.4">
      <c r="A147" t="s">
        <v>1032</v>
      </c>
      <c r="B147">
        <v>2</v>
      </c>
      <c r="C147" s="4">
        <f>VLOOKUP(A147,'재료가격 연결 db'!$A$2:$L$5194,12,0)</f>
        <v>3399.957321428571</v>
      </c>
      <c r="D147" s="4">
        <f>VLOOKUP(A147,'외식메뉴 연결 db'!$B$3:$G$363,6,0)*L147</f>
        <v>10000</v>
      </c>
      <c r="E147" s="4">
        <f t="shared" si="2"/>
        <v>6600.042678571429</v>
      </c>
      <c r="F147" t="s">
        <v>1033</v>
      </c>
      <c r="G147" t="s">
        <v>1034</v>
      </c>
      <c r="H147">
        <v>1</v>
      </c>
      <c r="I147">
        <v>25</v>
      </c>
      <c r="J147" s="4" t="s">
        <v>1038</v>
      </c>
      <c r="K147" s="4" t="s">
        <v>1032</v>
      </c>
      <c r="L147" s="4">
        <v>2</v>
      </c>
    </row>
    <row r="148" spans="1:12" x14ac:dyDescent="0.4">
      <c r="A148" t="s">
        <v>1039</v>
      </c>
      <c r="B148">
        <v>2</v>
      </c>
      <c r="C148" s="4">
        <f>VLOOKUP(A148,'재료가격 연결 db'!$A$2:$L$5194,12,0)</f>
        <v>7290.4029761904758</v>
      </c>
      <c r="D148" s="4">
        <f>VLOOKUP(A148,'외식메뉴 연결 db'!$B$3:$G$363,6,0)*L148</f>
        <v>14000</v>
      </c>
      <c r="E148" s="4">
        <f t="shared" si="2"/>
        <v>6709.5970238095242</v>
      </c>
      <c r="F148" t="s">
        <v>1040</v>
      </c>
      <c r="G148" t="s">
        <v>926</v>
      </c>
      <c r="H148">
        <v>1</v>
      </c>
      <c r="I148">
        <v>15</v>
      </c>
      <c r="J148" s="4" t="s">
        <v>1044</v>
      </c>
      <c r="K148" s="4" t="s">
        <v>1045</v>
      </c>
      <c r="L148" s="4">
        <v>2</v>
      </c>
    </row>
    <row r="149" spans="1:12" x14ac:dyDescent="0.4">
      <c r="A149" t="s">
        <v>1046</v>
      </c>
      <c r="B149">
        <v>2</v>
      </c>
      <c r="C149" s="4">
        <f>VLOOKUP(A149,'재료가격 연결 db'!$A$2:$L$5194,12,0)</f>
        <v>2137.0666547619048</v>
      </c>
      <c r="D149" s="4">
        <f>VLOOKUP(A149,'외식메뉴 연결 db'!$B$3:$G$363,6,0)*L149</f>
        <v>9000</v>
      </c>
      <c r="E149" s="4">
        <f t="shared" si="2"/>
        <v>6862.9333452380952</v>
      </c>
      <c r="F149" t="s">
        <v>1047</v>
      </c>
      <c r="G149" t="s">
        <v>1048</v>
      </c>
      <c r="H149">
        <v>2</v>
      </c>
      <c r="I149">
        <v>40</v>
      </c>
      <c r="J149" s="4" t="s">
        <v>1052</v>
      </c>
      <c r="K149" s="4" t="s">
        <v>1053</v>
      </c>
      <c r="L149" s="4">
        <v>2</v>
      </c>
    </row>
    <row r="150" spans="1:12" x14ac:dyDescent="0.4">
      <c r="A150" t="s">
        <v>1054</v>
      </c>
      <c r="B150">
        <v>2</v>
      </c>
      <c r="C150" s="4">
        <f>VLOOKUP(A150,'재료가격 연결 db'!$A$2:$L$5194,12,0)</f>
        <v>9117.777261904761</v>
      </c>
      <c r="D150" s="4">
        <f>VLOOKUP(A150,'외식메뉴 연결 db'!$B$3:$G$363,6,0)*L150</f>
        <v>16000</v>
      </c>
      <c r="E150" s="4">
        <f t="shared" si="2"/>
        <v>6882.222738095239</v>
      </c>
      <c r="F150" t="s">
        <v>1055</v>
      </c>
      <c r="G150" t="s">
        <v>345</v>
      </c>
      <c r="H150">
        <v>2</v>
      </c>
      <c r="I150">
        <v>60</v>
      </c>
      <c r="J150" s="4" t="s">
        <v>1058</v>
      </c>
      <c r="K150" s="4" t="s">
        <v>1059</v>
      </c>
      <c r="L150" s="4">
        <v>2</v>
      </c>
    </row>
    <row r="151" spans="1:12" x14ac:dyDescent="0.4">
      <c r="A151" t="s">
        <v>1060</v>
      </c>
      <c r="B151">
        <v>2</v>
      </c>
      <c r="C151" s="4">
        <f>VLOOKUP(A151,'재료가격 연결 db'!$A$2:$L$5194,12,0)</f>
        <v>2123.8702380952382</v>
      </c>
      <c r="D151" s="4">
        <f>VLOOKUP(A151,'외식메뉴 연결 db'!$B$3:$G$363,6,0)*L151</f>
        <v>10000</v>
      </c>
      <c r="E151" s="4">
        <f t="shared" si="2"/>
        <v>7876.1297619047618</v>
      </c>
      <c r="F151" t="s">
        <v>1061</v>
      </c>
      <c r="G151" t="s">
        <v>290</v>
      </c>
      <c r="H151">
        <v>1</v>
      </c>
      <c r="I151">
        <v>20</v>
      </c>
      <c r="J151" s="4" t="s">
        <v>1065</v>
      </c>
      <c r="K151" s="4" t="s">
        <v>1060</v>
      </c>
      <c r="L151" s="4">
        <v>2</v>
      </c>
    </row>
    <row r="152" spans="1:12" x14ac:dyDescent="0.4">
      <c r="A152" t="s">
        <v>1066</v>
      </c>
      <c r="B152">
        <v>2</v>
      </c>
      <c r="C152" s="4">
        <f>VLOOKUP(A152,'재료가격 연결 db'!$A$2:$L$5194,12,0)</f>
        <v>5457.4946428571429</v>
      </c>
      <c r="D152" s="4">
        <f>VLOOKUP(A152,'외식메뉴 연결 db'!$B$3:$G$363,6,0)*L152</f>
        <v>13600</v>
      </c>
      <c r="E152" s="4">
        <f t="shared" si="2"/>
        <v>8142.5053571428571</v>
      </c>
      <c r="F152" t="s">
        <v>1067</v>
      </c>
      <c r="G152" t="s">
        <v>611</v>
      </c>
      <c r="H152">
        <v>1</v>
      </c>
      <c r="I152">
        <v>25</v>
      </c>
      <c r="J152" s="4" t="s">
        <v>1071</v>
      </c>
      <c r="K152" s="4" t="s">
        <v>1072</v>
      </c>
      <c r="L152" s="4">
        <v>2</v>
      </c>
    </row>
    <row r="153" spans="1:12" x14ac:dyDescent="0.4">
      <c r="A153" t="s">
        <v>1073</v>
      </c>
      <c r="B153">
        <v>2</v>
      </c>
      <c r="C153" s="4">
        <f>VLOOKUP(A153,'재료가격 연결 db'!$A$2:$L$5194,12,0)</f>
        <v>2008.5684523809525</v>
      </c>
      <c r="D153" s="4">
        <f>VLOOKUP(A153,'외식메뉴 연결 db'!$B$3:$G$363,6,0)*L153</f>
        <v>10400</v>
      </c>
      <c r="E153" s="4">
        <f t="shared" si="2"/>
        <v>8391.4315476190477</v>
      </c>
      <c r="F153" t="s">
        <v>1074</v>
      </c>
      <c r="G153" t="s">
        <v>905</v>
      </c>
      <c r="H153">
        <v>1</v>
      </c>
      <c r="I153">
        <v>30</v>
      </c>
      <c r="J153" s="4" t="s">
        <v>893</v>
      </c>
      <c r="K153" s="4" t="s">
        <v>894</v>
      </c>
      <c r="L153" s="4">
        <v>2</v>
      </c>
    </row>
    <row r="154" spans="1:12" x14ac:dyDescent="0.4">
      <c r="A154" t="s">
        <v>1078</v>
      </c>
      <c r="B154">
        <v>2</v>
      </c>
      <c r="C154" s="4">
        <f>VLOOKUP(A154,'재료가격 연결 db'!$A$2:$L$5194,12,0)</f>
        <v>7348.6492261904759</v>
      </c>
      <c r="D154" s="4">
        <f>VLOOKUP(A154,'외식메뉴 연결 db'!$B$3:$G$363,6,0)*L154</f>
        <v>16000</v>
      </c>
      <c r="E154" s="4">
        <f t="shared" si="2"/>
        <v>8651.350773809525</v>
      </c>
      <c r="F154" t="s">
        <v>1079</v>
      </c>
      <c r="G154" t="s">
        <v>456</v>
      </c>
      <c r="H154">
        <v>1</v>
      </c>
      <c r="I154">
        <v>30</v>
      </c>
      <c r="J154" s="4" t="s">
        <v>1083</v>
      </c>
      <c r="K154" s="4" t="s">
        <v>1078</v>
      </c>
      <c r="L154" s="4">
        <v>2</v>
      </c>
    </row>
    <row r="155" spans="1:12" x14ac:dyDescent="0.4">
      <c r="A155" t="s">
        <v>1084</v>
      </c>
      <c r="B155">
        <v>2</v>
      </c>
      <c r="C155" s="4">
        <f>VLOOKUP(A155,'재료가격 연결 db'!$A$2:$L$5194,12,0)</f>
        <v>7129.6669047619052</v>
      </c>
      <c r="D155" s="4">
        <f>VLOOKUP(A155,'외식메뉴 연결 db'!$B$3:$G$363,6,0)*L155</f>
        <v>16000</v>
      </c>
      <c r="E155" s="4">
        <f t="shared" si="2"/>
        <v>8870.3330952380948</v>
      </c>
      <c r="F155" t="s">
        <v>1085</v>
      </c>
      <c r="G155" t="s">
        <v>1086</v>
      </c>
      <c r="H155">
        <v>1</v>
      </c>
      <c r="I155">
        <v>25</v>
      </c>
      <c r="J155" s="4" t="s">
        <v>1090</v>
      </c>
      <c r="K155" s="4" t="s">
        <v>1091</v>
      </c>
      <c r="L155" s="4">
        <v>2</v>
      </c>
    </row>
    <row r="156" spans="1:12" x14ac:dyDescent="0.4">
      <c r="A156" t="s">
        <v>1092</v>
      </c>
      <c r="B156">
        <v>2</v>
      </c>
      <c r="C156" s="4">
        <f>VLOOKUP(A156,'재료가격 연결 db'!$A$2:$L$5194,12,0)</f>
        <v>6101.0247619047614</v>
      </c>
      <c r="D156" s="4">
        <f>VLOOKUP(A156,'외식메뉴 연결 db'!$B$3:$G$363,6,0)*L156</f>
        <v>15000</v>
      </c>
      <c r="E156" s="4">
        <f t="shared" si="2"/>
        <v>8898.9752380952377</v>
      </c>
      <c r="F156" t="s">
        <v>1093</v>
      </c>
      <c r="G156" t="s">
        <v>456</v>
      </c>
      <c r="H156">
        <v>1</v>
      </c>
      <c r="I156">
        <v>30</v>
      </c>
      <c r="J156" s="4" t="s">
        <v>1097</v>
      </c>
      <c r="K156" s="4" t="s">
        <v>1092</v>
      </c>
      <c r="L156" s="4">
        <v>2</v>
      </c>
    </row>
    <row r="157" spans="1:12" x14ac:dyDescent="0.4">
      <c r="A157" t="s">
        <v>1098</v>
      </c>
      <c r="B157">
        <v>2</v>
      </c>
      <c r="C157" s="4">
        <f>VLOOKUP(A157,'재료가격 연결 db'!$A$2:$L$5194,12,0)</f>
        <v>8814.7115476190484</v>
      </c>
      <c r="D157" s="4">
        <f>VLOOKUP(A157,'외식메뉴 연결 db'!$B$3:$G$363,6,0)*L157</f>
        <v>18000</v>
      </c>
      <c r="E157" s="4">
        <f t="shared" si="2"/>
        <v>9185.2884523809516</v>
      </c>
      <c r="F157" t="s">
        <v>1099</v>
      </c>
      <c r="G157" t="s">
        <v>1100</v>
      </c>
      <c r="H157">
        <v>2</v>
      </c>
      <c r="I157">
        <v>30</v>
      </c>
      <c r="J157" s="4" t="s">
        <v>1104</v>
      </c>
      <c r="K157" s="4" t="s">
        <v>1105</v>
      </c>
      <c r="L157" s="4">
        <v>2</v>
      </c>
    </row>
    <row r="158" spans="1:12" x14ac:dyDescent="0.4">
      <c r="A158" t="s">
        <v>1106</v>
      </c>
      <c r="B158">
        <v>2</v>
      </c>
      <c r="C158" s="4">
        <f>VLOOKUP(A158,'재료가격 연결 db'!$A$2:$L$5194,12,0)</f>
        <v>4365.9517857142873</v>
      </c>
      <c r="D158" s="4">
        <f>VLOOKUP(A158,'외식메뉴 연결 db'!$B$3:$G$363,6,0)*L158</f>
        <v>13800</v>
      </c>
      <c r="E158" s="4">
        <f t="shared" si="2"/>
        <v>9434.0482142857127</v>
      </c>
      <c r="F158" t="s">
        <v>1107</v>
      </c>
      <c r="G158" t="s">
        <v>926</v>
      </c>
      <c r="H158">
        <v>1</v>
      </c>
      <c r="I158">
        <v>40</v>
      </c>
      <c r="J158" s="4" t="s">
        <v>1111</v>
      </c>
      <c r="K158" s="4" t="s">
        <v>1106</v>
      </c>
      <c r="L158" s="4">
        <v>2</v>
      </c>
    </row>
    <row r="159" spans="1:12" x14ac:dyDescent="0.4">
      <c r="A159" t="s">
        <v>1112</v>
      </c>
      <c r="B159">
        <v>2</v>
      </c>
      <c r="C159" s="4">
        <f>VLOOKUP(A159,'재료가격 연결 db'!$A$2:$L$5194,12,0)</f>
        <v>6329.3071428571429</v>
      </c>
      <c r="D159" s="4">
        <f>VLOOKUP(A159,'외식메뉴 연결 db'!$B$3:$G$363,6,0)*L159</f>
        <v>16000</v>
      </c>
      <c r="E159" s="4">
        <f t="shared" si="2"/>
        <v>9670.692857142858</v>
      </c>
      <c r="F159" t="s">
        <v>1113</v>
      </c>
      <c r="G159" t="s">
        <v>1114</v>
      </c>
      <c r="H159">
        <v>1</v>
      </c>
      <c r="I159">
        <v>40</v>
      </c>
      <c r="J159" s="4" t="s">
        <v>1118</v>
      </c>
      <c r="K159" s="4" t="s">
        <v>1112</v>
      </c>
      <c r="L159" s="4">
        <v>2</v>
      </c>
    </row>
    <row r="160" spans="1:12" x14ac:dyDescent="0.4">
      <c r="A160" t="s">
        <v>1119</v>
      </c>
      <c r="B160">
        <v>2</v>
      </c>
      <c r="C160" s="4">
        <f>VLOOKUP(A160,'재료가격 연결 db'!$A$2:$L$5194,12,0)</f>
        <v>17214.120119047617</v>
      </c>
      <c r="D160" s="4">
        <f>VLOOKUP(A160,'외식메뉴 연결 db'!$B$3:$G$363,6,0)*L160</f>
        <v>27000</v>
      </c>
      <c r="E160" s="4">
        <f t="shared" si="2"/>
        <v>9785.8798809523832</v>
      </c>
      <c r="F160" t="s">
        <v>1120</v>
      </c>
      <c r="G160" t="s">
        <v>926</v>
      </c>
      <c r="H160">
        <v>2</v>
      </c>
      <c r="I160">
        <v>50</v>
      </c>
      <c r="J160" s="4" t="s">
        <v>1124</v>
      </c>
      <c r="K160" s="4" t="s">
        <v>1119</v>
      </c>
      <c r="L160" s="4">
        <v>1</v>
      </c>
    </row>
    <row r="161" spans="1:12" x14ac:dyDescent="0.4">
      <c r="A161" t="s">
        <v>1125</v>
      </c>
      <c r="B161">
        <v>2</v>
      </c>
      <c r="C161" s="4">
        <f>VLOOKUP(A161,'재료가격 연결 db'!$A$2:$L$5194,12,0)</f>
        <v>7201.5267857142862</v>
      </c>
      <c r="D161" s="4">
        <f>VLOOKUP(A161,'외식메뉴 연결 db'!$B$3:$G$363,6,0)*L161</f>
        <v>17000</v>
      </c>
      <c r="E161" s="4">
        <f t="shared" si="2"/>
        <v>9798.4732142857138</v>
      </c>
      <c r="F161" t="s">
        <v>1126</v>
      </c>
      <c r="G161" t="s">
        <v>484</v>
      </c>
      <c r="H161">
        <v>2</v>
      </c>
      <c r="I161">
        <v>30</v>
      </c>
      <c r="J161" s="4" t="s">
        <v>1130</v>
      </c>
      <c r="K161" s="4" t="s">
        <v>1125</v>
      </c>
      <c r="L161" s="4">
        <v>2</v>
      </c>
    </row>
    <row r="162" spans="1:12" x14ac:dyDescent="0.4">
      <c r="A162" t="s">
        <v>1131</v>
      </c>
      <c r="B162">
        <v>2</v>
      </c>
      <c r="C162" s="4">
        <f>VLOOKUP(A162,'재료가격 연결 db'!$A$2:$L$5194,12,0)</f>
        <v>5197.5011309523807</v>
      </c>
      <c r="D162" s="4">
        <f>VLOOKUP(A162,'외식메뉴 연결 db'!$B$3:$G$363,6,0)*L162</f>
        <v>15000</v>
      </c>
      <c r="E162" s="4">
        <f t="shared" si="2"/>
        <v>9802.4988690476202</v>
      </c>
      <c r="F162" t="s">
        <v>1132</v>
      </c>
      <c r="G162" t="s">
        <v>619</v>
      </c>
      <c r="H162">
        <v>2</v>
      </c>
      <c r="I162">
        <v>30</v>
      </c>
      <c r="J162" s="4" t="s">
        <v>1136</v>
      </c>
      <c r="K162" s="4" t="s">
        <v>1137</v>
      </c>
      <c r="L162" s="4">
        <v>2</v>
      </c>
    </row>
    <row r="163" spans="1:12" x14ac:dyDescent="0.4">
      <c r="A163" t="s">
        <v>1138</v>
      </c>
      <c r="B163">
        <v>2</v>
      </c>
      <c r="C163" s="4">
        <f>VLOOKUP(A163,'재료가격 연결 db'!$A$2:$L$5194,12,0)</f>
        <v>8979.3023214285713</v>
      </c>
      <c r="D163" s="4">
        <f>VLOOKUP(A163,'외식메뉴 연결 db'!$B$3:$G$363,6,0)*L163</f>
        <v>18900</v>
      </c>
      <c r="E163" s="4">
        <f t="shared" si="2"/>
        <v>9920.6976785714287</v>
      </c>
      <c r="F163" t="s">
        <v>1139</v>
      </c>
      <c r="G163" t="s">
        <v>545</v>
      </c>
      <c r="H163">
        <v>1</v>
      </c>
      <c r="I163">
        <v>15</v>
      </c>
      <c r="J163" s="4" t="s">
        <v>1143</v>
      </c>
      <c r="K163" s="4" t="s">
        <v>1144</v>
      </c>
      <c r="L163" s="4">
        <v>1</v>
      </c>
    </row>
    <row r="164" spans="1:12" x14ac:dyDescent="0.4">
      <c r="A164" t="s">
        <v>1145</v>
      </c>
      <c r="B164">
        <v>2</v>
      </c>
      <c r="C164" s="4">
        <f>VLOOKUP(A164,'재료가격 연결 db'!$A$2:$L$5194,12,0)</f>
        <v>4989.2069047619043</v>
      </c>
      <c r="D164" s="4">
        <f>VLOOKUP(A164,'외식메뉴 연결 db'!$B$3:$G$363,6,0)*L164</f>
        <v>15000</v>
      </c>
      <c r="E164" s="4">
        <f t="shared" si="2"/>
        <v>10010.793095238096</v>
      </c>
      <c r="F164" t="s">
        <v>1146</v>
      </c>
      <c r="G164" t="s">
        <v>345</v>
      </c>
      <c r="H164">
        <v>2</v>
      </c>
      <c r="I164">
        <v>35</v>
      </c>
      <c r="J164" s="4" t="s">
        <v>1150</v>
      </c>
      <c r="K164" s="4" t="s">
        <v>1145</v>
      </c>
      <c r="L164" s="4">
        <v>1</v>
      </c>
    </row>
    <row r="165" spans="1:12" x14ac:dyDescent="0.4">
      <c r="A165" t="s">
        <v>1151</v>
      </c>
      <c r="B165">
        <v>2</v>
      </c>
      <c r="C165" s="4">
        <f>VLOOKUP(A165,'재료가격 연결 db'!$A$2:$L$5194,12,0)</f>
        <v>4963.8738690476193</v>
      </c>
      <c r="D165" s="4">
        <f>VLOOKUP(A165,'외식메뉴 연결 db'!$B$3:$G$363,6,0)*L165</f>
        <v>15000</v>
      </c>
      <c r="E165" s="4">
        <f t="shared" si="2"/>
        <v>10036.12613095238</v>
      </c>
      <c r="F165" t="s">
        <v>1152</v>
      </c>
      <c r="G165" t="s">
        <v>1153</v>
      </c>
      <c r="H165">
        <v>1</v>
      </c>
      <c r="I165">
        <v>30</v>
      </c>
      <c r="J165" s="4" t="s">
        <v>729</v>
      </c>
      <c r="K165" s="4" t="s">
        <v>1151</v>
      </c>
      <c r="L165" s="4">
        <v>1</v>
      </c>
    </row>
    <row r="166" spans="1:12" x14ac:dyDescent="0.4">
      <c r="A166" t="s">
        <v>1157</v>
      </c>
      <c r="B166">
        <v>2</v>
      </c>
      <c r="C166" s="4">
        <f>VLOOKUP(A166,'재료가격 연결 db'!$A$2:$L$5194,12,0)</f>
        <v>4719.1116666666667</v>
      </c>
      <c r="D166" s="4">
        <f>VLOOKUP(A166,'외식메뉴 연결 db'!$B$3:$G$363,6,0)*L166</f>
        <v>15000</v>
      </c>
      <c r="E166" s="4">
        <f t="shared" si="2"/>
        <v>10280.888333333332</v>
      </c>
      <c r="F166" t="s">
        <v>1158</v>
      </c>
      <c r="G166" t="s">
        <v>746</v>
      </c>
      <c r="H166">
        <v>1</v>
      </c>
      <c r="I166">
        <v>50</v>
      </c>
      <c r="J166" s="4" t="s">
        <v>1162</v>
      </c>
      <c r="K166" s="4" t="s">
        <v>1163</v>
      </c>
      <c r="L166" s="4">
        <v>1</v>
      </c>
    </row>
    <row r="167" spans="1:12" x14ac:dyDescent="0.4">
      <c r="A167" t="s">
        <v>1164</v>
      </c>
      <c r="B167">
        <v>2</v>
      </c>
      <c r="C167" s="4">
        <f>VLOOKUP(A167,'재료가격 연결 db'!$A$2:$L$5194,12,0)</f>
        <v>3578.1249999999995</v>
      </c>
      <c r="D167" s="4">
        <f>VLOOKUP(A167,'외식메뉴 연결 db'!$B$3:$G$363,6,0)*L167</f>
        <v>13900</v>
      </c>
      <c r="E167" s="4">
        <f t="shared" si="2"/>
        <v>10321.875</v>
      </c>
      <c r="F167" t="s">
        <v>1165</v>
      </c>
      <c r="G167" t="s">
        <v>926</v>
      </c>
      <c r="H167">
        <v>1</v>
      </c>
      <c r="I167">
        <v>30</v>
      </c>
      <c r="J167" s="4" t="s">
        <v>1169</v>
      </c>
      <c r="K167" s="4" t="s">
        <v>1164</v>
      </c>
      <c r="L167" s="4">
        <v>1</v>
      </c>
    </row>
    <row r="168" spans="1:12" x14ac:dyDescent="0.4">
      <c r="A168" t="s">
        <v>1170</v>
      </c>
      <c r="B168">
        <v>2</v>
      </c>
      <c r="C168" s="4">
        <f>VLOOKUP(A168,'재료가격 연결 db'!$A$2:$L$5194,12,0)</f>
        <v>2648.1750000000002</v>
      </c>
      <c r="D168" s="4">
        <f>VLOOKUP(A168,'외식메뉴 연결 db'!$B$3:$G$363,6,0)*L168</f>
        <v>13000</v>
      </c>
      <c r="E168" s="4">
        <f t="shared" si="2"/>
        <v>10351.825000000001</v>
      </c>
      <c r="F168" t="s">
        <v>1171</v>
      </c>
      <c r="G168" t="s">
        <v>1172</v>
      </c>
      <c r="H168">
        <v>2</v>
      </c>
      <c r="I168">
        <v>30</v>
      </c>
      <c r="J168" s="4" t="s">
        <v>47</v>
      </c>
      <c r="K168" s="4" t="s">
        <v>48</v>
      </c>
      <c r="L168" s="4">
        <v>1</v>
      </c>
    </row>
    <row r="169" spans="1:12" x14ac:dyDescent="0.4">
      <c r="A169" t="s">
        <v>1176</v>
      </c>
      <c r="B169">
        <v>2</v>
      </c>
      <c r="C169" s="4">
        <f>VLOOKUP(A169,'재료가격 연결 db'!$A$2:$L$5194,12,0)</f>
        <v>7521.8796428571422</v>
      </c>
      <c r="D169" s="4">
        <f>VLOOKUP(A169,'외식메뉴 연결 db'!$B$3:$G$363,6,0)*L169</f>
        <v>18000</v>
      </c>
      <c r="E169" s="4">
        <f t="shared" si="2"/>
        <v>10478.120357142858</v>
      </c>
      <c r="F169" t="s">
        <v>1177</v>
      </c>
      <c r="G169" t="s">
        <v>34</v>
      </c>
      <c r="H169">
        <v>1</v>
      </c>
      <c r="I169">
        <v>25</v>
      </c>
      <c r="J169" s="4" t="s">
        <v>1181</v>
      </c>
      <c r="K169" s="4" t="s">
        <v>1176</v>
      </c>
      <c r="L169" s="4">
        <v>1</v>
      </c>
    </row>
    <row r="170" spans="1:12" x14ac:dyDescent="0.4">
      <c r="A170" t="s">
        <v>1182</v>
      </c>
      <c r="B170">
        <v>2</v>
      </c>
      <c r="C170" s="4">
        <f>VLOOKUP(A170,'재료가격 연결 db'!$A$2:$L$5194,12,0)</f>
        <v>7378.7713690476185</v>
      </c>
      <c r="D170" s="4">
        <f>VLOOKUP(A170,'외식메뉴 연결 db'!$B$3:$G$363,6,0)*L170</f>
        <v>18000</v>
      </c>
      <c r="E170" s="4">
        <f t="shared" si="2"/>
        <v>10621.228630952381</v>
      </c>
      <c r="F170" t="s">
        <v>1183</v>
      </c>
      <c r="G170" t="s">
        <v>456</v>
      </c>
      <c r="H170">
        <v>2</v>
      </c>
      <c r="I170">
        <v>35</v>
      </c>
      <c r="J170" s="4" t="s">
        <v>1187</v>
      </c>
      <c r="K170" s="4" t="s">
        <v>1188</v>
      </c>
      <c r="L170" s="4">
        <v>2</v>
      </c>
    </row>
    <row r="171" spans="1:12" x14ac:dyDescent="0.4">
      <c r="A171" t="s">
        <v>1189</v>
      </c>
      <c r="B171">
        <v>2</v>
      </c>
      <c r="C171" s="4">
        <f>VLOOKUP(A171,'재료가격 연결 db'!$A$2:$L$5194,12,0)</f>
        <v>9333.3130952380961</v>
      </c>
      <c r="D171" s="4">
        <f>VLOOKUP(A171,'외식메뉴 연결 db'!$B$3:$G$363,6,0)*L171</f>
        <v>20000</v>
      </c>
      <c r="E171" s="4">
        <f t="shared" si="2"/>
        <v>10666.686904761904</v>
      </c>
      <c r="F171" t="s">
        <v>1190</v>
      </c>
      <c r="G171" t="s">
        <v>1191</v>
      </c>
      <c r="H171">
        <v>2</v>
      </c>
      <c r="I171">
        <v>30</v>
      </c>
      <c r="J171" s="4" t="s">
        <v>1195</v>
      </c>
      <c r="K171" s="4" t="s">
        <v>1196</v>
      </c>
      <c r="L171" s="4">
        <v>2</v>
      </c>
    </row>
    <row r="172" spans="1:12" x14ac:dyDescent="0.4">
      <c r="A172" t="s">
        <v>1197</v>
      </c>
      <c r="B172">
        <v>2</v>
      </c>
      <c r="C172" s="4">
        <f>VLOOKUP(A172,'재료가격 연결 db'!$A$2:$L$5194,12,0)</f>
        <v>2323.8642857142854</v>
      </c>
      <c r="D172" s="4">
        <f>VLOOKUP(A172,'외식메뉴 연결 db'!$B$3:$G$363,6,0)*L172</f>
        <v>13000</v>
      </c>
      <c r="E172" s="4">
        <f t="shared" si="2"/>
        <v>10676.135714285714</v>
      </c>
      <c r="F172" t="s">
        <v>1198</v>
      </c>
      <c r="G172" t="s">
        <v>732</v>
      </c>
      <c r="H172">
        <v>1</v>
      </c>
      <c r="I172">
        <v>30</v>
      </c>
      <c r="J172" s="4" t="s">
        <v>1202</v>
      </c>
      <c r="K172" s="4" t="s">
        <v>1203</v>
      </c>
      <c r="L172" s="4">
        <v>2</v>
      </c>
    </row>
    <row r="173" spans="1:12" x14ac:dyDescent="0.4">
      <c r="A173" t="s">
        <v>1204</v>
      </c>
      <c r="B173">
        <v>2</v>
      </c>
      <c r="C173" s="4">
        <f>VLOOKUP(A173,'재료가격 연결 db'!$A$2:$L$5194,12,0)</f>
        <v>4080.1160714285711</v>
      </c>
      <c r="D173" s="4">
        <f>VLOOKUP(A173,'외식메뉴 연결 db'!$B$3:$G$363,6,0)*L173</f>
        <v>15000</v>
      </c>
      <c r="E173" s="4">
        <f t="shared" si="2"/>
        <v>10919.883928571429</v>
      </c>
      <c r="F173" t="s">
        <v>1205</v>
      </c>
      <c r="G173" t="s">
        <v>1002</v>
      </c>
      <c r="H173">
        <v>1</v>
      </c>
      <c r="I173">
        <v>40</v>
      </c>
      <c r="J173" s="4" t="s">
        <v>1209</v>
      </c>
      <c r="K173" s="4" t="s">
        <v>1204</v>
      </c>
      <c r="L173" s="4">
        <v>1</v>
      </c>
    </row>
    <row r="174" spans="1:12" x14ac:dyDescent="0.4">
      <c r="A174" t="s">
        <v>1210</v>
      </c>
      <c r="B174">
        <v>2</v>
      </c>
      <c r="C174" s="4">
        <f>VLOOKUP(A174,'재료가격 연결 db'!$A$2:$L$5194,12,0)</f>
        <v>2833.4417857142853</v>
      </c>
      <c r="D174" s="4">
        <f>VLOOKUP(A174,'외식메뉴 연결 db'!$B$3:$G$363,6,0)*L174</f>
        <v>14000</v>
      </c>
      <c r="E174" s="4">
        <f t="shared" si="2"/>
        <v>11166.558214285715</v>
      </c>
      <c r="F174" t="s">
        <v>1211</v>
      </c>
      <c r="G174" t="s">
        <v>1212</v>
      </c>
      <c r="H174">
        <v>1</v>
      </c>
      <c r="I174">
        <v>15</v>
      </c>
      <c r="J174" s="4" t="s">
        <v>1216</v>
      </c>
      <c r="K174" s="4" t="s">
        <v>1217</v>
      </c>
      <c r="L174" s="4">
        <v>2</v>
      </c>
    </row>
    <row r="175" spans="1:12" x14ac:dyDescent="0.4">
      <c r="A175" t="s">
        <v>1218</v>
      </c>
      <c r="B175">
        <v>2</v>
      </c>
      <c r="C175" s="4">
        <f>VLOOKUP(A175,'재료가격 연결 db'!$A$2:$L$5194,12,0)</f>
        <v>4814.1977380952376</v>
      </c>
      <c r="D175" s="4">
        <f>VLOOKUP(A175,'외식메뉴 연결 db'!$B$3:$G$363,6,0)*L175</f>
        <v>16000</v>
      </c>
      <c r="E175" s="4">
        <f t="shared" si="2"/>
        <v>11185.802261904762</v>
      </c>
      <c r="F175" t="s">
        <v>1219</v>
      </c>
      <c r="G175" t="s">
        <v>619</v>
      </c>
      <c r="H175">
        <v>1</v>
      </c>
      <c r="I175">
        <v>25</v>
      </c>
      <c r="J175" s="4" t="s">
        <v>30</v>
      </c>
      <c r="K175" s="4" t="s">
        <v>1218</v>
      </c>
      <c r="L175" s="4">
        <v>2</v>
      </c>
    </row>
    <row r="176" spans="1:12" x14ac:dyDescent="0.4">
      <c r="A176" t="s">
        <v>1223</v>
      </c>
      <c r="B176">
        <v>2</v>
      </c>
      <c r="C176" s="4">
        <f>VLOOKUP(A176,'재료가격 연결 db'!$A$2:$L$5194,12,0)</f>
        <v>6547.6434523809521</v>
      </c>
      <c r="D176" s="4">
        <f>VLOOKUP(A176,'외식메뉴 연결 db'!$B$3:$G$363,6,0)*L176</f>
        <v>18000</v>
      </c>
      <c r="E176" s="4">
        <f t="shared" si="2"/>
        <v>11452.356547619049</v>
      </c>
      <c r="F176" t="s">
        <v>1224</v>
      </c>
      <c r="G176" t="s">
        <v>639</v>
      </c>
      <c r="H176">
        <v>1</v>
      </c>
      <c r="I176">
        <v>30</v>
      </c>
      <c r="J176" s="4" t="s">
        <v>1228</v>
      </c>
      <c r="K176" s="4" t="s">
        <v>1229</v>
      </c>
      <c r="L176" s="4">
        <v>1</v>
      </c>
    </row>
    <row r="177" spans="1:12" x14ac:dyDescent="0.4">
      <c r="A177" t="s">
        <v>1230</v>
      </c>
      <c r="B177">
        <v>2</v>
      </c>
      <c r="C177" s="4">
        <f>VLOOKUP(A177,'재료가격 연결 db'!$A$2:$L$5194,12,0)</f>
        <v>12431.919107142854</v>
      </c>
      <c r="D177" s="4">
        <f>VLOOKUP(A177,'외식메뉴 연결 db'!$B$3:$G$363,6,0)*L177</f>
        <v>24000</v>
      </c>
      <c r="E177" s="4">
        <f t="shared" si="2"/>
        <v>11568.080892857146</v>
      </c>
      <c r="F177" t="s">
        <v>1231</v>
      </c>
      <c r="G177" t="s">
        <v>926</v>
      </c>
      <c r="H177">
        <v>2</v>
      </c>
      <c r="I177">
        <v>40</v>
      </c>
      <c r="J177" s="4" t="s">
        <v>1235</v>
      </c>
      <c r="K177" s="4" t="s">
        <v>1236</v>
      </c>
      <c r="L177" s="4">
        <v>2</v>
      </c>
    </row>
    <row r="178" spans="1:12" x14ac:dyDescent="0.4">
      <c r="A178" t="s">
        <v>1237</v>
      </c>
      <c r="B178">
        <v>2</v>
      </c>
      <c r="C178" s="4">
        <f>VLOOKUP(A178,'재료가격 연결 db'!$A$2:$L$5194,12,0)</f>
        <v>13358.536607142858</v>
      </c>
      <c r="D178" s="4">
        <f>VLOOKUP(A178,'외식메뉴 연결 db'!$B$3:$G$363,6,0)*L178</f>
        <v>25000</v>
      </c>
      <c r="E178" s="4">
        <f t="shared" si="2"/>
        <v>11641.463392857142</v>
      </c>
      <c r="F178" t="s">
        <v>1238</v>
      </c>
      <c r="G178" t="s">
        <v>1239</v>
      </c>
      <c r="H178">
        <v>1</v>
      </c>
      <c r="I178">
        <v>70</v>
      </c>
      <c r="J178" s="4" t="s">
        <v>1244</v>
      </c>
      <c r="K178" s="4" t="s">
        <v>1245</v>
      </c>
      <c r="L178" s="4">
        <v>1</v>
      </c>
    </row>
    <row r="179" spans="1:12" x14ac:dyDescent="0.4">
      <c r="A179" t="s">
        <v>1246</v>
      </c>
      <c r="B179">
        <v>2</v>
      </c>
      <c r="C179" s="4">
        <f>VLOOKUP(A179,'재료가격 연결 db'!$A$2:$L$5194,12,0)</f>
        <v>6304.1555357142861</v>
      </c>
      <c r="D179" s="4">
        <f>VLOOKUP(A179,'외식메뉴 연결 db'!$B$3:$G$363,6,0)*L179</f>
        <v>18000</v>
      </c>
      <c r="E179" s="4">
        <f t="shared" si="2"/>
        <v>11695.844464285714</v>
      </c>
      <c r="F179" t="s">
        <v>1247</v>
      </c>
      <c r="G179" t="s">
        <v>34</v>
      </c>
      <c r="H179">
        <v>1</v>
      </c>
      <c r="I179">
        <v>25</v>
      </c>
      <c r="J179" s="4" t="s">
        <v>1251</v>
      </c>
      <c r="K179" s="4" t="s">
        <v>1252</v>
      </c>
      <c r="L179" s="4">
        <v>2</v>
      </c>
    </row>
    <row r="180" spans="1:12" x14ac:dyDescent="0.4">
      <c r="A180" t="s">
        <v>1253</v>
      </c>
      <c r="B180">
        <v>2</v>
      </c>
      <c r="C180" s="4">
        <f>VLOOKUP(A180,'재료가격 연결 db'!$A$2:$L$5194,12,0)</f>
        <v>3003.1275000000001</v>
      </c>
      <c r="D180" s="4">
        <f>VLOOKUP(A180,'외식메뉴 연결 db'!$B$3:$G$363,6,0)*L180</f>
        <v>14800</v>
      </c>
      <c r="E180" s="4">
        <f t="shared" si="2"/>
        <v>11796.872499999999</v>
      </c>
      <c r="F180" t="s">
        <v>1254</v>
      </c>
      <c r="G180" t="s">
        <v>484</v>
      </c>
      <c r="H180">
        <v>1</v>
      </c>
      <c r="I180">
        <v>30</v>
      </c>
      <c r="J180" s="4" t="s">
        <v>1258</v>
      </c>
      <c r="K180" s="4" t="s">
        <v>1259</v>
      </c>
      <c r="L180" s="4">
        <v>1</v>
      </c>
    </row>
    <row r="181" spans="1:12" x14ac:dyDescent="0.4">
      <c r="A181" t="s">
        <v>1260</v>
      </c>
      <c r="B181">
        <v>2</v>
      </c>
      <c r="C181" s="4">
        <f>VLOOKUP(A181,'재료가격 연결 db'!$A$2:$L$5194,12,0)</f>
        <v>4019.7554166666669</v>
      </c>
      <c r="D181" s="4">
        <f>VLOOKUP(A181,'외식메뉴 연결 db'!$B$3:$G$363,6,0)*L181</f>
        <v>16000</v>
      </c>
      <c r="E181" s="4">
        <f t="shared" si="2"/>
        <v>11980.244583333333</v>
      </c>
      <c r="F181" t="s">
        <v>1261</v>
      </c>
      <c r="G181" t="s">
        <v>1262</v>
      </c>
      <c r="H181">
        <v>1</v>
      </c>
      <c r="I181">
        <v>15</v>
      </c>
      <c r="J181" s="4" t="s">
        <v>1266</v>
      </c>
      <c r="K181" s="4" t="s">
        <v>1267</v>
      </c>
      <c r="L181" s="4">
        <v>2</v>
      </c>
    </row>
    <row r="182" spans="1:12" x14ac:dyDescent="0.4">
      <c r="A182" t="s">
        <v>1268</v>
      </c>
      <c r="B182">
        <v>2</v>
      </c>
      <c r="C182" s="4">
        <f>VLOOKUP(A182,'재료가격 연결 db'!$A$2:$L$5194,12,0)</f>
        <v>3903.5272023809521</v>
      </c>
      <c r="D182" s="4">
        <f>VLOOKUP(A182,'외식메뉴 연결 db'!$B$3:$G$363,6,0)*L182</f>
        <v>16000</v>
      </c>
      <c r="E182" s="4">
        <f t="shared" si="2"/>
        <v>12096.472797619048</v>
      </c>
      <c r="F182" t="s">
        <v>1269</v>
      </c>
      <c r="G182" t="s">
        <v>345</v>
      </c>
      <c r="H182">
        <v>1</v>
      </c>
      <c r="I182">
        <v>30</v>
      </c>
      <c r="J182" s="4" t="s">
        <v>1273</v>
      </c>
      <c r="K182" s="4" t="s">
        <v>1274</v>
      </c>
      <c r="L182" s="4">
        <v>2</v>
      </c>
    </row>
    <row r="183" spans="1:12" x14ac:dyDescent="0.4">
      <c r="A183" t="s">
        <v>1275</v>
      </c>
      <c r="B183">
        <v>2</v>
      </c>
      <c r="C183" s="4">
        <f>VLOOKUP(A183,'재료가격 연결 db'!$A$2:$L$5194,12,0)</f>
        <v>5758.5716071428569</v>
      </c>
      <c r="D183" s="4">
        <f>VLOOKUP(A183,'외식메뉴 연결 db'!$B$3:$G$363,6,0)*L183</f>
        <v>18000</v>
      </c>
      <c r="E183" s="4">
        <f t="shared" si="2"/>
        <v>12241.428392857142</v>
      </c>
      <c r="F183" t="s">
        <v>1276</v>
      </c>
      <c r="G183" t="s">
        <v>1277</v>
      </c>
      <c r="H183">
        <v>1</v>
      </c>
      <c r="I183">
        <v>30</v>
      </c>
      <c r="J183" s="4" t="s">
        <v>1281</v>
      </c>
      <c r="K183" s="4" t="s">
        <v>1275</v>
      </c>
      <c r="L183" s="4">
        <v>2</v>
      </c>
    </row>
    <row r="184" spans="1:12" x14ac:dyDescent="0.4">
      <c r="A184" t="s">
        <v>1282</v>
      </c>
      <c r="B184">
        <v>2</v>
      </c>
      <c r="C184" s="4">
        <f>VLOOKUP(A184,'재료가격 연결 db'!$A$2:$L$5194,12,0)</f>
        <v>2712.1855357142854</v>
      </c>
      <c r="D184" s="4">
        <f>VLOOKUP(A184,'외식메뉴 연결 db'!$B$3:$G$363,6,0)*L184</f>
        <v>15000</v>
      </c>
      <c r="E184" s="4">
        <f t="shared" si="2"/>
        <v>12287.814464285715</v>
      </c>
      <c r="F184" t="s">
        <v>1283</v>
      </c>
      <c r="G184" t="s">
        <v>1086</v>
      </c>
      <c r="H184">
        <v>1</v>
      </c>
      <c r="I184">
        <v>30</v>
      </c>
      <c r="J184" s="4" t="s">
        <v>1287</v>
      </c>
      <c r="K184" s="4" t="s">
        <v>1288</v>
      </c>
      <c r="L184" s="4">
        <v>2</v>
      </c>
    </row>
    <row r="185" spans="1:12" x14ac:dyDescent="0.4">
      <c r="A185" t="s">
        <v>1289</v>
      </c>
      <c r="B185">
        <v>2</v>
      </c>
      <c r="C185" s="4">
        <f>VLOOKUP(A185,'재료가격 연결 db'!$A$2:$L$5194,12,0)</f>
        <v>3698.8125</v>
      </c>
      <c r="D185" s="4">
        <f>VLOOKUP(A185,'외식메뉴 연결 db'!$B$3:$G$363,6,0)*L185</f>
        <v>16000</v>
      </c>
      <c r="E185" s="4">
        <f t="shared" si="2"/>
        <v>12301.1875</v>
      </c>
      <c r="F185" t="s">
        <v>1290</v>
      </c>
      <c r="G185" t="s">
        <v>25</v>
      </c>
      <c r="H185">
        <v>1</v>
      </c>
      <c r="I185">
        <v>17</v>
      </c>
      <c r="J185" s="4" t="s">
        <v>1295</v>
      </c>
      <c r="K185" s="4" t="s">
        <v>1296</v>
      </c>
      <c r="L185" s="4">
        <v>2</v>
      </c>
    </row>
    <row r="186" spans="1:12" x14ac:dyDescent="0.4">
      <c r="A186" t="s">
        <v>1297</v>
      </c>
      <c r="B186">
        <v>2</v>
      </c>
      <c r="C186" s="4">
        <f>VLOOKUP(A186,'재료가격 연결 db'!$A$2:$L$5194,12,0)</f>
        <v>5491.7389880952387</v>
      </c>
      <c r="D186" s="4">
        <f>VLOOKUP(A186,'외식메뉴 연결 db'!$B$3:$G$363,6,0)*L186</f>
        <v>17800</v>
      </c>
      <c r="E186" s="4">
        <f t="shared" si="2"/>
        <v>12308.26101190476</v>
      </c>
      <c r="F186" t="s">
        <v>1298</v>
      </c>
      <c r="G186" t="s">
        <v>803</v>
      </c>
      <c r="H186">
        <v>2</v>
      </c>
      <c r="I186">
        <v>45</v>
      </c>
      <c r="J186" s="4" t="s">
        <v>1302</v>
      </c>
      <c r="K186" s="4" t="s">
        <v>1297</v>
      </c>
      <c r="L186" s="4">
        <v>2</v>
      </c>
    </row>
    <row r="187" spans="1:12" x14ac:dyDescent="0.4">
      <c r="A187" t="s">
        <v>1303</v>
      </c>
      <c r="B187">
        <v>2</v>
      </c>
      <c r="C187" s="4">
        <f>VLOOKUP(A187,'재료가격 연결 db'!$A$2:$L$5194,12,0)</f>
        <v>9599.2571428571428</v>
      </c>
      <c r="D187" s="4">
        <f>VLOOKUP(A187,'외식메뉴 연결 db'!$B$3:$G$363,6,0)*L187</f>
        <v>22000</v>
      </c>
      <c r="E187" s="4">
        <f t="shared" si="2"/>
        <v>12400.742857142857</v>
      </c>
      <c r="F187" t="s">
        <v>1304</v>
      </c>
      <c r="G187" t="s">
        <v>1305</v>
      </c>
      <c r="H187">
        <v>2</v>
      </c>
      <c r="I187">
        <v>25</v>
      </c>
      <c r="J187" s="4" t="s">
        <v>1309</v>
      </c>
      <c r="K187" s="4" t="s">
        <v>1303</v>
      </c>
      <c r="L187" s="4">
        <v>2</v>
      </c>
    </row>
    <row r="188" spans="1:12" x14ac:dyDescent="0.4">
      <c r="A188" t="s">
        <v>1310</v>
      </c>
      <c r="B188">
        <v>2</v>
      </c>
      <c r="C188" s="4">
        <f>VLOOKUP(A188,'재료가격 연결 db'!$A$2:$L$5194,12,0)</f>
        <v>15528.280654761907</v>
      </c>
      <c r="D188" s="4">
        <f>VLOOKUP(A188,'외식메뉴 연결 db'!$B$3:$G$363,6,0)*L188</f>
        <v>28000</v>
      </c>
      <c r="E188" s="4">
        <f t="shared" si="2"/>
        <v>12471.719345238093</v>
      </c>
      <c r="F188" t="s">
        <v>1311</v>
      </c>
      <c r="G188" t="s">
        <v>456</v>
      </c>
      <c r="H188">
        <v>2</v>
      </c>
      <c r="I188">
        <v>30</v>
      </c>
      <c r="J188" s="4" t="s">
        <v>1315</v>
      </c>
      <c r="K188" s="4" t="s">
        <v>1310</v>
      </c>
      <c r="L188" s="4">
        <v>2</v>
      </c>
    </row>
    <row r="189" spans="1:12" x14ac:dyDescent="0.4">
      <c r="A189" t="s">
        <v>1316</v>
      </c>
      <c r="B189">
        <v>2</v>
      </c>
      <c r="C189" s="4">
        <f>VLOOKUP(A189,'재료가격 연결 db'!$A$2:$L$5194,12,0)</f>
        <v>5473.7008928571431</v>
      </c>
      <c r="D189" s="4">
        <f>VLOOKUP(A189,'외식메뉴 연결 db'!$B$3:$G$363,6,0)*L189</f>
        <v>18000</v>
      </c>
      <c r="E189" s="4">
        <f t="shared" si="2"/>
        <v>12526.299107142857</v>
      </c>
      <c r="F189" t="s">
        <v>1317</v>
      </c>
      <c r="G189" t="s">
        <v>1318</v>
      </c>
      <c r="H189">
        <v>2</v>
      </c>
      <c r="I189">
        <v>25</v>
      </c>
      <c r="J189" s="4" t="s">
        <v>1322</v>
      </c>
      <c r="K189" s="4" t="s">
        <v>1316</v>
      </c>
      <c r="L189" s="4">
        <v>1</v>
      </c>
    </row>
    <row r="190" spans="1:12" x14ac:dyDescent="0.4">
      <c r="A190" t="s">
        <v>1323</v>
      </c>
      <c r="B190">
        <v>2</v>
      </c>
      <c r="C190" s="4">
        <f>VLOOKUP(A190,'재료가격 연결 db'!$A$2:$L$5194,12,0)</f>
        <v>3416.7396428571428</v>
      </c>
      <c r="D190" s="4">
        <f>VLOOKUP(A190,'외식메뉴 연결 db'!$B$3:$G$363,6,0)*L190</f>
        <v>16000</v>
      </c>
      <c r="E190" s="4">
        <f t="shared" si="2"/>
        <v>12583.260357142857</v>
      </c>
      <c r="F190" t="s">
        <v>1324</v>
      </c>
      <c r="G190" t="s">
        <v>682</v>
      </c>
      <c r="H190">
        <v>1</v>
      </c>
      <c r="I190">
        <v>30</v>
      </c>
      <c r="J190" s="4" t="s">
        <v>1328</v>
      </c>
      <c r="K190" s="4" t="s">
        <v>1329</v>
      </c>
      <c r="L190" s="4">
        <v>2</v>
      </c>
    </row>
    <row r="191" spans="1:12" x14ac:dyDescent="0.4">
      <c r="A191" t="s">
        <v>1330</v>
      </c>
      <c r="B191">
        <v>2</v>
      </c>
      <c r="C191" s="4">
        <f>VLOOKUP(A191,'재료가격 연결 db'!$A$2:$L$5194,12,0)</f>
        <v>5308.9433928571425</v>
      </c>
      <c r="D191" s="4">
        <f>VLOOKUP(A191,'외식메뉴 연결 db'!$B$3:$G$363,6,0)*L191</f>
        <v>18000</v>
      </c>
      <c r="E191" s="4">
        <f t="shared" si="2"/>
        <v>12691.056607142858</v>
      </c>
      <c r="F191" t="s">
        <v>1331</v>
      </c>
      <c r="G191" t="s">
        <v>1332</v>
      </c>
      <c r="H191">
        <v>2</v>
      </c>
      <c r="I191">
        <v>30</v>
      </c>
      <c r="J191" s="4" t="s">
        <v>1336</v>
      </c>
      <c r="K191" s="4" t="s">
        <v>1337</v>
      </c>
      <c r="L191" s="4">
        <v>1</v>
      </c>
    </row>
    <row r="192" spans="1:12" x14ac:dyDescent="0.4">
      <c r="A192" t="s">
        <v>1338</v>
      </c>
      <c r="B192">
        <v>2</v>
      </c>
      <c r="C192" s="4">
        <f>VLOOKUP(A192,'재료가격 연결 db'!$A$2:$L$5194,12,0)</f>
        <v>5254.2533095238105</v>
      </c>
      <c r="D192" s="4">
        <f>VLOOKUP(A192,'외식메뉴 연결 db'!$B$3:$G$363,6,0)*L192</f>
        <v>18000</v>
      </c>
      <c r="E192" s="4">
        <f t="shared" si="2"/>
        <v>12745.74669047619</v>
      </c>
      <c r="F192" t="s">
        <v>1339</v>
      </c>
      <c r="G192" t="s">
        <v>682</v>
      </c>
      <c r="H192">
        <v>2</v>
      </c>
      <c r="I192">
        <v>40</v>
      </c>
      <c r="J192" s="4" t="s">
        <v>1343</v>
      </c>
      <c r="K192" s="4" t="s">
        <v>1338</v>
      </c>
      <c r="L192" s="4">
        <v>2</v>
      </c>
    </row>
    <row r="193" spans="1:12" x14ac:dyDescent="0.4">
      <c r="A193" t="s">
        <v>1344</v>
      </c>
      <c r="B193">
        <v>2</v>
      </c>
      <c r="C193" s="4">
        <f>VLOOKUP(A193,'재료가격 연결 db'!$A$2:$L$5194,12,0)</f>
        <v>10130.214404761904</v>
      </c>
      <c r="D193" s="4">
        <f>VLOOKUP(A193,'외식메뉴 연결 db'!$B$3:$G$363,6,0)*L193</f>
        <v>23000</v>
      </c>
      <c r="E193" s="4">
        <f t="shared" si="2"/>
        <v>12869.785595238096</v>
      </c>
      <c r="F193" t="s">
        <v>1345</v>
      </c>
      <c r="G193" t="s">
        <v>34</v>
      </c>
      <c r="H193">
        <v>2</v>
      </c>
      <c r="I193">
        <v>20</v>
      </c>
      <c r="J193" s="4" t="s">
        <v>1349</v>
      </c>
      <c r="K193" s="4" t="s">
        <v>1350</v>
      </c>
      <c r="L193" s="4">
        <v>1</v>
      </c>
    </row>
    <row r="194" spans="1:12" x14ac:dyDescent="0.4">
      <c r="A194" t="s">
        <v>1351</v>
      </c>
      <c r="B194">
        <v>2</v>
      </c>
      <c r="C194" s="4">
        <f>VLOOKUP(A194,'재료가격 연결 db'!$A$2:$L$5194,12,0)</f>
        <v>5924.6840476190473</v>
      </c>
      <c r="D194" s="4">
        <f>VLOOKUP(A194,'외식메뉴 연결 db'!$B$3:$G$363,6,0)*L194</f>
        <v>18800</v>
      </c>
      <c r="E194" s="4">
        <f t="shared" ref="E194:E257" si="3">D194-C194</f>
        <v>12875.315952380952</v>
      </c>
      <c r="F194" t="s">
        <v>1352</v>
      </c>
      <c r="G194" t="s">
        <v>34</v>
      </c>
      <c r="H194">
        <v>1</v>
      </c>
      <c r="I194">
        <v>30</v>
      </c>
      <c r="J194" s="4" t="s">
        <v>1356</v>
      </c>
      <c r="K194" s="4" t="s">
        <v>1357</v>
      </c>
      <c r="L194" s="4">
        <v>2</v>
      </c>
    </row>
    <row r="195" spans="1:12" x14ac:dyDescent="0.4">
      <c r="A195" t="s">
        <v>1358</v>
      </c>
      <c r="B195">
        <v>2</v>
      </c>
      <c r="C195" s="4">
        <f>VLOOKUP(A195,'재료가격 연결 db'!$A$2:$L$5194,12,0)</f>
        <v>2783.9892857142854</v>
      </c>
      <c r="D195" s="4">
        <f>VLOOKUP(A195,'외식메뉴 연결 db'!$B$3:$G$363,6,0)*L195</f>
        <v>15900</v>
      </c>
      <c r="E195" s="4">
        <f t="shared" si="3"/>
        <v>13116.010714285714</v>
      </c>
      <c r="F195" t="s">
        <v>1359</v>
      </c>
      <c r="G195" t="s">
        <v>34</v>
      </c>
      <c r="H195">
        <v>1</v>
      </c>
      <c r="I195">
        <v>10</v>
      </c>
      <c r="J195" s="4" t="s">
        <v>1364</v>
      </c>
      <c r="K195" s="4" t="s">
        <v>1358</v>
      </c>
      <c r="L195" s="4">
        <v>1</v>
      </c>
    </row>
    <row r="196" spans="1:12" x14ac:dyDescent="0.4">
      <c r="A196" t="s">
        <v>1365</v>
      </c>
      <c r="B196">
        <v>2</v>
      </c>
      <c r="C196" s="4">
        <f>VLOOKUP(A196,'재료가격 연결 db'!$A$2:$L$5194,12,0)</f>
        <v>8507.9829761904766</v>
      </c>
      <c r="D196" s="4">
        <f>VLOOKUP(A196,'외식메뉴 연결 db'!$B$3:$G$363,6,0)*L196</f>
        <v>21800</v>
      </c>
      <c r="E196" s="4">
        <f t="shared" si="3"/>
        <v>13292.017023809523</v>
      </c>
      <c r="F196" t="s">
        <v>1366</v>
      </c>
      <c r="G196" t="s">
        <v>1086</v>
      </c>
      <c r="H196">
        <v>2</v>
      </c>
      <c r="I196">
        <v>30</v>
      </c>
      <c r="J196" s="4" t="s">
        <v>1370</v>
      </c>
      <c r="K196" s="4" t="s">
        <v>1371</v>
      </c>
      <c r="L196" s="4">
        <v>2</v>
      </c>
    </row>
    <row r="197" spans="1:12" x14ac:dyDescent="0.4">
      <c r="A197" t="s">
        <v>1372</v>
      </c>
      <c r="B197">
        <v>2</v>
      </c>
      <c r="C197" s="4">
        <f>VLOOKUP(A197,'재료가격 연결 db'!$A$2:$L$5194,12,0)</f>
        <v>6657.3175000000001</v>
      </c>
      <c r="D197" s="4">
        <f>VLOOKUP(A197,'외식메뉴 연결 db'!$B$3:$G$363,6,0)*L197</f>
        <v>20000</v>
      </c>
      <c r="E197" s="4">
        <f t="shared" si="3"/>
        <v>13342.682499999999</v>
      </c>
      <c r="F197" t="s">
        <v>1373</v>
      </c>
      <c r="G197" t="s">
        <v>345</v>
      </c>
      <c r="H197">
        <v>2</v>
      </c>
      <c r="I197">
        <v>35</v>
      </c>
      <c r="J197" s="4" t="s">
        <v>1377</v>
      </c>
      <c r="K197" s="4" t="s">
        <v>1000</v>
      </c>
      <c r="L197" s="4">
        <v>2</v>
      </c>
    </row>
    <row r="198" spans="1:12" x14ac:dyDescent="0.4">
      <c r="A198" t="s">
        <v>710</v>
      </c>
      <c r="B198">
        <v>2</v>
      </c>
      <c r="C198" s="4">
        <f>VLOOKUP(A198,'재료가격 연결 db'!$A$2:$L$5194,12,0)</f>
        <v>1520.2642857142857</v>
      </c>
      <c r="D198" s="4">
        <f>VLOOKUP(A198,'외식메뉴 연결 db'!$B$3:$G$363,6,0)*L198</f>
        <v>15000</v>
      </c>
      <c r="E198" s="4">
        <f t="shared" si="3"/>
        <v>13479.735714285714</v>
      </c>
      <c r="F198" t="s">
        <v>1378</v>
      </c>
      <c r="G198" t="s">
        <v>1379</v>
      </c>
      <c r="H198">
        <v>1</v>
      </c>
      <c r="I198">
        <v>25</v>
      </c>
      <c r="J198" s="4" t="s">
        <v>709</v>
      </c>
      <c r="K198" s="4" t="s">
        <v>710</v>
      </c>
      <c r="L198" s="4">
        <v>1</v>
      </c>
    </row>
    <row r="199" spans="1:12" x14ac:dyDescent="0.4">
      <c r="A199" t="s">
        <v>1383</v>
      </c>
      <c r="B199">
        <v>2</v>
      </c>
      <c r="C199" s="4">
        <f>VLOOKUP(A199,'재료가격 연결 db'!$A$2:$L$5194,12,0)</f>
        <v>5465.9483928571426</v>
      </c>
      <c r="D199" s="4">
        <f>VLOOKUP(A199,'외식메뉴 연결 db'!$B$3:$G$363,6,0)*L199</f>
        <v>19000</v>
      </c>
      <c r="E199" s="4">
        <f t="shared" si="3"/>
        <v>13534.051607142857</v>
      </c>
      <c r="F199" t="s">
        <v>1384</v>
      </c>
      <c r="G199" t="s">
        <v>1385</v>
      </c>
      <c r="H199">
        <v>1</v>
      </c>
      <c r="I199">
        <v>25</v>
      </c>
      <c r="J199" s="4" t="s">
        <v>1389</v>
      </c>
      <c r="K199" s="4" t="s">
        <v>924</v>
      </c>
      <c r="L199" s="4">
        <v>2</v>
      </c>
    </row>
    <row r="200" spans="1:12" x14ac:dyDescent="0.4">
      <c r="A200" t="s">
        <v>1390</v>
      </c>
      <c r="B200">
        <v>2</v>
      </c>
      <c r="C200" s="4">
        <f>VLOOKUP(A200,'재료가격 연결 db'!$A$2:$L$5194,12,0)</f>
        <v>3226.5752976190474</v>
      </c>
      <c r="D200" s="4">
        <f>VLOOKUP(A200,'외식메뉴 연결 db'!$B$3:$G$363,6,0)*L200</f>
        <v>17000</v>
      </c>
      <c r="E200" s="4">
        <f t="shared" si="3"/>
        <v>13773.424702380953</v>
      </c>
      <c r="F200" t="s">
        <v>1391</v>
      </c>
      <c r="G200" t="s">
        <v>345</v>
      </c>
      <c r="H200">
        <v>1</v>
      </c>
      <c r="I200">
        <v>15</v>
      </c>
      <c r="J200" s="4" t="s">
        <v>1395</v>
      </c>
      <c r="K200" s="4" t="s">
        <v>1396</v>
      </c>
      <c r="L200" s="4">
        <v>2</v>
      </c>
    </row>
    <row r="201" spans="1:12" x14ac:dyDescent="0.4">
      <c r="A201" t="s">
        <v>1397</v>
      </c>
      <c r="B201">
        <v>2</v>
      </c>
      <c r="C201" s="4">
        <f>VLOOKUP(A201,'재료가격 연결 db'!$A$2:$L$5194,12,0)</f>
        <v>7860.359523809524</v>
      </c>
      <c r="D201" s="4">
        <f>VLOOKUP(A201,'외식메뉴 연결 db'!$B$3:$G$363,6,0)*L201</f>
        <v>21800</v>
      </c>
      <c r="E201" s="4">
        <f t="shared" si="3"/>
        <v>13939.640476190476</v>
      </c>
      <c r="F201" t="s">
        <v>1398</v>
      </c>
      <c r="G201" t="s">
        <v>668</v>
      </c>
      <c r="H201">
        <v>1</v>
      </c>
      <c r="I201">
        <v>25</v>
      </c>
      <c r="J201" s="4" t="s">
        <v>1402</v>
      </c>
      <c r="K201" s="4" t="s">
        <v>1403</v>
      </c>
      <c r="L201" s="4">
        <v>2</v>
      </c>
    </row>
    <row r="202" spans="1:12" x14ac:dyDescent="0.4">
      <c r="A202" t="s">
        <v>1404</v>
      </c>
      <c r="B202">
        <v>2</v>
      </c>
      <c r="C202" s="4">
        <f>VLOOKUP(A202,'재료가격 연결 db'!$A$2:$L$5194,12,0)</f>
        <v>5929.8533928571424</v>
      </c>
      <c r="D202" s="4">
        <f>VLOOKUP(A202,'외식메뉴 연결 db'!$B$3:$G$363,6,0)*L202</f>
        <v>20000</v>
      </c>
      <c r="E202" s="4">
        <f t="shared" si="3"/>
        <v>14070.146607142859</v>
      </c>
      <c r="F202" t="s">
        <v>1405</v>
      </c>
      <c r="G202" t="s">
        <v>345</v>
      </c>
      <c r="H202">
        <v>2</v>
      </c>
      <c r="I202">
        <v>30</v>
      </c>
      <c r="J202" s="4" t="s">
        <v>1377</v>
      </c>
      <c r="K202" s="4" t="s">
        <v>1000</v>
      </c>
      <c r="L202" s="4">
        <v>2</v>
      </c>
    </row>
    <row r="203" spans="1:12" x14ac:dyDescent="0.4">
      <c r="A203" t="s">
        <v>1409</v>
      </c>
      <c r="B203">
        <v>2</v>
      </c>
      <c r="C203" s="4">
        <f>VLOOKUP(A203,'재료가격 연결 db'!$A$2:$L$5194,12,0)</f>
        <v>1856.7601190476191</v>
      </c>
      <c r="D203" s="4">
        <f>VLOOKUP(A203,'외식메뉴 연결 db'!$B$3:$G$363,6,0)*L203</f>
        <v>16000</v>
      </c>
      <c r="E203" s="4">
        <f t="shared" si="3"/>
        <v>14143.23988095238</v>
      </c>
      <c r="F203" t="s">
        <v>1410</v>
      </c>
      <c r="G203" t="s">
        <v>290</v>
      </c>
      <c r="H203">
        <v>1</v>
      </c>
      <c r="I203">
        <v>15</v>
      </c>
      <c r="J203" s="4" t="s">
        <v>1414</v>
      </c>
      <c r="K203" s="4" t="s">
        <v>1415</v>
      </c>
      <c r="L203" s="4">
        <v>2</v>
      </c>
    </row>
    <row r="204" spans="1:12" x14ac:dyDescent="0.4">
      <c r="A204" t="s">
        <v>1416</v>
      </c>
      <c r="B204">
        <v>2</v>
      </c>
      <c r="C204" s="4">
        <f>VLOOKUP(A204,'재료가격 연결 db'!$A$2:$L$5194,12,0)</f>
        <v>8523.2504761904747</v>
      </c>
      <c r="D204" s="4">
        <f>VLOOKUP(A204,'외식메뉴 연결 db'!$B$3:$G$363,6,0)*L204</f>
        <v>23000</v>
      </c>
      <c r="E204" s="4">
        <f t="shared" si="3"/>
        <v>14476.749523809525</v>
      </c>
      <c r="F204" t="s">
        <v>1417</v>
      </c>
      <c r="G204" t="s">
        <v>484</v>
      </c>
      <c r="H204">
        <v>2</v>
      </c>
      <c r="I204">
        <v>45</v>
      </c>
      <c r="J204" s="4" t="s">
        <v>1421</v>
      </c>
      <c r="K204" s="4" t="s">
        <v>1422</v>
      </c>
      <c r="L204" s="4">
        <v>2</v>
      </c>
    </row>
    <row r="205" spans="1:12" x14ac:dyDescent="0.4">
      <c r="A205" t="s">
        <v>1423</v>
      </c>
      <c r="B205">
        <v>2</v>
      </c>
      <c r="C205" s="4">
        <f>VLOOKUP(A205,'재료가격 연결 db'!$A$2:$L$5194,12,0)</f>
        <v>7506.2176785714291</v>
      </c>
      <c r="D205" s="4">
        <f>VLOOKUP(A205,'외식메뉴 연결 db'!$B$3:$G$363,6,0)*L205</f>
        <v>22000</v>
      </c>
      <c r="E205" s="4">
        <f t="shared" si="3"/>
        <v>14493.782321428571</v>
      </c>
      <c r="F205" t="s">
        <v>1424</v>
      </c>
      <c r="G205" t="s">
        <v>1425</v>
      </c>
      <c r="H205">
        <v>1</v>
      </c>
      <c r="I205">
        <v>15</v>
      </c>
      <c r="J205" s="4" t="s">
        <v>1429</v>
      </c>
      <c r="K205" s="4" t="s">
        <v>1430</v>
      </c>
      <c r="L205" s="4">
        <v>2</v>
      </c>
    </row>
    <row r="206" spans="1:12" x14ac:dyDescent="0.4">
      <c r="A206" t="s">
        <v>1431</v>
      </c>
      <c r="B206">
        <v>2</v>
      </c>
      <c r="C206" s="4">
        <f>VLOOKUP(A206,'재료가격 연결 db'!$A$2:$L$5194,12,0)</f>
        <v>2480.4332142857143</v>
      </c>
      <c r="D206" s="4">
        <f>VLOOKUP(A206,'외식메뉴 연결 db'!$B$3:$G$363,6,0)*L206</f>
        <v>17000</v>
      </c>
      <c r="E206" s="4">
        <f t="shared" si="3"/>
        <v>14519.566785714285</v>
      </c>
      <c r="F206" t="s">
        <v>1432</v>
      </c>
      <c r="G206" t="s">
        <v>545</v>
      </c>
      <c r="H206">
        <v>1</v>
      </c>
      <c r="I206">
        <v>15</v>
      </c>
      <c r="J206" s="4" t="s">
        <v>901</v>
      </c>
      <c r="K206" s="4" t="s">
        <v>1436</v>
      </c>
      <c r="L206" s="4">
        <v>2</v>
      </c>
    </row>
    <row r="207" spans="1:12" x14ac:dyDescent="0.4">
      <c r="A207" t="s">
        <v>1437</v>
      </c>
      <c r="B207">
        <v>2</v>
      </c>
      <c r="C207" s="4">
        <f>VLOOKUP(A207,'재료가격 연결 db'!$A$2:$L$5194,12,0)</f>
        <v>2277.1656547619045</v>
      </c>
      <c r="D207" s="4">
        <f>VLOOKUP(A207,'외식메뉴 연결 db'!$B$3:$G$363,6,0)*L207</f>
        <v>17000</v>
      </c>
      <c r="E207" s="4">
        <f t="shared" si="3"/>
        <v>14722.834345238096</v>
      </c>
      <c r="F207" t="s">
        <v>1438</v>
      </c>
      <c r="G207" t="s">
        <v>1439</v>
      </c>
      <c r="H207">
        <v>1</v>
      </c>
      <c r="I207">
        <v>20</v>
      </c>
      <c r="J207" s="4" t="s">
        <v>1443</v>
      </c>
      <c r="K207" s="4" t="s">
        <v>1437</v>
      </c>
      <c r="L207" s="4">
        <v>2</v>
      </c>
    </row>
    <row r="208" spans="1:12" x14ac:dyDescent="0.4">
      <c r="A208" t="s">
        <v>1444</v>
      </c>
      <c r="B208">
        <v>2</v>
      </c>
      <c r="C208" s="4">
        <f>VLOOKUP(A208,'재료가격 연결 db'!$A$2:$L$5194,12,0)</f>
        <v>2071.8976190476192</v>
      </c>
      <c r="D208" s="4">
        <f>VLOOKUP(A208,'외식메뉴 연결 db'!$B$3:$G$363,6,0)*L208</f>
        <v>17000</v>
      </c>
      <c r="E208" s="4">
        <f t="shared" si="3"/>
        <v>14928.102380952381</v>
      </c>
      <c r="F208" t="s">
        <v>1445</v>
      </c>
      <c r="G208" t="s">
        <v>633</v>
      </c>
      <c r="H208">
        <v>2</v>
      </c>
      <c r="I208">
        <v>30</v>
      </c>
      <c r="J208" s="4" t="s">
        <v>1449</v>
      </c>
      <c r="K208" s="4" t="s">
        <v>1444</v>
      </c>
      <c r="L208" s="4">
        <v>1</v>
      </c>
    </row>
    <row r="209" spans="1:12" x14ac:dyDescent="0.4">
      <c r="A209" t="s">
        <v>1450</v>
      </c>
      <c r="B209">
        <v>2</v>
      </c>
      <c r="C209" s="4">
        <f>VLOOKUP(A209,'재료가격 연결 db'!$A$2:$L$5194,12,0)</f>
        <v>3062.6125000000002</v>
      </c>
      <c r="D209" s="4">
        <f>VLOOKUP(A209,'외식메뉴 연결 db'!$B$3:$G$363,6,0)*L209</f>
        <v>18000</v>
      </c>
      <c r="E209" s="4">
        <f t="shared" si="3"/>
        <v>14937.387500000001</v>
      </c>
      <c r="F209" t="s">
        <v>1451</v>
      </c>
      <c r="G209" t="s">
        <v>108</v>
      </c>
      <c r="H209">
        <v>1</v>
      </c>
      <c r="I209">
        <v>20</v>
      </c>
      <c r="J209" s="4" t="s">
        <v>1455</v>
      </c>
      <c r="K209" s="4" t="s">
        <v>1456</v>
      </c>
      <c r="L209" s="4">
        <v>2</v>
      </c>
    </row>
    <row r="210" spans="1:12" x14ac:dyDescent="0.4">
      <c r="A210" t="s">
        <v>1457</v>
      </c>
      <c r="B210">
        <v>2</v>
      </c>
      <c r="C210" s="4">
        <f>VLOOKUP(A210,'재료가격 연결 db'!$A$2:$L$5194,12,0)</f>
        <v>5031.1017857142861</v>
      </c>
      <c r="D210" s="4">
        <f>VLOOKUP(A210,'외식메뉴 연결 db'!$B$3:$G$363,6,0)*L210</f>
        <v>20000</v>
      </c>
      <c r="E210" s="4">
        <f t="shared" si="3"/>
        <v>14968.898214285713</v>
      </c>
      <c r="F210" t="s">
        <v>1458</v>
      </c>
      <c r="G210" t="s">
        <v>926</v>
      </c>
      <c r="H210">
        <v>2</v>
      </c>
      <c r="I210">
        <v>20</v>
      </c>
      <c r="J210" s="4" t="s">
        <v>1462</v>
      </c>
      <c r="K210" s="4" t="s">
        <v>1457</v>
      </c>
      <c r="L210" s="4">
        <v>2</v>
      </c>
    </row>
    <row r="211" spans="1:12" x14ac:dyDescent="0.4">
      <c r="A211" t="s">
        <v>1463</v>
      </c>
      <c r="B211">
        <v>2</v>
      </c>
      <c r="C211" s="4">
        <f>VLOOKUP(A211,'재료가격 연결 db'!$A$2:$L$5194,12,0)</f>
        <v>6837.7441666666664</v>
      </c>
      <c r="D211" s="4">
        <f>VLOOKUP(A211,'외식메뉴 연결 db'!$B$3:$G$363,6,0)*L211</f>
        <v>22000</v>
      </c>
      <c r="E211" s="4">
        <f t="shared" si="3"/>
        <v>15162.255833333333</v>
      </c>
      <c r="F211" t="s">
        <v>1464</v>
      </c>
      <c r="G211" t="s">
        <v>682</v>
      </c>
      <c r="H211">
        <v>1</v>
      </c>
      <c r="I211">
        <v>60</v>
      </c>
      <c r="J211" s="4" t="s">
        <v>47</v>
      </c>
      <c r="K211" s="4" t="s">
        <v>1463</v>
      </c>
      <c r="L211" s="4">
        <v>2</v>
      </c>
    </row>
    <row r="212" spans="1:12" x14ac:dyDescent="0.4">
      <c r="A212" t="s">
        <v>1468</v>
      </c>
      <c r="B212">
        <v>2</v>
      </c>
      <c r="C212" s="4">
        <f>VLOOKUP(A212,'재료가격 연결 db'!$A$2:$L$5194,12,0)</f>
        <v>4581.7441666666664</v>
      </c>
      <c r="D212" s="4">
        <f>VLOOKUP(A212,'외식메뉴 연결 db'!$B$3:$G$363,6,0)*L212</f>
        <v>19800</v>
      </c>
      <c r="E212" s="4">
        <f t="shared" si="3"/>
        <v>15218.255833333333</v>
      </c>
      <c r="F212" t="s">
        <v>1469</v>
      </c>
      <c r="G212" t="s">
        <v>803</v>
      </c>
      <c r="H212">
        <v>1</v>
      </c>
      <c r="I212">
        <v>30</v>
      </c>
      <c r="J212" s="4" t="s">
        <v>1473</v>
      </c>
      <c r="K212" s="4" t="s">
        <v>1468</v>
      </c>
      <c r="L212" s="4">
        <v>2</v>
      </c>
    </row>
    <row r="213" spans="1:12" x14ac:dyDescent="0.4">
      <c r="A213" t="s">
        <v>1474</v>
      </c>
      <c r="B213">
        <v>2</v>
      </c>
      <c r="C213" s="4">
        <f>VLOOKUP(A213,'재료가격 연결 db'!$A$2:$L$5194,12,0)</f>
        <v>595.35500000000002</v>
      </c>
      <c r="D213" s="4">
        <f>VLOOKUP(A213,'외식메뉴 연결 db'!$B$3:$G$363,6,0)*L213</f>
        <v>16000</v>
      </c>
      <c r="E213" s="4">
        <f t="shared" si="3"/>
        <v>15404.645</v>
      </c>
      <c r="F213" t="s">
        <v>1475</v>
      </c>
      <c r="G213" t="s">
        <v>803</v>
      </c>
      <c r="H213">
        <v>1</v>
      </c>
      <c r="I213">
        <v>25</v>
      </c>
      <c r="J213" s="4" t="s">
        <v>1478</v>
      </c>
      <c r="K213" s="4" t="s">
        <v>1474</v>
      </c>
      <c r="L213" s="4">
        <v>1</v>
      </c>
    </row>
    <row r="214" spans="1:12" x14ac:dyDescent="0.4">
      <c r="A214" t="s">
        <v>1479</v>
      </c>
      <c r="B214">
        <v>2</v>
      </c>
      <c r="C214" s="4">
        <f>VLOOKUP(A214,'재료가격 연결 db'!$A$2:$L$5194,12,0)</f>
        <v>4430.6658928571433</v>
      </c>
      <c r="D214" s="4">
        <f>VLOOKUP(A214,'외식메뉴 연결 db'!$B$3:$G$363,6,0)*L214</f>
        <v>20000</v>
      </c>
      <c r="E214" s="4">
        <f t="shared" si="3"/>
        <v>15569.334107142857</v>
      </c>
      <c r="F214" t="s">
        <v>1480</v>
      </c>
      <c r="G214" t="s">
        <v>456</v>
      </c>
      <c r="H214">
        <v>2</v>
      </c>
      <c r="I214">
        <v>30</v>
      </c>
      <c r="J214" s="4" t="s">
        <v>1484</v>
      </c>
      <c r="K214" s="4" t="s">
        <v>1485</v>
      </c>
      <c r="L214" s="4">
        <v>2</v>
      </c>
    </row>
    <row r="215" spans="1:12" x14ac:dyDescent="0.4">
      <c r="A215" t="s">
        <v>1486</v>
      </c>
      <c r="B215">
        <v>2</v>
      </c>
      <c r="C215" s="4">
        <f>VLOOKUP(A215,'재료가격 연결 db'!$A$2:$L$5194,12,0)</f>
        <v>9855.2701785714307</v>
      </c>
      <c r="D215" s="4">
        <f>VLOOKUP(A215,'외식메뉴 연결 db'!$B$3:$G$363,6,0)*L215</f>
        <v>26000</v>
      </c>
      <c r="E215" s="4">
        <f t="shared" si="3"/>
        <v>16144.729821428569</v>
      </c>
      <c r="F215" t="s">
        <v>1487</v>
      </c>
      <c r="G215" t="s">
        <v>345</v>
      </c>
      <c r="H215">
        <v>2</v>
      </c>
      <c r="I215">
        <v>35</v>
      </c>
      <c r="J215" s="4" t="s">
        <v>1491</v>
      </c>
      <c r="K215" s="4" t="s">
        <v>1492</v>
      </c>
      <c r="L215" s="4">
        <v>2</v>
      </c>
    </row>
    <row r="216" spans="1:12" x14ac:dyDescent="0.4">
      <c r="A216" t="s">
        <v>1493</v>
      </c>
      <c r="B216">
        <v>2</v>
      </c>
      <c r="C216" s="4">
        <f>VLOOKUP(A216,'재료가격 연결 db'!$A$2:$L$5194,12,0)</f>
        <v>7473.3307142857147</v>
      </c>
      <c r="D216" s="4">
        <f>VLOOKUP(A216,'외식메뉴 연결 db'!$B$3:$G$363,6,0)*L216</f>
        <v>24000</v>
      </c>
      <c r="E216" s="4">
        <f t="shared" si="3"/>
        <v>16526.669285714284</v>
      </c>
      <c r="F216" t="s">
        <v>1494</v>
      </c>
      <c r="G216" t="s">
        <v>682</v>
      </c>
      <c r="H216">
        <v>2</v>
      </c>
      <c r="I216">
        <v>35</v>
      </c>
      <c r="J216" s="4" t="s">
        <v>1498</v>
      </c>
      <c r="K216" s="4" t="s">
        <v>1493</v>
      </c>
      <c r="L216" s="4">
        <v>2</v>
      </c>
    </row>
    <row r="217" spans="1:12" x14ac:dyDescent="0.4">
      <c r="A217" t="s">
        <v>1499</v>
      </c>
      <c r="B217">
        <v>2</v>
      </c>
      <c r="C217" s="4">
        <f>VLOOKUP(A217,'재료가격 연결 db'!$A$2:$L$5194,12,0)</f>
        <v>5351.6094047619044</v>
      </c>
      <c r="D217" s="4">
        <f>VLOOKUP(A217,'외식메뉴 연결 db'!$B$3:$G$363,6,0)*L217</f>
        <v>22000</v>
      </c>
      <c r="E217" s="4">
        <f t="shared" si="3"/>
        <v>16648.390595238096</v>
      </c>
      <c r="F217" t="s">
        <v>1500</v>
      </c>
      <c r="G217" t="s">
        <v>345</v>
      </c>
      <c r="H217">
        <v>2</v>
      </c>
      <c r="I217">
        <v>35</v>
      </c>
      <c r="J217" s="4" t="s">
        <v>1504</v>
      </c>
      <c r="K217" s="4" t="s">
        <v>1505</v>
      </c>
      <c r="L217" s="4">
        <v>2</v>
      </c>
    </row>
    <row r="218" spans="1:12" x14ac:dyDescent="0.4">
      <c r="A218" t="s">
        <v>1506</v>
      </c>
      <c r="B218">
        <v>2</v>
      </c>
      <c r="C218" s="4">
        <f>VLOOKUP(A218,'재료가격 연결 db'!$A$2:$L$5194,12,0)</f>
        <v>21124.617857142854</v>
      </c>
      <c r="D218" s="4">
        <f>VLOOKUP(A218,'외식메뉴 연결 db'!$B$3:$G$363,6,0)*L218</f>
        <v>38000</v>
      </c>
      <c r="E218" s="4">
        <f t="shared" si="3"/>
        <v>16875.382142857146</v>
      </c>
      <c r="F218" t="s">
        <v>1507</v>
      </c>
      <c r="G218" t="s">
        <v>1508</v>
      </c>
      <c r="H218">
        <v>1</v>
      </c>
      <c r="I218">
        <v>20</v>
      </c>
      <c r="J218" s="4" t="s">
        <v>1512</v>
      </c>
      <c r="K218" s="4" t="s">
        <v>412</v>
      </c>
      <c r="L218" s="4">
        <v>2</v>
      </c>
    </row>
    <row r="219" spans="1:12" x14ac:dyDescent="0.4">
      <c r="A219" t="s">
        <v>1513</v>
      </c>
      <c r="B219">
        <v>2</v>
      </c>
      <c r="C219" s="4">
        <f>VLOOKUP(A219,'재료가격 연결 db'!$A$2:$L$5194,12,0)</f>
        <v>8887.1903571428575</v>
      </c>
      <c r="D219" s="4">
        <f>VLOOKUP(A219,'외식메뉴 연결 db'!$B$3:$G$363,6,0)*L219</f>
        <v>25800</v>
      </c>
      <c r="E219" s="4">
        <f t="shared" si="3"/>
        <v>16912.809642857144</v>
      </c>
      <c r="F219" t="s">
        <v>1514</v>
      </c>
      <c r="G219" t="s">
        <v>34</v>
      </c>
      <c r="H219">
        <v>3</v>
      </c>
      <c r="I219">
        <v>40</v>
      </c>
      <c r="J219" s="4" t="s">
        <v>1519</v>
      </c>
      <c r="K219" s="4" t="s">
        <v>1513</v>
      </c>
      <c r="L219" s="4">
        <v>2</v>
      </c>
    </row>
    <row r="220" spans="1:12" x14ac:dyDescent="0.4">
      <c r="A220" t="s">
        <v>1520</v>
      </c>
      <c r="B220">
        <v>2</v>
      </c>
      <c r="C220" s="4">
        <f>VLOOKUP(A220,'재료가격 연결 db'!$A$2:$L$5194,12,0)</f>
        <v>4996.2553571428571</v>
      </c>
      <c r="D220" s="4">
        <f>VLOOKUP(A220,'외식메뉴 연결 db'!$B$3:$G$363,6,0)*L220</f>
        <v>22000</v>
      </c>
      <c r="E220" s="4">
        <f t="shared" si="3"/>
        <v>17003.744642857142</v>
      </c>
      <c r="F220" t="s">
        <v>1521</v>
      </c>
      <c r="G220" t="s">
        <v>34</v>
      </c>
      <c r="H220">
        <v>2</v>
      </c>
      <c r="I220">
        <v>45</v>
      </c>
      <c r="J220" s="4" t="s">
        <v>1524</v>
      </c>
      <c r="K220" s="4" t="s">
        <v>1525</v>
      </c>
      <c r="L220" s="4">
        <v>2</v>
      </c>
    </row>
    <row r="221" spans="1:12" x14ac:dyDescent="0.4">
      <c r="A221" t="s">
        <v>1526</v>
      </c>
      <c r="B221">
        <v>2</v>
      </c>
      <c r="C221" s="4">
        <f>VLOOKUP(A221,'재료가격 연결 db'!$A$2:$L$5194,12,0)</f>
        <v>2602.6857142857139</v>
      </c>
      <c r="D221" s="4">
        <f>VLOOKUP(A221,'외식메뉴 연결 db'!$B$3:$G$363,6,0)*L221</f>
        <v>20000</v>
      </c>
      <c r="E221" s="4">
        <f t="shared" si="3"/>
        <v>17397.314285714285</v>
      </c>
      <c r="F221" t="s">
        <v>1527</v>
      </c>
      <c r="G221" t="s">
        <v>905</v>
      </c>
      <c r="H221">
        <v>1</v>
      </c>
      <c r="I221">
        <v>30</v>
      </c>
      <c r="J221" s="4" t="s">
        <v>1531</v>
      </c>
      <c r="K221" s="4" t="s">
        <v>1532</v>
      </c>
      <c r="L221" s="4">
        <v>1</v>
      </c>
    </row>
    <row r="222" spans="1:12" x14ac:dyDescent="0.4">
      <c r="A222" t="s">
        <v>1533</v>
      </c>
      <c r="B222">
        <v>2</v>
      </c>
      <c r="C222" s="4">
        <f>VLOOKUP(A222,'재료가격 연결 db'!$A$2:$L$5194,12,0)</f>
        <v>3218.9830357142855</v>
      </c>
      <c r="D222" s="4">
        <f>VLOOKUP(A222,'외식메뉴 연결 db'!$B$3:$G$363,6,0)*L222</f>
        <v>21000</v>
      </c>
      <c r="E222" s="4">
        <f t="shared" si="3"/>
        <v>17781.016964285714</v>
      </c>
      <c r="F222" t="s">
        <v>1534</v>
      </c>
      <c r="G222" t="s">
        <v>1379</v>
      </c>
      <c r="H222">
        <v>1</v>
      </c>
      <c r="I222">
        <v>30</v>
      </c>
      <c r="J222" s="4" t="s">
        <v>1538</v>
      </c>
      <c r="K222" s="4" t="s">
        <v>1533</v>
      </c>
      <c r="L222" s="4">
        <v>1</v>
      </c>
    </row>
    <row r="223" spans="1:12" x14ac:dyDescent="0.4">
      <c r="A223" t="s">
        <v>1539</v>
      </c>
      <c r="B223">
        <v>2</v>
      </c>
      <c r="C223" s="4">
        <f>VLOOKUP(A223,'재료가격 연결 db'!$A$2:$L$5194,12,0)</f>
        <v>6213.0169642857145</v>
      </c>
      <c r="D223" s="4">
        <f>VLOOKUP(A223,'외식메뉴 연결 db'!$B$3:$G$363,6,0)*L223</f>
        <v>24000</v>
      </c>
      <c r="E223" s="4">
        <f t="shared" si="3"/>
        <v>17786.983035714286</v>
      </c>
      <c r="F223" t="s">
        <v>1540</v>
      </c>
      <c r="G223" t="s">
        <v>1541</v>
      </c>
      <c r="H223">
        <v>1</v>
      </c>
      <c r="I223">
        <v>20</v>
      </c>
      <c r="J223" s="4" t="s">
        <v>1544</v>
      </c>
      <c r="K223" s="4" t="s">
        <v>1545</v>
      </c>
      <c r="L223" s="4">
        <v>2</v>
      </c>
    </row>
    <row r="224" spans="1:12" x14ac:dyDescent="0.4">
      <c r="A224" t="s">
        <v>1546</v>
      </c>
      <c r="B224">
        <v>2</v>
      </c>
      <c r="C224" s="4">
        <f>VLOOKUP(A224,'재료가격 연결 db'!$A$2:$L$5194,12,0)</f>
        <v>4095.7707738095241</v>
      </c>
      <c r="D224" s="4">
        <f>VLOOKUP(A224,'외식메뉴 연결 db'!$B$3:$G$363,6,0)*L224</f>
        <v>22000</v>
      </c>
      <c r="E224" s="4">
        <f t="shared" si="3"/>
        <v>17904.229226190477</v>
      </c>
      <c r="F224" t="s">
        <v>1547</v>
      </c>
      <c r="G224" t="s">
        <v>345</v>
      </c>
      <c r="H224">
        <v>2</v>
      </c>
      <c r="I224">
        <v>35</v>
      </c>
      <c r="J224" s="4" t="s">
        <v>1550</v>
      </c>
      <c r="K224" s="4" t="s">
        <v>1546</v>
      </c>
      <c r="L224" s="4">
        <v>1</v>
      </c>
    </row>
    <row r="225" spans="1:12" x14ac:dyDescent="0.4">
      <c r="A225" t="s">
        <v>1551</v>
      </c>
      <c r="B225">
        <v>2</v>
      </c>
      <c r="C225" s="4">
        <f>VLOOKUP(A225,'재료가격 연결 db'!$A$2:$L$5194,12,0)</f>
        <v>2631.2776190476188</v>
      </c>
      <c r="D225" s="4">
        <f>VLOOKUP(A225,'외식메뉴 연결 db'!$B$3:$G$363,6,0)*L225</f>
        <v>21000</v>
      </c>
      <c r="E225" s="4">
        <f t="shared" si="3"/>
        <v>18368.722380952382</v>
      </c>
      <c r="F225" t="s">
        <v>1552</v>
      </c>
      <c r="G225" t="s">
        <v>34</v>
      </c>
      <c r="H225">
        <v>1</v>
      </c>
      <c r="I225">
        <v>30</v>
      </c>
      <c r="J225" s="4" t="s">
        <v>78</v>
      </c>
      <c r="K225" s="4" t="s">
        <v>1556</v>
      </c>
      <c r="L225" s="4">
        <v>2</v>
      </c>
    </row>
    <row r="226" spans="1:12" x14ac:dyDescent="0.4">
      <c r="A226" t="s">
        <v>1557</v>
      </c>
      <c r="B226">
        <v>2</v>
      </c>
      <c r="C226" s="4">
        <f>VLOOKUP(A226,'재료가격 연결 db'!$A$2:$L$5194,12,0)</f>
        <v>11598.124603174605</v>
      </c>
      <c r="D226" s="4">
        <f>VLOOKUP(A226,'외식메뉴 연결 db'!$B$3:$G$363,6,0)*L226</f>
        <v>30000</v>
      </c>
      <c r="E226" s="4">
        <f t="shared" si="3"/>
        <v>18401.875396825395</v>
      </c>
      <c r="F226" t="s">
        <v>1558</v>
      </c>
      <c r="G226" t="s">
        <v>647</v>
      </c>
      <c r="H226">
        <v>1</v>
      </c>
      <c r="I226">
        <v>40</v>
      </c>
      <c r="J226" s="4" t="s">
        <v>341</v>
      </c>
      <c r="K226" s="4" t="s">
        <v>1557</v>
      </c>
      <c r="L226" s="4">
        <v>2</v>
      </c>
    </row>
    <row r="227" spans="1:12" x14ac:dyDescent="0.4">
      <c r="A227" t="s">
        <v>1562</v>
      </c>
      <c r="B227">
        <v>2</v>
      </c>
      <c r="C227" s="4">
        <f>VLOOKUP(A227,'재료가격 연결 db'!$A$2:$L$5194,12,0)</f>
        <v>4301.4059523809528</v>
      </c>
      <c r="D227" s="4">
        <f>VLOOKUP(A227,'외식메뉴 연결 db'!$B$3:$G$363,6,0)*L227</f>
        <v>22900</v>
      </c>
      <c r="E227" s="4">
        <f t="shared" si="3"/>
        <v>18598.594047619048</v>
      </c>
      <c r="F227" t="s">
        <v>1563</v>
      </c>
      <c r="G227" t="s">
        <v>668</v>
      </c>
      <c r="H227">
        <v>2</v>
      </c>
      <c r="I227">
        <v>30</v>
      </c>
      <c r="J227" s="4" t="s">
        <v>1567</v>
      </c>
      <c r="K227" s="4" t="s">
        <v>1568</v>
      </c>
      <c r="L227" s="4">
        <v>1</v>
      </c>
    </row>
    <row r="228" spans="1:12" x14ac:dyDescent="0.4">
      <c r="A228" t="s">
        <v>1569</v>
      </c>
      <c r="B228">
        <v>2</v>
      </c>
      <c r="C228" s="4">
        <f>VLOOKUP(A228,'재료가격 연결 db'!$A$2:$L$5194,12,0)</f>
        <v>9146.925357142858</v>
      </c>
      <c r="D228" s="4">
        <f>VLOOKUP(A228,'외식메뉴 연결 db'!$B$3:$G$363,6,0)*L228</f>
        <v>28000</v>
      </c>
      <c r="E228" s="4">
        <f t="shared" si="3"/>
        <v>18853.074642857144</v>
      </c>
      <c r="F228" t="s">
        <v>1570</v>
      </c>
      <c r="G228" t="s">
        <v>1571</v>
      </c>
      <c r="H228">
        <v>2</v>
      </c>
      <c r="I228">
        <v>50</v>
      </c>
      <c r="J228" s="4" t="s">
        <v>1575</v>
      </c>
      <c r="K228" s="4" t="s">
        <v>1569</v>
      </c>
      <c r="L228" s="4">
        <v>2</v>
      </c>
    </row>
    <row r="229" spans="1:12" x14ac:dyDescent="0.4">
      <c r="A229" t="s">
        <v>1576</v>
      </c>
      <c r="B229">
        <v>2</v>
      </c>
      <c r="C229" s="4">
        <f>VLOOKUP(A229,'재료가격 연결 db'!$A$2:$L$5194,12,0)</f>
        <v>4866.5615476190478</v>
      </c>
      <c r="D229" s="4">
        <f>VLOOKUP(A229,'외식메뉴 연결 db'!$B$3:$G$363,6,0)*L229</f>
        <v>24000</v>
      </c>
      <c r="E229" s="4">
        <f t="shared" si="3"/>
        <v>19133.438452380953</v>
      </c>
      <c r="F229" t="s">
        <v>1577</v>
      </c>
      <c r="G229" t="s">
        <v>34</v>
      </c>
      <c r="H229">
        <v>2</v>
      </c>
      <c r="I229">
        <v>30</v>
      </c>
      <c r="J229" s="4" t="s">
        <v>1581</v>
      </c>
      <c r="K229" s="4" t="s">
        <v>1582</v>
      </c>
      <c r="L229" s="4">
        <v>2</v>
      </c>
    </row>
    <row r="230" spans="1:12" x14ac:dyDescent="0.4">
      <c r="A230" t="s">
        <v>1583</v>
      </c>
      <c r="B230">
        <v>2</v>
      </c>
      <c r="C230" s="4">
        <f>VLOOKUP(A230,'재료가격 연결 db'!$A$2:$L$5194,12,0)</f>
        <v>2713.5625595238089</v>
      </c>
      <c r="D230" s="4">
        <f>VLOOKUP(A230,'외식메뉴 연결 db'!$B$3:$G$363,6,0)*L230</f>
        <v>22000</v>
      </c>
      <c r="E230" s="4">
        <f t="shared" si="3"/>
        <v>19286.437440476191</v>
      </c>
      <c r="F230" t="s">
        <v>1584</v>
      </c>
      <c r="G230" t="s">
        <v>34</v>
      </c>
      <c r="H230">
        <v>1</v>
      </c>
      <c r="I230">
        <v>20</v>
      </c>
      <c r="J230" s="4" t="s">
        <v>1588</v>
      </c>
      <c r="K230" s="4" t="s">
        <v>1588</v>
      </c>
      <c r="L230" s="4">
        <v>2</v>
      </c>
    </row>
    <row r="231" spans="1:12" x14ac:dyDescent="0.4">
      <c r="A231" t="s">
        <v>1589</v>
      </c>
      <c r="B231">
        <v>2</v>
      </c>
      <c r="C231" s="4">
        <f>VLOOKUP(A231,'재료가격 연결 db'!$A$2:$L$5194,12,0)</f>
        <v>10653.441904761905</v>
      </c>
      <c r="D231" s="4">
        <f>VLOOKUP(A231,'외식메뉴 연결 db'!$B$3:$G$363,6,0)*L231</f>
        <v>30000</v>
      </c>
      <c r="E231" s="4">
        <f t="shared" si="3"/>
        <v>19346.558095238095</v>
      </c>
      <c r="F231" t="s">
        <v>1590</v>
      </c>
      <c r="G231" t="s">
        <v>1591</v>
      </c>
      <c r="H231">
        <v>1</v>
      </c>
      <c r="I231">
        <v>15</v>
      </c>
      <c r="J231" s="4" t="s">
        <v>1595</v>
      </c>
      <c r="K231" s="4" t="s">
        <v>1596</v>
      </c>
      <c r="L231" s="4">
        <v>2</v>
      </c>
    </row>
    <row r="232" spans="1:12" x14ac:dyDescent="0.4">
      <c r="A232" t="s">
        <v>1597</v>
      </c>
      <c r="B232">
        <v>2</v>
      </c>
      <c r="C232" s="4">
        <f>VLOOKUP(A232,'재료가격 연결 db'!$A$2:$L$5194,12,0)</f>
        <v>6627.1439285714287</v>
      </c>
      <c r="D232" s="4">
        <f>VLOOKUP(A232,'외식메뉴 연결 db'!$B$3:$G$363,6,0)*L232</f>
        <v>26000</v>
      </c>
      <c r="E232" s="4">
        <f t="shared" si="3"/>
        <v>19372.85607142857</v>
      </c>
      <c r="F232" t="s">
        <v>1598</v>
      </c>
      <c r="G232" t="s">
        <v>345</v>
      </c>
      <c r="H232">
        <v>2</v>
      </c>
      <c r="I232">
        <v>30</v>
      </c>
      <c r="J232" s="4" t="s">
        <v>1602</v>
      </c>
      <c r="K232" s="4" t="s">
        <v>1597</v>
      </c>
      <c r="L232" s="4">
        <v>2</v>
      </c>
    </row>
    <row r="233" spans="1:12" x14ac:dyDescent="0.4">
      <c r="A233" t="s">
        <v>1603</v>
      </c>
      <c r="B233">
        <v>2</v>
      </c>
      <c r="C233" s="4">
        <f>VLOOKUP(A233,'재료가격 연결 db'!$A$2:$L$5194,12,0)</f>
        <v>6369.9269642857143</v>
      </c>
      <c r="D233" s="4">
        <f>VLOOKUP(A233,'외식메뉴 연결 db'!$B$3:$G$363,6,0)*L233</f>
        <v>26000</v>
      </c>
      <c r="E233" s="4">
        <f t="shared" si="3"/>
        <v>19630.073035714286</v>
      </c>
      <c r="F233" t="s">
        <v>1604</v>
      </c>
      <c r="G233" t="s">
        <v>926</v>
      </c>
      <c r="H233">
        <v>2</v>
      </c>
      <c r="I233">
        <v>20</v>
      </c>
      <c r="J233" s="4" t="s">
        <v>1608</v>
      </c>
      <c r="K233" s="4" t="s">
        <v>1609</v>
      </c>
      <c r="L233" s="4">
        <v>2</v>
      </c>
    </row>
    <row r="234" spans="1:12" x14ac:dyDescent="0.4">
      <c r="A234" t="s">
        <v>1610</v>
      </c>
      <c r="B234">
        <v>2</v>
      </c>
      <c r="C234" s="4">
        <f>VLOOKUP(A234,'재료가격 연결 db'!$A$2:$L$5194,12,0)</f>
        <v>6146.5399404761902</v>
      </c>
      <c r="D234" s="4">
        <f>VLOOKUP(A234,'외식메뉴 연결 db'!$B$3:$G$363,6,0)*L234</f>
        <v>26000</v>
      </c>
      <c r="E234" s="4">
        <f t="shared" si="3"/>
        <v>19853.460059523808</v>
      </c>
      <c r="F234" t="s">
        <v>1611</v>
      </c>
      <c r="G234" t="s">
        <v>34</v>
      </c>
      <c r="H234">
        <v>2</v>
      </c>
      <c r="I234">
        <v>30</v>
      </c>
      <c r="J234" s="4" t="s">
        <v>1608</v>
      </c>
      <c r="K234" s="4" t="s">
        <v>1609</v>
      </c>
      <c r="L234" s="4">
        <v>2</v>
      </c>
    </row>
    <row r="235" spans="1:12" x14ac:dyDescent="0.4">
      <c r="A235" t="s">
        <v>1615</v>
      </c>
      <c r="B235">
        <v>2</v>
      </c>
      <c r="C235" s="4">
        <f>VLOOKUP(A235,'재료가격 연결 db'!$A$2:$L$5194,12,0)</f>
        <v>3471.9884523809533</v>
      </c>
      <c r="D235" s="4">
        <f>VLOOKUP(A235,'외식메뉴 연결 db'!$B$3:$G$363,6,0)*L235</f>
        <v>23600</v>
      </c>
      <c r="E235" s="4">
        <f t="shared" si="3"/>
        <v>20128.011547619048</v>
      </c>
      <c r="F235" t="s">
        <v>1616</v>
      </c>
      <c r="G235" t="s">
        <v>34</v>
      </c>
      <c r="H235">
        <v>2</v>
      </c>
      <c r="I235">
        <v>35</v>
      </c>
      <c r="J235" s="4" t="s">
        <v>1620</v>
      </c>
      <c r="K235" s="4" t="s">
        <v>1621</v>
      </c>
      <c r="L235" s="4">
        <v>2</v>
      </c>
    </row>
    <row r="236" spans="1:12" x14ac:dyDescent="0.4">
      <c r="A236" t="s">
        <v>1622</v>
      </c>
      <c r="B236">
        <v>2</v>
      </c>
      <c r="C236" s="4">
        <f>VLOOKUP(A236,'재료가격 연결 db'!$A$2:$L$5194,12,0)</f>
        <v>5752.2476190476191</v>
      </c>
      <c r="D236" s="4">
        <f>VLOOKUP(A236,'외식메뉴 연결 db'!$B$3:$G$363,6,0)*L236</f>
        <v>26000</v>
      </c>
      <c r="E236" s="4">
        <f t="shared" si="3"/>
        <v>20247.752380952381</v>
      </c>
      <c r="F236" t="s">
        <v>1623</v>
      </c>
      <c r="G236" t="s">
        <v>926</v>
      </c>
      <c r="H236">
        <v>2</v>
      </c>
      <c r="I236">
        <v>20</v>
      </c>
      <c r="J236" s="4" t="s">
        <v>1627</v>
      </c>
      <c r="K236" s="4" t="s">
        <v>1622</v>
      </c>
      <c r="L236" s="4">
        <v>2</v>
      </c>
    </row>
    <row r="237" spans="1:12" x14ac:dyDescent="0.4">
      <c r="A237" t="s">
        <v>1628</v>
      </c>
      <c r="B237">
        <v>2</v>
      </c>
      <c r="C237" s="4">
        <f>VLOOKUP(A237,'재료가격 연결 db'!$A$2:$L$5194,12,0)</f>
        <v>13743.471904761904</v>
      </c>
      <c r="D237" s="4">
        <f>VLOOKUP(A237,'외식메뉴 연결 db'!$B$3:$G$363,6,0)*L237</f>
        <v>34000</v>
      </c>
      <c r="E237" s="4">
        <f t="shared" si="3"/>
        <v>20256.528095238096</v>
      </c>
      <c r="F237" t="s">
        <v>1629</v>
      </c>
      <c r="G237" t="s">
        <v>1630</v>
      </c>
      <c r="H237">
        <v>1</v>
      </c>
      <c r="I237">
        <v>20</v>
      </c>
      <c r="J237" s="4" t="s">
        <v>1634</v>
      </c>
      <c r="K237" s="4" t="s">
        <v>1635</v>
      </c>
      <c r="L237" s="4">
        <v>2</v>
      </c>
    </row>
    <row r="238" spans="1:12" x14ac:dyDescent="0.4">
      <c r="A238" t="s">
        <v>1636</v>
      </c>
      <c r="B238">
        <v>2</v>
      </c>
      <c r="C238" s="4">
        <f>VLOOKUP(A238,'재료가격 연결 db'!$A$2:$L$5194,12,0)</f>
        <v>5675.8440476190481</v>
      </c>
      <c r="D238" s="4">
        <f>VLOOKUP(A238,'외식메뉴 연결 db'!$B$3:$G$363,6,0)*L238</f>
        <v>26000</v>
      </c>
      <c r="E238" s="4">
        <f t="shared" si="3"/>
        <v>20324.155952380952</v>
      </c>
      <c r="F238" t="s">
        <v>1637</v>
      </c>
      <c r="G238" t="s">
        <v>34</v>
      </c>
      <c r="H238">
        <v>1</v>
      </c>
      <c r="I238">
        <v>250</v>
      </c>
      <c r="J238" s="4" t="s">
        <v>1642</v>
      </c>
      <c r="K238" s="4" t="s">
        <v>1643</v>
      </c>
      <c r="L238" s="4">
        <v>2</v>
      </c>
    </row>
    <row r="239" spans="1:12" x14ac:dyDescent="0.4">
      <c r="A239" t="s">
        <v>1644</v>
      </c>
      <c r="B239">
        <v>2</v>
      </c>
      <c r="C239" s="4">
        <f>VLOOKUP(A239,'재료가격 연결 db'!$A$2:$L$5194,12,0)</f>
        <v>3621.4839880952381</v>
      </c>
      <c r="D239" s="4">
        <f>VLOOKUP(A239,'외식메뉴 연결 db'!$B$3:$G$363,6,0)*L239</f>
        <v>24000</v>
      </c>
      <c r="E239" s="4">
        <f t="shared" si="3"/>
        <v>20378.516011904761</v>
      </c>
      <c r="F239" t="s">
        <v>1645</v>
      </c>
      <c r="G239" t="s">
        <v>34</v>
      </c>
      <c r="H239">
        <v>2</v>
      </c>
      <c r="I239">
        <v>30</v>
      </c>
      <c r="J239" s="4" t="s">
        <v>1649</v>
      </c>
      <c r="K239" s="4" t="s">
        <v>1650</v>
      </c>
      <c r="L239" s="4">
        <v>2</v>
      </c>
    </row>
    <row r="240" spans="1:12" x14ac:dyDescent="0.4">
      <c r="A240" t="s">
        <v>1651</v>
      </c>
      <c r="B240">
        <v>2</v>
      </c>
      <c r="C240" s="4">
        <f>VLOOKUP(A240,'재료가격 연결 db'!$A$2:$L$5194,12,0)</f>
        <v>3343.8410714285706</v>
      </c>
      <c r="D240" s="4">
        <f>VLOOKUP(A240,'외식메뉴 연결 db'!$B$3:$G$363,6,0)*L240</f>
        <v>24000</v>
      </c>
      <c r="E240" s="4">
        <f t="shared" si="3"/>
        <v>20656.158928571429</v>
      </c>
      <c r="F240" t="s">
        <v>1652</v>
      </c>
      <c r="G240" t="s">
        <v>1653</v>
      </c>
      <c r="H240">
        <v>1</v>
      </c>
      <c r="I240">
        <v>15</v>
      </c>
      <c r="J240" s="4" t="s">
        <v>1657</v>
      </c>
      <c r="K240" s="4" t="s">
        <v>1651</v>
      </c>
      <c r="L240" s="4">
        <v>2</v>
      </c>
    </row>
    <row r="241" spans="1:12" x14ac:dyDescent="0.4">
      <c r="A241" t="s">
        <v>1658</v>
      </c>
      <c r="B241">
        <v>2</v>
      </c>
      <c r="C241" s="4">
        <f>VLOOKUP(A241,'재료가격 연결 db'!$A$2:$L$5194,12,0)</f>
        <v>13174.635595238096</v>
      </c>
      <c r="D241" s="4">
        <f>VLOOKUP(A241,'외식메뉴 연결 db'!$B$3:$G$363,6,0)*L241</f>
        <v>34000</v>
      </c>
      <c r="E241" s="4">
        <f t="shared" si="3"/>
        <v>20825.364404761902</v>
      </c>
      <c r="F241" t="s">
        <v>1659</v>
      </c>
      <c r="G241" t="s">
        <v>34</v>
      </c>
      <c r="H241">
        <v>2</v>
      </c>
      <c r="I241">
        <v>50</v>
      </c>
      <c r="J241" s="4" t="s">
        <v>1663</v>
      </c>
      <c r="K241" s="4" t="s">
        <v>1664</v>
      </c>
      <c r="L241" s="4">
        <v>2</v>
      </c>
    </row>
    <row r="242" spans="1:12" x14ac:dyDescent="0.4">
      <c r="A242" t="s">
        <v>1665</v>
      </c>
      <c r="B242">
        <v>2</v>
      </c>
      <c r="C242" s="4">
        <f>VLOOKUP(A242,'재료가격 연결 db'!$A$2:$L$5194,12,0)</f>
        <v>2999.849642857143</v>
      </c>
      <c r="D242" s="4">
        <f>VLOOKUP(A242,'외식메뉴 연결 db'!$B$3:$G$363,6,0)*L242</f>
        <v>24000</v>
      </c>
      <c r="E242" s="4">
        <f t="shared" si="3"/>
        <v>21000.150357142858</v>
      </c>
      <c r="F242" t="s">
        <v>1666</v>
      </c>
      <c r="G242" t="s">
        <v>1667</v>
      </c>
      <c r="H242">
        <v>1</v>
      </c>
      <c r="I242">
        <v>20</v>
      </c>
      <c r="J242" s="4" t="s">
        <v>1671</v>
      </c>
      <c r="K242" s="4" t="s">
        <v>1672</v>
      </c>
      <c r="L242" s="4">
        <v>2</v>
      </c>
    </row>
    <row r="243" spans="1:12" x14ac:dyDescent="0.4">
      <c r="A243" t="s">
        <v>1673</v>
      </c>
      <c r="B243">
        <v>2</v>
      </c>
      <c r="C243" s="4">
        <f>VLOOKUP(A243,'재료가격 연결 db'!$A$2:$L$5194,12,0)</f>
        <v>10871.286785714285</v>
      </c>
      <c r="D243" s="4">
        <f>VLOOKUP(A243,'외식메뉴 연결 db'!$B$3:$G$363,6,0)*L243</f>
        <v>32000</v>
      </c>
      <c r="E243" s="4">
        <f t="shared" si="3"/>
        <v>21128.713214285715</v>
      </c>
      <c r="F243" t="s">
        <v>1674</v>
      </c>
      <c r="G243" t="s">
        <v>1675</v>
      </c>
      <c r="H243">
        <v>1</v>
      </c>
      <c r="I243">
        <v>35</v>
      </c>
      <c r="J243" s="4" t="s">
        <v>970</v>
      </c>
      <c r="K243" s="4" t="s">
        <v>1679</v>
      </c>
      <c r="L243" s="4">
        <v>2</v>
      </c>
    </row>
    <row r="244" spans="1:12" x14ac:dyDescent="0.4">
      <c r="A244" t="s">
        <v>1680</v>
      </c>
      <c r="B244">
        <v>2</v>
      </c>
      <c r="C244" s="4">
        <f>VLOOKUP(A244,'재료가격 연결 db'!$A$2:$L$5194,12,0)</f>
        <v>8188.0785714285712</v>
      </c>
      <c r="D244" s="4">
        <f>VLOOKUP(A244,'외식메뉴 연결 db'!$B$3:$G$363,6,0)*L244</f>
        <v>30000</v>
      </c>
      <c r="E244" s="4">
        <f t="shared" si="3"/>
        <v>21811.92142857143</v>
      </c>
      <c r="F244" t="s">
        <v>1681</v>
      </c>
      <c r="G244" t="s">
        <v>456</v>
      </c>
      <c r="H244">
        <v>1</v>
      </c>
      <c r="I244">
        <v>30</v>
      </c>
      <c r="J244" s="4" t="s">
        <v>1685</v>
      </c>
      <c r="K244" s="4" t="s">
        <v>1680</v>
      </c>
      <c r="L244" s="4">
        <v>2</v>
      </c>
    </row>
    <row r="245" spans="1:12" x14ac:dyDescent="0.4">
      <c r="A245" t="s">
        <v>1686</v>
      </c>
      <c r="B245">
        <v>2</v>
      </c>
      <c r="C245" s="4">
        <f>VLOOKUP(A245,'재료가격 연결 db'!$A$2:$L$5194,12,0)</f>
        <v>2982.6988095238094</v>
      </c>
      <c r="D245" s="4">
        <f>VLOOKUP(A245,'외식메뉴 연결 db'!$B$3:$G$363,6,0)*L245</f>
        <v>25000</v>
      </c>
      <c r="E245" s="4">
        <f t="shared" si="3"/>
        <v>22017.301190476192</v>
      </c>
      <c r="F245" t="s">
        <v>1687</v>
      </c>
      <c r="G245" t="s">
        <v>696</v>
      </c>
      <c r="H245">
        <v>1</v>
      </c>
      <c r="I245">
        <v>40</v>
      </c>
      <c r="J245" s="4" t="s">
        <v>1690</v>
      </c>
      <c r="K245" s="4" t="s">
        <v>1691</v>
      </c>
      <c r="L245" s="4">
        <v>2</v>
      </c>
    </row>
    <row r="246" spans="1:12" x14ac:dyDescent="0.4">
      <c r="A246" t="s">
        <v>1692</v>
      </c>
      <c r="B246">
        <v>2</v>
      </c>
      <c r="C246" s="4">
        <f>VLOOKUP(A246,'재료가격 연결 db'!$A$2:$L$5194,12,0)</f>
        <v>3895.2476190476191</v>
      </c>
      <c r="D246" s="4">
        <f>VLOOKUP(A246,'외식메뉴 연결 db'!$B$3:$G$363,6,0)*L246</f>
        <v>26000</v>
      </c>
      <c r="E246" s="4">
        <f t="shared" si="3"/>
        <v>22104.752380952381</v>
      </c>
      <c r="F246" t="s">
        <v>1693</v>
      </c>
      <c r="G246" t="s">
        <v>1694</v>
      </c>
      <c r="H246">
        <v>2</v>
      </c>
      <c r="I246">
        <v>35</v>
      </c>
      <c r="J246" s="4" t="s">
        <v>1698</v>
      </c>
      <c r="K246" s="4" t="s">
        <v>1692</v>
      </c>
      <c r="L246" s="4">
        <v>2</v>
      </c>
    </row>
    <row r="247" spans="1:12" x14ac:dyDescent="0.4">
      <c r="A247" t="s">
        <v>1699</v>
      </c>
      <c r="B247">
        <v>2</v>
      </c>
      <c r="C247" s="4">
        <f>VLOOKUP(A247,'재료가격 연결 db'!$A$2:$L$5194,12,0)</f>
        <v>27865.469095238095</v>
      </c>
      <c r="D247" s="4">
        <f>VLOOKUP(A247,'외식메뉴 연결 db'!$B$3:$G$363,6,0)*L247</f>
        <v>50000</v>
      </c>
      <c r="E247" s="4">
        <f t="shared" si="3"/>
        <v>22134.530904761905</v>
      </c>
      <c r="F247" t="s">
        <v>1700</v>
      </c>
      <c r="G247" t="s">
        <v>456</v>
      </c>
      <c r="H247">
        <v>2</v>
      </c>
      <c r="I247">
        <v>100</v>
      </c>
      <c r="J247" s="4" t="s">
        <v>1704</v>
      </c>
      <c r="K247" s="4" t="s">
        <v>1705</v>
      </c>
      <c r="L247" s="4">
        <v>2</v>
      </c>
    </row>
    <row r="248" spans="1:12" x14ac:dyDescent="0.4">
      <c r="A248" t="s">
        <v>1706</v>
      </c>
      <c r="B248">
        <v>2</v>
      </c>
      <c r="C248" s="4">
        <f>VLOOKUP(A248,'재료가격 연결 db'!$A$2:$L$5194,12,0)</f>
        <v>13336.51285714286</v>
      </c>
      <c r="D248" s="4">
        <f>VLOOKUP(A248,'외식메뉴 연결 db'!$B$3:$G$363,6,0)*L248</f>
        <v>36000</v>
      </c>
      <c r="E248" s="4">
        <f t="shared" si="3"/>
        <v>22663.487142857142</v>
      </c>
      <c r="F248" t="s">
        <v>1707</v>
      </c>
      <c r="G248" t="s">
        <v>108</v>
      </c>
      <c r="H248">
        <v>1</v>
      </c>
      <c r="I248">
        <v>20</v>
      </c>
      <c r="J248" s="4" t="s">
        <v>1711</v>
      </c>
      <c r="K248" s="4" t="s">
        <v>1706</v>
      </c>
      <c r="L248" s="4">
        <v>2</v>
      </c>
    </row>
    <row r="249" spans="1:12" x14ac:dyDescent="0.4">
      <c r="A249" t="s">
        <v>1712</v>
      </c>
      <c r="B249">
        <v>2</v>
      </c>
      <c r="C249" s="4">
        <f>VLOOKUP(A249,'재료가격 연결 db'!$A$2:$L$5194,12,0)</f>
        <v>28334.708928571428</v>
      </c>
      <c r="D249" s="4">
        <f>VLOOKUP(A249,'외식메뉴 연결 db'!$B$3:$G$363,6,0)*L249</f>
        <v>52000</v>
      </c>
      <c r="E249" s="4">
        <f t="shared" si="3"/>
        <v>23665.291071428572</v>
      </c>
      <c r="F249" t="s">
        <v>1713</v>
      </c>
      <c r="G249" t="s">
        <v>926</v>
      </c>
      <c r="H249">
        <v>2</v>
      </c>
      <c r="I249">
        <v>30</v>
      </c>
      <c r="J249" s="4" t="s">
        <v>1717</v>
      </c>
      <c r="K249" s="4" t="s">
        <v>1712</v>
      </c>
      <c r="L249" s="4">
        <v>2</v>
      </c>
    </row>
    <row r="250" spans="1:12" x14ac:dyDescent="0.4">
      <c r="A250" t="s">
        <v>1718</v>
      </c>
      <c r="B250">
        <v>2</v>
      </c>
      <c r="C250" s="4">
        <f>VLOOKUP(A250,'재료가격 연결 db'!$A$2:$L$5194,12,0)</f>
        <v>6090.9555952380952</v>
      </c>
      <c r="D250" s="4">
        <f>VLOOKUP(A250,'외식메뉴 연결 db'!$B$3:$G$363,6,0)*L250</f>
        <v>30000</v>
      </c>
      <c r="E250" s="4">
        <f t="shared" si="3"/>
        <v>23909.044404761906</v>
      </c>
      <c r="F250" t="s">
        <v>1719</v>
      </c>
      <c r="G250" t="s">
        <v>15</v>
      </c>
      <c r="H250">
        <v>2</v>
      </c>
      <c r="I250">
        <v>30</v>
      </c>
      <c r="J250" s="4" t="s">
        <v>1723</v>
      </c>
      <c r="K250" s="4" t="s">
        <v>1724</v>
      </c>
      <c r="L250" s="4">
        <v>2</v>
      </c>
    </row>
    <row r="251" spans="1:12" x14ac:dyDescent="0.4">
      <c r="A251" t="s">
        <v>1725</v>
      </c>
      <c r="B251">
        <v>2</v>
      </c>
      <c r="C251" s="4">
        <f>VLOOKUP(A251,'재료가격 연결 db'!$A$2:$L$5194,12,0)</f>
        <v>5509.4870238095227</v>
      </c>
      <c r="D251" s="4">
        <f>VLOOKUP(A251,'외식메뉴 연결 db'!$B$3:$G$363,6,0)*L251</f>
        <v>29800</v>
      </c>
      <c r="E251" s="4">
        <f t="shared" si="3"/>
        <v>24290.512976190475</v>
      </c>
      <c r="F251" t="s">
        <v>1726</v>
      </c>
      <c r="G251" t="s">
        <v>1191</v>
      </c>
      <c r="H251">
        <v>2</v>
      </c>
      <c r="I251">
        <v>30</v>
      </c>
      <c r="J251" s="4" t="s">
        <v>1730</v>
      </c>
      <c r="K251" s="4" t="s">
        <v>1725</v>
      </c>
      <c r="L251" s="4">
        <v>2</v>
      </c>
    </row>
    <row r="252" spans="1:12" x14ac:dyDescent="0.4">
      <c r="A252" t="s">
        <v>1731</v>
      </c>
      <c r="B252">
        <v>2</v>
      </c>
      <c r="C252" s="4">
        <f>VLOOKUP(A252,'재료가격 연결 db'!$A$2:$L$5194,12,0)</f>
        <v>7633.1067857142871</v>
      </c>
      <c r="D252" s="4">
        <f>VLOOKUP(A252,'외식메뉴 연결 db'!$B$3:$G$363,6,0)*L252</f>
        <v>32000</v>
      </c>
      <c r="E252" s="4">
        <f t="shared" si="3"/>
        <v>24366.893214285712</v>
      </c>
      <c r="F252" t="s">
        <v>1732</v>
      </c>
      <c r="G252" t="s">
        <v>34</v>
      </c>
      <c r="H252">
        <v>2</v>
      </c>
      <c r="I252">
        <v>30</v>
      </c>
      <c r="J252" s="4" t="s">
        <v>827</v>
      </c>
      <c r="K252" s="4" t="s">
        <v>828</v>
      </c>
      <c r="L252" s="4">
        <v>2</v>
      </c>
    </row>
    <row r="253" spans="1:12" x14ac:dyDescent="0.4">
      <c r="A253" t="s">
        <v>1736</v>
      </c>
      <c r="B253">
        <v>2</v>
      </c>
      <c r="C253" s="4">
        <f>VLOOKUP(A253,'재료가격 연결 db'!$A$2:$L$5194,12,0)</f>
        <v>5512.5287499999986</v>
      </c>
      <c r="D253" s="4">
        <f>VLOOKUP(A253,'외식메뉴 연결 db'!$B$3:$G$363,6,0)*L253</f>
        <v>30000</v>
      </c>
      <c r="E253" s="4">
        <f t="shared" si="3"/>
        <v>24487.471250000002</v>
      </c>
      <c r="F253" t="s">
        <v>1737</v>
      </c>
      <c r="G253" t="s">
        <v>959</v>
      </c>
      <c r="H253">
        <v>2</v>
      </c>
      <c r="I253">
        <v>60</v>
      </c>
      <c r="J253" s="4" t="s">
        <v>1741</v>
      </c>
      <c r="K253" s="4" t="s">
        <v>1742</v>
      </c>
      <c r="L253" s="4">
        <v>2</v>
      </c>
    </row>
    <row r="254" spans="1:12" x14ac:dyDescent="0.4">
      <c r="A254" t="s">
        <v>1743</v>
      </c>
      <c r="B254">
        <v>2</v>
      </c>
      <c r="C254" s="4">
        <f>VLOOKUP(A254,'재료가격 연결 db'!$A$2:$L$5194,12,0)</f>
        <v>7448.9238095238079</v>
      </c>
      <c r="D254" s="4">
        <f>VLOOKUP(A254,'외식메뉴 연결 db'!$B$3:$G$363,6,0)*L254</f>
        <v>32000</v>
      </c>
      <c r="E254" s="4">
        <f t="shared" si="3"/>
        <v>24551.076190476193</v>
      </c>
      <c r="F254" t="s">
        <v>1744</v>
      </c>
      <c r="G254" t="s">
        <v>719</v>
      </c>
      <c r="H254">
        <v>2</v>
      </c>
      <c r="I254">
        <v>30</v>
      </c>
      <c r="J254" s="4" t="s">
        <v>1748</v>
      </c>
      <c r="K254" s="4" t="s">
        <v>1743</v>
      </c>
      <c r="L254" s="4">
        <v>1</v>
      </c>
    </row>
    <row r="255" spans="1:12" x14ac:dyDescent="0.4">
      <c r="A255" t="s">
        <v>1749</v>
      </c>
      <c r="B255">
        <v>2</v>
      </c>
      <c r="C255" s="4">
        <f>VLOOKUP(A255,'재료가격 연결 db'!$A$2:$L$5194,12,0)</f>
        <v>3402.6469642857141</v>
      </c>
      <c r="D255" s="4">
        <f>VLOOKUP(A255,'외식메뉴 연결 db'!$B$3:$G$363,6,0)*L255</f>
        <v>28000</v>
      </c>
      <c r="E255" s="4">
        <f t="shared" si="3"/>
        <v>24597.353035714284</v>
      </c>
      <c r="F255" t="s">
        <v>1750</v>
      </c>
      <c r="G255" t="s">
        <v>1751</v>
      </c>
      <c r="H255">
        <v>1</v>
      </c>
      <c r="I255">
        <v>35</v>
      </c>
      <c r="J255" s="4" t="s">
        <v>226</v>
      </c>
      <c r="K255" s="4" t="s">
        <v>1755</v>
      </c>
      <c r="L255" s="4">
        <v>1</v>
      </c>
    </row>
    <row r="256" spans="1:12" x14ac:dyDescent="0.4">
      <c r="A256" t="s">
        <v>1756</v>
      </c>
      <c r="B256">
        <v>2</v>
      </c>
      <c r="C256" s="4">
        <f>VLOOKUP(A256,'재료가격 연결 db'!$A$2:$L$5194,12,0)</f>
        <v>5284.0372023809532</v>
      </c>
      <c r="D256" s="4">
        <f>VLOOKUP(A256,'외식메뉴 연결 db'!$B$3:$G$363,6,0)*L256</f>
        <v>30000</v>
      </c>
      <c r="E256" s="4">
        <f t="shared" si="3"/>
        <v>24715.962797619046</v>
      </c>
      <c r="F256" t="s">
        <v>1757</v>
      </c>
      <c r="G256" t="s">
        <v>345</v>
      </c>
      <c r="H256">
        <v>1</v>
      </c>
      <c r="I256">
        <v>30</v>
      </c>
      <c r="J256" s="4" t="s">
        <v>1761</v>
      </c>
      <c r="K256" s="4" t="s">
        <v>1762</v>
      </c>
      <c r="L256" s="4">
        <v>2</v>
      </c>
    </row>
    <row r="257" spans="1:12" x14ac:dyDescent="0.4">
      <c r="A257" t="s">
        <v>1763</v>
      </c>
      <c r="B257">
        <v>2</v>
      </c>
      <c r="C257" s="4">
        <f>VLOOKUP(A257,'재료가격 연결 db'!$A$2:$L$5194,12,0)</f>
        <v>8873.2339285714297</v>
      </c>
      <c r="D257" s="4">
        <f>VLOOKUP(A257,'외식메뉴 연결 db'!$B$3:$G$363,6,0)*L257</f>
        <v>35000</v>
      </c>
      <c r="E257" s="4">
        <f t="shared" si="3"/>
        <v>26126.76607142857</v>
      </c>
      <c r="F257" t="s">
        <v>1764</v>
      </c>
      <c r="G257" t="s">
        <v>1765</v>
      </c>
      <c r="H257">
        <v>2</v>
      </c>
      <c r="I257">
        <v>30</v>
      </c>
      <c r="J257" s="4" t="s">
        <v>1769</v>
      </c>
      <c r="K257" s="4" t="s">
        <v>1763</v>
      </c>
      <c r="L257" s="4">
        <v>1</v>
      </c>
    </row>
    <row r="258" spans="1:12" x14ac:dyDescent="0.4">
      <c r="A258" t="s">
        <v>1770</v>
      </c>
      <c r="B258">
        <v>2</v>
      </c>
      <c r="C258" s="4">
        <f>VLOOKUP(A258,'재료가격 연결 db'!$A$2:$L$5194,12,0)</f>
        <v>19631.924702380955</v>
      </c>
      <c r="D258" s="4">
        <f>VLOOKUP(A258,'외식메뉴 연결 db'!$B$3:$G$363,6,0)*L258</f>
        <v>46000</v>
      </c>
      <c r="E258" s="4">
        <f t="shared" ref="E258:E321" si="4">D258-C258</f>
        <v>26368.075297619045</v>
      </c>
      <c r="F258" t="s">
        <v>1771</v>
      </c>
      <c r="G258" t="s">
        <v>456</v>
      </c>
      <c r="H258">
        <v>2</v>
      </c>
      <c r="I258">
        <v>30</v>
      </c>
      <c r="J258" s="4" t="s">
        <v>1775</v>
      </c>
      <c r="K258" s="4" t="s">
        <v>1776</v>
      </c>
      <c r="L258" s="4">
        <v>2</v>
      </c>
    </row>
    <row r="259" spans="1:12" x14ac:dyDescent="0.4">
      <c r="A259" t="s">
        <v>1777</v>
      </c>
      <c r="B259">
        <v>2</v>
      </c>
      <c r="C259" s="4">
        <f>VLOOKUP(A259,'재료가격 연결 db'!$A$2:$L$5194,12,0)</f>
        <v>2650.8830357142861</v>
      </c>
      <c r="D259" s="4">
        <f>VLOOKUP(A259,'외식메뉴 연결 db'!$B$3:$G$363,6,0)*L259</f>
        <v>30000</v>
      </c>
      <c r="E259" s="4">
        <f t="shared" si="4"/>
        <v>27349.116964285713</v>
      </c>
      <c r="F259" t="s">
        <v>1778</v>
      </c>
      <c r="G259" t="s">
        <v>926</v>
      </c>
      <c r="H259">
        <v>2</v>
      </c>
      <c r="I259">
        <v>30</v>
      </c>
      <c r="J259" s="4" t="s">
        <v>1781</v>
      </c>
      <c r="K259" s="4" t="s">
        <v>1782</v>
      </c>
      <c r="L259" s="4">
        <v>1</v>
      </c>
    </row>
    <row r="260" spans="1:12" x14ac:dyDescent="0.4">
      <c r="A260" t="s">
        <v>1783</v>
      </c>
      <c r="B260">
        <v>2</v>
      </c>
      <c r="C260" s="4">
        <f>VLOOKUP(A260,'재료가격 연결 db'!$A$2:$L$5194,12,0)</f>
        <v>8439.0229166666668</v>
      </c>
      <c r="D260" s="4">
        <f>VLOOKUP(A260,'외식메뉴 연결 db'!$B$3:$G$363,6,0)*L260</f>
        <v>36000</v>
      </c>
      <c r="E260" s="4">
        <f t="shared" si="4"/>
        <v>27560.977083333331</v>
      </c>
      <c r="F260" t="s">
        <v>1784</v>
      </c>
      <c r="G260" t="s">
        <v>1785</v>
      </c>
      <c r="H260">
        <v>1</v>
      </c>
      <c r="I260">
        <v>30</v>
      </c>
      <c r="J260" s="4" t="s">
        <v>1789</v>
      </c>
      <c r="K260" s="4" t="s">
        <v>1790</v>
      </c>
      <c r="L260" s="4">
        <v>2</v>
      </c>
    </row>
    <row r="261" spans="1:12" x14ac:dyDescent="0.4">
      <c r="A261" t="s">
        <v>1791</v>
      </c>
      <c r="B261">
        <v>2</v>
      </c>
      <c r="C261" s="4">
        <f>VLOOKUP(A261,'재료가격 연결 db'!$A$2:$L$5194,12,0)</f>
        <v>8574.1522619047628</v>
      </c>
      <c r="D261" s="4">
        <f>VLOOKUP(A261,'외식메뉴 연결 db'!$B$3:$G$363,6,0)*L261</f>
        <v>39000</v>
      </c>
      <c r="E261" s="4">
        <f t="shared" si="4"/>
        <v>30425.847738095239</v>
      </c>
      <c r="F261" t="s">
        <v>1792</v>
      </c>
      <c r="G261" t="s">
        <v>633</v>
      </c>
      <c r="H261">
        <v>2</v>
      </c>
      <c r="I261">
        <v>40</v>
      </c>
      <c r="J261" s="4" t="s">
        <v>1796</v>
      </c>
      <c r="K261" s="4" t="s">
        <v>1797</v>
      </c>
      <c r="L261" s="4">
        <v>1</v>
      </c>
    </row>
    <row r="262" spans="1:12" x14ac:dyDescent="0.4">
      <c r="A262" t="s">
        <v>1798</v>
      </c>
      <c r="B262">
        <v>2</v>
      </c>
      <c r="C262" s="4">
        <f>VLOOKUP(A262,'재료가격 연결 db'!$A$2:$L$5194,12,0)</f>
        <v>8183.1083333333327</v>
      </c>
      <c r="D262" s="4">
        <f>VLOOKUP(A262,'외식메뉴 연결 db'!$B$3:$G$363,6,0)*L262</f>
        <v>39800</v>
      </c>
      <c r="E262" s="4">
        <f t="shared" si="4"/>
        <v>31616.891666666666</v>
      </c>
      <c r="F262" t="s">
        <v>1799</v>
      </c>
      <c r="G262" t="s">
        <v>719</v>
      </c>
      <c r="H262">
        <v>2</v>
      </c>
      <c r="I262">
        <v>40</v>
      </c>
      <c r="J262" s="4" t="s">
        <v>1803</v>
      </c>
      <c r="K262" s="4" t="s">
        <v>1798</v>
      </c>
      <c r="L262" s="4">
        <v>2</v>
      </c>
    </row>
    <row r="263" spans="1:12" x14ac:dyDescent="0.4">
      <c r="A263" t="s">
        <v>1804</v>
      </c>
      <c r="B263">
        <v>2</v>
      </c>
      <c r="C263" s="4">
        <f>VLOOKUP(A263,'재료가격 연결 db'!$A$2:$L$5194,12,0)</f>
        <v>12324.780476190475</v>
      </c>
      <c r="D263" s="4">
        <f>VLOOKUP(A263,'외식메뉴 연결 db'!$B$3:$G$363,6,0)*L263</f>
        <v>44000</v>
      </c>
      <c r="E263" s="4">
        <f t="shared" si="4"/>
        <v>31675.219523809523</v>
      </c>
      <c r="F263" t="s">
        <v>1805</v>
      </c>
      <c r="G263" t="s">
        <v>1508</v>
      </c>
      <c r="H263">
        <v>2</v>
      </c>
      <c r="I263">
        <v>120</v>
      </c>
      <c r="J263" s="4" t="s">
        <v>1810</v>
      </c>
      <c r="K263" s="4" t="s">
        <v>1804</v>
      </c>
      <c r="L263" s="4">
        <v>2</v>
      </c>
    </row>
    <row r="264" spans="1:12" x14ac:dyDescent="0.4">
      <c r="A264" t="s">
        <v>1811</v>
      </c>
      <c r="B264">
        <v>2</v>
      </c>
      <c r="C264" s="4">
        <f>VLOOKUP(A264,'재료가격 연결 db'!$A$2:$L$5194,12,0)</f>
        <v>36782.25916666667</v>
      </c>
      <c r="D264" s="4">
        <f>VLOOKUP(A264,'외식메뉴 연결 db'!$B$3:$G$363,6,0)*L264</f>
        <v>78000</v>
      </c>
      <c r="E264" s="4">
        <f t="shared" si="4"/>
        <v>41217.74083333333</v>
      </c>
      <c r="F264" t="s">
        <v>1812</v>
      </c>
      <c r="G264" t="s">
        <v>926</v>
      </c>
      <c r="H264">
        <v>2</v>
      </c>
      <c r="I264">
        <v>55</v>
      </c>
      <c r="J264" s="4" t="s">
        <v>1817</v>
      </c>
      <c r="K264" s="4" t="s">
        <v>1818</v>
      </c>
      <c r="L264" s="4">
        <v>2</v>
      </c>
    </row>
    <row r="265" spans="1:12" x14ac:dyDescent="0.4">
      <c r="A265" t="s">
        <v>1819</v>
      </c>
      <c r="B265">
        <v>2</v>
      </c>
      <c r="C265" s="4">
        <f>VLOOKUP(A265,'재료가격 연결 db'!$A$2:$L$5194,12,0)</f>
        <v>7618.8161309523821</v>
      </c>
      <c r="D265" s="4">
        <f>VLOOKUP(A265,'외식메뉴 연결 db'!$B$3:$G$363,6,0)*L265</f>
        <v>49000</v>
      </c>
      <c r="E265" s="4">
        <f t="shared" si="4"/>
        <v>41381.183869047614</v>
      </c>
      <c r="F265" t="s">
        <v>1820</v>
      </c>
      <c r="G265" t="s">
        <v>1821</v>
      </c>
      <c r="H265">
        <v>2</v>
      </c>
      <c r="I265">
        <v>30</v>
      </c>
      <c r="J265" s="4" t="s">
        <v>1825</v>
      </c>
      <c r="K265" s="4" t="s">
        <v>1826</v>
      </c>
      <c r="L265" s="4">
        <v>1</v>
      </c>
    </row>
    <row r="266" spans="1:12" x14ac:dyDescent="0.4">
      <c r="A266" t="s">
        <v>1827</v>
      </c>
      <c r="B266">
        <v>2</v>
      </c>
      <c r="C266" s="4">
        <f>VLOOKUP(A266,'재료가격 연결 db'!$A$2:$L$5194,12,0)</f>
        <v>11262.796726190478</v>
      </c>
      <c r="D266" s="4">
        <f>VLOOKUP(A266,'외식메뉴 연결 db'!$B$3:$G$363,6,0)*L266</f>
        <v>75000</v>
      </c>
      <c r="E266" s="4">
        <f t="shared" si="4"/>
        <v>63737.203273809522</v>
      </c>
      <c r="F266" t="s">
        <v>1828</v>
      </c>
      <c r="G266" t="s">
        <v>831</v>
      </c>
      <c r="H266">
        <v>2</v>
      </c>
      <c r="I266">
        <v>30</v>
      </c>
      <c r="J266" s="4" t="s">
        <v>1832</v>
      </c>
      <c r="K266" s="4" t="s">
        <v>1833</v>
      </c>
      <c r="L266" s="4">
        <v>1</v>
      </c>
    </row>
    <row r="267" spans="1:12" x14ac:dyDescent="0.4">
      <c r="A267" t="s">
        <v>1834</v>
      </c>
      <c r="B267">
        <v>2</v>
      </c>
      <c r="C267" s="4">
        <f>VLOOKUP(A267,'재료가격 연결 db'!$A$2:$L$5194,12,0)</f>
        <v>5526.0850000000009</v>
      </c>
      <c r="D267" s="4">
        <f>VLOOKUP(A267,'외식메뉴 연결 db'!$B$3:$G$363,6,0)*L267</f>
        <v>10000</v>
      </c>
      <c r="E267" s="4">
        <f t="shared" si="4"/>
        <v>4473.9149999999991</v>
      </c>
      <c r="F267" t="s">
        <v>1835</v>
      </c>
      <c r="G267" t="s">
        <v>1836</v>
      </c>
      <c r="H267">
        <v>1</v>
      </c>
      <c r="I267">
        <v>20</v>
      </c>
      <c r="J267" s="4" t="s">
        <v>1840</v>
      </c>
      <c r="K267" s="4" t="s">
        <v>1841</v>
      </c>
      <c r="L267" s="4">
        <v>2</v>
      </c>
    </row>
    <row r="268" spans="1:12" x14ac:dyDescent="0.4">
      <c r="A268" t="s">
        <v>1842</v>
      </c>
      <c r="B268">
        <v>2</v>
      </c>
      <c r="C268" s="4">
        <f>VLOOKUP(A268,'재료가격 연결 db'!$A$2:$L$5194,12,0)</f>
        <v>2520.2960714285714</v>
      </c>
      <c r="D268" s="4">
        <f>VLOOKUP(A268,'외식메뉴 연결 db'!$B$3:$G$363,6,0)*L268</f>
        <v>9800</v>
      </c>
      <c r="E268" s="4">
        <f t="shared" si="4"/>
        <v>7279.7039285714291</v>
      </c>
      <c r="F268" t="s">
        <v>1843</v>
      </c>
      <c r="G268" t="s">
        <v>1844</v>
      </c>
      <c r="H268">
        <v>1</v>
      </c>
      <c r="I268">
        <v>20</v>
      </c>
      <c r="J268" s="4" t="s">
        <v>1848</v>
      </c>
      <c r="K268" s="4" t="s">
        <v>1849</v>
      </c>
      <c r="L268" s="4">
        <v>2</v>
      </c>
    </row>
    <row r="269" spans="1:12" x14ac:dyDescent="0.4">
      <c r="A269" t="s">
        <v>1850</v>
      </c>
      <c r="B269">
        <v>2</v>
      </c>
      <c r="C269" s="4">
        <f>VLOOKUP(A269,'재료가격 연결 db'!$A$2:$L$5194,12,0)</f>
        <v>5679.002321428572</v>
      </c>
      <c r="D269" s="4">
        <f>VLOOKUP(A269,'외식메뉴 연결 db'!$B$3:$G$363,6,0)*L269</f>
        <v>13000</v>
      </c>
      <c r="E269" s="4">
        <f t="shared" si="4"/>
        <v>7320.997678571428</v>
      </c>
      <c r="F269" t="s">
        <v>1851</v>
      </c>
      <c r="G269" t="s">
        <v>1852</v>
      </c>
      <c r="H269">
        <v>1</v>
      </c>
      <c r="I269">
        <v>20</v>
      </c>
      <c r="J269" s="4" t="s">
        <v>1856</v>
      </c>
      <c r="K269" s="4" t="s">
        <v>1857</v>
      </c>
      <c r="L269" s="4">
        <v>1</v>
      </c>
    </row>
    <row r="270" spans="1:12" x14ac:dyDescent="0.4">
      <c r="A270" t="s">
        <v>1858</v>
      </c>
      <c r="B270">
        <v>2</v>
      </c>
      <c r="C270" s="4">
        <f>VLOOKUP(A270,'재료가격 연결 db'!$A$2:$L$5194,12,0)</f>
        <v>2619.5235714285714</v>
      </c>
      <c r="D270" s="4">
        <f>VLOOKUP(A270,'외식메뉴 연결 db'!$B$3:$G$363,6,0)*L270</f>
        <v>10000</v>
      </c>
      <c r="E270" s="4">
        <f t="shared" si="4"/>
        <v>7380.4764285714282</v>
      </c>
      <c r="F270" t="s">
        <v>1859</v>
      </c>
      <c r="G270" t="s">
        <v>1860</v>
      </c>
      <c r="H270">
        <v>1</v>
      </c>
      <c r="I270">
        <v>35</v>
      </c>
      <c r="J270" s="4" t="s">
        <v>1863</v>
      </c>
      <c r="K270" s="4" t="s">
        <v>302</v>
      </c>
      <c r="L270" s="4">
        <v>2</v>
      </c>
    </row>
    <row r="271" spans="1:12" x14ac:dyDescent="0.4">
      <c r="A271" t="s">
        <v>1864</v>
      </c>
      <c r="B271">
        <v>2</v>
      </c>
      <c r="C271" s="4">
        <f>VLOOKUP(A271,'재료가격 연결 db'!$A$2:$L$5194,12,0)</f>
        <v>3431.2080357142854</v>
      </c>
      <c r="D271" s="4">
        <f>VLOOKUP(A271,'외식메뉴 연결 db'!$B$3:$G$363,6,0)*L271</f>
        <v>12000</v>
      </c>
      <c r="E271" s="4">
        <f t="shared" si="4"/>
        <v>8568.7919642857141</v>
      </c>
      <c r="F271" t="s">
        <v>1865</v>
      </c>
      <c r="G271" t="s">
        <v>1866</v>
      </c>
      <c r="H271">
        <v>1</v>
      </c>
      <c r="I271">
        <v>20</v>
      </c>
      <c r="J271" s="4" t="s">
        <v>1870</v>
      </c>
      <c r="K271" s="4" t="s">
        <v>1871</v>
      </c>
      <c r="L271" s="4">
        <v>1</v>
      </c>
    </row>
    <row r="272" spans="1:12" x14ac:dyDescent="0.4">
      <c r="A272" t="s">
        <v>1872</v>
      </c>
      <c r="B272">
        <v>2</v>
      </c>
      <c r="C272" s="4">
        <f>VLOOKUP(A272,'재료가격 연결 db'!$A$2:$L$5194,12,0)</f>
        <v>1373.7619047619046</v>
      </c>
      <c r="D272" s="4">
        <f>VLOOKUP(A272,'외식메뉴 연결 db'!$B$3:$G$363,6,0)*L272</f>
        <v>16000</v>
      </c>
      <c r="E272" s="4">
        <f t="shared" si="4"/>
        <v>14626.238095238095</v>
      </c>
      <c r="F272" t="s">
        <v>1873</v>
      </c>
      <c r="G272" t="s">
        <v>1874</v>
      </c>
      <c r="H272">
        <v>1</v>
      </c>
      <c r="I272">
        <v>25</v>
      </c>
      <c r="J272" s="4" t="s">
        <v>1877</v>
      </c>
      <c r="K272" s="4" t="s">
        <v>1474</v>
      </c>
      <c r="L272" s="4">
        <v>1</v>
      </c>
    </row>
    <row r="273" spans="1:12" x14ac:dyDescent="0.4">
      <c r="A273" t="s">
        <v>1878</v>
      </c>
      <c r="B273">
        <v>2</v>
      </c>
      <c r="C273" s="4">
        <f>VLOOKUP(A273,'재료가격 연결 db'!$A$2:$L$5194,12,0)</f>
        <v>7588.9451190476193</v>
      </c>
      <c r="D273" s="4">
        <f>VLOOKUP(A273,'외식메뉴 연결 db'!$B$3:$G$363,6,0)*L273</f>
        <v>28500</v>
      </c>
      <c r="E273" s="4">
        <f t="shared" si="4"/>
        <v>20911.054880952383</v>
      </c>
      <c r="F273" t="s">
        <v>1879</v>
      </c>
      <c r="G273" t="s">
        <v>647</v>
      </c>
      <c r="H273">
        <v>2</v>
      </c>
      <c r="I273">
        <v>40</v>
      </c>
      <c r="J273" s="4" t="s">
        <v>219</v>
      </c>
      <c r="K273" s="4" t="s">
        <v>220</v>
      </c>
      <c r="L273" s="4">
        <v>1.5</v>
      </c>
    </row>
    <row r="274" spans="1:12" x14ac:dyDescent="0.4">
      <c r="A274" t="s">
        <v>1883</v>
      </c>
      <c r="B274">
        <v>2</v>
      </c>
      <c r="C274" s="4">
        <f>VLOOKUP(A274,'재료가격 연결 db'!$A$2:$L$5194,12,0)</f>
        <v>4689.0253571428575</v>
      </c>
      <c r="D274" s="4">
        <f>VLOOKUP(A274,'외식메뉴 연결 db'!$B$3:$G$363,6,0)*L274</f>
        <v>16000</v>
      </c>
      <c r="E274" s="4">
        <f t="shared" si="4"/>
        <v>11310.974642857142</v>
      </c>
      <c r="F274" t="s">
        <v>1884</v>
      </c>
      <c r="G274" t="s">
        <v>1630</v>
      </c>
      <c r="H274">
        <v>1</v>
      </c>
      <c r="I274">
        <v>20</v>
      </c>
      <c r="J274" s="4" t="s">
        <v>1888</v>
      </c>
      <c r="K274" s="4" t="s">
        <v>1889</v>
      </c>
      <c r="L274" s="4">
        <v>1</v>
      </c>
    </row>
    <row r="275" spans="1:12" x14ac:dyDescent="0.4">
      <c r="A275" t="s">
        <v>1889</v>
      </c>
      <c r="B275">
        <v>2</v>
      </c>
      <c r="C275" s="4">
        <f>VLOOKUP(A275,'재료가격 연결 db'!$A$2:$L$5194,12,0)</f>
        <v>4850.6860714285713</v>
      </c>
      <c r="D275" s="4">
        <f>VLOOKUP(A275,'외식메뉴 연결 db'!$B$3:$G$363,6,0)*L275</f>
        <v>20000</v>
      </c>
      <c r="E275" s="4">
        <f t="shared" si="4"/>
        <v>15149.313928571428</v>
      </c>
      <c r="F275" t="s">
        <v>1890</v>
      </c>
      <c r="G275" t="s">
        <v>1891</v>
      </c>
      <c r="H275">
        <v>1</v>
      </c>
      <c r="I275">
        <v>20</v>
      </c>
      <c r="J275" s="4" t="s">
        <v>1895</v>
      </c>
      <c r="K275" s="4" t="s">
        <v>1889</v>
      </c>
      <c r="L275" s="4">
        <v>2</v>
      </c>
    </row>
    <row r="276" spans="1:12" x14ac:dyDescent="0.4">
      <c r="A276" t="s">
        <v>1896</v>
      </c>
      <c r="B276">
        <v>2</v>
      </c>
      <c r="C276" s="4">
        <f>VLOOKUP(A276,'재료가격 연결 db'!$A$2:$L$5194,12,0)</f>
        <v>5145.776904761904</v>
      </c>
      <c r="D276" s="4">
        <f>VLOOKUP(A276,'외식메뉴 연결 db'!$B$3:$G$363,6,0)*L276</f>
        <v>12000</v>
      </c>
      <c r="E276" s="4">
        <f t="shared" si="4"/>
        <v>6854.223095238096</v>
      </c>
      <c r="F276" t="s">
        <v>1897</v>
      </c>
      <c r="G276" t="s">
        <v>1898</v>
      </c>
      <c r="H276">
        <v>2</v>
      </c>
      <c r="I276">
        <v>30</v>
      </c>
      <c r="J276" s="4" t="s">
        <v>1902</v>
      </c>
      <c r="K276" s="4" t="s">
        <v>1896</v>
      </c>
      <c r="L276" s="4">
        <v>2</v>
      </c>
    </row>
    <row r="277" spans="1:12" x14ac:dyDescent="0.4">
      <c r="A277" t="s">
        <v>1903</v>
      </c>
      <c r="B277">
        <v>2</v>
      </c>
      <c r="C277" s="4">
        <f>VLOOKUP(A277,'재료가격 연결 db'!$A$2:$L$5194,12,0)</f>
        <v>2778.1785714285716</v>
      </c>
      <c r="D277" s="4">
        <f>VLOOKUP(A277,'외식메뉴 연결 db'!$B$3:$G$363,6,0)*L277</f>
        <v>15000</v>
      </c>
      <c r="E277" s="4">
        <f t="shared" si="4"/>
        <v>12221.821428571428</v>
      </c>
      <c r="F277" t="s">
        <v>1904</v>
      </c>
      <c r="G277" t="s">
        <v>1905</v>
      </c>
      <c r="H277">
        <v>1</v>
      </c>
      <c r="I277">
        <v>30</v>
      </c>
      <c r="J277" s="4" t="s">
        <v>1909</v>
      </c>
      <c r="K277" s="4" t="s">
        <v>1910</v>
      </c>
      <c r="L277" s="4">
        <v>1</v>
      </c>
    </row>
    <row r="278" spans="1:12" x14ac:dyDescent="0.4">
      <c r="A278" t="s">
        <v>1911</v>
      </c>
      <c r="B278">
        <v>2</v>
      </c>
      <c r="C278" s="4">
        <f>VLOOKUP(A278,'재료가격 연결 db'!$A$2:$L$5194,12,0)</f>
        <v>2984.1666666666665</v>
      </c>
      <c r="D278" s="4">
        <f>VLOOKUP(A278,'외식메뉴 연결 db'!$B$3:$G$363,6,0)*L278</f>
        <v>9600</v>
      </c>
      <c r="E278" s="4">
        <f t="shared" si="4"/>
        <v>6615.8333333333339</v>
      </c>
      <c r="F278" t="s">
        <v>1912</v>
      </c>
      <c r="G278" t="s">
        <v>108</v>
      </c>
      <c r="H278">
        <v>1</v>
      </c>
      <c r="I278">
        <v>20</v>
      </c>
      <c r="J278" s="4" t="s">
        <v>1916</v>
      </c>
      <c r="K278" s="4" t="s">
        <v>1911</v>
      </c>
      <c r="L278" s="4">
        <v>2</v>
      </c>
    </row>
    <row r="279" spans="1:12" x14ac:dyDescent="0.4">
      <c r="A279" t="s">
        <v>1917</v>
      </c>
      <c r="B279">
        <v>2</v>
      </c>
      <c r="C279" s="4">
        <f>VLOOKUP(A279,'재료가격 연결 db'!$A$2:$L$5194,12,0)</f>
        <v>4084.4285714285716</v>
      </c>
      <c r="D279" s="4">
        <f>VLOOKUP(A279,'외식메뉴 연결 db'!$B$3:$G$363,6,0)*L279</f>
        <v>9000</v>
      </c>
      <c r="E279" s="4">
        <f t="shared" si="4"/>
        <v>4915.5714285714284</v>
      </c>
      <c r="F279" t="s">
        <v>1918</v>
      </c>
      <c r="G279" t="s">
        <v>352</v>
      </c>
      <c r="H279">
        <v>1</v>
      </c>
      <c r="I279">
        <v>30</v>
      </c>
      <c r="J279" s="4" t="s">
        <v>211</v>
      </c>
      <c r="K279" s="4" t="s">
        <v>1922</v>
      </c>
      <c r="L279" s="4">
        <v>2</v>
      </c>
    </row>
    <row r="280" spans="1:12" x14ac:dyDescent="0.4">
      <c r="A280" t="s">
        <v>1923</v>
      </c>
      <c r="B280">
        <v>2</v>
      </c>
      <c r="C280" s="4">
        <f>VLOOKUP(A280,'재료가격 연결 db'!$A$2:$L$5194,12,0)</f>
        <v>4321.8333333333339</v>
      </c>
      <c r="D280" s="4">
        <f>VLOOKUP(A280,'외식메뉴 연결 db'!$B$3:$G$363,6,0)*L280</f>
        <v>15000</v>
      </c>
      <c r="E280" s="4">
        <f t="shared" si="4"/>
        <v>10678.166666666666</v>
      </c>
      <c r="F280" t="s">
        <v>1924</v>
      </c>
      <c r="G280" t="s">
        <v>1925</v>
      </c>
      <c r="H280">
        <v>1</v>
      </c>
      <c r="I280">
        <v>10</v>
      </c>
      <c r="J280" s="4" t="s">
        <v>1929</v>
      </c>
      <c r="K280" s="4" t="s">
        <v>1923</v>
      </c>
      <c r="L280" s="4">
        <v>1</v>
      </c>
    </row>
    <row r="281" spans="1:12" x14ac:dyDescent="0.4">
      <c r="A281" t="s">
        <v>1930</v>
      </c>
      <c r="B281">
        <v>2</v>
      </c>
      <c r="C281" s="4">
        <f>VLOOKUP(A281,'재료가격 연결 db'!$A$2:$L$5194,12,0)</f>
        <v>4731.8066666666673</v>
      </c>
      <c r="D281" s="4">
        <f>VLOOKUP(A281,'외식메뉴 연결 db'!$B$3:$G$363,6,0)*L281</f>
        <v>16000</v>
      </c>
      <c r="E281" s="4">
        <f t="shared" si="4"/>
        <v>11268.193333333333</v>
      </c>
      <c r="F281" t="s">
        <v>1931</v>
      </c>
      <c r="G281" t="s">
        <v>1932</v>
      </c>
      <c r="H281">
        <v>1</v>
      </c>
      <c r="I281">
        <v>10</v>
      </c>
      <c r="J281" s="4" t="s">
        <v>1936</v>
      </c>
      <c r="K281" s="4" t="s">
        <v>1930</v>
      </c>
      <c r="L281" s="4">
        <v>2</v>
      </c>
    </row>
    <row r="282" spans="1:12" x14ac:dyDescent="0.4">
      <c r="A282" t="s">
        <v>1937</v>
      </c>
      <c r="B282">
        <v>2</v>
      </c>
      <c r="C282" s="4">
        <f>VLOOKUP(A282,'재료가격 연결 db'!$A$2:$L$5194,12,0)</f>
        <v>8911.9064285714285</v>
      </c>
      <c r="D282" s="4">
        <f>VLOOKUP(A282,'외식메뉴 연결 db'!$B$3:$G$363,6,0)*L282</f>
        <v>28000</v>
      </c>
      <c r="E282" s="4">
        <f t="shared" si="4"/>
        <v>19088.093571428573</v>
      </c>
      <c r="F282" t="s">
        <v>1938</v>
      </c>
      <c r="G282" t="s">
        <v>1571</v>
      </c>
      <c r="H282">
        <v>2</v>
      </c>
      <c r="I282">
        <v>35</v>
      </c>
      <c r="J282" s="4" t="s">
        <v>1942</v>
      </c>
      <c r="K282" s="4" t="s">
        <v>1937</v>
      </c>
      <c r="L282" s="4">
        <v>2</v>
      </c>
    </row>
    <row r="283" spans="1:12" x14ac:dyDescent="0.4">
      <c r="A283" t="s">
        <v>1943</v>
      </c>
      <c r="B283">
        <v>2</v>
      </c>
      <c r="C283" s="4">
        <f>VLOOKUP(A283,'재료가격 연결 db'!$A$2:$L$5194,12,0)</f>
        <v>2563.0562499999996</v>
      </c>
      <c r="D283" s="4">
        <f>VLOOKUP(A283,'외식메뉴 연결 db'!$B$3:$G$363,6,0)*L283</f>
        <v>9000</v>
      </c>
      <c r="E283" s="4">
        <f t="shared" si="4"/>
        <v>6436.9437500000004</v>
      </c>
      <c r="F283" t="s">
        <v>1944</v>
      </c>
      <c r="G283" t="s">
        <v>1630</v>
      </c>
      <c r="H283">
        <v>1</v>
      </c>
      <c r="I283">
        <v>20</v>
      </c>
      <c r="J283" s="4" t="s">
        <v>1948</v>
      </c>
      <c r="K283" s="4" t="s">
        <v>1943</v>
      </c>
      <c r="L283" s="4">
        <v>2</v>
      </c>
    </row>
    <row r="284" spans="1:12" x14ac:dyDescent="0.4">
      <c r="A284" t="s">
        <v>1949</v>
      </c>
      <c r="B284" s="4">
        <v>4</v>
      </c>
      <c r="C284" s="4">
        <f>VLOOKUP(A284,'재료가격 연결 db'!$A$2:$L$5194,12,0)</f>
        <v>14278.138273809524</v>
      </c>
      <c r="D284" s="4">
        <f>VLOOKUP(A284,'외식메뉴 연결 db'!$B$3:$G$363,6,0)*L284</f>
        <v>24000</v>
      </c>
      <c r="E284" s="4">
        <f t="shared" si="4"/>
        <v>9721.8617261904765</v>
      </c>
      <c r="F284" t="s">
        <v>1950</v>
      </c>
      <c r="G284" t="s">
        <v>746</v>
      </c>
      <c r="H284">
        <v>2</v>
      </c>
      <c r="I284">
        <v>60</v>
      </c>
      <c r="J284" s="4" t="s">
        <v>1954</v>
      </c>
      <c r="K284" s="4" t="s">
        <v>1949</v>
      </c>
      <c r="L284" s="4">
        <v>4</v>
      </c>
    </row>
    <row r="285" spans="1:12" x14ac:dyDescent="0.4">
      <c r="A285" t="s">
        <v>1955</v>
      </c>
      <c r="B285" s="4">
        <v>3</v>
      </c>
      <c r="C285" s="4">
        <f>VLOOKUP(A285,'재료가격 연결 db'!$A$2:$L$5194,12,0)</f>
        <v>3665.3171428571432</v>
      </c>
      <c r="D285" s="4">
        <f>VLOOKUP(A285,'외식메뉴 연결 db'!$B$3:$G$363,6,0)*L285</f>
        <v>15000</v>
      </c>
      <c r="E285" s="4">
        <f t="shared" si="4"/>
        <v>11334.682857142856</v>
      </c>
      <c r="F285" t="s">
        <v>1956</v>
      </c>
      <c r="G285" t="s">
        <v>1957</v>
      </c>
      <c r="H285">
        <v>3</v>
      </c>
      <c r="I285">
        <v>20</v>
      </c>
      <c r="J285" s="4" t="s">
        <v>1961</v>
      </c>
      <c r="K285" s="4" t="s">
        <v>1955</v>
      </c>
      <c r="L285" s="4">
        <v>3</v>
      </c>
    </row>
    <row r="286" spans="1:12" x14ac:dyDescent="0.4">
      <c r="A286" t="s">
        <v>1962</v>
      </c>
      <c r="B286" s="4">
        <v>3</v>
      </c>
      <c r="C286" s="4">
        <f>VLOOKUP(A286,'재료가격 연결 db'!$A$2:$L$5194,12,0)</f>
        <v>5465.2952380952383</v>
      </c>
      <c r="D286" s="4">
        <f>VLOOKUP(A286,'외식메뉴 연결 db'!$B$3:$G$363,6,0)*L286</f>
        <v>18000</v>
      </c>
      <c r="E286" s="4">
        <f t="shared" si="4"/>
        <v>12534.704761904763</v>
      </c>
      <c r="F286" t="s">
        <v>1963</v>
      </c>
      <c r="G286" t="s">
        <v>34</v>
      </c>
      <c r="H286">
        <v>2</v>
      </c>
      <c r="I286">
        <v>45</v>
      </c>
      <c r="J286" s="4" t="s">
        <v>1967</v>
      </c>
      <c r="K286" s="4" t="s">
        <v>1962</v>
      </c>
      <c r="L286" s="4">
        <v>3</v>
      </c>
    </row>
    <row r="287" spans="1:12" x14ac:dyDescent="0.4">
      <c r="A287" t="s">
        <v>1968</v>
      </c>
      <c r="B287" s="4">
        <v>3</v>
      </c>
      <c r="C287" s="4">
        <f>VLOOKUP(A287,'재료가격 연결 db'!$A$2:$L$5194,12,0)</f>
        <v>7240.2304166666681</v>
      </c>
      <c r="D287" s="4">
        <f>VLOOKUP(A287,'외식메뉴 연결 db'!$B$3:$G$363,6,0)*L287</f>
        <v>20700</v>
      </c>
      <c r="E287" s="4">
        <f t="shared" si="4"/>
        <v>13459.769583333331</v>
      </c>
      <c r="F287" t="s">
        <v>1969</v>
      </c>
      <c r="G287" t="s">
        <v>1970</v>
      </c>
      <c r="H287">
        <v>2</v>
      </c>
      <c r="I287">
        <v>50</v>
      </c>
      <c r="J287" s="4" t="s">
        <v>1302</v>
      </c>
      <c r="K287" s="4" t="s">
        <v>1974</v>
      </c>
      <c r="L287" s="4">
        <v>3</v>
      </c>
    </row>
    <row r="288" spans="1:12" x14ac:dyDescent="0.4">
      <c r="A288" t="s">
        <v>1975</v>
      </c>
      <c r="B288" s="4">
        <v>3</v>
      </c>
      <c r="C288" s="4">
        <f>VLOOKUP(A288,'재료가격 연결 db'!$A$2:$L$5194,12,0)</f>
        <v>8052.3356547619042</v>
      </c>
      <c r="D288" s="4">
        <f>VLOOKUP(A288,'외식메뉴 연결 db'!$B$3:$G$363,6,0)*L288</f>
        <v>22000</v>
      </c>
      <c r="E288" s="4">
        <f t="shared" si="4"/>
        <v>13947.664345238096</v>
      </c>
      <c r="F288" t="s">
        <v>1976</v>
      </c>
      <c r="G288" t="s">
        <v>34</v>
      </c>
      <c r="H288">
        <v>2</v>
      </c>
      <c r="I288">
        <v>40</v>
      </c>
      <c r="J288" s="4" t="s">
        <v>1980</v>
      </c>
      <c r="K288" s="4" t="s">
        <v>1975</v>
      </c>
      <c r="L288" s="4">
        <v>1</v>
      </c>
    </row>
    <row r="289" spans="1:12" x14ac:dyDescent="0.4">
      <c r="A289" t="s">
        <v>1974</v>
      </c>
      <c r="B289" s="4">
        <v>3</v>
      </c>
      <c r="C289" s="4">
        <f>VLOOKUP(A289,'재료가격 연결 db'!$A$2:$L$5194,12,0)</f>
        <v>5242.186547619046</v>
      </c>
      <c r="D289" s="4">
        <f>VLOOKUP(A289,'외식메뉴 연결 db'!$B$3:$G$363,6,0)*L289</f>
        <v>20700</v>
      </c>
      <c r="E289" s="4">
        <f t="shared" si="4"/>
        <v>15457.813452380953</v>
      </c>
      <c r="F289" t="s">
        <v>1981</v>
      </c>
      <c r="G289" t="s">
        <v>1508</v>
      </c>
      <c r="H289">
        <v>2</v>
      </c>
      <c r="I289">
        <v>40</v>
      </c>
      <c r="J289" s="4" t="s">
        <v>1302</v>
      </c>
      <c r="K289" s="4" t="s">
        <v>1974</v>
      </c>
      <c r="L289" s="4">
        <v>3</v>
      </c>
    </row>
    <row r="290" spans="1:12" x14ac:dyDescent="0.4">
      <c r="A290" t="s">
        <v>1984</v>
      </c>
      <c r="B290" s="4">
        <v>1.5</v>
      </c>
      <c r="C290" s="4">
        <f>VLOOKUP(A290,'재료가격 연결 db'!$A$2:$L$5194,12,0)</f>
        <v>12114.658928571431</v>
      </c>
      <c r="D290" s="4">
        <f>VLOOKUP(A290,'외식메뉴 연결 db'!$B$3:$G$363,6,0)*L290</f>
        <v>27750</v>
      </c>
      <c r="E290" s="4">
        <f t="shared" si="4"/>
        <v>15635.341071428569</v>
      </c>
      <c r="F290" t="s">
        <v>1986</v>
      </c>
      <c r="G290" t="s">
        <v>456</v>
      </c>
      <c r="H290">
        <v>1</v>
      </c>
      <c r="I290">
        <v>50</v>
      </c>
      <c r="J290" s="4" t="s">
        <v>1990</v>
      </c>
      <c r="K290" s="4" t="s">
        <v>1991</v>
      </c>
      <c r="L290" s="4">
        <v>1.5</v>
      </c>
    </row>
    <row r="291" spans="1:12" x14ac:dyDescent="0.4">
      <c r="A291" t="s">
        <v>1992</v>
      </c>
      <c r="B291" s="4">
        <v>1.5</v>
      </c>
      <c r="C291" s="4">
        <f>VLOOKUP(A291,'재료가격 연결 db'!$A$2:$L$5194,12,0)</f>
        <v>6591.3886309523805</v>
      </c>
      <c r="D291" s="4">
        <f>VLOOKUP(A291,'외식메뉴 연결 db'!$B$3:$G$363,6,0)*L291</f>
        <v>22500</v>
      </c>
      <c r="E291" s="4">
        <f t="shared" si="4"/>
        <v>15908.61136904762</v>
      </c>
      <c r="F291" t="s">
        <v>1993</v>
      </c>
      <c r="G291" t="s">
        <v>1571</v>
      </c>
      <c r="H291">
        <v>1</v>
      </c>
      <c r="I291">
        <v>30</v>
      </c>
      <c r="J291" s="4" t="s">
        <v>729</v>
      </c>
      <c r="K291" s="4" t="s">
        <v>1992</v>
      </c>
      <c r="L291" s="4">
        <v>1.5</v>
      </c>
    </row>
    <row r="292" spans="1:12" x14ac:dyDescent="0.4">
      <c r="A292" t="s">
        <v>1997</v>
      </c>
      <c r="B292" s="4">
        <v>3</v>
      </c>
      <c r="C292" s="4">
        <f>VLOOKUP(A292,'재료가격 연결 db'!$A$2:$L$5194,12,0)</f>
        <v>7421.3285119047605</v>
      </c>
      <c r="D292" s="4">
        <f>VLOOKUP(A292,'외식메뉴 연결 db'!$B$3:$G$363,6,0)*L292</f>
        <v>24000</v>
      </c>
      <c r="E292" s="4">
        <f t="shared" si="4"/>
        <v>16578.671488095239</v>
      </c>
      <c r="F292" t="s">
        <v>1998</v>
      </c>
      <c r="G292" t="s">
        <v>1999</v>
      </c>
      <c r="H292">
        <v>2</v>
      </c>
      <c r="I292">
        <v>50</v>
      </c>
      <c r="J292" s="4" t="s">
        <v>2003</v>
      </c>
      <c r="K292" s="4" t="s">
        <v>2004</v>
      </c>
      <c r="L292" s="4">
        <v>1</v>
      </c>
    </row>
    <row r="293" spans="1:12" x14ac:dyDescent="0.4">
      <c r="A293" t="s">
        <v>2005</v>
      </c>
      <c r="B293" s="4">
        <v>3</v>
      </c>
      <c r="C293" s="4">
        <f>VLOOKUP(A293,'재료가격 연결 db'!$A$2:$L$5194,12,0)</f>
        <v>22703.453749999997</v>
      </c>
      <c r="D293" s="4">
        <f>VLOOKUP(A293,'외식메뉴 연결 db'!$B$3:$G$363,6,0)*L293</f>
        <v>40350</v>
      </c>
      <c r="E293" s="4">
        <f t="shared" si="4"/>
        <v>17646.546250000003</v>
      </c>
      <c r="F293" t="s">
        <v>2006</v>
      </c>
      <c r="G293" t="s">
        <v>1508</v>
      </c>
      <c r="H293">
        <v>3</v>
      </c>
      <c r="I293">
        <v>130</v>
      </c>
      <c r="J293" s="4" t="s">
        <v>2011</v>
      </c>
      <c r="K293" s="4" t="s">
        <v>2012</v>
      </c>
      <c r="L293" s="4">
        <v>1.5</v>
      </c>
    </row>
    <row r="294" spans="1:12" x14ac:dyDescent="0.4">
      <c r="A294" t="s">
        <v>2013</v>
      </c>
      <c r="B294" s="4">
        <v>3</v>
      </c>
      <c r="C294" s="4">
        <f>VLOOKUP(A294,'재료가격 연결 db'!$A$2:$L$5194,12,0)</f>
        <v>6762.3330952380957</v>
      </c>
      <c r="D294" s="4">
        <f>VLOOKUP(A294,'외식메뉴 연결 db'!$B$3:$G$363,6,0)*L294</f>
        <v>25000</v>
      </c>
      <c r="E294" s="4">
        <f t="shared" si="4"/>
        <v>18237.666904761903</v>
      </c>
      <c r="F294" t="s">
        <v>2014</v>
      </c>
      <c r="G294" t="s">
        <v>1571</v>
      </c>
      <c r="H294">
        <v>1</v>
      </c>
      <c r="I294">
        <v>35</v>
      </c>
      <c r="J294" s="4" t="s">
        <v>2018</v>
      </c>
      <c r="K294" s="4" t="s">
        <v>2013</v>
      </c>
      <c r="L294" s="4">
        <v>1</v>
      </c>
    </row>
    <row r="295" spans="1:12" x14ac:dyDescent="0.4">
      <c r="A295" t="s">
        <v>2019</v>
      </c>
      <c r="B295" s="4">
        <v>3</v>
      </c>
      <c r="C295" s="4">
        <f>VLOOKUP(A295,'재료가격 연결 db'!$A$2:$L$5194,12,0)</f>
        <v>17079.558035714283</v>
      </c>
      <c r="D295" s="4">
        <f>VLOOKUP(A295,'외식메뉴 연결 db'!$B$3:$G$363,6,0)*L295</f>
        <v>36000</v>
      </c>
      <c r="E295" s="4">
        <f t="shared" si="4"/>
        <v>18920.441964285717</v>
      </c>
      <c r="F295" t="s">
        <v>2020</v>
      </c>
      <c r="G295" t="s">
        <v>380</v>
      </c>
      <c r="H295">
        <v>2</v>
      </c>
      <c r="I295">
        <v>90</v>
      </c>
      <c r="J295" s="4" t="s">
        <v>1671</v>
      </c>
      <c r="K295" s="4" t="s">
        <v>2019</v>
      </c>
      <c r="L295" s="4">
        <v>3</v>
      </c>
    </row>
    <row r="296" spans="1:12" x14ac:dyDescent="0.4">
      <c r="A296" t="s">
        <v>2025</v>
      </c>
      <c r="B296" s="4">
        <v>3</v>
      </c>
      <c r="C296" s="4">
        <f>VLOOKUP(A296,'재료가격 연결 db'!$A$2:$L$5194,12,0)</f>
        <v>17782.199916666665</v>
      </c>
      <c r="D296" s="4">
        <f>VLOOKUP(A296,'외식메뉴 연결 db'!$B$3:$G$363,6,0)*L296</f>
        <v>37000</v>
      </c>
      <c r="E296" s="4">
        <f t="shared" si="4"/>
        <v>19217.800083333335</v>
      </c>
      <c r="F296" t="s">
        <v>2026</v>
      </c>
      <c r="G296" t="s">
        <v>439</v>
      </c>
      <c r="H296">
        <v>2</v>
      </c>
      <c r="I296">
        <v>130</v>
      </c>
      <c r="J296" s="4" t="s">
        <v>2030</v>
      </c>
      <c r="K296" s="4" t="s">
        <v>2025</v>
      </c>
      <c r="L296" s="4">
        <v>1</v>
      </c>
    </row>
    <row r="297" spans="1:12" x14ac:dyDescent="0.4">
      <c r="A297" t="s">
        <v>2031</v>
      </c>
      <c r="B297" s="4">
        <v>3</v>
      </c>
      <c r="C297" s="4">
        <f>VLOOKUP(A297,'재료가격 연결 db'!$A$2:$L$5194,12,0)</f>
        <v>9473.0110119047622</v>
      </c>
      <c r="D297" s="4">
        <f>VLOOKUP(A297,'외식메뉴 연결 db'!$B$3:$G$363,6,0)*L297</f>
        <v>30000</v>
      </c>
      <c r="E297" s="4">
        <f t="shared" si="4"/>
        <v>20526.98898809524</v>
      </c>
      <c r="F297" t="s">
        <v>2032</v>
      </c>
      <c r="G297" t="s">
        <v>456</v>
      </c>
      <c r="H297">
        <v>2</v>
      </c>
      <c r="I297">
        <v>90</v>
      </c>
      <c r="J297" s="4" t="s">
        <v>2036</v>
      </c>
      <c r="K297" s="4" t="s">
        <v>1252</v>
      </c>
      <c r="L297" s="4">
        <v>3</v>
      </c>
    </row>
    <row r="298" spans="1:12" x14ac:dyDescent="0.4">
      <c r="A298" t="s">
        <v>2037</v>
      </c>
      <c r="B298" s="4">
        <v>3</v>
      </c>
      <c r="C298" s="4">
        <f>VLOOKUP(A298,'재료가격 연결 db'!$A$2:$L$5194,12,0)</f>
        <v>13688.870773809527</v>
      </c>
      <c r="D298" s="4">
        <f>VLOOKUP(A298,'외식메뉴 연결 db'!$B$3:$G$363,6,0)*L298</f>
        <v>35700</v>
      </c>
      <c r="E298" s="4">
        <f t="shared" si="4"/>
        <v>22011.129226190475</v>
      </c>
      <c r="F298" t="s">
        <v>2038</v>
      </c>
      <c r="G298" t="s">
        <v>2039</v>
      </c>
      <c r="H298">
        <v>2</v>
      </c>
      <c r="I298">
        <v>45</v>
      </c>
      <c r="J298" s="4" t="s">
        <v>2042</v>
      </c>
      <c r="K298" s="4" t="s">
        <v>2037</v>
      </c>
      <c r="L298" s="4">
        <v>3</v>
      </c>
    </row>
    <row r="299" spans="1:12" x14ac:dyDescent="0.4">
      <c r="A299" t="s">
        <v>993</v>
      </c>
      <c r="B299" s="4">
        <v>3</v>
      </c>
      <c r="C299" s="4">
        <f>VLOOKUP(A299,'재료가격 연결 db'!$A$2:$L$5194,12,0)</f>
        <v>11461.394285714287</v>
      </c>
      <c r="D299" s="4">
        <f>VLOOKUP(A299,'외식메뉴 연결 db'!$B$3:$G$363,6,0)*L299</f>
        <v>36000</v>
      </c>
      <c r="E299" s="4">
        <f t="shared" si="4"/>
        <v>24538.605714285713</v>
      </c>
      <c r="F299" t="s">
        <v>2043</v>
      </c>
      <c r="G299" t="s">
        <v>668</v>
      </c>
      <c r="H299">
        <v>3</v>
      </c>
      <c r="I299">
        <v>100</v>
      </c>
      <c r="J299" s="4" t="s">
        <v>1671</v>
      </c>
      <c r="K299" s="4" t="s">
        <v>993</v>
      </c>
      <c r="L299" s="4">
        <v>3</v>
      </c>
    </row>
    <row r="300" spans="1:12" x14ac:dyDescent="0.4">
      <c r="A300" t="s">
        <v>2047</v>
      </c>
      <c r="B300" s="4">
        <v>3</v>
      </c>
      <c r="C300" s="4">
        <f>VLOOKUP(A300,'재료가격 연결 db'!$A$2:$L$5194,12,0)</f>
        <v>15861.860059523813</v>
      </c>
      <c r="D300" s="4">
        <f>VLOOKUP(A300,'외식메뉴 연결 db'!$B$3:$G$363,6,0)*L300</f>
        <v>45000</v>
      </c>
      <c r="E300" s="4">
        <f t="shared" si="4"/>
        <v>29138.139940476187</v>
      </c>
      <c r="F300" t="s">
        <v>2048</v>
      </c>
      <c r="G300" t="s">
        <v>831</v>
      </c>
      <c r="H300">
        <v>2</v>
      </c>
      <c r="I300">
        <v>70</v>
      </c>
      <c r="J300" s="4" t="s">
        <v>2052</v>
      </c>
      <c r="K300" s="4" t="s">
        <v>2053</v>
      </c>
      <c r="L300" s="4">
        <v>3</v>
      </c>
    </row>
    <row r="301" spans="1:12" x14ac:dyDescent="0.4">
      <c r="A301" t="s">
        <v>2054</v>
      </c>
      <c r="B301" s="4">
        <v>3</v>
      </c>
      <c r="C301" s="4">
        <f>VLOOKUP(A301,'재료가격 연결 db'!$A$2:$L$5194,12,0)</f>
        <v>13801.010714285712</v>
      </c>
      <c r="D301" s="4">
        <f>VLOOKUP(A301,'외식메뉴 연결 db'!$B$3:$G$363,6,0)*L301</f>
        <v>48000</v>
      </c>
      <c r="E301" s="4">
        <f t="shared" si="4"/>
        <v>34198.989285714284</v>
      </c>
      <c r="F301" t="s">
        <v>2055</v>
      </c>
      <c r="G301" t="s">
        <v>1379</v>
      </c>
      <c r="H301">
        <v>2</v>
      </c>
      <c r="I301">
        <v>100</v>
      </c>
      <c r="J301" s="4" t="s">
        <v>2059</v>
      </c>
      <c r="K301" s="4" t="s">
        <v>2054</v>
      </c>
      <c r="L301" s="4">
        <v>3</v>
      </c>
    </row>
    <row r="302" spans="1:12" x14ac:dyDescent="0.4">
      <c r="A302" t="s">
        <v>2060</v>
      </c>
      <c r="B302">
        <v>3</v>
      </c>
      <c r="C302" s="4">
        <f>VLOOKUP(A302,'재료가격 연결 db'!$A$2:$L$5194,12,0)</f>
        <v>5826.2640476190472</v>
      </c>
      <c r="D302" s="4">
        <f>VLOOKUP(A302,'외식메뉴 연결 db'!$B$3:$G$363,6,0)*L302</f>
        <v>12000</v>
      </c>
      <c r="E302" s="4">
        <f t="shared" si="4"/>
        <v>6173.7359523809528</v>
      </c>
      <c r="F302" t="s">
        <v>2061</v>
      </c>
      <c r="G302" t="s">
        <v>973</v>
      </c>
      <c r="H302">
        <v>1</v>
      </c>
      <c r="I302">
        <v>30</v>
      </c>
      <c r="J302" s="4" t="s">
        <v>2064</v>
      </c>
      <c r="K302" s="4" t="s">
        <v>2060</v>
      </c>
      <c r="L302" s="4">
        <v>3</v>
      </c>
    </row>
    <row r="303" spans="1:12" x14ac:dyDescent="0.4">
      <c r="A303" t="s">
        <v>2065</v>
      </c>
      <c r="B303">
        <v>3</v>
      </c>
      <c r="C303" s="4">
        <f>VLOOKUP(A303,'재료가격 연결 db'!$A$2:$L$5194,12,0)</f>
        <v>3352.8509523809521</v>
      </c>
      <c r="D303" s="4">
        <f>VLOOKUP(A303,'외식메뉴 연결 db'!$B$3:$G$363,6,0)*L303</f>
        <v>13500</v>
      </c>
      <c r="E303" s="4">
        <f t="shared" si="4"/>
        <v>10147.149047619048</v>
      </c>
      <c r="F303" t="s">
        <v>2066</v>
      </c>
      <c r="G303" t="s">
        <v>34</v>
      </c>
      <c r="H303">
        <v>1</v>
      </c>
      <c r="I303">
        <v>30</v>
      </c>
      <c r="J303" s="4" t="s">
        <v>2069</v>
      </c>
      <c r="K303" s="4" t="s">
        <v>2070</v>
      </c>
      <c r="L303" s="4">
        <v>3</v>
      </c>
    </row>
    <row r="304" spans="1:12" x14ac:dyDescent="0.4">
      <c r="A304" t="s">
        <v>2071</v>
      </c>
      <c r="B304">
        <v>3</v>
      </c>
      <c r="C304" s="4">
        <f>VLOOKUP(A304,'재료가격 연결 db'!$A$2:$L$5194,12,0)</f>
        <v>10392.592738095238</v>
      </c>
      <c r="D304" s="4">
        <f>VLOOKUP(A304,'외식메뉴 연결 db'!$B$3:$G$363,6,0)*L304</f>
        <v>22500</v>
      </c>
      <c r="E304" s="4">
        <f t="shared" si="4"/>
        <v>12107.407261904762</v>
      </c>
      <c r="F304" t="s">
        <v>2072</v>
      </c>
      <c r="G304" t="s">
        <v>926</v>
      </c>
      <c r="H304">
        <v>1</v>
      </c>
      <c r="I304">
        <v>50</v>
      </c>
      <c r="J304" s="4" t="s">
        <v>2076</v>
      </c>
      <c r="K304" s="4" t="s">
        <v>2071</v>
      </c>
      <c r="L304" s="4">
        <v>3</v>
      </c>
    </row>
    <row r="305" spans="1:12" x14ac:dyDescent="0.4">
      <c r="A305" t="s">
        <v>2077</v>
      </c>
      <c r="B305">
        <v>3</v>
      </c>
      <c r="C305" s="4">
        <f>VLOOKUP(A305,'재료가격 연결 db'!$A$2:$L$5194,12,0)</f>
        <v>2621.0651785714281</v>
      </c>
      <c r="D305" s="4">
        <f>VLOOKUP(A305,'외식메뉴 연결 db'!$B$3:$G$363,6,0)*L305</f>
        <v>17000</v>
      </c>
      <c r="E305" s="4">
        <f t="shared" si="4"/>
        <v>14378.934821428571</v>
      </c>
      <c r="F305" t="s">
        <v>2078</v>
      </c>
      <c r="G305" t="s">
        <v>25</v>
      </c>
      <c r="H305">
        <v>2</v>
      </c>
      <c r="I305">
        <v>40</v>
      </c>
      <c r="J305" s="4" t="s">
        <v>2082</v>
      </c>
      <c r="K305" s="4" t="s">
        <v>2077</v>
      </c>
      <c r="L305" s="4">
        <v>1</v>
      </c>
    </row>
    <row r="306" spans="1:12" x14ac:dyDescent="0.4">
      <c r="A306" t="s">
        <v>2083</v>
      </c>
      <c r="B306">
        <v>3</v>
      </c>
      <c r="C306" s="4">
        <f>VLOOKUP(A306,'재료가격 연결 db'!$A$2:$L$5194,12,0)</f>
        <v>6726.489285714285</v>
      </c>
      <c r="D306" s="4">
        <f>VLOOKUP(A306,'외식메뉴 연결 db'!$B$3:$G$363,6,0)*L306</f>
        <v>22000</v>
      </c>
      <c r="E306" s="4">
        <f t="shared" si="4"/>
        <v>15273.510714285716</v>
      </c>
      <c r="F306" t="s">
        <v>2084</v>
      </c>
      <c r="G306" t="s">
        <v>1571</v>
      </c>
      <c r="H306">
        <v>1</v>
      </c>
      <c r="I306">
        <v>35</v>
      </c>
      <c r="J306" s="4" t="s">
        <v>2088</v>
      </c>
      <c r="K306" s="4" t="s">
        <v>2083</v>
      </c>
      <c r="L306" s="4">
        <v>2</v>
      </c>
    </row>
    <row r="307" spans="1:12" x14ac:dyDescent="0.4">
      <c r="A307" t="s">
        <v>2089</v>
      </c>
      <c r="B307">
        <v>3</v>
      </c>
      <c r="C307" s="4">
        <f>VLOOKUP(A307,'재료가격 연결 db'!$A$2:$L$5194,12,0)</f>
        <v>7498.607142857144</v>
      </c>
      <c r="D307" s="4">
        <f>VLOOKUP(A307,'외식메뉴 연결 db'!$B$3:$G$363,6,0)*L307</f>
        <v>23700</v>
      </c>
      <c r="E307" s="4">
        <f t="shared" si="4"/>
        <v>16201.392857142855</v>
      </c>
      <c r="F307" t="s">
        <v>2090</v>
      </c>
      <c r="G307" t="s">
        <v>926</v>
      </c>
      <c r="H307">
        <v>2</v>
      </c>
      <c r="I307">
        <v>25</v>
      </c>
      <c r="J307" s="4" t="s">
        <v>2094</v>
      </c>
      <c r="K307" s="4" t="s">
        <v>2095</v>
      </c>
      <c r="L307" s="4">
        <v>3</v>
      </c>
    </row>
    <row r="308" spans="1:12" x14ac:dyDescent="0.4">
      <c r="A308" t="s">
        <v>2096</v>
      </c>
      <c r="B308">
        <v>3</v>
      </c>
      <c r="C308" s="4">
        <f>VLOOKUP(A308,'재료가격 연결 db'!$A$2:$L$5194,12,0)</f>
        <v>7658.6180357142857</v>
      </c>
      <c r="D308" s="4">
        <f>VLOOKUP(A308,'외식메뉴 연결 db'!$B$3:$G$363,6,0)*L308</f>
        <v>24000</v>
      </c>
      <c r="E308" s="4">
        <f t="shared" si="4"/>
        <v>16341.381964285714</v>
      </c>
      <c r="F308" t="s">
        <v>2097</v>
      </c>
      <c r="G308" t="s">
        <v>682</v>
      </c>
      <c r="H308">
        <v>2</v>
      </c>
      <c r="I308">
        <v>30</v>
      </c>
      <c r="J308" s="4" t="s">
        <v>2101</v>
      </c>
      <c r="K308" s="4" t="s">
        <v>2096</v>
      </c>
      <c r="L308" s="4">
        <v>3</v>
      </c>
    </row>
    <row r="309" spans="1:12" x14ac:dyDescent="0.4">
      <c r="A309" t="s">
        <v>2102</v>
      </c>
      <c r="B309">
        <v>3</v>
      </c>
      <c r="C309" s="4">
        <f>VLOOKUP(A309,'재료가격 연결 db'!$A$2:$L$5194,12,0)</f>
        <v>8991.314523809524</v>
      </c>
      <c r="D309" s="4">
        <f>VLOOKUP(A309,'외식메뉴 연결 db'!$B$3:$G$363,6,0)*L309</f>
        <v>26000</v>
      </c>
      <c r="E309" s="4">
        <f t="shared" si="4"/>
        <v>17008.685476190476</v>
      </c>
      <c r="F309" t="s">
        <v>2103</v>
      </c>
      <c r="G309" t="s">
        <v>2104</v>
      </c>
      <c r="H309">
        <v>1</v>
      </c>
      <c r="I309">
        <v>40</v>
      </c>
      <c r="J309" s="4" t="s">
        <v>2108</v>
      </c>
      <c r="K309" s="4" t="s">
        <v>2102</v>
      </c>
      <c r="L309" s="4">
        <v>2</v>
      </c>
    </row>
    <row r="310" spans="1:12" x14ac:dyDescent="0.4">
      <c r="A310" t="s">
        <v>2109</v>
      </c>
      <c r="B310">
        <v>3</v>
      </c>
      <c r="C310" s="4">
        <f>VLOOKUP(A310,'재료가격 연결 db'!$A$2:$L$5194,12,0)</f>
        <v>7045.0852976190472</v>
      </c>
      <c r="D310" s="4">
        <f>VLOOKUP(A310,'외식메뉴 연결 db'!$B$3:$G$363,6,0)*L310</f>
        <v>25000</v>
      </c>
      <c r="E310" s="4">
        <f t="shared" si="4"/>
        <v>17954.914702380953</v>
      </c>
      <c r="F310" t="s">
        <v>2110</v>
      </c>
      <c r="G310" t="s">
        <v>1571</v>
      </c>
      <c r="H310">
        <v>2</v>
      </c>
      <c r="I310">
        <v>30</v>
      </c>
      <c r="J310" s="4" t="s">
        <v>2018</v>
      </c>
      <c r="K310" s="4" t="s">
        <v>2109</v>
      </c>
      <c r="L310" s="4">
        <v>1</v>
      </c>
    </row>
    <row r="311" spans="1:12" x14ac:dyDescent="0.4">
      <c r="A311" t="s">
        <v>2114</v>
      </c>
      <c r="B311">
        <v>3</v>
      </c>
      <c r="C311" s="4">
        <f>VLOOKUP(A311,'재료가격 연결 db'!$A$2:$L$5194,12,0)</f>
        <v>7049.3717857142856</v>
      </c>
      <c r="D311" s="4">
        <f>VLOOKUP(A311,'외식메뉴 연결 db'!$B$3:$G$363,6,0)*L311</f>
        <v>27000</v>
      </c>
      <c r="E311" s="4">
        <f t="shared" si="4"/>
        <v>19950.628214285716</v>
      </c>
      <c r="F311" t="s">
        <v>2115</v>
      </c>
      <c r="G311" t="s">
        <v>34</v>
      </c>
      <c r="H311">
        <v>2</v>
      </c>
      <c r="I311">
        <v>40</v>
      </c>
      <c r="J311" s="4" t="s">
        <v>334</v>
      </c>
      <c r="K311" s="4" t="s">
        <v>335</v>
      </c>
      <c r="L311" s="4">
        <v>3</v>
      </c>
    </row>
    <row r="312" spans="1:12" x14ac:dyDescent="0.4">
      <c r="A312" t="s">
        <v>2119</v>
      </c>
      <c r="B312">
        <v>3</v>
      </c>
      <c r="C312" s="4">
        <f>VLOOKUP(A312,'재료가격 연결 db'!$A$2:$L$5194,12,0)</f>
        <v>6772.8607142857145</v>
      </c>
      <c r="D312" s="4">
        <f>VLOOKUP(A312,'외식메뉴 연결 db'!$B$3:$G$363,6,0)*L312</f>
        <v>30000</v>
      </c>
      <c r="E312" s="4">
        <f t="shared" si="4"/>
        <v>23227.139285714286</v>
      </c>
      <c r="F312" t="s">
        <v>2120</v>
      </c>
      <c r="G312" t="s">
        <v>926</v>
      </c>
      <c r="H312">
        <v>1</v>
      </c>
      <c r="I312">
        <v>30</v>
      </c>
      <c r="J312" s="4" t="s">
        <v>650</v>
      </c>
      <c r="K312" s="4" t="s">
        <v>651</v>
      </c>
      <c r="L312" s="4">
        <v>2</v>
      </c>
    </row>
    <row r="313" spans="1:12" x14ac:dyDescent="0.4">
      <c r="A313" t="s">
        <v>2124</v>
      </c>
      <c r="B313">
        <v>3</v>
      </c>
      <c r="C313" s="4">
        <f>VLOOKUP(A313,'재료가격 연결 db'!$A$2:$L$5194,12,0)</f>
        <v>6525.7898809523804</v>
      </c>
      <c r="D313" s="4">
        <f>VLOOKUP(A313,'외식메뉴 연결 db'!$B$3:$G$363,6,0)*L313</f>
        <v>30000</v>
      </c>
      <c r="E313" s="4">
        <f t="shared" si="4"/>
        <v>23474.210119047621</v>
      </c>
      <c r="F313" t="s">
        <v>2125</v>
      </c>
      <c r="G313" t="s">
        <v>34</v>
      </c>
      <c r="H313">
        <v>2</v>
      </c>
      <c r="I313">
        <v>30</v>
      </c>
      <c r="J313" s="4" t="s">
        <v>2129</v>
      </c>
      <c r="K313" s="4" t="s">
        <v>2130</v>
      </c>
      <c r="L313" s="4">
        <v>2</v>
      </c>
    </row>
    <row r="314" spans="1:12" x14ac:dyDescent="0.4">
      <c r="A314" t="s">
        <v>2131</v>
      </c>
      <c r="B314">
        <v>3</v>
      </c>
      <c r="C314" s="4">
        <f>VLOOKUP(A314,'재료가격 연결 db'!$A$2:$L$5194,12,0)</f>
        <v>6421.5426190476192</v>
      </c>
      <c r="D314" s="4">
        <f>VLOOKUP(A314,'외식메뉴 연결 db'!$B$3:$G$363,6,0)*L314</f>
        <v>30000</v>
      </c>
      <c r="E314" s="4">
        <f t="shared" si="4"/>
        <v>23578.457380952379</v>
      </c>
      <c r="F314" t="s">
        <v>2132</v>
      </c>
      <c r="G314" t="s">
        <v>34</v>
      </c>
      <c r="H314">
        <v>1</v>
      </c>
      <c r="I314">
        <v>40</v>
      </c>
      <c r="J314" s="4" t="s">
        <v>2136</v>
      </c>
      <c r="K314" s="4" t="s">
        <v>2131</v>
      </c>
      <c r="L314" s="4">
        <v>3</v>
      </c>
    </row>
    <row r="315" spans="1:12" x14ac:dyDescent="0.4">
      <c r="A315" t="s">
        <v>1650</v>
      </c>
      <c r="B315">
        <v>3</v>
      </c>
      <c r="C315" s="4">
        <f>VLOOKUP(A315,'재료가격 연결 db'!$A$2:$L$5194,12,0)</f>
        <v>12663.530714285716</v>
      </c>
      <c r="D315" s="4">
        <f>VLOOKUP(A315,'외식메뉴 연결 db'!$B$3:$G$363,6,0)*L315</f>
        <v>39000</v>
      </c>
      <c r="E315" s="4">
        <f t="shared" si="4"/>
        <v>26336.469285714284</v>
      </c>
      <c r="F315" t="s">
        <v>2137</v>
      </c>
      <c r="G315" t="s">
        <v>477</v>
      </c>
      <c r="H315">
        <v>1</v>
      </c>
      <c r="I315">
        <v>30</v>
      </c>
      <c r="J315" s="4" t="s">
        <v>2141</v>
      </c>
      <c r="K315" s="4" t="s">
        <v>1650</v>
      </c>
      <c r="L315" s="4">
        <v>3</v>
      </c>
    </row>
    <row r="316" spans="1:12" x14ac:dyDescent="0.4">
      <c r="A316" t="s">
        <v>2142</v>
      </c>
      <c r="B316">
        <v>3</v>
      </c>
      <c r="C316" s="4">
        <f>VLOOKUP(A316,'재료가격 연결 db'!$A$2:$L$5194,12,0)</f>
        <v>16718.538214285716</v>
      </c>
      <c r="D316" s="4">
        <f>VLOOKUP(A316,'외식메뉴 연결 db'!$B$3:$G$363,6,0)*L316</f>
        <v>43500</v>
      </c>
      <c r="E316" s="4">
        <f t="shared" si="4"/>
        <v>26781.461785714284</v>
      </c>
      <c r="F316" t="s">
        <v>2143</v>
      </c>
      <c r="G316" t="s">
        <v>2144</v>
      </c>
      <c r="H316">
        <v>2</v>
      </c>
      <c r="I316">
        <v>90</v>
      </c>
      <c r="J316" s="4" t="s">
        <v>2148</v>
      </c>
      <c r="K316" s="4" t="s">
        <v>2149</v>
      </c>
      <c r="L316" s="4">
        <v>3</v>
      </c>
    </row>
    <row r="317" spans="1:12" x14ac:dyDescent="0.4">
      <c r="A317" t="s">
        <v>2150</v>
      </c>
      <c r="B317">
        <v>3</v>
      </c>
      <c r="C317" s="4">
        <f>VLOOKUP(A317,'재료가격 연결 db'!$A$2:$L$5194,12,0)</f>
        <v>25364.437678571427</v>
      </c>
      <c r="D317" s="4">
        <f>VLOOKUP(A317,'외식메뉴 연결 db'!$B$3:$G$363,6,0)*L317</f>
        <v>52500</v>
      </c>
      <c r="E317" s="4">
        <f t="shared" si="4"/>
        <v>27135.562321428573</v>
      </c>
      <c r="F317" t="s">
        <v>2151</v>
      </c>
      <c r="G317" t="s">
        <v>1172</v>
      </c>
      <c r="H317">
        <v>2</v>
      </c>
      <c r="I317">
        <v>90</v>
      </c>
      <c r="J317" s="4" t="s">
        <v>2155</v>
      </c>
      <c r="K317" s="4" t="s">
        <v>2156</v>
      </c>
      <c r="L317" s="4">
        <v>3</v>
      </c>
    </row>
    <row r="318" spans="1:12" x14ac:dyDescent="0.4">
      <c r="A318" t="s">
        <v>2157</v>
      </c>
      <c r="B318">
        <v>3</v>
      </c>
      <c r="C318" s="4">
        <f>VLOOKUP(A318,'재료가격 연결 db'!$A$2:$L$5194,12,0)</f>
        <v>6101.589047619048</v>
      </c>
      <c r="D318" s="4">
        <f>VLOOKUP(A318,'외식메뉴 연결 db'!$B$3:$G$363,6,0)*L318</f>
        <v>34000</v>
      </c>
      <c r="E318" s="4">
        <f t="shared" si="4"/>
        <v>27898.410952380953</v>
      </c>
      <c r="F318" t="s">
        <v>2158</v>
      </c>
      <c r="G318" t="s">
        <v>926</v>
      </c>
      <c r="H318">
        <v>1</v>
      </c>
      <c r="I318">
        <v>40</v>
      </c>
      <c r="J318" s="4" t="s">
        <v>2161</v>
      </c>
      <c r="K318" s="4" t="s">
        <v>2162</v>
      </c>
      <c r="L318" s="4">
        <v>2</v>
      </c>
    </row>
    <row r="319" spans="1:12" x14ac:dyDescent="0.4">
      <c r="A319" t="s">
        <v>2163</v>
      </c>
      <c r="B319">
        <v>3</v>
      </c>
      <c r="C319" s="4">
        <f>VLOOKUP(A319,'재료가격 연결 db'!$A$2:$L$5194,12,0)</f>
        <v>5257.7416666666668</v>
      </c>
      <c r="D319" s="4">
        <f>VLOOKUP(A319,'외식메뉴 연결 db'!$B$3:$G$363,6,0)*L319</f>
        <v>34000</v>
      </c>
      <c r="E319" s="4">
        <f t="shared" si="4"/>
        <v>28742.258333333331</v>
      </c>
      <c r="F319" t="s">
        <v>2164</v>
      </c>
      <c r="G319" t="s">
        <v>1379</v>
      </c>
      <c r="H319">
        <v>2</v>
      </c>
      <c r="I319">
        <v>30</v>
      </c>
      <c r="J319" s="4" t="s">
        <v>2059</v>
      </c>
      <c r="K319" s="4" t="s">
        <v>2168</v>
      </c>
      <c r="L319" s="4">
        <v>1</v>
      </c>
    </row>
    <row r="320" spans="1:12" x14ac:dyDescent="0.4">
      <c r="A320" t="s">
        <v>2169</v>
      </c>
      <c r="B320">
        <v>3</v>
      </c>
      <c r="C320" s="4">
        <f>VLOOKUP(A320,'재료가격 연결 db'!$A$2:$L$5194,12,0)</f>
        <v>22170.368571428575</v>
      </c>
      <c r="D320" s="4">
        <f>VLOOKUP(A320,'외식메뉴 연결 db'!$B$3:$G$363,6,0)*L320</f>
        <v>52000</v>
      </c>
      <c r="E320" s="4">
        <f t="shared" si="4"/>
        <v>29829.631428571425</v>
      </c>
      <c r="F320" t="s">
        <v>2170</v>
      </c>
      <c r="G320" t="s">
        <v>345</v>
      </c>
      <c r="H320">
        <v>1</v>
      </c>
      <c r="I320">
        <v>30</v>
      </c>
      <c r="J320" s="4" t="s">
        <v>2174</v>
      </c>
      <c r="K320" s="4" t="s">
        <v>2169</v>
      </c>
      <c r="L320" s="4">
        <v>2</v>
      </c>
    </row>
    <row r="321" spans="1:12" x14ac:dyDescent="0.4">
      <c r="A321" t="s">
        <v>828</v>
      </c>
      <c r="B321">
        <v>3</v>
      </c>
      <c r="C321" s="4">
        <f>VLOOKUP(A321,'재료가격 연결 db'!$A$2:$L$5194,12,0)</f>
        <v>25993.890059523812</v>
      </c>
      <c r="D321" s="4">
        <f>VLOOKUP(A321,'외식메뉴 연결 db'!$B$3:$G$363,6,0)*L321</f>
        <v>57000</v>
      </c>
      <c r="E321" s="4">
        <f t="shared" si="4"/>
        <v>31006.109940476188</v>
      </c>
      <c r="F321" t="s">
        <v>2175</v>
      </c>
      <c r="G321" t="s">
        <v>34</v>
      </c>
      <c r="H321">
        <v>2</v>
      </c>
      <c r="I321">
        <v>40</v>
      </c>
      <c r="J321" s="4" t="s">
        <v>2178</v>
      </c>
      <c r="K321" s="4" t="s">
        <v>828</v>
      </c>
      <c r="L321" s="4">
        <v>3</v>
      </c>
    </row>
    <row r="322" spans="1:12" x14ac:dyDescent="0.4">
      <c r="A322" t="s">
        <v>2179</v>
      </c>
      <c r="B322">
        <v>3</v>
      </c>
      <c r="C322" s="4">
        <f>VLOOKUP(A322,'재료가격 연결 db'!$A$2:$L$5194,12,0)</f>
        <v>9529.8639285714289</v>
      </c>
      <c r="D322" s="4">
        <f>VLOOKUP(A322,'외식메뉴 연결 db'!$B$3:$G$363,6,0)*L322</f>
        <v>50000</v>
      </c>
      <c r="E322" s="4">
        <f t="shared" ref="E322:E362" si="5">D322-C322</f>
        <v>40470.136071428569</v>
      </c>
      <c r="F322" t="s">
        <v>2180</v>
      </c>
      <c r="G322" t="s">
        <v>380</v>
      </c>
      <c r="H322">
        <v>2</v>
      </c>
      <c r="I322">
        <v>30</v>
      </c>
      <c r="J322" s="4" t="s">
        <v>595</v>
      </c>
      <c r="K322" s="4" t="s">
        <v>2184</v>
      </c>
      <c r="L322" s="4">
        <v>1</v>
      </c>
    </row>
    <row r="323" spans="1:12" x14ac:dyDescent="0.4">
      <c r="A323" t="s">
        <v>2185</v>
      </c>
      <c r="B323">
        <v>3</v>
      </c>
      <c r="C323" s="4">
        <f>VLOOKUP(A323,'재료가격 연결 db'!$A$2:$L$5194,12,0)</f>
        <v>7247.829285714286</v>
      </c>
      <c r="D323" s="4">
        <f>VLOOKUP(A323,'외식메뉴 연결 db'!$B$3:$G$363,6,0)*L323</f>
        <v>12000</v>
      </c>
      <c r="E323" s="4">
        <f t="shared" si="5"/>
        <v>4752.170714285714</v>
      </c>
      <c r="F323" t="s">
        <v>2186</v>
      </c>
      <c r="G323" t="s">
        <v>1844</v>
      </c>
      <c r="H323">
        <v>2</v>
      </c>
      <c r="I323">
        <v>30</v>
      </c>
      <c r="J323" s="4" t="s">
        <v>2190</v>
      </c>
      <c r="K323" s="4" t="s">
        <v>2185</v>
      </c>
      <c r="L323" s="4">
        <v>3</v>
      </c>
    </row>
    <row r="324" spans="1:12" x14ac:dyDescent="0.4">
      <c r="A324" t="s">
        <v>2191</v>
      </c>
      <c r="B324">
        <v>3</v>
      </c>
      <c r="C324" s="4">
        <f>VLOOKUP(A324,'재료가격 연결 db'!$A$2:$L$5194,12,0)</f>
        <v>7882.8258333333333</v>
      </c>
      <c r="D324" s="4">
        <f>VLOOKUP(A324,'외식메뉴 연결 db'!$B$3:$G$363,6,0)*L324</f>
        <v>15000</v>
      </c>
      <c r="E324" s="4">
        <f t="shared" si="5"/>
        <v>7117.1741666666667</v>
      </c>
      <c r="F324" t="s">
        <v>2192</v>
      </c>
      <c r="G324" t="s">
        <v>2193</v>
      </c>
      <c r="H324">
        <v>2</v>
      </c>
      <c r="I324">
        <v>25</v>
      </c>
      <c r="J324" s="4" t="s">
        <v>474</v>
      </c>
      <c r="K324" s="4" t="s">
        <v>2197</v>
      </c>
      <c r="L324" s="4">
        <v>3</v>
      </c>
    </row>
    <row r="325" spans="1:12" x14ac:dyDescent="0.4">
      <c r="A325" t="s">
        <v>2198</v>
      </c>
      <c r="B325">
        <v>3</v>
      </c>
      <c r="C325" s="4">
        <f>VLOOKUP(A325,'재료가격 연결 db'!$A$2:$L$5194,12,0)</f>
        <v>7608.2854761904773</v>
      </c>
      <c r="D325" s="4">
        <f>VLOOKUP(A325,'외식메뉴 연결 db'!$B$3:$G$363,6,0)*L325</f>
        <v>15000</v>
      </c>
      <c r="E325" s="4">
        <f t="shared" si="5"/>
        <v>7391.7145238095227</v>
      </c>
      <c r="F325" t="s">
        <v>2199</v>
      </c>
      <c r="G325" t="s">
        <v>2193</v>
      </c>
      <c r="H325">
        <v>2</v>
      </c>
      <c r="I325">
        <v>60</v>
      </c>
      <c r="J325" s="4" t="s">
        <v>2203</v>
      </c>
      <c r="K325" s="4" t="s">
        <v>2204</v>
      </c>
      <c r="L325" s="4">
        <v>3</v>
      </c>
    </row>
    <row r="326" spans="1:12" x14ac:dyDescent="0.4">
      <c r="A326" t="s">
        <v>2205</v>
      </c>
      <c r="B326">
        <v>3</v>
      </c>
      <c r="C326" s="4">
        <f>VLOOKUP(A326,'재료가격 연결 db'!$A$2:$L$5194,12,0)</f>
        <v>5186.6264880952376</v>
      </c>
      <c r="D326" s="4">
        <f>VLOOKUP(A326,'외식메뉴 연결 db'!$B$3:$G$363,6,0)*L326</f>
        <v>15000</v>
      </c>
      <c r="E326" s="4">
        <f t="shared" si="5"/>
        <v>9813.3735119047633</v>
      </c>
      <c r="F326" t="s">
        <v>2206</v>
      </c>
      <c r="G326" t="s">
        <v>2207</v>
      </c>
      <c r="H326">
        <v>2</v>
      </c>
      <c r="I326">
        <v>30</v>
      </c>
      <c r="J326" s="4" t="s">
        <v>474</v>
      </c>
      <c r="K326" s="4" t="s">
        <v>2197</v>
      </c>
      <c r="L326" s="4">
        <v>3</v>
      </c>
    </row>
    <row r="327" spans="1:12" x14ac:dyDescent="0.4">
      <c r="A327" t="s">
        <v>2211</v>
      </c>
      <c r="B327">
        <v>3</v>
      </c>
      <c r="C327" s="4">
        <f>VLOOKUP(A327,'재료가격 연결 db'!$A$2:$L$5194,12,0)</f>
        <v>7020.1570238095246</v>
      </c>
      <c r="D327" s="4">
        <f>VLOOKUP(A327,'외식메뉴 연결 db'!$B$3:$G$363,6,0)*L327</f>
        <v>21000</v>
      </c>
      <c r="E327" s="4">
        <f t="shared" si="5"/>
        <v>13979.842976190475</v>
      </c>
      <c r="F327" t="s">
        <v>2212</v>
      </c>
      <c r="G327" t="s">
        <v>675</v>
      </c>
      <c r="H327">
        <v>2</v>
      </c>
      <c r="I327">
        <v>40</v>
      </c>
      <c r="J327" s="4" t="s">
        <v>2216</v>
      </c>
      <c r="K327" s="4" t="s">
        <v>2211</v>
      </c>
      <c r="L327" s="4">
        <v>3</v>
      </c>
    </row>
    <row r="328" spans="1:12" x14ac:dyDescent="0.4">
      <c r="A328" t="s">
        <v>2217</v>
      </c>
      <c r="B328">
        <v>3</v>
      </c>
      <c r="C328" s="4">
        <f>VLOOKUP(A328,'재료가격 연결 db'!$A$2:$L$5194,12,0)</f>
        <v>10370.015476190476</v>
      </c>
      <c r="D328" s="4">
        <f>VLOOKUP(A328,'외식메뉴 연결 db'!$B$3:$G$363,6,0)*L328</f>
        <v>13500</v>
      </c>
      <c r="E328" s="4">
        <f t="shared" si="5"/>
        <v>3129.984523809524</v>
      </c>
      <c r="F328" t="s">
        <v>2218</v>
      </c>
      <c r="G328" t="s">
        <v>2193</v>
      </c>
      <c r="H328">
        <v>2</v>
      </c>
      <c r="I328">
        <v>45</v>
      </c>
      <c r="J328" s="4" t="s">
        <v>2222</v>
      </c>
      <c r="K328" s="4" t="s">
        <v>2217</v>
      </c>
      <c r="L328" s="4">
        <v>3</v>
      </c>
    </row>
    <row r="329" spans="1:12" x14ac:dyDescent="0.4">
      <c r="A329" t="s">
        <v>2223</v>
      </c>
      <c r="B329">
        <v>4</v>
      </c>
      <c r="C329" s="4">
        <f>VLOOKUP(A329,'재료가격 연결 db'!$A$2:$L$5194,12,0)</f>
        <v>3355.6317857142853</v>
      </c>
      <c r="D329" s="4">
        <f>VLOOKUP(A329,'외식메뉴 연결 db'!$B$3:$G$363,6,0)*L329</f>
        <v>17400</v>
      </c>
      <c r="E329" s="4">
        <f t="shared" si="5"/>
        <v>14044.368214285714</v>
      </c>
      <c r="F329" t="s">
        <v>2224</v>
      </c>
      <c r="G329" t="s">
        <v>2225</v>
      </c>
      <c r="H329">
        <v>2</v>
      </c>
      <c r="I329">
        <v>25</v>
      </c>
      <c r="J329" s="4" t="s">
        <v>2228</v>
      </c>
      <c r="K329" s="4" t="s">
        <v>2229</v>
      </c>
      <c r="L329" s="4">
        <v>3</v>
      </c>
    </row>
    <row r="330" spans="1:12" x14ac:dyDescent="0.4">
      <c r="A330" t="s">
        <v>2230</v>
      </c>
      <c r="B330">
        <v>4</v>
      </c>
      <c r="C330" s="4">
        <f>VLOOKUP(A330,'재료가격 연결 db'!$A$2:$L$5194,12,0)</f>
        <v>7908.9628571428575</v>
      </c>
      <c r="D330" s="4">
        <f>VLOOKUP(A330,'외식메뉴 연결 db'!$B$3:$G$363,6,0)*L330</f>
        <v>24000</v>
      </c>
      <c r="E330" s="4">
        <f t="shared" si="5"/>
        <v>16091.037142857142</v>
      </c>
      <c r="F330" t="s">
        <v>2231</v>
      </c>
      <c r="G330" t="s">
        <v>34</v>
      </c>
      <c r="H330">
        <v>1</v>
      </c>
      <c r="I330">
        <v>30</v>
      </c>
      <c r="J330" s="4" t="s">
        <v>2235</v>
      </c>
      <c r="K330" s="4" t="s">
        <v>2230</v>
      </c>
      <c r="L330" s="4">
        <v>3</v>
      </c>
    </row>
    <row r="331" spans="1:12" x14ac:dyDescent="0.4">
      <c r="A331" t="s">
        <v>2236</v>
      </c>
      <c r="B331">
        <v>4</v>
      </c>
      <c r="C331" s="4">
        <f>VLOOKUP(A331,'재료가격 연결 db'!$A$2:$L$5194,12,0)</f>
        <v>5958.0773809523816</v>
      </c>
      <c r="D331" s="4">
        <f>VLOOKUP(A331,'외식메뉴 연결 db'!$B$3:$G$363,6,0)*L331</f>
        <v>15900</v>
      </c>
      <c r="E331" s="4">
        <f t="shared" si="5"/>
        <v>9941.9226190476184</v>
      </c>
      <c r="F331" t="s">
        <v>2237</v>
      </c>
      <c r="G331" t="s">
        <v>1021</v>
      </c>
      <c r="H331">
        <v>2</v>
      </c>
      <c r="I331">
        <v>30</v>
      </c>
      <c r="J331" s="4">
        <v>37.5</v>
      </c>
      <c r="K331" s="4" t="s">
        <v>2241</v>
      </c>
      <c r="L331" s="4">
        <v>1</v>
      </c>
    </row>
    <row r="332" spans="1:12" x14ac:dyDescent="0.4">
      <c r="A332" t="s">
        <v>2242</v>
      </c>
      <c r="B332">
        <v>4</v>
      </c>
      <c r="C332" s="4">
        <f>VLOOKUP(A332,'재료가격 연결 db'!$A$2:$L$5194,12,0)</f>
        <v>1349.7744047619046</v>
      </c>
      <c r="D332" s="4">
        <f>VLOOKUP(A332,'외식메뉴 연결 db'!$B$3:$G$363,6,0)*L332</f>
        <v>16000</v>
      </c>
      <c r="E332" s="4">
        <f t="shared" si="5"/>
        <v>14650.225595238095</v>
      </c>
      <c r="F332" t="s">
        <v>2243</v>
      </c>
      <c r="G332" t="s">
        <v>2244</v>
      </c>
      <c r="H332">
        <v>1</v>
      </c>
      <c r="I332">
        <v>20</v>
      </c>
      <c r="J332" s="4" t="s">
        <v>2248</v>
      </c>
      <c r="K332" s="4" t="s">
        <v>2249</v>
      </c>
      <c r="L332" s="4">
        <v>2</v>
      </c>
    </row>
    <row r="333" spans="1:12" x14ac:dyDescent="0.4">
      <c r="A333" t="s">
        <v>2250</v>
      </c>
      <c r="B333">
        <v>4</v>
      </c>
      <c r="C333" s="4">
        <f>VLOOKUP(A333,'재료가격 연결 db'!$A$2:$L$5194,12,0)</f>
        <v>1510.7446428571427</v>
      </c>
      <c r="D333" s="4">
        <f>VLOOKUP(A333,'외식메뉴 연결 db'!$B$3:$G$363,6,0)*L333</f>
        <v>12000</v>
      </c>
      <c r="E333" s="4">
        <f t="shared" si="5"/>
        <v>10489.255357142858</v>
      </c>
      <c r="F333" t="s">
        <v>2251</v>
      </c>
      <c r="G333" t="s">
        <v>290</v>
      </c>
      <c r="H333">
        <v>1</v>
      </c>
      <c r="I333">
        <v>25</v>
      </c>
      <c r="J333" s="4" t="s">
        <v>2255</v>
      </c>
      <c r="K333" s="4" t="s">
        <v>2250</v>
      </c>
      <c r="L333" s="4">
        <v>4</v>
      </c>
    </row>
    <row r="334" spans="1:12" x14ac:dyDescent="0.4">
      <c r="A334" t="s">
        <v>302</v>
      </c>
      <c r="B334">
        <v>4</v>
      </c>
      <c r="C334" s="4">
        <f>VLOOKUP(A334,'재료가격 연결 db'!$A$2:$L$5194,12,0)</f>
        <v>5312.2583333333341</v>
      </c>
      <c r="D334" s="4">
        <f>VLOOKUP(A334,'외식메뉴 연결 db'!$B$3:$G$363,6,0)*L334</f>
        <v>16000</v>
      </c>
      <c r="E334" s="4">
        <f t="shared" si="5"/>
        <v>10687.741666666665</v>
      </c>
      <c r="F334" t="s">
        <v>2256</v>
      </c>
      <c r="G334" t="s">
        <v>849</v>
      </c>
      <c r="H334">
        <v>1</v>
      </c>
      <c r="I334">
        <v>45</v>
      </c>
      <c r="J334" s="4" t="s">
        <v>301</v>
      </c>
      <c r="K334" s="4" t="s">
        <v>302</v>
      </c>
      <c r="L334" s="4">
        <v>4</v>
      </c>
    </row>
    <row r="335" spans="1:12" x14ac:dyDescent="0.4">
      <c r="A335" t="s">
        <v>2259</v>
      </c>
      <c r="B335">
        <v>4</v>
      </c>
      <c r="C335" s="4">
        <f>VLOOKUP(A335,'재료가격 연결 db'!$A$2:$L$5194,12,0)</f>
        <v>3625.0154761904755</v>
      </c>
      <c r="D335" s="4">
        <f>VLOOKUP(A335,'외식메뉴 연결 db'!$B$3:$G$363,6,0)*L335</f>
        <v>16000</v>
      </c>
      <c r="E335" s="4">
        <f t="shared" si="5"/>
        <v>12374.984523809524</v>
      </c>
      <c r="F335" t="s">
        <v>2260</v>
      </c>
      <c r="G335" t="s">
        <v>926</v>
      </c>
      <c r="H335">
        <v>1</v>
      </c>
      <c r="I335">
        <v>60</v>
      </c>
      <c r="J335" s="4" t="s">
        <v>1018</v>
      </c>
      <c r="K335" s="4" t="s">
        <v>2259</v>
      </c>
      <c r="L335" s="4">
        <v>4</v>
      </c>
    </row>
    <row r="336" spans="1:12" x14ac:dyDescent="0.4">
      <c r="A336" t="s">
        <v>2264</v>
      </c>
      <c r="B336">
        <v>4</v>
      </c>
      <c r="C336" s="4">
        <f>VLOOKUP(A336,'재료가격 연결 db'!$A$2:$L$5194,12,0)</f>
        <v>8065.5375000000004</v>
      </c>
      <c r="D336" s="4">
        <f>VLOOKUP(A336,'외식메뉴 연결 db'!$B$3:$G$363,6,0)*L336</f>
        <v>21000</v>
      </c>
      <c r="E336" s="4">
        <f t="shared" si="5"/>
        <v>12934.4625</v>
      </c>
      <c r="F336" t="s">
        <v>2265</v>
      </c>
      <c r="G336" t="s">
        <v>926</v>
      </c>
      <c r="H336">
        <v>1</v>
      </c>
      <c r="I336">
        <v>50</v>
      </c>
      <c r="J336" s="4" t="s">
        <v>2268</v>
      </c>
      <c r="K336" s="4" t="s">
        <v>2264</v>
      </c>
      <c r="L336" s="4">
        <v>3</v>
      </c>
    </row>
    <row r="337" spans="1:12" x14ac:dyDescent="0.4">
      <c r="A337" t="s">
        <v>2269</v>
      </c>
      <c r="B337">
        <v>4</v>
      </c>
      <c r="C337" s="4">
        <f>VLOOKUP(A337,'재료가격 연결 db'!$A$2:$L$5194,12,0)</f>
        <v>6486.0124404761909</v>
      </c>
      <c r="D337" s="4">
        <f>VLOOKUP(A337,'외식메뉴 연결 db'!$B$3:$G$363,6,0)*L337</f>
        <v>20000</v>
      </c>
      <c r="E337" s="4">
        <f t="shared" si="5"/>
        <v>13513.987559523808</v>
      </c>
      <c r="F337" t="s">
        <v>2270</v>
      </c>
      <c r="G337" t="s">
        <v>2271</v>
      </c>
      <c r="H337">
        <v>2</v>
      </c>
      <c r="I337">
        <v>30</v>
      </c>
      <c r="J337" s="4" t="s">
        <v>2275</v>
      </c>
      <c r="K337" s="4" t="s">
        <v>2269</v>
      </c>
      <c r="L337" s="4">
        <v>4</v>
      </c>
    </row>
    <row r="338" spans="1:12" x14ac:dyDescent="0.4">
      <c r="A338" t="s">
        <v>2276</v>
      </c>
      <c r="B338">
        <v>4</v>
      </c>
      <c r="C338" s="4">
        <f>VLOOKUP(A338,'재료가격 연결 db'!$A$2:$L$5194,12,0)</f>
        <v>11228.359880952381</v>
      </c>
      <c r="D338" s="4">
        <f>VLOOKUP(A338,'외식메뉴 연결 db'!$B$3:$G$363,6,0)*L338</f>
        <v>27000</v>
      </c>
      <c r="E338" s="4">
        <f t="shared" si="5"/>
        <v>15771.640119047619</v>
      </c>
      <c r="F338" t="s">
        <v>2277</v>
      </c>
      <c r="G338" t="s">
        <v>926</v>
      </c>
      <c r="H338">
        <v>2</v>
      </c>
      <c r="I338">
        <v>60</v>
      </c>
      <c r="J338" s="4" t="s">
        <v>2281</v>
      </c>
      <c r="K338" s="4" t="s">
        <v>2276</v>
      </c>
      <c r="L338" s="4">
        <v>3</v>
      </c>
    </row>
    <row r="339" spans="1:12" x14ac:dyDescent="0.4">
      <c r="A339" t="s">
        <v>2282</v>
      </c>
      <c r="B339">
        <v>4</v>
      </c>
      <c r="C339" s="4">
        <f>VLOOKUP(A339,'재료가격 연결 db'!$A$2:$L$5194,12,0)</f>
        <v>13186.582142857143</v>
      </c>
      <c r="D339" s="4">
        <f>VLOOKUP(A339,'외식메뉴 연결 db'!$B$3:$G$363,6,0)*L339</f>
        <v>30000</v>
      </c>
      <c r="E339" s="4">
        <f t="shared" si="5"/>
        <v>16813.417857142857</v>
      </c>
      <c r="F339" t="s">
        <v>2283</v>
      </c>
      <c r="G339" t="s">
        <v>668</v>
      </c>
      <c r="H339">
        <v>1</v>
      </c>
      <c r="I339">
        <v>30</v>
      </c>
      <c r="J339" s="4" t="s">
        <v>1287</v>
      </c>
      <c r="K339" s="4" t="s">
        <v>2287</v>
      </c>
      <c r="L339" s="4">
        <v>4</v>
      </c>
    </row>
    <row r="340" spans="1:12" x14ac:dyDescent="0.4">
      <c r="A340" t="s">
        <v>277</v>
      </c>
      <c r="B340">
        <v>4</v>
      </c>
      <c r="C340" s="4">
        <f>VLOOKUP(A340,'재료가격 연결 db'!$A$2:$L$5194,12,0)</f>
        <v>7496.1017857142851</v>
      </c>
      <c r="D340" s="4">
        <f>VLOOKUP(A340,'외식메뉴 연결 db'!$B$3:$G$363,6,0)*L340</f>
        <v>25000</v>
      </c>
      <c r="E340" s="4">
        <f t="shared" si="5"/>
        <v>17503.898214285713</v>
      </c>
      <c r="F340" t="s">
        <v>2288</v>
      </c>
      <c r="G340" t="s">
        <v>1002</v>
      </c>
      <c r="H340">
        <v>3</v>
      </c>
      <c r="I340">
        <v>40</v>
      </c>
      <c r="J340" s="4" t="s">
        <v>2292</v>
      </c>
      <c r="K340" s="4" t="s">
        <v>2293</v>
      </c>
      <c r="L340" s="4">
        <v>1</v>
      </c>
    </row>
    <row r="341" spans="1:12" x14ac:dyDescent="0.4">
      <c r="A341" t="s">
        <v>2294</v>
      </c>
      <c r="B341">
        <v>4</v>
      </c>
      <c r="C341" s="4">
        <f>VLOOKUP(A341,'재료가격 연결 db'!$A$2:$L$5194,12,0)</f>
        <v>8209.8583333333336</v>
      </c>
      <c r="D341" s="4">
        <f>VLOOKUP(A341,'외식메뉴 연결 db'!$B$3:$G$363,6,0)*L341</f>
        <v>27000</v>
      </c>
      <c r="E341" s="4">
        <f t="shared" si="5"/>
        <v>18790.141666666666</v>
      </c>
      <c r="F341" t="s">
        <v>2295</v>
      </c>
      <c r="G341" t="s">
        <v>484</v>
      </c>
      <c r="H341">
        <v>2</v>
      </c>
      <c r="I341">
        <v>45</v>
      </c>
      <c r="J341" s="4" t="s">
        <v>2299</v>
      </c>
      <c r="K341" s="4" t="s">
        <v>2300</v>
      </c>
      <c r="L341" s="4">
        <v>3</v>
      </c>
    </row>
    <row r="342" spans="1:12" x14ac:dyDescent="0.4">
      <c r="A342" t="s">
        <v>2301</v>
      </c>
      <c r="B342">
        <v>4</v>
      </c>
      <c r="C342" s="4">
        <f>VLOOKUP(A342,'재료가격 연결 db'!$A$2:$L$5194,12,0)</f>
        <v>3797.7725</v>
      </c>
      <c r="D342" s="4">
        <f>VLOOKUP(A342,'외식메뉴 연결 db'!$B$3:$G$363,6,0)*L342</f>
        <v>24000</v>
      </c>
      <c r="E342" s="4">
        <f t="shared" si="5"/>
        <v>20202.227500000001</v>
      </c>
      <c r="F342" t="s">
        <v>2302</v>
      </c>
      <c r="G342" t="s">
        <v>682</v>
      </c>
      <c r="H342">
        <v>1</v>
      </c>
      <c r="I342">
        <v>30</v>
      </c>
      <c r="J342" s="4" t="s">
        <v>1295</v>
      </c>
      <c r="K342" s="4" t="s">
        <v>1296</v>
      </c>
      <c r="L342" s="4">
        <v>3</v>
      </c>
    </row>
    <row r="343" spans="1:12" x14ac:dyDescent="0.4">
      <c r="A343" t="s">
        <v>2306</v>
      </c>
      <c r="B343">
        <v>4</v>
      </c>
      <c r="C343" s="4">
        <f>VLOOKUP(A343,'재료가격 연결 db'!$A$2:$L$5194,12,0)</f>
        <v>5764.8824999999997</v>
      </c>
      <c r="D343" s="4">
        <f>VLOOKUP(A343,'외식메뉴 연결 db'!$B$3:$G$363,6,0)*L343</f>
        <v>26000</v>
      </c>
      <c r="E343" s="4">
        <f t="shared" si="5"/>
        <v>20235.1175</v>
      </c>
      <c r="F343" t="s">
        <v>2307</v>
      </c>
      <c r="G343" t="s">
        <v>803</v>
      </c>
      <c r="H343">
        <v>1</v>
      </c>
      <c r="I343">
        <v>30</v>
      </c>
      <c r="J343" s="4" t="s">
        <v>1942</v>
      </c>
      <c r="K343" s="4" t="s">
        <v>2306</v>
      </c>
      <c r="L343" s="4">
        <v>2</v>
      </c>
    </row>
    <row r="344" spans="1:12" x14ac:dyDescent="0.4">
      <c r="A344" t="s">
        <v>2311</v>
      </c>
      <c r="B344">
        <v>4</v>
      </c>
      <c r="C344" s="4">
        <f>VLOOKUP(A344,'재료가격 연결 db'!$A$2:$L$5194,12,0)</f>
        <v>11416.604761904762</v>
      </c>
      <c r="D344" s="4">
        <f>VLOOKUP(A344,'외식메뉴 연결 db'!$B$3:$G$363,6,0)*L344</f>
        <v>32700</v>
      </c>
      <c r="E344" s="4">
        <f t="shared" si="5"/>
        <v>21283.39523809524</v>
      </c>
      <c r="F344" t="s">
        <v>2312</v>
      </c>
      <c r="G344" t="s">
        <v>352</v>
      </c>
      <c r="H344">
        <v>2</v>
      </c>
      <c r="I344">
        <v>100</v>
      </c>
      <c r="J344" s="4" t="s">
        <v>2316</v>
      </c>
      <c r="K344" s="4" t="s">
        <v>2317</v>
      </c>
      <c r="L344" s="4">
        <v>3</v>
      </c>
    </row>
    <row r="345" spans="1:12" x14ac:dyDescent="0.4">
      <c r="A345" t="s">
        <v>2318</v>
      </c>
      <c r="B345">
        <v>4</v>
      </c>
      <c r="C345" s="4">
        <f>VLOOKUP(A345,'재료가격 연결 db'!$A$2:$L$5194,12,0)</f>
        <v>8553.8172023809511</v>
      </c>
      <c r="D345" s="4">
        <f>VLOOKUP(A345,'외식메뉴 연결 db'!$B$3:$G$363,6,0)*L345</f>
        <v>30000</v>
      </c>
      <c r="E345" s="4">
        <f t="shared" si="5"/>
        <v>21446.182797619047</v>
      </c>
      <c r="F345" t="s">
        <v>2319</v>
      </c>
      <c r="G345" t="s">
        <v>439</v>
      </c>
      <c r="H345">
        <v>2</v>
      </c>
      <c r="I345">
        <v>70</v>
      </c>
      <c r="J345" s="4" t="s">
        <v>2322</v>
      </c>
      <c r="K345" s="4" t="s">
        <v>2318</v>
      </c>
      <c r="L345" s="4">
        <v>3</v>
      </c>
    </row>
    <row r="346" spans="1:12" x14ac:dyDescent="0.4">
      <c r="A346" t="s">
        <v>2323</v>
      </c>
      <c r="B346">
        <v>4</v>
      </c>
      <c r="C346" s="4">
        <f>VLOOKUP(A346,'재료가격 연결 db'!$A$2:$L$5194,12,0)</f>
        <v>6469.3653571428586</v>
      </c>
      <c r="D346" s="4">
        <f>VLOOKUP(A346,'외식메뉴 연결 db'!$B$3:$G$363,6,0)*L346</f>
        <v>28000</v>
      </c>
      <c r="E346" s="4">
        <f t="shared" si="5"/>
        <v>21530.634642857141</v>
      </c>
      <c r="F346" t="s">
        <v>2324</v>
      </c>
      <c r="G346" t="s">
        <v>2325</v>
      </c>
      <c r="H346">
        <v>2</v>
      </c>
      <c r="I346">
        <v>40</v>
      </c>
      <c r="J346" s="4" t="s">
        <v>2329</v>
      </c>
      <c r="K346" s="4" t="s">
        <v>2323</v>
      </c>
      <c r="L346" s="4">
        <v>1</v>
      </c>
    </row>
    <row r="347" spans="1:12" x14ac:dyDescent="0.4">
      <c r="A347" t="s">
        <v>2330</v>
      </c>
      <c r="B347">
        <v>4</v>
      </c>
      <c r="C347" s="4">
        <f>VLOOKUP(A347,'재료가격 연결 db'!$A$2:$L$5194,12,0)</f>
        <v>12459.959404761903</v>
      </c>
      <c r="D347" s="4">
        <f>VLOOKUP(A347,'외식메뉴 연결 db'!$B$3:$G$363,6,0)*L347</f>
        <v>36000</v>
      </c>
      <c r="E347" s="4">
        <f t="shared" si="5"/>
        <v>23540.040595238097</v>
      </c>
      <c r="F347" t="s">
        <v>2331</v>
      </c>
      <c r="G347" t="s">
        <v>34</v>
      </c>
      <c r="H347">
        <v>1</v>
      </c>
      <c r="I347">
        <v>30</v>
      </c>
      <c r="J347" s="4" t="s">
        <v>2335</v>
      </c>
      <c r="K347" s="4" t="s">
        <v>2330</v>
      </c>
      <c r="L347" s="4">
        <v>4</v>
      </c>
    </row>
    <row r="348" spans="1:12" x14ac:dyDescent="0.4">
      <c r="A348" t="s">
        <v>2336</v>
      </c>
      <c r="B348">
        <v>4</v>
      </c>
      <c r="C348" s="4">
        <f>VLOOKUP(A348,'재료가격 연결 db'!$A$2:$L$5194,12,0)</f>
        <v>5018.4608928571433</v>
      </c>
      <c r="D348" s="4">
        <f>VLOOKUP(A348,'외식메뉴 연결 db'!$B$3:$G$363,6,0)*L348</f>
        <v>30000</v>
      </c>
      <c r="E348" s="4">
        <f t="shared" si="5"/>
        <v>24981.539107142857</v>
      </c>
      <c r="F348" t="s">
        <v>2337</v>
      </c>
      <c r="G348" t="s">
        <v>619</v>
      </c>
      <c r="H348">
        <v>1</v>
      </c>
      <c r="I348">
        <v>30</v>
      </c>
      <c r="J348" s="4" t="s">
        <v>2341</v>
      </c>
      <c r="K348" s="4" t="s">
        <v>1992</v>
      </c>
      <c r="L348" s="4">
        <v>1.5</v>
      </c>
    </row>
    <row r="349" spans="1:12" x14ac:dyDescent="0.4">
      <c r="A349" t="s">
        <v>2342</v>
      </c>
      <c r="B349">
        <v>4</v>
      </c>
      <c r="C349" s="4">
        <f>VLOOKUP(A349,'재료가격 연결 db'!$A$2:$L$5194,12,0)</f>
        <v>7705.9517857142855</v>
      </c>
      <c r="D349" s="4">
        <f>VLOOKUP(A349,'외식메뉴 연결 db'!$B$3:$G$363,6,0)*L349</f>
        <v>35000</v>
      </c>
      <c r="E349" s="4">
        <f t="shared" si="5"/>
        <v>27294.048214285714</v>
      </c>
      <c r="F349" t="s">
        <v>2343</v>
      </c>
      <c r="G349" t="s">
        <v>831</v>
      </c>
      <c r="H349">
        <v>2</v>
      </c>
      <c r="I349">
        <v>30</v>
      </c>
      <c r="J349" s="4" t="s">
        <v>729</v>
      </c>
      <c r="K349" s="4" t="s">
        <v>2342</v>
      </c>
      <c r="L349" s="4">
        <v>1</v>
      </c>
    </row>
    <row r="350" spans="1:12" x14ac:dyDescent="0.4">
      <c r="A350" t="s">
        <v>2347</v>
      </c>
      <c r="B350">
        <v>4</v>
      </c>
      <c r="C350" s="4">
        <f>VLOOKUP(A350,'재료가격 연결 db'!$A$2:$L$5194,12,0)</f>
        <v>21156.027023809518</v>
      </c>
      <c r="D350" s="4">
        <f>VLOOKUP(A350,'외식메뉴 연결 db'!$B$3:$G$363,6,0)*L350</f>
        <v>51000</v>
      </c>
      <c r="E350" s="4">
        <f t="shared" si="5"/>
        <v>29843.972976190482</v>
      </c>
      <c r="F350" t="s">
        <v>2348</v>
      </c>
      <c r="G350" t="s">
        <v>831</v>
      </c>
      <c r="H350">
        <v>2</v>
      </c>
      <c r="I350">
        <v>100</v>
      </c>
      <c r="J350" s="4" t="s">
        <v>970</v>
      </c>
      <c r="K350" s="4" t="s">
        <v>2351</v>
      </c>
      <c r="L350" s="4">
        <v>3</v>
      </c>
    </row>
    <row r="351" spans="1:12" x14ac:dyDescent="0.4">
      <c r="A351" t="s">
        <v>2352</v>
      </c>
      <c r="B351">
        <v>4</v>
      </c>
      <c r="C351" s="4">
        <f>VLOOKUP(A351,'재료가격 연결 db'!$A$2:$L$5194,12,0)</f>
        <v>10882.489523809523</v>
      </c>
      <c r="D351" s="4">
        <f>VLOOKUP(A351,'외식메뉴 연결 db'!$B$3:$G$363,6,0)*L351</f>
        <v>41800</v>
      </c>
      <c r="E351" s="4">
        <f t="shared" si="5"/>
        <v>30917.510476190477</v>
      </c>
      <c r="F351" t="s">
        <v>2353</v>
      </c>
      <c r="G351" t="s">
        <v>34</v>
      </c>
      <c r="H351">
        <v>1</v>
      </c>
      <c r="I351">
        <v>25</v>
      </c>
      <c r="J351" s="4" t="s">
        <v>2357</v>
      </c>
      <c r="K351" s="4" t="s">
        <v>2352</v>
      </c>
      <c r="L351" s="4">
        <v>2</v>
      </c>
    </row>
    <row r="352" spans="1:12" x14ac:dyDescent="0.4">
      <c r="A352" t="s">
        <v>2358</v>
      </c>
      <c r="B352">
        <v>4</v>
      </c>
      <c r="C352" s="4">
        <f>VLOOKUP(A352,'재료가격 연결 db'!$A$2:$L$5194,12,0)</f>
        <v>20420.073035714286</v>
      </c>
      <c r="D352" s="4">
        <f>VLOOKUP(A352,'외식메뉴 연결 db'!$B$3:$G$363,6,0)*L352</f>
        <v>52500</v>
      </c>
      <c r="E352" s="4">
        <f t="shared" si="5"/>
        <v>32079.926964285714</v>
      </c>
      <c r="F352" t="s">
        <v>2359</v>
      </c>
      <c r="G352" t="s">
        <v>456</v>
      </c>
      <c r="H352">
        <v>2</v>
      </c>
      <c r="I352">
        <v>200</v>
      </c>
      <c r="J352" s="4" t="s">
        <v>2363</v>
      </c>
      <c r="K352" s="4" t="s">
        <v>2358</v>
      </c>
      <c r="L352" s="4">
        <v>1.5</v>
      </c>
    </row>
    <row r="353" spans="1:12" x14ac:dyDescent="0.4">
      <c r="A353" t="s">
        <v>2364</v>
      </c>
      <c r="B353">
        <v>4</v>
      </c>
      <c r="C353" s="4">
        <f>VLOOKUP(A353,'재료가격 연결 db'!$A$2:$L$5194,12,0)</f>
        <v>9867.9486904761925</v>
      </c>
      <c r="D353" s="4">
        <f>VLOOKUP(A353,'외식메뉴 연결 db'!$B$3:$G$363,6,0)*L353</f>
        <v>45000</v>
      </c>
      <c r="E353" s="4">
        <f t="shared" si="5"/>
        <v>35132.051309523806</v>
      </c>
      <c r="F353" t="s">
        <v>2365</v>
      </c>
      <c r="G353" t="s">
        <v>2144</v>
      </c>
      <c r="H353">
        <v>1</v>
      </c>
      <c r="I353">
        <v>40</v>
      </c>
      <c r="J353" s="4" t="s">
        <v>777</v>
      </c>
      <c r="K353" s="4" t="s">
        <v>778</v>
      </c>
      <c r="L353" s="4">
        <v>3</v>
      </c>
    </row>
    <row r="354" spans="1:12" x14ac:dyDescent="0.4">
      <c r="A354" t="s">
        <v>2368</v>
      </c>
      <c r="B354">
        <v>4</v>
      </c>
      <c r="C354" s="4">
        <f>VLOOKUP(A354,'재료가격 연결 db'!$A$2:$L$5194,12,0)</f>
        <v>12250.010595238096</v>
      </c>
      <c r="D354" s="4">
        <f>VLOOKUP(A354,'외식메뉴 연결 db'!$B$3:$G$363,6,0)*L354</f>
        <v>48000</v>
      </c>
      <c r="E354" s="4">
        <f t="shared" si="5"/>
        <v>35749.989404761902</v>
      </c>
      <c r="F354" t="s">
        <v>2369</v>
      </c>
      <c r="G354" t="s">
        <v>803</v>
      </c>
      <c r="H354">
        <v>2</v>
      </c>
      <c r="I354">
        <v>40</v>
      </c>
      <c r="J354" s="4" t="s">
        <v>2373</v>
      </c>
      <c r="K354" s="4" t="s">
        <v>2368</v>
      </c>
      <c r="L354" s="4">
        <v>3</v>
      </c>
    </row>
    <row r="355" spans="1:12" x14ac:dyDescent="0.4">
      <c r="A355" t="s">
        <v>2374</v>
      </c>
      <c r="B355">
        <v>4</v>
      </c>
      <c r="C355" s="4">
        <f>VLOOKUP(A355,'재료가격 연결 db'!$A$2:$L$5194,12,0)</f>
        <v>10741.703015873019</v>
      </c>
      <c r="D355" s="4">
        <f>VLOOKUP(A355,'외식메뉴 연결 db'!$B$3:$G$363,6,0)*L355</f>
        <v>48000</v>
      </c>
      <c r="E355" s="4">
        <f t="shared" si="5"/>
        <v>37258.296984126981</v>
      </c>
      <c r="F355" t="s">
        <v>2375</v>
      </c>
      <c r="G355" t="s">
        <v>2144</v>
      </c>
      <c r="H355">
        <v>2</v>
      </c>
      <c r="I355">
        <v>30</v>
      </c>
      <c r="J355" s="4" t="s">
        <v>2379</v>
      </c>
      <c r="K355" s="4" t="s">
        <v>2380</v>
      </c>
      <c r="L355" s="4">
        <v>3</v>
      </c>
    </row>
    <row r="356" spans="1:12" x14ac:dyDescent="0.4">
      <c r="A356" t="s">
        <v>2381</v>
      </c>
      <c r="B356">
        <v>4</v>
      </c>
      <c r="C356" s="4">
        <f>VLOOKUP(A356,'재료가격 연결 db'!$A$2:$L$5194,12,0)</f>
        <v>7902.1533333333327</v>
      </c>
      <c r="D356" s="4">
        <f>VLOOKUP(A356,'외식메뉴 연결 db'!$B$3:$G$363,6,0)*L356</f>
        <v>52000</v>
      </c>
      <c r="E356" s="4">
        <f t="shared" si="5"/>
        <v>44097.846666666665</v>
      </c>
      <c r="F356" t="s">
        <v>2382</v>
      </c>
      <c r="G356" t="s">
        <v>2383</v>
      </c>
      <c r="H356">
        <v>1</v>
      </c>
      <c r="I356">
        <v>30</v>
      </c>
      <c r="J356" s="4" t="s">
        <v>2387</v>
      </c>
      <c r="K356" s="4" t="s">
        <v>2381</v>
      </c>
      <c r="L356" s="4">
        <v>4</v>
      </c>
    </row>
    <row r="357" spans="1:12" x14ac:dyDescent="0.4">
      <c r="A357" t="s">
        <v>2388</v>
      </c>
      <c r="B357">
        <v>4</v>
      </c>
      <c r="C357" s="4">
        <f>VLOOKUP(A357,'재료가격 연결 db'!$A$2:$L$5194,12,0)</f>
        <v>7168.3904166666662</v>
      </c>
      <c r="D357" s="4">
        <f>VLOOKUP(A357,'외식메뉴 연결 db'!$B$3:$G$363,6,0)*L357</f>
        <v>24000</v>
      </c>
      <c r="E357" s="4">
        <f t="shared" si="5"/>
        <v>16831.609583333335</v>
      </c>
      <c r="F357" t="s">
        <v>2389</v>
      </c>
      <c r="G357" t="s">
        <v>456</v>
      </c>
      <c r="H357">
        <v>2</v>
      </c>
      <c r="I357">
        <v>30</v>
      </c>
      <c r="J357" s="4" t="s">
        <v>581</v>
      </c>
      <c r="K357" s="4" t="s">
        <v>2388</v>
      </c>
      <c r="L357" s="4">
        <v>3</v>
      </c>
    </row>
    <row r="358" spans="1:12" x14ac:dyDescent="0.4">
      <c r="A358" t="s">
        <v>2393</v>
      </c>
      <c r="B358">
        <v>4</v>
      </c>
      <c r="C358" s="4">
        <f>VLOOKUP(A358,'재료가격 연결 db'!$A$2:$L$5194,12,0)</f>
        <v>11138.263690476191</v>
      </c>
      <c r="D358" s="4">
        <f>VLOOKUP(A358,'외식메뉴 연결 db'!$B$3:$G$363,6,0)*L358</f>
        <v>36000</v>
      </c>
      <c r="E358" s="4">
        <f t="shared" si="5"/>
        <v>24861.736309523811</v>
      </c>
      <c r="F358" t="s">
        <v>2394</v>
      </c>
      <c r="G358" t="s">
        <v>456</v>
      </c>
      <c r="H358">
        <v>2</v>
      </c>
      <c r="I358">
        <v>40</v>
      </c>
      <c r="J358" s="4" t="s">
        <v>1181</v>
      </c>
      <c r="K358" s="4" t="s">
        <v>1176</v>
      </c>
      <c r="L358" s="4">
        <v>2</v>
      </c>
    </row>
    <row r="359" spans="1:12" x14ac:dyDescent="0.4">
      <c r="A359" t="s">
        <v>2398</v>
      </c>
      <c r="B359">
        <v>5</v>
      </c>
      <c r="C359" s="4">
        <f>VLOOKUP(A359,'재료가격 연결 db'!$A$2:$L$5194,12,0)</f>
        <v>7573.6994642857135</v>
      </c>
      <c r="D359" s="4">
        <f>VLOOKUP(A359,'외식메뉴 연결 db'!$B$3:$G$363,6,0)*L359</f>
        <v>19200</v>
      </c>
      <c r="E359" s="4">
        <f t="shared" si="5"/>
        <v>11626.300535714287</v>
      </c>
      <c r="F359" t="s">
        <v>2400</v>
      </c>
      <c r="G359" t="s">
        <v>25</v>
      </c>
      <c r="H359">
        <v>1</v>
      </c>
      <c r="I359">
        <v>30</v>
      </c>
      <c r="J359" s="4" t="s">
        <v>2076</v>
      </c>
      <c r="K359" s="4" t="s">
        <v>2398</v>
      </c>
      <c r="L359" s="4">
        <v>4</v>
      </c>
    </row>
    <row r="360" spans="1:12" x14ac:dyDescent="0.4">
      <c r="A360" t="s">
        <v>2404</v>
      </c>
      <c r="B360">
        <v>3</v>
      </c>
      <c r="C360" s="4">
        <f>VLOOKUP(A360,'재료가격 연결 db'!$A$2:$L$5194,12,0)</f>
        <v>1913.9710714285713</v>
      </c>
      <c r="D360" s="4">
        <f>VLOOKUP(A360,'외식메뉴 연결 db'!$B$3:$G$363,6,0)*L360</f>
        <v>17800</v>
      </c>
      <c r="E360" s="4">
        <f t="shared" si="5"/>
        <v>15886.028928571428</v>
      </c>
      <c r="F360" t="s">
        <v>2405</v>
      </c>
      <c r="G360" t="s">
        <v>2406</v>
      </c>
      <c r="H360">
        <v>1</v>
      </c>
      <c r="I360">
        <v>25</v>
      </c>
      <c r="J360" s="4" t="s">
        <v>2410</v>
      </c>
      <c r="K360" s="4" t="s">
        <v>2411</v>
      </c>
      <c r="L360" s="4">
        <v>2</v>
      </c>
    </row>
    <row r="361" spans="1:12" x14ac:dyDescent="0.4">
      <c r="A361" t="s">
        <v>2412</v>
      </c>
      <c r="B361">
        <v>3</v>
      </c>
      <c r="C361" s="4">
        <f>VLOOKUP(A361,'재료가격 연결 db'!$A$2:$L$5194,12,0)</f>
        <v>5340.5291666666672</v>
      </c>
      <c r="D361" s="4">
        <f>VLOOKUP(A361,'외식메뉴 연결 db'!$B$3:$G$363,6,0)*L361</f>
        <v>16000</v>
      </c>
      <c r="E361" s="4">
        <f t="shared" si="5"/>
        <v>10659.470833333333</v>
      </c>
      <c r="F361" t="s">
        <v>2413</v>
      </c>
      <c r="G361" t="s">
        <v>732</v>
      </c>
      <c r="H361">
        <v>2</v>
      </c>
      <c r="I361">
        <v>40</v>
      </c>
      <c r="J361" s="4" t="s">
        <v>2416</v>
      </c>
      <c r="K361" s="4" t="s">
        <v>2412</v>
      </c>
      <c r="L361" s="4">
        <v>2</v>
      </c>
    </row>
    <row r="362" spans="1:12" x14ac:dyDescent="0.4">
      <c r="A362" t="s">
        <v>2417</v>
      </c>
      <c r="B362">
        <v>2</v>
      </c>
      <c r="C362" s="4">
        <f>VLOOKUP(A362,'재료가격 연결 db'!$A$2:$L$5194,12,0)</f>
        <v>6935.0408333333335</v>
      </c>
      <c r="D362" s="4">
        <f>VLOOKUP(A362,'외식메뉴 연결 db'!$B$3:$G$363,6,0)*L362</f>
        <v>24000</v>
      </c>
      <c r="E362" s="4">
        <f t="shared" si="5"/>
        <v>17064.959166666667</v>
      </c>
      <c r="F362" t="s">
        <v>2418</v>
      </c>
      <c r="G362" t="s">
        <v>865</v>
      </c>
      <c r="H362">
        <v>2</v>
      </c>
      <c r="I362">
        <v>40</v>
      </c>
      <c r="J362" s="4" t="s">
        <v>286</v>
      </c>
      <c r="K362" s="4" t="s">
        <v>287</v>
      </c>
      <c r="L362" s="4">
        <v>4</v>
      </c>
    </row>
  </sheetData>
  <autoFilter ref="A1:L362" xr:uid="{9086B2D4-8238-47F5-B801-DED127AA3D60}">
    <sortState xmlns:xlrd2="http://schemas.microsoft.com/office/spreadsheetml/2017/richdata2" ref="A2:L362">
      <sortCondition ref="B1:B362"/>
    </sortState>
  </autoFilter>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194"/>
  <sheetViews>
    <sheetView zoomScale="70" zoomScaleNormal="70" workbookViewId="0">
      <pane xSplit="1" ySplit="1" topLeftCell="B2" activePane="bottomRight" state="frozen"/>
      <selection pane="topRight" activeCell="B1" sqref="B1"/>
      <selection pane="bottomLeft" activeCell="A2" sqref="A2"/>
      <selection pane="bottomRight" activeCell="D24" sqref="D24"/>
    </sheetView>
  </sheetViews>
  <sheetFormatPr defaultRowHeight="17.399999999999999" outlineLevelCol="1" x14ac:dyDescent="0.4"/>
  <cols>
    <col min="1" max="1" width="31.19921875" customWidth="1"/>
    <col min="2" max="2" width="12.69921875" customWidth="1"/>
    <col min="3" max="3" width="19" customWidth="1"/>
    <col min="4" max="4" width="16.09765625" customWidth="1" outlineLevel="1"/>
    <col min="5" max="5" width="8.69921875" customWidth="1" outlineLevel="1"/>
    <col min="6" max="6" width="15" style="12" bestFit="1" customWidth="1"/>
    <col min="7" max="7" width="20.5" customWidth="1"/>
    <col min="8" max="8" width="14.59765625" style="12" customWidth="1" outlineLevel="1"/>
    <col min="9" max="12" width="38.59765625" customWidth="1"/>
    <col min="13" max="13" width="25" customWidth="1"/>
    <col min="14" max="14" width="46.09765625" customWidth="1"/>
    <col min="15" max="15" width="29.69921875" hidden="1" customWidth="1"/>
    <col min="16" max="16" width="0" hidden="1" customWidth="1"/>
  </cols>
  <sheetData>
    <row r="1" spans="1:16" x14ac:dyDescent="0.4">
      <c r="A1" s="1" t="s">
        <v>2422</v>
      </c>
      <c r="B1" s="1" t="s">
        <v>2434</v>
      </c>
      <c r="C1" s="1" t="s">
        <v>2435</v>
      </c>
      <c r="D1" s="1" t="s">
        <v>2436</v>
      </c>
      <c r="E1" s="1" t="s">
        <v>2437</v>
      </c>
      <c r="F1" s="10" t="s">
        <v>2438</v>
      </c>
      <c r="G1" s="1" t="s">
        <v>2439</v>
      </c>
      <c r="H1" s="10" t="s">
        <v>2440</v>
      </c>
      <c r="I1" s="1" t="s">
        <v>2441</v>
      </c>
      <c r="J1" s="1" t="s">
        <v>2442</v>
      </c>
      <c r="K1" s="1" t="s">
        <v>2443</v>
      </c>
      <c r="L1" s="1" t="s">
        <v>2444</v>
      </c>
      <c r="M1" s="1" t="s">
        <v>2427</v>
      </c>
      <c r="N1" s="1" t="s">
        <v>2428</v>
      </c>
      <c r="O1" s="2" t="s">
        <v>2445</v>
      </c>
      <c r="P1" s="2" t="s">
        <v>2445</v>
      </c>
    </row>
    <row r="2" spans="1:16" x14ac:dyDescent="0.4">
      <c r="A2" t="s">
        <v>2358</v>
      </c>
      <c r="B2">
        <v>16</v>
      </c>
      <c r="C2" t="s">
        <v>2446</v>
      </c>
      <c r="D2" t="s">
        <v>446</v>
      </c>
      <c r="E2">
        <v>398</v>
      </c>
      <c r="G2" t="s">
        <v>2447</v>
      </c>
      <c r="H2" s="12" t="s">
        <v>2447</v>
      </c>
      <c r="I2" t="s">
        <v>2448</v>
      </c>
      <c r="J2" t="s">
        <v>2449</v>
      </c>
      <c r="K2">
        <v>15779.166666666668</v>
      </c>
      <c r="L2" s="4">
        <f t="shared" ref="L2:L65" si="0">SUMIF($A$2:$A$5194,A2,$K$2:$K$5194)</f>
        <v>20420.073035714286</v>
      </c>
      <c r="M2" t="s">
        <v>2359</v>
      </c>
      <c r="N2" t="s">
        <v>456</v>
      </c>
      <c r="O2">
        <f t="shared" ref="O2:O65" si="1">FIND("Step 4",M2)</f>
        <v>110</v>
      </c>
      <c r="P2" t="e">
        <f t="shared" ref="P2:P65" si="2">FIND("STEP 4",M2)</f>
        <v>#VALUE!</v>
      </c>
    </row>
    <row r="3" spans="1:16" x14ac:dyDescent="0.4">
      <c r="A3" t="s">
        <v>1756</v>
      </c>
      <c r="B3">
        <v>13</v>
      </c>
      <c r="C3" t="s">
        <v>2446</v>
      </c>
      <c r="D3" t="s">
        <v>279</v>
      </c>
      <c r="E3">
        <v>2282</v>
      </c>
      <c r="G3" t="s">
        <v>2450</v>
      </c>
      <c r="H3" s="12" t="s">
        <v>2450</v>
      </c>
      <c r="I3" t="s">
        <v>2451</v>
      </c>
      <c r="J3" t="s">
        <v>2452</v>
      </c>
      <c r="K3">
        <v>105.65357142857142</v>
      </c>
      <c r="L3" s="4">
        <f t="shared" si="0"/>
        <v>5284.0372023809532</v>
      </c>
      <c r="M3" t="s">
        <v>1757</v>
      </c>
      <c r="N3" t="s">
        <v>345</v>
      </c>
      <c r="O3">
        <f t="shared" si="1"/>
        <v>200</v>
      </c>
      <c r="P3" t="e">
        <f t="shared" si="2"/>
        <v>#VALUE!</v>
      </c>
    </row>
    <row r="4" spans="1:16" x14ac:dyDescent="0.4">
      <c r="A4" t="s">
        <v>454</v>
      </c>
      <c r="B4">
        <v>20</v>
      </c>
      <c r="C4" t="s">
        <v>2446</v>
      </c>
      <c r="D4" t="s">
        <v>2453</v>
      </c>
      <c r="E4">
        <v>2494</v>
      </c>
      <c r="G4" t="s">
        <v>2454</v>
      </c>
      <c r="H4" s="12" t="s">
        <v>2454</v>
      </c>
      <c r="I4" t="s">
        <v>2455</v>
      </c>
      <c r="J4" t="s">
        <v>2456</v>
      </c>
      <c r="K4">
        <v>2572.5</v>
      </c>
      <c r="L4" s="4">
        <f t="shared" si="0"/>
        <v>22860.061964285713</v>
      </c>
      <c r="M4" t="s">
        <v>455</v>
      </c>
      <c r="N4" t="s">
        <v>456</v>
      </c>
      <c r="O4">
        <f t="shared" si="1"/>
        <v>322</v>
      </c>
      <c r="P4" t="e">
        <f t="shared" si="2"/>
        <v>#VALUE!</v>
      </c>
    </row>
    <row r="5" spans="1:16" x14ac:dyDescent="0.4">
      <c r="A5" t="s">
        <v>482</v>
      </c>
      <c r="B5">
        <v>11</v>
      </c>
      <c r="C5" t="s">
        <v>2457</v>
      </c>
      <c r="D5" t="s">
        <v>13</v>
      </c>
      <c r="E5">
        <v>1300</v>
      </c>
      <c r="G5" t="s">
        <v>2458</v>
      </c>
      <c r="H5" s="12" t="s">
        <v>2459</v>
      </c>
      <c r="I5" t="s">
        <v>2460</v>
      </c>
      <c r="J5" t="s">
        <v>2461</v>
      </c>
      <c r="K5">
        <v>2414.1666666666665</v>
      </c>
      <c r="L5" s="4">
        <f t="shared" si="0"/>
        <v>7620.9367857142852</v>
      </c>
      <c r="M5" t="s">
        <v>483</v>
      </c>
      <c r="N5" t="s">
        <v>484</v>
      </c>
      <c r="O5" t="e">
        <f t="shared" si="1"/>
        <v>#VALUE!</v>
      </c>
      <c r="P5">
        <f t="shared" si="2"/>
        <v>215</v>
      </c>
    </row>
    <row r="6" spans="1:16" x14ac:dyDescent="0.4">
      <c r="A6" t="s">
        <v>2347</v>
      </c>
      <c r="B6">
        <v>21</v>
      </c>
      <c r="C6" t="s">
        <v>2457</v>
      </c>
      <c r="D6" t="s">
        <v>446</v>
      </c>
      <c r="E6">
        <v>862</v>
      </c>
      <c r="G6" t="s">
        <v>2462</v>
      </c>
      <c r="H6" s="12" t="s">
        <v>2463</v>
      </c>
      <c r="I6" t="s">
        <v>2464</v>
      </c>
      <c r="J6" t="s">
        <v>2465</v>
      </c>
      <c r="K6">
        <v>913.6</v>
      </c>
      <c r="L6" s="4">
        <f t="shared" si="0"/>
        <v>21156.027023809518</v>
      </c>
      <c r="M6" t="s">
        <v>2348</v>
      </c>
      <c r="N6" t="s">
        <v>831</v>
      </c>
      <c r="O6" t="e">
        <f t="shared" si="1"/>
        <v>#VALUE!</v>
      </c>
      <c r="P6">
        <f t="shared" si="2"/>
        <v>284</v>
      </c>
    </row>
    <row r="7" spans="1:16" x14ac:dyDescent="0.4">
      <c r="A7" t="s">
        <v>680</v>
      </c>
      <c r="B7">
        <v>14</v>
      </c>
      <c r="C7" t="s">
        <v>2457</v>
      </c>
      <c r="D7" t="s">
        <v>2466</v>
      </c>
      <c r="E7">
        <v>1894</v>
      </c>
      <c r="G7" t="s">
        <v>2467</v>
      </c>
      <c r="H7" s="12" t="s">
        <v>2468</v>
      </c>
      <c r="I7" t="s">
        <v>2469</v>
      </c>
      <c r="J7" t="s">
        <v>2470</v>
      </c>
      <c r="K7">
        <v>131.36666666666667</v>
      </c>
      <c r="L7" s="4">
        <f t="shared" si="0"/>
        <v>6128.3580952380953</v>
      </c>
      <c r="M7" t="s">
        <v>681</v>
      </c>
      <c r="N7" t="s">
        <v>682</v>
      </c>
      <c r="O7">
        <f t="shared" si="1"/>
        <v>361</v>
      </c>
      <c r="P7" t="e">
        <f t="shared" si="2"/>
        <v>#VALUE!</v>
      </c>
    </row>
    <row r="8" spans="1:16" x14ac:dyDescent="0.4">
      <c r="A8" t="s">
        <v>1237</v>
      </c>
      <c r="B8">
        <v>28</v>
      </c>
      <c r="C8" t="s">
        <v>2446</v>
      </c>
      <c r="D8" t="s">
        <v>279</v>
      </c>
      <c r="E8">
        <v>2419</v>
      </c>
      <c r="G8" t="s">
        <v>2471</v>
      </c>
      <c r="H8" s="12" t="s">
        <v>2472</v>
      </c>
      <c r="I8" t="s">
        <v>2473</v>
      </c>
      <c r="J8" t="s">
        <v>2474</v>
      </c>
      <c r="K8">
        <v>1498</v>
      </c>
      <c r="L8" s="4">
        <f t="shared" si="0"/>
        <v>13358.536607142858</v>
      </c>
      <c r="M8" t="s">
        <v>1238</v>
      </c>
      <c r="N8" t="s">
        <v>1239</v>
      </c>
      <c r="O8">
        <f t="shared" si="1"/>
        <v>230</v>
      </c>
      <c r="P8" t="e">
        <f t="shared" si="2"/>
        <v>#VALUE!</v>
      </c>
    </row>
    <row r="9" spans="1:16" x14ac:dyDescent="0.4">
      <c r="A9" t="s">
        <v>365</v>
      </c>
      <c r="B9">
        <v>16</v>
      </c>
      <c r="C9" t="s">
        <v>2475</v>
      </c>
      <c r="E9">
        <v>198</v>
      </c>
      <c r="G9" t="s">
        <v>2476</v>
      </c>
      <c r="H9" s="12" t="s">
        <v>2476</v>
      </c>
      <c r="I9" t="s">
        <v>2477</v>
      </c>
      <c r="J9" t="s">
        <v>2478</v>
      </c>
      <c r="K9">
        <v>603.54166666666663</v>
      </c>
      <c r="L9" s="4">
        <f t="shared" si="0"/>
        <v>5932.5725000000002</v>
      </c>
      <c r="M9" t="s">
        <v>366</v>
      </c>
      <c r="N9" t="s">
        <v>34</v>
      </c>
      <c r="O9" t="e">
        <f t="shared" si="1"/>
        <v>#VALUE!</v>
      </c>
      <c r="P9" t="e">
        <f t="shared" si="2"/>
        <v>#VALUE!</v>
      </c>
    </row>
    <row r="10" spans="1:16" x14ac:dyDescent="0.4">
      <c r="A10" t="s">
        <v>1539</v>
      </c>
      <c r="B10">
        <v>16</v>
      </c>
      <c r="C10" t="s">
        <v>2479</v>
      </c>
      <c r="E10">
        <v>198</v>
      </c>
      <c r="G10" t="s">
        <v>2476</v>
      </c>
      <c r="H10" s="12" t="s">
        <v>2476</v>
      </c>
      <c r="I10" t="s">
        <v>2480</v>
      </c>
      <c r="J10" t="s">
        <v>2481</v>
      </c>
      <c r="K10">
        <v>603.54166666666663</v>
      </c>
      <c r="L10" s="4">
        <f t="shared" si="0"/>
        <v>6213.0169642857145</v>
      </c>
      <c r="M10" t="s">
        <v>1540</v>
      </c>
      <c r="N10" t="s">
        <v>1541</v>
      </c>
      <c r="O10" t="e">
        <f t="shared" si="1"/>
        <v>#VALUE!</v>
      </c>
      <c r="P10">
        <f t="shared" si="2"/>
        <v>333</v>
      </c>
    </row>
    <row r="11" spans="1:16" x14ac:dyDescent="0.4">
      <c r="A11" t="s">
        <v>2102</v>
      </c>
      <c r="B11">
        <v>15</v>
      </c>
      <c r="C11" t="s">
        <v>2482</v>
      </c>
      <c r="E11">
        <v>198</v>
      </c>
      <c r="G11" t="s">
        <v>2476</v>
      </c>
      <c r="H11" s="12" t="s">
        <v>2476</v>
      </c>
      <c r="I11" t="s">
        <v>2483</v>
      </c>
      <c r="J11" t="s">
        <v>2484</v>
      </c>
      <c r="K11">
        <v>603.54166666666663</v>
      </c>
      <c r="L11" s="4">
        <f t="shared" si="0"/>
        <v>8991.314523809524</v>
      </c>
      <c r="M11" t="s">
        <v>2103</v>
      </c>
      <c r="N11" t="s">
        <v>2104</v>
      </c>
      <c r="O11">
        <f t="shared" si="1"/>
        <v>176</v>
      </c>
      <c r="P11" t="e">
        <f t="shared" si="2"/>
        <v>#VALUE!</v>
      </c>
    </row>
    <row r="12" spans="1:16" x14ac:dyDescent="0.4">
      <c r="A12" t="s">
        <v>1622</v>
      </c>
      <c r="B12">
        <v>14</v>
      </c>
      <c r="C12" t="s">
        <v>2446</v>
      </c>
      <c r="D12" t="s">
        <v>279</v>
      </c>
      <c r="E12">
        <v>198</v>
      </c>
      <c r="G12" t="s">
        <v>2476</v>
      </c>
      <c r="H12" s="12" t="s">
        <v>2476</v>
      </c>
      <c r="I12" t="s">
        <v>2483</v>
      </c>
      <c r="J12" t="s">
        <v>2485</v>
      </c>
      <c r="K12">
        <v>603.54166666666663</v>
      </c>
      <c r="L12" s="4">
        <f t="shared" si="0"/>
        <v>5752.2476190476191</v>
      </c>
      <c r="M12" t="s">
        <v>1623</v>
      </c>
      <c r="N12" t="s">
        <v>926</v>
      </c>
      <c r="O12">
        <f t="shared" si="1"/>
        <v>183</v>
      </c>
      <c r="P12" t="e">
        <f t="shared" si="2"/>
        <v>#VALUE!</v>
      </c>
    </row>
    <row r="13" spans="1:16" x14ac:dyDescent="0.4">
      <c r="A13" t="s">
        <v>582</v>
      </c>
      <c r="B13">
        <v>12</v>
      </c>
      <c r="C13" t="s">
        <v>2457</v>
      </c>
      <c r="D13" t="s">
        <v>2466</v>
      </c>
      <c r="E13">
        <v>198</v>
      </c>
      <c r="G13" t="s">
        <v>2476</v>
      </c>
      <c r="H13" s="12" t="s">
        <v>2476</v>
      </c>
      <c r="I13" t="s">
        <v>2486</v>
      </c>
      <c r="J13" t="s">
        <v>2487</v>
      </c>
      <c r="K13">
        <v>603.54166666666663</v>
      </c>
      <c r="L13" s="4">
        <f t="shared" si="0"/>
        <v>8041.2062380952384</v>
      </c>
      <c r="M13" t="s">
        <v>583</v>
      </c>
      <c r="N13" t="s">
        <v>584</v>
      </c>
      <c r="O13">
        <f t="shared" si="1"/>
        <v>171</v>
      </c>
      <c r="P13" t="e">
        <f t="shared" si="2"/>
        <v>#VALUE!</v>
      </c>
    </row>
    <row r="14" spans="1:16" x14ac:dyDescent="0.4">
      <c r="A14" t="s">
        <v>1416</v>
      </c>
      <c r="B14">
        <v>19</v>
      </c>
      <c r="C14" t="s">
        <v>2488</v>
      </c>
      <c r="E14">
        <v>198</v>
      </c>
      <c r="G14" t="s">
        <v>2476</v>
      </c>
      <c r="H14" s="12" t="s">
        <v>2476</v>
      </c>
      <c r="I14" t="s">
        <v>2486</v>
      </c>
      <c r="J14" t="s">
        <v>2489</v>
      </c>
      <c r="K14">
        <v>603.54166666666663</v>
      </c>
      <c r="L14" s="4">
        <f t="shared" si="0"/>
        <v>8523.2504761904747</v>
      </c>
      <c r="M14" t="s">
        <v>1417</v>
      </c>
      <c r="N14" t="s">
        <v>484</v>
      </c>
      <c r="O14" t="e">
        <f t="shared" si="1"/>
        <v>#VALUE!</v>
      </c>
      <c r="P14">
        <f t="shared" si="2"/>
        <v>269</v>
      </c>
    </row>
    <row r="15" spans="1:16" x14ac:dyDescent="0.4">
      <c r="A15" t="s">
        <v>1013</v>
      </c>
      <c r="B15">
        <v>8</v>
      </c>
      <c r="C15" t="s">
        <v>2446</v>
      </c>
      <c r="D15" t="s">
        <v>279</v>
      </c>
      <c r="E15">
        <v>2150</v>
      </c>
      <c r="G15" t="s">
        <v>2490</v>
      </c>
      <c r="H15" s="12" t="s">
        <v>2491</v>
      </c>
      <c r="I15" t="s">
        <v>2451</v>
      </c>
      <c r="J15" t="s">
        <v>2492</v>
      </c>
      <c r="K15">
        <v>205.16249999999999</v>
      </c>
      <c r="L15" s="4">
        <f t="shared" si="0"/>
        <v>1940.2476190476191</v>
      </c>
      <c r="M15" t="s">
        <v>1014</v>
      </c>
      <c r="N15" t="s">
        <v>926</v>
      </c>
      <c r="O15">
        <f t="shared" si="1"/>
        <v>273</v>
      </c>
      <c r="P15" t="e">
        <f t="shared" si="2"/>
        <v>#VALUE!</v>
      </c>
    </row>
    <row r="16" spans="1:16" x14ac:dyDescent="0.4">
      <c r="A16" t="s">
        <v>979</v>
      </c>
      <c r="B16">
        <v>8</v>
      </c>
      <c r="C16" t="s">
        <v>2446</v>
      </c>
      <c r="D16" t="s">
        <v>279</v>
      </c>
      <c r="E16">
        <v>2150</v>
      </c>
      <c r="G16" t="s">
        <v>2490</v>
      </c>
      <c r="H16" s="12" t="s">
        <v>2491</v>
      </c>
      <c r="I16" t="s">
        <v>2451</v>
      </c>
      <c r="J16" t="s">
        <v>2493</v>
      </c>
      <c r="K16">
        <v>205.16249999999999</v>
      </c>
      <c r="L16" s="4">
        <f t="shared" si="0"/>
        <v>4451.2767857142862</v>
      </c>
      <c r="M16" t="s">
        <v>980</v>
      </c>
      <c r="N16" t="s">
        <v>647</v>
      </c>
      <c r="O16">
        <f t="shared" si="1"/>
        <v>304</v>
      </c>
      <c r="P16" t="e">
        <f t="shared" si="2"/>
        <v>#VALUE!</v>
      </c>
    </row>
    <row r="17" spans="1:16" x14ac:dyDescent="0.4">
      <c r="A17" t="s">
        <v>924</v>
      </c>
      <c r="B17">
        <v>42</v>
      </c>
      <c r="C17" t="s">
        <v>2446</v>
      </c>
      <c r="D17" t="s">
        <v>279</v>
      </c>
      <c r="E17">
        <v>172</v>
      </c>
      <c r="G17" t="s">
        <v>2494</v>
      </c>
      <c r="H17" s="12" t="s">
        <v>2494</v>
      </c>
      <c r="I17" t="s">
        <v>2495</v>
      </c>
      <c r="J17" t="s">
        <v>2496</v>
      </c>
      <c r="K17">
        <v>247.75</v>
      </c>
      <c r="L17" s="4">
        <f t="shared" si="0"/>
        <v>14492.390059523814</v>
      </c>
      <c r="M17" t="s">
        <v>925</v>
      </c>
      <c r="N17" t="s">
        <v>926</v>
      </c>
      <c r="O17">
        <f t="shared" si="1"/>
        <v>172</v>
      </c>
      <c r="P17" t="e">
        <f t="shared" si="2"/>
        <v>#VALUE!</v>
      </c>
    </row>
    <row r="18" spans="1:16" x14ac:dyDescent="0.4">
      <c r="A18" t="s">
        <v>924</v>
      </c>
      <c r="B18">
        <v>42</v>
      </c>
      <c r="C18" t="s">
        <v>2457</v>
      </c>
      <c r="D18" t="s">
        <v>279</v>
      </c>
      <c r="E18">
        <v>172</v>
      </c>
      <c r="G18" t="s">
        <v>2494</v>
      </c>
      <c r="H18" s="12" t="s">
        <v>2494</v>
      </c>
      <c r="I18" t="s">
        <v>2497</v>
      </c>
      <c r="J18" t="s">
        <v>2498</v>
      </c>
      <c r="K18">
        <v>2673.25</v>
      </c>
      <c r="L18" s="4">
        <f t="shared" si="0"/>
        <v>14492.390059523814</v>
      </c>
      <c r="M18" t="s">
        <v>2499</v>
      </c>
      <c r="N18" t="s">
        <v>34</v>
      </c>
      <c r="O18" t="e">
        <f t="shared" si="1"/>
        <v>#VALUE!</v>
      </c>
      <c r="P18">
        <f t="shared" si="2"/>
        <v>260</v>
      </c>
    </row>
    <row r="19" spans="1:16" x14ac:dyDescent="0.4">
      <c r="A19" t="s">
        <v>1383</v>
      </c>
      <c r="B19">
        <v>15</v>
      </c>
      <c r="C19" t="s">
        <v>2446</v>
      </c>
      <c r="D19" t="s">
        <v>279</v>
      </c>
      <c r="E19">
        <v>172</v>
      </c>
      <c r="G19" t="s">
        <v>2494</v>
      </c>
      <c r="H19" s="12" t="s">
        <v>2494</v>
      </c>
      <c r="I19" t="s">
        <v>2500</v>
      </c>
      <c r="J19" t="s">
        <v>2501</v>
      </c>
      <c r="K19">
        <v>2673.25</v>
      </c>
      <c r="L19" s="4">
        <f t="shared" si="0"/>
        <v>5465.9483928571426</v>
      </c>
      <c r="M19" t="s">
        <v>1384</v>
      </c>
      <c r="N19" t="s">
        <v>1385</v>
      </c>
      <c r="O19">
        <f t="shared" si="1"/>
        <v>135</v>
      </c>
      <c r="P19" t="e">
        <f t="shared" si="2"/>
        <v>#VALUE!</v>
      </c>
    </row>
    <row r="20" spans="1:16" x14ac:dyDescent="0.4">
      <c r="A20" t="s">
        <v>2054</v>
      </c>
      <c r="B20">
        <v>14</v>
      </c>
      <c r="C20" t="s">
        <v>2446</v>
      </c>
      <c r="D20" t="s">
        <v>2502</v>
      </c>
      <c r="E20">
        <v>2544</v>
      </c>
      <c r="G20" t="s">
        <v>2503</v>
      </c>
      <c r="H20" s="12" t="s">
        <v>2503</v>
      </c>
      <c r="I20" t="s">
        <v>2504</v>
      </c>
      <c r="J20" t="s">
        <v>2505</v>
      </c>
      <c r="K20">
        <v>5326</v>
      </c>
      <c r="L20" s="4">
        <f t="shared" si="0"/>
        <v>13801.010714285712</v>
      </c>
      <c r="M20" t="s">
        <v>2055</v>
      </c>
      <c r="N20" t="s">
        <v>1379</v>
      </c>
      <c r="O20">
        <f t="shared" si="1"/>
        <v>198</v>
      </c>
      <c r="P20" t="e">
        <f t="shared" si="2"/>
        <v>#VALUE!</v>
      </c>
    </row>
    <row r="21" spans="1:16" x14ac:dyDescent="0.4">
      <c r="A21" t="s">
        <v>1736</v>
      </c>
      <c r="B21">
        <v>20</v>
      </c>
      <c r="C21" t="s">
        <v>2506</v>
      </c>
      <c r="E21">
        <v>1139</v>
      </c>
      <c r="G21" t="s">
        <v>2507</v>
      </c>
      <c r="H21" s="12" t="s">
        <v>2507</v>
      </c>
      <c r="I21" t="s">
        <v>2508</v>
      </c>
      <c r="J21" t="s">
        <v>2509</v>
      </c>
      <c r="K21">
        <v>32.5</v>
      </c>
      <c r="L21" s="4">
        <f t="shared" si="0"/>
        <v>5512.5287499999986</v>
      </c>
      <c r="M21" t="s">
        <v>1737</v>
      </c>
      <c r="N21" t="s">
        <v>959</v>
      </c>
      <c r="O21" t="e">
        <f t="shared" si="1"/>
        <v>#VALUE!</v>
      </c>
      <c r="P21">
        <f t="shared" si="2"/>
        <v>245</v>
      </c>
    </row>
    <row r="22" spans="1:16" x14ac:dyDescent="0.4">
      <c r="A22" t="s">
        <v>1680</v>
      </c>
      <c r="B22">
        <v>13</v>
      </c>
      <c r="C22" t="s">
        <v>2446</v>
      </c>
      <c r="D22" t="s">
        <v>279</v>
      </c>
      <c r="E22">
        <v>1139</v>
      </c>
      <c r="G22" t="s">
        <v>2507</v>
      </c>
      <c r="H22" s="12" t="s">
        <v>2507</v>
      </c>
      <c r="I22" t="s">
        <v>2451</v>
      </c>
      <c r="J22" t="s">
        <v>2510</v>
      </c>
      <c r="K22">
        <v>97.5</v>
      </c>
      <c r="L22" s="4">
        <f t="shared" si="0"/>
        <v>8188.0785714285712</v>
      </c>
      <c r="M22" t="s">
        <v>1681</v>
      </c>
      <c r="N22" t="s">
        <v>456</v>
      </c>
      <c r="O22">
        <f t="shared" si="1"/>
        <v>316</v>
      </c>
      <c r="P22" t="e">
        <f t="shared" si="2"/>
        <v>#VALUE!</v>
      </c>
    </row>
    <row r="23" spans="1:16" x14ac:dyDescent="0.4">
      <c r="A23" t="s">
        <v>1230</v>
      </c>
      <c r="B23">
        <v>38</v>
      </c>
      <c r="C23" t="s">
        <v>2511</v>
      </c>
      <c r="E23">
        <v>3197</v>
      </c>
      <c r="G23" t="s">
        <v>2512</v>
      </c>
      <c r="H23" s="12" t="s">
        <v>2507</v>
      </c>
      <c r="I23" t="s">
        <v>2451</v>
      </c>
      <c r="J23" t="s">
        <v>2513</v>
      </c>
      <c r="K23">
        <v>97.5</v>
      </c>
      <c r="L23" s="4">
        <f t="shared" si="0"/>
        <v>12431.919107142854</v>
      </c>
      <c r="M23" t="s">
        <v>1231</v>
      </c>
      <c r="N23" t="s">
        <v>926</v>
      </c>
      <c r="O23">
        <f t="shared" si="1"/>
        <v>332</v>
      </c>
      <c r="P23" t="e">
        <f t="shared" si="2"/>
        <v>#VALUE!</v>
      </c>
    </row>
    <row r="24" spans="1:16" x14ac:dyDescent="0.4">
      <c r="A24" t="s">
        <v>986</v>
      </c>
      <c r="B24">
        <v>12</v>
      </c>
      <c r="C24" t="s">
        <v>2446</v>
      </c>
      <c r="D24" t="s">
        <v>279</v>
      </c>
      <c r="E24">
        <v>39</v>
      </c>
      <c r="G24" t="s">
        <v>2514</v>
      </c>
      <c r="H24" s="12" t="s">
        <v>2514</v>
      </c>
      <c r="I24" t="s">
        <v>2515</v>
      </c>
      <c r="J24" t="s">
        <v>2516</v>
      </c>
      <c r="K24">
        <v>153.73500000000001</v>
      </c>
      <c r="L24" s="4">
        <f t="shared" si="0"/>
        <v>12568.815059523811</v>
      </c>
      <c r="M24" t="s">
        <v>987</v>
      </c>
      <c r="N24" t="s">
        <v>34</v>
      </c>
      <c r="O24">
        <f t="shared" si="1"/>
        <v>481</v>
      </c>
      <c r="P24" t="e">
        <f t="shared" si="2"/>
        <v>#VALUE!</v>
      </c>
    </row>
    <row r="25" spans="1:16" x14ac:dyDescent="0.4">
      <c r="A25" t="s">
        <v>924</v>
      </c>
      <c r="B25">
        <v>42</v>
      </c>
      <c r="C25" t="s">
        <v>2517</v>
      </c>
      <c r="E25">
        <v>39</v>
      </c>
      <c r="G25" t="s">
        <v>2514</v>
      </c>
      <c r="H25" s="12" t="s">
        <v>2514</v>
      </c>
      <c r="I25" t="s">
        <v>2451</v>
      </c>
      <c r="J25" t="s">
        <v>2518</v>
      </c>
      <c r="K25">
        <v>153.73500000000001</v>
      </c>
      <c r="L25" s="4">
        <f t="shared" si="0"/>
        <v>14492.390059523814</v>
      </c>
      <c r="M25" t="s">
        <v>925</v>
      </c>
      <c r="N25" t="s">
        <v>926</v>
      </c>
      <c r="O25">
        <f t="shared" si="1"/>
        <v>172</v>
      </c>
      <c r="P25" t="e">
        <f t="shared" si="2"/>
        <v>#VALUE!</v>
      </c>
    </row>
    <row r="26" spans="1:16" x14ac:dyDescent="0.4">
      <c r="A26" t="s">
        <v>924</v>
      </c>
      <c r="B26">
        <v>42</v>
      </c>
      <c r="C26" t="s">
        <v>2519</v>
      </c>
      <c r="E26">
        <v>39</v>
      </c>
      <c r="G26" t="s">
        <v>2514</v>
      </c>
      <c r="H26" s="12" t="s">
        <v>2514</v>
      </c>
      <c r="I26" t="s">
        <v>2520</v>
      </c>
      <c r="J26" t="s">
        <v>2521</v>
      </c>
      <c r="K26">
        <v>153.73500000000001</v>
      </c>
      <c r="L26" s="4">
        <f t="shared" si="0"/>
        <v>14492.390059523814</v>
      </c>
      <c r="M26" t="s">
        <v>925</v>
      </c>
      <c r="N26" t="s">
        <v>926</v>
      </c>
      <c r="O26">
        <f t="shared" si="1"/>
        <v>172</v>
      </c>
      <c r="P26" t="e">
        <f t="shared" si="2"/>
        <v>#VALUE!</v>
      </c>
    </row>
    <row r="27" spans="1:16" x14ac:dyDescent="0.4">
      <c r="A27" t="s">
        <v>1383</v>
      </c>
      <c r="B27">
        <v>15</v>
      </c>
      <c r="C27" t="s">
        <v>2479</v>
      </c>
      <c r="E27">
        <v>39</v>
      </c>
      <c r="G27" t="s">
        <v>2514</v>
      </c>
      <c r="H27" s="12" t="s">
        <v>2514</v>
      </c>
      <c r="I27" t="s">
        <v>2520</v>
      </c>
      <c r="J27" t="s">
        <v>2522</v>
      </c>
      <c r="K27">
        <v>153.73500000000001</v>
      </c>
      <c r="L27" s="4">
        <f t="shared" si="0"/>
        <v>5465.9483928571426</v>
      </c>
      <c r="M27" t="s">
        <v>1384</v>
      </c>
      <c r="N27" t="s">
        <v>1385</v>
      </c>
      <c r="O27">
        <f t="shared" si="1"/>
        <v>135</v>
      </c>
      <c r="P27" t="e">
        <f t="shared" si="2"/>
        <v>#VALUE!</v>
      </c>
    </row>
    <row r="28" spans="1:16" x14ac:dyDescent="0.4">
      <c r="A28" t="s">
        <v>454</v>
      </c>
      <c r="B28">
        <v>20</v>
      </c>
      <c r="C28" t="s">
        <v>2523</v>
      </c>
      <c r="E28">
        <v>39</v>
      </c>
      <c r="G28" t="s">
        <v>2514</v>
      </c>
      <c r="H28" s="12" t="s">
        <v>2514</v>
      </c>
      <c r="I28" t="s">
        <v>2524</v>
      </c>
      <c r="J28" t="s">
        <v>2525</v>
      </c>
      <c r="K28">
        <v>2049.8000000000002</v>
      </c>
      <c r="L28" s="4">
        <f t="shared" si="0"/>
        <v>22860.061964285713</v>
      </c>
      <c r="M28" t="s">
        <v>455</v>
      </c>
      <c r="N28" t="s">
        <v>456</v>
      </c>
      <c r="O28">
        <f t="shared" si="1"/>
        <v>322</v>
      </c>
      <c r="P28" t="e">
        <f t="shared" si="2"/>
        <v>#VALUE!</v>
      </c>
    </row>
    <row r="29" spans="1:16" x14ac:dyDescent="0.4">
      <c r="A29" t="s">
        <v>1423</v>
      </c>
      <c r="B29">
        <v>28</v>
      </c>
      <c r="C29" t="s">
        <v>2479</v>
      </c>
      <c r="E29">
        <v>39</v>
      </c>
      <c r="G29" t="s">
        <v>2514</v>
      </c>
      <c r="H29" s="12" t="s">
        <v>2514</v>
      </c>
      <c r="I29" t="s">
        <v>2526</v>
      </c>
      <c r="J29" t="s">
        <v>2527</v>
      </c>
      <c r="K29">
        <v>153.73500000000001</v>
      </c>
      <c r="L29" s="4">
        <f t="shared" si="0"/>
        <v>7506.2176785714291</v>
      </c>
      <c r="M29" t="s">
        <v>1424</v>
      </c>
      <c r="N29" t="s">
        <v>1425</v>
      </c>
      <c r="O29">
        <f t="shared" si="1"/>
        <v>214</v>
      </c>
      <c r="P29" t="e">
        <f t="shared" si="2"/>
        <v>#VALUE!</v>
      </c>
    </row>
    <row r="30" spans="1:16" x14ac:dyDescent="0.4">
      <c r="A30" t="s">
        <v>1791</v>
      </c>
      <c r="B30">
        <v>11</v>
      </c>
      <c r="C30" t="s">
        <v>2528</v>
      </c>
      <c r="E30">
        <v>39</v>
      </c>
      <c r="G30" t="s">
        <v>2514</v>
      </c>
      <c r="H30" s="12" t="s">
        <v>2514</v>
      </c>
      <c r="I30" t="s">
        <v>2520</v>
      </c>
      <c r="J30" t="s">
        <v>2529</v>
      </c>
      <c r="K30">
        <v>153.73500000000001</v>
      </c>
      <c r="L30" s="4">
        <f t="shared" si="0"/>
        <v>8574.1522619047628</v>
      </c>
      <c r="M30" t="s">
        <v>1792</v>
      </c>
      <c r="N30" t="s">
        <v>633</v>
      </c>
      <c r="O30" t="e">
        <f t="shared" si="1"/>
        <v>#VALUE!</v>
      </c>
      <c r="P30">
        <f t="shared" si="2"/>
        <v>230</v>
      </c>
    </row>
    <row r="31" spans="1:16" x14ac:dyDescent="0.4">
      <c r="A31" t="s">
        <v>2358</v>
      </c>
      <c r="B31">
        <v>16</v>
      </c>
      <c r="C31" t="s">
        <v>2479</v>
      </c>
      <c r="E31">
        <v>39</v>
      </c>
      <c r="G31" t="s">
        <v>2514</v>
      </c>
      <c r="H31" s="12" t="s">
        <v>2514</v>
      </c>
      <c r="I31" t="s">
        <v>2530</v>
      </c>
      <c r="J31" t="s">
        <v>2531</v>
      </c>
      <c r="K31">
        <v>2049.8000000000002</v>
      </c>
      <c r="L31" s="4">
        <f t="shared" si="0"/>
        <v>20420.073035714286</v>
      </c>
      <c r="M31" t="s">
        <v>2359</v>
      </c>
      <c r="N31" t="s">
        <v>456</v>
      </c>
      <c r="O31">
        <f t="shared" si="1"/>
        <v>110</v>
      </c>
      <c r="P31" t="e">
        <f t="shared" si="2"/>
        <v>#VALUE!</v>
      </c>
    </row>
    <row r="32" spans="1:16" x14ac:dyDescent="0.4">
      <c r="A32" t="s">
        <v>744</v>
      </c>
      <c r="B32">
        <v>15</v>
      </c>
      <c r="C32" t="s">
        <v>2532</v>
      </c>
      <c r="E32">
        <v>39</v>
      </c>
      <c r="G32" t="s">
        <v>2514</v>
      </c>
      <c r="H32" s="12" t="s">
        <v>2514</v>
      </c>
      <c r="I32" t="s">
        <v>2533</v>
      </c>
      <c r="J32" t="s">
        <v>2534</v>
      </c>
      <c r="K32">
        <v>153.73500000000001</v>
      </c>
      <c r="L32" s="4">
        <f t="shared" si="0"/>
        <v>13741.536190476194</v>
      </c>
      <c r="M32" t="s">
        <v>745</v>
      </c>
      <c r="N32" t="s">
        <v>746</v>
      </c>
      <c r="O32" t="e">
        <f t="shared" si="1"/>
        <v>#VALUE!</v>
      </c>
      <c r="P32">
        <f t="shared" si="2"/>
        <v>245</v>
      </c>
    </row>
    <row r="33" spans="1:16" x14ac:dyDescent="0.4">
      <c r="A33" t="s">
        <v>1474</v>
      </c>
      <c r="B33">
        <v>7</v>
      </c>
      <c r="C33" t="s">
        <v>2535</v>
      </c>
      <c r="E33">
        <v>39</v>
      </c>
      <c r="G33" t="s">
        <v>2514</v>
      </c>
      <c r="H33" s="12" t="s">
        <v>2514</v>
      </c>
      <c r="I33" t="s">
        <v>2451</v>
      </c>
      <c r="J33" t="s">
        <v>2536</v>
      </c>
      <c r="K33">
        <v>153.73500000000001</v>
      </c>
      <c r="L33" s="4">
        <f t="shared" si="0"/>
        <v>595.35500000000002</v>
      </c>
      <c r="M33" t="s">
        <v>1475</v>
      </c>
      <c r="N33" t="s">
        <v>803</v>
      </c>
      <c r="O33" t="e">
        <f t="shared" si="1"/>
        <v>#VALUE!</v>
      </c>
      <c r="P33">
        <f t="shared" si="2"/>
        <v>197</v>
      </c>
    </row>
    <row r="34" spans="1:16" x14ac:dyDescent="0.4">
      <c r="A34" t="s">
        <v>2025</v>
      </c>
      <c r="B34">
        <v>31</v>
      </c>
      <c r="C34" t="s">
        <v>2537</v>
      </c>
      <c r="E34">
        <v>39</v>
      </c>
      <c r="G34" t="s">
        <v>2514</v>
      </c>
      <c r="H34" s="12" t="s">
        <v>2514</v>
      </c>
      <c r="I34" t="s">
        <v>2526</v>
      </c>
      <c r="J34" t="s">
        <v>2538</v>
      </c>
      <c r="K34">
        <v>153.73500000000001</v>
      </c>
      <c r="L34" s="4">
        <f t="shared" si="0"/>
        <v>17782.199916666665</v>
      </c>
      <c r="M34" t="s">
        <v>2026</v>
      </c>
      <c r="N34" t="s">
        <v>439</v>
      </c>
      <c r="O34" t="e">
        <f t="shared" si="1"/>
        <v>#VALUE!</v>
      </c>
      <c r="P34">
        <f t="shared" si="2"/>
        <v>422</v>
      </c>
    </row>
    <row r="35" spans="1:16" x14ac:dyDescent="0.4">
      <c r="A35" t="s">
        <v>1513</v>
      </c>
      <c r="B35">
        <v>18</v>
      </c>
      <c r="C35" t="s">
        <v>2488</v>
      </c>
      <c r="E35">
        <v>39</v>
      </c>
      <c r="G35" t="s">
        <v>2514</v>
      </c>
      <c r="H35" s="12" t="s">
        <v>2514</v>
      </c>
      <c r="I35" t="s">
        <v>2539</v>
      </c>
      <c r="J35" t="s">
        <v>2540</v>
      </c>
      <c r="K35">
        <v>153.73500000000001</v>
      </c>
      <c r="L35" s="4">
        <f t="shared" si="0"/>
        <v>8887.1903571428575</v>
      </c>
      <c r="M35" t="s">
        <v>1514</v>
      </c>
      <c r="N35" t="s">
        <v>34</v>
      </c>
      <c r="O35">
        <f t="shared" si="1"/>
        <v>204</v>
      </c>
      <c r="P35" t="e">
        <f t="shared" si="2"/>
        <v>#VALUE!</v>
      </c>
    </row>
    <row r="36" spans="1:16" x14ac:dyDescent="0.4">
      <c r="A36" t="s">
        <v>1975</v>
      </c>
      <c r="B36">
        <v>21</v>
      </c>
      <c r="C36" t="s">
        <v>2479</v>
      </c>
      <c r="E36">
        <v>39</v>
      </c>
      <c r="G36" t="s">
        <v>2514</v>
      </c>
      <c r="H36" s="12" t="s">
        <v>2514</v>
      </c>
      <c r="I36" t="s">
        <v>2526</v>
      </c>
      <c r="J36" t="s">
        <v>2541</v>
      </c>
      <c r="K36">
        <v>153.73500000000001</v>
      </c>
      <c r="L36" s="4">
        <f t="shared" si="0"/>
        <v>8052.3356547619042</v>
      </c>
      <c r="M36" t="s">
        <v>1976</v>
      </c>
      <c r="N36" t="s">
        <v>34</v>
      </c>
      <c r="O36">
        <f t="shared" si="1"/>
        <v>232</v>
      </c>
      <c r="P36" t="e">
        <f t="shared" si="2"/>
        <v>#VALUE!</v>
      </c>
    </row>
    <row r="37" spans="1:16" x14ac:dyDescent="0.4">
      <c r="A37" t="s">
        <v>1486</v>
      </c>
      <c r="B37">
        <v>19</v>
      </c>
      <c r="C37" t="s">
        <v>2542</v>
      </c>
      <c r="E37">
        <v>39</v>
      </c>
      <c r="G37" t="s">
        <v>2514</v>
      </c>
      <c r="H37" s="12" t="s">
        <v>2514</v>
      </c>
      <c r="I37" t="s">
        <v>2451</v>
      </c>
      <c r="J37" t="s">
        <v>2543</v>
      </c>
      <c r="K37">
        <v>153.73500000000001</v>
      </c>
      <c r="L37" s="4">
        <f t="shared" si="0"/>
        <v>9855.2701785714307</v>
      </c>
      <c r="M37" t="s">
        <v>1487</v>
      </c>
      <c r="N37" t="s">
        <v>345</v>
      </c>
      <c r="O37">
        <f t="shared" si="1"/>
        <v>317</v>
      </c>
      <c r="P37" t="e">
        <f t="shared" si="2"/>
        <v>#VALUE!</v>
      </c>
    </row>
    <row r="38" spans="1:16" x14ac:dyDescent="0.4">
      <c r="A38" t="s">
        <v>1603</v>
      </c>
      <c r="B38">
        <v>12</v>
      </c>
      <c r="C38" t="s">
        <v>2479</v>
      </c>
      <c r="E38">
        <v>39</v>
      </c>
      <c r="G38" t="s">
        <v>2514</v>
      </c>
      <c r="H38" s="12" t="s">
        <v>2514</v>
      </c>
      <c r="I38" t="s">
        <v>2451</v>
      </c>
      <c r="J38" t="s">
        <v>2544</v>
      </c>
      <c r="K38">
        <v>153.73500000000001</v>
      </c>
      <c r="L38" s="4">
        <f t="shared" si="0"/>
        <v>6369.9269642857143</v>
      </c>
      <c r="M38" t="s">
        <v>1604</v>
      </c>
      <c r="N38" t="s">
        <v>926</v>
      </c>
      <c r="O38">
        <f t="shared" si="1"/>
        <v>161</v>
      </c>
      <c r="P38" t="e">
        <f t="shared" si="2"/>
        <v>#VALUE!</v>
      </c>
    </row>
    <row r="39" spans="1:16" x14ac:dyDescent="0.4">
      <c r="A39" t="s">
        <v>736</v>
      </c>
      <c r="B39">
        <v>19</v>
      </c>
      <c r="C39" t="s">
        <v>2519</v>
      </c>
      <c r="E39">
        <v>39</v>
      </c>
      <c r="G39" t="s">
        <v>2514</v>
      </c>
      <c r="H39" s="12" t="s">
        <v>2514</v>
      </c>
      <c r="I39" t="s">
        <v>2526</v>
      </c>
      <c r="J39" t="s">
        <v>2545</v>
      </c>
      <c r="K39">
        <v>153.73500000000001</v>
      </c>
      <c r="L39" s="4">
        <f t="shared" si="0"/>
        <v>8104.9163095238091</v>
      </c>
      <c r="M39" t="s">
        <v>737</v>
      </c>
      <c r="N39" t="s">
        <v>738</v>
      </c>
      <c r="O39" t="e">
        <f t="shared" si="1"/>
        <v>#VALUE!</v>
      </c>
      <c r="P39">
        <f t="shared" si="2"/>
        <v>197</v>
      </c>
    </row>
    <row r="40" spans="1:16" x14ac:dyDescent="0.4">
      <c r="A40" t="s">
        <v>736</v>
      </c>
      <c r="B40">
        <v>19</v>
      </c>
      <c r="C40" t="s">
        <v>2546</v>
      </c>
      <c r="E40">
        <v>39</v>
      </c>
      <c r="G40" t="s">
        <v>2514</v>
      </c>
      <c r="H40" s="12" t="s">
        <v>2514</v>
      </c>
      <c r="I40" t="s">
        <v>2547</v>
      </c>
      <c r="J40" t="s">
        <v>2548</v>
      </c>
      <c r="K40">
        <v>51.244999999999997</v>
      </c>
      <c r="L40" s="4">
        <f t="shared" si="0"/>
        <v>8104.9163095238091</v>
      </c>
      <c r="M40" t="s">
        <v>737</v>
      </c>
      <c r="N40" t="s">
        <v>738</v>
      </c>
      <c r="O40" t="e">
        <f t="shared" si="1"/>
        <v>#VALUE!</v>
      </c>
      <c r="P40">
        <f t="shared" si="2"/>
        <v>197</v>
      </c>
    </row>
    <row r="41" spans="1:16" x14ac:dyDescent="0.4">
      <c r="A41" t="s">
        <v>617</v>
      </c>
      <c r="B41">
        <v>18</v>
      </c>
      <c r="C41" t="s">
        <v>2479</v>
      </c>
      <c r="E41">
        <v>39</v>
      </c>
      <c r="G41" t="s">
        <v>2514</v>
      </c>
      <c r="H41" s="12" t="s">
        <v>2514</v>
      </c>
      <c r="I41" t="s">
        <v>2526</v>
      </c>
      <c r="J41" t="s">
        <v>2549</v>
      </c>
      <c r="K41">
        <v>153.73500000000001</v>
      </c>
      <c r="L41" s="4">
        <f t="shared" si="0"/>
        <v>4811.9369642857137</v>
      </c>
      <c r="M41" t="s">
        <v>618</v>
      </c>
      <c r="N41" t="s">
        <v>619</v>
      </c>
      <c r="O41" t="e">
        <f t="shared" si="1"/>
        <v>#VALUE!</v>
      </c>
      <c r="P41">
        <f t="shared" si="2"/>
        <v>261</v>
      </c>
    </row>
    <row r="42" spans="1:16" x14ac:dyDescent="0.4">
      <c r="A42" t="s">
        <v>576</v>
      </c>
      <c r="B42">
        <v>15</v>
      </c>
      <c r="C42" t="s">
        <v>2550</v>
      </c>
      <c r="E42">
        <v>39</v>
      </c>
      <c r="G42" t="s">
        <v>2514</v>
      </c>
      <c r="H42" s="12" t="s">
        <v>2514</v>
      </c>
      <c r="I42" t="s">
        <v>2451</v>
      </c>
      <c r="J42" t="s">
        <v>2551</v>
      </c>
      <c r="K42">
        <v>153.73500000000001</v>
      </c>
      <c r="L42" s="4">
        <f t="shared" si="0"/>
        <v>5050.8154166666673</v>
      </c>
      <c r="M42" t="s">
        <v>577</v>
      </c>
      <c r="N42" t="s">
        <v>456</v>
      </c>
      <c r="O42">
        <f t="shared" si="1"/>
        <v>186</v>
      </c>
      <c r="P42" t="e">
        <f t="shared" si="2"/>
        <v>#VALUE!</v>
      </c>
    </row>
    <row r="43" spans="1:16" x14ac:dyDescent="0.4">
      <c r="A43" t="s">
        <v>576</v>
      </c>
      <c r="B43">
        <v>15</v>
      </c>
      <c r="C43" t="s">
        <v>2552</v>
      </c>
      <c r="E43">
        <v>39</v>
      </c>
      <c r="G43" t="s">
        <v>2514</v>
      </c>
      <c r="H43" s="12" t="s">
        <v>2514</v>
      </c>
      <c r="I43" t="s">
        <v>2520</v>
      </c>
      <c r="J43" t="s">
        <v>2553</v>
      </c>
      <c r="K43">
        <v>153.73500000000001</v>
      </c>
      <c r="L43" s="4">
        <f t="shared" si="0"/>
        <v>5050.8154166666673</v>
      </c>
      <c r="M43" t="s">
        <v>577</v>
      </c>
      <c r="N43" t="s">
        <v>456</v>
      </c>
      <c r="O43">
        <f t="shared" si="1"/>
        <v>186</v>
      </c>
      <c r="P43" t="e">
        <f t="shared" si="2"/>
        <v>#VALUE!</v>
      </c>
    </row>
    <row r="44" spans="1:16" x14ac:dyDescent="0.4">
      <c r="A44" t="s">
        <v>1992</v>
      </c>
      <c r="B44">
        <v>23</v>
      </c>
      <c r="C44" t="s">
        <v>2554</v>
      </c>
      <c r="E44">
        <v>39</v>
      </c>
      <c r="G44" t="s">
        <v>2514</v>
      </c>
      <c r="H44" s="12" t="s">
        <v>2514</v>
      </c>
      <c r="I44" t="s">
        <v>2526</v>
      </c>
      <c r="J44" t="s">
        <v>2555</v>
      </c>
      <c r="K44">
        <v>153.73500000000001</v>
      </c>
      <c r="L44" s="4">
        <f t="shared" si="0"/>
        <v>6591.3886309523805</v>
      </c>
      <c r="M44" t="s">
        <v>1993</v>
      </c>
      <c r="N44" t="s">
        <v>1571</v>
      </c>
      <c r="O44" t="e">
        <f t="shared" si="1"/>
        <v>#VALUE!</v>
      </c>
      <c r="P44">
        <f t="shared" si="2"/>
        <v>294</v>
      </c>
    </row>
    <row r="45" spans="1:16" x14ac:dyDescent="0.4">
      <c r="A45" t="s">
        <v>1330</v>
      </c>
      <c r="B45">
        <v>18</v>
      </c>
      <c r="C45" t="s">
        <v>2556</v>
      </c>
      <c r="E45">
        <v>39</v>
      </c>
      <c r="G45" t="s">
        <v>2514</v>
      </c>
      <c r="H45" s="12" t="s">
        <v>2514</v>
      </c>
      <c r="I45" t="s">
        <v>2451</v>
      </c>
      <c r="J45" t="s">
        <v>2557</v>
      </c>
      <c r="K45">
        <v>153.73500000000001</v>
      </c>
      <c r="L45" s="4">
        <f t="shared" si="0"/>
        <v>5308.9433928571425</v>
      </c>
      <c r="M45" t="s">
        <v>1331</v>
      </c>
      <c r="N45" t="s">
        <v>1332</v>
      </c>
      <c r="O45" t="e">
        <f t="shared" si="1"/>
        <v>#VALUE!</v>
      </c>
      <c r="P45">
        <f t="shared" si="2"/>
        <v>162</v>
      </c>
    </row>
    <row r="46" spans="1:16" x14ac:dyDescent="0.4">
      <c r="A46" t="s">
        <v>1032</v>
      </c>
      <c r="B46">
        <v>9</v>
      </c>
      <c r="C46" t="s">
        <v>2558</v>
      </c>
      <c r="E46">
        <v>39</v>
      </c>
      <c r="G46" t="s">
        <v>2514</v>
      </c>
      <c r="H46" s="12" t="s">
        <v>2514</v>
      </c>
      <c r="I46" t="s">
        <v>2451</v>
      </c>
      <c r="J46" t="s">
        <v>2559</v>
      </c>
      <c r="K46">
        <v>153.73500000000001</v>
      </c>
      <c r="L46" s="4">
        <f t="shared" si="0"/>
        <v>3399.957321428571</v>
      </c>
      <c r="M46" t="s">
        <v>1033</v>
      </c>
      <c r="N46" t="s">
        <v>1034</v>
      </c>
      <c r="O46" t="e">
        <f t="shared" si="1"/>
        <v>#VALUE!</v>
      </c>
      <c r="P46">
        <f t="shared" si="2"/>
        <v>197</v>
      </c>
    </row>
    <row r="47" spans="1:16" x14ac:dyDescent="0.4">
      <c r="A47" t="s">
        <v>2071</v>
      </c>
      <c r="B47">
        <v>31</v>
      </c>
      <c r="C47" t="s">
        <v>2560</v>
      </c>
      <c r="E47">
        <v>39</v>
      </c>
      <c r="G47" t="s">
        <v>2514</v>
      </c>
      <c r="H47" s="12" t="s">
        <v>2514</v>
      </c>
      <c r="I47" t="s">
        <v>2451</v>
      </c>
      <c r="J47" t="s">
        <v>2561</v>
      </c>
      <c r="K47">
        <v>153.73500000000001</v>
      </c>
      <c r="L47" s="4">
        <f t="shared" si="0"/>
        <v>10392.592738095238</v>
      </c>
      <c r="M47" t="s">
        <v>2072</v>
      </c>
      <c r="N47" t="s">
        <v>926</v>
      </c>
      <c r="O47">
        <f t="shared" si="1"/>
        <v>180</v>
      </c>
      <c r="P47" t="e">
        <f t="shared" si="2"/>
        <v>#VALUE!</v>
      </c>
    </row>
    <row r="48" spans="1:16" x14ac:dyDescent="0.4">
      <c r="A48" t="s">
        <v>2071</v>
      </c>
      <c r="B48">
        <v>31</v>
      </c>
      <c r="C48" t="s">
        <v>2562</v>
      </c>
      <c r="E48">
        <v>39</v>
      </c>
      <c r="G48" t="s">
        <v>2514</v>
      </c>
      <c r="H48" s="12" t="s">
        <v>2514</v>
      </c>
      <c r="I48" t="s">
        <v>2451</v>
      </c>
      <c r="J48" t="s">
        <v>2561</v>
      </c>
      <c r="K48">
        <v>153.73500000000001</v>
      </c>
      <c r="L48" s="4">
        <f t="shared" si="0"/>
        <v>10392.592738095238</v>
      </c>
      <c r="M48" t="s">
        <v>2072</v>
      </c>
      <c r="N48" t="s">
        <v>926</v>
      </c>
      <c r="O48">
        <f t="shared" si="1"/>
        <v>180</v>
      </c>
      <c r="P48" t="e">
        <f t="shared" si="2"/>
        <v>#VALUE!</v>
      </c>
    </row>
    <row r="49" spans="1:16" x14ac:dyDescent="0.4">
      <c r="A49" t="s">
        <v>2071</v>
      </c>
      <c r="B49">
        <v>31</v>
      </c>
      <c r="C49" t="s">
        <v>2563</v>
      </c>
      <c r="E49">
        <v>39</v>
      </c>
      <c r="G49" t="s">
        <v>2514</v>
      </c>
      <c r="H49" s="12" t="s">
        <v>2514</v>
      </c>
      <c r="I49" t="s">
        <v>2451</v>
      </c>
      <c r="J49" t="s">
        <v>2561</v>
      </c>
      <c r="K49">
        <v>153.73500000000001</v>
      </c>
      <c r="L49" s="4">
        <f t="shared" si="0"/>
        <v>10392.592738095238</v>
      </c>
      <c r="M49" t="s">
        <v>2564</v>
      </c>
      <c r="N49" t="s">
        <v>2565</v>
      </c>
      <c r="O49" t="e">
        <f t="shared" si="1"/>
        <v>#VALUE!</v>
      </c>
      <c r="P49">
        <f t="shared" si="2"/>
        <v>258</v>
      </c>
    </row>
    <row r="50" spans="1:16" x14ac:dyDescent="0.4">
      <c r="A50" t="s">
        <v>2071</v>
      </c>
      <c r="B50">
        <v>31</v>
      </c>
      <c r="C50" t="s">
        <v>2566</v>
      </c>
      <c r="E50">
        <v>39</v>
      </c>
      <c r="G50" t="s">
        <v>2514</v>
      </c>
      <c r="H50" s="12" t="s">
        <v>2514</v>
      </c>
      <c r="I50" t="s">
        <v>2526</v>
      </c>
      <c r="J50" t="s">
        <v>2567</v>
      </c>
      <c r="K50">
        <v>153.73500000000001</v>
      </c>
      <c r="L50" s="4">
        <f t="shared" si="0"/>
        <v>10392.592738095238</v>
      </c>
      <c r="M50" t="s">
        <v>2564</v>
      </c>
      <c r="N50" t="s">
        <v>2565</v>
      </c>
      <c r="O50" t="e">
        <f t="shared" si="1"/>
        <v>#VALUE!</v>
      </c>
      <c r="P50">
        <f t="shared" si="2"/>
        <v>258</v>
      </c>
    </row>
    <row r="51" spans="1:16" x14ac:dyDescent="0.4">
      <c r="A51" t="s">
        <v>945</v>
      </c>
      <c r="B51">
        <v>13</v>
      </c>
      <c r="C51" t="s">
        <v>2479</v>
      </c>
      <c r="E51">
        <v>39</v>
      </c>
      <c r="G51" t="s">
        <v>2514</v>
      </c>
      <c r="H51" s="12" t="s">
        <v>2514</v>
      </c>
      <c r="I51" t="s">
        <v>2451</v>
      </c>
      <c r="J51" t="s">
        <v>2568</v>
      </c>
      <c r="K51">
        <v>153.73500000000001</v>
      </c>
      <c r="L51" s="4">
        <f t="shared" si="0"/>
        <v>4079.4025595238095</v>
      </c>
      <c r="M51" t="s">
        <v>946</v>
      </c>
      <c r="N51" t="s">
        <v>34</v>
      </c>
      <c r="O51" t="e">
        <f t="shared" si="1"/>
        <v>#VALUE!</v>
      </c>
      <c r="P51">
        <f t="shared" si="2"/>
        <v>229</v>
      </c>
    </row>
    <row r="52" spans="1:16" x14ac:dyDescent="0.4">
      <c r="A52" t="s">
        <v>965</v>
      </c>
      <c r="B52">
        <v>24</v>
      </c>
      <c r="C52" t="s">
        <v>2457</v>
      </c>
      <c r="D52" t="s">
        <v>2466</v>
      </c>
      <c r="E52">
        <v>39</v>
      </c>
      <c r="G52" t="s">
        <v>2514</v>
      </c>
      <c r="H52" s="12" t="s">
        <v>2514</v>
      </c>
      <c r="I52" t="s">
        <v>2569</v>
      </c>
      <c r="J52" t="s">
        <v>2570</v>
      </c>
      <c r="K52">
        <v>51.244999999999997</v>
      </c>
      <c r="L52" s="4">
        <f t="shared" si="0"/>
        <v>11319.313154761905</v>
      </c>
      <c r="M52" t="s">
        <v>2571</v>
      </c>
      <c r="N52" t="s">
        <v>2572</v>
      </c>
      <c r="O52" t="e">
        <f t="shared" si="1"/>
        <v>#VALUE!</v>
      </c>
      <c r="P52">
        <f t="shared" si="2"/>
        <v>185</v>
      </c>
    </row>
    <row r="53" spans="1:16" x14ac:dyDescent="0.4">
      <c r="A53" t="s">
        <v>277</v>
      </c>
      <c r="B53">
        <v>22</v>
      </c>
      <c r="C53" t="s">
        <v>2488</v>
      </c>
      <c r="E53">
        <v>39</v>
      </c>
      <c r="G53" t="s">
        <v>2514</v>
      </c>
      <c r="H53" s="12" t="s">
        <v>2514</v>
      </c>
      <c r="I53" t="s">
        <v>2451</v>
      </c>
      <c r="J53" t="s">
        <v>2573</v>
      </c>
      <c r="K53" s="4">
        <v>153.73500000000001</v>
      </c>
      <c r="L53" s="4">
        <f t="shared" si="0"/>
        <v>7496.1017857142851</v>
      </c>
      <c r="M53" t="s">
        <v>2288</v>
      </c>
      <c r="N53" t="s">
        <v>1002</v>
      </c>
      <c r="O53">
        <f t="shared" si="1"/>
        <v>195</v>
      </c>
      <c r="P53" t="e">
        <f t="shared" si="2"/>
        <v>#VALUE!</v>
      </c>
    </row>
    <row r="54" spans="1:16" x14ac:dyDescent="0.4">
      <c r="A54" t="s">
        <v>1310</v>
      </c>
      <c r="B54">
        <v>29</v>
      </c>
      <c r="C54" t="s">
        <v>2519</v>
      </c>
      <c r="E54">
        <v>39</v>
      </c>
      <c r="G54" t="s">
        <v>2514</v>
      </c>
      <c r="H54" s="12" t="s">
        <v>2514</v>
      </c>
      <c r="I54" t="s">
        <v>2526</v>
      </c>
      <c r="J54" t="s">
        <v>2574</v>
      </c>
      <c r="K54">
        <v>153.73500000000001</v>
      </c>
      <c r="L54" s="4">
        <f t="shared" si="0"/>
        <v>15528.280654761907</v>
      </c>
      <c r="M54" t="s">
        <v>1311</v>
      </c>
      <c r="N54" t="s">
        <v>456</v>
      </c>
      <c r="O54">
        <f t="shared" si="1"/>
        <v>205</v>
      </c>
      <c r="P54" t="e">
        <f t="shared" si="2"/>
        <v>#VALUE!</v>
      </c>
    </row>
    <row r="55" spans="1:16" x14ac:dyDescent="0.4">
      <c r="A55" t="s">
        <v>1310</v>
      </c>
      <c r="B55">
        <v>29</v>
      </c>
      <c r="C55" t="s">
        <v>2575</v>
      </c>
      <c r="E55">
        <v>39</v>
      </c>
      <c r="G55" t="s">
        <v>2514</v>
      </c>
      <c r="H55" s="12" t="s">
        <v>2514</v>
      </c>
      <c r="I55" t="s">
        <v>2451</v>
      </c>
      <c r="J55" t="s">
        <v>2576</v>
      </c>
      <c r="K55">
        <v>153.73500000000001</v>
      </c>
      <c r="L55" s="4">
        <f t="shared" si="0"/>
        <v>15528.280654761907</v>
      </c>
      <c r="M55" t="s">
        <v>2577</v>
      </c>
      <c r="N55" t="s">
        <v>1508</v>
      </c>
      <c r="O55" t="e">
        <f t="shared" si="1"/>
        <v>#VALUE!</v>
      </c>
      <c r="P55">
        <f t="shared" si="2"/>
        <v>305</v>
      </c>
    </row>
    <row r="56" spans="1:16" x14ac:dyDescent="0.4">
      <c r="A56" t="s">
        <v>2179</v>
      </c>
      <c r="B56">
        <v>19</v>
      </c>
      <c r="C56" t="s">
        <v>2578</v>
      </c>
      <c r="E56">
        <v>39</v>
      </c>
      <c r="G56" t="s">
        <v>2514</v>
      </c>
      <c r="H56" s="12" t="s">
        <v>2514</v>
      </c>
      <c r="I56" t="s">
        <v>2451</v>
      </c>
      <c r="J56" t="s">
        <v>2579</v>
      </c>
      <c r="K56">
        <v>153.73500000000001</v>
      </c>
      <c r="L56" s="4">
        <f t="shared" si="0"/>
        <v>9529.8639285714289</v>
      </c>
      <c r="M56" t="s">
        <v>2180</v>
      </c>
      <c r="N56" t="s">
        <v>380</v>
      </c>
      <c r="O56" t="e">
        <f t="shared" si="1"/>
        <v>#VALUE!</v>
      </c>
      <c r="P56">
        <f t="shared" si="2"/>
        <v>279</v>
      </c>
    </row>
    <row r="57" spans="1:16" x14ac:dyDescent="0.4">
      <c r="A57" t="s">
        <v>2109</v>
      </c>
      <c r="B57">
        <v>21</v>
      </c>
      <c r="C57" t="s">
        <v>2519</v>
      </c>
      <c r="E57">
        <v>39</v>
      </c>
      <c r="G57" t="s">
        <v>2514</v>
      </c>
      <c r="H57" s="12" t="s">
        <v>2514</v>
      </c>
      <c r="I57" t="s">
        <v>2526</v>
      </c>
      <c r="J57" t="s">
        <v>2580</v>
      </c>
      <c r="K57">
        <v>153.73500000000001</v>
      </c>
      <c r="L57" s="4">
        <f t="shared" si="0"/>
        <v>7045.0852976190472</v>
      </c>
      <c r="M57" t="s">
        <v>2110</v>
      </c>
      <c r="N57" t="s">
        <v>1571</v>
      </c>
      <c r="O57" t="e">
        <f t="shared" si="1"/>
        <v>#VALUE!</v>
      </c>
      <c r="P57">
        <f t="shared" si="2"/>
        <v>223</v>
      </c>
    </row>
    <row r="58" spans="1:16" x14ac:dyDescent="0.4">
      <c r="A58" t="s">
        <v>2269</v>
      </c>
      <c r="B58">
        <v>17</v>
      </c>
      <c r="C58" t="s">
        <v>2581</v>
      </c>
      <c r="E58">
        <v>39</v>
      </c>
      <c r="G58" t="s">
        <v>2514</v>
      </c>
      <c r="H58" s="12" t="s">
        <v>2514</v>
      </c>
      <c r="I58" t="s">
        <v>2515</v>
      </c>
      <c r="J58" t="s">
        <v>2582</v>
      </c>
      <c r="K58">
        <v>153.73500000000001</v>
      </c>
      <c r="L58" s="4">
        <f t="shared" si="0"/>
        <v>6486.0124404761909</v>
      </c>
      <c r="M58" t="s">
        <v>2270</v>
      </c>
      <c r="N58" t="s">
        <v>2271</v>
      </c>
      <c r="O58" t="e">
        <f t="shared" si="1"/>
        <v>#VALUE!</v>
      </c>
      <c r="P58">
        <f t="shared" si="2"/>
        <v>263</v>
      </c>
    </row>
    <row r="59" spans="1:16" x14ac:dyDescent="0.4">
      <c r="A59" t="s">
        <v>303</v>
      </c>
      <c r="B59">
        <v>7</v>
      </c>
      <c r="C59" t="s">
        <v>2446</v>
      </c>
      <c r="E59">
        <v>39</v>
      </c>
      <c r="G59" t="s">
        <v>2514</v>
      </c>
      <c r="H59" s="12" t="s">
        <v>2514</v>
      </c>
      <c r="I59" t="s">
        <v>2451</v>
      </c>
      <c r="J59" t="s">
        <v>2583</v>
      </c>
      <c r="K59">
        <v>153.73500000000001</v>
      </c>
      <c r="L59" s="4">
        <f t="shared" si="0"/>
        <v>3959.8891666666668</v>
      </c>
      <c r="M59" t="s">
        <v>304</v>
      </c>
      <c r="N59" t="s">
        <v>34</v>
      </c>
      <c r="O59" t="e">
        <f t="shared" si="1"/>
        <v>#VALUE!</v>
      </c>
      <c r="P59" t="e">
        <f t="shared" si="2"/>
        <v>#VALUE!</v>
      </c>
    </row>
    <row r="60" spans="1:16" x14ac:dyDescent="0.4">
      <c r="A60" t="s">
        <v>2205</v>
      </c>
      <c r="B60">
        <v>21</v>
      </c>
      <c r="C60" t="s">
        <v>2584</v>
      </c>
      <c r="E60">
        <v>39</v>
      </c>
      <c r="G60" t="s">
        <v>2514</v>
      </c>
      <c r="H60" s="12" t="s">
        <v>2514</v>
      </c>
      <c r="I60" t="s">
        <v>2585</v>
      </c>
      <c r="J60" t="s">
        <v>2586</v>
      </c>
      <c r="K60">
        <v>153.73500000000001</v>
      </c>
      <c r="L60" s="4">
        <f t="shared" si="0"/>
        <v>5186.6264880952376</v>
      </c>
      <c r="M60" t="s">
        <v>2206</v>
      </c>
      <c r="N60" t="s">
        <v>2207</v>
      </c>
      <c r="O60" t="e">
        <f t="shared" si="1"/>
        <v>#VALUE!</v>
      </c>
      <c r="P60">
        <f t="shared" si="2"/>
        <v>352</v>
      </c>
    </row>
    <row r="61" spans="1:16" x14ac:dyDescent="0.4">
      <c r="A61" t="s">
        <v>2191</v>
      </c>
      <c r="B61">
        <v>20</v>
      </c>
      <c r="C61" t="s">
        <v>2587</v>
      </c>
      <c r="E61">
        <v>39</v>
      </c>
      <c r="G61" t="s">
        <v>2514</v>
      </c>
      <c r="H61" s="12" t="s">
        <v>2514</v>
      </c>
      <c r="I61" t="s">
        <v>2585</v>
      </c>
      <c r="J61" t="s">
        <v>2588</v>
      </c>
      <c r="K61">
        <v>153.73500000000001</v>
      </c>
      <c r="L61" s="4">
        <f t="shared" si="0"/>
        <v>7882.8258333333333</v>
      </c>
      <c r="M61" t="s">
        <v>2192</v>
      </c>
      <c r="N61" t="s">
        <v>2193</v>
      </c>
      <c r="O61" t="e">
        <f t="shared" si="1"/>
        <v>#VALUE!</v>
      </c>
      <c r="P61">
        <f t="shared" si="2"/>
        <v>385</v>
      </c>
    </row>
    <row r="62" spans="1:16" x14ac:dyDescent="0.4">
      <c r="A62" t="s">
        <v>1479</v>
      </c>
      <c r="B62">
        <v>16</v>
      </c>
      <c r="C62" t="s">
        <v>2589</v>
      </c>
      <c r="E62">
        <v>39</v>
      </c>
      <c r="G62" t="s">
        <v>2514</v>
      </c>
      <c r="H62" s="12" t="s">
        <v>2514</v>
      </c>
      <c r="I62" t="s">
        <v>2590</v>
      </c>
      <c r="J62" t="s">
        <v>2591</v>
      </c>
      <c r="K62">
        <v>51.244999999999997</v>
      </c>
      <c r="L62" s="4">
        <f t="shared" si="0"/>
        <v>4430.6658928571433</v>
      </c>
      <c r="M62" t="s">
        <v>1480</v>
      </c>
      <c r="N62" t="s">
        <v>456</v>
      </c>
      <c r="O62">
        <f t="shared" si="1"/>
        <v>236</v>
      </c>
      <c r="P62" t="e">
        <f t="shared" si="2"/>
        <v>#VALUE!</v>
      </c>
    </row>
    <row r="63" spans="1:16" x14ac:dyDescent="0.4">
      <c r="A63" t="s">
        <v>1479</v>
      </c>
      <c r="B63">
        <v>16</v>
      </c>
      <c r="C63" t="s">
        <v>2592</v>
      </c>
      <c r="E63">
        <v>39</v>
      </c>
      <c r="G63" t="s">
        <v>2514</v>
      </c>
      <c r="H63" s="12" t="s">
        <v>2514</v>
      </c>
      <c r="I63" t="s">
        <v>2593</v>
      </c>
      <c r="J63" t="s">
        <v>2594</v>
      </c>
      <c r="K63">
        <v>153.73500000000001</v>
      </c>
      <c r="L63" s="4">
        <f t="shared" si="0"/>
        <v>4430.6658928571433</v>
      </c>
      <c r="M63" t="s">
        <v>1480</v>
      </c>
      <c r="N63" t="s">
        <v>456</v>
      </c>
      <c r="O63">
        <f t="shared" si="1"/>
        <v>236</v>
      </c>
      <c r="P63" t="e">
        <f t="shared" si="2"/>
        <v>#VALUE!</v>
      </c>
    </row>
    <row r="64" spans="1:16" x14ac:dyDescent="0.4">
      <c r="A64" t="s">
        <v>603</v>
      </c>
      <c r="B64">
        <v>22</v>
      </c>
      <c r="C64" t="s">
        <v>2595</v>
      </c>
      <c r="E64">
        <v>39</v>
      </c>
      <c r="G64" t="s">
        <v>2514</v>
      </c>
      <c r="H64" s="12" t="s">
        <v>2514</v>
      </c>
      <c r="I64" t="s">
        <v>2526</v>
      </c>
      <c r="J64" t="s">
        <v>2596</v>
      </c>
      <c r="K64">
        <v>153.73500000000001</v>
      </c>
      <c r="L64" s="4">
        <f t="shared" si="0"/>
        <v>10663.025178571428</v>
      </c>
      <c r="M64" t="s">
        <v>604</v>
      </c>
      <c r="N64" t="s">
        <v>605</v>
      </c>
      <c r="O64" t="e">
        <f t="shared" si="1"/>
        <v>#VALUE!</v>
      </c>
      <c r="P64">
        <f t="shared" si="2"/>
        <v>177</v>
      </c>
    </row>
    <row r="65" spans="1:16" x14ac:dyDescent="0.4">
      <c r="A65" t="s">
        <v>711</v>
      </c>
      <c r="B65">
        <v>16</v>
      </c>
      <c r="C65" t="s">
        <v>2597</v>
      </c>
      <c r="E65">
        <v>39</v>
      </c>
      <c r="G65" t="s">
        <v>2514</v>
      </c>
      <c r="H65" s="12" t="s">
        <v>2514</v>
      </c>
      <c r="I65" t="s">
        <v>2520</v>
      </c>
      <c r="J65" t="s">
        <v>2598</v>
      </c>
      <c r="K65">
        <v>153.73500000000001</v>
      </c>
      <c r="L65" s="4">
        <f t="shared" si="0"/>
        <v>4315.4094047619046</v>
      </c>
      <c r="M65" t="s">
        <v>712</v>
      </c>
      <c r="N65" t="s">
        <v>713</v>
      </c>
      <c r="O65" t="e">
        <f t="shared" si="1"/>
        <v>#VALUE!</v>
      </c>
      <c r="P65">
        <f t="shared" si="2"/>
        <v>238</v>
      </c>
    </row>
    <row r="66" spans="1:16" x14ac:dyDescent="0.4">
      <c r="A66" t="s">
        <v>482</v>
      </c>
      <c r="B66">
        <v>11</v>
      </c>
      <c r="C66" t="s">
        <v>2479</v>
      </c>
      <c r="E66">
        <v>39</v>
      </c>
      <c r="G66" t="s">
        <v>2514</v>
      </c>
      <c r="H66" s="12" t="s">
        <v>2514</v>
      </c>
      <c r="I66" t="s">
        <v>2599</v>
      </c>
      <c r="J66" t="s">
        <v>2600</v>
      </c>
      <c r="K66">
        <v>153.73500000000001</v>
      </c>
      <c r="L66" s="4">
        <f t="shared" ref="L66:L129" si="3">SUMIF($A$2:$A$5194,A66,$K$2:$K$5194)</f>
        <v>7620.9367857142852</v>
      </c>
      <c r="M66" t="s">
        <v>483</v>
      </c>
      <c r="N66" t="s">
        <v>484</v>
      </c>
      <c r="O66" t="e">
        <f t="shared" ref="O66:O129" si="4">FIND("Step 4",M66)</f>
        <v>#VALUE!</v>
      </c>
      <c r="P66">
        <f t="shared" ref="P66:P129" si="5">FIND("STEP 4",M66)</f>
        <v>215</v>
      </c>
    </row>
    <row r="67" spans="1:16" x14ac:dyDescent="0.4">
      <c r="A67" t="s">
        <v>2336</v>
      </c>
      <c r="B67">
        <v>20</v>
      </c>
      <c r="C67" t="s">
        <v>2479</v>
      </c>
      <c r="E67">
        <v>39</v>
      </c>
      <c r="G67" t="s">
        <v>2514</v>
      </c>
      <c r="H67" s="12" t="s">
        <v>2514</v>
      </c>
      <c r="I67" t="s">
        <v>2601</v>
      </c>
      <c r="J67" t="s">
        <v>2602</v>
      </c>
      <c r="K67">
        <v>153.73500000000001</v>
      </c>
      <c r="L67" s="4">
        <f t="shared" si="3"/>
        <v>5018.4608928571433</v>
      </c>
      <c r="M67" t="s">
        <v>2337</v>
      </c>
      <c r="N67" t="s">
        <v>619</v>
      </c>
      <c r="O67">
        <f t="shared" si="4"/>
        <v>207</v>
      </c>
      <c r="P67" t="e">
        <f t="shared" si="5"/>
        <v>#VALUE!</v>
      </c>
    </row>
    <row r="68" spans="1:16" x14ac:dyDescent="0.4">
      <c r="A68" t="s">
        <v>2169</v>
      </c>
      <c r="B68">
        <v>44</v>
      </c>
      <c r="C68" t="s">
        <v>2532</v>
      </c>
      <c r="E68">
        <v>39</v>
      </c>
      <c r="G68" t="s">
        <v>2514</v>
      </c>
      <c r="H68" s="12" t="s">
        <v>2514</v>
      </c>
      <c r="I68" t="s">
        <v>2520</v>
      </c>
      <c r="J68" t="s">
        <v>2603</v>
      </c>
      <c r="K68">
        <v>153.73500000000001</v>
      </c>
      <c r="L68" s="4">
        <f t="shared" si="3"/>
        <v>22170.368571428575</v>
      </c>
      <c r="M68" t="s">
        <v>2604</v>
      </c>
      <c r="N68" t="s">
        <v>1765</v>
      </c>
      <c r="O68" t="e">
        <f t="shared" si="4"/>
        <v>#VALUE!</v>
      </c>
      <c r="P68">
        <f t="shared" si="5"/>
        <v>173</v>
      </c>
    </row>
    <row r="69" spans="1:16" x14ac:dyDescent="0.4">
      <c r="A69" t="s">
        <v>2169</v>
      </c>
      <c r="B69">
        <v>44</v>
      </c>
      <c r="C69" t="s">
        <v>2605</v>
      </c>
      <c r="E69">
        <v>39</v>
      </c>
      <c r="G69" t="s">
        <v>2514</v>
      </c>
      <c r="H69" s="12" t="s">
        <v>2514</v>
      </c>
      <c r="I69" t="s">
        <v>2590</v>
      </c>
      <c r="J69" t="s">
        <v>2606</v>
      </c>
      <c r="K69">
        <v>51.244999999999997</v>
      </c>
      <c r="L69" s="4">
        <f t="shared" si="3"/>
        <v>22170.368571428575</v>
      </c>
      <c r="M69" t="s">
        <v>2604</v>
      </c>
      <c r="N69" t="s">
        <v>1765</v>
      </c>
      <c r="O69" t="e">
        <f t="shared" si="4"/>
        <v>#VALUE!</v>
      </c>
      <c r="P69">
        <f t="shared" si="5"/>
        <v>173</v>
      </c>
    </row>
    <row r="70" spans="1:16" x14ac:dyDescent="0.4">
      <c r="A70" t="s">
        <v>1949</v>
      </c>
      <c r="B70">
        <v>24</v>
      </c>
      <c r="C70" t="s">
        <v>2519</v>
      </c>
      <c r="E70">
        <v>39</v>
      </c>
      <c r="G70" t="s">
        <v>2514</v>
      </c>
      <c r="H70" s="12" t="s">
        <v>2514</v>
      </c>
      <c r="I70" t="s">
        <v>2607</v>
      </c>
      <c r="J70" t="s">
        <v>2608</v>
      </c>
      <c r="K70">
        <v>153.73500000000001</v>
      </c>
      <c r="L70" s="4">
        <f t="shared" si="3"/>
        <v>14278.138273809524</v>
      </c>
      <c r="M70" t="s">
        <v>1950</v>
      </c>
      <c r="N70" t="s">
        <v>746</v>
      </c>
      <c r="O70" t="e">
        <f t="shared" si="4"/>
        <v>#VALUE!</v>
      </c>
      <c r="P70">
        <f t="shared" si="5"/>
        <v>197</v>
      </c>
    </row>
    <row r="71" spans="1:16" x14ac:dyDescent="0.4">
      <c r="A71" t="s">
        <v>772</v>
      </c>
      <c r="B71">
        <v>13</v>
      </c>
      <c r="C71" t="s">
        <v>2581</v>
      </c>
      <c r="E71">
        <v>39</v>
      </c>
      <c r="G71" t="s">
        <v>2514</v>
      </c>
      <c r="H71" s="12" t="s">
        <v>2514</v>
      </c>
      <c r="I71" t="s">
        <v>2520</v>
      </c>
      <c r="J71" t="s">
        <v>2609</v>
      </c>
      <c r="K71">
        <v>153.73500000000001</v>
      </c>
      <c r="L71" s="4">
        <f t="shared" si="3"/>
        <v>7559.0282738095229</v>
      </c>
      <c r="M71" t="s">
        <v>773</v>
      </c>
      <c r="N71" t="s">
        <v>34</v>
      </c>
      <c r="O71" t="e">
        <f t="shared" si="4"/>
        <v>#VALUE!</v>
      </c>
      <c r="P71">
        <f t="shared" si="5"/>
        <v>159</v>
      </c>
    </row>
    <row r="72" spans="1:16" x14ac:dyDescent="0.4">
      <c r="A72" t="s">
        <v>1736</v>
      </c>
      <c r="B72">
        <v>20</v>
      </c>
      <c r="C72" t="s">
        <v>2610</v>
      </c>
      <c r="E72">
        <v>39</v>
      </c>
      <c r="G72" t="s">
        <v>2514</v>
      </c>
      <c r="H72" s="12" t="s">
        <v>2514</v>
      </c>
      <c r="I72" t="s">
        <v>2451</v>
      </c>
      <c r="J72" t="s">
        <v>2611</v>
      </c>
      <c r="K72">
        <v>153.73500000000001</v>
      </c>
      <c r="L72" s="4">
        <f t="shared" si="3"/>
        <v>5512.5287499999986</v>
      </c>
      <c r="M72" t="s">
        <v>1737</v>
      </c>
      <c r="N72" t="s">
        <v>959</v>
      </c>
      <c r="O72" t="e">
        <f t="shared" si="4"/>
        <v>#VALUE!</v>
      </c>
      <c r="P72">
        <f t="shared" si="5"/>
        <v>245</v>
      </c>
    </row>
    <row r="73" spans="1:16" x14ac:dyDescent="0.4">
      <c r="A73" t="s">
        <v>2047</v>
      </c>
      <c r="B73">
        <v>23</v>
      </c>
      <c r="C73" t="s">
        <v>2519</v>
      </c>
      <c r="E73">
        <v>39</v>
      </c>
      <c r="G73" t="s">
        <v>2514</v>
      </c>
      <c r="H73" s="12" t="s">
        <v>2514</v>
      </c>
      <c r="I73" t="s">
        <v>2612</v>
      </c>
      <c r="J73" t="s">
        <v>2613</v>
      </c>
      <c r="K73">
        <v>153.73500000000001</v>
      </c>
      <c r="L73" s="4">
        <f t="shared" si="3"/>
        <v>15861.860059523813</v>
      </c>
      <c r="M73" t="s">
        <v>2048</v>
      </c>
      <c r="N73" t="s">
        <v>831</v>
      </c>
      <c r="O73" t="e">
        <f t="shared" si="4"/>
        <v>#VALUE!</v>
      </c>
      <c r="P73">
        <f t="shared" si="5"/>
        <v>350</v>
      </c>
    </row>
    <row r="74" spans="1:16" x14ac:dyDescent="0.4">
      <c r="A74" t="s">
        <v>1665</v>
      </c>
      <c r="B74">
        <v>9</v>
      </c>
      <c r="C74" t="s">
        <v>2488</v>
      </c>
      <c r="E74">
        <v>39</v>
      </c>
      <c r="G74" t="s">
        <v>2514</v>
      </c>
      <c r="H74" s="12" t="s">
        <v>2514</v>
      </c>
      <c r="I74" t="s">
        <v>2614</v>
      </c>
      <c r="J74" t="s">
        <v>2615</v>
      </c>
      <c r="K74">
        <v>153.73500000000001</v>
      </c>
      <c r="L74" s="4">
        <f t="shared" si="3"/>
        <v>2999.849642857143</v>
      </c>
      <c r="M74" t="s">
        <v>1666</v>
      </c>
      <c r="N74" t="s">
        <v>1667</v>
      </c>
      <c r="O74">
        <f t="shared" si="4"/>
        <v>410</v>
      </c>
      <c r="P74" t="e">
        <f t="shared" si="5"/>
        <v>#VALUE!</v>
      </c>
    </row>
    <row r="75" spans="1:16" x14ac:dyDescent="0.4">
      <c r="A75" t="s">
        <v>1943</v>
      </c>
      <c r="B75">
        <v>14</v>
      </c>
      <c r="C75" t="s">
        <v>2616</v>
      </c>
      <c r="E75">
        <v>39</v>
      </c>
      <c r="G75" t="s">
        <v>2514</v>
      </c>
      <c r="H75" s="12" t="s">
        <v>2514</v>
      </c>
      <c r="I75" t="s">
        <v>2617</v>
      </c>
      <c r="J75" t="s">
        <v>2618</v>
      </c>
      <c r="K75">
        <v>153.73500000000001</v>
      </c>
      <c r="L75" s="4">
        <f t="shared" si="3"/>
        <v>2563.0562499999996</v>
      </c>
      <c r="M75" t="s">
        <v>1944</v>
      </c>
      <c r="N75" t="s">
        <v>1630</v>
      </c>
      <c r="O75">
        <f t="shared" si="4"/>
        <v>309</v>
      </c>
      <c r="P75" t="e">
        <f t="shared" si="5"/>
        <v>#VALUE!</v>
      </c>
    </row>
    <row r="76" spans="1:16" x14ac:dyDescent="0.4">
      <c r="A76" t="s">
        <v>1316</v>
      </c>
      <c r="B76">
        <v>10</v>
      </c>
      <c r="C76" t="s">
        <v>2479</v>
      </c>
      <c r="E76">
        <v>39</v>
      </c>
      <c r="G76" t="s">
        <v>2514</v>
      </c>
      <c r="H76" s="12" t="s">
        <v>2514</v>
      </c>
      <c r="I76" t="s">
        <v>2526</v>
      </c>
      <c r="J76" t="s">
        <v>2619</v>
      </c>
      <c r="K76">
        <v>153.73500000000001</v>
      </c>
      <c r="L76" s="4">
        <f t="shared" si="3"/>
        <v>5473.7008928571431</v>
      </c>
      <c r="M76" t="s">
        <v>1317</v>
      </c>
      <c r="N76" t="s">
        <v>1318</v>
      </c>
      <c r="O76">
        <f t="shared" si="4"/>
        <v>190</v>
      </c>
      <c r="P76" t="e">
        <f t="shared" si="5"/>
        <v>#VALUE!</v>
      </c>
    </row>
    <row r="77" spans="1:16" x14ac:dyDescent="0.4">
      <c r="A77" t="s">
        <v>2096</v>
      </c>
      <c r="B77">
        <v>17</v>
      </c>
      <c r="C77" t="s">
        <v>2581</v>
      </c>
      <c r="E77">
        <v>39</v>
      </c>
      <c r="G77" t="s">
        <v>2514</v>
      </c>
      <c r="H77" s="12" t="s">
        <v>2514</v>
      </c>
      <c r="I77" t="s">
        <v>2533</v>
      </c>
      <c r="J77" t="s">
        <v>2620</v>
      </c>
      <c r="K77">
        <v>153.73500000000001</v>
      </c>
      <c r="L77" s="4">
        <f t="shared" si="3"/>
        <v>7658.6180357142857</v>
      </c>
      <c r="M77" t="s">
        <v>2097</v>
      </c>
      <c r="N77" t="s">
        <v>682</v>
      </c>
      <c r="O77" t="e">
        <f t="shared" si="4"/>
        <v>#VALUE!</v>
      </c>
      <c r="P77">
        <f t="shared" si="5"/>
        <v>286</v>
      </c>
    </row>
    <row r="78" spans="1:16" x14ac:dyDescent="0.4">
      <c r="A78" t="s">
        <v>1658</v>
      </c>
      <c r="B78">
        <v>10</v>
      </c>
      <c r="C78" t="s">
        <v>2446</v>
      </c>
      <c r="D78" t="s">
        <v>279</v>
      </c>
      <c r="E78">
        <v>39</v>
      </c>
      <c r="G78" t="s">
        <v>2514</v>
      </c>
      <c r="H78" s="12" t="s">
        <v>2514</v>
      </c>
      <c r="I78" t="s">
        <v>2585</v>
      </c>
      <c r="J78" t="s">
        <v>2621</v>
      </c>
      <c r="K78">
        <v>153.73500000000001</v>
      </c>
      <c r="L78" s="4">
        <f t="shared" si="3"/>
        <v>13174.635595238096</v>
      </c>
      <c r="M78" t="s">
        <v>1659</v>
      </c>
      <c r="N78" t="s">
        <v>34</v>
      </c>
      <c r="O78">
        <f t="shared" si="4"/>
        <v>253</v>
      </c>
      <c r="P78" t="e">
        <f t="shared" si="5"/>
        <v>#VALUE!</v>
      </c>
    </row>
    <row r="79" spans="1:16" x14ac:dyDescent="0.4">
      <c r="A79" t="s">
        <v>1725</v>
      </c>
      <c r="B79">
        <v>21</v>
      </c>
      <c r="C79" t="s">
        <v>2479</v>
      </c>
      <c r="E79">
        <v>39</v>
      </c>
      <c r="G79" t="s">
        <v>2514</v>
      </c>
      <c r="H79" s="12" t="s">
        <v>2514</v>
      </c>
      <c r="I79" t="s">
        <v>2451</v>
      </c>
      <c r="J79" t="s">
        <v>2622</v>
      </c>
      <c r="K79">
        <v>153.73500000000001</v>
      </c>
      <c r="L79" s="4">
        <f t="shared" si="3"/>
        <v>5509.4870238095227</v>
      </c>
      <c r="M79" t="s">
        <v>1726</v>
      </c>
      <c r="N79" t="s">
        <v>1191</v>
      </c>
      <c r="O79" t="e">
        <f t="shared" si="4"/>
        <v>#VALUE!</v>
      </c>
      <c r="P79">
        <f t="shared" si="5"/>
        <v>236</v>
      </c>
    </row>
    <row r="80" spans="1:16" x14ac:dyDescent="0.4">
      <c r="A80" t="s">
        <v>1275</v>
      </c>
      <c r="B80">
        <v>22</v>
      </c>
      <c r="C80" t="s">
        <v>2623</v>
      </c>
      <c r="E80">
        <v>39</v>
      </c>
      <c r="G80" t="s">
        <v>2514</v>
      </c>
      <c r="H80" s="12" t="s">
        <v>2514</v>
      </c>
      <c r="I80" t="s">
        <v>2617</v>
      </c>
      <c r="J80" t="s">
        <v>2624</v>
      </c>
      <c r="K80">
        <v>153.73500000000001</v>
      </c>
      <c r="L80" s="4">
        <f t="shared" si="3"/>
        <v>5758.5716071428569</v>
      </c>
      <c r="M80" t="s">
        <v>1276</v>
      </c>
      <c r="N80" t="s">
        <v>1277</v>
      </c>
      <c r="O80">
        <f t="shared" si="4"/>
        <v>213</v>
      </c>
      <c r="P80" t="e">
        <f t="shared" si="5"/>
        <v>#VALUE!</v>
      </c>
    </row>
    <row r="81" spans="1:16" x14ac:dyDescent="0.4">
      <c r="A81" t="s">
        <v>1499</v>
      </c>
      <c r="B81">
        <v>16</v>
      </c>
      <c r="C81" t="s">
        <v>2625</v>
      </c>
      <c r="E81">
        <v>39</v>
      </c>
      <c r="G81" t="s">
        <v>2514</v>
      </c>
      <c r="H81" s="12" t="s">
        <v>2514</v>
      </c>
      <c r="I81" t="s">
        <v>2451</v>
      </c>
      <c r="J81" t="s">
        <v>2626</v>
      </c>
      <c r="K81">
        <v>153.73500000000001</v>
      </c>
      <c r="L81" s="4">
        <f t="shared" si="3"/>
        <v>5351.6094047619044</v>
      </c>
      <c r="M81" t="s">
        <v>1500</v>
      </c>
      <c r="N81" t="s">
        <v>345</v>
      </c>
      <c r="O81">
        <f t="shared" si="4"/>
        <v>194</v>
      </c>
      <c r="P81" t="e">
        <f t="shared" si="5"/>
        <v>#VALUE!</v>
      </c>
    </row>
    <row r="82" spans="1:16" x14ac:dyDescent="0.4">
      <c r="A82" t="s">
        <v>1997</v>
      </c>
      <c r="B82">
        <v>15</v>
      </c>
      <c r="C82" t="s">
        <v>2479</v>
      </c>
      <c r="E82">
        <v>39</v>
      </c>
      <c r="G82" t="s">
        <v>2514</v>
      </c>
      <c r="H82" s="12" t="s">
        <v>2514</v>
      </c>
      <c r="I82" t="s">
        <v>2627</v>
      </c>
      <c r="J82" t="s">
        <v>2628</v>
      </c>
      <c r="K82">
        <v>153.73500000000001</v>
      </c>
      <c r="L82" s="4">
        <f t="shared" si="3"/>
        <v>7421.3285119047605</v>
      </c>
      <c r="M82" t="s">
        <v>1998</v>
      </c>
      <c r="N82" t="s">
        <v>1999</v>
      </c>
      <c r="O82" t="e">
        <f t="shared" si="4"/>
        <v>#VALUE!</v>
      </c>
      <c r="P82">
        <f t="shared" si="5"/>
        <v>232</v>
      </c>
    </row>
    <row r="83" spans="1:16" x14ac:dyDescent="0.4">
      <c r="A83" t="s">
        <v>2347</v>
      </c>
      <c r="B83">
        <v>21</v>
      </c>
      <c r="C83" t="s">
        <v>2519</v>
      </c>
      <c r="E83">
        <v>39</v>
      </c>
      <c r="G83" t="s">
        <v>2514</v>
      </c>
      <c r="H83" s="12" t="s">
        <v>2514</v>
      </c>
      <c r="I83" t="s">
        <v>2629</v>
      </c>
      <c r="J83" t="s">
        <v>2630</v>
      </c>
      <c r="K83">
        <v>153.73500000000001</v>
      </c>
      <c r="L83" s="4">
        <f t="shared" si="3"/>
        <v>21156.027023809518</v>
      </c>
      <c r="M83" t="s">
        <v>2348</v>
      </c>
      <c r="N83" t="s">
        <v>831</v>
      </c>
      <c r="O83" t="e">
        <f t="shared" si="4"/>
        <v>#VALUE!</v>
      </c>
      <c r="P83">
        <f t="shared" si="5"/>
        <v>284</v>
      </c>
    </row>
    <row r="84" spans="1:16" x14ac:dyDescent="0.4">
      <c r="A84" t="s">
        <v>1131</v>
      </c>
      <c r="B84">
        <v>19</v>
      </c>
      <c r="C84" t="s">
        <v>2554</v>
      </c>
      <c r="E84">
        <v>39</v>
      </c>
      <c r="G84" t="s">
        <v>2514</v>
      </c>
      <c r="H84" s="12" t="s">
        <v>2514</v>
      </c>
      <c r="I84" t="s">
        <v>2451</v>
      </c>
      <c r="J84" t="s">
        <v>2631</v>
      </c>
      <c r="K84">
        <v>153.73500000000001</v>
      </c>
      <c r="L84" s="4">
        <f t="shared" si="3"/>
        <v>5197.5011309523807</v>
      </c>
      <c r="M84" t="s">
        <v>1132</v>
      </c>
      <c r="N84" t="s">
        <v>619</v>
      </c>
      <c r="O84" t="e">
        <f t="shared" si="4"/>
        <v>#VALUE!</v>
      </c>
      <c r="P84">
        <f t="shared" si="5"/>
        <v>236</v>
      </c>
    </row>
    <row r="85" spans="1:16" x14ac:dyDescent="0.4">
      <c r="A85" t="s">
        <v>786</v>
      </c>
      <c r="B85">
        <v>24</v>
      </c>
      <c r="C85" t="s">
        <v>2488</v>
      </c>
      <c r="E85">
        <v>39</v>
      </c>
      <c r="G85" t="s">
        <v>2514</v>
      </c>
      <c r="H85" s="12" t="s">
        <v>2514</v>
      </c>
      <c r="I85" t="s">
        <v>2451</v>
      </c>
      <c r="J85" t="s">
        <v>2632</v>
      </c>
      <c r="K85">
        <v>153.73500000000001</v>
      </c>
      <c r="L85" s="4">
        <f t="shared" si="3"/>
        <v>13388.803154761907</v>
      </c>
      <c r="M85" t="s">
        <v>787</v>
      </c>
      <c r="N85" t="s">
        <v>439</v>
      </c>
      <c r="O85" t="e">
        <f t="shared" si="4"/>
        <v>#VALUE!</v>
      </c>
      <c r="P85">
        <f t="shared" si="5"/>
        <v>188</v>
      </c>
    </row>
    <row r="86" spans="1:16" x14ac:dyDescent="0.4">
      <c r="A86" t="s">
        <v>1157</v>
      </c>
      <c r="B86">
        <v>12</v>
      </c>
      <c r="C86" t="s">
        <v>2633</v>
      </c>
      <c r="E86">
        <v>39</v>
      </c>
      <c r="G86" t="s">
        <v>2514</v>
      </c>
      <c r="H86" s="12" t="s">
        <v>2514</v>
      </c>
      <c r="I86" t="s">
        <v>2520</v>
      </c>
      <c r="J86" t="s">
        <v>2634</v>
      </c>
      <c r="K86">
        <v>153.73500000000001</v>
      </c>
      <c r="L86" s="4">
        <f t="shared" si="3"/>
        <v>4719.1116666666667</v>
      </c>
      <c r="M86" t="s">
        <v>1158</v>
      </c>
      <c r="N86" t="s">
        <v>746</v>
      </c>
      <c r="O86">
        <f t="shared" si="4"/>
        <v>357</v>
      </c>
      <c r="P86" t="e">
        <f t="shared" si="5"/>
        <v>#VALUE!</v>
      </c>
    </row>
    <row r="87" spans="1:16" x14ac:dyDescent="0.4">
      <c r="A87" t="s">
        <v>1610</v>
      </c>
      <c r="B87">
        <v>17</v>
      </c>
      <c r="C87" t="s">
        <v>2635</v>
      </c>
      <c r="E87">
        <v>39</v>
      </c>
      <c r="G87" t="s">
        <v>2514</v>
      </c>
      <c r="H87" s="12" t="s">
        <v>2514</v>
      </c>
      <c r="I87" t="s">
        <v>2451</v>
      </c>
      <c r="J87" t="s">
        <v>2636</v>
      </c>
      <c r="K87">
        <v>153.73500000000001</v>
      </c>
      <c r="L87" s="4">
        <f t="shared" si="3"/>
        <v>6146.5399404761902</v>
      </c>
      <c r="M87" t="s">
        <v>1611</v>
      </c>
      <c r="N87" t="s">
        <v>34</v>
      </c>
      <c r="O87">
        <f t="shared" si="4"/>
        <v>241</v>
      </c>
      <c r="P87" t="e">
        <f t="shared" si="5"/>
        <v>#VALUE!</v>
      </c>
    </row>
    <row r="88" spans="1:16" x14ac:dyDescent="0.4">
      <c r="A88" t="s">
        <v>1610</v>
      </c>
      <c r="B88">
        <v>17</v>
      </c>
      <c r="C88" t="s">
        <v>2637</v>
      </c>
      <c r="E88">
        <v>39</v>
      </c>
      <c r="G88" t="s">
        <v>2514</v>
      </c>
      <c r="H88" s="12" t="s">
        <v>2514</v>
      </c>
      <c r="I88" t="s">
        <v>2526</v>
      </c>
      <c r="J88" t="s">
        <v>2638</v>
      </c>
      <c r="K88">
        <v>153.73500000000001</v>
      </c>
      <c r="L88" s="4">
        <f t="shared" si="3"/>
        <v>6146.5399404761902</v>
      </c>
      <c r="M88" t="s">
        <v>1611</v>
      </c>
      <c r="N88" t="s">
        <v>34</v>
      </c>
      <c r="O88">
        <f t="shared" si="4"/>
        <v>241</v>
      </c>
      <c r="P88" t="e">
        <f t="shared" si="5"/>
        <v>#VALUE!</v>
      </c>
    </row>
    <row r="89" spans="1:16" x14ac:dyDescent="0.4">
      <c r="A89" t="s">
        <v>631</v>
      </c>
      <c r="B89">
        <v>27</v>
      </c>
      <c r="C89" t="s">
        <v>2528</v>
      </c>
      <c r="E89">
        <v>39</v>
      </c>
      <c r="G89" t="s">
        <v>2514</v>
      </c>
      <c r="H89" s="12" t="s">
        <v>2514</v>
      </c>
      <c r="I89" t="s">
        <v>2451</v>
      </c>
      <c r="J89" t="s">
        <v>2639</v>
      </c>
      <c r="K89">
        <v>153.73500000000001</v>
      </c>
      <c r="L89" s="4">
        <f t="shared" si="3"/>
        <v>7685.0023809523809</v>
      </c>
      <c r="M89" t="s">
        <v>632</v>
      </c>
      <c r="N89" t="s">
        <v>633</v>
      </c>
      <c r="O89" t="e">
        <f t="shared" si="4"/>
        <v>#VALUE!</v>
      </c>
      <c r="P89">
        <f t="shared" si="5"/>
        <v>202</v>
      </c>
    </row>
    <row r="90" spans="1:16" x14ac:dyDescent="0.4">
      <c r="A90" t="s">
        <v>1644</v>
      </c>
      <c r="B90">
        <v>11</v>
      </c>
      <c r="C90" t="s">
        <v>2528</v>
      </c>
      <c r="E90">
        <v>39</v>
      </c>
      <c r="G90" t="s">
        <v>2514</v>
      </c>
      <c r="H90" s="12" t="s">
        <v>2514</v>
      </c>
      <c r="I90" t="s">
        <v>2585</v>
      </c>
      <c r="J90" t="s">
        <v>2640</v>
      </c>
      <c r="K90">
        <v>153.73500000000001</v>
      </c>
      <c r="L90" s="4">
        <f t="shared" si="3"/>
        <v>3621.4839880952381</v>
      </c>
      <c r="M90" t="s">
        <v>1645</v>
      </c>
      <c r="N90" t="s">
        <v>34</v>
      </c>
      <c r="O90">
        <f t="shared" si="4"/>
        <v>296</v>
      </c>
      <c r="P90" t="e">
        <f t="shared" si="5"/>
        <v>#VALUE!</v>
      </c>
    </row>
    <row r="91" spans="1:16" x14ac:dyDescent="0.4">
      <c r="A91" t="s">
        <v>2368</v>
      </c>
      <c r="B91">
        <v>19</v>
      </c>
      <c r="C91" t="s">
        <v>2519</v>
      </c>
      <c r="E91">
        <v>39</v>
      </c>
      <c r="G91" t="s">
        <v>2514</v>
      </c>
      <c r="H91" s="12" t="s">
        <v>2514</v>
      </c>
      <c r="I91" t="s">
        <v>2590</v>
      </c>
      <c r="J91" t="s">
        <v>2641</v>
      </c>
      <c r="K91">
        <v>51.244999999999997</v>
      </c>
      <c r="L91" s="4">
        <f t="shared" si="3"/>
        <v>12250.010595238096</v>
      </c>
      <c r="M91" t="s">
        <v>2369</v>
      </c>
      <c r="N91" t="s">
        <v>803</v>
      </c>
      <c r="O91" t="e">
        <f t="shared" si="4"/>
        <v>#VALUE!</v>
      </c>
      <c r="P91">
        <f t="shared" si="5"/>
        <v>250</v>
      </c>
    </row>
    <row r="92" spans="1:16" x14ac:dyDescent="0.4">
      <c r="A92" t="s">
        <v>841</v>
      </c>
      <c r="B92">
        <v>16</v>
      </c>
      <c r="C92" t="s">
        <v>2625</v>
      </c>
      <c r="E92">
        <v>39</v>
      </c>
      <c r="G92" t="s">
        <v>2514</v>
      </c>
      <c r="H92" s="12" t="s">
        <v>2514</v>
      </c>
      <c r="I92" t="s">
        <v>2526</v>
      </c>
      <c r="J92" t="s">
        <v>2642</v>
      </c>
      <c r="K92">
        <v>153.73500000000001</v>
      </c>
      <c r="L92" s="4">
        <f t="shared" si="3"/>
        <v>16041.720119047623</v>
      </c>
      <c r="M92" t="s">
        <v>842</v>
      </c>
      <c r="N92" t="s">
        <v>619</v>
      </c>
      <c r="O92" t="e">
        <f t="shared" si="4"/>
        <v>#VALUE!</v>
      </c>
      <c r="P92">
        <f t="shared" si="5"/>
        <v>250</v>
      </c>
    </row>
    <row r="93" spans="1:16" x14ac:dyDescent="0.4">
      <c r="A93" t="s">
        <v>2217</v>
      </c>
      <c r="B93">
        <v>26</v>
      </c>
      <c r="C93" t="s">
        <v>2643</v>
      </c>
      <c r="E93">
        <v>39</v>
      </c>
      <c r="G93" t="s">
        <v>2514</v>
      </c>
      <c r="H93" s="12" t="s">
        <v>2514</v>
      </c>
      <c r="I93" t="s">
        <v>2520</v>
      </c>
      <c r="J93" t="s">
        <v>2644</v>
      </c>
      <c r="K93">
        <v>153.73500000000001</v>
      </c>
      <c r="L93" s="4">
        <f t="shared" si="3"/>
        <v>10370.015476190476</v>
      </c>
      <c r="M93" t="s">
        <v>2218</v>
      </c>
      <c r="N93" t="s">
        <v>2193</v>
      </c>
      <c r="O93" t="e">
        <f t="shared" si="4"/>
        <v>#VALUE!</v>
      </c>
      <c r="P93">
        <f t="shared" si="5"/>
        <v>252</v>
      </c>
    </row>
    <row r="94" spans="1:16" x14ac:dyDescent="0.4">
      <c r="A94" t="s">
        <v>1955</v>
      </c>
      <c r="B94">
        <v>9</v>
      </c>
      <c r="C94" t="s">
        <v>2645</v>
      </c>
      <c r="E94">
        <v>39</v>
      </c>
      <c r="G94" t="s">
        <v>2514</v>
      </c>
      <c r="H94" s="12" t="s">
        <v>2514</v>
      </c>
      <c r="I94" t="s">
        <v>2646</v>
      </c>
      <c r="J94" t="s">
        <v>2647</v>
      </c>
      <c r="K94">
        <v>153.73500000000001</v>
      </c>
      <c r="L94" s="4">
        <f t="shared" si="3"/>
        <v>3665.3171428571432</v>
      </c>
      <c r="M94" t="s">
        <v>1956</v>
      </c>
      <c r="N94" t="s">
        <v>1957</v>
      </c>
      <c r="O94" t="e">
        <f t="shared" si="4"/>
        <v>#VALUE!</v>
      </c>
      <c r="P94">
        <f t="shared" si="5"/>
        <v>276</v>
      </c>
    </row>
    <row r="95" spans="1:16" x14ac:dyDescent="0.4">
      <c r="A95" t="s">
        <v>730</v>
      </c>
      <c r="B95">
        <v>18</v>
      </c>
      <c r="C95" t="s">
        <v>2648</v>
      </c>
      <c r="E95">
        <v>39</v>
      </c>
      <c r="G95" t="s">
        <v>2514</v>
      </c>
      <c r="H95" s="12" t="s">
        <v>2514</v>
      </c>
      <c r="I95" t="s">
        <v>2617</v>
      </c>
      <c r="J95" t="s">
        <v>2649</v>
      </c>
      <c r="K95">
        <v>153.73500000000001</v>
      </c>
      <c r="L95" s="4">
        <f t="shared" si="3"/>
        <v>19844.057857142856</v>
      </c>
      <c r="M95" t="s">
        <v>731</v>
      </c>
      <c r="N95" t="s">
        <v>732</v>
      </c>
      <c r="O95">
        <f t="shared" si="4"/>
        <v>431</v>
      </c>
      <c r="P95" t="e">
        <f t="shared" si="5"/>
        <v>#VALUE!</v>
      </c>
    </row>
    <row r="96" spans="1:16" x14ac:dyDescent="0.4">
      <c r="A96" t="s">
        <v>652</v>
      </c>
      <c r="B96">
        <v>19</v>
      </c>
      <c r="C96" t="s">
        <v>2650</v>
      </c>
      <c r="E96">
        <v>39</v>
      </c>
      <c r="G96" t="s">
        <v>2514</v>
      </c>
      <c r="H96" s="12" t="s">
        <v>2514</v>
      </c>
      <c r="I96" t="s">
        <v>2526</v>
      </c>
      <c r="J96" t="s">
        <v>2651</v>
      </c>
      <c r="K96">
        <v>153.73500000000001</v>
      </c>
      <c r="L96" s="4">
        <f t="shared" si="3"/>
        <v>17733.575476190475</v>
      </c>
      <c r="M96" t="s">
        <v>653</v>
      </c>
      <c r="N96" t="s">
        <v>654</v>
      </c>
      <c r="O96" t="e">
        <f t="shared" si="4"/>
        <v>#VALUE!</v>
      </c>
      <c r="P96">
        <f t="shared" si="5"/>
        <v>277</v>
      </c>
    </row>
    <row r="97" spans="1:16" x14ac:dyDescent="0.4">
      <c r="A97" t="s">
        <v>903</v>
      </c>
      <c r="B97">
        <v>20</v>
      </c>
      <c r="C97" t="s">
        <v>2488</v>
      </c>
      <c r="E97">
        <v>39</v>
      </c>
      <c r="G97" t="s">
        <v>2514</v>
      </c>
      <c r="H97" s="12" t="s">
        <v>2514</v>
      </c>
      <c r="I97" t="s">
        <v>2526</v>
      </c>
      <c r="J97" t="s">
        <v>2652</v>
      </c>
      <c r="K97">
        <v>153.73500000000001</v>
      </c>
      <c r="L97" s="4">
        <f t="shared" si="3"/>
        <v>8494.0423214285729</v>
      </c>
      <c r="M97" t="s">
        <v>904</v>
      </c>
      <c r="N97" t="s">
        <v>905</v>
      </c>
      <c r="O97" t="e">
        <f t="shared" si="4"/>
        <v>#VALUE!</v>
      </c>
      <c r="P97">
        <f t="shared" si="5"/>
        <v>227</v>
      </c>
    </row>
    <row r="98" spans="1:16" x14ac:dyDescent="0.4">
      <c r="A98" t="s">
        <v>1968</v>
      </c>
      <c r="B98">
        <v>23</v>
      </c>
      <c r="C98" t="s">
        <v>2653</v>
      </c>
      <c r="E98">
        <v>39</v>
      </c>
      <c r="G98" t="s">
        <v>2514</v>
      </c>
      <c r="H98" s="12" t="s">
        <v>2514</v>
      </c>
      <c r="I98" t="s">
        <v>2526</v>
      </c>
      <c r="J98" t="s">
        <v>2654</v>
      </c>
      <c r="K98">
        <v>153.73500000000001</v>
      </c>
      <c r="L98" s="4">
        <f t="shared" si="3"/>
        <v>7240.2304166666681</v>
      </c>
      <c r="M98" t="s">
        <v>1969</v>
      </c>
      <c r="N98" t="s">
        <v>1970</v>
      </c>
      <c r="O98" t="e">
        <f t="shared" si="4"/>
        <v>#VALUE!</v>
      </c>
      <c r="P98">
        <f t="shared" si="5"/>
        <v>248</v>
      </c>
    </row>
    <row r="99" spans="1:16" x14ac:dyDescent="0.4">
      <c r="A99" t="s">
        <v>1246</v>
      </c>
      <c r="B99">
        <v>9</v>
      </c>
      <c r="C99" t="s">
        <v>2655</v>
      </c>
      <c r="E99">
        <v>39</v>
      </c>
      <c r="G99" t="s">
        <v>2514</v>
      </c>
      <c r="H99" s="12" t="s">
        <v>2514</v>
      </c>
      <c r="I99" t="s">
        <v>2656</v>
      </c>
      <c r="J99" t="s">
        <v>2657</v>
      </c>
      <c r="K99">
        <v>153.73500000000001</v>
      </c>
      <c r="L99" s="4">
        <f t="shared" si="3"/>
        <v>6304.1555357142861</v>
      </c>
      <c r="M99" t="s">
        <v>1247</v>
      </c>
      <c r="N99" t="s">
        <v>34</v>
      </c>
      <c r="O99">
        <f t="shared" si="4"/>
        <v>189</v>
      </c>
      <c r="P99" t="e">
        <f t="shared" si="5"/>
        <v>#VALUE!</v>
      </c>
    </row>
    <row r="100" spans="1:16" x14ac:dyDescent="0.4">
      <c r="A100" t="s">
        <v>1864</v>
      </c>
      <c r="B100">
        <v>12</v>
      </c>
      <c r="C100" t="s">
        <v>2479</v>
      </c>
      <c r="E100">
        <v>39</v>
      </c>
      <c r="G100" t="s">
        <v>2514</v>
      </c>
      <c r="H100" s="12" t="s">
        <v>2514</v>
      </c>
      <c r="I100" t="s">
        <v>2617</v>
      </c>
      <c r="J100" t="s">
        <v>2658</v>
      </c>
      <c r="K100">
        <v>153.73500000000001</v>
      </c>
      <c r="L100" s="4">
        <f t="shared" si="3"/>
        <v>3431.2080357142854</v>
      </c>
      <c r="M100" t="s">
        <v>1865</v>
      </c>
      <c r="N100" t="s">
        <v>1866</v>
      </c>
      <c r="O100">
        <f t="shared" si="4"/>
        <v>252</v>
      </c>
      <c r="P100" t="e">
        <f t="shared" si="5"/>
        <v>#VALUE!</v>
      </c>
    </row>
    <row r="101" spans="1:16" x14ac:dyDescent="0.4">
      <c r="A101" t="s">
        <v>201</v>
      </c>
      <c r="B101">
        <v>8</v>
      </c>
      <c r="C101" t="s">
        <v>2595</v>
      </c>
      <c r="E101">
        <v>39</v>
      </c>
      <c r="G101" t="s">
        <v>2514</v>
      </c>
      <c r="H101" s="12" t="s">
        <v>2514</v>
      </c>
      <c r="I101" t="s">
        <v>2526</v>
      </c>
      <c r="J101" t="s">
        <v>2659</v>
      </c>
      <c r="K101">
        <v>153.73500000000001</v>
      </c>
      <c r="L101" s="4">
        <f t="shared" si="3"/>
        <v>972.16416666666657</v>
      </c>
      <c r="M101" t="s">
        <v>202</v>
      </c>
      <c r="N101" t="s">
        <v>34</v>
      </c>
      <c r="O101" t="e">
        <f t="shared" si="4"/>
        <v>#VALUE!</v>
      </c>
      <c r="P101" t="e">
        <f t="shared" si="5"/>
        <v>#VALUE!</v>
      </c>
    </row>
    <row r="102" spans="1:16" x14ac:dyDescent="0.4">
      <c r="A102" t="s">
        <v>2330</v>
      </c>
      <c r="B102">
        <v>22</v>
      </c>
      <c r="C102" t="s">
        <v>2660</v>
      </c>
      <c r="E102">
        <v>39</v>
      </c>
      <c r="G102" t="s">
        <v>2514</v>
      </c>
      <c r="H102" s="12" t="s">
        <v>2514</v>
      </c>
      <c r="I102" t="s">
        <v>2515</v>
      </c>
      <c r="J102" t="s">
        <v>2661</v>
      </c>
      <c r="K102">
        <v>153.73500000000001</v>
      </c>
      <c r="L102" s="4">
        <f t="shared" si="3"/>
        <v>12459.959404761903</v>
      </c>
      <c r="M102" t="s">
        <v>2331</v>
      </c>
      <c r="N102" t="s">
        <v>34</v>
      </c>
      <c r="O102" t="e">
        <f t="shared" si="4"/>
        <v>#VALUE!</v>
      </c>
      <c r="P102">
        <f t="shared" si="5"/>
        <v>270</v>
      </c>
    </row>
    <row r="103" spans="1:16" x14ac:dyDescent="0.4">
      <c r="A103" t="s">
        <v>1297</v>
      </c>
      <c r="B103">
        <v>23</v>
      </c>
      <c r="C103" t="s">
        <v>2581</v>
      </c>
      <c r="E103">
        <v>39</v>
      </c>
      <c r="G103" t="s">
        <v>2514</v>
      </c>
      <c r="H103" s="12" t="s">
        <v>2514</v>
      </c>
      <c r="I103" t="s">
        <v>2515</v>
      </c>
      <c r="J103" t="s">
        <v>2662</v>
      </c>
      <c r="K103">
        <v>153.73500000000001</v>
      </c>
      <c r="L103" s="4">
        <f t="shared" si="3"/>
        <v>5491.7389880952387</v>
      </c>
      <c r="M103" t="s">
        <v>1298</v>
      </c>
      <c r="N103" t="s">
        <v>803</v>
      </c>
      <c r="O103" t="e">
        <f t="shared" si="4"/>
        <v>#VALUE!</v>
      </c>
      <c r="P103">
        <f t="shared" si="5"/>
        <v>253</v>
      </c>
    </row>
    <row r="104" spans="1:16" x14ac:dyDescent="0.4">
      <c r="A104" t="s">
        <v>2211</v>
      </c>
      <c r="B104">
        <v>21</v>
      </c>
      <c r="C104" t="s">
        <v>2663</v>
      </c>
      <c r="E104">
        <v>39</v>
      </c>
      <c r="G104" t="s">
        <v>2514</v>
      </c>
      <c r="H104" s="12" t="s">
        <v>2514</v>
      </c>
      <c r="I104" t="s">
        <v>2664</v>
      </c>
      <c r="J104" t="s">
        <v>2665</v>
      </c>
      <c r="K104">
        <v>153.73500000000001</v>
      </c>
      <c r="L104" s="4">
        <f t="shared" si="3"/>
        <v>7020.1570238095246</v>
      </c>
      <c r="M104" t="s">
        <v>2212</v>
      </c>
      <c r="N104" t="s">
        <v>675</v>
      </c>
      <c r="O104" t="e">
        <f t="shared" si="4"/>
        <v>#VALUE!</v>
      </c>
      <c r="P104">
        <f t="shared" si="5"/>
        <v>307</v>
      </c>
    </row>
    <row r="105" spans="1:16" x14ac:dyDescent="0.4">
      <c r="A105" t="s">
        <v>1493</v>
      </c>
      <c r="B105">
        <v>24</v>
      </c>
      <c r="C105" t="s">
        <v>2660</v>
      </c>
      <c r="E105">
        <v>39</v>
      </c>
      <c r="G105" t="s">
        <v>2514</v>
      </c>
      <c r="H105" s="12" t="s">
        <v>2514</v>
      </c>
      <c r="I105" t="s">
        <v>2664</v>
      </c>
      <c r="J105" t="s">
        <v>2666</v>
      </c>
      <c r="K105">
        <v>153.73500000000001</v>
      </c>
      <c r="L105" s="4">
        <f t="shared" si="3"/>
        <v>7473.3307142857147</v>
      </c>
      <c r="M105" t="s">
        <v>1494</v>
      </c>
      <c r="N105" t="s">
        <v>682</v>
      </c>
      <c r="O105" t="e">
        <f t="shared" si="4"/>
        <v>#VALUE!</v>
      </c>
      <c r="P105">
        <f t="shared" si="5"/>
        <v>219</v>
      </c>
    </row>
    <row r="106" spans="1:16" x14ac:dyDescent="0.4">
      <c r="A106" t="s">
        <v>1493</v>
      </c>
      <c r="B106">
        <v>24</v>
      </c>
      <c r="C106" t="s">
        <v>2667</v>
      </c>
      <c r="E106">
        <v>39</v>
      </c>
      <c r="G106" t="s">
        <v>2514</v>
      </c>
      <c r="H106" s="12" t="s">
        <v>2514</v>
      </c>
      <c r="I106" t="s">
        <v>2451</v>
      </c>
      <c r="J106" t="s">
        <v>2668</v>
      </c>
      <c r="K106">
        <v>153.73500000000001</v>
      </c>
      <c r="L106" s="4">
        <f t="shared" si="3"/>
        <v>7473.3307142857147</v>
      </c>
      <c r="M106" t="s">
        <v>1494</v>
      </c>
      <c r="N106" t="s">
        <v>682</v>
      </c>
      <c r="O106" t="e">
        <f t="shared" si="4"/>
        <v>#VALUE!</v>
      </c>
      <c r="P106">
        <f t="shared" si="5"/>
        <v>219</v>
      </c>
    </row>
    <row r="107" spans="1:16" x14ac:dyDescent="0.4">
      <c r="A107" t="s">
        <v>895</v>
      </c>
      <c r="B107">
        <v>18</v>
      </c>
      <c r="C107" t="s">
        <v>2669</v>
      </c>
      <c r="E107">
        <v>39</v>
      </c>
      <c r="G107" t="s">
        <v>2514</v>
      </c>
      <c r="H107" s="12" t="s">
        <v>2514</v>
      </c>
      <c r="I107" t="s">
        <v>2670</v>
      </c>
      <c r="J107" t="s">
        <v>2671</v>
      </c>
      <c r="K107">
        <v>153.73500000000001</v>
      </c>
      <c r="L107" s="4">
        <f t="shared" si="3"/>
        <v>5440.248690476189</v>
      </c>
      <c r="M107" t="s">
        <v>896</v>
      </c>
      <c r="N107" t="s">
        <v>897</v>
      </c>
      <c r="O107" t="e">
        <f t="shared" si="4"/>
        <v>#VALUE!</v>
      </c>
      <c r="P107">
        <f t="shared" si="5"/>
        <v>260</v>
      </c>
    </row>
    <row r="108" spans="1:16" x14ac:dyDescent="0.4">
      <c r="A108" t="s">
        <v>1351</v>
      </c>
      <c r="B108">
        <v>14</v>
      </c>
      <c r="C108" t="s">
        <v>2537</v>
      </c>
      <c r="E108">
        <v>39</v>
      </c>
      <c r="G108" t="s">
        <v>2514</v>
      </c>
      <c r="H108" s="12" t="s">
        <v>2514</v>
      </c>
      <c r="I108" t="s">
        <v>2617</v>
      </c>
      <c r="J108" t="s">
        <v>2672</v>
      </c>
      <c r="K108">
        <v>153.73500000000001</v>
      </c>
      <c r="L108" s="4">
        <f t="shared" si="3"/>
        <v>5924.6840476190473</v>
      </c>
      <c r="M108" t="s">
        <v>1352</v>
      </c>
      <c r="N108" t="s">
        <v>34</v>
      </c>
      <c r="O108">
        <f t="shared" si="4"/>
        <v>211</v>
      </c>
      <c r="P108" t="e">
        <f t="shared" si="5"/>
        <v>#VALUE!</v>
      </c>
    </row>
    <row r="109" spans="1:16" x14ac:dyDescent="0.4">
      <c r="A109" t="s">
        <v>2198</v>
      </c>
      <c r="B109">
        <v>25</v>
      </c>
      <c r="C109" t="s">
        <v>2673</v>
      </c>
      <c r="E109">
        <v>39</v>
      </c>
      <c r="G109" t="s">
        <v>2514</v>
      </c>
      <c r="H109" s="12" t="s">
        <v>2514</v>
      </c>
      <c r="I109" t="s">
        <v>2520</v>
      </c>
      <c r="J109" t="s">
        <v>2674</v>
      </c>
      <c r="K109">
        <v>153.73500000000001</v>
      </c>
      <c r="L109" s="4">
        <f t="shared" si="3"/>
        <v>7608.2854761904773</v>
      </c>
      <c r="M109" t="s">
        <v>2199</v>
      </c>
      <c r="N109" t="s">
        <v>2193</v>
      </c>
      <c r="O109">
        <f t="shared" si="4"/>
        <v>273</v>
      </c>
      <c r="P109" t="e">
        <f t="shared" si="5"/>
        <v>#VALUE!</v>
      </c>
    </row>
    <row r="110" spans="1:16" x14ac:dyDescent="0.4">
      <c r="A110" t="s">
        <v>1984</v>
      </c>
      <c r="B110">
        <v>19</v>
      </c>
      <c r="C110" t="s">
        <v>2675</v>
      </c>
      <c r="E110">
        <v>39</v>
      </c>
      <c r="G110" t="s">
        <v>2514</v>
      </c>
      <c r="H110" s="12" t="s">
        <v>2514</v>
      </c>
      <c r="I110" t="s">
        <v>2451</v>
      </c>
      <c r="J110" t="s">
        <v>2676</v>
      </c>
      <c r="K110">
        <v>153.73500000000001</v>
      </c>
      <c r="L110" s="4">
        <f t="shared" si="3"/>
        <v>12114.658928571431</v>
      </c>
      <c r="M110" t="s">
        <v>1986</v>
      </c>
      <c r="N110" t="s">
        <v>456</v>
      </c>
      <c r="O110" t="e">
        <f t="shared" si="4"/>
        <v>#VALUE!</v>
      </c>
      <c r="P110">
        <f t="shared" si="5"/>
        <v>188</v>
      </c>
    </row>
    <row r="111" spans="1:16" x14ac:dyDescent="0.4">
      <c r="A111" t="s">
        <v>127</v>
      </c>
      <c r="B111">
        <v>23</v>
      </c>
      <c r="C111" t="s">
        <v>2528</v>
      </c>
      <c r="E111">
        <v>39</v>
      </c>
      <c r="G111" t="s">
        <v>2514</v>
      </c>
      <c r="H111" s="12" t="s">
        <v>2514</v>
      </c>
      <c r="I111" t="s">
        <v>2520</v>
      </c>
      <c r="J111" t="s">
        <v>2677</v>
      </c>
      <c r="K111">
        <v>153.73500000000001</v>
      </c>
      <c r="L111" s="4">
        <f t="shared" si="3"/>
        <v>6640.4965476190473</v>
      </c>
      <c r="M111" t="s">
        <v>2678</v>
      </c>
      <c r="N111" t="s">
        <v>831</v>
      </c>
      <c r="O111" t="e">
        <f t="shared" si="4"/>
        <v>#VALUE!</v>
      </c>
      <c r="P111">
        <f t="shared" si="5"/>
        <v>255</v>
      </c>
    </row>
    <row r="112" spans="1:16" x14ac:dyDescent="0.4">
      <c r="A112" t="s">
        <v>1583</v>
      </c>
      <c r="B112">
        <v>13</v>
      </c>
      <c r="C112" t="s">
        <v>2519</v>
      </c>
      <c r="E112">
        <v>39</v>
      </c>
      <c r="G112" t="s">
        <v>2514</v>
      </c>
      <c r="H112" s="12" t="s">
        <v>2514</v>
      </c>
      <c r="I112" t="s">
        <v>2520</v>
      </c>
      <c r="J112" t="s">
        <v>2679</v>
      </c>
      <c r="K112">
        <v>153.73500000000001</v>
      </c>
      <c r="L112" s="4">
        <f t="shared" si="3"/>
        <v>2713.5625595238089</v>
      </c>
      <c r="M112" t="s">
        <v>1584</v>
      </c>
      <c r="N112" t="s">
        <v>34</v>
      </c>
      <c r="O112">
        <f t="shared" si="4"/>
        <v>149</v>
      </c>
      <c r="P112" t="e">
        <f t="shared" si="5"/>
        <v>#VALUE!</v>
      </c>
    </row>
    <row r="113" spans="1:16" x14ac:dyDescent="0.4">
      <c r="A113" t="s">
        <v>2250</v>
      </c>
      <c r="B113">
        <v>12</v>
      </c>
      <c r="C113" t="s">
        <v>2488</v>
      </c>
      <c r="E113">
        <v>39</v>
      </c>
      <c r="G113" t="s">
        <v>2514</v>
      </c>
      <c r="H113" s="12" t="s">
        <v>2514</v>
      </c>
      <c r="I113" t="s">
        <v>2547</v>
      </c>
      <c r="J113" t="s">
        <v>2680</v>
      </c>
      <c r="K113">
        <v>51.244999999999997</v>
      </c>
      <c r="L113" s="4">
        <f t="shared" si="3"/>
        <v>1510.7446428571427</v>
      </c>
      <c r="M113" t="s">
        <v>2251</v>
      </c>
      <c r="N113" t="s">
        <v>290</v>
      </c>
      <c r="O113">
        <f t="shared" si="4"/>
        <v>258</v>
      </c>
      <c r="P113" t="e">
        <f t="shared" si="5"/>
        <v>#VALUE!</v>
      </c>
    </row>
    <row r="114" spans="1:16" x14ac:dyDescent="0.4">
      <c r="A114" t="s">
        <v>1176</v>
      </c>
      <c r="B114">
        <v>7</v>
      </c>
      <c r="C114" t="s">
        <v>2446</v>
      </c>
      <c r="D114" t="s">
        <v>279</v>
      </c>
      <c r="E114">
        <v>39</v>
      </c>
      <c r="G114" t="s">
        <v>2514</v>
      </c>
      <c r="H114" s="12" t="s">
        <v>2514</v>
      </c>
      <c r="I114" t="s">
        <v>2627</v>
      </c>
      <c r="J114" t="s">
        <v>2681</v>
      </c>
      <c r="K114">
        <v>153.73500000000001</v>
      </c>
      <c r="L114" s="4">
        <f t="shared" si="3"/>
        <v>7521.8796428571422</v>
      </c>
      <c r="M114" t="s">
        <v>1177</v>
      </c>
      <c r="N114" t="s">
        <v>34</v>
      </c>
      <c r="O114">
        <f t="shared" si="4"/>
        <v>156</v>
      </c>
      <c r="P114" t="e">
        <f t="shared" si="5"/>
        <v>#VALUE!</v>
      </c>
    </row>
    <row r="115" spans="1:16" x14ac:dyDescent="0.4">
      <c r="A115" t="s">
        <v>2242</v>
      </c>
      <c r="B115">
        <v>11</v>
      </c>
      <c r="C115" t="s">
        <v>2488</v>
      </c>
      <c r="E115">
        <v>39</v>
      </c>
      <c r="G115" t="s">
        <v>2514</v>
      </c>
      <c r="H115" s="12" t="s">
        <v>2514</v>
      </c>
      <c r="I115" t="s">
        <v>2590</v>
      </c>
      <c r="J115" t="s">
        <v>2682</v>
      </c>
      <c r="K115">
        <v>51.244999999999997</v>
      </c>
      <c r="L115" s="4">
        <f t="shared" si="3"/>
        <v>1349.7744047619046</v>
      </c>
      <c r="M115" t="s">
        <v>2243</v>
      </c>
      <c r="N115" t="s">
        <v>2244</v>
      </c>
      <c r="O115" t="e">
        <f t="shared" si="4"/>
        <v>#VALUE!</v>
      </c>
      <c r="P115">
        <f t="shared" si="5"/>
        <v>212</v>
      </c>
    </row>
    <row r="116" spans="1:16" x14ac:dyDescent="0.4">
      <c r="A116" t="s">
        <v>2005</v>
      </c>
      <c r="B116">
        <v>19</v>
      </c>
      <c r="C116" t="s">
        <v>2625</v>
      </c>
      <c r="E116">
        <v>39</v>
      </c>
      <c r="G116" t="s">
        <v>2514</v>
      </c>
      <c r="H116" s="12" t="s">
        <v>2514</v>
      </c>
      <c r="I116" t="s">
        <v>2683</v>
      </c>
      <c r="J116" t="s">
        <v>2684</v>
      </c>
      <c r="K116">
        <v>153.73500000000001</v>
      </c>
      <c r="L116" s="4">
        <f t="shared" si="3"/>
        <v>22703.453749999997</v>
      </c>
      <c r="M116" t="s">
        <v>2006</v>
      </c>
      <c r="N116" t="s">
        <v>1508</v>
      </c>
      <c r="O116" t="e">
        <f t="shared" si="4"/>
        <v>#VALUE!</v>
      </c>
      <c r="P116">
        <f t="shared" si="5"/>
        <v>310</v>
      </c>
    </row>
    <row r="117" spans="1:16" x14ac:dyDescent="0.4">
      <c r="A117" t="s">
        <v>1539</v>
      </c>
      <c r="B117">
        <v>16</v>
      </c>
      <c r="C117" t="s">
        <v>2479</v>
      </c>
      <c r="E117">
        <v>39</v>
      </c>
      <c r="G117" t="s">
        <v>2514</v>
      </c>
      <c r="H117" s="12" t="s">
        <v>2514</v>
      </c>
      <c r="I117" t="s">
        <v>2520</v>
      </c>
      <c r="J117" t="s">
        <v>2685</v>
      </c>
      <c r="K117">
        <v>153.73500000000001</v>
      </c>
      <c r="L117" s="4">
        <f t="shared" si="3"/>
        <v>6213.0169642857145</v>
      </c>
      <c r="M117" t="s">
        <v>1540</v>
      </c>
      <c r="N117" t="s">
        <v>1541</v>
      </c>
      <c r="O117" t="e">
        <f t="shared" si="4"/>
        <v>#VALUE!</v>
      </c>
      <c r="P117">
        <f t="shared" si="5"/>
        <v>333</v>
      </c>
    </row>
    <row r="118" spans="1:16" x14ac:dyDescent="0.4">
      <c r="A118" t="s">
        <v>2364</v>
      </c>
      <c r="B118">
        <v>15</v>
      </c>
      <c r="C118" t="s">
        <v>2686</v>
      </c>
      <c r="E118">
        <v>39</v>
      </c>
      <c r="G118" t="s">
        <v>2514</v>
      </c>
      <c r="H118" s="12" t="s">
        <v>2514</v>
      </c>
      <c r="I118" t="s">
        <v>2627</v>
      </c>
      <c r="J118" t="s">
        <v>2687</v>
      </c>
      <c r="K118">
        <v>153.73500000000001</v>
      </c>
      <c r="L118" s="4">
        <f t="shared" si="3"/>
        <v>9867.9486904761925</v>
      </c>
      <c r="M118" t="s">
        <v>2365</v>
      </c>
      <c r="N118" t="s">
        <v>2144</v>
      </c>
      <c r="O118" t="e">
        <f t="shared" si="4"/>
        <v>#VALUE!</v>
      </c>
      <c r="P118">
        <f t="shared" si="5"/>
        <v>242</v>
      </c>
    </row>
    <row r="119" spans="1:16" x14ac:dyDescent="0.4">
      <c r="A119" t="s">
        <v>878</v>
      </c>
      <c r="B119">
        <v>13</v>
      </c>
      <c r="C119" t="s">
        <v>2625</v>
      </c>
      <c r="E119">
        <v>39</v>
      </c>
      <c r="G119" t="s">
        <v>2514</v>
      </c>
      <c r="H119" s="12" t="s">
        <v>2514</v>
      </c>
      <c r="I119" t="s">
        <v>2451</v>
      </c>
      <c r="J119" t="s">
        <v>2688</v>
      </c>
      <c r="K119">
        <v>153.73500000000001</v>
      </c>
      <c r="L119" s="4">
        <f t="shared" si="3"/>
        <v>6078.6811904761898</v>
      </c>
      <c r="M119" t="s">
        <v>880</v>
      </c>
      <c r="N119" t="s">
        <v>881</v>
      </c>
      <c r="O119" t="e">
        <f t="shared" si="4"/>
        <v>#VALUE!</v>
      </c>
      <c r="P119">
        <f t="shared" si="5"/>
        <v>252</v>
      </c>
    </row>
    <row r="120" spans="1:16" x14ac:dyDescent="0.4">
      <c r="A120" t="s">
        <v>836</v>
      </c>
      <c r="B120">
        <v>17</v>
      </c>
      <c r="C120" t="s">
        <v>2488</v>
      </c>
      <c r="E120">
        <v>39</v>
      </c>
      <c r="G120" t="s">
        <v>2514</v>
      </c>
      <c r="H120" s="12" t="s">
        <v>2514</v>
      </c>
      <c r="I120" t="s">
        <v>2526</v>
      </c>
      <c r="J120" t="s">
        <v>2689</v>
      </c>
      <c r="K120">
        <v>153.73500000000001</v>
      </c>
      <c r="L120" s="4">
        <f t="shared" si="3"/>
        <v>16796.756488095241</v>
      </c>
      <c r="M120" t="s">
        <v>837</v>
      </c>
      <c r="N120" t="s">
        <v>15</v>
      </c>
      <c r="O120" t="e">
        <f t="shared" si="4"/>
        <v>#VALUE!</v>
      </c>
      <c r="P120">
        <f t="shared" si="5"/>
        <v>258</v>
      </c>
    </row>
    <row r="121" spans="1:16" x14ac:dyDescent="0.4">
      <c r="A121" t="s">
        <v>1650</v>
      </c>
      <c r="B121">
        <v>16</v>
      </c>
      <c r="C121" t="s">
        <v>2488</v>
      </c>
      <c r="E121">
        <v>39</v>
      </c>
      <c r="G121" t="s">
        <v>2514</v>
      </c>
      <c r="H121" s="12" t="s">
        <v>2514</v>
      </c>
      <c r="I121" t="s">
        <v>2526</v>
      </c>
      <c r="J121" t="s">
        <v>2690</v>
      </c>
      <c r="K121">
        <v>153.73500000000001</v>
      </c>
      <c r="L121" s="4">
        <f t="shared" si="3"/>
        <v>12663.530714285716</v>
      </c>
      <c r="M121" t="s">
        <v>2137</v>
      </c>
      <c r="N121" t="s">
        <v>477</v>
      </c>
      <c r="O121" t="e">
        <f t="shared" si="4"/>
        <v>#VALUE!</v>
      </c>
      <c r="P121">
        <f t="shared" si="5"/>
        <v>204</v>
      </c>
    </row>
    <row r="122" spans="1:16" x14ac:dyDescent="0.4">
      <c r="A122" t="s">
        <v>2102</v>
      </c>
      <c r="B122">
        <v>15</v>
      </c>
      <c r="C122" t="s">
        <v>2488</v>
      </c>
      <c r="E122">
        <v>39</v>
      </c>
      <c r="G122" t="s">
        <v>2514</v>
      </c>
      <c r="H122" s="12" t="s">
        <v>2514</v>
      </c>
      <c r="I122" t="s">
        <v>2515</v>
      </c>
      <c r="J122" t="s">
        <v>2691</v>
      </c>
      <c r="K122">
        <v>153.73500000000001</v>
      </c>
      <c r="L122" s="4">
        <f t="shared" si="3"/>
        <v>8991.314523809524</v>
      </c>
      <c r="M122" t="s">
        <v>2103</v>
      </c>
      <c r="N122" t="s">
        <v>2104</v>
      </c>
      <c r="O122">
        <f t="shared" si="4"/>
        <v>176</v>
      </c>
      <c r="P122" t="e">
        <f t="shared" si="5"/>
        <v>#VALUE!</v>
      </c>
    </row>
    <row r="123" spans="1:16" x14ac:dyDescent="0.4">
      <c r="A123" t="s">
        <v>461</v>
      </c>
      <c r="B123">
        <v>16</v>
      </c>
      <c r="C123" t="s">
        <v>2519</v>
      </c>
      <c r="E123">
        <v>39</v>
      </c>
      <c r="G123" t="s">
        <v>2514</v>
      </c>
      <c r="H123" s="12" t="s">
        <v>2514</v>
      </c>
      <c r="I123" t="s">
        <v>2692</v>
      </c>
      <c r="J123" t="s">
        <v>2693</v>
      </c>
      <c r="K123">
        <v>153.73500000000001</v>
      </c>
      <c r="L123" s="4">
        <f t="shared" si="3"/>
        <v>14317.967500000002</v>
      </c>
      <c r="M123" t="s">
        <v>462</v>
      </c>
      <c r="N123" t="s">
        <v>456</v>
      </c>
      <c r="O123">
        <f t="shared" si="4"/>
        <v>344</v>
      </c>
      <c r="P123" t="e">
        <f t="shared" si="5"/>
        <v>#VALUE!</v>
      </c>
    </row>
    <row r="124" spans="1:16" x14ac:dyDescent="0.4">
      <c r="A124" t="s">
        <v>2374</v>
      </c>
      <c r="B124">
        <v>16</v>
      </c>
      <c r="C124" t="s">
        <v>2479</v>
      </c>
      <c r="D124" t="s">
        <v>446</v>
      </c>
      <c r="E124">
        <v>39</v>
      </c>
      <c r="G124" t="s">
        <v>2514</v>
      </c>
      <c r="H124" s="12" t="s">
        <v>2514</v>
      </c>
      <c r="I124" t="s">
        <v>2520</v>
      </c>
      <c r="J124" t="s">
        <v>2694</v>
      </c>
      <c r="K124">
        <v>153.73500000000001</v>
      </c>
      <c r="L124" s="4">
        <f t="shared" si="3"/>
        <v>10741.703015873019</v>
      </c>
      <c r="M124" t="s">
        <v>2375</v>
      </c>
      <c r="N124" t="s">
        <v>2144</v>
      </c>
      <c r="O124" t="e">
        <f t="shared" si="4"/>
        <v>#VALUE!</v>
      </c>
      <c r="P124">
        <f t="shared" si="5"/>
        <v>353</v>
      </c>
    </row>
    <row r="125" spans="1:16" x14ac:dyDescent="0.4">
      <c r="A125" t="s">
        <v>764</v>
      </c>
      <c r="B125">
        <v>19</v>
      </c>
      <c r="C125" t="s">
        <v>2488</v>
      </c>
      <c r="E125">
        <v>39</v>
      </c>
      <c r="G125" t="s">
        <v>2514</v>
      </c>
      <c r="H125" s="12" t="s">
        <v>2514</v>
      </c>
      <c r="I125" t="s">
        <v>2526</v>
      </c>
      <c r="J125" t="s">
        <v>2695</v>
      </c>
      <c r="K125">
        <v>153.73500000000001</v>
      </c>
      <c r="L125" s="4">
        <f t="shared" si="3"/>
        <v>13877.493988095242</v>
      </c>
      <c r="M125" t="s">
        <v>765</v>
      </c>
      <c r="N125" t="s">
        <v>456</v>
      </c>
      <c r="O125">
        <f t="shared" si="4"/>
        <v>192</v>
      </c>
      <c r="P125" t="e">
        <f t="shared" si="5"/>
        <v>#VALUE!</v>
      </c>
    </row>
    <row r="126" spans="1:16" x14ac:dyDescent="0.4">
      <c r="A126" t="s">
        <v>385</v>
      </c>
      <c r="B126">
        <v>29</v>
      </c>
      <c r="C126" t="s">
        <v>2696</v>
      </c>
      <c r="E126">
        <v>39</v>
      </c>
      <c r="G126" t="s">
        <v>2514</v>
      </c>
      <c r="H126" s="12" t="s">
        <v>2514</v>
      </c>
      <c r="I126" t="s">
        <v>2590</v>
      </c>
      <c r="J126" t="s">
        <v>2697</v>
      </c>
      <c r="K126">
        <v>51.244999999999997</v>
      </c>
      <c r="L126" s="4">
        <f t="shared" si="3"/>
        <v>8667.1857738095241</v>
      </c>
      <c r="M126" t="s">
        <v>386</v>
      </c>
      <c r="N126" t="s">
        <v>387</v>
      </c>
      <c r="O126">
        <f t="shared" si="4"/>
        <v>323</v>
      </c>
      <c r="P126" t="e">
        <f t="shared" si="5"/>
        <v>#VALUE!</v>
      </c>
    </row>
    <row r="127" spans="1:16" x14ac:dyDescent="0.4">
      <c r="A127" t="s">
        <v>385</v>
      </c>
      <c r="B127">
        <v>29</v>
      </c>
      <c r="C127" t="s">
        <v>2698</v>
      </c>
      <c r="E127">
        <v>39</v>
      </c>
      <c r="G127" t="s">
        <v>2514</v>
      </c>
      <c r="H127" s="12" t="s">
        <v>2514</v>
      </c>
      <c r="I127" t="s">
        <v>2515</v>
      </c>
      <c r="J127" t="s">
        <v>2699</v>
      </c>
      <c r="K127">
        <v>153.73500000000001</v>
      </c>
      <c r="L127" s="4">
        <f t="shared" si="3"/>
        <v>8667.1857738095241</v>
      </c>
      <c r="M127" t="s">
        <v>386</v>
      </c>
      <c r="N127" t="s">
        <v>387</v>
      </c>
      <c r="O127">
        <f t="shared" si="4"/>
        <v>323</v>
      </c>
      <c r="P127" t="e">
        <f t="shared" si="5"/>
        <v>#VALUE!</v>
      </c>
    </row>
    <row r="128" spans="1:16" x14ac:dyDescent="0.4">
      <c r="A128" t="s">
        <v>1850</v>
      </c>
      <c r="B128">
        <v>15</v>
      </c>
      <c r="C128" t="s">
        <v>2700</v>
      </c>
      <c r="E128">
        <v>39</v>
      </c>
      <c r="G128" t="s">
        <v>2514</v>
      </c>
      <c r="H128" s="12" t="s">
        <v>2514</v>
      </c>
      <c r="I128" t="s">
        <v>2601</v>
      </c>
      <c r="J128" t="s">
        <v>2701</v>
      </c>
      <c r="K128">
        <v>153.73500000000001</v>
      </c>
      <c r="L128" s="4">
        <f t="shared" si="3"/>
        <v>5679.002321428572</v>
      </c>
      <c r="M128" t="s">
        <v>1851</v>
      </c>
      <c r="N128" t="s">
        <v>1852</v>
      </c>
      <c r="O128">
        <f t="shared" si="4"/>
        <v>416</v>
      </c>
      <c r="P128" t="e">
        <f t="shared" si="5"/>
        <v>#VALUE!</v>
      </c>
    </row>
    <row r="129" spans="1:16" x14ac:dyDescent="0.4">
      <c r="A129" t="s">
        <v>1615</v>
      </c>
      <c r="B129">
        <v>14</v>
      </c>
      <c r="C129" t="s">
        <v>2528</v>
      </c>
      <c r="E129">
        <v>39</v>
      </c>
      <c r="G129" t="s">
        <v>2514</v>
      </c>
      <c r="H129" s="12" t="s">
        <v>2514</v>
      </c>
      <c r="I129" t="s">
        <v>2590</v>
      </c>
      <c r="J129" t="s">
        <v>2702</v>
      </c>
      <c r="K129">
        <v>51.244999999999997</v>
      </c>
      <c r="L129" s="4">
        <f t="shared" si="3"/>
        <v>3471.9884523809533</v>
      </c>
      <c r="M129" t="s">
        <v>1616</v>
      </c>
      <c r="N129" t="s">
        <v>34</v>
      </c>
      <c r="O129">
        <f t="shared" si="4"/>
        <v>346</v>
      </c>
      <c r="P129" t="e">
        <f t="shared" si="5"/>
        <v>#VALUE!</v>
      </c>
    </row>
    <row r="130" spans="1:16" x14ac:dyDescent="0.4">
      <c r="A130" t="s">
        <v>1437</v>
      </c>
      <c r="B130">
        <v>12</v>
      </c>
      <c r="C130" t="s">
        <v>2675</v>
      </c>
      <c r="E130">
        <v>39</v>
      </c>
      <c r="G130" t="s">
        <v>2514</v>
      </c>
      <c r="H130" s="12" t="s">
        <v>2514</v>
      </c>
      <c r="I130" t="s">
        <v>2515</v>
      </c>
      <c r="J130" t="s">
        <v>2703</v>
      </c>
      <c r="K130">
        <v>153.73500000000001</v>
      </c>
      <c r="L130" s="4">
        <f t="shared" ref="L130:L193" si="6">SUMIF($A$2:$A$5194,A130,$K$2:$K$5194)</f>
        <v>2277.1656547619045</v>
      </c>
      <c r="M130" t="s">
        <v>1438</v>
      </c>
      <c r="N130" t="s">
        <v>1439</v>
      </c>
      <c r="O130" t="e">
        <f t="shared" ref="O130:O193" si="7">FIND("Step 4",M130)</f>
        <v>#VALUE!</v>
      </c>
      <c r="P130">
        <f t="shared" ref="P130:P193" si="8">FIND("STEP 4",M130)</f>
        <v>114</v>
      </c>
    </row>
    <row r="131" spans="1:16" x14ac:dyDescent="0.4">
      <c r="A131" t="s">
        <v>779</v>
      </c>
      <c r="B131">
        <v>21</v>
      </c>
      <c r="C131" t="s">
        <v>2616</v>
      </c>
      <c r="E131">
        <v>39</v>
      </c>
      <c r="G131" t="s">
        <v>2514</v>
      </c>
      <c r="H131" s="12" t="s">
        <v>2514</v>
      </c>
      <c r="I131" t="s">
        <v>2617</v>
      </c>
      <c r="J131" t="s">
        <v>2704</v>
      </c>
      <c r="K131">
        <v>153.73500000000001</v>
      </c>
      <c r="L131" s="4">
        <f t="shared" si="6"/>
        <v>5006.7669642857136</v>
      </c>
      <c r="M131" t="s">
        <v>780</v>
      </c>
      <c r="N131" t="s">
        <v>619</v>
      </c>
      <c r="O131">
        <f t="shared" si="7"/>
        <v>261</v>
      </c>
      <c r="P131" t="e">
        <f t="shared" si="8"/>
        <v>#VALUE!</v>
      </c>
    </row>
    <row r="132" spans="1:16" x14ac:dyDescent="0.4">
      <c r="A132" t="s">
        <v>659</v>
      </c>
      <c r="B132">
        <v>21</v>
      </c>
      <c r="C132" t="s">
        <v>2705</v>
      </c>
      <c r="E132">
        <v>39</v>
      </c>
      <c r="G132" t="s">
        <v>2514</v>
      </c>
      <c r="H132" s="12" t="s">
        <v>2514</v>
      </c>
      <c r="I132" t="s">
        <v>2590</v>
      </c>
      <c r="J132" t="s">
        <v>2706</v>
      </c>
      <c r="K132">
        <v>51.244999999999997</v>
      </c>
      <c r="L132" s="4">
        <f t="shared" si="6"/>
        <v>6183.9188095238096</v>
      </c>
      <c r="M132" t="s">
        <v>660</v>
      </c>
      <c r="N132" t="s">
        <v>661</v>
      </c>
      <c r="O132" t="e">
        <f t="shared" si="7"/>
        <v>#VALUE!</v>
      </c>
      <c r="P132">
        <f t="shared" si="8"/>
        <v>286</v>
      </c>
    </row>
    <row r="133" spans="1:16" x14ac:dyDescent="0.4">
      <c r="A133" t="s">
        <v>659</v>
      </c>
      <c r="B133">
        <v>21</v>
      </c>
      <c r="C133" t="s">
        <v>2535</v>
      </c>
      <c r="E133">
        <v>39</v>
      </c>
      <c r="G133" t="s">
        <v>2514</v>
      </c>
      <c r="H133" s="12" t="s">
        <v>2514</v>
      </c>
      <c r="I133" t="s">
        <v>2526</v>
      </c>
      <c r="J133" t="s">
        <v>2707</v>
      </c>
      <c r="K133">
        <v>153.73500000000001</v>
      </c>
      <c r="L133" s="4">
        <f t="shared" si="6"/>
        <v>6183.9188095238096</v>
      </c>
      <c r="M133" t="s">
        <v>660</v>
      </c>
      <c r="N133" t="s">
        <v>661</v>
      </c>
      <c r="O133" t="e">
        <f t="shared" si="7"/>
        <v>#VALUE!</v>
      </c>
      <c r="P133">
        <f t="shared" si="8"/>
        <v>286</v>
      </c>
    </row>
    <row r="134" spans="1:16" x14ac:dyDescent="0.4">
      <c r="A134" t="s">
        <v>2393</v>
      </c>
      <c r="B134">
        <v>16</v>
      </c>
      <c r="C134" t="s">
        <v>2708</v>
      </c>
      <c r="E134">
        <v>39</v>
      </c>
      <c r="G134" t="s">
        <v>2514</v>
      </c>
      <c r="H134" s="12" t="s">
        <v>2514</v>
      </c>
      <c r="I134" t="s">
        <v>2692</v>
      </c>
      <c r="J134" t="s">
        <v>2709</v>
      </c>
      <c r="K134">
        <v>153.73500000000001</v>
      </c>
      <c r="L134" s="4">
        <f t="shared" si="6"/>
        <v>11138.263690476191</v>
      </c>
      <c r="M134" t="s">
        <v>2394</v>
      </c>
      <c r="N134" t="s">
        <v>456</v>
      </c>
      <c r="O134">
        <f t="shared" si="7"/>
        <v>511</v>
      </c>
      <c r="P134" t="e">
        <f t="shared" si="8"/>
        <v>#VALUE!</v>
      </c>
    </row>
    <row r="135" spans="1:16" x14ac:dyDescent="0.4">
      <c r="A135" t="s">
        <v>1189</v>
      </c>
      <c r="B135">
        <v>24</v>
      </c>
      <c r="C135" t="s">
        <v>2710</v>
      </c>
      <c r="E135">
        <v>39</v>
      </c>
      <c r="G135" t="s">
        <v>2514</v>
      </c>
      <c r="H135" s="12" t="s">
        <v>2514</v>
      </c>
      <c r="I135" t="s">
        <v>2451</v>
      </c>
      <c r="J135" t="s">
        <v>2711</v>
      </c>
      <c r="K135">
        <v>153.73500000000001</v>
      </c>
      <c r="L135" s="4">
        <f t="shared" si="6"/>
        <v>9333.3130952380961</v>
      </c>
      <c r="M135" t="s">
        <v>1190</v>
      </c>
      <c r="N135" t="s">
        <v>1191</v>
      </c>
      <c r="O135" t="e">
        <f t="shared" si="7"/>
        <v>#VALUE!</v>
      </c>
      <c r="P135">
        <f t="shared" si="8"/>
        <v>573</v>
      </c>
    </row>
    <row r="136" spans="1:16" x14ac:dyDescent="0.4">
      <c r="A136" t="s">
        <v>2381</v>
      </c>
      <c r="B136">
        <v>10</v>
      </c>
      <c r="C136" t="s">
        <v>2712</v>
      </c>
      <c r="E136">
        <v>39</v>
      </c>
      <c r="G136" t="s">
        <v>2514</v>
      </c>
      <c r="H136" s="12" t="s">
        <v>2514</v>
      </c>
      <c r="I136" t="s">
        <v>2526</v>
      </c>
      <c r="J136" t="s">
        <v>2713</v>
      </c>
      <c r="K136">
        <v>153.73500000000001</v>
      </c>
      <c r="L136" s="4">
        <f t="shared" si="6"/>
        <v>7902.1533333333327</v>
      </c>
      <c r="M136" t="s">
        <v>2382</v>
      </c>
      <c r="N136" t="s">
        <v>2383</v>
      </c>
      <c r="O136" t="e">
        <f t="shared" si="7"/>
        <v>#VALUE!</v>
      </c>
      <c r="P136">
        <f t="shared" si="8"/>
        <v>205</v>
      </c>
    </row>
    <row r="137" spans="1:16" x14ac:dyDescent="0.4">
      <c r="A137" t="s">
        <v>2223</v>
      </c>
      <c r="B137">
        <v>13</v>
      </c>
      <c r="C137" t="s">
        <v>2566</v>
      </c>
      <c r="E137">
        <v>39</v>
      </c>
      <c r="G137" t="s">
        <v>2514</v>
      </c>
      <c r="H137" s="12" t="s">
        <v>2514</v>
      </c>
      <c r="I137" t="s">
        <v>2451</v>
      </c>
      <c r="J137" t="s">
        <v>2714</v>
      </c>
      <c r="K137">
        <v>153.73500000000001</v>
      </c>
      <c r="L137" s="4">
        <f t="shared" si="6"/>
        <v>3355.6317857142853</v>
      </c>
      <c r="M137" t="s">
        <v>2224</v>
      </c>
      <c r="N137" t="s">
        <v>2225</v>
      </c>
      <c r="O137" t="e">
        <f t="shared" si="7"/>
        <v>#VALUE!</v>
      </c>
      <c r="P137">
        <f t="shared" si="8"/>
        <v>233</v>
      </c>
    </row>
    <row r="138" spans="1:16" x14ac:dyDescent="0.4">
      <c r="A138" t="s">
        <v>994</v>
      </c>
      <c r="B138">
        <v>16</v>
      </c>
      <c r="C138" t="s">
        <v>2552</v>
      </c>
      <c r="E138">
        <v>39</v>
      </c>
      <c r="G138" t="s">
        <v>2514</v>
      </c>
      <c r="H138" s="12" t="s">
        <v>2514</v>
      </c>
      <c r="I138" t="s">
        <v>2520</v>
      </c>
      <c r="J138" t="s">
        <v>2715</v>
      </c>
      <c r="K138">
        <v>153.73500000000001</v>
      </c>
      <c r="L138" s="4">
        <f t="shared" si="6"/>
        <v>4529.4864285714284</v>
      </c>
      <c r="M138" t="s">
        <v>995</v>
      </c>
      <c r="N138" t="s">
        <v>34</v>
      </c>
      <c r="O138" t="e">
        <f t="shared" si="7"/>
        <v>#VALUE!</v>
      </c>
      <c r="P138">
        <f t="shared" si="8"/>
        <v>226</v>
      </c>
    </row>
    <row r="139" spans="1:16" x14ac:dyDescent="0.4">
      <c r="A139" t="s">
        <v>2323</v>
      </c>
      <c r="B139">
        <v>19</v>
      </c>
      <c r="C139" t="s">
        <v>2581</v>
      </c>
      <c r="E139">
        <v>39</v>
      </c>
      <c r="G139" t="s">
        <v>2514</v>
      </c>
      <c r="H139" s="12" t="s">
        <v>2514</v>
      </c>
      <c r="I139" t="s">
        <v>2451</v>
      </c>
      <c r="J139" t="s">
        <v>2716</v>
      </c>
      <c r="K139">
        <v>153.73500000000001</v>
      </c>
      <c r="L139" s="4">
        <f t="shared" si="6"/>
        <v>6469.3653571428586</v>
      </c>
      <c r="M139" t="s">
        <v>2324</v>
      </c>
      <c r="N139" t="s">
        <v>2325</v>
      </c>
      <c r="O139" t="e">
        <f t="shared" si="7"/>
        <v>#VALUE!</v>
      </c>
      <c r="P139">
        <f t="shared" si="8"/>
        <v>299</v>
      </c>
    </row>
    <row r="140" spans="1:16" x14ac:dyDescent="0.4">
      <c r="A140" t="s">
        <v>1811</v>
      </c>
      <c r="B140">
        <v>49</v>
      </c>
      <c r="C140" t="s">
        <v>2537</v>
      </c>
      <c r="E140">
        <v>39</v>
      </c>
      <c r="G140" t="s">
        <v>2514</v>
      </c>
      <c r="H140" s="12" t="s">
        <v>2514</v>
      </c>
      <c r="I140" t="s">
        <v>2533</v>
      </c>
      <c r="J140" t="s">
        <v>2717</v>
      </c>
      <c r="K140">
        <v>153.73500000000001</v>
      </c>
      <c r="L140" s="4">
        <f t="shared" si="6"/>
        <v>36782.25916666667</v>
      </c>
      <c r="M140" t="s">
        <v>1812</v>
      </c>
      <c r="N140" t="s">
        <v>926</v>
      </c>
      <c r="O140">
        <f t="shared" si="7"/>
        <v>186</v>
      </c>
      <c r="P140" t="e">
        <f t="shared" si="8"/>
        <v>#VALUE!</v>
      </c>
    </row>
    <row r="141" spans="1:16" x14ac:dyDescent="0.4">
      <c r="A141" t="s">
        <v>1811</v>
      </c>
      <c r="B141">
        <v>49</v>
      </c>
      <c r="C141" t="s">
        <v>2718</v>
      </c>
      <c r="E141">
        <v>39</v>
      </c>
      <c r="G141" t="s">
        <v>2514</v>
      </c>
      <c r="H141" s="12" t="s">
        <v>2514</v>
      </c>
      <c r="I141" t="s">
        <v>2533</v>
      </c>
      <c r="J141" t="s">
        <v>2717</v>
      </c>
      <c r="K141">
        <v>153.73500000000001</v>
      </c>
      <c r="L141" s="4">
        <f t="shared" si="6"/>
        <v>36782.25916666667</v>
      </c>
      <c r="M141" t="s">
        <v>2719</v>
      </c>
      <c r="N141" t="s">
        <v>2720</v>
      </c>
      <c r="O141" t="e">
        <f t="shared" si="7"/>
        <v>#VALUE!</v>
      </c>
      <c r="P141">
        <f t="shared" si="8"/>
        <v>308</v>
      </c>
    </row>
    <row r="142" spans="1:16" x14ac:dyDescent="0.4">
      <c r="A142" t="s">
        <v>828</v>
      </c>
      <c r="B142">
        <v>11</v>
      </c>
      <c r="C142" t="s">
        <v>2446</v>
      </c>
      <c r="D142" t="s">
        <v>879</v>
      </c>
      <c r="E142">
        <v>39</v>
      </c>
      <c r="G142" t="s">
        <v>2514</v>
      </c>
      <c r="H142" s="12" t="s">
        <v>2514</v>
      </c>
      <c r="I142" t="s">
        <v>2451</v>
      </c>
      <c r="J142" t="s">
        <v>2721</v>
      </c>
      <c r="K142">
        <v>153.73500000000001</v>
      </c>
      <c r="L142" s="4">
        <f t="shared" si="6"/>
        <v>25993.890059523812</v>
      </c>
      <c r="M142" t="s">
        <v>2175</v>
      </c>
      <c r="N142" t="s">
        <v>34</v>
      </c>
      <c r="O142">
        <f t="shared" si="7"/>
        <v>242</v>
      </c>
      <c r="P142" t="e">
        <f t="shared" si="8"/>
        <v>#VALUE!</v>
      </c>
    </row>
    <row r="143" spans="1:16" x14ac:dyDescent="0.4">
      <c r="A143" t="s">
        <v>1699</v>
      </c>
      <c r="B143">
        <v>20</v>
      </c>
      <c r="C143" t="s">
        <v>2722</v>
      </c>
      <c r="E143">
        <v>39</v>
      </c>
      <c r="G143" t="s">
        <v>2514</v>
      </c>
      <c r="H143" s="12" t="s">
        <v>2514</v>
      </c>
      <c r="I143" t="s">
        <v>2683</v>
      </c>
      <c r="J143" t="s">
        <v>2723</v>
      </c>
      <c r="K143">
        <v>153.73500000000001</v>
      </c>
      <c r="L143" s="4">
        <f t="shared" si="6"/>
        <v>27865.469095238095</v>
      </c>
      <c r="M143" t="s">
        <v>1700</v>
      </c>
      <c r="N143" t="s">
        <v>456</v>
      </c>
      <c r="O143" t="e">
        <f t="shared" si="7"/>
        <v>#VALUE!</v>
      </c>
      <c r="P143">
        <f t="shared" si="8"/>
        <v>197</v>
      </c>
    </row>
    <row r="144" spans="1:16" x14ac:dyDescent="0.4">
      <c r="A144" t="s">
        <v>793</v>
      </c>
      <c r="B144">
        <v>19</v>
      </c>
      <c r="C144" t="s">
        <v>2625</v>
      </c>
      <c r="E144">
        <v>39</v>
      </c>
      <c r="G144" t="s">
        <v>2514</v>
      </c>
      <c r="H144" s="12" t="s">
        <v>2514</v>
      </c>
      <c r="I144" t="s">
        <v>2526</v>
      </c>
      <c r="J144" t="s">
        <v>2724</v>
      </c>
      <c r="K144">
        <v>153.73500000000001</v>
      </c>
      <c r="L144" s="4">
        <f t="shared" si="6"/>
        <v>7615.1070238095235</v>
      </c>
      <c r="M144" t="s">
        <v>794</v>
      </c>
      <c r="N144" t="s">
        <v>795</v>
      </c>
      <c r="O144" t="e">
        <f t="shared" si="7"/>
        <v>#VALUE!</v>
      </c>
      <c r="P144">
        <f t="shared" si="8"/>
        <v>253</v>
      </c>
    </row>
    <row r="145" spans="1:16" x14ac:dyDescent="0.4">
      <c r="A145" t="s">
        <v>1827</v>
      </c>
      <c r="B145">
        <v>18</v>
      </c>
      <c r="C145" t="s">
        <v>2597</v>
      </c>
      <c r="E145">
        <v>39</v>
      </c>
      <c r="G145" t="s">
        <v>2514</v>
      </c>
      <c r="H145" s="12" t="s">
        <v>2514</v>
      </c>
      <c r="I145" t="s">
        <v>2451</v>
      </c>
      <c r="J145" t="s">
        <v>2725</v>
      </c>
      <c r="K145">
        <v>153.73500000000001</v>
      </c>
      <c r="L145" s="4">
        <f t="shared" si="6"/>
        <v>11262.796726190478</v>
      </c>
      <c r="M145" t="s">
        <v>1828</v>
      </c>
      <c r="N145" t="s">
        <v>831</v>
      </c>
      <c r="O145" t="e">
        <f t="shared" si="7"/>
        <v>#VALUE!</v>
      </c>
      <c r="P145">
        <f t="shared" si="8"/>
        <v>280</v>
      </c>
    </row>
    <row r="146" spans="1:16" x14ac:dyDescent="0.4">
      <c r="A146" t="s">
        <v>1597</v>
      </c>
      <c r="B146">
        <v>16</v>
      </c>
      <c r="C146" t="s">
        <v>2726</v>
      </c>
      <c r="E146">
        <v>39</v>
      </c>
      <c r="G146" t="s">
        <v>2514</v>
      </c>
      <c r="H146" s="12" t="s">
        <v>2514</v>
      </c>
      <c r="I146" t="s">
        <v>2451</v>
      </c>
      <c r="J146" t="s">
        <v>2727</v>
      </c>
      <c r="K146">
        <v>153.73500000000001</v>
      </c>
      <c r="L146" s="4">
        <f t="shared" si="6"/>
        <v>6627.1439285714287</v>
      </c>
      <c r="M146" t="s">
        <v>1598</v>
      </c>
      <c r="N146" t="s">
        <v>345</v>
      </c>
      <c r="O146">
        <f t="shared" si="7"/>
        <v>206</v>
      </c>
      <c r="P146" t="e">
        <f t="shared" si="8"/>
        <v>#VALUE!</v>
      </c>
    </row>
    <row r="147" spans="1:16" x14ac:dyDescent="0.4">
      <c r="A147" t="s">
        <v>399</v>
      </c>
      <c r="B147">
        <v>20</v>
      </c>
      <c r="C147" t="s">
        <v>2528</v>
      </c>
      <c r="E147">
        <v>39</v>
      </c>
      <c r="G147" t="s">
        <v>2514</v>
      </c>
      <c r="H147" s="12" t="s">
        <v>2514</v>
      </c>
      <c r="I147" t="s">
        <v>2590</v>
      </c>
      <c r="J147" t="s">
        <v>2728</v>
      </c>
      <c r="K147">
        <v>51.244999999999997</v>
      </c>
      <c r="L147" s="4">
        <f t="shared" si="6"/>
        <v>6704.8080357142853</v>
      </c>
      <c r="M147" t="s">
        <v>400</v>
      </c>
      <c r="N147" t="s">
        <v>345</v>
      </c>
      <c r="O147">
        <f t="shared" si="7"/>
        <v>143</v>
      </c>
      <c r="P147" t="e">
        <f t="shared" si="8"/>
        <v>#VALUE!</v>
      </c>
    </row>
    <row r="148" spans="1:16" x14ac:dyDescent="0.4">
      <c r="A148" t="s">
        <v>1000</v>
      </c>
      <c r="B148">
        <v>22</v>
      </c>
      <c r="C148" t="s">
        <v>2446</v>
      </c>
      <c r="D148" t="s">
        <v>279</v>
      </c>
      <c r="E148">
        <v>39</v>
      </c>
      <c r="G148" t="s">
        <v>2514</v>
      </c>
      <c r="H148" s="12" t="s">
        <v>2514</v>
      </c>
      <c r="I148" t="s">
        <v>2526</v>
      </c>
      <c r="J148" t="s">
        <v>2729</v>
      </c>
      <c r="K148">
        <v>153.73500000000001</v>
      </c>
      <c r="L148" s="4">
        <f t="shared" si="6"/>
        <v>8528.9763690476193</v>
      </c>
      <c r="M148" t="s">
        <v>1001</v>
      </c>
      <c r="N148" t="s">
        <v>1002</v>
      </c>
      <c r="O148">
        <f t="shared" si="7"/>
        <v>347</v>
      </c>
      <c r="P148" t="e">
        <f t="shared" si="8"/>
        <v>#VALUE!</v>
      </c>
    </row>
    <row r="149" spans="1:16" x14ac:dyDescent="0.4">
      <c r="A149" t="s">
        <v>1673</v>
      </c>
      <c r="B149">
        <v>20</v>
      </c>
      <c r="C149" t="s">
        <v>2730</v>
      </c>
      <c r="E149">
        <v>39</v>
      </c>
      <c r="G149" t="s">
        <v>2514</v>
      </c>
      <c r="H149" s="12" t="s">
        <v>2514</v>
      </c>
      <c r="I149" t="s">
        <v>2451</v>
      </c>
      <c r="J149" t="s">
        <v>2731</v>
      </c>
      <c r="K149">
        <v>153.73500000000001</v>
      </c>
      <c r="L149" s="4">
        <f t="shared" si="6"/>
        <v>10871.286785714285</v>
      </c>
      <c r="M149" t="s">
        <v>1674</v>
      </c>
      <c r="N149" t="s">
        <v>1675</v>
      </c>
      <c r="O149" t="e">
        <f t="shared" si="7"/>
        <v>#VALUE!</v>
      </c>
      <c r="P149">
        <f t="shared" si="8"/>
        <v>547</v>
      </c>
    </row>
    <row r="150" spans="1:16" x14ac:dyDescent="0.4">
      <c r="A150" t="s">
        <v>847</v>
      </c>
      <c r="B150">
        <v>11</v>
      </c>
      <c r="C150" t="s">
        <v>2479</v>
      </c>
      <c r="E150">
        <v>39</v>
      </c>
      <c r="G150" t="s">
        <v>2514</v>
      </c>
      <c r="H150" s="12" t="s">
        <v>2514</v>
      </c>
      <c r="I150" t="s">
        <v>2451</v>
      </c>
      <c r="J150" t="s">
        <v>2732</v>
      </c>
      <c r="K150">
        <v>153.73500000000001</v>
      </c>
      <c r="L150" s="4">
        <f t="shared" si="6"/>
        <v>3679.3632738095234</v>
      </c>
      <c r="M150" t="s">
        <v>848</v>
      </c>
      <c r="N150" t="s">
        <v>849</v>
      </c>
      <c r="O150">
        <f t="shared" si="7"/>
        <v>155</v>
      </c>
      <c r="P150" t="e">
        <f t="shared" si="8"/>
        <v>#VALUE!</v>
      </c>
    </row>
    <row r="151" spans="1:16" x14ac:dyDescent="0.4">
      <c r="A151" t="s">
        <v>1119</v>
      </c>
      <c r="B151">
        <v>30</v>
      </c>
      <c r="C151" t="s">
        <v>2488</v>
      </c>
      <c r="E151">
        <v>39</v>
      </c>
      <c r="G151" t="s">
        <v>2514</v>
      </c>
      <c r="H151" s="12" t="s">
        <v>2514</v>
      </c>
      <c r="I151" t="s">
        <v>2733</v>
      </c>
      <c r="J151" t="s">
        <v>2734</v>
      </c>
      <c r="K151">
        <v>153.73500000000001</v>
      </c>
      <c r="L151" s="4">
        <f t="shared" si="6"/>
        <v>17214.120119047617</v>
      </c>
      <c r="M151" t="s">
        <v>1120</v>
      </c>
      <c r="N151" t="s">
        <v>926</v>
      </c>
      <c r="O151">
        <f t="shared" si="7"/>
        <v>184</v>
      </c>
      <c r="P151" t="e">
        <f t="shared" si="8"/>
        <v>#VALUE!</v>
      </c>
    </row>
    <row r="152" spans="1:16" x14ac:dyDescent="0.4">
      <c r="A152" t="s">
        <v>2037</v>
      </c>
      <c r="B152">
        <v>23</v>
      </c>
      <c r="C152" t="s">
        <v>2575</v>
      </c>
      <c r="E152">
        <v>39</v>
      </c>
      <c r="G152" t="s">
        <v>2514</v>
      </c>
      <c r="H152" s="12" t="s">
        <v>2514</v>
      </c>
      <c r="I152" t="s">
        <v>2670</v>
      </c>
      <c r="J152" t="s">
        <v>2735</v>
      </c>
      <c r="K152">
        <v>153.73500000000001</v>
      </c>
      <c r="L152" s="4">
        <f t="shared" si="6"/>
        <v>13688.870773809527</v>
      </c>
      <c r="M152" t="s">
        <v>2038</v>
      </c>
      <c r="N152" t="s">
        <v>2039</v>
      </c>
      <c r="O152" t="e">
        <f t="shared" si="7"/>
        <v>#VALUE!</v>
      </c>
      <c r="P152">
        <f t="shared" si="8"/>
        <v>274</v>
      </c>
    </row>
    <row r="153" spans="1:16" x14ac:dyDescent="0.4">
      <c r="A153" t="s">
        <v>911</v>
      </c>
      <c r="B153">
        <v>11</v>
      </c>
      <c r="C153" t="s">
        <v>2736</v>
      </c>
      <c r="E153">
        <v>39</v>
      </c>
      <c r="G153" t="s">
        <v>2514</v>
      </c>
      <c r="H153" s="12" t="s">
        <v>2514</v>
      </c>
      <c r="I153" t="s">
        <v>2451</v>
      </c>
      <c r="J153" t="s">
        <v>2737</v>
      </c>
      <c r="K153" s="4">
        <v>153.73500000000001</v>
      </c>
      <c r="L153" s="4">
        <f t="shared" si="6"/>
        <v>6148.777857142858</v>
      </c>
      <c r="M153" t="s">
        <v>912</v>
      </c>
      <c r="N153" t="s">
        <v>913</v>
      </c>
      <c r="O153" t="e">
        <f t="shared" si="7"/>
        <v>#VALUE!</v>
      </c>
      <c r="P153">
        <f t="shared" si="8"/>
        <v>211</v>
      </c>
    </row>
    <row r="154" spans="1:16" x14ac:dyDescent="0.4">
      <c r="A154" t="s">
        <v>1260</v>
      </c>
      <c r="B154">
        <v>13</v>
      </c>
      <c r="C154" t="s">
        <v>2479</v>
      </c>
      <c r="E154">
        <v>39</v>
      </c>
      <c r="G154" t="s">
        <v>2514</v>
      </c>
      <c r="H154" s="12" t="s">
        <v>2514</v>
      </c>
      <c r="I154" t="s">
        <v>2590</v>
      </c>
      <c r="J154" t="s">
        <v>2738</v>
      </c>
      <c r="K154">
        <v>51.244999999999997</v>
      </c>
      <c r="L154" s="4">
        <f t="shared" si="6"/>
        <v>4019.7554166666669</v>
      </c>
      <c r="M154" t="s">
        <v>1261</v>
      </c>
      <c r="N154" t="s">
        <v>1262</v>
      </c>
      <c r="O154">
        <f t="shared" si="7"/>
        <v>336</v>
      </c>
      <c r="P154" t="e">
        <f t="shared" si="8"/>
        <v>#VALUE!</v>
      </c>
    </row>
    <row r="155" spans="1:16" x14ac:dyDescent="0.4">
      <c r="A155" t="s">
        <v>1878</v>
      </c>
      <c r="B155">
        <v>21</v>
      </c>
      <c r="C155" t="s">
        <v>2739</v>
      </c>
      <c r="E155">
        <v>39</v>
      </c>
      <c r="G155" t="s">
        <v>2514</v>
      </c>
      <c r="H155" s="12" t="s">
        <v>2514</v>
      </c>
      <c r="I155" t="s">
        <v>2740</v>
      </c>
      <c r="J155" t="s">
        <v>2741</v>
      </c>
      <c r="K155">
        <v>153.73500000000001</v>
      </c>
      <c r="L155" s="4">
        <f t="shared" si="6"/>
        <v>7588.9451190476193</v>
      </c>
      <c r="M155" t="s">
        <v>1879</v>
      </c>
      <c r="N155" t="s">
        <v>647</v>
      </c>
      <c r="O155">
        <f t="shared" si="7"/>
        <v>299</v>
      </c>
      <c r="P155" t="e">
        <f t="shared" si="8"/>
        <v>#VALUE!</v>
      </c>
    </row>
    <row r="156" spans="1:16" x14ac:dyDescent="0.4">
      <c r="A156" t="s">
        <v>1416</v>
      </c>
      <c r="B156">
        <v>19</v>
      </c>
      <c r="C156" t="s">
        <v>2488</v>
      </c>
      <c r="E156">
        <v>39</v>
      </c>
      <c r="G156" t="s">
        <v>2514</v>
      </c>
      <c r="H156" s="12" t="s">
        <v>2514</v>
      </c>
      <c r="I156" t="s">
        <v>2533</v>
      </c>
      <c r="J156" t="s">
        <v>2742</v>
      </c>
      <c r="K156">
        <v>153.73500000000001</v>
      </c>
      <c r="L156" s="4">
        <f t="shared" si="6"/>
        <v>8523.2504761904747</v>
      </c>
      <c r="M156" t="s">
        <v>1417</v>
      </c>
      <c r="N156" t="s">
        <v>484</v>
      </c>
      <c r="O156" t="e">
        <f t="shared" si="7"/>
        <v>#VALUE!</v>
      </c>
      <c r="P156">
        <f t="shared" si="8"/>
        <v>269</v>
      </c>
    </row>
    <row r="157" spans="1:16" x14ac:dyDescent="0.4">
      <c r="A157" t="s">
        <v>392</v>
      </c>
      <c r="B157">
        <v>13</v>
      </c>
      <c r="C157" t="s">
        <v>2528</v>
      </c>
      <c r="E157">
        <v>39</v>
      </c>
      <c r="G157" t="s">
        <v>2514</v>
      </c>
      <c r="H157" s="12" t="s">
        <v>2514</v>
      </c>
      <c r="I157" t="s">
        <v>2590</v>
      </c>
      <c r="J157" t="s">
        <v>2743</v>
      </c>
      <c r="K157">
        <v>51.244999999999997</v>
      </c>
      <c r="L157" s="4">
        <f t="shared" si="6"/>
        <v>5196.4185714285713</v>
      </c>
      <c r="M157" t="s">
        <v>393</v>
      </c>
      <c r="N157" t="s">
        <v>345</v>
      </c>
      <c r="O157">
        <f t="shared" si="7"/>
        <v>220</v>
      </c>
      <c r="P157" t="e">
        <f t="shared" si="8"/>
        <v>#VALUE!</v>
      </c>
    </row>
    <row r="158" spans="1:16" x14ac:dyDescent="0.4">
      <c r="A158" t="s">
        <v>1431</v>
      </c>
      <c r="B158">
        <v>14</v>
      </c>
      <c r="C158" t="s">
        <v>2595</v>
      </c>
      <c r="E158">
        <v>39</v>
      </c>
      <c r="G158" t="s">
        <v>2514</v>
      </c>
      <c r="H158" s="12" t="s">
        <v>2514</v>
      </c>
      <c r="I158" t="s">
        <v>2451</v>
      </c>
      <c r="J158" t="s">
        <v>2744</v>
      </c>
      <c r="K158">
        <v>153.73500000000001</v>
      </c>
      <c r="L158" s="4">
        <f t="shared" si="6"/>
        <v>2480.4332142857143</v>
      </c>
      <c r="M158" t="s">
        <v>1432</v>
      </c>
      <c r="N158" t="s">
        <v>545</v>
      </c>
      <c r="O158" t="e">
        <f t="shared" si="7"/>
        <v>#VALUE!</v>
      </c>
      <c r="P158">
        <f t="shared" si="8"/>
        <v>252</v>
      </c>
    </row>
    <row r="159" spans="1:16" x14ac:dyDescent="0.4">
      <c r="A159" t="s">
        <v>1718</v>
      </c>
      <c r="B159">
        <v>16</v>
      </c>
      <c r="C159" t="s">
        <v>2718</v>
      </c>
      <c r="E159">
        <v>39</v>
      </c>
      <c r="G159" t="s">
        <v>2514</v>
      </c>
      <c r="H159" s="12" t="s">
        <v>2514</v>
      </c>
      <c r="I159" t="s">
        <v>2526</v>
      </c>
      <c r="J159" t="s">
        <v>2745</v>
      </c>
      <c r="K159">
        <v>153.73500000000001</v>
      </c>
      <c r="L159" s="4">
        <f t="shared" si="6"/>
        <v>6090.9555952380952</v>
      </c>
      <c r="M159" t="s">
        <v>1719</v>
      </c>
      <c r="N159" t="s">
        <v>15</v>
      </c>
      <c r="O159" t="e">
        <f t="shared" si="7"/>
        <v>#VALUE!</v>
      </c>
      <c r="P159">
        <f t="shared" si="8"/>
        <v>260</v>
      </c>
    </row>
    <row r="160" spans="1:16" x14ac:dyDescent="0.4">
      <c r="A160" t="s">
        <v>1937</v>
      </c>
      <c r="B160">
        <v>14</v>
      </c>
      <c r="C160" t="s">
        <v>2746</v>
      </c>
      <c r="E160">
        <v>39</v>
      </c>
      <c r="G160" t="s">
        <v>2514</v>
      </c>
      <c r="H160" s="12" t="s">
        <v>2514</v>
      </c>
      <c r="I160" t="s">
        <v>2526</v>
      </c>
      <c r="J160" t="s">
        <v>2747</v>
      </c>
      <c r="K160">
        <v>153.73500000000001</v>
      </c>
      <c r="L160" s="4">
        <f t="shared" si="6"/>
        <v>8911.9064285714285</v>
      </c>
      <c r="M160" t="s">
        <v>1938</v>
      </c>
      <c r="N160" t="s">
        <v>1571</v>
      </c>
      <c r="O160" t="e">
        <f t="shared" si="7"/>
        <v>#VALUE!</v>
      </c>
      <c r="P160">
        <f t="shared" si="8"/>
        <v>275</v>
      </c>
    </row>
    <row r="161" spans="1:16" x14ac:dyDescent="0.4">
      <c r="A161" t="s">
        <v>1804</v>
      </c>
      <c r="B161">
        <v>20</v>
      </c>
      <c r="C161" t="s">
        <v>2625</v>
      </c>
      <c r="E161">
        <v>39</v>
      </c>
      <c r="G161" t="s">
        <v>2514</v>
      </c>
      <c r="H161" s="12" t="s">
        <v>2514</v>
      </c>
      <c r="I161" t="s">
        <v>2451</v>
      </c>
      <c r="J161" t="s">
        <v>2748</v>
      </c>
      <c r="K161">
        <v>153.73500000000001</v>
      </c>
      <c r="L161" s="4">
        <f t="shared" si="6"/>
        <v>12324.780476190475</v>
      </c>
      <c r="M161" t="s">
        <v>1805</v>
      </c>
      <c r="N161" t="s">
        <v>1508</v>
      </c>
      <c r="O161" t="e">
        <f t="shared" si="7"/>
        <v>#VALUE!</v>
      </c>
      <c r="P161">
        <f t="shared" si="8"/>
        <v>208</v>
      </c>
    </row>
    <row r="162" spans="1:16" x14ac:dyDescent="0.4">
      <c r="A162" t="s">
        <v>951</v>
      </c>
      <c r="B162">
        <v>14</v>
      </c>
      <c r="C162" t="s">
        <v>2528</v>
      </c>
      <c r="E162">
        <v>2391</v>
      </c>
      <c r="G162" t="s">
        <v>2749</v>
      </c>
      <c r="H162" s="12" t="s">
        <v>2749</v>
      </c>
      <c r="I162" t="s">
        <v>2750</v>
      </c>
      <c r="J162" t="s">
        <v>2751</v>
      </c>
      <c r="K162">
        <v>320.25</v>
      </c>
      <c r="L162" s="4">
        <f t="shared" si="6"/>
        <v>7987.3636904761897</v>
      </c>
      <c r="M162" t="s">
        <v>952</v>
      </c>
      <c r="N162" t="s">
        <v>345</v>
      </c>
      <c r="O162">
        <f t="shared" si="7"/>
        <v>156</v>
      </c>
      <c r="P162" t="e">
        <f t="shared" si="8"/>
        <v>#VALUE!</v>
      </c>
    </row>
    <row r="163" spans="1:16" x14ac:dyDescent="0.4">
      <c r="A163" t="s">
        <v>2019</v>
      </c>
      <c r="B163">
        <v>15</v>
      </c>
      <c r="C163" t="s">
        <v>2457</v>
      </c>
      <c r="D163" t="s">
        <v>2502</v>
      </c>
      <c r="E163">
        <v>1578</v>
      </c>
      <c r="G163" t="s">
        <v>2752</v>
      </c>
      <c r="H163" s="12" t="s">
        <v>2752</v>
      </c>
      <c r="I163" t="s">
        <v>2753</v>
      </c>
      <c r="J163" t="s">
        <v>2754</v>
      </c>
      <c r="K163">
        <v>13657.6</v>
      </c>
      <c r="L163" s="4">
        <f t="shared" si="6"/>
        <v>17079.558035714283</v>
      </c>
      <c r="M163" t="s">
        <v>2020</v>
      </c>
      <c r="N163" t="s">
        <v>380</v>
      </c>
      <c r="O163" t="e">
        <f t="shared" si="7"/>
        <v>#VALUE!</v>
      </c>
      <c r="P163">
        <f t="shared" si="8"/>
        <v>260</v>
      </c>
    </row>
    <row r="164" spans="1:16" x14ac:dyDescent="0.4">
      <c r="A164" t="s">
        <v>437</v>
      </c>
      <c r="B164">
        <v>28</v>
      </c>
      <c r="C164" t="s">
        <v>2755</v>
      </c>
      <c r="D164" t="s">
        <v>2756</v>
      </c>
      <c r="E164">
        <v>1005</v>
      </c>
      <c r="G164" t="s">
        <v>2757</v>
      </c>
      <c r="H164" s="12" t="s">
        <v>2757</v>
      </c>
      <c r="I164" t="s">
        <v>2758</v>
      </c>
      <c r="J164" t="s">
        <v>2759</v>
      </c>
      <c r="K164">
        <v>2218</v>
      </c>
      <c r="L164" s="4">
        <f t="shared" si="6"/>
        <v>15734.085892857143</v>
      </c>
      <c r="M164" t="s">
        <v>438</v>
      </c>
      <c r="N164" t="s">
        <v>439</v>
      </c>
      <c r="O164" t="e">
        <f t="shared" si="7"/>
        <v>#VALUE!</v>
      </c>
      <c r="P164" t="e">
        <f t="shared" si="8"/>
        <v>#VALUE!</v>
      </c>
    </row>
    <row r="165" spans="1:16" x14ac:dyDescent="0.4">
      <c r="A165" t="s">
        <v>509</v>
      </c>
      <c r="B165">
        <v>12</v>
      </c>
      <c r="C165" t="s">
        <v>2446</v>
      </c>
      <c r="D165" t="s">
        <v>13</v>
      </c>
      <c r="E165">
        <v>2388</v>
      </c>
      <c r="G165" t="s">
        <v>2760</v>
      </c>
      <c r="H165" s="12" t="s">
        <v>2760</v>
      </c>
      <c r="I165" t="s">
        <v>2761</v>
      </c>
      <c r="J165" t="s">
        <v>2762</v>
      </c>
      <c r="K165">
        <v>554.5</v>
      </c>
      <c r="L165" s="4">
        <f t="shared" si="6"/>
        <v>6809.2723809523823</v>
      </c>
      <c r="M165" t="s">
        <v>510</v>
      </c>
      <c r="N165" t="s">
        <v>34</v>
      </c>
      <c r="O165">
        <f t="shared" si="7"/>
        <v>153</v>
      </c>
      <c r="P165" t="e">
        <f t="shared" si="8"/>
        <v>#VALUE!</v>
      </c>
    </row>
    <row r="166" spans="1:16" x14ac:dyDescent="0.4">
      <c r="A166" t="s">
        <v>2150</v>
      </c>
      <c r="B166">
        <v>18</v>
      </c>
      <c r="C166" t="s">
        <v>2519</v>
      </c>
      <c r="E166">
        <v>693</v>
      </c>
      <c r="G166" t="s">
        <v>2763</v>
      </c>
      <c r="H166" s="12" t="s">
        <v>2764</v>
      </c>
      <c r="I166" t="s">
        <v>2765</v>
      </c>
      <c r="J166" t="s">
        <v>2766</v>
      </c>
      <c r="K166" s="4">
        <v>945.2</v>
      </c>
      <c r="L166" s="4">
        <f t="shared" si="6"/>
        <v>25364.437678571427</v>
      </c>
      <c r="M166" t="s">
        <v>2151</v>
      </c>
      <c r="N166" t="s">
        <v>1172</v>
      </c>
      <c r="O166">
        <f t="shared" si="7"/>
        <v>298</v>
      </c>
      <c r="P166" t="e">
        <f t="shared" si="8"/>
        <v>#VALUE!</v>
      </c>
    </row>
    <row r="167" spans="1:16" x14ac:dyDescent="0.4">
      <c r="A167" t="s">
        <v>744</v>
      </c>
      <c r="B167">
        <v>15</v>
      </c>
      <c r="C167" t="s">
        <v>2457</v>
      </c>
      <c r="D167" t="s">
        <v>2466</v>
      </c>
      <c r="E167">
        <v>327</v>
      </c>
      <c r="G167" t="s">
        <v>2767</v>
      </c>
      <c r="H167" s="12" t="s">
        <v>2767</v>
      </c>
      <c r="I167" t="s">
        <v>2768</v>
      </c>
      <c r="J167" t="s">
        <v>2769</v>
      </c>
      <c r="K167">
        <v>9810.5</v>
      </c>
      <c r="L167" s="4">
        <f t="shared" si="6"/>
        <v>13741.536190476194</v>
      </c>
      <c r="M167" t="s">
        <v>745</v>
      </c>
      <c r="N167" t="s">
        <v>746</v>
      </c>
      <c r="O167" t="e">
        <f t="shared" si="7"/>
        <v>#VALUE!</v>
      </c>
      <c r="P167">
        <f t="shared" si="8"/>
        <v>245</v>
      </c>
    </row>
    <row r="168" spans="1:16" x14ac:dyDescent="0.4">
      <c r="A168" t="s">
        <v>188</v>
      </c>
      <c r="B168">
        <v>7</v>
      </c>
      <c r="C168" t="s">
        <v>2446</v>
      </c>
      <c r="E168">
        <v>2698</v>
      </c>
      <c r="G168" t="s">
        <v>2770</v>
      </c>
      <c r="H168" s="12" t="s">
        <v>2770</v>
      </c>
      <c r="I168" t="s">
        <v>2771</v>
      </c>
      <c r="J168" t="s">
        <v>2772</v>
      </c>
      <c r="K168">
        <v>137</v>
      </c>
      <c r="L168" s="4">
        <f t="shared" si="6"/>
        <v>3539.5607142857143</v>
      </c>
      <c r="M168" t="s">
        <v>189</v>
      </c>
      <c r="N168" t="s">
        <v>108</v>
      </c>
      <c r="O168" t="e">
        <f t="shared" si="7"/>
        <v>#VALUE!</v>
      </c>
      <c r="P168" t="e">
        <f t="shared" si="8"/>
        <v>#VALUE!</v>
      </c>
    </row>
    <row r="169" spans="1:16" x14ac:dyDescent="0.4">
      <c r="A169" t="s">
        <v>680</v>
      </c>
      <c r="B169">
        <v>14</v>
      </c>
      <c r="C169" t="s">
        <v>2457</v>
      </c>
      <c r="D169" t="s">
        <v>2466</v>
      </c>
      <c r="E169">
        <v>2</v>
      </c>
      <c r="G169" t="s">
        <v>2773</v>
      </c>
      <c r="H169" s="12" t="s">
        <v>2773</v>
      </c>
      <c r="I169" t="s">
        <v>2774</v>
      </c>
      <c r="J169" t="s">
        <v>2775</v>
      </c>
      <c r="K169">
        <v>297.75</v>
      </c>
      <c r="L169" s="4">
        <f t="shared" si="6"/>
        <v>6128.3580952380953</v>
      </c>
      <c r="M169" t="s">
        <v>681</v>
      </c>
      <c r="N169" t="s">
        <v>682</v>
      </c>
      <c r="O169">
        <f t="shared" si="7"/>
        <v>361</v>
      </c>
      <c r="P169" t="e">
        <f t="shared" si="8"/>
        <v>#VALUE!</v>
      </c>
    </row>
    <row r="170" spans="1:16" x14ac:dyDescent="0.4">
      <c r="A170" t="s">
        <v>2358</v>
      </c>
      <c r="B170">
        <v>16</v>
      </c>
      <c r="C170" t="s">
        <v>2446</v>
      </c>
      <c r="D170" t="s">
        <v>446</v>
      </c>
      <c r="E170">
        <v>2</v>
      </c>
      <c r="G170" t="s">
        <v>2773</v>
      </c>
      <c r="H170" s="12" t="s">
        <v>2773</v>
      </c>
      <c r="I170" t="s">
        <v>2774</v>
      </c>
      <c r="J170" t="s">
        <v>2776</v>
      </c>
      <c r="K170">
        <v>297.75</v>
      </c>
      <c r="L170" s="4">
        <f t="shared" si="6"/>
        <v>20420.073035714286</v>
      </c>
      <c r="M170" t="s">
        <v>2359</v>
      </c>
      <c r="N170" t="s">
        <v>456</v>
      </c>
      <c r="O170">
        <f t="shared" si="7"/>
        <v>110</v>
      </c>
      <c r="P170" t="e">
        <f t="shared" si="8"/>
        <v>#VALUE!</v>
      </c>
    </row>
    <row r="171" spans="1:16" x14ac:dyDescent="0.4">
      <c r="A171" t="s">
        <v>744</v>
      </c>
      <c r="B171">
        <v>15</v>
      </c>
      <c r="C171" t="s">
        <v>2457</v>
      </c>
      <c r="D171" t="s">
        <v>2466</v>
      </c>
      <c r="E171">
        <v>2</v>
      </c>
      <c r="G171" t="s">
        <v>2773</v>
      </c>
      <c r="H171" s="12" t="s">
        <v>2773</v>
      </c>
      <c r="I171" t="s">
        <v>2777</v>
      </c>
      <c r="J171" t="s">
        <v>2778</v>
      </c>
      <c r="K171">
        <v>297.75</v>
      </c>
      <c r="L171" s="4">
        <f t="shared" si="6"/>
        <v>13741.536190476194</v>
      </c>
      <c r="M171" t="s">
        <v>745</v>
      </c>
      <c r="N171" t="s">
        <v>746</v>
      </c>
      <c r="O171" t="e">
        <f t="shared" si="7"/>
        <v>#VALUE!</v>
      </c>
      <c r="P171">
        <f t="shared" si="8"/>
        <v>245</v>
      </c>
    </row>
    <row r="172" spans="1:16" x14ac:dyDescent="0.4">
      <c r="A172" t="s">
        <v>181</v>
      </c>
      <c r="B172">
        <v>8</v>
      </c>
      <c r="C172" t="s">
        <v>2446</v>
      </c>
      <c r="E172">
        <v>2</v>
      </c>
      <c r="G172" t="s">
        <v>2773</v>
      </c>
      <c r="H172" s="12" t="s">
        <v>2773</v>
      </c>
      <c r="I172" t="s">
        <v>2779</v>
      </c>
      <c r="J172" t="s">
        <v>2780</v>
      </c>
      <c r="K172">
        <v>297.75</v>
      </c>
      <c r="L172" s="4">
        <f t="shared" si="6"/>
        <v>1616.9428571428571</v>
      </c>
      <c r="M172" t="s">
        <v>182</v>
      </c>
      <c r="N172" t="s">
        <v>108</v>
      </c>
      <c r="O172" t="e">
        <f t="shared" si="7"/>
        <v>#VALUE!</v>
      </c>
      <c r="P172" t="e">
        <f t="shared" si="8"/>
        <v>#VALUE!</v>
      </c>
    </row>
    <row r="173" spans="1:16" x14ac:dyDescent="0.4">
      <c r="A173" t="s">
        <v>1686</v>
      </c>
      <c r="B173">
        <v>13</v>
      </c>
      <c r="C173" t="s">
        <v>2457</v>
      </c>
      <c r="D173" t="s">
        <v>279</v>
      </c>
      <c r="E173">
        <v>2</v>
      </c>
      <c r="G173" t="s">
        <v>2773</v>
      </c>
      <c r="H173" s="12" t="s">
        <v>2773</v>
      </c>
      <c r="I173" t="s">
        <v>2779</v>
      </c>
      <c r="J173" t="s">
        <v>2781</v>
      </c>
      <c r="K173">
        <v>297.75</v>
      </c>
      <c r="L173" s="4">
        <f t="shared" si="6"/>
        <v>2982.6988095238094</v>
      </c>
      <c r="M173" t="s">
        <v>1687</v>
      </c>
      <c r="N173" t="s">
        <v>696</v>
      </c>
      <c r="O173">
        <f t="shared" si="7"/>
        <v>285</v>
      </c>
      <c r="P173" t="e">
        <f t="shared" si="8"/>
        <v>#VALUE!</v>
      </c>
    </row>
    <row r="174" spans="1:16" x14ac:dyDescent="0.4">
      <c r="A174" t="s">
        <v>2412</v>
      </c>
      <c r="B174">
        <v>16</v>
      </c>
      <c r="C174" t="s">
        <v>2457</v>
      </c>
      <c r="D174" t="s">
        <v>2782</v>
      </c>
      <c r="E174">
        <v>2</v>
      </c>
      <c r="G174" t="s">
        <v>2773</v>
      </c>
      <c r="H174" s="12" t="s">
        <v>2773</v>
      </c>
      <c r="I174" t="s">
        <v>2783</v>
      </c>
      <c r="J174" t="s">
        <v>2784</v>
      </c>
      <c r="K174">
        <v>1303.3333333333333</v>
      </c>
      <c r="L174" s="4">
        <f t="shared" si="6"/>
        <v>5340.5291666666672</v>
      </c>
      <c r="M174" t="s">
        <v>2413</v>
      </c>
      <c r="N174" t="s">
        <v>732</v>
      </c>
      <c r="O174" t="e">
        <f t="shared" si="7"/>
        <v>#VALUE!</v>
      </c>
      <c r="P174">
        <f t="shared" si="8"/>
        <v>220</v>
      </c>
    </row>
    <row r="175" spans="1:16" x14ac:dyDescent="0.4">
      <c r="A175" t="s">
        <v>2065</v>
      </c>
      <c r="B175">
        <v>12</v>
      </c>
      <c r="C175" t="s">
        <v>2457</v>
      </c>
      <c r="D175" t="s">
        <v>879</v>
      </c>
      <c r="E175">
        <v>2</v>
      </c>
      <c r="G175" t="s">
        <v>2773</v>
      </c>
      <c r="H175" s="12" t="s">
        <v>2773</v>
      </c>
      <c r="I175" t="s">
        <v>2500</v>
      </c>
      <c r="J175" t="s">
        <v>2785</v>
      </c>
      <c r="K175">
        <v>297.75</v>
      </c>
      <c r="L175" s="4">
        <f t="shared" si="6"/>
        <v>3352.8509523809521</v>
      </c>
      <c r="M175" t="s">
        <v>2066</v>
      </c>
      <c r="N175" t="s">
        <v>34</v>
      </c>
      <c r="O175" t="e">
        <f t="shared" si="7"/>
        <v>#VALUE!</v>
      </c>
      <c r="P175">
        <f t="shared" si="8"/>
        <v>200</v>
      </c>
    </row>
    <row r="176" spans="1:16" x14ac:dyDescent="0.4">
      <c r="A176" t="s">
        <v>23</v>
      </c>
      <c r="B176">
        <v>11</v>
      </c>
      <c r="C176" t="s">
        <v>2446</v>
      </c>
      <c r="E176">
        <v>2</v>
      </c>
      <c r="G176" t="s">
        <v>2773</v>
      </c>
      <c r="H176" s="12" t="s">
        <v>2773</v>
      </c>
      <c r="I176" t="s">
        <v>2774</v>
      </c>
      <c r="J176" t="s">
        <v>2786</v>
      </c>
      <c r="K176">
        <v>297.75</v>
      </c>
      <c r="L176" s="4">
        <f t="shared" si="6"/>
        <v>3126.6229166666667</v>
      </c>
      <c r="M176" t="s">
        <v>24</v>
      </c>
      <c r="N176" t="s">
        <v>25</v>
      </c>
      <c r="O176">
        <f t="shared" si="7"/>
        <v>170</v>
      </c>
      <c r="P176" t="e">
        <f t="shared" si="8"/>
        <v>#VALUE!</v>
      </c>
    </row>
    <row r="177" spans="1:16" x14ac:dyDescent="0.4">
      <c r="A177" t="s">
        <v>302</v>
      </c>
      <c r="B177">
        <v>12</v>
      </c>
      <c r="C177" t="s">
        <v>2457</v>
      </c>
      <c r="D177" t="s">
        <v>446</v>
      </c>
      <c r="E177">
        <v>2</v>
      </c>
      <c r="G177" t="s">
        <v>2773</v>
      </c>
      <c r="H177" s="12" t="s">
        <v>2773</v>
      </c>
      <c r="I177" t="s">
        <v>2787</v>
      </c>
      <c r="J177" t="s">
        <v>2788</v>
      </c>
      <c r="K177">
        <v>2280.833333333333</v>
      </c>
      <c r="L177" s="4">
        <f t="shared" si="6"/>
        <v>5312.2583333333341</v>
      </c>
      <c r="M177" t="s">
        <v>2256</v>
      </c>
      <c r="N177" t="s">
        <v>849</v>
      </c>
      <c r="O177" t="e">
        <f t="shared" si="7"/>
        <v>#VALUE!</v>
      </c>
      <c r="P177">
        <f t="shared" si="8"/>
        <v>197</v>
      </c>
    </row>
    <row r="178" spans="1:16" x14ac:dyDescent="0.4">
      <c r="A178" t="s">
        <v>1520</v>
      </c>
      <c r="B178">
        <v>14</v>
      </c>
      <c r="C178" t="s">
        <v>2446</v>
      </c>
      <c r="D178" t="s">
        <v>279</v>
      </c>
      <c r="E178">
        <v>2</v>
      </c>
      <c r="G178" t="s">
        <v>2773</v>
      </c>
      <c r="H178" s="12" t="s">
        <v>2773</v>
      </c>
      <c r="I178" t="s">
        <v>2789</v>
      </c>
      <c r="J178" t="s">
        <v>2790</v>
      </c>
      <c r="K178">
        <v>1629.1666666666665</v>
      </c>
      <c r="L178" s="4">
        <f t="shared" si="6"/>
        <v>4996.2553571428571</v>
      </c>
      <c r="M178" t="s">
        <v>1521</v>
      </c>
      <c r="N178" t="s">
        <v>34</v>
      </c>
      <c r="O178">
        <f t="shared" si="7"/>
        <v>410</v>
      </c>
      <c r="P178" t="e">
        <f t="shared" si="8"/>
        <v>#VALUE!</v>
      </c>
    </row>
    <row r="179" spans="1:16" x14ac:dyDescent="0.4">
      <c r="A179" t="s">
        <v>1474</v>
      </c>
      <c r="B179">
        <v>7</v>
      </c>
      <c r="C179" t="s">
        <v>2457</v>
      </c>
      <c r="D179" t="s">
        <v>279</v>
      </c>
      <c r="E179">
        <v>2</v>
      </c>
      <c r="G179" t="s">
        <v>2773</v>
      </c>
      <c r="H179" s="12" t="s">
        <v>2773</v>
      </c>
      <c r="I179" t="s">
        <v>2500</v>
      </c>
      <c r="J179" t="s">
        <v>2791</v>
      </c>
      <c r="K179">
        <v>297.75</v>
      </c>
      <c r="L179" s="4">
        <f t="shared" si="6"/>
        <v>595.35500000000002</v>
      </c>
      <c r="M179" t="s">
        <v>1475</v>
      </c>
      <c r="N179" t="s">
        <v>803</v>
      </c>
      <c r="O179" t="e">
        <f t="shared" si="7"/>
        <v>#VALUE!</v>
      </c>
      <c r="P179">
        <f t="shared" si="8"/>
        <v>197</v>
      </c>
    </row>
    <row r="180" spans="1:16" x14ac:dyDescent="0.4">
      <c r="A180" t="s">
        <v>1872</v>
      </c>
      <c r="B180">
        <v>4</v>
      </c>
      <c r="C180" t="s">
        <v>2446</v>
      </c>
      <c r="D180" t="s">
        <v>2792</v>
      </c>
      <c r="E180">
        <v>2</v>
      </c>
      <c r="G180" t="s">
        <v>2773</v>
      </c>
      <c r="H180" s="12" t="s">
        <v>2773</v>
      </c>
      <c r="I180" t="s">
        <v>2793</v>
      </c>
      <c r="J180" t="s">
        <v>2794</v>
      </c>
      <c r="K180">
        <v>1303.3333333333333</v>
      </c>
      <c r="L180" s="4">
        <f t="shared" si="6"/>
        <v>1373.7619047619046</v>
      </c>
      <c r="M180" t="s">
        <v>1873</v>
      </c>
      <c r="N180" t="s">
        <v>1874</v>
      </c>
      <c r="O180" t="e">
        <f t="shared" si="7"/>
        <v>#VALUE!</v>
      </c>
      <c r="P180" t="e">
        <f t="shared" si="8"/>
        <v>#VALUE!</v>
      </c>
    </row>
    <row r="181" spans="1:16" x14ac:dyDescent="0.4">
      <c r="A181" t="s">
        <v>350</v>
      </c>
      <c r="B181">
        <v>12</v>
      </c>
      <c r="C181" t="s">
        <v>2446</v>
      </c>
      <c r="E181">
        <v>2</v>
      </c>
      <c r="G181" t="s">
        <v>2773</v>
      </c>
      <c r="H181" s="12" t="s">
        <v>2773</v>
      </c>
      <c r="I181" t="s">
        <v>2795</v>
      </c>
      <c r="J181" t="s">
        <v>2796</v>
      </c>
      <c r="K181">
        <v>1042.6666666666665</v>
      </c>
      <c r="L181" s="4">
        <f t="shared" si="6"/>
        <v>3472.2507142857144</v>
      </c>
      <c r="M181" t="s">
        <v>351</v>
      </c>
      <c r="N181" t="s">
        <v>352</v>
      </c>
      <c r="O181">
        <f t="shared" si="7"/>
        <v>148</v>
      </c>
      <c r="P181" t="e">
        <f t="shared" si="8"/>
        <v>#VALUE!</v>
      </c>
    </row>
    <row r="182" spans="1:16" x14ac:dyDescent="0.4">
      <c r="A182" t="s">
        <v>357</v>
      </c>
      <c r="B182">
        <v>12</v>
      </c>
      <c r="C182" t="s">
        <v>2457</v>
      </c>
      <c r="D182" t="s">
        <v>2797</v>
      </c>
      <c r="E182">
        <v>2</v>
      </c>
      <c r="G182" t="s">
        <v>2773</v>
      </c>
      <c r="H182" s="12" t="s">
        <v>2773</v>
      </c>
      <c r="I182" t="s">
        <v>2798</v>
      </c>
      <c r="J182" t="s">
        <v>2799</v>
      </c>
      <c r="K182">
        <v>297.75</v>
      </c>
      <c r="L182" s="4">
        <f t="shared" si="6"/>
        <v>2768.9178571428574</v>
      </c>
      <c r="M182" t="s">
        <v>426</v>
      </c>
      <c r="N182" t="s">
        <v>427</v>
      </c>
      <c r="O182" t="e">
        <f t="shared" si="7"/>
        <v>#VALUE!</v>
      </c>
      <c r="P182">
        <f t="shared" si="8"/>
        <v>200</v>
      </c>
    </row>
    <row r="183" spans="1:16" x14ac:dyDescent="0.4">
      <c r="A183" t="s">
        <v>2025</v>
      </c>
      <c r="B183">
        <v>31</v>
      </c>
      <c r="C183" t="s">
        <v>2457</v>
      </c>
      <c r="D183" t="s">
        <v>2502</v>
      </c>
      <c r="E183">
        <v>2</v>
      </c>
      <c r="G183" t="s">
        <v>2773</v>
      </c>
      <c r="H183" s="12" t="s">
        <v>2773</v>
      </c>
      <c r="I183" t="s">
        <v>2800</v>
      </c>
      <c r="J183" t="s">
        <v>2801</v>
      </c>
      <c r="K183">
        <v>297.75</v>
      </c>
      <c r="L183" s="4">
        <f t="shared" si="6"/>
        <v>17782.199916666665</v>
      </c>
      <c r="M183" t="s">
        <v>2026</v>
      </c>
      <c r="N183" t="s">
        <v>439</v>
      </c>
      <c r="O183" t="e">
        <f t="shared" si="7"/>
        <v>#VALUE!</v>
      </c>
      <c r="P183">
        <f t="shared" si="8"/>
        <v>422</v>
      </c>
    </row>
    <row r="184" spans="1:16" x14ac:dyDescent="0.4">
      <c r="A184" t="s">
        <v>1975</v>
      </c>
      <c r="B184">
        <v>21</v>
      </c>
      <c r="C184" t="s">
        <v>2446</v>
      </c>
      <c r="D184" t="s">
        <v>2502</v>
      </c>
      <c r="E184">
        <v>2</v>
      </c>
      <c r="G184" t="s">
        <v>2773</v>
      </c>
      <c r="H184" s="12" t="s">
        <v>2773</v>
      </c>
      <c r="I184" t="s">
        <v>2774</v>
      </c>
      <c r="J184" t="s">
        <v>2802</v>
      </c>
      <c r="K184">
        <v>297.75</v>
      </c>
      <c r="L184" s="4">
        <f t="shared" si="6"/>
        <v>8052.3356547619042</v>
      </c>
      <c r="M184" t="s">
        <v>1976</v>
      </c>
      <c r="N184" t="s">
        <v>34</v>
      </c>
      <c r="O184">
        <f t="shared" si="7"/>
        <v>232</v>
      </c>
      <c r="P184" t="e">
        <f t="shared" si="8"/>
        <v>#VALUE!</v>
      </c>
    </row>
    <row r="185" spans="1:16" x14ac:dyDescent="0.4">
      <c r="A185" t="s">
        <v>358</v>
      </c>
      <c r="B185">
        <v>20</v>
      </c>
      <c r="C185" t="s">
        <v>2803</v>
      </c>
      <c r="E185">
        <v>2</v>
      </c>
      <c r="G185" t="s">
        <v>2773</v>
      </c>
      <c r="H185" s="12" t="s">
        <v>2773</v>
      </c>
      <c r="I185" t="s">
        <v>2804</v>
      </c>
      <c r="J185" t="s">
        <v>2805</v>
      </c>
      <c r="K185">
        <v>297.75</v>
      </c>
      <c r="L185" s="4">
        <f t="shared" si="6"/>
        <v>4696.3429761904763</v>
      </c>
      <c r="M185" t="s">
        <v>359</v>
      </c>
      <c r="N185" t="s">
        <v>34</v>
      </c>
      <c r="O185" t="e">
        <f t="shared" si="7"/>
        <v>#VALUE!</v>
      </c>
      <c r="P185" t="e">
        <f t="shared" si="8"/>
        <v>#VALUE!</v>
      </c>
    </row>
    <row r="186" spans="1:16" x14ac:dyDescent="0.4">
      <c r="A186" t="s">
        <v>296</v>
      </c>
      <c r="B186">
        <v>5</v>
      </c>
      <c r="C186" t="s">
        <v>2446</v>
      </c>
      <c r="E186">
        <v>2</v>
      </c>
      <c r="G186" t="s">
        <v>2773</v>
      </c>
      <c r="H186" s="12" t="s">
        <v>2773</v>
      </c>
      <c r="I186" t="s">
        <v>2779</v>
      </c>
      <c r="J186" t="s">
        <v>2806</v>
      </c>
      <c r="K186">
        <v>297.75</v>
      </c>
      <c r="L186" s="4">
        <f t="shared" si="6"/>
        <v>1378.8833333333334</v>
      </c>
      <c r="M186" t="s">
        <v>297</v>
      </c>
      <c r="N186" t="s">
        <v>108</v>
      </c>
      <c r="O186" t="e">
        <f t="shared" si="7"/>
        <v>#VALUE!</v>
      </c>
      <c r="P186" t="e">
        <f t="shared" si="8"/>
        <v>#VALUE!</v>
      </c>
    </row>
    <row r="187" spans="1:16" x14ac:dyDescent="0.4">
      <c r="A187" t="s">
        <v>1092</v>
      </c>
      <c r="B187">
        <v>11</v>
      </c>
      <c r="C187" t="s">
        <v>2446</v>
      </c>
      <c r="D187" t="s">
        <v>279</v>
      </c>
      <c r="E187">
        <v>2</v>
      </c>
      <c r="G187" t="s">
        <v>2773</v>
      </c>
      <c r="H187" s="12" t="s">
        <v>2773</v>
      </c>
      <c r="I187" t="s">
        <v>2807</v>
      </c>
      <c r="J187" t="s">
        <v>2808</v>
      </c>
      <c r="K187">
        <v>297.75</v>
      </c>
      <c r="L187" s="4">
        <f t="shared" si="6"/>
        <v>6101.0247619047614</v>
      </c>
      <c r="M187" t="s">
        <v>1093</v>
      </c>
      <c r="N187" t="s">
        <v>456</v>
      </c>
      <c r="O187" t="e">
        <f t="shared" si="7"/>
        <v>#VALUE!</v>
      </c>
      <c r="P187" t="e">
        <f t="shared" si="8"/>
        <v>#VALUE!</v>
      </c>
    </row>
    <row r="188" spans="1:16" x14ac:dyDescent="0.4">
      <c r="A188" t="s">
        <v>666</v>
      </c>
      <c r="B188">
        <v>14</v>
      </c>
      <c r="C188" t="s">
        <v>2457</v>
      </c>
      <c r="D188" t="s">
        <v>2466</v>
      </c>
      <c r="E188">
        <v>2</v>
      </c>
      <c r="G188" t="s">
        <v>2773</v>
      </c>
      <c r="H188" s="12" t="s">
        <v>2773</v>
      </c>
      <c r="I188" t="s">
        <v>2774</v>
      </c>
      <c r="J188" t="s">
        <v>2809</v>
      </c>
      <c r="K188">
        <v>297.75</v>
      </c>
      <c r="L188" s="4">
        <f t="shared" si="6"/>
        <v>12803.918809523811</v>
      </c>
      <c r="M188" t="s">
        <v>667</v>
      </c>
      <c r="N188" t="s">
        <v>668</v>
      </c>
      <c r="O188" t="e">
        <f t="shared" si="7"/>
        <v>#VALUE!</v>
      </c>
      <c r="P188">
        <f t="shared" si="8"/>
        <v>403</v>
      </c>
    </row>
    <row r="189" spans="1:16" x14ac:dyDescent="0.4">
      <c r="A189" t="s">
        <v>343</v>
      </c>
      <c r="B189">
        <v>14</v>
      </c>
      <c r="C189" t="s">
        <v>2446</v>
      </c>
      <c r="E189">
        <v>2</v>
      </c>
      <c r="G189" t="s">
        <v>2773</v>
      </c>
      <c r="H189" s="12" t="s">
        <v>2773</v>
      </c>
      <c r="I189" t="s">
        <v>2774</v>
      </c>
      <c r="J189" t="s">
        <v>2810</v>
      </c>
      <c r="K189">
        <v>297.75</v>
      </c>
      <c r="L189" s="4">
        <f t="shared" si="6"/>
        <v>8814.5370238095238</v>
      </c>
      <c r="M189" t="s">
        <v>344</v>
      </c>
      <c r="N189" t="s">
        <v>345</v>
      </c>
      <c r="O189" t="e">
        <f t="shared" si="7"/>
        <v>#VALUE!</v>
      </c>
      <c r="P189" t="e">
        <f t="shared" si="8"/>
        <v>#VALUE!</v>
      </c>
    </row>
    <row r="190" spans="1:16" x14ac:dyDescent="0.4">
      <c r="A190" t="s">
        <v>1997</v>
      </c>
      <c r="B190">
        <v>15</v>
      </c>
      <c r="C190" t="s">
        <v>2457</v>
      </c>
      <c r="D190" t="s">
        <v>2502</v>
      </c>
      <c r="E190">
        <v>788</v>
      </c>
      <c r="G190" t="s">
        <v>2811</v>
      </c>
      <c r="H190" s="12" t="s">
        <v>2773</v>
      </c>
      <c r="I190" t="s">
        <v>2500</v>
      </c>
      <c r="J190" t="s">
        <v>2812</v>
      </c>
      <c r="K190">
        <v>297.75</v>
      </c>
      <c r="L190" s="4">
        <f t="shared" si="6"/>
        <v>7421.3285119047605</v>
      </c>
      <c r="M190" t="s">
        <v>1998</v>
      </c>
      <c r="N190" t="s">
        <v>1999</v>
      </c>
      <c r="O190" t="e">
        <f t="shared" si="7"/>
        <v>#VALUE!</v>
      </c>
      <c r="P190">
        <f t="shared" si="8"/>
        <v>232</v>
      </c>
    </row>
    <row r="191" spans="1:16" x14ac:dyDescent="0.4">
      <c r="A191" t="s">
        <v>786</v>
      </c>
      <c r="B191">
        <v>24</v>
      </c>
      <c r="C191" t="s">
        <v>2457</v>
      </c>
      <c r="D191" t="s">
        <v>2466</v>
      </c>
      <c r="E191">
        <v>2</v>
      </c>
      <c r="G191" t="s">
        <v>2773</v>
      </c>
      <c r="H191" s="12" t="s">
        <v>2773</v>
      </c>
      <c r="I191" t="s">
        <v>2779</v>
      </c>
      <c r="J191" t="s">
        <v>2813</v>
      </c>
      <c r="K191">
        <v>297.75</v>
      </c>
      <c r="L191" s="4">
        <f t="shared" si="6"/>
        <v>13388.803154761907</v>
      </c>
      <c r="M191" t="s">
        <v>787</v>
      </c>
      <c r="N191" t="s">
        <v>439</v>
      </c>
      <c r="O191" t="e">
        <f t="shared" si="7"/>
        <v>#VALUE!</v>
      </c>
      <c r="P191">
        <f t="shared" si="8"/>
        <v>188</v>
      </c>
    </row>
    <row r="192" spans="1:16" x14ac:dyDescent="0.4">
      <c r="A192" t="s">
        <v>1763</v>
      </c>
      <c r="B192">
        <v>21</v>
      </c>
      <c r="C192" t="s">
        <v>2457</v>
      </c>
      <c r="D192" t="s">
        <v>2814</v>
      </c>
      <c r="E192">
        <v>2</v>
      </c>
      <c r="G192" t="s">
        <v>2773</v>
      </c>
      <c r="H192" s="12" t="s">
        <v>2773</v>
      </c>
      <c r="I192" t="s">
        <v>2774</v>
      </c>
      <c r="J192" t="s">
        <v>2815</v>
      </c>
      <c r="K192">
        <v>297.75</v>
      </c>
      <c r="L192" s="4">
        <f t="shared" si="6"/>
        <v>8873.2339285714297</v>
      </c>
      <c r="M192" t="s">
        <v>2816</v>
      </c>
      <c r="N192" t="s">
        <v>2817</v>
      </c>
      <c r="O192" t="e">
        <f t="shared" si="7"/>
        <v>#VALUE!</v>
      </c>
      <c r="P192">
        <f t="shared" si="8"/>
        <v>172</v>
      </c>
    </row>
    <row r="193" spans="1:16" x14ac:dyDescent="0.4">
      <c r="A193" t="s">
        <v>2368</v>
      </c>
      <c r="B193">
        <v>19</v>
      </c>
      <c r="C193" t="s">
        <v>2457</v>
      </c>
      <c r="D193" t="s">
        <v>446</v>
      </c>
      <c r="E193">
        <v>2</v>
      </c>
      <c r="G193" t="s">
        <v>2773</v>
      </c>
      <c r="H193" s="12" t="s">
        <v>2773</v>
      </c>
      <c r="I193" t="s">
        <v>2779</v>
      </c>
      <c r="J193" t="s">
        <v>2818</v>
      </c>
      <c r="K193">
        <v>297.75</v>
      </c>
      <c r="L193" s="4">
        <f t="shared" si="6"/>
        <v>12250.010595238096</v>
      </c>
      <c r="M193" t="s">
        <v>2369</v>
      </c>
      <c r="N193" t="s">
        <v>803</v>
      </c>
      <c r="O193" t="e">
        <f t="shared" si="7"/>
        <v>#VALUE!</v>
      </c>
      <c r="P193">
        <f t="shared" si="8"/>
        <v>250</v>
      </c>
    </row>
    <row r="194" spans="1:16" x14ac:dyDescent="0.4">
      <c r="A194" t="s">
        <v>841</v>
      </c>
      <c r="B194">
        <v>16</v>
      </c>
      <c r="C194" t="s">
        <v>2457</v>
      </c>
      <c r="D194" t="s">
        <v>2466</v>
      </c>
      <c r="E194">
        <v>2</v>
      </c>
      <c r="G194" t="s">
        <v>2773</v>
      </c>
      <c r="H194" s="12" t="s">
        <v>2773</v>
      </c>
      <c r="I194" t="s">
        <v>2819</v>
      </c>
      <c r="J194" t="s">
        <v>2820</v>
      </c>
      <c r="K194">
        <v>297.75</v>
      </c>
      <c r="L194" s="4">
        <f t="shared" ref="L194:L257" si="9">SUMIF($A$2:$A$5194,A194,$K$2:$K$5194)</f>
        <v>16041.720119047623</v>
      </c>
      <c r="M194" t="s">
        <v>842</v>
      </c>
      <c r="N194" t="s">
        <v>619</v>
      </c>
      <c r="O194" t="e">
        <f t="shared" ref="O194:O257" si="10">FIND("Step 4",M194)</f>
        <v>#VALUE!</v>
      </c>
      <c r="P194">
        <f t="shared" ref="P194:P257" si="11">FIND("STEP 4",M194)</f>
        <v>250</v>
      </c>
    </row>
    <row r="195" spans="1:16" x14ac:dyDescent="0.4">
      <c r="A195" t="s">
        <v>201</v>
      </c>
      <c r="B195">
        <v>8</v>
      </c>
      <c r="C195" t="s">
        <v>2446</v>
      </c>
      <c r="E195">
        <v>2</v>
      </c>
      <c r="G195" t="s">
        <v>2773</v>
      </c>
      <c r="H195" s="12" t="s">
        <v>2773</v>
      </c>
      <c r="I195" t="s">
        <v>2779</v>
      </c>
      <c r="J195" t="s">
        <v>2821</v>
      </c>
      <c r="K195">
        <v>297.75</v>
      </c>
      <c r="L195" s="4">
        <f t="shared" si="9"/>
        <v>972.16416666666657</v>
      </c>
      <c r="M195" t="s">
        <v>202</v>
      </c>
      <c r="N195" t="s">
        <v>34</v>
      </c>
      <c r="O195" t="e">
        <f t="shared" si="10"/>
        <v>#VALUE!</v>
      </c>
      <c r="P195" t="e">
        <f t="shared" si="11"/>
        <v>#VALUE!</v>
      </c>
    </row>
    <row r="196" spans="1:16" x14ac:dyDescent="0.4">
      <c r="A196" t="s">
        <v>1858</v>
      </c>
      <c r="B196">
        <v>10</v>
      </c>
      <c r="C196" t="s">
        <v>2446</v>
      </c>
      <c r="D196" t="s">
        <v>2792</v>
      </c>
      <c r="E196">
        <v>2</v>
      </c>
      <c r="G196" t="s">
        <v>2773</v>
      </c>
      <c r="H196" s="12" t="s">
        <v>2773</v>
      </c>
      <c r="I196" t="s">
        <v>2793</v>
      </c>
      <c r="J196" t="s">
        <v>2822</v>
      </c>
      <c r="K196">
        <v>1303.3333333333333</v>
      </c>
      <c r="L196" s="4">
        <f t="shared" si="9"/>
        <v>2619.5235714285714</v>
      </c>
      <c r="M196" t="s">
        <v>1859</v>
      </c>
      <c r="N196" t="s">
        <v>1860</v>
      </c>
      <c r="O196">
        <f t="shared" si="10"/>
        <v>178</v>
      </c>
      <c r="P196" t="e">
        <f t="shared" si="11"/>
        <v>#VALUE!</v>
      </c>
    </row>
    <row r="197" spans="1:16" x14ac:dyDescent="0.4">
      <c r="A197" t="s">
        <v>1636</v>
      </c>
      <c r="B197">
        <v>9</v>
      </c>
      <c r="C197" t="s">
        <v>2446</v>
      </c>
      <c r="D197" t="s">
        <v>279</v>
      </c>
      <c r="E197">
        <v>2</v>
      </c>
      <c r="G197" t="s">
        <v>2773</v>
      </c>
      <c r="H197" s="12" t="s">
        <v>2773</v>
      </c>
      <c r="I197" t="s">
        <v>2779</v>
      </c>
      <c r="J197" t="s">
        <v>2823</v>
      </c>
      <c r="K197">
        <v>297.75</v>
      </c>
      <c r="L197" s="4">
        <f t="shared" si="9"/>
        <v>5675.8440476190481</v>
      </c>
      <c r="M197" t="s">
        <v>1637</v>
      </c>
      <c r="N197" t="s">
        <v>34</v>
      </c>
      <c r="O197">
        <f t="shared" si="10"/>
        <v>373</v>
      </c>
      <c r="P197" t="e">
        <f t="shared" si="11"/>
        <v>#VALUE!</v>
      </c>
    </row>
    <row r="198" spans="1:16" x14ac:dyDescent="0.4">
      <c r="A198" t="s">
        <v>2282</v>
      </c>
      <c r="B198">
        <v>10</v>
      </c>
      <c r="C198" t="s">
        <v>2457</v>
      </c>
      <c r="D198" t="s">
        <v>446</v>
      </c>
      <c r="E198">
        <v>701</v>
      </c>
      <c r="G198" t="s">
        <v>2824</v>
      </c>
      <c r="H198" s="12" t="s">
        <v>2773</v>
      </c>
      <c r="I198" t="s">
        <v>2779</v>
      </c>
      <c r="J198" t="s">
        <v>2825</v>
      </c>
      <c r="K198">
        <v>297.75</v>
      </c>
      <c r="L198" s="4">
        <f t="shared" si="9"/>
        <v>13186.582142857143</v>
      </c>
      <c r="M198" t="s">
        <v>2283</v>
      </c>
      <c r="N198" t="s">
        <v>668</v>
      </c>
      <c r="O198" t="e">
        <f t="shared" si="10"/>
        <v>#VALUE!</v>
      </c>
      <c r="P198">
        <f t="shared" si="11"/>
        <v>260</v>
      </c>
    </row>
    <row r="199" spans="1:16" x14ac:dyDescent="0.4">
      <c r="A199" t="s">
        <v>1506</v>
      </c>
      <c r="B199">
        <v>13</v>
      </c>
      <c r="C199" t="s">
        <v>2446</v>
      </c>
      <c r="D199" t="s">
        <v>279</v>
      </c>
      <c r="E199">
        <v>2</v>
      </c>
      <c r="G199" t="s">
        <v>2773</v>
      </c>
      <c r="H199" s="12" t="s">
        <v>2773</v>
      </c>
      <c r="I199" t="s">
        <v>2774</v>
      </c>
      <c r="J199" t="s">
        <v>2826</v>
      </c>
      <c r="K199">
        <v>297.75</v>
      </c>
      <c r="L199" s="4">
        <f t="shared" si="9"/>
        <v>21124.617857142854</v>
      </c>
      <c r="M199" t="s">
        <v>1507</v>
      </c>
      <c r="N199" t="s">
        <v>1508</v>
      </c>
      <c r="O199">
        <f t="shared" si="10"/>
        <v>205</v>
      </c>
      <c r="P199" t="e">
        <f t="shared" si="11"/>
        <v>#VALUE!</v>
      </c>
    </row>
    <row r="200" spans="1:16" x14ac:dyDescent="0.4">
      <c r="A200" t="s">
        <v>329</v>
      </c>
      <c r="B200">
        <v>19</v>
      </c>
      <c r="C200" t="s">
        <v>2446</v>
      </c>
      <c r="E200">
        <v>2</v>
      </c>
      <c r="G200" t="s">
        <v>2773</v>
      </c>
      <c r="H200" s="12" t="s">
        <v>2773</v>
      </c>
      <c r="I200" t="s">
        <v>2804</v>
      </c>
      <c r="J200" t="s">
        <v>2827</v>
      </c>
      <c r="K200">
        <v>297.75</v>
      </c>
      <c r="L200" s="4">
        <f t="shared" si="9"/>
        <v>7665.8357857142855</v>
      </c>
      <c r="M200" t="s">
        <v>330</v>
      </c>
      <c r="N200" t="s">
        <v>34</v>
      </c>
      <c r="O200">
        <f t="shared" si="10"/>
        <v>207</v>
      </c>
      <c r="P200" t="e">
        <f t="shared" si="11"/>
        <v>#VALUE!</v>
      </c>
    </row>
    <row r="201" spans="1:16" x14ac:dyDescent="0.4">
      <c r="A201" t="s">
        <v>750</v>
      </c>
      <c r="B201">
        <v>11</v>
      </c>
      <c r="C201" t="s">
        <v>2457</v>
      </c>
      <c r="D201" t="s">
        <v>2466</v>
      </c>
      <c r="E201">
        <v>2</v>
      </c>
      <c r="G201" t="s">
        <v>2773</v>
      </c>
      <c r="H201" s="12" t="s">
        <v>2773</v>
      </c>
      <c r="I201" t="s">
        <v>2779</v>
      </c>
      <c r="J201" t="s">
        <v>2828</v>
      </c>
      <c r="K201">
        <v>297.75</v>
      </c>
      <c r="L201" s="4">
        <f t="shared" si="9"/>
        <v>3623.4528571428568</v>
      </c>
      <c r="M201" t="s">
        <v>751</v>
      </c>
      <c r="N201" t="s">
        <v>752</v>
      </c>
      <c r="O201" t="e">
        <f t="shared" si="10"/>
        <v>#VALUE!</v>
      </c>
      <c r="P201">
        <f t="shared" si="11"/>
        <v>193</v>
      </c>
    </row>
    <row r="202" spans="1:16" x14ac:dyDescent="0.4">
      <c r="A202" t="s">
        <v>1027</v>
      </c>
      <c r="B202">
        <v>3</v>
      </c>
      <c r="C202" t="s">
        <v>2446</v>
      </c>
      <c r="D202" t="s">
        <v>279</v>
      </c>
      <c r="E202">
        <v>2</v>
      </c>
      <c r="G202" t="s">
        <v>2773</v>
      </c>
      <c r="H202" s="12" t="s">
        <v>2773</v>
      </c>
      <c r="I202" t="s">
        <v>2829</v>
      </c>
      <c r="J202" t="s">
        <v>2830</v>
      </c>
      <c r="K202">
        <v>1303.3333333333333</v>
      </c>
      <c r="L202" s="4">
        <f t="shared" si="9"/>
        <v>1426.5133333333333</v>
      </c>
      <c r="M202" t="s">
        <v>1028</v>
      </c>
      <c r="N202" t="s">
        <v>926</v>
      </c>
      <c r="O202" t="e">
        <f t="shared" si="10"/>
        <v>#VALUE!</v>
      </c>
      <c r="P202" t="e">
        <f t="shared" si="11"/>
        <v>#VALUE!</v>
      </c>
    </row>
    <row r="203" spans="1:16" x14ac:dyDescent="0.4">
      <c r="A203" t="s">
        <v>1338</v>
      </c>
      <c r="B203">
        <v>17</v>
      </c>
      <c r="C203" t="s">
        <v>2457</v>
      </c>
      <c r="D203" t="s">
        <v>279</v>
      </c>
      <c r="E203">
        <v>2</v>
      </c>
      <c r="G203" t="s">
        <v>2773</v>
      </c>
      <c r="H203" s="12" t="s">
        <v>2773</v>
      </c>
      <c r="I203" t="s">
        <v>2774</v>
      </c>
      <c r="J203" t="s">
        <v>2831</v>
      </c>
      <c r="K203">
        <v>297.75</v>
      </c>
      <c r="L203" s="4">
        <f t="shared" si="9"/>
        <v>5254.2533095238105</v>
      </c>
      <c r="M203" t="s">
        <v>1339</v>
      </c>
      <c r="N203" t="s">
        <v>682</v>
      </c>
      <c r="O203">
        <f t="shared" si="10"/>
        <v>458</v>
      </c>
      <c r="P203" t="e">
        <f t="shared" si="11"/>
        <v>#VALUE!</v>
      </c>
    </row>
    <row r="204" spans="1:16" x14ac:dyDescent="0.4">
      <c r="A204" t="s">
        <v>1628</v>
      </c>
      <c r="B204">
        <v>14</v>
      </c>
      <c r="C204" t="s">
        <v>2446</v>
      </c>
      <c r="D204" t="s">
        <v>279</v>
      </c>
      <c r="E204">
        <v>2</v>
      </c>
      <c r="G204" t="s">
        <v>2773</v>
      </c>
      <c r="H204" s="12" t="s">
        <v>2773</v>
      </c>
      <c r="I204" t="s">
        <v>2774</v>
      </c>
      <c r="J204" t="s">
        <v>2832</v>
      </c>
      <c r="K204">
        <v>297.75</v>
      </c>
      <c r="L204" s="4">
        <f t="shared" si="9"/>
        <v>13743.471904761904</v>
      </c>
      <c r="M204" t="s">
        <v>1629</v>
      </c>
      <c r="N204" t="s">
        <v>1630</v>
      </c>
      <c r="O204">
        <f t="shared" si="10"/>
        <v>177</v>
      </c>
      <c r="P204" t="e">
        <f t="shared" si="11"/>
        <v>#VALUE!</v>
      </c>
    </row>
    <row r="205" spans="1:16" x14ac:dyDescent="0.4">
      <c r="A205" t="s">
        <v>971</v>
      </c>
      <c r="B205">
        <v>14</v>
      </c>
      <c r="C205" t="s">
        <v>2457</v>
      </c>
      <c r="D205" t="s">
        <v>279</v>
      </c>
      <c r="E205">
        <v>2</v>
      </c>
      <c r="G205" t="s">
        <v>2773</v>
      </c>
      <c r="H205" s="12" t="s">
        <v>2773</v>
      </c>
      <c r="I205" t="s">
        <v>2807</v>
      </c>
      <c r="J205" t="s">
        <v>2833</v>
      </c>
      <c r="K205">
        <v>297.75</v>
      </c>
      <c r="L205" s="4">
        <f t="shared" si="9"/>
        <v>3960.5023809523809</v>
      </c>
      <c r="M205" t="s">
        <v>972</v>
      </c>
      <c r="N205" t="s">
        <v>973</v>
      </c>
      <c r="O205" t="e">
        <f t="shared" si="10"/>
        <v>#VALUE!</v>
      </c>
      <c r="P205">
        <f t="shared" si="11"/>
        <v>321</v>
      </c>
    </row>
    <row r="206" spans="1:16" x14ac:dyDescent="0.4">
      <c r="A206" t="s">
        <v>1576</v>
      </c>
      <c r="B206">
        <v>16</v>
      </c>
      <c r="C206" t="s">
        <v>2446</v>
      </c>
      <c r="D206" t="s">
        <v>279</v>
      </c>
      <c r="E206">
        <v>2</v>
      </c>
      <c r="G206" t="s">
        <v>2773</v>
      </c>
      <c r="H206" s="12" t="s">
        <v>2773</v>
      </c>
      <c r="I206" t="s">
        <v>2807</v>
      </c>
      <c r="J206" t="s">
        <v>2834</v>
      </c>
      <c r="K206">
        <v>297.75</v>
      </c>
      <c r="L206" s="4">
        <f t="shared" si="9"/>
        <v>4866.5615476190478</v>
      </c>
      <c r="M206" t="s">
        <v>1577</v>
      </c>
      <c r="N206" t="s">
        <v>34</v>
      </c>
      <c r="O206">
        <f t="shared" si="10"/>
        <v>209</v>
      </c>
      <c r="P206" t="e">
        <f t="shared" si="11"/>
        <v>#VALUE!</v>
      </c>
    </row>
    <row r="207" spans="1:16" x14ac:dyDescent="0.4">
      <c r="A207" t="s">
        <v>1046</v>
      </c>
      <c r="B207">
        <v>8</v>
      </c>
      <c r="C207" t="s">
        <v>2457</v>
      </c>
      <c r="D207" t="s">
        <v>279</v>
      </c>
      <c r="E207">
        <v>2</v>
      </c>
      <c r="G207" t="s">
        <v>2773</v>
      </c>
      <c r="H207" s="12" t="s">
        <v>2773</v>
      </c>
      <c r="I207" t="s">
        <v>2835</v>
      </c>
      <c r="J207" t="s">
        <v>2836</v>
      </c>
      <c r="K207">
        <v>1303.3333333333333</v>
      </c>
      <c r="L207" s="4">
        <f t="shared" si="9"/>
        <v>2137.0666547619048</v>
      </c>
      <c r="M207" t="s">
        <v>1047</v>
      </c>
      <c r="N207" t="s">
        <v>1048</v>
      </c>
      <c r="O207">
        <f t="shared" si="10"/>
        <v>245</v>
      </c>
      <c r="P207" t="e">
        <f t="shared" si="11"/>
        <v>#VALUE!</v>
      </c>
    </row>
    <row r="208" spans="1:16" x14ac:dyDescent="0.4">
      <c r="A208" t="s">
        <v>2114</v>
      </c>
      <c r="B208">
        <v>17</v>
      </c>
      <c r="C208" t="s">
        <v>2457</v>
      </c>
      <c r="D208" t="s">
        <v>879</v>
      </c>
      <c r="E208">
        <v>2</v>
      </c>
      <c r="G208" t="s">
        <v>2773</v>
      </c>
      <c r="H208" s="12" t="s">
        <v>2773</v>
      </c>
      <c r="I208" t="s">
        <v>2779</v>
      </c>
      <c r="J208" t="s">
        <v>2837</v>
      </c>
      <c r="K208">
        <v>297.75</v>
      </c>
      <c r="L208" s="4">
        <f t="shared" si="9"/>
        <v>7049.3717857142856</v>
      </c>
      <c r="M208" t="s">
        <v>2115</v>
      </c>
      <c r="N208" t="s">
        <v>34</v>
      </c>
      <c r="O208" t="e">
        <f t="shared" si="10"/>
        <v>#VALUE!</v>
      </c>
      <c r="P208">
        <f t="shared" si="11"/>
        <v>291</v>
      </c>
    </row>
    <row r="209" spans="1:16" x14ac:dyDescent="0.4">
      <c r="A209" t="s">
        <v>2185</v>
      </c>
      <c r="B209">
        <v>12</v>
      </c>
      <c r="C209" t="s">
        <v>2446</v>
      </c>
      <c r="D209" t="s">
        <v>2838</v>
      </c>
      <c r="E209">
        <v>2</v>
      </c>
      <c r="G209" t="s">
        <v>2773</v>
      </c>
      <c r="H209" s="12" t="s">
        <v>2773</v>
      </c>
      <c r="I209" t="s">
        <v>2839</v>
      </c>
      <c r="J209" t="s">
        <v>2840</v>
      </c>
      <c r="K209">
        <v>977.5</v>
      </c>
      <c r="L209" s="4">
        <f t="shared" si="9"/>
        <v>7247.829285714286</v>
      </c>
      <c r="M209" t="s">
        <v>2186</v>
      </c>
      <c r="N209" t="s">
        <v>1844</v>
      </c>
      <c r="O209">
        <f t="shared" si="10"/>
        <v>306</v>
      </c>
      <c r="P209" t="e">
        <f t="shared" si="11"/>
        <v>#VALUE!</v>
      </c>
    </row>
    <row r="210" spans="1:16" x14ac:dyDescent="0.4">
      <c r="A210" t="s">
        <v>1486</v>
      </c>
      <c r="B210">
        <v>19</v>
      </c>
      <c r="C210" t="s">
        <v>2542</v>
      </c>
      <c r="E210">
        <v>2087</v>
      </c>
      <c r="G210" t="s">
        <v>2841</v>
      </c>
      <c r="H210" s="12" t="s">
        <v>2842</v>
      </c>
      <c r="I210" t="s">
        <v>2520</v>
      </c>
      <c r="J210" t="s">
        <v>2843</v>
      </c>
      <c r="K210">
        <v>48.625</v>
      </c>
      <c r="L210" s="4">
        <f t="shared" si="9"/>
        <v>9855.2701785714307</v>
      </c>
      <c r="M210" t="s">
        <v>1487</v>
      </c>
      <c r="N210" t="s">
        <v>345</v>
      </c>
      <c r="O210">
        <f t="shared" si="10"/>
        <v>317</v>
      </c>
      <c r="P210" t="e">
        <f t="shared" si="11"/>
        <v>#VALUE!</v>
      </c>
    </row>
    <row r="211" spans="1:16" x14ac:dyDescent="0.4">
      <c r="A211" t="s">
        <v>1316</v>
      </c>
      <c r="B211">
        <v>10</v>
      </c>
      <c r="C211" t="s">
        <v>2446</v>
      </c>
      <c r="D211" t="s">
        <v>279</v>
      </c>
      <c r="E211">
        <v>2087</v>
      </c>
      <c r="G211" t="s">
        <v>2841</v>
      </c>
      <c r="H211" s="12" t="s">
        <v>2842</v>
      </c>
      <c r="I211" t="s">
        <v>2526</v>
      </c>
      <c r="J211" t="s">
        <v>2844</v>
      </c>
      <c r="K211">
        <v>48.625</v>
      </c>
      <c r="L211" s="4">
        <f t="shared" si="9"/>
        <v>5473.7008928571431</v>
      </c>
      <c r="M211" t="s">
        <v>1317</v>
      </c>
      <c r="N211" t="s">
        <v>1318</v>
      </c>
      <c r="O211">
        <f t="shared" si="10"/>
        <v>190</v>
      </c>
      <c r="P211" t="e">
        <f t="shared" si="11"/>
        <v>#VALUE!</v>
      </c>
    </row>
    <row r="212" spans="1:16" x14ac:dyDescent="0.4">
      <c r="A212" t="s">
        <v>951</v>
      </c>
      <c r="B212">
        <v>14</v>
      </c>
      <c r="C212" t="s">
        <v>2528</v>
      </c>
      <c r="E212">
        <v>316</v>
      </c>
      <c r="G212" t="s">
        <v>2842</v>
      </c>
      <c r="H212" s="12" t="s">
        <v>2842</v>
      </c>
      <c r="I212" t="s">
        <v>2845</v>
      </c>
      <c r="J212" t="s">
        <v>2846</v>
      </c>
      <c r="K212">
        <v>48.625</v>
      </c>
      <c r="L212" s="4">
        <f t="shared" si="9"/>
        <v>7987.3636904761897</v>
      </c>
      <c r="M212" t="s">
        <v>952</v>
      </c>
      <c r="N212" t="s">
        <v>345</v>
      </c>
      <c r="O212">
        <f t="shared" si="10"/>
        <v>156</v>
      </c>
      <c r="P212" t="e">
        <f t="shared" si="11"/>
        <v>#VALUE!</v>
      </c>
    </row>
    <row r="213" spans="1:16" x14ac:dyDescent="0.4">
      <c r="A213" t="s">
        <v>1615</v>
      </c>
      <c r="B213">
        <v>14</v>
      </c>
      <c r="C213" t="s">
        <v>2446</v>
      </c>
      <c r="D213" t="s">
        <v>279</v>
      </c>
      <c r="E213">
        <v>2087</v>
      </c>
      <c r="G213" t="s">
        <v>2841</v>
      </c>
      <c r="H213" s="12" t="s">
        <v>2842</v>
      </c>
      <c r="I213" t="s">
        <v>2460</v>
      </c>
      <c r="J213" t="s">
        <v>2847</v>
      </c>
      <c r="K213">
        <v>389</v>
      </c>
      <c r="L213" s="4">
        <f t="shared" si="9"/>
        <v>3471.9884523809533</v>
      </c>
      <c r="M213" t="s">
        <v>1616</v>
      </c>
      <c r="N213" t="s">
        <v>34</v>
      </c>
      <c r="O213">
        <f t="shared" si="10"/>
        <v>346</v>
      </c>
      <c r="P213" t="e">
        <f t="shared" si="11"/>
        <v>#VALUE!</v>
      </c>
    </row>
    <row r="214" spans="1:16" x14ac:dyDescent="0.4">
      <c r="A214" t="s">
        <v>1054</v>
      </c>
      <c r="B214">
        <v>16</v>
      </c>
      <c r="C214" t="s">
        <v>2528</v>
      </c>
      <c r="E214">
        <v>316</v>
      </c>
      <c r="G214" t="s">
        <v>2842</v>
      </c>
      <c r="H214" s="12" t="s">
        <v>2842</v>
      </c>
      <c r="I214" t="s">
        <v>2845</v>
      </c>
      <c r="J214" t="s">
        <v>2848</v>
      </c>
      <c r="K214">
        <v>48.625</v>
      </c>
      <c r="L214" s="4">
        <f t="shared" si="9"/>
        <v>9117.777261904761</v>
      </c>
      <c r="M214" t="s">
        <v>1055</v>
      </c>
      <c r="N214" t="s">
        <v>345</v>
      </c>
      <c r="O214">
        <f t="shared" si="10"/>
        <v>128</v>
      </c>
      <c r="P214" t="e">
        <f t="shared" si="11"/>
        <v>#VALUE!</v>
      </c>
    </row>
    <row r="215" spans="1:16" x14ac:dyDescent="0.4">
      <c r="A215" t="s">
        <v>1054</v>
      </c>
      <c r="B215">
        <v>16</v>
      </c>
      <c r="C215" t="s">
        <v>2849</v>
      </c>
      <c r="E215">
        <v>316</v>
      </c>
      <c r="G215" t="s">
        <v>2842</v>
      </c>
      <c r="H215" s="12" t="s">
        <v>2842</v>
      </c>
      <c r="I215" t="s">
        <v>2750</v>
      </c>
      <c r="J215" t="s">
        <v>2850</v>
      </c>
      <c r="K215">
        <v>97.25</v>
      </c>
      <c r="L215" s="4">
        <f t="shared" si="9"/>
        <v>9117.777261904761</v>
      </c>
      <c r="M215" t="s">
        <v>1055</v>
      </c>
      <c r="N215" t="s">
        <v>345</v>
      </c>
      <c r="O215">
        <f t="shared" si="10"/>
        <v>128</v>
      </c>
      <c r="P215" t="e">
        <f t="shared" si="11"/>
        <v>#VALUE!</v>
      </c>
    </row>
    <row r="216" spans="1:16" x14ac:dyDescent="0.4">
      <c r="A216" t="s">
        <v>1546</v>
      </c>
      <c r="B216">
        <v>13</v>
      </c>
      <c r="C216" t="s">
        <v>2851</v>
      </c>
      <c r="E216">
        <v>2087</v>
      </c>
      <c r="G216" t="s">
        <v>2841</v>
      </c>
      <c r="H216" s="12" t="s">
        <v>2842</v>
      </c>
      <c r="I216" t="s">
        <v>2852</v>
      </c>
      <c r="J216" t="s">
        <v>2853</v>
      </c>
      <c r="K216">
        <v>486.25</v>
      </c>
      <c r="L216" s="4">
        <f t="shared" si="9"/>
        <v>4095.7707738095241</v>
      </c>
      <c r="M216" t="s">
        <v>1547</v>
      </c>
      <c r="N216" t="s">
        <v>345</v>
      </c>
      <c r="O216">
        <f t="shared" si="10"/>
        <v>169</v>
      </c>
      <c r="P216" t="e">
        <f t="shared" si="11"/>
        <v>#VALUE!</v>
      </c>
    </row>
    <row r="217" spans="1:16" x14ac:dyDescent="0.4">
      <c r="A217" t="s">
        <v>855</v>
      </c>
      <c r="B217">
        <v>13</v>
      </c>
      <c r="C217" t="s">
        <v>2854</v>
      </c>
      <c r="E217">
        <v>1745</v>
      </c>
      <c r="G217" t="s">
        <v>2855</v>
      </c>
      <c r="H217" s="12" t="s">
        <v>2855</v>
      </c>
      <c r="I217" t="s">
        <v>2856</v>
      </c>
      <c r="J217" t="s">
        <v>2857</v>
      </c>
      <c r="K217">
        <v>487.71428571428572</v>
      </c>
      <c r="L217" s="4">
        <f t="shared" si="9"/>
        <v>2622.3367857142857</v>
      </c>
      <c r="M217" t="s">
        <v>856</v>
      </c>
      <c r="N217" t="s">
        <v>857</v>
      </c>
      <c r="O217" t="e">
        <f t="shared" si="10"/>
        <v>#VALUE!</v>
      </c>
      <c r="P217">
        <f t="shared" si="11"/>
        <v>353</v>
      </c>
    </row>
    <row r="218" spans="1:16" x14ac:dyDescent="0.4">
      <c r="A218" t="s">
        <v>576</v>
      </c>
      <c r="B218">
        <v>15</v>
      </c>
      <c r="C218" t="s">
        <v>2446</v>
      </c>
      <c r="D218" t="s">
        <v>2466</v>
      </c>
      <c r="E218">
        <v>2880</v>
      </c>
      <c r="G218" t="s">
        <v>2858</v>
      </c>
      <c r="H218" s="12" t="s">
        <v>2858</v>
      </c>
      <c r="I218" t="s">
        <v>2859</v>
      </c>
      <c r="J218" t="s">
        <v>2860</v>
      </c>
      <c r="K218">
        <v>1293.9000000000001</v>
      </c>
      <c r="L218" s="4">
        <f t="shared" si="9"/>
        <v>5050.8154166666673</v>
      </c>
      <c r="M218" t="s">
        <v>577</v>
      </c>
      <c r="N218" t="s">
        <v>456</v>
      </c>
      <c r="O218">
        <f t="shared" si="10"/>
        <v>186</v>
      </c>
      <c r="P218" t="e">
        <f t="shared" si="11"/>
        <v>#VALUE!</v>
      </c>
    </row>
    <row r="219" spans="1:16" x14ac:dyDescent="0.4">
      <c r="A219" t="s">
        <v>454</v>
      </c>
      <c r="B219">
        <v>20</v>
      </c>
      <c r="C219" t="s">
        <v>2861</v>
      </c>
      <c r="E219">
        <v>165</v>
      </c>
      <c r="G219" t="s">
        <v>2862</v>
      </c>
      <c r="H219" s="12" t="s">
        <v>2862</v>
      </c>
      <c r="I219" t="s">
        <v>2779</v>
      </c>
      <c r="J219" t="s">
        <v>2863</v>
      </c>
      <c r="K219">
        <v>75.6875</v>
      </c>
      <c r="L219" s="4">
        <f t="shared" si="9"/>
        <v>22860.061964285713</v>
      </c>
      <c r="M219" t="s">
        <v>455</v>
      </c>
      <c r="N219" t="s">
        <v>456</v>
      </c>
      <c r="O219">
        <f t="shared" si="10"/>
        <v>322</v>
      </c>
      <c r="P219" t="e">
        <f t="shared" si="11"/>
        <v>#VALUE!</v>
      </c>
    </row>
    <row r="220" spans="1:16" x14ac:dyDescent="0.4">
      <c r="A220" t="s">
        <v>2169</v>
      </c>
      <c r="B220">
        <v>44</v>
      </c>
      <c r="C220" t="s">
        <v>2457</v>
      </c>
      <c r="D220" t="s">
        <v>2466</v>
      </c>
      <c r="E220">
        <v>165</v>
      </c>
      <c r="G220" t="s">
        <v>2862</v>
      </c>
      <c r="H220" s="12" t="s">
        <v>2862</v>
      </c>
      <c r="I220" t="s">
        <v>2779</v>
      </c>
      <c r="J220" t="s">
        <v>2864</v>
      </c>
      <c r="K220">
        <v>75.6875</v>
      </c>
      <c r="L220" s="4">
        <f t="shared" si="9"/>
        <v>22170.368571428575</v>
      </c>
      <c r="M220" t="s">
        <v>2604</v>
      </c>
      <c r="N220" t="s">
        <v>1765</v>
      </c>
      <c r="O220" t="e">
        <f t="shared" si="10"/>
        <v>#VALUE!</v>
      </c>
      <c r="P220">
        <f t="shared" si="11"/>
        <v>173</v>
      </c>
    </row>
    <row r="221" spans="1:16" x14ac:dyDescent="0.4">
      <c r="A221" t="s">
        <v>2347</v>
      </c>
      <c r="B221">
        <v>21</v>
      </c>
      <c r="C221" t="s">
        <v>2865</v>
      </c>
      <c r="E221">
        <v>165</v>
      </c>
      <c r="G221" t="s">
        <v>2862</v>
      </c>
      <c r="H221" s="12" t="s">
        <v>2862</v>
      </c>
      <c r="I221" t="s">
        <v>2774</v>
      </c>
      <c r="J221" t="s">
        <v>2866</v>
      </c>
      <c r="K221">
        <v>75.6875</v>
      </c>
      <c r="L221" s="4">
        <f t="shared" si="9"/>
        <v>21156.027023809518</v>
      </c>
      <c r="M221" t="s">
        <v>2348</v>
      </c>
      <c r="N221" t="s">
        <v>831</v>
      </c>
      <c r="O221" t="e">
        <f t="shared" si="10"/>
        <v>#VALUE!</v>
      </c>
      <c r="P221">
        <f t="shared" si="11"/>
        <v>284</v>
      </c>
    </row>
    <row r="222" spans="1:16" x14ac:dyDescent="0.4">
      <c r="A222" t="s">
        <v>2323</v>
      </c>
      <c r="B222">
        <v>19</v>
      </c>
      <c r="C222" t="s">
        <v>2457</v>
      </c>
      <c r="D222" t="s">
        <v>446</v>
      </c>
      <c r="E222">
        <v>1179</v>
      </c>
      <c r="G222" t="s">
        <v>2867</v>
      </c>
      <c r="H222" s="12" t="s">
        <v>2868</v>
      </c>
      <c r="I222" t="s">
        <v>2869</v>
      </c>
      <c r="J222" t="s">
        <v>2870</v>
      </c>
      <c r="K222">
        <v>1056.8333333333335</v>
      </c>
      <c r="L222" s="4">
        <f t="shared" si="9"/>
        <v>6469.3653571428586</v>
      </c>
      <c r="M222" t="s">
        <v>2324</v>
      </c>
      <c r="N222" t="s">
        <v>2325</v>
      </c>
      <c r="O222" t="e">
        <f t="shared" si="10"/>
        <v>#VALUE!</v>
      </c>
      <c r="P222">
        <f t="shared" si="11"/>
        <v>299</v>
      </c>
    </row>
    <row r="223" spans="1:16" x14ac:dyDescent="0.4">
      <c r="A223" t="s">
        <v>2054</v>
      </c>
      <c r="B223">
        <v>14</v>
      </c>
      <c r="C223" t="s">
        <v>2446</v>
      </c>
      <c r="D223" t="s">
        <v>2502</v>
      </c>
      <c r="E223">
        <v>2547</v>
      </c>
      <c r="G223" t="s">
        <v>2871</v>
      </c>
      <c r="H223" s="12" t="s">
        <v>2872</v>
      </c>
      <c r="I223" t="s">
        <v>2873</v>
      </c>
      <c r="J223" t="s">
        <v>2874</v>
      </c>
      <c r="K223">
        <v>125.83333333333331</v>
      </c>
      <c r="L223" s="4">
        <f t="shared" si="9"/>
        <v>13801.010714285712</v>
      </c>
      <c r="M223" t="s">
        <v>2055</v>
      </c>
      <c r="N223" t="s">
        <v>1379</v>
      </c>
      <c r="O223">
        <f t="shared" si="10"/>
        <v>198</v>
      </c>
      <c r="P223" t="e">
        <f t="shared" si="11"/>
        <v>#VALUE!</v>
      </c>
    </row>
    <row r="224" spans="1:16" x14ac:dyDescent="0.4">
      <c r="A224" t="s">
        <v>1731</v>
      </c>
      <c r="B224">
        <v>18</v>
      </c>
      <c r="C224" t="s">
        <v>2446</v>
      </c>
      <c r="D224" t="s">
        <v>279</v>
      </c>
      <c r="E224">
        <v>2253</v>
      </c>
      <c r="G224" t="s">
        <v>2875</v>
      </c>
      <c r="H224" s="12" t="s">
        <v>2875</v>
      </c>
      <c r="I224" t="s">
        <v>2876</v>
      </c>
      <c r="J224" t="s">
        <v>2877</v>
      </c>
      <c r="K224">
        <v>44.166666666666671</v>
      </c>
      <c r="L224" s="4">
        <f t="shared" si="9"/>
        <v>7633.1067857142871</v>
      </c>
      <c r="M224" t="s">
        <v>1732</v>
      </c>
      <c r="N224" t="s">
        <v>34</v>
      </c>
      <c r="O224">
        <f t="shared" si="10"/>
        <v>210</v>
      </c>
      <c r="P224" t="e">
        <f t="shared" si="11"/>
        <v>#VALUE!</v>
      </c>
    </row>
    <row r="225" spans="1:16" x14ac:dyDescent="0.4">
      <c r="A225" t="s">
        <v>162</v>
      </c>
      <c r="B225">
        <v>11</v>
      </c>
      <c r="C225" t="s">
        <v>2446</v>
      </c>
      <c r="E225">
        <v>2687</v>
      </c>
      <c r="G225" t="s">
        <v>2878</v>
      </c>
      <c r="H225" s="12" t="s">
        <v>2878</v>
      </c>
      <c r="I225" t="s">
        <v>2451</v>
      </c>
      <c r="J225" t="s">
        <v>2879</v>
      </c>
      <c r="K225">
        <v>97.714285714285722</v>
      </c>
      <c r="L225" s="4">
        <f t="shared" si="9"/>
        <v>2000.5542857142855</v>
      </c>
      <c r="M225" t="s">
        <v>163</v>
      </c>
      <c r="N225" t="s">
        <v>34</v>
      </c>
      <c r="O225" t="e">
        <f t="shared" si="10"/>
        <v>#VALUE!</v>
      </c>
      <c r="P225" t="e">
        <f t="shared" si="11"/>
        <v>#VALUE!</v>
      </c>
    </row>
    <row r="226" spans="1:16" x14ac:dyDescent="0.4">
      <c r="A226" t="s">
        <v>365</v>
      </c>
      <c r="B226">
        <v>16</v>
      </c>
      <c r="C226" t="s">
        <v>2880</v>
      </c>
      <c r="E226">
        <v>1019</v>
      </c>
      <c r="G226" t="s">
        <v>2881</v>
      </c>
      <c r="H226" s="12" t="s">
        <v>2881</v>
      </c>
      <c r="I226" t="s">
        <v>2500</v>
      </c>
      <c r="J226" t="s">
        <v>2882</v>
      </c>
      <c r="K226">
        <v>620.4375</v>
      </c>
      <c r="L226" s="4">
        <f t="shared" si="9"/>
        <v>5932.5725000000002</v>
      </c>
      <c r="M226" t="s">
        <v>366</v>
      </c>
      <c r="N226" t="s">
        <v>34</v>
      </c>
      <c r="O226" t="e">
        <f t="shared" si="10"/>
        <v>#VALUE!</v>
      </c>
      <c r="P226" t="e">
        <f t="shared" si="11"/>
        <v>#VALUE!</v>
      </c>
    </row>
    <row r="227" spans="1:16" x14ac:dyDescent="0.4">
      <c r="A227" t="s">
        <v>358</v>
      </c>
      <c r="B227">
        <v>20</v>
      </c>
      <c r="C227" t="s">
        <v>2883</v>
      </c>
      <c r="E227">
        <v>22</v>
      </c>
      <c r="G227" t="s">
        <v>2884</v>
      </c>
      <c r="H227" s="12" t="s">
        <v>2884</v>
      </c>
      <c r="I227" t="s">
        <v>2569</v>
      </c>
      <c r="J227" t="s">
        <v>2885</v>
      </c>
      <c r="K227">
        <v>116</v>
      </c>
      <c r="L227" s="4">
        <f t="shared" si="9"/>
        <v>4696.3429761904763</v>
      </c>
      <c r="M227" t="s">
        <v>359</v>
      </c>
      <c r="N227" t="s">
        <v>34</v>
      </c>
      <c r="O227" t="e">
        <f t="shared" si="10"/>
        <v>#VALUE!</v>
      </c>
      <c r="P227" t="e">
        <f t="shared" si="11"/>
        <v>#VALUE!</v>
      </c>
    </row>
    <row r="228" spans="1:16" x14ac:dyDescent="0.4">
      <c r="A228" t="s">
        <v>468</v>
      </c>
      <c r="B228">
        <v>8</v>
      </c>
      <c r="C228" t="s">
        <v>2446</v>
      </c>
      <c r="D228" t="s">
        <v>13</v>
      </c>
      <c r="E228">
        <v>2483</v>
      </c>
      <c r="G228" t="s">
        <v>2886</v>
      </c>
      <c r="H228" s="12" t="s">
        <v>2884</v>
      </c>
      <c r="I228" t="s">
        <v>2569</v>
      </c>
      <c r="J228" t="s">
        <v>2887</v>
      </c>
      <c r="K228">
        <v>116</v>
      </c>
      <c r="L228" s="4">
        <f t="shared" si="9"/>
        <v>2331.6287499999999</v>
      </c>
      <c r="M228" t="s">
        <v>469</v>
      </c>
      <c r="N228" t="s">
        <v>470</v>
      </c>
      <c r="O228">
        <f t="shared" si="10"/>
        <v>198</v>
      </c>
      <c r="P228" t="e">
        <f t="shared" si="11"/>
        <v>#VALUE!</v>
      </c>
    </row>
    <row r="229" spans="1:16" x14ac:dyDescent="0.4">
      <c r="A229" t="s">
        <v>1151</v>
      </c>
      <c r="B229">
        <v>15</v>
      </c>
      <c r="C229" t="s">
        <v>2457</v>
      </c>
      <c r="D229" t="s">
        <v>279</v>
      </c>
      <c r="E229">
        <v>22</v>
      </c>
      <c r="G229" t="s">
        <v>2884</v>
      </c>
      <c r="H229" s="12" t="s">
        <v>2884</v>
      </c>
      <c r="I229" t="s">
        <v>2569</v>
      </c>
      <c r="J229" t="s">
        <v>2888</v>
      </c>
      <c r="K229">
        <v>116</v>
      </c>
      <c r="L229" s="4">
        <f t="shared" si="9"/>
        <v>4963.8738690476193</v>
      </c>
      <c r="M229" t="s">
        <v>1152</v>
      </c>
      <c r="N229" t="s">
        <v>1153</v>
      </c>
      <c r="O229" t="e">
        <f t="shared" si="10"/>
        <v>#VALUE!</v>
      </c>
      <c r="P229">
        <f t="shared" si="11"/>
        <v>269</v>
      </c>
    </row>
    <row r="230" spans="1:16" x14ac:dyDescent="0.4">
      <c r="A230" t="s">
        <v>504</v>
      </c>
      <c r="B230">
        <v>7</v>
      </c>
      <c r="C230" t="s">
        <v>2446</v>
      </c>
      <c r="D230" t="s">
        <v>13</v>
      </c>
      <c r="E230">
        <v>2483</v>
      </c>
      <c r="G230" t="s">
        <v>2886</v>
      </c>
      <c r="H230" s="12" t="s">
        <v>2884</v>
      </c>
      <c r="I230" t="s">
        <v>2569</v>
      </c>
      <c r="J230" t="s">
        <v>2889</v>
      </c>
      <c r="K230">
        <v>116</v>
      </c>
      <c r="L230" s="4">
        <f t="shared" si="9"/>
        <v>2904.2283928571433</v>
      </c>
      <c r="M230" t="s">
        <v>505</v>
      </c>
      <c r="N230" t="s">
        <v>470</v>
      </c>
      <c r="O230">
        <f t="shared" si="10"/>
        <v>212</v>
      </c>
      <c r="P230" t="e">
        <f t="shared" si="11"/>
        <v>#VALUE!</v>
      </c>
    </row>
    <row r="231" spans="1:16" x14ac:dyDescent="0.4">
      <c r="A231" t="s">
        <v>563</v>
      </c>
      <c r="B231">
        <v>7</v>
      </c>
      <c r="C231" t="s">
        <v>2446</v>
      </c>
      <c r="D231" t="s">
        <v>13</v>
      </c>
      <c r="E231">
        <v>2483</v>
      </c>
      <c r="G231" t="s">
        <v>2886</v>
      </c>
      <c r="H231" s="12" t="s">
        <v>2884</v>
      </c>
      <c r="I231" t="s">
        <v>2569</v>
      </c>
      <c r="J231" t="s">
        <v>2890</v>
      </c>
      <c r="K231">
        <v>116</v>
      </c>
      <c r="L231" s="4">
        <f t="shared" si="9"/>
        <v>2610.11375</v>
      </c>
      <c r="M231" t="s">
        <v>564</v>
      </c>
      <c r="N231" t="s">
        <v>470</v>
      </c>
      <c r="O231">
        <f t="shared" si="10"/>
        <v>188</v>
      </c>
      <c r="P231" t="e">
        <f t="shared" si="11"/>
        <v>#VALUE!</v>
      </c>
    </row>
    <row r="232" spans="1:16" x14ac:dyDescent="0.4">
      <c r="A232" t="s">
        <v>272</v>
      </c>
      <c r="B232">
        <v>14</v>
      </c>
      <c r="C232" t="s">
        <v>2446</v>
      </c>
      <c r="E232">
        <v>22</v>
      </c>
      <c r="G232" t="s">
        <v>2884</v>
      </c>
      <c r="H232" s="12" t="s">
        <v>2884</v>
      </c>
      <c r="I232" t="s">
        <v>2569</v>
      </c>
      <c r="J232" t="s">
        <v>2891</v>
      </c>
      <c r="K232">
        <v>116</v>
      </c>
      <c r="L232" s="4">
        <f t="shared" si="9"/>
        <v>3290.9250000000002</v>
      </c>
      <c r="M232" t="s">
        <v>273</v>
      </c>
      <c r="N232" t="s">
        <v>34</v>
      </c>
      <c r="O232">
        <f t="shared" si="10"/>
        <v>226</v>
      </c>
      <c r="P232" t="e">
        <f t="shared" si="11"/>
        <v>#VALUE!</v>
      </c>
    </row>
    <row r="233" spans="1:16" x14ac:dyDescent="0.4">
      <c r="A233" t="s">
        <v>437</v>
      </c>
      <c r="B233">
        <v>28</v>
      </c>
      <c r="C233" t="s">
        <v>2892</v>
      </c>
      <c r="D233" t="s">
        <v>2814</v>
      </c>
      <c r="E233">
        <v>612</v>
      </c>
      <c r="G233" t="s">
        <v>2893</v>
      </c>
      <c r="H233" s="12" t="s">
        <v>2893</v>
      </c>
      <c r="I233" t="s">
        <v>2894</v>
      </c>
      <c r="J233" t="s">
        <v>2895</v>
      </c>
      <c r="K233">
        <v>231</v>
      </c>
      <c r="L233" s="4">
        <f t="shared" si="9"/>
        <v>15734.085892857143</v>
      </c>
      <c r="M233" t="s">
        <v>438</v>
      </c>
      <c r="N233" t="s">
        <v>439</v>
      </c>
      <c r="O233" t="e">
        <f t="shared" si="10"/>
        <v>#VALUE!</v>
      </c>
      <c r="P233" t="e">
        <f t="shared" si="11"/>
        <v>#VALUE!</v>
      </c>
    </row>
    <row r="234" spans="1:16" x14ac:dyDescent="0.4">
      <c r="A234" t="s">
        <v>1756</v>
      </c>
      <c r="B234">
        <v>13</v>
      </c>
      <c r="C234" t="s">
        <v>2446</v>
      </c>
      <c r="D234" t="s">
        <v>279</v>
      </c>
      <c r="E234">
        <v>2281</v>
      </c>
      <c r="G234" t="s">
        <v>2896</v>
      </c>
      <c r="H234" s="12" t="s">
        <v>2896</v>
      </c>
      <c r="I234" t="s">
        <v>2897</v>
      </c>
      <c r="J234" t="s">
        <v>2898</v>
      </c>
      <c r="K234">
        <v>941.77499999999998</v>
      </c>
      <c r="L234" s="4">
        <f t="shared" si="9"/>
        <v>5284.0372023809532</v>
      </c>
      <c r="M234" t="s">
        <v>1757</v>
      </c>
      <c r="N234" t="s">
        <v>345</v>
      </c>
      <c r="O234">
        <f t="shared" si="10"/>
        <v>200</v>
      </c>
      <c r="P234" t="e">
        <f t="shared" si="11"/>
        <v>#VALUE!</v>
      </c>
    </row>
    <row r="235" spans="1:16" x14ac:dyDescent="0.4">
      <c r="A235" t="s">
        <v>73</v>
      </c>
      <c r="B235">
        <v>14</v>
      </c>
      <c r="C235" t="s">
        <v>2899</v>
      </c>
      <c r="E235">
        <v>1210</v>
      </c>
      <c r="G235" t="s">
        <v>2900</v>
      </c>
      <c r="H235" s="12" t="s">
        <v>2900</v>
      </c>
      <c r="I235" t="s">
        <v>2901</v>
      </c>
      <c r="J235" t="s">
        <v>2902</v>
      </c>
      <c r="K235">
        <v>32.125</v>
      </c>
      <c r="L235" s="4">
        <f t="shared" si="9"/>
        <v>4982.6568452380952</v>
      </c>
      <c r="M235" t="s">
        <v>74</v>
      </c>
      <c r="N235" t="s">
        <v>34</v>
      </c>
      <c r="O235" t="e">
        <f t="shared" si="10"/>
        <v>#VALUE!</v>
      </c>
      <c r="P235" t="e">
        <f t="shared" si="11"/>
        <v>#VALUE!</v>
      </c>
    </row>
    <row r="236" spans="1:16" x14ac:dyDescent="0.4">
      <c r="A236" t="s">
        <v>310</v>
      </c>
      <c r="B236">
        <v>5</v>
      </c>
      <c r="C236" t="s">
        <v>2446</v>
      </c>
      <c r="E236">
        <v>2680</v>
      </c>
      <c r="G236" t="s">
        <v>2903</v>
      </c>
      <c r="H236" s="12" t="s">
        <v>2904</v>
      </c>
      <c r="I236" t="s">
        <v>2451</v>
      </c>
      <c r="J236" t="s">
        <v>2905</v>
      </c>
      <c r="K236">
        <v>596</v>
      </c>
      <c r="L236" s="4">
        <f t="shared" si="9"/>
        <v>2550.4321428571425</v>
      </c>
      <c r="M236" t="s">
        <v>311</v>
      </c>
      <c r="N236" t="s">
        <v>108</v>
      </c>
      <c r="O236" t="e">
        <f t="shared" si="10"/>
        <v>#VALUE!</v>
      </c>
      <c r="P236" t="e">
        <f t="shared" si="11"/>
        <v>#VALUE!</v>
      </c>
    </row>
    <row r="237" spans="1:16" x14ac:dyDescent="0.4">
      <c r="A237" t="s">
        <v>56</v>
      </c>
      <c r="B237">
        <v>11</v>
      </c>
      <c r="C237" t="s">
        <v>2446</v>
      </c>
      <c r="E237">
        <v>19</v>
      </c>
      <c r="G237" t="s">
        <v>2904</v>
      </c>
      <c r="H237" s="12" t="s">
        <v>2904</v>
      </c>
      <c r="I237" t="s">
        <v>2526</v>
      </c>
      <c r="J237" t="s">
        <v>2906</v>
      </c>
      <c r="K237">
        <v>426</v>
      </c>
      <c r="L237" s="4">
        <f t="shared" si="9"/>
        <v>5762.5904761904767</v>
      </c>
      <c r="M237" t="s">
        <v>57</v>
      </c>
      <c r="N237" t="s">
        <v>58</v>
      </c>
      <c r="O237" t="e">
        <f t="shared" si="10"/>
        <v>#VALUE!</v>
      </c>
      <c r="P237" t="e">
        <f t="shared" si="11"/>
        <v>#VALUE!</v>
      </c>
    </row>
    <row r="238" spans="1:16" x14ac:dyDescent="0.4">
      <c r="A238" t="s">
        <v>258</v>
      </c>
      <c r="B238">
        <v>16</v>
      </c>
      <c r="C238" t="s">
        <v>2907</v>
      </c>
      <c r="E238">
        <v>623</v>
      </c>
      <c r="G238" t="s">
        <v>2908</v>
      </c>
      <c r="H238" s="12" t="s">
        <v>2908</v>
      </c>
      <c r="I238" t="s">
        <v>2774</v>
      </c>
      <c r="J238" t="s">
        <v>2909</v>
      </c>
      <c r="K238">
        <v>16.042857142857141</v>
      </c>
      <c r="L238" s="4">
        <f t="shared" si="9"/>
        <v>4769.4102380952381</v>
      </c>
      <c r="M238" t="s">
        <v>259</v>
      </c>
      <c r="N238" t="s">
        <v>58</v>
      </c>
      <c r="O238" t="e">
        <f t="shared" si="10"/>
        <v>#VALUE!</v>
      </c>
      <c r="P238" t="e">
        <f t="shared" si="11"/>
        <v>#VALUE!</v>
      </c>
    </row>
    <row r="239" spans="1:16" x14ac:dyDescent="0.4">
      <c r="A239" t="s">
        <v>1903</v>
      </c>
      <c r="B239">
        <v>5</v>
      </c>
      <c r="C239" t="s">
        <v>2446</v>
      </c>
      <c r="D239" t="s">
        <v>2910</v>
      </c>
      <c r="E239">
        <v>127</v>
      </c>
      <c r="G239" t="s">
        <v>2911</v>
      </c>
      <c r="H239" s="12" t="s">
        <v>2911</v>
      </c>
      <c r="I239" t="s">
        <v>2495</v>
      </c>
      <c r="J239" t="s">
        <v>2912</v>
      </c>
      <c r="K239">
        <v>1938.75</v>
      </c>
      <c r="L239" s="4">
        <f t="shared" si="9"/>
        <v>2778.1785714285716</v>
      </c>
      <c r="M239" t="s">
        <v>1904</v>
      </c>
      <c r="N239" t="s">
        <v>1905</v>
      </c>
      <c r="O239">
        <f t="shared" si="10"/>
        <v>120</v>
      </c>
      <c r="P239" t="e">
        <f t="shared" si="11"/>
        <v>#VALUE!</v>
      </c>
    </row>
    <row r="240" spans="1:16" x14ac:dyDescent="0.4">
      <c r="A240" t="s">
        <v>250</v>
      </c>
      <c r="B240">
        <v>17</v>
      </c>
      <c r="C240" t="s">
        <v>2446</v>
      </c>
      <c r="E240">
        <v>127</v>
      </c>
      <c r="G240" t="s">
        <v>2911</v>
      </c>
      <c r="H240" s="12" t="s">
        <v>2911</v>
      </c>
      <c r="I240" t="s">
        <v>2869</v>
      </c>
      <c r="J240" t="s">
        <v>2913</v>
      </c>
      <c r="K240">
        <v>1551</v>
      </c>
      <c r="L240" s="4">
        <f t="shared" si="9"/>
        <v>7058.2944047619048</v>
      </c>
      <c r="M240" t="s">
        <v>251</v>
      </c>
      <c r="N240" t="s">
        <v>34</v>
      </c>
      <c r="O240">
        <f t="shared" si="10"/>
        <v>200</v>
      </c>
      <c r="P240" t="e">
        <f t="shared" si="11"/>
        <v>#VALUE!</v>
      </c>
    </row>
    <row r="241" spans="1:16" x14ac:dyDescent="0.4">
      <c r="A241" t="s">
        <v>2037</v>
      </c>
      <c r="B241">
        <v>23</v>
      </c>
      <c r="C241" t="s">
        <v>2457</v>
      </c>
      <c r="D241" t="s">
        <v>2502</v>
      </c>
      <c r="E241">
        <v>127</v>
      </c>
      <c r="G241" t="s">
        <v>2911</v>
      </c>
      <c r="H241" s="12" t="s">
        <v>2911</v>
      </c>
      <c r="I241" t="s">
        <v>2774</v>
      </c>
      <c r="J241" t="s">
        <v>2914</v>
      </c>
      <c r="K241">
        <v>1163.25</v>
      </c>
      <c r="L241" s="4">
        <f t="shared" si="9"/>
        <v>13688.870773809527</v>
      </c>
      <c r="M241" t="s">
        <v>2038</v>
      </c>
      <c r="N241" t="s">
        <v>2039</v>
      </c>
      <c r="O241" t="e">
        <f t="shared" si="10"/>
        <v>#VALUE!</v>
      </c>
      <c r="P241">
        <f t="shared" si="11"/>
        <v>274</v>
      </c>
    </row>
    <row r="242" spans="1:16" x14ac:dyDescent="0.4">
      <c r="A242" t="s">
        <v>475</v>
      </c>
      <c r="B242">
        <v>11</v>
      </c>
      <c r="C242" t="s">
        <v>2457</v>
      </c>
      <c r="D242" t="s">
        <v>13</v>
      </c>
      <c r="E242">
        <v>1279</v>
      </c>
      <c r="G242" t="s">
        <v>2915</v>
      </c>
      <c r="H242" s="12" t="s">
        <v>2915</v>
      </c>
      <c r="I242" t="s">
        <v>2916</v>
      </c>
      <c r="J242" t="s">
        <v>2917</v>
      </c>
      <c r="K242">
        <v>2150.4</v>
      </c>
      <c r="L242" s="4">
        <f t="shared" si="9"/>
        <v>5981.7796428571428</v>
      </c>
      <c r="M242" t="s">
        <v>476</v>
      </c>
      <c r="N242" t="s">
        <v>477</v>
      </c>
      <c r="O242" t="e">
        <f t="shared" si="10"/>
        <v>#VALUE!</v>
      </c>
      <c r="P242">
        <f t="shared" si="11"/>
        <v>168</v>
      </c>
    </row>
    <row r="243" spans="1:16" x14ac:dyDescent="0.4">
      <c r="A243" t="s">
        <v>2013</v>
      </c>
      <c r="B243">
        <v>18</v>
      </c>
      <c r="C243" t="s">
        <v>2457</v>
      </c>
      <c r="D243" t="s">
        <v>2502</v>
      </c>
      <c r="E243">
        <v>1382</v>
      </c>
      <c r="G243" t="s">
        <v>2918</v>
      </c>
      <c r="H243" s="12" t="s">
        <v>2918</v>
      </c>
      <c r="I243" t="s">
        <v>2761</v>
      </c>
      <c r="J243" t="s">
        <v>2919</v>
      </c>
      <c r="K243">
        <v>796</v>
      </c>
      <c r="L243" s="4">
        <f t="shared" si="9"/>
        <v>6762.3330952380957</v>
      </c>
      <c r="M243" t="s">
        <v>2014</v>
      </c>
      <c r="N243" t="s">
        <v>1571</v>
      </c>
      <c r="O243" t="e">
        <f t="shared" si="10"/>
        <v>#VALUE!</v>
      </c>
      <c r="P243">
        <f t="shared" si="11"/>
        <v>226</v>
      </c>
    </row>
    <row r="244" spans="1:16" x14ac:dyDescent="0.4">
      <c r="A244" t="s">
        <v>2368</v>
      </c>
      <c r="B244">
        <v>19</v>
      </c>
      <c r="C244" t="s">
        <v>2457</v>
      </c>
      <c r="D244" t="s">
        <v>446</v>
      </c>
      <c r="E244">
        <v>1091</v>
      </c>
      <c r="G244" t="s">
        <v>2920</v>
      </c>
      <c r="H244" s="12" t="s">
        <v>2921</v>
      </c>
      <c r="I244" t="s">
        <v>2922</v>
      </c>
      <c r="J244" t="s">
        <v>2923</v>
      </c>
      <c r="K244">
        <v>2780.4</v>
      </c>
      <c r="L244" s="4">
        <f t="shared" si="9"/>
        <v>12250.010595238096</v>
      </c>
      <c r="M244" t="s">
        <v>2369</v>
      </c>
      <c r="N244" t="s">
        <v>803</v>
      </c>
      <c r="O244" t="e">
        <f t="shared" si="10"/>
        <v>#VALUE!</v>
      </c>
      <c r="P244">
        <f t="shared" si="11"/>
        <v>250</v>
      </c>
    </row>
    <row r="245" spans="1:16" x14ac:dyDescent="0.4">
      <c r="A245" t="s">
        <v>522</v>
      </c>
      <c r="B245">
        <v>4</v>
      </c>
      <c r="C245" t="s">
        <v>2446</v>
      </c>
      <c r="D245" t="s">
        <v>13</v>
      </c>
      <c r="E245">
        <v>3322</v>
      </c>
      <c r="F245" s="12" t="s">
        <v>2924</v>
      </c>
      <c r="G245" t="s">
        <v>2925</v>
      </c>
      <c r="H245" s="12" t="s">
        <v>2925</v>
      </c>
      <c r="I245" t="s">
        <v>2926</v>
      </c>
      <c r="J245" t="s">
        <v>2927</v>
      </c>
      <c r="K245">
        <v>1383.1071428571429</v>
      </c>
      <c r="L245" s="4">
        <f t="shared" si="9"/>
        <v>1691.0392857142856</v>
      </c>
      <c r="M245" t="s">
        <v>523</v>
      </c>
      <c r="N245" t="s">
        <v>25</v>
      </c>
      <c r="O245">
        <f t="shared" si="10"/>
        <v>351</v>
      </c>
      <c r="P245" t="e">
        <f t="shared" si="11"/>
        <v>#VALUE!</v>
      </c>
    </row>
    <row r="246" spans="1:16" x14ac:dyDescent="0.4">
      <c r="A246" t="s">
        <v>1749</v>
      </c>
      <c r="B246">
        <v>13</v>
      </c>
      <c r="C246" t="s">
        <v>2625</v>
      </c>
      <c r="E246">
        <v>2304</v>
      </c>
      <c r="G246" t="s">
        <v>2928</v>
      </c>
      <c r="H246" s="12" t="s">
        <v>2928</v>
      </c>
      <c r="I246" t="s">
        <v>2929</v>
      </c>
      <c r="J246" t="s">
        <v>2930</v>
      </c>
      <c r="K246">
        <v>74.12</v>
      </c>
      <c r="L246" s="4">
        <f t="shared" si="9"/>
        <v>3402.6469642857141</v>
      </c>
      <c r="M246" t="s">
        <v>1750</v>
      </c>
      <c r="N246" t="s">
        <v>1751</v>
      </c>
      <c r="O246">
        <f t="shared" si="10"/>
        <v>195</v>
      </c>
      <c r="P246" t="e">
        <f t="shared" si="11"/>
        <v>#VALUE!</v>
      </c>
    </row>
    <row r="247" spans="1:16" x14ac:dyDescent="0.4">
      <c r="A247" t="s">
        <v>855</v>
      </c>
      <c r="B247">
        <v>13</v>
      </c>
      <c r="C247" t="s">
        <v>2457</v>
      </c>
      <c r="D247" t="s">
        <v>2931</v>
      </c>
      <c r="E247">
        <v>236</v>
      </c>
      <c r="G247" t="s">
        <v>2932</v>
      </c>
      <c r="H247" s="12" t="s">
        <v>2932</v>
      </c>
      <c r="I247" t="s">
        <v>2750</v>
      </c>
      <c r="J247" t="s">
        <v>2933</v>
      </c>
      <c r="K247">
        <v>238.8</v>
      </c>
      <c r="L247" s="4">
        <f t="shared" si="9"/>
        <v>2622.3367857142857</v>
      </c>
      <c r="M247" t="s">
        <v>856</v>
      </c>
      <c r="N247" t="s">
        <v>857</v>
      </c>
      <c r="O247" t="e">
        <f t="shared" si="10"/>
        <v>#VALUE!</v>
      </c>
      <c r="P247">
        <f t="shared" si="11"/>
        <v>353</v>
      </c>
    </row>
    <row r="248" spans="1:16" x14ac:dyDescent="0.4">
      <c r="A248" t="s">
        <v>437</v>
      </c>
      <c r="B248">
        <v>28</v>
      </c>
      <c r="C248" t="s">
        <v>2755</v>
      </c>
      <c r="D248" t="s">
        <v>2756</v>
      </c>
      <c r="E248">
        <v>1424</v>
      </c>
      <c r="G248" t="s">
        <v>2934</v>
      </c>
      <c r="H248" s="12" t="s">
        <v>2935</v>
      </c>
      <c r="I248" t="s">
        <v>2774</v>
      </c>
      <c r="J248" t="s">
        <v>2936</v>
      </c>
      <c r="K248">
        <v>76.400000000000006</v>
      </c>
      <c r="L248" s="4">
        <f t="shared" si="9"/>
        <v>15734.085892857143</v>
      </c>
      <c r="M248" t="s">
        <v>438</v>
      </c>
      <c r="N248" t="s">
        <v>439</v>
      </c>
      <c r="O248" t="e">
        <f t="shared" si="10"/>
        <v>#VALUE!</v>
      </c>
      <c r="P248" t="e">
        <f t="shared" si="11"/>
        <v>#VALUE!</v>
      </c>
    </row>
    <row r="249" spans="1:16" x14ac:dyDescent="0.4">
      <c r="A249" t="s">
        <v>322</v>
      </c>
      <c r="B249">
        <v>12</v>
      </c>
      <c r="C249" t="s">
        <v>2446</v>
      </c>
      <c r="E249">
        <v>2248</v>
      </c>
      <c r="G249" t="s">
        <v>2937</v>
      </c>
      <c r="H249" s="12" t="s">
        <v>2937</v>
      </c>
      <c r="I249" t="s">
        <v>2938</v>
      </c>
      <c r="J249" t="s">
        <v>2939</v>
      </c>
      <c r="K249">
        <v>1198.5</v>
      </c>
      <c r="L249" s="4">
        <f t="shared" si="9"/>
        <v>7851.2053571428569</v>
      </c>
      <c r="M249" t="s">
        <v>323</v>
      </c>
      <c r="N249" t="s">
        <v>25</v>
      </c>
      <c r="O249">
        <f t="shared" si="10"/>
        <v>233</v>
      </c>
      <c r="P249" t="e">
        <f t="shared" si="11"/>
        <v>#VALUE!</v>
      </c>
    </row>
    <row r="250" spans="1:16" x14ac:dyDescent="0.4">
      <c r="A250" t="s">
        <v>807</v>
      </c>
      <c r="B250">
        <v>8</v>
      </c>
      <c r="C250" t="s">
        <v>2446</v>
      </c>
      <c r="D250" t="s">
        <v>2466</v>
      </c>
      <c r="E250">
        <v>501</v>
      </c>
      <c r="G250" t="s">
        <v>2940</v>
      </c>
      <c r="H250" s="12" t="s">
        <v>2940</v>
      </c>
      <c r="I250" t="s">
        <v>2455</v>
      </c>
      <c r="J250" t="s">
        <v>2941</v>
      </c>
      <c r="K250">
        <v>204.86250000000001</v>
      </c>
      <c r="L250" s="4">
        <f t="shared" si="9"/>
        <v>5992.8553571428574</v>
      </c>
      <c r="M250" t="s">
        <v>808</v>
      </c>
      <c r="N250" t="s">
        <v>809</v>
      </c>
      <c r="O250">
        <f t="shared" si="10"/>
        <v>214</v>
      </c>
      <c r="P250" t="e">
        <f t="shared" si="11"/>
        <v>#VALUE!</v>
      </c>
    </row>
    <row r="251" spans="1:16" x14ac:dyDescent="0.4">
      <c r="A251" t="s">
        <v>903</v>
      </c>
      <c r="B251">
        <v>20</v>
      </c>
      <c r="C251" t="s">
        <v>2457</v>
      </c>
      <c r="D251" t="s">
        <v>2942</v>
      </c>
      <c r="E251">
        <v>1284</v>
      </c>
      <c r="G251" t="s">
        <v>2943</v>
      </c>
      <c r="H251" s="12" t="s">
        <v>2940</v>
      </c>
      <c r="I251" t="s">
        <v>2569</v>
      </c>
      <c r="J251" t="s">
        <v>2944</v>
      </c>
      <c r="K251">
        <v>102.43125000000001</v>
      </c>
      <c r="L251" s="4">
        <f t="shared" si="9"/>
        <v>8494.0423214285729</v>
      </c>
      <c r="M251" t="s">
        <v>904</v>
      </c>
      <c r="N251" t="s">
        <v>905</v>
      </c>
      <c r="O251" t="e">
        <f t="shared" si="10"/>
        <v>#VALUE!</v>
      </c>
      <c r="P251">
        <f t="shared" si="11"/>
        <v>227</v>
      </c>
    </row>
    <row r="252" spans="1:16" x14ac:dyDescent="0.4">
      <c r="A252" t="s">
        <v>1968</v>
      </c>
      <c r="B252">
        <v>23</v>
      </c>
      <c r="C252" t="s">
        <v>2457</v>
      </c>
      <c r="D252" t="s">
        <v>2502</v>
      </c>
      <c r="E252">
        <v>1284</v>
      </c>
      <c r="G252" t="s">
        <v>2943</v>
      </c>
      <c r="H252" s="12" t="s">
        <v>2940</v>
      </c>
      <c r="I252" t="s">
        <v>2569</v>
      </c>
      <c r="J252" t="s">
        <v>2945</v>
      </c>
      <c r="K252">
        <v>102.43125000000001</v>
      </c>
      <c r="L252" s="4">
        <f t="shared" si="9"/>
        <v>7240.2304166666681</v>
      </c>
      <c r="M252" t="s">
        <v>1969</v>
      </c>
      <c r="N252" t="s">
        <v>1970</v>
      </c>
      <c r="O252" t="e">
        <f t="shared" si="10"/>
        <v>#VALUE!</v>
      </c>
      <c r="P252">
        <f t="shared" si="11"/>
        <v>248</v>
      </c>
    </row>
    <row r="253" spans="1:16" x14ac:dyDescent="0.4">
      <c r="A253" t="s">
        <v>1297</v>
      </c>
      <c r="B253">
        <v>23</v>
      </c>
      <c r="C253" t="s">
        <v>2457</v>
      </c>
      <c r="D253" t="s">
        <v>279</v>
      </c>
      <c r="E253">
        <v>501</v>
      </c>
      <c r="G253" t="s">
        <v>2940</v>
      </c>
      <c r="H253" s="12" t="s">
        <v>2940</v>
      </c>
      <c r="I253" t="s">
        <v>2569</v>
      </c>
      <c r="J253" t="s">
        <v>2946</v>
      </c>
      <c r="K253">
        <v>102.43125000000001</v>
      </c>
      <c r="L253" s="4">
        <f t="shared" si="9"/>
        <v>5491.7389880952387</v>
      </c>
      <c r="M253" t="s">
        <v>1298</v>
      </c>
      <c r="N253" t="s">
        <v>803</v>
      </c>
      <c r="O253" t="e">
        <f t="shared" si="10"/>
        <v>#VALUE!</v>
      </c>
      <c r="P253">
        <f t="shared" si="11"/>
        <v>253</v>
      </c>
    </row>
    <row r="254" spans="1:16" x14ac:dyDescent="0.4">
      <c r="A254" t="s">
        <v>807</v>
      </c>
      <c r="B254">
        <v>8</v>
      </c>
      <c r="C254" t="s">
        <v>2446</v>
      </c>
      <c r="D254" t="s">
        <v>2466</v>
      </c>
      <c r="E254">
        <v>2017</v>
      </c>
      <c r="G254" t="s">
        <v>2947</v>
      </c>
      <c r="H254" s="12" t="s">
        <v>2948</v>
      </c>
      <c r="I254" t="s">
        <v>2692</v>
      </c>
      <c r="J254" t="s">
        <v>2949</v>
      </c>
      <c r="K254">
        <v>229.85357142857146</v>
      </c>
      <c r="L254" s="4">
        <f t="shared" si="9"/>
        <v>5992.8553571428574</v>
      </c>
      <c r="M254" t="s">
        <v>808</v>
      </c>
      <c r="N254" t="s">
        <v>809</v>
      </c>
      <c r="O254">
        <f t="shared" si="10"/>
        <v>214</v>
      </c>
      <c r="P254" t="e">
        <f t="shared" si="11"/>
        <v>#VALUE!</v>
      </c>
    </row>
    <row r="255" spans="1:16" x14ac:dyDescent="0.4">
      <c r="A255" t="s">
        <v>1078</v>
      </c>
      <c r="B255">
        <v>13</v>
      </c>
      <c r="C255" t="s">
        <v>2457</v>
      </c>
      <c r="D255" t="s">
        <v>279</v>
      </c>
      <c r="E255">
        <v>911</v>
      </c>
      <c r="G255" t="s">
        <v>2950</v>
      </c>
      <c r="H255" s="12" t="s">
        <v>2951</v>
      </c>
      <c r="I255" t="s">
        <v>2952</v>
      </c>
      <c r="J255" t="s">
        <v>2953</v>
      </c>
      <c r="K255">
        <v>982</v>
      </c>
      <c r="L255" s="4">
        <f t="shared" si="9"/>
        <v>7348.6492261904759</v>
      </c>
      <c r="M255" t="s">
        <v>1079</v>
      </c>
      <c r="N255" t="s">
        <v>456</v>
      </c>
      <c r="O255" t="e">
        <f t="shared" si="10"/>
        <v>#VALUE!</v>
      </c>
      <c r="P255">
        <f t="shared" si="11"/>
        <v>245</v>
      </c>
    </row>
    <row r="256" spans="1:16" x14ac:dyDescent="0.4">
      <c r="A256" t="s">
        <v>1032</v>
      </c>
      <c r="B256">
        <v>9</v>
      </c>
      <c r="C256" t="s">
        <v>2558</v>
      </c>
      <c r="E256">
        <v>387</v>
      </c>
      <c r="G256" t="s">
        <v>2954</v>
      </c>
      <c r="H256" s="12" t="s">
        <v>2955</v>
      </c>
      <c r="I256" t="s">
        <v>2451</v>
      </c>
      <c r="J256" t="s">
        <v>2956</v>
      </c>
      <c r="K256">
        <v>146.86875000000001</v>
      </c>
      <c r="L256" s="4">
        <f t="shared" si="9"/>
        <v>3399.957321428571</v>
      </c>
      <c r="M256" t="s">
        <v>1033</v>
      </c>
      <c r="N256" t="s">
        <v>1034</v>
      </c>
      <c r="O256" t="e">
        <f t="shared" si="10"/>
        <v>#VALUE!</v>
      </c>
      <c r="P256">
        <f t="shared" si="11"/>
        <v>197</v>
      </c>
    </row>
    <row r="257" spans="1:16" x14ac:dyDescent="0.4">
      <c r="A257" t="s">
        <v>1078</v>
      </c>
      <c r="B257">
        <v>13</v>
      </c>
      <c r="C257" t="s">
        <v>2479</v>
      </c>
      <c r="E257">
        <v>1093</v>
      </c>
      <c r="G257" t="s">
        <v>2955</v>
      </c>
      <c r="H257" s="12" t="s">
        <v>2955</v>
      </c>
      <c r="I257" t="s">
        <v>2590</v>
      </c>
      <c r="J257" t="s">
        <v>2957</v>
      </c>
      <c r="K257">
        <v>19.5825</v>
      </c>
      <c r="L257" s="4">
        <f t="shared" si="9"/>
        <v>7348.6492261904759</v>
      </c>
      <c r="M257" t="s">
        <v>1079</v>
      </c>
      <c r="N257" t="s">
        <v>456</v>
      </c>
      <c r="O257" t="e">
        <f t="shared" si="10"/>
        <v>#VALUE!</v>
      </c>
      <c r="P257">
        <f t="shared" si="11"/>
        <v>245</v>
      </c>
    </row>
    <row r="258" spans="1:16" x14ac:dyDescent="0.4">
      <c r="A258" t="s">
        <v>213</v>
      </c>
      <c r="B258">
        <v>16</v>
      </c>
      <c r="C258" t="s">
        <v>2446</v>
      </c>
      <c r="E258">
        <v>387</v>
      </c>
      <c r="G258" t="s">
        <v>2954</v>
      </c>
      <c r="H258" s="12" t="s">
        <v>2955</v>
      </c>
      <c r="I258" t="s">
        <v>2958</v>
      </c>
      <c r="J258" t="s">
        <v>2959</v>
      </c>
      <c r="K258">
        <v>146.86875000000001</v>
      </c>
      <c r="L258" s="4">
        <f t="shared" ref="L258:L321" si="12">SUMIF($A$2:$A$5194,A258,$K$2:$K$5194)</f>
        <v>4328.8246428571429</v>
      </c>
      <c r="M258" t="s">
        <v>214</v>
      </c>
      <c r="N258" t="s">
        <v>215</v>
      </c>
      <c r="O258">
        <f t="shared" ref="O258:O321" si="13">FIND("Step 4",M258)</f>
        <v>230</v>
      </c>
      <c r="P258" t="e">
        <f t="shared" ref="P258:P321" si="14">FIND("STEP 4",M258)</f>
        <v>#VALUE!</v>
      </c>
    </row>
    <row r="259" spans="1:16" x14ac:dyDescent="0.4">
      <c r="A259" t="s">
        <v>609</v>
      </c>
      <c r="B259">
        <v>18</v>
      </c>
      <c r="C259" t="s">
        <v>2960</v>
      </c>
      <c r="E259">
        <v>387</v>
      </c>
      <c r="G259" t="s">
        <v>2954</v>
      </c>
      <c r="H259" s="12" t="s">
        <v>2955</v>
      </c>
      <c r="I259" t="s">
        <v>2740</v>
      </c>
      <c r="J259" t="s">
        <v>2961</v>
      </c>
      <c r="K259">
        <v>146.86875000000001</v>
      </c>
      <c r="L259" s="4">
        <f t="shared" si="12"/>
        <v>12066.45892857143</v>
      </c>
      <c r="M259" t="s">
        <v>610</v>
      </c>
      <c r="N259" t="s">
        <v>611</v>
      </c>
      <c r="O259">
        <f t="shared" si="13"/>
        <v>212</v>
      </c>
      <c r="P259" t="e">
        <f t="shared" si="14"/>
        <v>#VALUE!</v>
      </c>
    </row>
    <row r="260" spans="1:16" x14ac:dyDescent="0.4">
      <c r="A260" t="s">
        <v>265</v>
      </c>
      <c r="B260">
        <v>9</v>
      </c>
      <c r="C260" t="s">
        <v>2479</v>
      </c>
      <c r="E260">
        <v>387</v>
      </c>
      <c r="G260" t="s">
        <v>2954</v>
      </c>
      <c r="H260" s="12" t="s">
        <v>2955</v>
      </c>
      <c r="I260" t="s">
        <v>2569</v>
      </c>
      <c r="J260" t="s">
        <v>2962</v>
      </c>
      <c r="K260">
        <v>97.912499999999994</v>
      </c>
      <c r="L260" s="4">
        <f t="shared" si="12"/>
        <v>11339.90148809524</v>
      </c>
      <c r="M260" t="s">
        <v>266</v>
      </c>
      <c r="N260" t="s">
        <v>34</v>
      </c>
      <c r="O260" t="e">
        <f t="shared" si="13"/>
        <v>#VALUE!</v>
      </c>
      <c r="P260" t="e">
        <f t="shared" si="14"/>
        <v>#VALUE!</v>
      </c>
    </row>
    <row r="261" spans="1:16" x14ac:dyDescent="0.4">
      <c r="A261" t="s">
        <v>1699</v>
      </c>
      <c r="B261">
        <v>20</v>
      </c>
      <c r="C261" t="s">
        <v>2722</v>
      </c>
      <c r="E261">
        <v>387</v>
      </c>
      <c r="G261" t="s">
        <v>2954</v>
      </c>
      <c r="H261" s="12" t="s">
        <v>2955</v>
      </c>
      <c r="I261" t="s">
        <v>2451</v>
      </c>
      <c r="J261" t="s">
        <v>2963</v>
      </c>
      <c r="K261">
        <v>146.86875000000001</v>
      </c>
      <c r="L261" s="4">
        <f t="shared" si="12"/>
        <v>27865.469095238095</v>
      </c>
      <c r="M261" t="s">
        <v>1700</v>
      </c>
      <c r="N261" t="s">
        <v>456</v>
      </c>
      <c r="O261" t="e">
        <f t="shared" si="13"/>
        <v>#VALUE!</v>
      </c>
      <c r="P261">
        <f t="shared" si="14"/>
        <v>197</v>
      </c>
    </row>
    <row r="262" spans="1:16" x14ac:dyDescent="0.4">
      <c r="A262" t="s">
        <v>1046</v>
      </c>
      <c r="B262">
        <v>8</v>
      </c>
      <c r="C262" t="s">
        <v>2964</v>
      </c>
      <c r="E262">
        <v>387</v>
      </c>
      <c r="G262" t="s">
        <v>2954</v>
      </c>
      <c r="H262" s="12" t="s">
        <v>2955</v>
      </c>
      <c r="I262" t="s">
        <v>2585</v>
      </c>
      <c r="J262" t="s">
        <v>2965</v>
      </c>
      <c r="K262">
        <v>146.86875000000001</v>
      </c>
      <c r="L262" s="4">
        <f t="shared" si="12"/>
        <v>2137.0666547619048</v>
      </c>
      <c r="M262" t="s">
        <v>1047</v>
      </c>
      <c r="N262" t="s">
        <v>1048</v>
      </c>
      <c r="O262">
        <f t="shared" si="13"/>
        <v>245</v>
      </c>
      <c r="P262" t="e">
        <f t="shared" si="14"/>
        <v>#VALUE!</v>
      </c>
    </row>
    <row r="263" spans="1:16" x14ac:dyDescent="0.4">
      <c r="A263" t="s">
        <v>1404</v>
      </c>
      <c r="B263">
        <v>22</v>
      </c>
      <c r="C263" t="s">
        <v>2446</v>
      </c>
      <c r="D263" t="s">
        <v>279</v>
      </c>
      <c r="E263">
        <v>387</v>
      </c>
      <c r="G263" t="s">
        <v>2954</v>
      </c>
      <c r="H263" s="12" t="s">
        <v>2955</v>
      </c>
      <c r="I263" t="s">
        <v>2451</v>
      </c>
      <c r="J263" t="s">
        <v>2966</v>
      </c>
      <c r="K263">
        <v>146.86875000000001</v>
      </c>
      <c r="L263" s="4">
        <f t="shared" si="12"/>
        <v>5929.8533928571424</v>
      </c>
      <c r="M263" t="s">
        <v>1405</v>
      </c>
      <c r="N263" t="s">
        <v>345</v>
      </c>
      <c r="O263">
        <f t="shared" si="13"/>
        <v>216</v>
      </c>
      <c r="P263" t="e">
        <f t="shared" si="14"/>
        <v>#VALUE!</v>
      </c>
    </row>
    <row r="264" spans="1:16" x14ac:dyDescent="0.4">
      <c r="A264" t="s">
        <v>570</v>
      </c>
      <c r="B264">
        <v>15</v>
      </c>
      <c r="C264" t="s">
        <v>2457</v>
      </c>
      <c r="D264" t="s">
        <v>2466</v>
      </c>
      <c r="E264">
        <v>892</v>
      </c>
      <c r="G264" t="s">
        <v>2967</v>
      </c>
      <c r="H264" s="12" t="s">
        <v>2967</v>
      </c>
      <c r="I264" t="s">
        <v>2807</v>
      </c>
      <c r="J264" t="s">
        <v>2968</v>
      </c>
      <c r="K264">
        <v>47.987499999999997</v>
      </c>
      <c r="L264" s="4">
        <f t="shared" si="12"/>
        <v>8047.4276190476194</v>
      </c>
      <c r="M264" t="s">
        <v>571</v>
      </c>
      <c r="N264" t="s">
        <v>34</v>
      </c>
      <c r="O264" t="e">
        <f t="shared" si="13"/>
        <v>#VALUE!</v>
      </c>
      <c r="P264">
        <f t="shared" si="14"/>
        <v>283</v>
      </c>
    </row>
    <row r="265" spans="1:16" x14ac:dyDescent="0.4">
      <c r="A265" t="s">
        <v>1486</v>
      </c>
      <c r="B265">
        <v>19</v>
      </c>
      <c r="C265" t="s">
        <v>2528</v>
      </c>
      <c r="E265">
        <v>166</v>
      </c>
      <c r="G265" t="s">
        <v>2969</v>
      </c>
      <c r="H265" s="12" t="s">
        <v>2969</v>
      </c>
      <c r="I265" t="s">
        <v>2451</v>
      </c>
      <c r="J265" t="s">
        <v>2970</v>
      </c>
      <c r="K265">
        <v>80.280000000000015</v>
      </c>
      <c r="L265" s="4">
        <f t="shared" si="12"/>
        <v>9855.2701785714307</v>
      </c>
      <c r="M265" t="s">
        <v>1487</v>
      </c>
      <c r="N265" t="s">
        <v>345</v>
      </c>
      <c r="O265">
        <f t="shared" si="13"/>
        <v>317</v>
      </c>
      <c r="P265" t="e">
        <f t="shared" si="14"/>
        <v>#VALUE!</v>
      </c>
    </row>
    <row r="266" spans="1:16" x14ac:dyDescent="0.4">
      <c r="A266" t="s">
        <v>1182</v>
      </c>
      <c r="B266">
        <v>20</v>
      </c>
      <c r="C266" t="s">
        <v>2446</v>
      </c>
      <c r="D266" t="s">
        <v>279</v>
      </c>
      <c r="E266">
        <v>166</v>
      </c>
      <c r="G266" t="s">
        <v>2969</v>
      </c>
      <c r="H266" s="12" t="s">
        <v>2969</v>
      </c>
      <c r="I266" t="s">
        <v>2593</v>
      </c>
      <c r="J266" t="s">
        <v>2971</v>
      </c>
      <c r="K266">
        <v>80.280000000000015</v>
      </c>
      <c r="L266" s="4">
        <f t="shared" si="12"/>
        <v>7378.7713690476185</v>
      </c>
      <c r="M266" t="s">
        <v>1183</v>
      </c>
      <c r="N266" t="s">
        <v>456</v>
      </c>
      <c r="O266">
        <f t="shared" si="13"/>
        <v>262</v>
      </c>
      <c r="P266" t="e">
        <f t="shared" si="14"/>
        <v>#VALUE!</v>
      </c>
    </row>
    <row r="267" spans="1:16" x14ac:dyDescent="0.4">
      <c r="A267" t="s">
        <v>277</v>
      </c>
      <c r="B267">
        <v>22</v>
      </c>
      <c r="C267" t="s">
        <v>2446</v>
      </c>
      <c r="D267" t="s">
        <v>446</v>
      </c>
      <c r="E267">
        <v>166</v>
      </c>
      <c r="G267" t="s">
        <v>2969</v>
      </c>
      <c r="H267" s="12" t="s">
        <v>2969</v>
      </c>
      <c r="I267" t="s">
        <v>2526</v>
      </c>
      <c r="J267" t="s">
        <v>2972</v>
      </c>
      <c r="K267" s="4">
        <v>80.280000000000015</v>
      </c>
      <c r="L267" s="4">
        <f t="shared" si="12"/>
        <v>7496.1017857142851</v>
      </c>
      <c r="M267" t="s">
        <v>2288</v>
      </c>
      <c r="N267" t="s">
        <v>1002</v>
      </c>
      <c r="O267">
        <f t="shared" si="13"/>
        <v>195</v>
      </c>
      <c r="P267" t="e">
        <f t="shared" si="14"/>
        <v>#VALUE!</v>
      </c>
    </row>
    <row r="268" spans="1:16" x14ac:dyDescent="0.4">
      <c r="A268" t="s">
        <v>2109</v>
      </c>
      <c r="B268">
        <v>21</v>
      </c>
      <c r="C268" t="s">
        <v>2457</v>
      </c>
      <c r="D268" t="s">
        <v>879</v>
      </c>
      <c r="E268">
        <v>166</v>
      </c>
      <c r="G268" t="s">
        <v>2969</v>
      </c>
      <c r="H268" s="12" t="s">
        <v>2969</v>
      </c>
      <c r="I268" t="s">
        <v>2526</v>
      </c>
      <c r="J268" t="s">
        <v>2973</v>
      </c>
      <c r="K268">
        <v>80.280000000000015</v>
      </c>
      <c r="L268" s="4">
        <f t="shared" si="12"/>
        <v>7045.0852976190472</v>
      </c>
      <c r="M268" t="s">
        <v>2110</v>
      </c>
      <c r="N268" t="s">
        <v>1571</v>
      </c>
      <c r="O268" t="e">
        <f t="shared" si="13"/>
        <v>#VALUE!</v>
      </c>
      <c r="P268">
        <f t="shared" si="14"/>
        <v>223</v>
      </c>
    </row>
    <row r="269" spans="1:16" x14ac:dyDescent="0.4">
      <c r="A269" t="s">
        <v>2318</v>
      </c>
      <c r="B269">
        <v>22</v>
      </c>
      <c r="C269" t="s">
        <v>2457</v>
      </c>
      <c r="D269" t="s">
        <v>446</v>
      </c>
      <c r="E269">
        <v>166</v>
      </c>
      <c r="G269" t="s">
        <v>2969</v>
      </c>
      <c r="H269" s="12" t="s">
        <v>2969</v>
      </c>
      <c r="I269" t="s">
        <v>2526</v>
      </c>
      <c r="J269" t="s">
        <v>2974</v>
      </c>
      <c r="K269">
        <v>80.280000000000015</v>
      </c>
      <c r="L269" s="4">
        <f t="shared" si="12"/>
        <v>8553.8172023809511</v>
      </c>
      <c r="M269" t="s">
        <v>2319</v>
      </c>
      <c r="N269" t="s">
        <v>439</v>
      </c>
      <c r="O269" t="e">
        <f t="shared" si="13"/>
        <v>#VALUE!</v>
      </c>
      <c r="P269">
        <f t="shared" si="14"/>
        <v>288</v>
      </c>
    </row>
    <row r="270" spans="1:16" x14ac:dyDescent="0.4">
      <c r="A270" t="s">
        <v>1736</v>
      </c>
      <c r="B270">
        <v>20</v>
      </c>
      <c r="C270" t="s">
        <v>2610</v>
      </c>
      <c r="E270">
        <v>166</v>
      </c>
      <c r="G270" t="s">
        <v>2969</v>
      </c>
      <c r="H270" s="12" t="s">
        <v>2969</v>
      </c>
      <c r="I270" t="s">
        <v>2590</v>
      </c>
      <c r="J270" t="s">
        <v>2975</v>
      </c>
      <c r="K270">
        <v>26.76</v>
      </c>
      <c r="L270" s="4">
        <f t="shared" si="12"/>
        <v>5512.5287499999986</v>
      </c>
      <c r="M270" t="s">
        <v>1737</v>
      </c>
      <c r="N270" t="s">
        <v>959</v>
      </c>
      <c r="O270" t="e">
        <f t="shared" si="13"/>
        <v>#VALUE!</v>
      </c>
      <c r="P270">
        <f t="shared" si="14"/>
        <v>245</v>
      </c>
    </row>
    <row r="271" spans="1:16" x14ac:dyDescent="0.4">
      <c r="A271" t="s">
        <v>1725</v>
      </c>
      <c r="B271">
        <v>21</v>
      </c>
      <c r="C271" t="s">
        <v>2457</v>
      </c>
      <c r="D271" t="s">
        <v>279</v>
      </c>
      <c r="E271">
        <v>166</v>
      </c>
      <c r="G271" t="s">
        <v>2969</v>
      </c>
      <c r="H271" s="12" t="s">
        <v>2969</v>
      </c>
      <c r="I271" t="s">
        <v>2526</v>
      </c>
      <c r="J271" t="s">
        <v>2976</v>
      </c>
      <c r="K271">
        <v>80.280000000000015</v>
      </c>
      <c r="L271" s="4">
        <f t="shared" si="12"/>
        <v>5509.4870238095227</v>
      </c>
      <c r="M271" t="s">
        <v>1726</v>
      </c>
      <c r="N271" t="s">
        <v>1191</v>
      </c>
      <c r="O271" t="e">
        <f t="shared" si="13"/>
        <v>#VALUE!</v>
      </c>
      <c r="P271">
        <f t="shared" si="14"/>
        <v>236</v>
      </c>
    </row>
    <row r="272" spans="1:16" x14ac:dyDescent="0.4">
      <c r="A272" t="s">
        <v>951</v>
      </c>
      <c r="B272">
        <v>14</v>
      </c>
      <c r="C272" t="s">
        <v>2528</v>
      </c>
      <c r="E272">
        <v>166</v>
      </c>
      <c r="G272" t="s">
        <v>2969</v>
      </c>
      <c r="H272" s="12" t="s">
        <v>2969</v>
      </c>
      <c r="I272" t="s">
        <v>2750</v>
      </c>
      <c r="J272" t="s">
        <v>2977</v>
      </c>
      <c r="K272">
        <v>160.56000000000003</v>
      </c>
      <c r="L272" s="4">
        <f t="shared" si="12"/>
        <v>7987.3636904761897</v>
      </c>
      <c r="M272" t="s">
        <v>952</v>
      </c>
      <c r="N272" t="s">
        <v>345</v>
      </c>
      <c r="O272">
        <f t="shared" si="13"/>
        <v>156</v>
      </c>
      <c r="P272" t="e">
        <f t="shared" si="14"/>
        <v>#VALUE!</v>
      </c>
    </row>
    <row r="273" spans="1:16" x14ac:dyDescent="0.4">
      <c r="A273" t="s">
        <v>730</v>
      </c>
      <c r="B273">
        <v>18</v>
      </c>
      <c r="C273" t="s">
        <v>2648</v>
      </c>
      <c r="E273">
        <v>166</v>
      </c>
      <c r="G273" t="s">
        <v>2969</v>
      </c>
      <c r="H273" s="12" t="s">
        <v>2969</v>
      </c>
      <c r="I273" t="s">
        <v>2617</v>
      </c>
      <c r="J273" t="s">
        <v>2978</v>
      </c>
      <c r="K273">
        <v>80.280000000000015</v>
      </c>
      <c r="L273" s="4">
        <f t="shared" si="12"/>
        <v>19844.057857142856</v>
      </c>
      <c r="M273" t="s">
        <v>731</v>
      </c>
      <c r="N273" t="s">
        <v>732</v>
      </c>
      <c r="O273">
        <f t="shared" si="13"/>
        <v>431</v>
      </c>
      <c r="P273" t="e">
        <f t="shared" si="14"/>
        <v>#VALUE!</v>
      </c>
    </row>
    <row r="274" spans="1:16" x14ac:dyDescent="0.4">
      <c r="A274" t="s">
        <v>1749</v>
      </c>
      <c r="B274">
        <v>13</v>
      </c>
      <c r="C274" t="s">
        <v>2625</v>
      </c>
      <c r="E274">
        <v>166</v>
      </c>
      <c r="G274" t="s">
        <v>2969</v>
      </c>
      <c r="H274" s="12" t="s">
        <v>2969</v>
      </c>
      <c r="I274" t="s">
        <v>2520</v>
      </c>
      <c r="J274" t="s">
        <v>2979</v>
      </c>
      <c r="K274">
        <v>80.280000000000015</v>
      </c>
      <c r="L274" s="4">
        <f t="shared" si="12"/>
        <v>3402.6469642857141</v>
      </c>
      <c r="M274" t="s">
        <v>1750</v>
      </c>
      <c r="N274" t="s">
        <v>1751</v>
      </c>
      <c r="O274">
        <f t="shared" si="13"/>
        <v>195</v>
      </c>
      <c r="P274" t="e">
        <f t="shared" si="14"/>
        <v>#VALUE!</v>
      </c>
    </row>
    <row r="275" spans="1:16" x14ac:dyDescent="0.4">
      <c r="A275" t="s">
        <v>385</v>
      </c>
      <c r="B275">
        <v>29</v>
      </c>
      <c r="C275" t="s">
        <v>2457</v>
      </c>
      <c r="D275" t="s">
        <v>2980</v>
      </c>
      <c r="E275">
        <v>166</v>
      </c>
      <c r="G275" t="s">
        <v>2969</v>
      </c>
      <c r="H275" s="12" t="s">
        <v>2969</v>
      </c>
      <c r="I275" t="s">
        <v>2526</v>
      </c>
      <c r="J275" t="s">
        <v>2981</v>
      </c>
      <c r="K275">
        <v>80.280000000000015</v>
      </c>
      <c r="L275" s="4">
        <f t="shared" si="12"/>
        <v>8667.1857738095241</v>
      </c>
      <c r="M275" t="s">
        <v>386</v>
      </c>
      <c r="N275" t="s">
        <v>387</v>
      </c>
      <c r="O275">
        <f t="shared" si="13"/>
        <v>323</v>
      </c>
      <c r="P275" t="e">
        <f t="shared" si="14"/>
        <v>#VALUE!</v>
      </c>
    </row>
    <row r="276" spans="1:16" x14ac:dyDescent="0.4">
      <c r="A276" t="s">
        <v>993</v>
      </c>
      <c r="B276">
        <v>17</v>
      </c>
      <c r="C276" t="s">
        <v>2625</v>
      </c>
      <c r="E276">
        <v>166</v>
      </c>
      <c r="G276" t="s">
        <v>2969</v>
      </c>
      <c r="H276" s="12" t="s">
        <v>2969</v>
      </c>
      <c r="I276" t="s">
        <v>2526</v>
      </c>
      <c r="J276" t="s">
        <v>2982</v>
      </c>
      <c r="K276">
        <v>80.280000000000015</v>
      </c>
      <c r="L276" s="4">
        <f t="shared" si="12"/>
        <v>11461.394285714287</v>
      </c>
      <c r="M276" t="s">
        <v>2043</v>
      </c>
      <c r="N276" t="s">
        <v>668</v>
      </c>
      <c r="O276" t="e">
        <f t="shared" si="13"/>
        <v>#VALUE!</v>
      </c>
      <c r="P276">
        <f t="shared" si="14"/>
        <v>311</v>
      </c>
    </row>
    <row r="277" spans="1:16" x14ac:dyDescent="0.4">
      <c r="A277" t="s">
        <v>570</v>
      </c>
      <c r="B277">
        <v>15</v>
      </c>
      <c r="C277" t="s">
        <v>2457</v>
      </c>
      <c r="D277" t="s">
        <v>2466</v>
      </c>
      <c r="E277">
        <v>166</v>
      </c>
      <c r="G277" t="s">
        <v>2969</v>
      </c>
      <c r="H277" s="12" t="s">
        <v>2969</v>
      </c>
      <c r="I277" t="s">
        <v>2526</v>
      </c>
      <c r="J277" t="s">
        <v>2983</v>
      </c>
      <c r="K277">
        <v>80.280000000000015</v>
      </c>
      <c r="L277" s="4">
        <f t="shared" si="12"/>
        <v>8047.4276190476194</v>
      </c>
      <c r="M277" t="s">
        <v>571</v>
      </c>
      <c r="N277" t="s">
        <v>34</v>
      </c>
      <c r="O277" t="e">
        <f t="shared" si="13"/>
        <v>#VALUE!</v>
      </c>
      <c r="P277">
        <f t="shared" si="14"/>
        <v>283</v>
      </c>
    </row>
    <row r="278" spans="1:16" x14ac:dyDescent="0.4">
      <c r="A278" t="s">
        <v>1372</v>
      </c>
      <c r="B278">
        <v>20</v>
      </c>
      <c r="C278" t="s">
        <v>2446</v>
      </c>
      <c r="D278" t="s">
        <v>279</v>
      </c>
      <c r="E278">
        <v>166</v>
      </c>
      <c r="G278" t="s">
        <v>2969</v>
      </c>
      <c r="H278" s="12" t="s">
        <v>2969</v>
      </c>
      <c r="I278" t="s">
        <v>2526</v>
      </c>
      <c r="J278" t="s">
        <v>2984</v>
      </c>
      <c r="K278">
        <v>80.280000000000015</v>
      </c>
      <c r="L278" s="4">
        <f t="shared" si="12"/>
        <v>6657.3175000000001</v>
      </c>
      <c r="M278" t="s">
        <v>1373</v>
      </c>
      <c r="N278" t="s">
        <v>345</v>
      </c>
      <c r="O278">
        <f t="shared" si="13"/>
        <v>223</v>
      </c>
      <c r="P278" t="e">
        <f t="shared" si="14"/>
        <v>#VALUE!</v>
      </c>
    </row>
    <row r="279" spans="1:16" x14ac:dyDescent="0.4">
      <c r="A279" t="s">
        <v>1850</v>
      </c>
      <c r="B279">
        <v>15</v>
      </c>
      <c r="C279" t="s">
        <v>2700</v>
      </c>
      <c r="E279">
        <v>51</v>
      </c>
      <c r="G279" t="s">
        <v>2985</v>
      </c>
      <c r="H279" s="12" t="s">
        <v>2985</v>
      </c>
      <c r="I279" t="s">
        <v>2986</v>
      </c>
      <c r="J279" t="s">
        <v>2987</v>
      </c>
      <c r="K279">
        <v>36.402500000000003</v>
      </c>
      <c r="L279" s="4">
        <f t="shared" si="12"/>
        <v>5679.002321428572</v>
      </c>
      <c r="M279" t="s">
        <v>1851</v>
      </c>
      <c r="N279" t="s">
        <v>1852</v>
      </c>
      <c r="O279">
        <f t="shared" si="13"/>
        <v>416</v>
      </c>
      <c r="P279" t="e">
        <f t="shared" si="14"/>
        <v>#VALUE!</v>
      </c>
    </row>
    <row r="280" spans="1:16" x14ac:dyDescent="0.4">
      <c r="A280" t="s">
        <v>1253</v>
      </c>
      <c r="B280">
        <v>9</v>
      </c>
      <c r="C280" t="s">
        <v>2457</v>
      </c>
      <c r="D280" t="s">
        <v>279</v>
      </c>
      <c r="E280">
        <v>51</v>
      </c>
      <c r="G280" t="s">
        <v>2985</v>
      </c>
      <c r="H280" s="12" t="s">
        <v>2985</v>
      </c>
      <c r="I280" t="s">
        <v>2569</v>
      </c>
      <c r="J280" t="s">
        <v>2988</v>
      </c>
      <c r="K280">
        <v>182.01249999999999</v>
      </c>
      <c r="L280" s="4">
        <f t="shared" si="12"/>
        <v>3003.1275000000001</v>
      </c>
      <c r="M280" t="s">
        <v>1254</v>
      </c>
      <c r="N280" t="s">
        <v>484</v>
      </c>
      <c r="O280" t="e">
        <f t="shared" si="13"/>
        <v>#VALUE!</v>
      </c>
      <c r="P280" t="e">
        <f t="shared" si="14"/>
        <v>#VALUE!</v>
      </c>
    </row>
    <row r="281" spans="1:16" x14ac:dyDescent="0.4">
      <c r="A281" t="s">
        <v>1811</v>
      </c>
      <c r="B281">
        <v>49</v>
      </c>
      <c r="C281" t="s">
        <v>2446</v>
      </c>
      <c r="D281" t="s">
        <v>279</v>
      </c>
      <c r="E281">
        <v>51</v>
      </c>
      <c r="G281" t="s">
        <v>2985</v>
      </c>
      <c r="H281" s="12" t="s">
        <v>2985</v>
      </c>
      <c r="I281" t="s">
        <v>2569</v>
      </c>
      <c r="J281" t="s">
        <v>2989</v>
      </c>
      <c r="K281">
        <v>182.01249999999999</v>
      </c>
      <c r="L281" s="4">
        <f t="shared" si="12"/>
        <v>36782.25916666667</v>
      </c>
      <c r="M281" t="s">
        <v>1812</v>
      </c>
      <c r="N281" t="s">
        <v>926</v>
      </c>
      <c r="O281">
        <f t="shared" si="13"/>
        <v>186</v>
      </c>
      <c r="P281" t="e">
        <f t="shared" si="14"/>
        <v>#VALUE!</v>
      </c>
    </row>
    <row r="282" spans="1:16" x14ac:dyDescent="0.4">
      <c r="A282" t="s">
        <v>1827</v>
      </c>
      <c r="B282">
        <v>18</v>
      </c>
      <c r="C282" t="s">
        <v>2597</v>
      </c>
      <c r="E282">
        <v>51</v>
      </c>
      <c r="G282" t="s">
        <v>2985</v>
      </c>
      <c r="H282" s="12" t="s">
        <v>2985</v>
      </c>
      <c r="I282" t="s">
        <v>2990</v>
      </c>
      <c r="J282" t="s">
        <v>2991</v>
      </c>
      <c r="K282">
        <v>18.201250000000002</v>
      </c>
      <c r="L282" s="4">
        <f t="shared" si="12"/>
        <v>11262.796726190478</v>
      </c>
      <c r="M282" t="s">
        <v>1828</v>
      </c>
      <c r="N282" t="s">
        <v>831</v>
      </c>
      <c r="O282" t="e">
        <f t="shared" si="13"/>
        <v>#VALUE!</v>
      </c>
      <c r="P282">
        <f t="shared" si="14"/>
        <v>280</v>
      </c>
    </row>
    <row r="283" spans="1:16" x14ac:dyDescent="0.4">
      <c r="A283" t="s">
        <v>79</v>
      </c>
      <c r="B283">
        <v>18</v>
      </c>
      <c r="C283" t="s">
        <v>2479</v>
      </c>
      <c r="E283">
        <v>2618</v>
      </c>
      <c r="G283" t="s">
        <v>2992</v>
      </c>
      <c r="H283" s="12" t="s">
        <v>2992</v>
      </c>
      <c r="I283" t="s">
        <v>2993</v>
      </c>
      <c r="J283" t="s">
        <v>2994</v>
      </c>
      <c r="K283">
        <v>136.47499999999999</v>
      </c>
      <c r="L283" s="4">
        <f t="shared" si="12"/>
        <v>2900.9798809523804</v>
      </c>
      <c r="M283" t="s">
        <v>80</v>
      </c>
      <c r="N283" t="s">
        <v>34</v>
      </c>
      <c r="O283" t="e">
        <f t="shared" si="13"/>
        <v>#VALUE!</v>
      </c>
      <c r="P283" t="e">
        <f t="shared" si="14"/>
        <v>#VALUE!</v>
      </c>
    </row>
    <row r="284" spans="1:16" x14ac:dyDescent="0.4">
      <c r="A284" t="s">
        <v>2065</v>
      </c>
      <c r="B284">
        <v>12</v>
      </c>
      <c r="C284" t="s">
        <v>2479</v>
      </c>
      <c r="E284">
        <v>61</v>
      </c>
      <c r="G284" t="s">
        <v>2995</v>
      </c>
      <c r="H284" s="12" t="s">
        <v>2995</v>
      </c>
      <c r="I284" t="s">
        <v>2526</v>
      </c>
      <c r="J284" t="s">
        <v>2996</v>
      </c>
      <c r="K284">
        <v>79.349999999999994</v>
      </c>
      <c r="L284" s="4">
        <f t="shared" si="12"/>
        <v>3352.8509523809521</v>
      </c>
      <c r="M284" t="s">
        <v>2066</v>
      </c>
      <c r="N284" t="s">
        <v>34</v>
      </c>
      <c r="O284" t="e">
        <f t="shared" si="13"/>
        <v>#VALUE!</v>
      </c>
      <c r="P284">
        <f t="shared" si="14"/>
        <v>200</v>
      </c>
    </row>
    <row r="285" spans="1:16" x14ac:dyDescent="0.4">
      <c r="A285" t="s">
        <v>2025</v>
      </c>
      <c r="B285">
        <v>31</v>
      </c>
      <c r="C285" t="s">
        <v>2997</v>
      </c>
      <c r="E285">
        <v>61</v>
      </c>
      <c r="G285" t="s">
        <v>2995</v>
      </c>
      <c r="H285" s="12" t="s">
        <v>2995</v>
      </c>
      <c r="I285" t="s">
        <v>2451</v>
      </c>
      <c r="J285" t="s">
        <v>2998</v>
      </c>
      <c r="K285">
        <v>79.349999999999994</v>
      </c>
      <c r="L285" s="4">
        <f t="shared" si="12"/>
        <v>17782.199916666665</v>
      </c>
      <c r="M285" t="s">
        <v>2026</v>
      </c>
      <c r="N285" t="s">
        <v>439</v>
      </c>
      <c r="O285" t="e">
        <f t="shared" si="13"/>
        <v>#VALUE!</v>
      </c>
      <c r="P285">
        <f t="shared" si="14"/>
        <v>422</v>
      </c>
    </row>
    <row r="286" spans="1:16" x14ac:dyDescent="0.4">
      <c r="A286" t="s">
        <v>250</v>
      </c>
      <c r="B286">
        <v>17</v>
      </c>
      <c r="C286" t="s">
        <v>2446</v>
      </c>
      <c r="E286">
        <v>61</v>
      </c>
      <c r="G286" t="s">
        <v>2995</v>
      </c>
      <c r="H286" s="12" t="s">
        <v>2995</v>
      </c>
      <c r="I286" t="s">
        <v>2451</v>
      </c>
      <c r="J286" t="s">
        <v>2999</v>
      </c>
      <c r="K286">
        <v>79.349999999999994</v>
      </c>
      <c r="L286" s="4">
        <f t="shared" si="12"/>
        <v>7058.2944047619048</v>
      </c>
      <c r="M286" t="s">
        <v>251</v>
      </c>
      <c r="N286" t="s">
        <v>34</v>
      </c>
      <c r="O286">
        <f t="shared" si="13"/>
        <v>200</v>
      </c>
      <c r="P286" t="e">
        <f t="shared" si="14"/>
        <v>#VALUE!</v>
      </c>
    </row>
    <row r="287" spans="1:16" x14ac:dyDescent="0.4">
      <c r="A287" t="s">
        <v>1975</v>
      </c>
      <c r="B287">
        <v>21</v>
      </c>
      <c r="C287" t="s">
        <v>2479</v>
      </c>
      <c r="E287">
        <v>61</v>
      </c>
      <c r="G287" t="s">
        <v>2995</v>
      </c>
      <c r="H287" s="12" t="s">
        <v>2995</v>
      </c>
      <c r="I287" t="s">
        <v>2451</v>
      </c>
      <c r="J287" t="s">
        <v>3000</v>
      </c>
      <c r="K287">
        <v>79.349999999999994</v>
      </c>
      <c r="L287" s="4">
        <f t="shared" si="12"/>
        <v>8052.3356547619042</v>
      </c>
      <c r="M287" t="s">
        <v>1976</v>
      </c>
      <c r="N287" t="s">
        <v>34</v>
      </c>
      <c r="O287">
        <f t="shared" si="13"/>
        <v>232</v>
      </c>
      <c r="P287" t="e">
        <f t="shared" si="14"/>
        <v>#VALUE!</v>
      </c>
    </row>
    <row r="288" spans="1:16" x14ac:dyDescent="0.4">
      <c r="A288" t="s">
        <v>358</v>
      </c>
      <c r="B288">
        <v>20</v>
      </c>
      <c r="C288" t="s">
        <v>2479</v>
      </c>
      <c r="E288">
        <v>61</v>
      </c>
      <c r="G288" t="s">
        <v>2995</v>
      </c>
      <c r="H288" s="12" t="s">
        <v>2995</v>
      </c>
      <c r="I288" t="s">
        <v>2993</v>
      </c>
      <c r="J288" t="s">
        <v>3001</v>
      </c>
      <c r="K288">
        <v>79.349999999999994</v>
      </c>
      <c r="L288" s="4">
        <f t="shared" si="12"/>
        <v>4696.3429761904763</v>
      </c>
      <c r="M288" t="s">
        <v>359</v>
      </c>
      <c r="N288" t="s">
        <v>34</v>
      </c>
      <c r="O288" t="e">
        <f t="shared" si="13"/>
        <v>#VALUE!</v>
      </c>
      <c r="P288" t="e">
        <f t="shared" si="14"/>
        <v>#VALUE!</v>
      </c>
    </row>
    <row r="289" spans="1:16" x14ac:dyDescent="0.4">
      <c r="A289" t="s">
        <v>1603</v>
      </c>
      <c r="B289">
        <v>12</v>
      </c>
      <c r="C289" t="s">
        <v>2479</v>
      </c>
      <c r="E289">
        <v>61</v>
      </c>
      <c r="G289" t="s">
        <v>2995</v>
      </c>
      <c r="H289" s="12" t="s">
        <v>2995</v>
      </c>
      <c r="I289" t="s">
        <v>2526</v>
      </c>
      <c r="J289" t="s">
        <v>3002</v>
      </c>
      <c r="K289">
        <v>79.349999999999994</v>
      </c>
      <c r="L289" s="4">
        <f t="shared" si="12"/>
        <v>6369.9269642857143</v>
      </c>
      <c r="M289" t="s">
        <v>1604</v>
      </c>
      <c r="N289" t="s">
        <v>926</v>
      </c>
      <c r="O289">
        <f t="shared" si="13"/>
        <v>161</v>
      </c>
      <c r="P289" t="e">
        <f t="shared" si="14"/>
        <v>#VALUE!</v>
      </c>
    </row>
    <row r="290" spans="1:16" x14ac:dyDescent="0.4">
      <c r="A290" t="s">
        <v>736</v>
      </c>
      <c r="B290">
        <v>19</v>
      </c>
      <c r="C290" t="s">
        <v>2519</v>
      </c>
      <c r="E290">
        <v>61</v>
      </c>
      <c r="G290" t="s">
        <v>2995</v>
      </c>
      <c r="H290" s="12" t="s">
        <v>2995</v>
      </c>
      <c r="I290" t="s">
        <v>2520</v>
      </c>
      <c r="J290" t="s">
        <v>3003</v>
      </c>
      <c r="K290">
        <v>79.349999999999994</v>
      </c>
      <c r="L290" s="4">
        <f t="shared" si="12"/>
        <v>8104.9163095238091</v>
      </c>
      <c r="M290" t="s">
        <v>737</v>
      </c>
      <c r="N290" t="s">
        <v>738</v>
      </c>
      <c r="O290" t="e">
        <f t="shared" si="13"/>
        <v>#VALUE!</v>
      </c>
      <c r="P290">
        <f t="shared" si="14"/>
        <v>197</v>
      </c>
    </row>
    <row r="291" spans="1:16" x14ac:dyDescent="0.4">
      <c r="A291" t="s">
        <v>617</v>
      </c>
      <c r="B291">
        <v>18</v>
      </c>
      <c r="C291" t="s">
        <v>2479</v>
      </c>
      <c r="E291">
        <v>61</v>
      </c>
      <c r="G291" t="s">
        <v>2995</v>
      </c>
      <c r="H291" s="12" t="s">
        <v>2995</v>
      </c>
      <c r="I291" t="s">
        <v>2520</v>
      </c>
      <c r="J291" t="s">
        <v>3004</v>
      </c>
      <c r="K291">
        <v>79.349999999999994</v>
      </c>
      <c r="L291" s="4">
        <f t="shared" si="12"/>
        <v>4811.9369642857137</v>
      </c>
      <c r="M291" t="s">
        <v>618</v>
      </c>
      <c r="N291" t="s">
        <v>619</v>
      </c>
      <c r="O291" t="e">
        <f t="shared" si="13"/>
        <v>#VALUE!</v>
      </c>
      <c r="P291">
        <f t="shared" si="14"/>
        <v>261</v>
      </c>
    </row>
    <row r="292" spans="1:16" x14ac:dyDescent="0.4">
      <c r="A292" t="s">
        <v>1992</v>
      </c>
      <c r="B292">
        <v>23</v>
      </c>
      <c r="C292" t="s">
        <v>2554</v>
      </c>
      <c r="E292">
        <v>61</v>
      </c>
      <c r="G292" t="s">
        <v>2995</v>
      </c>
      <c r="H292" s="12" t="s">
        <v>2995</v>
      </c>
      <c r="I292" t="s">
        <v>2451</v>
      </c>
      <c r="J292" t="s">
        <v>3005</v>
      </c>
      <c r="K292">
        <v>79.349999999999994</v>
      </c>
      <c r="L292" s="4">
        <f t="shared" si="12"/>
        <v>6591.3886309523805</v>
      </c>
      <c r="M292" t="s">
        <v>1993</v>
      </c>
      <c r="N292" t="s">
        <v>1571</v>
      </c>
      <c r="O292" t="e">
        <f t="shared" si="13"/>
        <v>#VALUE!</v>
      </c>
      <c r="P292">
        <f t="shared" si="14"/>
        <v>294</v>
      </c>
    </row>
    <row r="293" spans="1:16" x14ac:dyDescent="0.4">
      <c r="A293" t="s">
        <v>1330</v>
      </c>
      <c r="B293">
        <v>18</v>
      </c>
      <c r="C293" t="s">
        <v>2556</v>
      </c>
      <c r="E293">
        <v>61</v>
      </c>
      <c r="G293" t="s">
        <v>2995</v>
      </c>
      <c r="H293" s="12" t="s">
        <v>2995</v>
      </c>
      <c r="I293" t="s">
        <v>2533</v>
      </c>
      <c r="J293" t="s">
        <v>3006</v>
      </c>
      <c r="K293">
        <v>79.349999999999994</v>
      </c>
      <c r="L293" s="4">
        <f t="shared" si="12"/>
        <v>5308.9433928571425</v>
      </c>
      <c r="M293" t="s">
        <v>1331</v>
      </c>
      <c r="N293" t="s">
        <v>1332</v>
      </c>
      <c r="O293" t="e">
        <f t="shared" si="13"/>
        <v>#VALUE!</v>
      </c>
      <c r="P293">
        <f t="shared" si="14"/>
        <v>162</v>
      </c>
    </row>
    <row r="294" spans="1:16" x14ac:dyDescent="0.4">
      <c r="A294" t="s">
        <v>1032</v>
      </c>
      <c r="B294">
        <v>9</v>
      </c>
      <c r="C294" t="s">
        <v>2558</v>
      </c>
      <c r="E294">
        <v>61</v>
      </c>
      <c r="G294" t="s">
        <v>2995</v>
      </c>
      <c r="H294" s="12" t="s">
        <v>2995</v>
      </c>
      <c r="I294" t="s">
        <v>2526</v>
      </c>
      <c r="J294" t="s">
        <v>3007</v>
      </c>
      <c r="K294">
        <v>79.349999999999994</v>
      </c>
      <c r="L294" s="4">
        <f t="shared" si="12"/>
        <v>3399.957321428571</v>
      </c>
      <c r="M294" t="s">
        <v>1033</v>
      </c>
      <c r="N294" t="s">
        <v>1034</v>
      </c>
      <c r="O294" t="e">
        <f t="shared" si="13"/>
        <v>#VALUE!</v>
      </c>
      <c r="P294">
        <f t="shared" si="14"/>
        <v>197</v>
      </c>
    </row>
    <row r="295" spans="1:16" x14ac:dyDescent="0.4">
      <c r="A295" t="s">
        <v>945</v>
      </c>
      <c r="B295">
        <v>13</v>
      </c>
      <c r="C295" t="s">
        <v>2479</v>
      </c>
      <c r="E295">
        <v>61</v>
      </c>
      <c r="G295" t="s">
        <v>2995</v>
      </c>
      <c r="H295" s="12" t="s">
        <v>2995</v>
      </c>
      <c r="I295" t="s">
        <v>2526</v>
      </c>
      <c r="J295" t="s">
        <v>3008</v>
      </c>
      <c r="K295">
        <v>79.349999999999994</v>
      </c>
      <c r="L295" s="4">
        <f t="shared" si="12"/>
        <v>4079.4025595238095</v>
      </c>
      <c r="M295" t="s">
        <v>946</v>
      </c>
      <c r="N295" t="s">
        <v>34</v>
      </c>
      <c r="O295" t="e">
        <f t="shared" si="13"/>
        <v>#VALUE!</v>
      </c>
      <c r="P295">
        <f t="shared" si="14"/>
        <v>229</v>
      </c>
    </row>
    <row r="296" spans="1:16" x14ac:dyDescent="0.4">
      <c r="A296" t="s">
        <v>965</v>
      </c>
      <c r="B296">
        <v>24</v>
      </c>
      <c r="C296" t="s">
        <v>2479</v>
      </c>
      <c r="E296">
        <v>61</v>
      </c>
      <c r="G296" t="s">
        <v>2995</v>
      </c>
      <c r="H296" s="12" t="s">
        <v>2995</v>
      </c>
      <c r="I296" t="s">
        <v>2451</v>
      </c>
      <c r="J296" t="s">
        <v>3009</v>
      </c>
      <c r="K296">
        <v>79.349999999999994</v>
      </c>
      <c r="L296" s="4">
        <f t="shared" si="12"/>
        <v>11319.313154761905</v>
      </c>
      <c r="M296" t="s">
        <v>966</v>
      </c>
      <c r="N296" t="s">
        <v>682</v>
      </c>
      <c r="O296" t="e">
        <f t="shared" si="13"/>
        <v>#VALUE!</v>
      </c>
      <c r="P296">
        <f t="shared" si="14"/>
        <v>183</v>
      </c>
    </row>
    <row r="297" spans="1:16" x14ac:dyDescent="0.4">
      <c r="A297" t="s">
        <v>228</v>
      </c>
      <c r="B297">
        <v>14</v>
      </c>
      <c r="C297" t="s">
        <v>2575</v>
      </c>
      <c r="E297">
        <v>61</v>
      </c>
      <c r="G297" t="s">
        <v>2995</v>
      </c>
      <c r="H297" s="12" t="s">
        <v>2995</v>
      </c>
      <c r="I297" t="s">
        <v>2526</v>
      </c>
      <c r="J297" t="s">
        <v>3010</v>
      </c>
      <c r="K297">
        <v>79.349999999999994</v>
      </c>
      <c r="L297" s="4">
        <f t="shared" si="12"/>
        <v>6492.8013690476191</v>
      </c>
      <c r="M297" t="s">
        <v>229</v>
      </c>
      <c r="N297" t="s">
        <v>230</v>
      </c>
      <c r="O297">
        <f t="shared" si="13"/>
        <v>260</v>
      </c>
      <c r="P297" t="e">
        <f t="shared" si="14"/>
        <v>#VALUE!</v>
      </c>
    </row>
    <row r="298" spans="1:16" x14ac:dyDescent="0.4">
      <c r="A298" t="s">
        <v>2342</v>
      </c>
      <c r="B298">
        <v>18</v>
      </c>
      <c r="C298" t="s">
        <v>2519</v>
      </c>
      <c r="E298">
        <v>61</v>
      </c>
      <c r="G298" t="s">
        <v>2995</v>
      </c>
      <c r="H298" s="12" t="s">
        <v>2995</v>
      </c>
      <c r="I298" t="s">
        <v>2451</v>
      </c>
      <c r="J298" t="s">
        <v>3011</v>
      </c>
      <c r="K298">
        <v>79.349999999999994</v>
      </c>
      <c r="L298" s="4">
        <f t="shared" si="12"/>
        <v>7705.9517857142855</v>
      </c>
      <c r="M298" t="s">
        <v>2343</v>
      </c>
      <c r="N298" t="s">
        <v>831</v>
      </c>
      <c r="O298" t="e">
        <f t="shared" si="13"/>
        <v>#VALUE!</v>
      </c>
      <c r="P298">
        <f t="shared" si="14"/>
        <v>283</v>
      </c>
    </row>
    <row r="299" spans="1:16" x14ac:dyDescent="0.4">
      <c r="A299" t="s">
        <v>1569</v>
      </c>
      <c r="B299">
        <v>18</v>
      </c>
      <c r="C299" t="s">
        <v>3012</v>
      </c>
      <c r="E299">
        <v>61</v>
      </c>
      <c r="G299" t="s">
        <v>2995</v>
      </c>
      <c r="H299" s="12" t="s">
        <v>2995</v>
      </c>
      <c r="I299" t="s">
        <v>2526</v>
      </c>
      <c r="J299" t="s">
        <v>3013</v>
      </c>
      <c r="K299">
        <v>79.349999999999994</v>
      </c>
      <c r="L299" s="4">
        <f t="shared" si="12"/>
        <v>9146.925357142858</v>
      </c>
      <c r="M299" t="s">
        <v>1570</v>
      </c>
      <c r="N299" t="s">
        <v>1571</v>
      </c>
      <c r="O299" t="e">
        <f t="shared" si="13"/>
        <v>#VALUE!</v>
      </c>
      <c r="P299">
        <f t="shared" si="14"/>
        <v>288</v>
      </c>
    </row>
    <row r="300" spans="1:16" x14ac:dyDescent="0.4">
      <c r="A300" t="s">
        <v>2109</v>
      </c>
      <c r="B300">
        <v>21</v>
      </c>
      <c r="C300" t="s">
        <v>2519</v>
      </c>
      <c r="E300">
        <v>61</v>
      </c>
      <c r="G300" t="s">
        <v>2995</v>
      </c>
      <c r="H300" s="12" t="s">
        <v>2995</v>
      </c>
      <c r="I300" t="s">
        <v>2451</v>
      </c>
      <c r="J300" t="s">
        <v>3014</v>
      </c>
      <c r="K300">
        <v>79.349999999999994</v>
      </c>
      <c r="L300" s="4">
        <f t="shared" si="12"/>
        <v>7045.0852976190472</v>
      </c>
      <c r="M300" t="s">
        <v>2110</v>
      </c>
      <c r="N300" t="s">
        <v>1571</v>
      </c>
      <c r="O300" t="e">
        <f t="shared" si="13"/>
        <v>#VALUE!</v>
      </c>
      <c r="P300">
        <f t="shared" si="14"/>
        <v>223</v>
      </c>
    </row>
    <row r="301" spans="1:16" x14ac:dyDescent="0.4">
      <c r="A301" t="s">
        <v>2336</v>
      </c>
      <c r="B301">
        <v>20</v>
      </c>
      <c r="C301" t="s">
        <v>2479</v>
      </c>
      <c r="E301">
        <v>61</v>
      </c>
      <c r="G301" t="s">
        <v>2995</v>
      </c>
      <c r="H301" s="12" t="s">
        <v>2995</v>
      </c>
      <c r="I301" t="s">
        <v>2617</v>
      </c>
      <c r="J301" t="s">
        <v>3015</v>
      </c>
      <c r="K301">
        <v>79.349999999999994</v>
      </c>
      <c r="L301" s="4">
        <f t="shared" si="12"/>
        <v>5018.4608928571433</v>
      </c>
      <c r="M301" t="s">
        <v>2337</v>
      </c>
      <c r="N301" t="s">
        <v>619</v>
      </c>
      <c r="O301">
        <f t="shared" si="13"/>
        <v>207</v>
      </c>
      <c r="P301" t="e">
        <f t="shared" si="14"/>
        <v>#VALUE!</v>
      </c>
    </row>
    <row r="302" spans="1:16" x14ac:dyDescent="0.4">
      <c r="A302" t="s">
        <v>801</v>
      </c>
      <c r="B302">
        <v>18</v>
      </c>
      <c r="C302" t="s">
        <v>2519</v>
      </c>
      <c r="E302">
        <v>61</v>
      </c>
      <c r="G302" t="s">
        <v>2995</v>
      </c>
      <c r="H302" s="12" t="s">
        <v>2995</v>
      </c>
      <c r="I302" t="s">
        <v>2515</v>
      </c>
      <c r="J302" t="s">
        <v>3016</v>
      </c>
      <c r="K302">
        <v>79.349999999999994</v>
      </c>
      <c r="L302" s="4">
        <f t="shared" si="12"/>
        <v>8336.9658333333318</v>
      </c>
      <c r="M302" t="s">
        <v>802</v>
      </c>
      <c r="N302" t="s">
        <v>803</v>
      </c>
      <c r="O302" t="e">
        <f t="shared" si="13"/>
        <v>#VALUE!</v>
      </c>
      <c r="P302">
        <f t="shared" si="14"/>
        <v>253</v>
      </c>
    </row>
    <row r="303" spans="1:16" x14ac:dyDescent="0.4">
      <c r="A303" t="s">
        <v>957</v>
      </c>
      <c r="B303">
        <v>20</v>
      </c>
      <c r="C303" t="s">
        <v>2479</v>
      </c>
      <c r="E303">
        <v>61</v>
      </c>
      <c r="G303" t="s">
        <v>2995</v>
      </c>
      <c r="H303" s="12" t="s">
        <v>2995</v>
      </c>
      <c r="I303" t="s">
        <v>2515</v>
      </c>
      <c r="J303" t="s">
        <v>3017</v>
      </c>
      <c r="K303" s="4">
        <v>79.349999999999994</v>
      </c>
      <c r="L303" s="4">
        <f t="shared" si="12"/>
        <v>15838.663214285718</v>
      </c>
      <c r="M303" t="s">
        <v>958</v>
      </c>
      <c r="N303" t="s">
        <v>959</v>
      </c>
      <c r="O303" t="e">
        <f t="shared" si="13"/>
        <v>#VALUE!</v>
      </c>
      <c r="P303">
        <f t="shared" si="14"/>
        <v>220</v>
      </c>
    </row>
    <row r="304" spans="1:16" x14ac:dyDescent="0.4">
      <c r="A304" t="s">
        <v>1060</v>
      </c>
      <c r="B304">
        <v>10</v>
      </c>
      <c r="C304" t="s">
        <v>2479</v>
      </c>
      <c r="E304">
        <v>61</v>
      </c>
      <c r="G304" t="s">
        <v>2995</v>
      </c>
      <c r="H304" s="12" t="s">
        <v>2995</v>
      </c>
      <c r="I304" t="s">
        <v>2520</v>
      </c>
      <c r="J304" t="s">
        <v>3018</v>
      </c>
      <c r="K304">
        <v>79.349999999999994</v>
      </c>
      <c r="L304" s="4">
        <f t="shared" si="12"/>
        <v>2123.8702380952382</v>
      </c>
      <c r="M304" t="s">
        <v>1061</v>
      </c>
      <c r="N304" t="s">
        <v>290</v>
      </c>
      <c r="O304">
        <f t="shared" si="13"/>
        <v>231</v>
      </c>
      <c r="P304" t="e">
        <f t="shared" si="14"/>
        <v>#VALUE!</v>
      </c>
    </row>
    <row r="305" spans="1:16" x14ac:dyDescent="0.4">
      <c r="A305" t="s">
        <v>1834</v>
      </c>
      <c r="B305">
        <v>13</v>
      </c>
      <c r="C305" t="s">
        <v>2479</v>
      </c>
      <c r="E305">
        <v>61</v>
      </c>
      <c r="G305" t="s">
        <v>2995</v>
      </c>
      <c r="H305" s="12" t="s">
        <v>2995</v>
      </c>
      <c r="I305" t="s">
        <v>2617</v>
      </c>
      <c r="J305" t="s">
        <v>3019</v>
      </c>
      <c r="K305">
        <v>79.349999999999994</v>
      </c>
      <c r="L305" s="4">
        <f t="shared" si="12"/>
        <v>5526.0850000000009</v>
      </c>
      <c r="M305" t="s">
        <v>1835</v>
      </c>
      <c r="N305" t="s">
        <v>1836</v>
      </c>
      <c r="O305">
        <f t="shared" si="13"/>
        <v>217</v>
      </c>
      <c r="P305" t="e">
        <f t="shared" si="14"/>
        <v>#VALUE!</v>
      </c>
    </row>
    <row r="306" spans="1:16" x14ac:dyDescent="0.4">
      <c r="A306" t="s">
        <v>1997</v>
      </c>
      <c r="B306">
        <v>15</v>
      </c>
      <c r="C306" t="s">
        <v>2479</v>
      </c>
      <c r="E306">
        <v>61</v>
      </c>
      <c r="G306" t="s">
        <v>2995</v>
      </c>
      <c r="H306" s="12" t="s">
        <v>2995</v>
      </c>
      <c r="I306" t="s">
        <v>2451</v>
      </c>
      <c r="J306" t="s">
        <v>3020</v>
      </c>
      <c r="K306">
        <v>79.349999999999994</v>
      </c>
      <c r="L306" s="4">
        <f t="shared" si="12"/>
        <v>7421.3285119047605</v>
      </c>
      <c r="M306" t="s">
        <v>1998</v>
      </c>
      <c r="N306" t="s">
        <v>1999</v>
      </c>
      <c r="O306" t="e">
        <f t="shared" si="13"/>
        <v>#VALUE!</v>
      </c>
      <c r="P306">
        <f t="shared" si="14"/>
        <v>232</v>
      </c>
    </row>
    <row r="307" spans="1:16" x14ac:dyDescent="0.4">
      <c r="A307" t="s">
        <v>1131</v>
      </c>
      <c r="B307">
        <v>19</v>
      </c>
      <c r="C307" t="s">
        <v>2554</v>
      </c>
      <c r="E307">
        <v>61</v>
      </c>
      <c r="G307" t="s">
        <v>2995</v>
      </c>
      <c r="H307" s="12" t="s">
        <v>2995</v>
      </c>
      <c r="I307" t="s">
        <v>2520</v>
      </c>
      <c r="J307" t="s">
        <v>3021</v>
      </c>
      <c r="K307">
        <v>79.349999999999994</v>
      </c>
      <c r="L307" s="4">
        <f t="shared" si="12"/>
        <v>5197.5011309523807</v>
      </c>
      <c r="M307" t="s">
        <v>1132</v>
      </c>
      <c r="N307" t="s">
        <v>619</v>
      </c>
      <c r="O307" t="e">
        <f t="shared" si="13"/>
        <v>#VALUE!</v>
      </c>
      <c r="P307">
        <f t="shared" si="14"/>
        <v>236</v>
      </c>
    </row>
    <row r="308" spans="1:16" x14ac:dyDescent="0.4">
      <c r="A308" t="s">
        <v>1610</v>
      </c>
      <c r="B308">
        <v>17</v>
      </c>
      <c r="C308" t="s">
        <v>2635</v>
      </c>
      <c r="E308">
        <v>61</v>
      </c>
      <c r="G308" t="s">
        <v>2995</v>
      </c>
      <c r="H308" s="12" t="s">
        <v>2995</v>
      </c>
      <c r="I308" t="s">
        <v>2526</v>
      </c>
      <c r="J308" t="s">
        <v>3022</v>
      </c>
      <c r="K308">
        <v>79.349999999999994</v>
      </c>
      <c r="L308" s="4">
        <f t="shared" si="12"/>
        <v>6146.5399404761902</v>
      </c>
      <c r="M308" t="s">
        <v>1611</v>
      </c>
      <c r="N308" t="s">
        <v>34</v>
      </c>
      <c r="O308">
        <f t="shared" si="13"/>
        <v>241</v>
      </c>
      <c r="P308" t="e">
        <f t="shared" si="14"/>
        <v>#VALUE!</v>
      </c>
    </row>
    <row r="309" spans="1:16" x14ac:dyDescent="0.4">
      <c r="A309" t="s">
        <v>730</v>
      </c>
      <c r="B309">
        <v>18</v>
      </c>
      <c r="C309" t="s">
        <v>2648</v>
      </c>
      <c r="E309">
        <v>61</v>
      </c>
      <c r="G309" t="s">
        <v>2995</v>
      </c>
      <c r="H309" s="12" t="s">
        <v>2995</v>
      </c>
      <c r="I309" t="s">
        <v>2539</v>
      </c>
      <c r="J309" t="s">
        <v>3023</v>
      </c>
      <c r="K309">
        <v>79.349999999999994</v>
      </c>
      <c r="L309" s="4">
        <f t="shared" si="12"/>
        <v>19844.057857142856</v>
      </c>
      <c r="M309" t="s">
        <v>731</v>
      </c>
      <c r="N309" t="s">
        <v>732</v>
      </c>
      <c r="O309">
        <f t="shared" si="13"/>
        <v>431</v>
      </c>
      <c r="P309" t="e">
        <f t="shared" si="14"/>
        <v>#VALUE!</v>
      </c>
    </row>
    <row r="310" spans="1:16" x14ac:dyDescent="0.4">
      <c r="A310" t="s">
        <v>2330</v>
      </c>
      <c r="B310">
        <v>22</v>
      </c>
      <c r="C310" t="s">
        <v>2479</v>
      </c>
      <c r="E310">
        <v>61</v>
      </c>
      <c r="G310" t="s">
        <v>2995</v>
      </c>
      <c r="H310" s="12" t="s">
        <v>2995</v>
      </c>
      <c r="I310" t="s">
        <v>2451</v>
      </c>
      <c r="J310" t="s">
        <v>3024</v>
      </c>
      <c r="K310">
        <v>79.349999999999994</v>
      </c>
      <c r="L310" s="4">
        <f t="shared" si="12"/>
        <v>12459.959404761903</v>
      </c>
      <c r="M310" t="s">
        <v>2331</v>
      </c>
      <c r="N310" t="s">
        <v>34</v>
      </c>
      <c r="O310" t="e">
        <f t="shared" si="13"/>
        <v>#VALUE!</v>
      </c>
      <c r="P310">
        <f t="shared" si="14"/>
        <v>270</v>
      </c>
    </row>
    <row r="311" spans="1:16" x14ac:dyDescent="0.4">
      <c r="A311" t="s">
        <v>563</v>
      </c>
      <c r="B311">
        <v>7</v>
      </c>
      <c r="C311" t="s">
        <v>2446</v>
      </c>
      <c r="D311" t="s">
        <v>13</v>
      </c>
      <c r="E311">
        <v>61</v>
      </c>
      <c r="G311" t="s">
        <v>2995</v>
      </c>
      <c r="H311" s="12" t="s">
        <v>2995</v>
      </c>
      <c r="I311" t="s">
        <v>2585</v>
      </c>
      <c r="J311" t="s">
        <v>3025</v>
      </c>
      <c r="K311">
        <v>79.349999999999994</v>
      </c>
      <c r="L311" s="4">
        <f t="shared" si="12"/>
        <v>2610.11375</v>
      </c>
      <c r="M311" t="s">
        <v>564</v>
      </c>
      <c r="N311" t="s">
        <v>470</v>
      </c>
      <c r="O311">
        <f t="shared" si="13"/>
        <v>188</v>
      </c>
      <c r="P311" t="e">
        <f t="shared" si="14"/>
        <v>#VALUE!</v>
      </c>
    </row>
    <row r="312" spans="1:16" x14ac:dyDescent="0.4">
      <c r="A312" t="s">
        <v>1493</v>
      </c>
      <c r="B312">
        <v>24</v>
      </c>
      <c r="C312" t="s">
        <v>3026</v>
      </c>
      <c r="E312">
        <v>61</v>
      </c>
      <c r="G312" t="s">
        <v>2995</v>
      </c>
      <c r="H312" s="12" t="s">
        <v>2995</v>
      </c>
      <c r="I312" t="s">
        <v>2526</v>
      </c>
      <c r="J312" t="s">
        <v>3027</v>
      </c>
      <c r="K312">
        <v>79.349999999999994</v>
      </c>
      <c r="L312" s="4">
        <f t="shared" si="12"/>
        <v>7473.3307142857147</v>
      </c>
      <c r="M312" t="s">
        <v>1494</v>
      </c>
      <c r="N312" t="s">
        <v>682</v>
      </c>
      <c r="O312" t="e">
        <f t="shared" si="13"/>
        <v>#VALUE!</v>
      </c>
      <c r="P312">
        <f t="shared" si="14"/>
        <v>219</v>
      </c>
    </row>
    <row r="313" spans="1:16" x14ac:dyDescent="0.4">
      <c r="A313" t="s">
        <v>1749</v>
      </c>
      <c r="B313">
        <v>13</v>
      </c>
      <c r="C313" t="s">
        <v>2625</v>
      </c>
      <c r="E313">
        <v>61</v>
      </c>
      <c r="G313" t="s">
        <v>2995</v>
      </c>
      <c r="H313" s="12" t="s">
        <v>2995</v>
      </c>
      <c r="I313" t="s">
        <v>2929</v>
      </c>
      <c r="J313" t="s">
        <v>3028</v>
      </c>
      <c r="K313">
        <v>26.45</v>
      </c>
      <c r="L313" s="4">
        <f t="shared" si="12"/>
        <v>3402.6469642857141</v>
      </c>
      <c r="M313" t="s">
        <v>1750</v>
      </c>
      <c r="N313" t="s">
        <v>1751</v>
      </c>
      <c r="O313">
        <f t="shared" si="13"/>
        <v>195</v>
      </c>
      <c r="P313" t="e">
        <f t="shared" si="14"/>
        <v>#VALUE!</v>
      </c>
    </row>
    <row r="314" spans="1:16" x14ac:dyDescent="0.4">
      <c r="A314" t="s">
        <v>2250</v>
      </c>
      <c r="B314">
        <v>12</v>
      </c>
      <c r="C314" t="s">
        <v>2488</v>
      </c>
      <c r="E314">
        <v>61</v>
      </c>
      <c r="G314" t="s">
        <v>2995</v>
      </c>
      <c r="H314" s="12" t="s">
        <v>2995</v>
      </c>
      <c r="I314" t="s">
        <v>2451</v>
      </c>
      <c r="J314" t="s">
        <v>3029</v>
      </c>
      <c r="K314">
        <v>79.349999999999994</v>
      </c>
      <c r="L314" s="4">
        <f t="shared" si="12"/>
        <v>1510.7446428571427</v>
      </c>
      <c r="M314" t="s">
        <v>2251</v>
      </c>
      <c r="N314" t="s">
        <v>290</v>
      </c>
      <c r="O314">
        <f t="shared" si="13"/>
        <v>258</v>
      </c>
      <c r="P314" t="e">
        <f t="shared" si="14"/>
        <v>#VALUE!</v>
      </c>
    </row>
    <row r="315" spans="1:16" x14ac:dyDescent="0.4">
      <c r="A315" t="s">
        <v>2242</v>
      </c>
      <c r="B315">
        <v>11</v>
      </c>
      <c r="C315" t="s">
        <v>2488</v>
      </c>
      <c r="E315">
        <v>61</v>
      </c>
      <c r="G315" t="s">
        <v>2995</v>
      </c>
      <c r="H315" s="12" t="s">
        <v>2995</v>
      </c>
      <c r="I315" t="s">
        <v>2451</v>
      </c>
      <c r="J315" t="s">
        <v>3030</v>
      </c>
      <c r="K315">
        <v>79.349999999999994</v>
      </c>
      <c r="L315" s="4">
        <f t="shared" si="12"/>
        <v>1349.7744047619046</v>
      </c>
      <c r="M315" t="s">
        <v>2243</v>
      </c>
      <c r="N315" t="s">
        <v>2244</v>
      </c>
      <c r="O315" t="e">
        <f t="shared" si="13"/>
        <v>#VALUE!</v>
      </c>
      <c r="P315">
        <f t="shared" si="14"/>
        <v>212</v>
      </c>
    </row>
    <row r="316" spans="1:16" x14ac:dyDescent="0.4">
      <c r="A316" t="s">
        <v>2013</v>
      </c>
      <c r="B316">
        <v>18</v>
      </c>
      <c r="C316" t="s">
        <v>2519</v>
      </c>
      <c r="E316">
        <v>61</v>
      </c>
      <c r="G316" t="s">
        <v>2995</v>
      </c>
      <c r="H316" s="12" t="s">
        <v>2995</v>
      </c>
      <c r="I316" t="s">
        <v>2590</v>
      </c>
      <c r="J316" t="s">
        <v>3031</v>
      </c>
      <c r="K316">
        <v>26.45</v>
      </c>
      <c r="L316" s="4">
        <f t="shared" si="12"/>
        <v>6762.3330952380957</v>
      </c>
      <c r="M316" t="s">
        <v>2014</v>
      </c>
      <c r="N316" t="s">
        <v>1571</v>
      </c>
      <c r="O316" t="e">
        <f t="shared" si="13"/>
        <v>#VALUE!</v>
      </c>
      <c r="P316">
        <f t="shared" si="14"/>
        <v>226</v>
      </c>
    </row>
    <row r="317" spans="1:16" x14ac:dyDescent="0.4">
      <c r="A317" t="s">
        <v>329</v>
      </c>
      <c r="B317">
        <v>19</v>
      </c>
      <c r="C317" t="s">
        <v>2861</v>
      </c>
      <c r="E317">
        <v>61</v>
      </c>
      <c r="G317" t="s">
        <v>2995</v>
      </c>
      <c r="H317" s="12" t="s">
        <v>2995</v>
      </c>
      <c r="I317" t="s">
        <v>2993</v>
      </c>
      <c r="J317" t="s">
        <v>3032</v>
      </c>
      <c r="K317">
        <v>79.349999999999994</v>
      </c>
      <c r="L317" s="4">
        <f t="shared" si="12"/>
        <v>7665.8357857142855</v>
      </c>
      <c r="M317" t="s">
        <v>330</v>
      </c>
      <c r="N317" t="s">
        <v>34</v>
      </c>
      <c r="O317">
        <f t="shared" si="13"/>
        <v>207</v>
      </c>
      <c r="P317" t="e">
        <f t="shared" si="14"/>
        <v>#VALUE!</v>
      </c>
    </row>
    <row r="318" spans="1:16" x14ac:dyDescent="0.4">
      <c r="A318" t="s">
        <v>1437</v>
      </c>
      <c r="B318">
        <v>12</v>
      </c>
      <c r="C318" t="s">
        <v>2675</v>
      </c>
      <c r="E318">
        <v>61</v>
      </c>
      <c r="G318" t="s">
        <v>2995</v>
      </c>
      <c r="H318" s="12" t="s">
        <v>2995</v>
      </c>
      <c r="I318" t="s">
        <v>2515</v>
      </c>
      <c r="J318" t="s">
        <v>3033</v>
      </c>
      <c r="K318">
        <v>79.349999999999994</v>
      </c>
      <c r="L318" s="4">
        <f t="shared" si="12"/>
        <v>2277.1656547619045</v>
      </c>
      <c r="M318" t="s">
        <v>1438</v>
      </c>
      <c r="N318" t="s">
        <v>1439</v>
      </c>
      <c r="O318" t="e">
        <f t="shared" si="13"/>
        <v>#VALUE!</v>
      </c>
      <c r="P318">
        <f t="shared" si="14"/>
        <v>114</v>
      </c>
    </row>
    <row r="319" spans="1:16" x14ac:dyDescent="0.4">
      <c r="A319" t="s">
        <v>779</v>
      </c>
      <c r="B319">
        <v>21</v>
      </c>
      <c r="C319" t="s">
        <v>2616</v>
      </c>
      <c r="E319">
        <v>61</v>
      </c>
      <c r="G319" t="s">
        <v>2995</v>
      </c>
      <c r="H319" s="12" t="s">
        <v>2995</v>
      </c>
      <c r="I319" t="s">
        <v>2614</v>
      </c>
      <c r="J319" t="s">
        <v>3034</v>
      </c>
      <c r="K319">
        <v>79.349999999999994</v>
      </c>
      <c r="L319" s="4">
        <f t="shared" si="12"/>
        <v>5006.7669642857136</v>
      </c>
      <c r="M319" t="s">
        <v>780</v>
      </c>
      <c r="N319" t="s">
        <v>619</v>
      </c>
      <c r="O319">
        <f t="shared" si="13"/>
        <v>261</v>
      </c>
      <c r="P319" t="e">
        <f t="shared" si="14"/>
        <v>#VALUE!</v>
      </c>
    </row>
    <row r="320" spans="1:16" x14ac:dyDescent="0.4">
      <c r="A320" t="s">
        <v>1338</v>
      </c>
      <c r="B320">
        <v>17</v>
      </c>
      <c r="C320" t="s">
        <v>3035</v>
      </c>
      <c r="E320">
        <v>61</v>
      </c>
      <c r="G320" t="s">
        <v>2995</v>
      </c>
      <c r="H320" s="12" t="s">
        <v>2995</v>
      </c>
      <c r="I320" t="s">
        <v>2526</v>
      </c>
      <c r="J320" t="s">
        <v>3036</v>
      </c>
      <c r="K320">
        <v>79.349999999999994</v>
      </c>
      <c r="L320" s="4">
        <f t="shared" si="12"/>
        <v>5254.2533095238105</v>
      </c>
      <c r="M320" t="s">
        <v>1339</v>
      </c>
      <c r="N320" t="s">
        <v>682</v>
      </c>
      <c r="O320">
        <f t="shared" si="13"/>
        <v>458</v>
      </c>
      <c r="P320" t="e">
        <f t="shared" si="14"/>
        <v>#VALUE!</v>
      </c>
    </row>
    <row r="321" spans="1:16" x14ac:dyDescent="0.4">
      <c r="A321" t="s">
        <v>265</v>
      </c>
      <c r="B321">
        <v>9</v>
      </c>
      <c r="C321" t="s">
        <v>2479</v>
      </c>
      <c r="E321">
        <v>61</v>
      </c>
      <c r="G321" t="s">
        <v>2995</v>
      </c>
      <c r="H321" s="12" t="s">
        <v>2995</v>
      </c>
      <c r="I321" t="s">
        <v>3037</v>
      </c>
      <c r="J321" t="s">
        <v>3038</v>
      </c>
      <c r="K321">
        <v>79.349999999999994</v>
      </c>
      <c r="L321" s="4">
        <f t="shared" si="12"/>
        <v>11339.90148809524</v>
      </c>
      <c r="M321" t="s">
        <v>266</v>
      </c>
      <c r="N321" t="s">
        <v>34</v>
      </c>
      <c r="O321" t="e">
        <f t="shared" si="13"/>
        <v>#VALUE!</v>
      </c>
      <c r="P321" t="e">
        <f t="shared" si="14"/>
        <v>#VALUE!</v>
      </c>
    </row>
    <row r="322" spans="1:16" x14ac:dyDescent="0.4">
      <c r="A322" t="s">
        <v>1731</v>
      </c>
      <c r="B322">
        <v>18</v>
      </c>
      <c r="C322" t="s">
        <v>3039</v>
      </c>
      <c r="E322">
        <v>61</v>
      </c>
      <c r="G322" t="s">
        <v>2995</v>
      </c>
      <c r="H322" s="12" t="s">
        <v>2995</v>
      </c>
      <c r="I322" t="s">
        <v>2526</v>
      </c>
      <c r="J322" t="s">
        <v>3040</v>
      </c>
      <c r="K322">
        <v>79.349999999999994</v>
      </c>
      <c r="L322" s="4">
        <f t="shared" ref="L322:L385" si="15">SUMIF($A$2:$A$5194,A322,$K$2:$K$5194)</f>
        <v>7633.1067857142871</v>
      </c>
      <c r="M322" t="s">
        <v>1732</v>
      </c>
      <c r="N322" t="s">
        <v>34</v>
      </c>
      <c r="O322">
        <f t="shared" ref="O322:O385" si="16">FIND("Step 4",M322)</f>
        <v>210</v>
      </c>
      <c r="P322" t="e">
        <f t="shared" ref="P322:P385" si="17">FIND("STEP 4",M322)</f>
        <v>#VALUE!</v>
      </c>
    </row>
    <row r="323" spans="1:16" x14ac:dyDescent="0.4">
      <c r="A323" t="s">
        <v>793</v>
      </c>
      <c r="B323">
        <v>19</v>
      </c>
      <c r="C323" t="s">
        <v>2625</v>
      </c>
      <c r="E323">
        <v>61</v>
      </c>
      <c r="G323" t="s">
        <v>2995</v>
      </c>
      <c r="H323" s="12" t="s">
        <v>2995</v>
      </c>
      <c r="I323" t="s">
        <v>2520</v>
      </c>
      <c r="J323" t="s">
        <v>3041</v>
      </c>
      <c r="K323">
        <v>79.349999999999994</v>
      </c>
      <c r="L323" s="4">
        <f t="shared" si="15"/>
        <v>7615.1070238095235</v>
      </c>
      <c r="M323" t="s">
        <v>794</v>
      </c>
      <c r="N323" t="s">
        <v>795</v>
      </c>
      <c r="O323" t="e">
        <f t="shared" si="16"/>
        <v>#VALUE!</v>
      </c>
      <c r="P323">
        <f t="shared" si="17"/>
        <v>253</v>
      </c>
    </row>
    <row r="324" spans="1:16" x14ac:dyDescent="0.4">
      <c r="A324" t="s">
        <v>1783</v>
      </c>
      <c r="B324">
        <v>20</v>
      </c>
      <c r="C324" t="s">
        <v>3042</v>
      </c>
      <c r="D324" t="s">
        <v>279</v>
      </c>
      <c r="E324">
        <v>61</v>
      </c>
      <c r="G324" t="s">
        <v>2995</v>
      </c>
      <c r="H324" s="12" t="s">
        <v>2995</v>
      </c>
      <c r="I324" t="s">
        <v>2520</v>
      </c>
      <c r="J324" t="s">
        <v>3043</v>
      </c>
      <c r="K324">
        <v>79.349999999999994</v>
      </c>
      <c r="L324" s="4">
        <f t="shared" si="15"/>
        <v>8439.0229166666668</v>
      </c>
      <c r="M324" t="s">
        <v>1784</v>
      </c>
      <c r="N324" t="s">
        <v>1785</v>
      </c>
      <c r="O324" t="e">
        <f t="shared" si="16"/>
        <v>#VALUE!</v>
      </c>
      <c r="P324">
        <f t="shared" si="17"/>
        <v>226</v>
      </c>
    </row>
    <row r="325" spans="1:16" x14ac:dyDescent="0.4">
      <c r="A325" t="s">
        <v>1651</v>
      </c>
      <c r="B325">
        <v>16</v>
      </c>
      <c r="C325" t="s">
        <v>2528</v>
      </c>
      <c r="E325">
        <v>61</v>
      </c>
      <c r="G325" t="s">
        <v>2995</v>
      </c>
      <c r="H325" s="12" t="s">
        <v>2995</v>
      </c>
      <c r="I325" t="s">
        <v>2526</v>
      </c>
      <c r="J325" t="s">
        <v>3044</v>
      </c>
      <c r="K325">
        <v>79.349999999999994</v>
      </c>
      <c r="L325" s="4">
        <f t="shared" si="15"/>
        <v>3343.8410714285706</v>
      </c>
      <c r="M325" t="s">
        <v>1652</v>
      </c>
      <c r="N325" t="s">
        <v>1653</v>
      </c>
      <c r="O325" t="e">
        <f t="shared" si="16"/>
        <v>#VALUE!</v>
      </c>
      <c r="P325" t="e">
        <f t="shared" si="17"/>
        <v>#VALUE!</v>
      </c>
    </row>
    <row r="326" spans="1:16" x14ac:dyDescent="0.4">
      <c r="A326" t="s">
        <v>673</v>
      </c>
      <c r="B326">
        <v>21</v>
      </c>
      <c r="C326" t="s">
        <v>3045</v>
      </c>
      <c r="E326">
        <v>61</v>
      </c>
      <c r="G326" t="s">
        <v>2995</v>
      </c>
      <c r="H326" s="12" t="s">
        <v>2995</v>
      </c>
      <c r="I326" t="s">
        <v>2451</v>
      </c>
      <c r="J326" t="s">
        <v>3046</v>
      </c>
      <c r="K326">
        <v>79.349999999999994</v>
      </c>
      <c r="L326" s="4">
        <f t="shared" si="15"/>
        <v>4488.4128571428564</v>
      </c>
      <c r="M326" t="s">
        <v>674</v>
      </c>
      <c r="N326" t="s">
        <v>675</v>
      </c>
      <c r="O326" t="e">
        <f t="shared" si="16"/>
        <v>#VALUE!</v>
      </c>
      <c r="P326">
        <f t="shared" si="17"/>
        <v>196</v>
      </c>
    </row>
    <row r="327" spans="1:16" x14ac:dyDescent="0.4">
      <c r="A327" t="s">
        <v>2037</v>
      </c>
      <c r="B327">
        <v>23</v>
      </c>
      <c r="C327" t="s">
        <v>2575</v>
      </c>
      <c r="E327">
        <v>61</v>
      </c>
      <c r="G327" t="s">
        <v>2995</v>
      </c>
      <c r="H327" s="12" t="s">
        <v>2995</v>
      </c>
      <c r="I327" t="s">
        <v>2520</v>
      </c>
      <c r="J327" t="s">
        <v>3047</v>
      </c>
      <c r="K327">
        <v>79.349999999999994</v>
      </c>
      <c r="L327" s="4">
        <f t="shared" si="15"/>
        <v>13688.870773809527</v>
      </c>
      <c r="M327" t="s">
        <v>2038</v>
      </c>
      <c r="N327" t="s">
        <v>2039</v>
      </c>
      <c r="O327" t="e">
        <f t="shared" si="16"/>
        <v>#VALUE!</v>
      </c>
      <c r="P327">
        <f t="shared" si="17"/>
        <v>274</v>
      </c>
    </row>
    <row r="328" spans="1:16" x14ac:dyDescent="0.4">
      <c r="A328" t="s">
        <v>1260</v>
      </c>
      <c r="B328">
        <v>13</v>
      </c>
      <c r="C328" t="s">
        <v>2479</v>
      </c>
      <c r="E328">
        <v>61</v>
      </c>
      <c r="G328" t="s">
        <v>2995</v>
      </c>
      <c r="H328" s="12" t="s">
        <v>2995</v>
      </c>
      <c r="I328" t="s">
        <v>2692</v>
      </c>
      <c r="J328" t="s">
        <v>3048</v>
      </c>
      <c r="K328">
        <v>79.349999999999994</v>
      </c>
      <c r="L328" s="4">
        <f t="shared" si="15"/>
        <v>4019.7554166666669</v>
      </c>
      <c r="M328" t="s">
        <v>1261</v>
      </c>
      <c r="N328" t="s">
        <v>1262</v>
      </c>
      <c r="O328">
        <f t="shared" si="16"/>
        <v>336</v>
      </c>
      <c r="P328" t="e">
        <f t="shared" si="17"/>
        <v>#VALUE!</v>
      </c>
    </row>
    <row r="329" spans="1:16" x14ac:dyDescent="0.4">
      <c r="A329" t="s">
        <v>115</v>
      </c>
      <c r="B329">
        <v>14</v>
      </c>
      <c r="C329" t="s">
        <v>2446</v>
      </c>
      <c r="E329">
        <v>61</v>
      </c>
      <c r="G329" t="s">
        <v>2995</v>
      </c>
      <c r="H329" s="12" t="s">
        <v>2995</v>
      </c>
      <c r="I329" t="s">
        <v>2451</v>
      </c>
      <c r="J329" t="s">
        <v>3049</v>
      </c>
      <c r="K329">
        <v>79.349999999999994</v>
      </c>
      <c r="L329" s="4">
        <f t="shared" si="15"/>
        <v>4373.4664285714289</v>
      </c>
      <c r="M329" t="s">
        <v>116</v>
      </c>
      <c r="N329" t="s">
        <v>25</v>
      </c>
      <c r="O329">
        <f t="shared" si="16"/>
        <v>212</v>
      </c>
      <c r="P329" t="e">
        <f t="shared" si="17"/>
        <v>#VALUE!</v>
      </c>
    </row>
    <row r="330" spans="1:16" x14ac:dyDescent="0.4">
      <c r="A330" t="s">
        <v>1804</v>
      </c>
      <c r="B330">
        <v>20</v>
      </c>
      <c r="C330" t="s">
        <v>2625</v>
      </c>
      <c r="E330">
        <v>61</v>
      </c>
      <c r="G330" t="s">
        <v>2995</v>
      </c>
      <c r="H330" s="12" t="s">
        <v>2995</v>
      </c>
      <c r="I330" t="s">
        <v>2451</v>
      </c>
      <c r="J330" t="s">
        <v>3050</v>
      </c>
      <c r="K330">
        <v>79.349999999999994</v>
      </c>
      <c r="L330" s="4">
        <f t="shared" si="15"/>
        <v>12324.780476190475</v>
      </c>
      <c r="M330" t="s">
        <v>1805</v>
      </c>
      <c r="N330" t="s">
        <v>1508</v>
      </c>
      <c r="O330" t="e">
        <f t="shared" si="16"/>
        <v>#VALUE!</v>
      </c>
      <c r="P330">
        <f t="shared" si="17"/>
        <v>208</v>
      </c>
    </row>
    <row r="331" spans="1:16" x14ac:dyDescent="0.4">
      <c r="A331" t="s">
        <v>986</v>
      </c>
      <c r="B331">
        <v>12</v>
      </c>
      <c r="C331" t="s">
        <v>2446</v>
      </c>
      <c r="D331" t="s">
        <v>279</v>
      </c>
      <c r="E331">
        <v>60</v>
      </c>
      <c r="G331" t="s">
        <v>3051</v>
      </c>
      <c r="H331" s="12" t="s">
        <v>3051</v>
      </c>
      <c r="I331" t="s">
        <v>3052</v>
      </c>
      <c r="J331" t="s">
        <v>3053</v>
      </c>
      <c r="K331">
        <v>200.7</v>
      </c>
      <c r="L331" s="4">
        <f t="shared" si="15"/>
        <v>12568.815059523811</v>
      </c>
      <c r="M331" t="s">
        <v>987</v>
      </c>
      <c r="N331" t="s">
        <v>34</v>
      </c>
      <c r="O331">
        <f t="shared" si="16"/>
        <v>481</v>
      </c>
      <c r="P331" t="e">
        <f t="shared" si="17"/>
        <v>#VALUE!</v>
      </c>
    </row>
    <row r="332" spans="1:16" x14ac:dyDescent="0.4">
      <c r="A332" t="s">
        <v>744</v>
      </c>
      <c r="B332">
        <v>15</v>
      </c>
      <c r="C332" t="s">
        <v>2532</v>
      </c>
      <c r="E332">
        <v>60</v>
      </c>
      <c r="G332" t="s">
        <v>3051</v>
      </c>
      <c r="H332" s="12" t="s">
        <v>3051</v>
      </c>
      <c r="I332" t="s">
        <v>2520</v>
      </c>
      <c r="J332" t="s">
        <v>3054</v>
      </c>
      <c r="K332">
        <v>200.7</v>
      </c>
      <c r="L332" s="4">
        <f t="shared" si="15"/>
        <v>13741.536190476194</v>
      </c>
      <c r="M332" t="s">
        <v>745</v>
      </c>
      <c r="N332" t="s">
        <v>746</v>
      </c>
      <c r="O332" t="e">
        <f t="shared" si="16"/>
        <v>#VALUE!</v>
      </c>
      <c r="P332">
        <f t="shared" si="17"/>
        <v>245</v>
      </c>
    </row>
    <row r="333" spans="1:16" x14ac:dyDescent="0.4">
      <c r="A333" t="s">
        <v>2065</v>
      </c>
      <c r="B333">
        <v>12</v>
      </c>
      <c r="C333" t="s">
        <v>2479</v>
      </c>
      <c r="E333">
        <v>60</v>
      </c>
      <c r="G333" t="s">
        <v>3051</v>
      </c>
      <c r="H333" s="12" t="s">
        <v>3051</v>
      </c>
      <c r="I333" t="s">
        <v>2451</v>
      </c>
      <c r="J333" t="s">
        <v>3055</v>
      </c>
      <c r="K333">
        <v>200.7</v>
      </c>
      <c r="L333" s="4">
        <f t="shared" si="15"/>
        <v>3352.8509523809521</v>
      </c>
      <c r="M333" t="s">
        <v>2066</v>
      </c>
      <c r="N333" t="s">
        <v>34</v>
      </c>
      <c r="O333" t="e">
        <f t="shared" si="16"/>
        <v>#VALUE!</v>
      </c>
      <c r="P333">
        <f t="shared" si="17"/>
        <v>200</v>
      </c>
    </row>
    <row r="334" spans="1:16" x14ac:dyDescent="0.4">
      <c r="A334" t="s">
        <v>2025</v>
      </c>
      <c r="B334">
        <v>31</v>
      </c>
      <c r="C334" t="s">
        <v>2997</v>
      </c>
      <c r="E334">
        <v>60</v>
      </c>
      <c r="G334" t="s">
        <v>3051</v>
      </c>
      <c r="H334" s="12" t="s">
        <v>3051</v>
      </c>
      <c r="I334" t="s">
        <v>2520</v>
      </c>
      <c r="J334" t="s">
        <v>3056</v>
      </c>
      <c r="K334">
        <v>200.7</v>
      </c>
      <c r="L334" s="4">
        <f t="shared" si="15"/>
        <v>17782.199916666665</v>
      </c>
      <c r="M334" t="s">
        <v>2026</v>
      </c>
      <c r="N334" t="s">
        <v>439</v>
      </c>
      <c r="O334" t="e">
        <f t="shared" si="16"/>
        <v>#VALUE!</v>
      </c>
      <c r="P334">
        <f t="shared" si="17"/>
        <v>422</v>
      </c>
    </row>
    <row r="335" spans="1:16" x14ac:dyDescent="0.4">
      <c r="A335" t="s">
        <v>1397</v>
      </c>
      <c r="B335">
        <v>15</v>
      </c>
      <c r="C335" t="s">
        <v>3057</v>
      </c>
      <c r="E335">
        <v>60</v>
      </c>
      <c r="G335" t="s">
        <v>3051</v>
      </c>
      <c r="H335" s="12" t="s">
        <v>3051</v>
      </c>
      <c r="I335" t="s">
        <v>2451</v>
      </c>
      <c r="J335" t="s">
        <v>3058</v>
      </c>
      <c r="K335">
        <v>200.7</v>
      </c>
      <c r="L335" s="4">
        <f t="shared" si="15"/>
        <v>7860.359523809524</v>
      </c>
      <c r="M335" t="s">
        <v>1398</v>
      </c>
      <c r="N335" t="s">
        <v>668</v>
      </c>
      <c r="O335" t="e">
        <f t="shared" si="16"/>
        <v>#VALUE!</v>
      </c>
      <c r="P335">
        <f t="shared" si="17"/>
        <v>226</v>
      </c>
    </row>
    <row r="336" spans="1:16" x14ac:dyDescent="0.4">
      <c r="A336" t="s">
        <v>250</v>
      </c>
      <c r="B336">
        <v>17</v>
      </c>
      <c r="C336" t="s">
        <v>2446</v>
      </c>
      <c r="E336">
        <v>60</v>
      </c>
      <c r="G336" t="s">
        <v>3051</v>
      </c>
      <c r="H336" s="12" t="s">
        <v>3051</v>
      </c>
      <c r="I336" t="s">
        <v>2520</v>
      </c>
      <c r="J336" t="s">
        <v>3059</v>
      </c>
      <c r="K336">
        <v>200.7</v>
      </c>
      <c r="L336" s="4">
        <f t="shared" si="15"/>
        <v>7058.2944047619048</v>
      </c>
      <c r="M336" t="s">
        <v>251</v>
      </c>
      <c r="N336" t="s">
        <v>34</v>
      </c>
      <c r="O336">
        <f t="shared" si="16"/>
        <v>200</v>
      </c>
      <c r="P336" t="e">
        <f t="shared" si="17"/>
        <v>#VALUE!</v>
      </c>
    </row>
    <row r="337" spans="1:16" x14ac:dyDescent="0.4">
      <c r="A337" t="s">
        <v>1975</v>
      </c>
      <c r="B337">
        <v>21</v>
      </c>
      <c r="C337" t="s">
        <v>2479</v>
      </c>
      <c r="E337">
        <v>60</v>
      </c>
      <c r="G337" t="s">
        <v>3051</v>
      </c>
      <c r="H337" s="12" t="s">
        <v>3051</v>
      </c>
      <c r="I337" t="s">
        <v>2520</v>
      </c>
      <c r="J337" t="s">
        <v>3060</v>
      </c>
      <c r="K337">
        <v>200.7</v>
      </c>
      <c r="L337" s="4">
        <f t="shared" si="15"/>
        <v>8052.3356547619042</v>
      </c>
      <c r="M337" t="s">
        <v>1976</v>
      </c>
      <c r="N337" t="s">
        <v>34</v>
      </c>
      <c r="O337">
        <f t="shared" si="16"/>
        <v>232</v>
      </c>
      <c r="P337" t="e">
        <f t="shared" si="17"/>
        <v>#VALUE!</v>
      </c>
    </row>
    <row r="338" spans="1:16" x14ac:dyDescent="0.4">
      <c r="A338" t="s">
        <v>1603</v>
      </c>
      <c r="B338">
        <v>12</v>
      </c>
      <c r="C338" t="s">
        <v>2479</v>
      </c>
      <c r="E338">
        <v>60</v>
      </c>
      <c r="G338" t="s">
        <v>3051</v>
      </c>
      <c r="H338" s="12" t="s">
        <v>3051</v>
      </c>
      <c r="I338" t="s">
        <v>2451</v>
      </c>
      <c r="J338" t="s">
        <v>3061</v>
      </c>
      <c r="K338">
        <v>200.7</v>
      </c>
      <c r="L338" s="4">
        <f t="shared" si="15"/>
        <v>6369.9269642857143</v>
      </c>
      <c r="M338" t="s">
        <v>1604</v>
      </c>
      <c r="N338" t="s">
        <v>926</v>
      </c>
      <c r="O338">
        <f t="shared" si="16"/>
        <v>161</v>
      </c>
      <c r="P338" t="e">
        <f t="shared" si="17"/>
        <v>#VALUE!</v>
      </c>
    </row>
    <row r="339" spans="1:16" x14ac:dyDescent="0.4">
      <c r="A339" t="s">
        <v>736</v>
      </c>
      <c r="B339">
        <v>19</v>
      </c>
      <c r="C339" t="s">
        <v>2519</v>
      </c>
      <c r="E339">
        <v>60</v>
      </c>
      <c r="G339" t="s">
        <v>3051</v>
      </c>
      <c r="H339" s="12" t="s">
        <v>3051</v>
      </c>
      <c r="I339" t="s">
        <v>2526</v>
      </c>
      <c r="J339" t="s">
        <v>3062</v>
      </c>
      <c r="K339">
        <v>200.7</v>
      </c>
      <c r="L339" s="4">
        <f t="shared" si="15"/>
        <v>8104.9163095238091</v>
      </c>
      <c r="M339" t="s">
        <v>737</v>
      </c>
      <c r="N339" t="s">
        <v>738</v>
      </c>
      <c r="O339" t="e">
        <f t="shared" si="16"/>
        <v>#VALUE!</v>
      </c>
      <c r="P339">
        <f t="shared" si="17"/>
        <v>197</v>
      </c>
    </row>
    <row r="340" spans="1:16" x14ac:dyDescent="0.4">
      <c r="A340" t="s">
        <v>617</v>
      </c>
      <c r="B340">
        <v>18</v>
      </c>
      <c r="C340" t="s">
        <v>2479</v>
      </c>
      <c r="E340">
        <v>60</v>
      </c>
      <c r="G340" t="s">
        <v>3051</v>
      </c>
      <c r="H340" s="12" t="s">
        <v>3051</v>
      </c>
      <c r="I340" t="s">
        <v>2451</v>
      </c>
      <c r="J340" t="s">
        <v>3063</v>
      </c>
      <c r="K340">
        <v>200.7</v>
      </c>
      <c r="L340" s="4">
        <f t="shared" si="15"/>
        <v>4811.9369642857137</v>
      </c>
      <c r="M340" t="s">
        <v>618</v>
      </c>
      <c r="N340" t="s">
        <v>619</v>
      </c>
      <c r="O340" t="e">
        <f t="shared" si="16"/>
        <v>#VALUE!</v>
      </c>
      <c r="P340">
        <f t="shared" si="17"/>
        <v>261</v>
      </c>
    </row>
    <row r="341" spans="1:16" x14ac:dyDescent="0.4">
      <c r="A341" t="s">
        <v>576</v>
      </c>
      <c r="B341">
        <v>15</v>
      </c>
      <c r="C341" t="s">
        <v>2552</v>
      </c>
      <c r="E341">
        <v>60</v>
      </c>
      <c r="G341" t="s">
        <v>3051</v>
      </c>
      <c r="H341" s="12" t="s">
        <v>3051</v>
      </c>
      <c r="I341" t="s">
        <v>2590</v>
      </c>
      <c r="J341" t="s">
        <v>3064</v>
      </c>
      <c r="K341">
        <v>26.76</v>
      </c>
      <c r="L341" s="4">
        <f t="shared" si="15"/>
        <v>5050.8154166666673</v>
      </c>
      <c r="M341" t="s">
        <v>577</v>
      </c>
      <c r="N341" t="s">
        <v>456</v>
      </c>
      <c r="O341">
        <f t="shared" si="16"/>
        <v>186</v>
      </c>
      <c r="P341" t="e">
        <f t="shared" si="17"/>
        <v>#VALUE!</v>
      </c>
    </row>
    <row r="342" spans="1:16" x14ac:dyDescent="0.4">
      <c r="A342" t="s">
        <v>1992</v>
      </c>
      <c r="B342">
        <v>23</v>
      </c>
      <c r="C342" t="s">
        <v>2554</v>
      </c>
      <c r="E342">
        <v>60</v>
      </c>
      <c r="G342" t="s">
        <v>3051</v>
      </c>
      <c r="H342" s="12" t="s">
        <v>3051</v>
      </c>
      <c r="I342" t="s">
        <v>2533</v>
      </c>
      <c r="J342" t="s">
        <v>3065</v>
      </c>
      <c r="K342">
        <v>200.7</v>
      </c>
      <c r="L342" s="4">
        <f t="shared" si="15"/>
        <v>6591.3886309523805</v>
      </c>
      <c r="M342" t="s">
        <v>1993</v>
      </c>
      <c r="N342" t="s">
        <v>1571</v>
      </c>
      <c r="O342" t="e">
        <f t="shared" si="16"/>
        <v>#VALUE!</v>
      </c>
      <c r="P342">
        <f t="shared" si="17"/>
        <v>294</v>
      </c>
    </row>
    <row r="343" spans="1:16" x14ac:dyDescent="0.4">
      <c r="A343" t="s">
        <v>133</v>
      </c>
      <c r="B343">
        <v>18</v>
      </c>
      <c r="C343" t="s">
        <v>2446</v>
      </c>
      <c r="E343">
        <v>60</v>
      </c>
      <c r="G343" t="s">
        <v>3051</v>
      </c>
      <c r="H343" s="12" t="s">
        <v>3051</v>
      </c>
      <c r="I343" t="s">
        <v>2526</v>
      </c>
      <c r="J343" t="s">
        <v>3066</v>
      </c>
      <c r="K343">
        <v>200.7</v>
      </c>
      <c r="L343" s="4">
        <f t="shared" si="15"/>
        <v>5532.5688095238093</v>
      </c>
      <c r="M343" t="s">
        <v>134</v>
      </c>
      <c r="N343" t="s">
        <v>25</v>
      </c>
      <c r="O343">
        <f t="shared" si="16"/>
        <v>217</v>
      </c>
      <c r="P343" t="e">
        <f t="shared" si="17"/>
        <v>#VALUE!</v>
      </c>
    </row>
    <row r="344" spans="1:16" x14ac:dyDescent="0.4">
      <c r="A344" t="s">
        <v>1182</v>
      </c>
      <c r="B344">
        <v>20</v>
      </c>
      <c r="C344" t="s">
        <v>2616</v>
      </c>
      <c r="E344">
        <v>60</v>
      </c>
      <c r="G344" t="s">
        <v>3051</v>
      </c>
      <c r="H344" s="12" t="s">
        <v>3051</v>
      </c>
      <c r="I344" t="s">
        <v>2617</v>
      </c>
      <c r="J344" t="s">
        <v>3067</v>
      </c>
      <c r="K344">
        <v>200.7</v>
      </c>
      <c r="L344" s="4">
        <f t="shared" si="15"/>
        <v>7378.7713690476185</v>
      </c>
      <c r="M344" t="s">
        <v>1183</v>
      </c>
      <c r="N344" t="s">
        <v>456</v>
      </c>
      <c r="O344">
        <f t="shared" si="16"/>
        <v>262</v>
      </c>
      <c r="P344" t="e">
        <f t="shared" si="17"/>
        <v>#VALUE!</v>
      </c>
    </row>
    <row r="345" spans="1:16" x14ac:dyDescent="0.4">
      <c r="A345" t="s">
        <v>965</v>
      </c>
      <c r="B345">
        <v>24</v>
      </c>
      <c r="C345" t="s">
        <v>2479</v>
      </c>
      <c r="E345">
        <v>60</v>
      </c>
      <c r="G345" t="s">
        <v>3051</v>
      </c>
      <c r="H345" s="12" t="s">
        <v>3051</v>
      </c>
      <c r="I345" t="s">
        <v>2515</v>
      </c>
      <c r="J345" t="s">
        <v>3068</v>
      </c>
      <c r="K345">
        <v>200.7</v>
      </c>
      <c r="L345" s="4">
        <f t="shared" si="15"/>
        <v>11319.313154761905</v>
      </c>
      <c r="M345" t="s">
        <v>966</v>
      </c>
      <c r="N345" t="s">
        <v>682</v>
      </c>
      <c r="O345" t="e">
        <f t="shared" si="16"/>
        <v>#VALUE!</v>
      </c>
      <c r="P345">
        <f t="shared" si="17"/>
        <v>183</v>
      </c>
    </row>
    <row r="346" spans="1:16" x14ac:dyDescent="0.4">
      <c r="A346" t="s">
        <v>694</v>
      </c>
      <c r="B346">
        <v>11</v>
      </c>
      <c r="C346" t="s">
        <v>2519</v>
      </c>
      <c r="E346">
        <v>60</v>
      </c>
      <c r="G346" t="s">
        <v>3051</v>
      </c>
      <c r="H346" s="12" t="s">
        <v>3051</v>
      </c>
      <c r="I346" t="s">
        <v>2451</v>
      </c>
      <c r="J346" t="s">
        <v>3069</v>
      </c>
      <c r="K346">
        <v>200.7</v>
      </c>
      <c r="L346" s="4">
        <f t="shared" si="15"/>
        <v>15573.289821428574</v>
      </c>
      <c r="M346" t="s">
        <v>695</v>
      </c>
      <c r="N346" t="s">
        <v>696</v>
      </c>
      <c r="O346">
        <f t="shared" si="16"/>
        <v>272</v>
      </c>
      <c r="P346" t="e">
        <f t="shared" si="17"/>
        <v>#VALUE!</v>
      </c>
    </row>
    <row r="347" spans="1:16" x14ac:dyDescent="0.4">
      <c r="A347" t="s">
        <v>228</v>
      </c>
      <c r="B347">
        <v>14</v>
      </c>
      <c r="C347" t="s">
        <v>2575</v>
      </c>
      <c r="E347">
        <v>60</v>
      </c>
      <c r="G347" t="s">
        <v>3051</v>
      </c>
      <c r="H347" s="12" t="s">
        <v>3051</v>
      </c>
      <c r="I347" t="s">
        <v>2585</v>
      </c>
      <c r="J347" t="s">
        <v>3070</v>
      </c>
      <c r="K347">
        <v>200.7</v>
      </c>
      <c r="L347" s="4">
        <f t="shared" si="15"/>
        <v>6492.8013690476191</v>
      </c>
      <c r="M347" t="s">
        <v>229</v>
      </c>
      <c r="N347" t="s">
        <v>230</v>
      </c>
      <c r="O347">
        <f t="shared" si="16"/>
        <v>260</v>
      </c>
      <c r="P347" t="e">
        <f t="shared" si="17"/>
        <v>#VALUE!</v>
      </c>
    </row>
    <row r="348" spans="1:16" x14ac:dyDescent="0.4">
      <c r="A348" t="s">
        <v>1310</v>
      </c>
      <c r="B348">
        <v>29</v>
      </c>
      <c r="C348" t="s">
        <v>2519</v>
      </c>
      <c r="E348">
        <v>60</v>
      </c>
      <c r="G348" t="s">
        <v>3051</v>
      </c>
      <c r="H348" s="12" t="s">
        <v>3051</v>
      </c>
      <c r="I348" t="s">
        <v>2451</v>
      </c>
      <c r="J348" t="s">
        <v>3071</v>
      </c>
      <c r="K348">
        <v>200.7</v>
      </c>
      <c r="L348" s="4">
        <f t="shared" si="15"/>
        <v>15528.280654761907</v>
      </c>
      <c r="M348" t="s">
        <v>1311</v>
      </c>
      <c r="N348" t="s">
        <v>456</v>
      </c>
      <c r="O348">
        <f t="shared" si="16"/>
        <v>205</v>
      </c>
      <c r="P348" t="e">
        <f t="shared" si="17"/>
        <v>#VALUE!</v>
      </c>
    </row>
    <row r="349" spans="1:16" x14ac:dyDescent="0.4">
      <c r="A349" t="s">
        <v>1310</v>
      </c>
      <c r="B349">
        <v>29</v>
      </c>
      <c r="C349" t="s">
        <v>2575</v>
      </c>
      <c r="E349">
        <v>60</v>
      </c>
      <c r="G349" t="s">
        <v>3051</v>
      </c>
      <c r="H349" s="12" t="s">
        <v>3051</v>
      </c>
      <c r="I349" t="s">
        <v>2526</v>
      </c>
      <c r="J349" t="s">
        <v>3072</v>
      </c>
      <c r="K349">
        <v>200.7</v>
      </c>
      <c r="L349" s="4">
        <f t="shared" si="15"/>
        <v>15528.280654761907</v>
      </c>
      <c r="M349" t="s">
        <v>2577</v>
      </c>
      <c r="N349" t="s">
        <v>1508</v>
      </c>
      <c r="O349" t="e">
        <f t="shared" si="16"/>
        <v>#VALUE!</v>
      </c>
      <c r="P349">
        <f t="shared" si="17"/>
        <v>305</v>
      </c>
    </row>
    <row r="350" spans="1:16" x14ac:dyDescent="0.4">
      <c r="A350" t="s">
        <v>2301</v>
      </c>
      <c r="B350">
        <v>8</v>
      </c>
      <c r="C350" t="s">
        <v>2675</v>
      </c>
      <c r="D350" t="s">
        <v>446</v>
      </c>
      <c r="E350">
        <v>60</v>
      </c>
      <c r="G350" t="s">
        <v>3051</v>
      </c>
      <c r="H350" s="12" t="s">
        <v>3051</v>
      </c>
      <c r="I350" t="s">
        <v>2590</v>
      </c>
      <c r="J350" t="s">
        <v>3073</v>
      </c>
      <c r="K350">
        <v>26.76</v>
      </c>
      <c r="L350" s="4">
        <f t="shared" si="15"/>
        <v>3797.7725</v>
      </c>
      <c r="M350" t="s">
        <v>2302</v>
      </c>
      <c r="N350" t="s">
        <v>682</v>
      </c>
      <c r="O350">
        <f t="shared" si="16"/>
        <v>387</v>
      </c>
      <c r="P350" t="e">
        <f t="shared" si="17"/>
        <v>#VALUE!</v>
      </c>
    </row>
    <row r="351" spans="1:16" x14ac:dyDescent="0.4">
      <c r="A351" t="s">
        <v>2083</v>
      </c>
      <c r="B351">
        <v>9</v>
      </c>
      <c r="C351" t="s">
        <v>2675</v>
      </c>
      <c r="E351">
        <v>60</v>
      </c>
      <c r="G351" t="s">
        <v>3051</v>
      </c>
      <c r="H351" s="12" t="s">
        <v>3051</v>
      </c>
      <c r="I351" t="s">
        <v>2515</v>
      </c>
      <c r="J351" t="s">
        <v>3074</v>
      </c>
      <c r="K351">
        <v>200.7</v>
      </c>
      <c r="L351" s="4">
        <f t="shared" si="15"/>
        <v>6726.489285714285</v>
      </c>
      <c r="M351" t="s">
        <v>2084</v>
      </c>
      <c r="N351" t="s">
        <v>1571</v>
      </c>
      <c r="O351" t="e">
        <f t="shared" si="16"/>
        <v>#VALUE!</v>
      </c>
      <c r="P351">
        <f t="shared" si="17"/>
        <v>420</v>
      </c>
    </row>
    <row r="352" spans="1:16" x14ac:dyDescent="0.4">
      <c r="A352" t="s">
        <v>2342</v>
      </c>
      <c r="B352">
        <v>18</v>
      </c>
      <c r="C352" t="s">
        <v>2519</v>
      </c>
      <c r="E352">
        <v>60</v>
      </c>
      <c r="G352" t="s">
        <v>3051</v>
      </c>
      <c r="H352" s="12" t="s">
        <v>3051</v>
      </c>
      <c r="I352" t="s">
        <v>2526</v>
      </c>
      <c r="J352" t="s">
        <v>3075</v>
      </c>
      <c r="K352">
        <v>200.7</v>
      </c>
      <c r="L352" s="4">
        <f t="shared" si="15"/>
        <v>7705.9517857142855</v>
      </c>
      <c r="M352" t="s">
        <v>2343</v>
      </c>
      <c r="N352" t="s">
        <v>831</v>
      </c>
      <c r="O352" t="e">
        <f t="shared" si="16"/>
        <v>#VALUE!</v>
      </c>
      <c r="P352">
        <f t="shared" si="17"/>
        <v>283</v>
      </c>
    </row>
    <row r="353" spans="1:16" x14ac:dyDescent="0.4">
      <c r="A353" t="s">
        <v>1569</v>
      </c>
      <c r="B353">
        <v>18</v>
      </c>
      <c r="C353" t="s">
        <v>3012</v>
      </c>
      <c r="E353">
        <v>60</v>
      </c>
      <c r="G353" t="s">
        <v>3051</v>
      </c>
      <c r="H353" s="12" t="s">
        <v>3051</v>
      </c>
      <c r="I353" t="s">
        <v>2451</v>
      </c>
      <c r="J353" t="s">
        <v>3076</v>
      </c>
      <c r="K353">
        <v>200.7</v>
      </c>
      <c r="L353" s="4">
        <f t="shared" si="15"/>
        <v>9146.925357142858</v>
      </c>
      <c r="M353" t="s">
        <v>1570</v>
      </c>
      <c r="N353" t="s">
        <v>1571</v>
      </c>
      <c r="O353" t="e">
        <f t="shared" si="16"/>
        <v>#VALUE!</v>
      </c>
      <c r="P353">
        <f t="shared" si="17"/>
        <v>288</v>
      </c>
    </row>
    <row r="354" spans="1:16" x14ac:dyDescent="0.4">
      <c r="A354" t="s">
        <v>2109</v>
      </c>
      <c r="B354">
        <v>21</v>
      </c>
      <c r="C354" t="s">
        <v>2519</v>
      </c>
      <c r="E354">
        <v>60</v>
      </c>
      <c r="G354" t="s">
        <v>3051</v>
      </c>
      <c r="H354" s="12" t="s">
        <v>3051</v>
      </c>
      <c r="I354" t="s">
        <v>2520</v>
      </c>
      <c r="J354" t="s">
        <v>3077</v>
      </c>
      <c r="K354">
        <v>200.7</v>
      </c>
      <c r="L354" s="4">
        <f t="shared" si="15"/>
        <v>7045.0852976190472</v>
      </c>
      <c r="M354" t="s">
        <v>2110</v>
      </c>
      <c r="N354" t="s">
        <v>1571</v>
      </c>
      <c r="O354" t="e">
        <f t="shared" si="16"/>
        <v>#VALUE!</v>
      </c>
      <c r="P354">
        <f t="shared" si="17"/>
        <v>223</v>
      </c>
    </row>
    <row r="355" spans="1:16" x14ac:dyDescent="0.4">
      <c r="A355" t="s">
        <v>49</v>
      </c>
      <c r="B355">
        <v>13</v>
      </c>
      <c r="C355" t="s">
        <v>2446</v>
      </c>
      <c r="E355">
        <v>60</v>
      </c>
      <c r="G355" t="s">
        <v>3051</v>
      </c>
      <c r="H355" s="12" t="s">
        <v>3051</v>
      </c>
      <c r="I355" t="s">
        <v>2585</v>
      </c>
      <c r="J355" t="s">
        <v>3078</v>
      </c>
      <c r="K355">
        <v>200.7</v>
      </c>
      <c r="L355" s="4">
        <f t="shared" si="15"/>
        <v>3873.3339285714283</v>
      </c>
      <c r="M355" t="s">
        <v>50</v>
      </c>
      <c r="N355" t="s">
        <v>34</v>
      </c>
      <c r="O355">
        <f t="shared" si="16"/>
        <v>161</v>
      </c>
      <c r="P355" t="e">
        <f t="shared" si="17"/>
        <v>#VALUE!</v>
      </c>
    </row>
    <row r="356" spans="1:16" x14ac:dyDescent="0.4">
      <c r="A356" t="s">
        <v>2318</v>
      </c>
      <c r="B356">
        <v>22</v>
      </c>
      <c r="C356" t="s">
        <v>2479</v>
      </c>
      <c r="E356">
        <v>60</v>
      </c>
      <c r="G356" t="s">
        <v>3051</v>
      </c>
      <c r="H356" s="12" t="s">
        <v>3051</v>
      </c>
      <c r="I356" t="s">
        <v>2520</v>
      </c>
      <c r="J356" t="s">
        <v>3079</v>
      </c>
      <c r="K356">
        <v>200.7</v>
      </c>
      <c r="L356" s="4">
        <f t="shared" si="15"/>
        <v>8553.8172023809511</v>
      </c>
      <c r="M356" t="s">
        <v>2319</v>
      </c>
      <c r="N356" t="s">
        <v>439</v>
      </c>
      <c r="O356" t="e">
        <f t="shared" si="16"/>
        <v>#VALUE!</v>
      </c>
      <c r="P356">
        <f t="shared" si="17"/>
        <v>288</v>
      </c>
    </row>
    <row r="357" spans="1:16" x14ac:dyDescent="0.4">
      <c r="A357" t="s">
        <v>2031</v>
      </c>
      <c r="B357">
        <v>16</v>
      </c>
      <c r="C357" t="s">
        <v>3080</v>
      </c>
      <c r="E357">
        <v>60</v>
      </c>
      <c r="G357" t="s">
        <v>3051</v>
      </c>
      <c r="H357" s="12" t="s">
        <v>3051</v>
      </c>
      <c r="I357" t="s">
        <v>2593</v>
      </c>
      <c r="J357" t="s">
        <v>3081</v>
      </c>
      <c r="K357">
        <v>200.7</v>
      </c>
      <c r="L357" s="4">
        <f t="shared" si="15"/>
        <v>9473.0110119047622</v>
      </c>
      <c r="M357" t="s">
        <v>2032</v>
      </c>
      <c r="N357" t="s">
        <v>456</v>
      </c>
      <c r="O357">
        <f t="shared" si="16"/>
        <v>232</v>
      </c>
      <c r="P357" t="e">
        <f t="shared" si="17"/>
        <v>#VALUE!</v>
      </c>
    </row>
    <row r="358" spans="1:16" x14ac:dyDescent="0.4">
      <c r="A358" t="s">
        <v>2077</v>
      </c>
      <c r="B358">
        <v>12</v>
      </c>
      <c r="C358" t="s">
        <v>2519</v>
      </c>
      <c r="E358">
        <v>60</v>
      </c>
      <c r="G358" t="s">
        <v>3051</v>
      </c>
      <c r="H358" s="12" t="s">
        <v>3051</v>
      </c>
      <c r="I358" t="s">
        <v>2451</v>
      </c>
      <c r="J358" t="s">
        <v>3082</v>
      </c>
      <c r="K358">
        <v>200.7</v>
      </c>
      <c r="L358" s="4">
        <f t="shared" si="15"/>
        <v>2621.0651785714281</v>
      </c>
      <c r="M358" t="s">
        <v>2078</v>
      </c>
      <c r="N358" t="s">
        <v>25</v>
      </c>
      <c r="O358">
        <f t="shared" si="16"/>
        <v>162</v>
      </c>
      <c r="P358" t="e">
        <f t="shared" si="17"/>
        <v>#VALUE!</v>
      </c>
    </row>
    <row r="359" spans="1:16" x14ac:dyDescent="0.4">
      <c r="A359" t="s">
        <v>1098</v>
      </c>
      <c r="B359">
        <v>14</v>
      </c>
      <c r="C359" t="s">
        <v>2479</v>
      </c>
      <c r="E359">
        <v>60</v>
      </c>
      <c r="G359" t="s">
        <v>3051</v>
      </c>
      <c r="H359" s="12" t="s">
        <v>3051</v>
      </c>
      <c r="I359" t="s">
        <v>2451</v>
      </c>
      <c r="J359" t="s">
        <v>3083</v>
      </c>
      <c r="K359">
        <v>200.7</v>
      </c>
      <c r="L359" s="4">
        <f t="shared" si="15"/>
        <v>8814.7115476190484</v>
      </c>
      <c r="M359" t="s">
        <v>1099</v>
      </c>
      <c r="N359" t="s">
        <v>1100</v>
      </c>
      <c r="O359" t="e">
        <f t="shared" si="16"/>
        <v>#VALUE!</v>
      </c>
      <c r="P359">
        <f t="shared" si="17"/>
        <v>199</v>
      </c>
    </row>
    <row r="360" spans="1:16" x14ac:dyDescent="0.4">
      <c r="A360" t="s">
        <v>2336</v>
      </c>
      <c r="B360">
        <v>20</v>
      </c>
      <c r="C360" t="s">
        <v>2479</v>
      </c>
      <c r="E360">
        <v>60</v>
      </c>
      <c r="G360" t="s">
        <v>3051</v>
      </c>
      <c r="H360" s="12" t="s">
        <v>3051</v>
      </c>
      <c r="I360" t="s">
        <v>2614</v>
      </c>
      <c r="J360" t="s">
        <v>3084</v>
      </c>
      <c r="K360">
        <v>200.7</v>
      </c>
      <c r="L360" s="4">
        <f t="shared" si="15"/>
        <v>5018.4608928571433</v>
      </c>
      <c r="M360" t="s">
        <v>2337</v>
      </c>
      <c r="N360" t="s">
        <v>619</v>
      </c>
      <c r="O360">
        <f t="shared" si="16"/>
        <v>207</v>
      </c>
      <c r="P360" t="e">
        <f t="shared" si="17"/>
        <v>#VALUE!</v>
      </c>
    </row>
    <row r="361" spans="1:16" x14ac:dyDescent="0.4">
      <c r="A361" t="s">
        <v>801</v>
      </c>
      <c r="B361">
        <v>18</v>
      </c>
      <c r="C361" t="s">
        <v>2519</v>
      </c>
      <c r="E361">
        <v>60</v>
      </c>
      <c r="G361" t="s">
        <v>3051</v>
      </c>
      <c r="H361" s="12" t="s">
        <v>3051</v>
      </c>
      <c r="I361" t="s">
        <v>2520</v>
      </c>
      <c r="J361" t="s">
        <v>3085</v>
      </c>
      <c r="K361">
        <v>200.7</v>
      </c>
      <c r="L361" s="4">
        <f t="shared" si="15"/>
        <v>8336.9658333333318</v>
      </c>
      <c r="M361" t="s">
        <v>802</v>
      </c>
      <c r="N361" t="s">
        <v>803</v>
      </c>
      <c r="O361" t="e">
        <f t="shared" si="16"/>
        <v>#VALUE!</v>
      </c>
      <c r="P361">
        <f t="shared" si="17"/>
        <v>253</v>
      </c>
    </row>
    <row r="362" spans="1:16" x14ac:dyDescent="0.4">
      <c r="A362" t="s">
        <v>2169</v>
      </c>
      <c r="B362">
        <v>44</v>
      </c>
      <c r="C362" t="s">
        <v>2605</v>
      </c>
      <c r="E362">
        <v>60</v>
      </c>
      <c r="G362" t="s">
        <v>3051</v>
      </c>
      <c r="H362" s="12" t="s">
        <v>3051</v>
      </c>
      <c r="I362" t="s">
        <v>2515</v>
      </c>
      <c r="J362" t="s">
        <v>3086</v>
      </c>
      <c r="K362">
        <v>200.7</v>
      </c>
      <c r="L362" s="4">
        <f t="shared" si="15"/>
        <v>22170.368571428575</v>
      </c>
      <c r="M362" t="s">
        <v>2604</v>
      </c>
      <c r="N362" t="s">
        <v>1765</v>
      </c>
      <c r="O362" t="e">
        <f t="shared" si="16"/>
        <v>#VALUE!</v>
      </c>
      <c r="P362">
        <f t="shared" si="17"/>
        <v>173</v>
      </c>
    </row>
    <row r="363" spans="1:16" x14ac:dyDescent="0.4">
      <c r="A363" t="s">
        <v>1962</v>
      </c>
      <c r="B363">
        <v>12</v>
      </c>
      <c r="C363" t="s">
        <v>3042</v>
      </c>
      <c r="E363">
        <v>60</v>
      </c>
      <c r="G363" t="s">
        <v>3051</v>
      </c>
      <c r="H363" s="12" t="s">
        <v>3051</v>
      </c>
      <c r="I363" t="s">
        <v>2451</v>
      </c>
      <c r="J363" t="s">
        <v>3087</v>
      </c>
      <c r="K363" s="4">
        <v>200.7</v>
      </c>
      <c r="L363" s="4">
        <f t="shared" si="15"/>
        <v>5465.2952380952383</v>
      </c>
      <c r="M363" t="s">
        <v>1963</v>
      </c>
      <c r="N363" t="s">
        <v>34</v>
      </c>
      <c r="O363" t="e">
        <f t="shared" si="16"/>
        <v>#VALUE!</v>
      </c>
      <c r="P363">
        <f t="shared" si="17"/>
        <v>206</v>
      </c>
    </row>
    <row r="364" spans="1:16" x14ac:dyDescent="0.4">
      <c r="A364" t="s">
        <v>2276</v>
      </c>
      <c r="B364">
        <v>24</v>
      </c>
      <c r="C364" t="s">
        <v>3088</v>
      </c>
      <c r="E364">
        <v>60</v>
      </c>
      <c r="G364" t="s">
        <v>3051</v>
      </c>
      <c r="H364" s="12" t="s">
        <v>3051</v>
      </c>
      <c r="I364" t="s">
        <v>2451</v>
      </c>
      <c r="J364" t="s">
        <v>3089</v>
      </c>
      <c r="K364">
        <v>200.7</v>
      </c>
      <c r="L364" s="4">
        <f t="shared" si="15"/>
        <v>11228.359880952381</v>
      </c>
      <c r="M364" t="s">
        <v>2277</v>
      </c>
      <c r="N364" t="s">
        <v>926</v>
      </c>
      <c r="O364">
        <f t="shared" si="16"/>
        <v>219</v>
      </c>
      <c r="P364" t="e">
        <f t="shared" si="17"/>
        <v>#VALUE!</v>
      </c>
    </row>
    <row r="365" spans="1:16" x14ac:dyDescent="0.4">
      <c r="A365" t="s">
        <v>1736</v>
      </c>
      <c r="B365">
        <v>20</v>
      </c>
      <c r="C365" t="s">
        <v>2506</v>
      </c>
      <c r="E365">
        <v>60</v>
      </c>
      <c r="G365" t="s">
        <v>3051</v>
      </c>
      <c r="H365" s="12" t="s">
        <v>3051</v>
      </c>
      <c r="I365" t="s">
        <v>2590</v>
      </c>
      <c r="J365" t="s">
        <v>3090</v>
      </c>
      <c r="K365">
        <v>26.76</v>
      </c>
      <c r="L365" s="4">
        <f t="shared" si="15"/>
        <v>5512.5287499999986</v>
      </c>
      <c r="M365" t="s">
        <v>1737</v>
      </c>
      <c r="N365" t="s">
        <v>959</v>
      </c>
      <c r="O365" t="e">
        <f t="shared" si="16"/>
        <v>#VALUE!</v>
      </c>
      <c r="P365">
        <f t="shared" si="17"/>
        <v>245</v>
      </c>
    </row>
    <row r="366" spans="1:16" x14ac:dyDescent="0.4">
      <c r="A366" t="s">
        <v>957</v>
      </c>
      <c r="B366">
        <v>20</v>
      </c>
      <c r="C366" t="s">
        <v>2479</v>
      </c>
      <c r="E366">
        <v>60</v>
      </c>
      <c r="G366" t="s">
        <v>3051</v>
      </c>
      <c r="H366" s="12" t="s">
        <v>3051</v>
      </c>
      <c r="I366" t="s">
        <v>2451</v>
      </c>
      <c r="J366" t="s">
        <v>3091</v>
      </c>
      <c r="K366" s="4">
        <v>200.7</v>
      </c>
      <c r="L366" s="4">
        <f t="shared" si="15"/>
        <v>15838.663214285718</v>
      </c>
      <c r="M366" t="s">
        <v>958</v>
      </c>
      <c r="N366" t="s">
        <v>959</v>
      </c>
      <c r="O366" t="e">
        <f t="shared" si="16"/>
        <v>#VALUE!</v>
      </c>
      <c r="P366">
        <f t="shared" si="17"/>
        <v>220</v>
      </c>
    </row>
    <row r="367" spans="1:16" x14ac:dyDescent="0.4">
      <c r="A367" t="s">
        <v>1151</v>
      </c>
      <c r="B367">
        <v>15</v>
      </c>
      <c r="C367" t="s">
        <v>3092</v>
      </c>
      <c r="E367">
        <v>60</v>
      </c>
      <c r="G367" t="s">
        <v>3051</v>
      </c>
      <c r="H367" s="12" t="s">
        <v>3051</v>
      </c>
      <c r="I367" t="s">
        <v>2451</v>
      </c>
      <c r="J367" t="s">
        <v>3093</v>
      </c>
      <c r="K367">
        <v>200.7</v>
      </c>
      <c r="L367" s="4">
        <f t="shared" si="15"/>
        <v>4963.8738690476193</v>
      </c>
      <c r="M367" t="s">
        <v>1152</v>
      </c>
      <c r="N367" t="s">
        <v>1153</v>
      </c>
      <c r="O367" t="e">
        <f t="shared" si="16"/>
        <v>#VALUE!</v>
      </c>
      <c r="P367">
        <f t="shared" si="17"/>
        <v>269</v>
      </c>
    </row>
    <row r="368" spans="1:16" x14ac:dyDescent="0.4">
      <c r="A368" t="s">
        <v>1060</v>
      </c>
      <c r="B368">
        <v>10</v>
      </c>
      <c r="C368" t="s">
        <v>2479</v>
      </c>
      <c r="E368">
        <v>60</v>
      </c>
      <c r="G368" t="s">
        <v>3051</v>
      </c>
      <c r="H368" s="12" t="s">
        <v>3051</v>
      </c>
      <c r="I368" t="s">
        <v>2515</v>
      </c>
      <c r="J368" t="s">
        <v>3094</v>
      </c>
      <c r="K368">
        <v>200.7</v>
      </c>
      <c r="L368" s="4">
        <f t="shared" si="15"/>
        <v>2123.8702380952382</v>
      </c>
      <c r="M368" t="s">
        <v>1061</v>
      </c>
      <c r="N368" t="s">
        <v>290</v>
      </c>
      <c r="O368">
        <f t="shared" si="16"/>
        <v>231</v>
      </c>
      <c r="P368" t="e">
        <f t="shared" si="17"/>
        <v>#VALUE!</v>
      </c>
    </row>
    <row r="369" spans="1:16" x14ac:dyDescent="0.4">
      <c r="A369" t="s">
        <v>1112</v>
      </c>
      <c r="B369">
        <v>16</v>
      </c>
      <c r="C369" t="s">
        <v>2616</v>
      </c>
      <c r="E369">
        <v>60</v>
      </c>
      <c r="G369" t="s">
        <v>3051</v>
      </c>
      <c r="H369" s="12" t="s">
        <v>3051</v>
      </c>
      <c r="I369" t="s">
        <v>2539</v>
      </c>
      <c r="J369" t="s">
        <v>3095</v>
      </c>
      <c r="K369">
        <v>200.7</v>
      </c>
      <c r="L369" s="4">
        <f t="shared" si="15"/>
        <v>6329.3071428571429</v>
      </c>
      <c r="M369" t="s">
        <v>1113</v>
      </c>
      <c r="N369" t="s">
        <v>1114</v>
      </c>
      <c r="O369">
        <f t="shared" si="16"/>
        <v>284</v>
      </c>
      <c r="P369" t="e">
        <f t="shared" si="17"/>
        <v>#VALUE!</v>
      </c>
    </row>
    <row r="370" spans="1:16" x14ac:dyDescent="0.4">
      <c r="A370" t="s">
        <v>1725</v>
      </c>
      <c r="B370">
        <v>21</v>
      </c>
      <c r="C370" t="s">
        <v>2479</v>
      </c>
      <c r="E370">
        <v>60</v>
      </c>
      <c r="G370" t="s">
        <v>3051</v>
      </c>
      <c r="H370" s="12" t="s">
        <v>3051</v>
      </c>
      <c r="I370" t="s">
        <v>2515</v>
      </c>
      <c r="J370" t="s">
        <v>3096</v>
      </c>
      <c r="K370">
        <v>200.7</v>
      </c>
      <c r="L370" s="4">
        <f t="shared" si="15"/>
        <v>5509.4870238095227</v>
      </c>
      <c r="M370" t="s">
        <v>1726</v>
      </c>
      <c r="N370" t="s">
        <v>1191</v>
      </c>
      <c r="O370" t="e">
        <f t="shared" si="16"/>
        <v>#VALUE!</v>
      </c>
      <c r="P370">
        <f t="shared" si="17"/>
        <v>236</v>
      </c>
    </row>
    <row r="371" spans="1:16" x14ac:dyDescent="0.4">
      <c r="A371" t="s">
        <v>1275</v>
      </c>
      <c r="B371">
        <v>22</v>
      </c>
      <c r="C371" t="s">
        <v>2446</v>
      </c>
      <c r="D371" t="s">
        <v>279</v>
      </c>
      <c r="E371">
        <v>60</v>
      </c>
      <c r="G371" t="s">
        <v>3051</v>
      </c>
      <c r="H371" s="12" t="s">
        <v>3051</v>
      </c>
      <c r="I371" t="s">
        <v>2539</v>
      </c>
      <c r="J371" t="s">
        <v>3097</v>
      </c>
      <c r="K371">
        <v>200.7</v>
      </c>
      <c r="L371" s="4">
        <f t="shared" si="15"/>
        <v>5758.5716071428569</v>
      </c>
      <c r="M371" t="s">
        <v>1276</v>
      </c>
      <c r="N371" t="s">
        <v>1277</v>
      </c>
      <c r="O371">
        <f t="shared" si="16"/>
        <v>213</v>
      </c>
      <c r="P371" t="e">
        <f t="shared" si="17"/>
        <v>#VALUE!</v>
      </c>
    </row>
    <row r="372" spans="1:16" x14ac:dyDescent="0.4">
      <c r="A372" t="s">
        <v>829</v>
      </c>
      <c r="B372">
        <v>13</v>
      </c>
      <c r="C372" t="s">
        <v>3098</v>
      </c>
      <c r="E372">
        <v>60</v>
      </c>
      <c r="G372" t="s">
        <v>3051</v>
      </c>
      <c r="H372" s="12" t="s">
        <v>3051</v>
      </c>
      <c r="I372" t="s">
        <v>2526</v>
      </c>
      <c r="J372" t="s">
        <v>3099</v>
      </c>
      <c r="K372">
        <v>200.7</v>
      </c>
      <c r="L372" s="4">
        <f t="shared" si="15"/>
        <v>4993.6979761904768</v>
      </c>
      <c r="M372" t="s">
        <v>830</v>
      </c>
      <c r="N372" t="s">
        <v>831</v>
      </c>
      <c r="O372" t="e">
        <f t="shared" si="16"/>
        <v>#VALUE!</v>
      </c>
      <c r="P372">
        <f t="shared" si="17"/>
        <v>185</v>
      </c>
    </row>
    <row r="373" spans="1:16" x14ac:dyDescent="0.4">
      <c r="A373" t="s">
        <v>1834</v>
      </c>
      <c r="B373">
        <v>13</v>
      </c>
      <c r="C373" t="s">
        <v>2479</v>
      </c>
      <c r="E373">
        <v>60</v>
      </c>
      <c r="G373" t="s">
        <v>3051</v>
      </c>
      <c r="H373" s="12" t="s">
        <v>3051</v>
      </c>
      <c r="I373" t="s">
        <v>2585</v>
      </c>
      <c r="J373" t="s">
        <v>3100</v>
      </c>
      <c r="K373">
        <v>200.7</v>
      </c>
      <c r="L373" s="4">
        <f t="shared" si="15"/>
        <v>5526.0850000000009</v>
      </c>
      <c r="M373" t="s">
        <v>1835</v>
      </c>
      <c r="N373" t="s">
        <v>1836</v>
      </c>
      <c r="O373">
        <f t="shared" si="16"/>
        <v>217</v>
      </c>
      <c r="P373" t="e">
        <f t="shared" si="17"/>
        <v>#VALUE!</v>
      </c>
    </row>
    <row r="374" spans="1:16" x14ac:dyDescent="0.4">
      <c r="A374" t="s">
        <v>1997</v>
      </c>
      <c r="B374">
        <v>15</v>
      </c>
      <c r="C374" t="s">
        <v>2479</v>
      </c>
      <c r="E374">
        <v>60</v>
      </c>
      <c r="G374" t="s">
        <v>3051</v>
      </c>
      <c r="H374" s="12" t="s">
        <v>3051</v>
      </c>
      <c r="I374" t="s">
        <v>2533</v>
      </c>
      <c r="J374" t="s">
        <v>3101</v>
      </c>
      <c r="K374">
        <v>200.7</v>
      </c>
      <c r="L374" s="4">
        <f t="shared" si="15"/>
        <v>7421.3285119047605</v>
      </c>
      <c r="M374" t="s">
        <v>1998</v>
      </c>
      <c r="N374" t="s">
        <v>1999</v>
      </c>
      <c r="O374" t="e">
        <f t="shared" si="16"/>
        <v>#VALUE!</v>
      </c>
      <c r="P374">
        <f t="shared" si="17"/>
        <v>232</v>
      </c>
    </row>
    <row r="375" spans="1:16" x14ac:dyDescent="0.4">
      <c r="A375" t="s">
        <v>2347</v>
      </c>
      <c r="B375">
        <v>21</v>
      </c>
      <c r="C375" t="s">
        <v>2519</v>
      </c>
      <c r="E375">
        <v>60</v>
      </c>
      <c r="G375" t="s">
        <v>3051</v>
      </c>
      <c r="H375" s="12" t="s">
        <v>3051</v>
      </c>
      <c r="I375" t="s">
        <v>2533</v>
      </c>
      <c r="J375" t="s">
        <v>3102</v>
      </c>
      <c r="K375">
        <v>200.7</v>
      </c>
      <c r="L375" s="4">
        <f t="shared" si="15"/>
        <v>21156.027023809518</v>
      </c>
      <c r="M375" t="s">
        <v>2348</v>
      </c>
      <c r="N375" t="s">
        <v>831</v>
      </c>
      <c r="O375" t="e">
        <f t="shared" si="16"/>
        <v>#VALUE!</v>
      </c>
      <c r="P375">
        <f t="shared" si="17"/>
        <v>284</v>
      </c>
    </row>
    <row r="376" spans="1:16" x14ac:dyDescent="0.4">
      <c r="A376" t="s">
        <v>1131</v>
      </c>
      <c r="B376">
        <v>19</v>
      </c>
      <c r="C376" t="s">
        <v>2554</v>
      </c>
      <c r="E376">
        <v>60</v>
      </c>
      <c r="G376" t="s">
        <v>3051</v>
      </c>
      <c r="H376" s="12" t="s">
        <v>3051</v>
      </c>
      <c r="I376" t="s">
        <v>2451</v>
      </c>
      <c r="J376" t="s">
        <v>3103</v>
      </c>
      <c r="K376">
        <v>200.7</v>
      </c>
      <c r="L376" s="4">
        <f t="shared" si="15"/>
        <v>5197.5011309523807</v>
      </c>
      <c r="M376" t="s">
        <v>1132</v>
      </c>
      <c r="N376" t="s">
        <v>619</v>
      </c>
      <c r="O376" t="e">
        <f t="shared" si="16"/>
        <v>#VALUE!</v>
      </c>
      <c r="P376">
        <f t="shared" si="17"/>
        <v>236</v>
      </c>
    </row>
    <row r="377" spans="1:16" x14ac:dyDescent="0.4">
      <c r="A377" t="s">
        <v>786</v>
      </c>
      <c r="B377">
        <v>24</v>
      </c>
      <c r="C377" t="s">
        <v>2479</v>
      </c>
      <c r="E377">
        <v>60</v>
      </c>
      <c r="G377" t="s">
        <v>3051</v>
      </c>
      <c r="H377" s="12" t="s">
        <v>3051</v>
      </c>
      <c r="I377" t="s">
        <v>2533</v>
      </c>
      <c r="J377" t="s">
        <v>3104</v>
      </c>
      <c r="K377">
        <v>200.7</v>
      </c>
      <c r="L377" s="4">
        <f t="shared" si="15"/>
        <v>13388.803154761907</v>
      </c>
      <c r="M377" t="s">
        <v>787</v>
      </c>
      <c r="N377" t="s">
        <v>439</v>
      </c>
      <c r="O377" t="e">
        <f t="shared" si="16"/>
        <v>#VALUE!</v>
      </c>
      <c r="P377">
        <f t="shared" si="17"/>
        <v>188</v>
      </c>
    </row>
    <row r="378" spans="1:16" x14ac:dyDescent="0.4">
      <c r="A378" t="s">
        <v>1589</v>
      </c>
      <c r="B378">
        <v>11</v>
      </c>
      <c r="C378" t="s">
        <v>3105</v>
      </c>
      <c r="E378">
        <v>60</v>
      </c>
      <c r="G378" t="s">
        <v>3051</v>
      </c>
      <c r="H378" s="12" t="s">
        <v>3051</v>
      </c>
      <c r="I378" t="s">
        <v>2590</v>
      </c>
      <c r="J378" t="s">
        <v>3106</v>
      </c>
      <c r="K378">
        <v>26.76</v>
      </c>
      <c r="L378" s="4">
        <f t="shared" si="15"/>
        <v>10653.441904761905</v>
      </c>
      <c r="M378" t="s">
        <v>1590</v>
      </c>
      <c r="N378" t="s">
        <v>1591</v>
      </c>
      <c r="O378">
        <f t="shared" si="16"/>
        <v>276</v>
      </c>
      <c r="P378" t="e">
        <f t="shared" si="17"/>
        <v>#VALUE!</v>
      </c>
    </row>
    <row r="379" spans="1:16" x14ac:dyDescent="0.4">
      <c r="A379" t="s">
        <v>2142</v>
      </c>
      <c r="B379">
        <v>15</v>
      </c>
      <c r="C379" t="s">
        <v>2479</v>
      </c>
      <c r="E379">
        <v>60</v>
      </c>
      <c r="G379" t="s">
        <v>3051</v>
      </c>
      <c r="H379" s="12" t="s">
        <v>3051</v>
      </c>
      <c r="I379" t="s">
        <v>2451</v>
      </c>
      <c r="J379" t="s">
        <v>3107</v>
      </c>
      <c r="K379">
        <v>200.7</v>
      </c>
      <c r="L379" s="4">
        <f t="shared" si="15"/>
        <v>16718.538214285716</v>
      </c>
      <c r="M379" t="s">
        <v>2143</v>
      </c>
      <c r="N379" t="s">
        <v>2144</v>
      </c>
      <c r="O379">
        <f t="shared" si="16"/>
        <v>346</v>
      </c>
      <c r="P379" t="e">
        <f t="shared" si="17"/>
        <v>#VALUE!</v>
      </c>
    </row>
    <row r="380" spans="1:16" x14ac:dyDescent="0.4">
      <c r="A380" t="s">
        <v>2368</v>
      </c>
      <c r="B380">
        <v>19</v>
      </c>
      <c r="C380" t="s">
        <v>2519</v>
      </c>
      <c r="E380">
        <v>60</v>
      </c>
      <c r="G380" t="s">
        <v>3051</v>
      </c>
      <c r="H380" s="12" t="s">
        <v>3051</v>
      </c>
      <c r="I380" t="s">
        <v>2526</v>
      </c>
      <c r="J380" t="s">
        <v>3108</v>
      </c>
      <c r="K380">
        <v>200.7</v>
      </c>
      <c r="L380" s="4">
        <f t="shared" si="15"/>
        <v>12250.010595238096</v>
      </c>
      <c r="M380" t="s">
        <v>2369</v>
      </c>
      <c r="N380" t="s">
        <v>803</v>
      </c>
      <c r="O380" t="e">
        <f t="shared" si="16"/>
        <v>#VALUE!</v>
      </c>
      <c r="P380">
        <f t="shared" si="17"/>
        <v>250</v>
      </c>
    </row>
    <row r="381" spans="1:16" x14ac:dyDescent="0.4">
      <c r="A381" t="s">
        <v>841</v>
      </c>
      <c r="B381">
        <v>16</v>
      </c>
      <c r="C381" t="s">
        <v>2625</v>
      </c>
      <c r="E381">
        <v>60</v>
      </c>
      <c r="G381" t="s">
        <v>3051</v>
      </c>
      <c r="H381" s="12" t="s">
        <v>3051</v>
      </c>
      <c r="I381" t="s">
        <v>2526</v>
      </c>
      <c r="J381" t="s">
        <v>3109</v>
      </c>
      <c r="K381">
        <v>200.7</v>
      </c>
      <c r="L381" s="4">
        <f t="shared" si="15"/>
        <v>16041.720119047623</v>
      </c>
      <c r="M381" t="s">
        <v>842</v>
      </c>
      <c r="N381" t="s">
        <v>619</v>
      </c>
      <c r="O381" t="e">
        <f t="shared" si="16"/>
        <v>#VALUE!</v>
      </c>
      <c r="P381">
        <f t="shared" si="17"/>
        <v>250</v>
      </c>
    </row>
    <row r="382" spans="1:16" x14ac:dyDescent="0.4">
      <c r="A382" t="s">
        <v>1955</v>
      </c>
      <c r="B382">
        <v>9</v>
      </c>
      <c r="C382" t="s">
        <v>2645</v>
      </c>
      <c r="E382">
        <v>60</v>
      </c>
      <c r="G382" t="s">
        <v>3051</v>
      </c>
      <c r="H382" s="12" t="s">
        <v>3051</v>
      </c>
      <c r="I382" t="s">
        <v>2569</v>
      </c>
      <c r="J382" t="s">
        <v>3110</v>
      </c>
      <c r="K382">
        <v>133.80000000000001</v>
      </c>
      <c r="L382" s="4">
        <f t="shared" si="15"/>
        <v>3665.3171428571432</v>
      </c>
      <c r="M382" t="s">
        <v>1956</v>
      </c>
      <c r="N382" t="s">
        <v>1957</v>
      </c>
      <c r="O382" t="e">
        <f t="shared" si="16"/>
        <v>#VALUE!</v>
      </c>
      <c r="P382">
        <f t="shared" si="17"/>
        <v>276</v>
      </c>
    </row>
    <row r="383" spans="1:16" x14ac:dyDescent="0.4">
      <c r="A383" t="s">
        <v>93</v>
      </c>
      <c r="B383">
        <v>10</v>
      </c>
      <c r="C383" t="s">
        <v>2446</v>
      </c>
      <c r="E383">
        <v>60</v>
      </c>
      <c r="G383" t="s">
        <v>3051</v>
      </c>
      <c r="H383" s="12" t="s">
        <v>3051</v>
      </c>
      <c r="I383" t="s">
        <v>2569</v>
      </c>
      <c r="J383" t="s">
        <v>3111</v>
      </c>
      <c r="K383">
        <v>133.80000000000001</v>
      </c>
      <c r="L383" s="4">
        <f t="shared" si="15"/>
        <v>4877.3554166666663</v>
      </c>
      <c r="M383" t="s">
        <v>94</v>
      </c>
      <c r="N383" t="s">
        <v>25</v>
      </c>
      <c r="O383" t="e">
        <f t="shared" si="16"/>
        <v>#VALUE!</v>
      </c>
      <c r="P383" t="e">
        <f t="shared" si="17"/>
        <v>#VALUE!</v>
      </c>
    </row>
    <row r="384" spans="1:16" x14ac:dyDescent="0.4">
      <c r="A384" t="s">
        <v>201</v>
      </c>
      <c r="B384">
        <v>8</v>
      </c>
      <c r="C384" t="s">
        <v>2595</v>
      </c>
      <c r="E384">
        <v>60</v>
      </c>
      <c r="G384" t="s">
        <v>3051</v>
      </c>
      <c r="H384" s="12" t="s">
        <v>3051</v>
      </c>
      <c r="I384" t="s">
        <v>2929</v>
      </c>
      <c r="J384" t="s">
        <v>3112</v>
      </c>
      <c r="K384">
        <v>26.76</v>
      </c>
      <c r="L384" s="4">
        <f t="shared" si="15"/>
        <v>972.16416666666657</v>
      </c>
      <c r="M384" t="s">
        <v>202</v>
      </c>
      <c r="N384" t="s">
        <v>34</v>
      </c>
      <c r="O384" t="e">
        <f t="shared" si="16"/>
        <v>#VALUE!</v>
      </c>
      <c r="P384" t="e">
        <f t="shared" si="17"/>
        <v>#VALUE!</v>
      </c>
    </row>
    <row r="385" spans="1:16" x14ac:dyDescent="0.4">
      <c r="A385" t="s">
        <v>2330</v>
      </c>
      <c r="B385">
        <v>22</v>
      </c>
      <c r="C385" t="s">
        <v>2479</v>
      </c>
      <c r="E385">
        <v>60</v>
      </c>
      <c r="G385" t="s">
        <v>3051</v>
      </c>
      <c r="H385" s="12" t="s">
        <v>3051</v>
      </c>
      <c r="I385" t="s">
        <v>2451</v>
      </c>
      <c r="J385" t="s">
        <v>3113</v>
      </c>
      <c r="K385">
        <v>200.7</v>
      </c>
      <c r="L385" s="4">
        <f t="shared" si="15"/>
        <v>12459.959404761903</v>
      </c>
      <c r="M385" t="s">
        <v>2331</v>
      </c>
      <c r="N385" t="s">
        <v>34</v>
      </c>
      <c r="O385" t="e">
        <f t="shared" si="16"/>
        <v>#VALUE!</v>
      </c>
      <c r="P385">
        <f t="shared" si="17"/>
        <v>270</v>
      </c>
    </row>
    <row r="386" spans="1:16" x14ac:dyDescent="0.4">
      <c r="A386" t="s">
        <v>1984</v>
      </c>
      <c r="B386">
        <v>19</v>
      </c>
      <c r="C386" t="s">
        <v>2675</v>
      </c>
      <c r="E386">
        <v>60</v>
      </c>
      <c r="G386" t="s">
        <v>3051</v>
      </c>
      <c r="H386" s="12" t="s">
        <v>3051</v>
      </c>
      <c r="I386" t="s">
        <v>2451</v>
      </c>
      <c r="J386" t="s">
        <v>3114</v>
      </c>
      <c r="K386">
        <v>200.7</v>
      </c>
      <c r="L386" s="4">
        <f t="shared" ref="L386:L449" si="18">SUMIF($A$2:$A$5194,A386,$K$2:$K$5194)</f>
        <v>12114.658928571431</v>
      </c>
      <c r="M386" t="s">
        <v>1986</v>
      </c>
      <c r="N386" t="s">
        <v>456</v>
      </c>
      <c r="O386" t="e">
        <f t="shared" ref="O386:O449" si="19">FIND("Step 4",M386)</f>
        <v>#VALUE!</v>
      </c>
      <c r="P386">
        <f t="shared" ref="P386:P449" si="20">FIND("STEP 4",M386)</f>
        <v>188</v>
      </c>
    </row>
    <row r="387" spans="1:16" x14ac:dyDescent="0.4">
      <c r="A387" t="s">
        <v>1583</v>
      </c>
      <c r="B387">
        <v>13</v>
      </c>
      <c r="C387" t="s">
        <v>2519</v>
      </c>
      <c r="E387">
        <v>60</v>
      </c>
      <c r="G387" t="s">
        <v>3051</v>
      </c>
      <c r="H387" s="12" t="s">
        <v>3051</v>
      </c>
      <c r="I387" t="s">
        <v>2590</v>
      </c>
      <c r="J387" t="s">
        <v>3115</v>
      </c>
      <c r="K387">
        <v>26.76</v>
      </c>
      <c r="L387" s="4">
        <f t="shared" si="18"/>
        <v>2713.5625595238089</v>
      </c>
      <c r="M387" t="s">
        <v>1584</v>
      </c>
      <c r="N387" t="s">
        <v>34</v>
      </c>
      <c r="O387">
        <f t="shared" si="19"/>
        <v>149</v>
      </c>
      <c r="P387" t="e">
        <f t="shared" si="20"/>
        <v>#VALUE!</v>
      </c>
    </row>
    <row r="388" spans="1:16" x14ac:dyDescent="0.4">
      <c r="A388" t="s">
        <v>2013</v>
      </c>
      <c r="B388">
        <v>18</v>
      </c>
      <c r="C388" t="s">
        <v>2519</v>
      </c>
      <c r="E388">
        <v>60</v>
      </c>
      <c r="G388" t="s">
        <v>3051</v>
      </c>
      <c r="H388" s="12" t="s">
        <v>3051</v>
      </c>
      <c r="I388" t="s">
        <v>2526</v>
      </c>
      <c r="J388" t="s">
        <v>3116</v>
      </c>
      <c r="K388">
        <v>200.7</v>
      </c>
      <c r="L388" s="4">
        <f t="shared" si="18"/>
        <v>6762.3330952380957</v>
      </c>
      <c r="M388" t="s">
        <v>2014</v>
      </c>
      <c r="N388" t="s">
        <v>1571</v>
      </c>
      <c r="O388" t="e">
        <f t="shared" si="19"/>
        <v>#VALUE!</v>
      </c>
      <c r="P388">
        <f t="shared" si="20"/>
        <v>226</v>
      </c>
    </row>
    <row r="389" spans="1:16" x14ac:dyDescent="0.4">
      <c r="A389" t="s">
        <v>461</v>
      </c>
      <c r="B389">
        <v>16</v>
      </c>
      <c r="C389" t="s">
        <v>2519</v>
      </c>
      <c r="E389">
        <v>60</v>
      </c>
      <c r="G389" t="s">
        <v>3051</v>
      </c>
      <c r="H389" s="12" t="s">
        <v>3051</v>
      </c>
      <c r="I389" t="s">
        <v>3117</v>
      </c>
      <c r="J389" t="s">
        <v>3118</v>
      </c>
      <c r="K389">
        <v>200.7</v>
      </c>
      <c r="L389" s="4">
        <f t="shared" si="18"/>
        <v>14317.967500000002</v>
      </c>
      <c r="M389" t="s">
        <v>462</v>
      </c>
      <c r="N389" t="s">
        <v>456</v>
      </c>
      <c r="O389">
        <f t="shared" si="19"/>
        <v>344</v>
      </c>
      <c r="P389" t="e">
        <f t="shared" si="20"/>
        <v>#VALUE!</v>
      </c>
    </row>
    <row r="390" spans="1:16" x14ac:dyDescent="0.4">
      <c r="A390" t="s">
        <v>329</v>
      </c>
      <c r="B390">
        <v>19</v>
      </c>
      <c r="C390" t="s">
        <v>2446</v>
      </c>
      <c r="E390">
        <v>60</v>
      </c>
      <c r="G390" t="s">
        <v>3051</v>
      </c>
      <c r="H390" s="12" t="s">
        <v>3051</v>
      </c>
      <c r="I390" t="s">
        <v>2958</v>
      </c>
      <c r="J390" t="s">
        <v>3119</v>
      </c>
      <c r="K390">
        <v>200.7</v>
      </c>
      <c r="L390" s="4">
        <f t="shared" si="18"/>
        <v>7665.8357857142855</v>
      </c>
      <c r="M390" t="s">
        <v>330</v>
      </c>
      <c r="N390" t="s">
        <v>34</v>
      </c>
      <c r="O390">
        <f t="shared" si="19"/>
        <v>207</v>
      </c>
      <c r="P390" t="e">
        <f t="shared" si="20"/>
        <v>#VALUE!</v>
      </c>
    </row>
    <row r="391" spans="1:16" x14ac:dyDescent="0.4">
      <c r="A391" t="s">
        <v>1437</v>
      </c>
      <c r="B391">
        <v>12</v>
      </c>
      <c r="C391" t="s">
        <v>2675</v>
      </c>
      <c r="E391">
        <v>60</v>
      </c>
      <c r="G391" t="s">
        <v>3051</v>
      </c>
      <c r="H391" s="12" t="s">
        <v>3051</v>
      </c>
      <c r="I391" t="s">
        <v>2526</v>
      </c>
      <c r="J391" t="s">
        <v>3120</v>
      </c>
      <c r="K391">
        <v>200.7</v>
      </c>
      <c r="L391" s="4">
        <f t="shared" si="18"/>
        <v>2277.1656547619045</v>
      </c>
      <c r="M391" t="s">
        <v>1438</v>
      </c>
      <c r="N391" t="s">
        <v>1439</v>
      </c>
      <c r="O391" t="e">
        <f t="shared" si="19"/>
        <v>#VALUE!</v>
      </c>
      <c r="P391">
        <f t="shared" si="20"/>
        <v>114</v>
      </c>
    </row>
    <row r="392" spans="1:16" x14ac:dyDescent="0.4">
      <c r="A392" t="s">
        <v>779</v>
      </c>
      <c r="B392">
        <v>21</v>
      </c>
      <c r="C392" t="s">
        <v>2616</v>
      </c>
      <c r="E392">
        <v>60</v>
      </c>
      <c r="G392" t="s">
        <v>3051</v>
      </c>
      <c r="H392" s="12" t="s">
        <v>3051</v>
      </c>
      <c r="I392" t="s">
        <v>2539</v>
      </c>
      <c r="J392" t="s">
        <v>3121</v>
      </c>
      <c r="K392">
        <v>200.7</v>
      </c>
      <c r="L392" s="4">
        <f t="shared" si="18"/>
        <v>5006.7669642857136</v>
      </c>
      <c r="M392" t="s">
        <v>780</v>
      </c>
      <c r="N392" t="s">
        <v>619</v>
      </c>
      <c r="O392">
        <f t="shared" si="19"/>
        <v>261</v>
      </c>
      <c r="P392" t="e">
        <f t="shared" si="20"/>
        <v>#VALUE!</v>
      </c>
    </row>
    <row r="393" spans="1:16" x14ac:dyDescent="0.4">
      <c r="A393" t="s">
        <v>993</v>
      </c>
      <c r="B393">
        <v>17</v>
      </c>
      <c r="C393" t="s">
        <v>2625</v>
      </c>
      <c r="E393">
        <v>60</v>
      </c>
      <c r="G393" t="s">
        <v>3051</v>
      </c>
      <c r="H393" s="12" t="s">
        <v>3051</v>
      </c>
      <c r="I393" t="s">
        <v>2526</v>
      </c>
      <c r="J393" t="s">
        <v>3122</v>
      </c>
      <c r="K393">
        <v>200.7</v>
      </c>
      <c r="L393" s="4">
        <f t="shared" si="18"/>
        <v>11461.394285714287</v>
      </c>
      <c r="M393" t="s">
        <v>2043</v>
      </c>
      <c r="N393" t="s">
        <v>668</v>
      </c>
      <c r="O393" t="e">
        <f t="shared" si="19"/>
        <v>#VALUE!</v>
      </c>
      <c r="P393">
        <f t="shared" si="20"/>
        <v>311</v>
      </c>
    </row>
    <row r="394" spans="1:16" x14ac:dyDescent="0.4">
      <c r="A394" t="s">
        <v>994</v>
      </c>
      <c r="B394">
        <v>16</v>
      </c>
      <c r="C394" t="s">
        <v>2552</v>
      </c>
      <c r="E394">
        <v>60</v>
      </c>
      <c r="G394" t="s">
        <v>3051</v>
      </c>
      <c r="H394" s="12" t="s">
        <v>3051</v>
      </c>
      <c r="I394" t="s">
        <v>2547</v>
      </c>
      <c r="J394" t="s">
        <v>3123</v>
      </c>
      <c r="K394">
        <v>26.76</v>
      </c>
      <c r="L394" s="4">
        <f t="shared" si="18"/>
        <v>4529.4864285714284</v>
      </c>
      <c r="M394" t="s">
        <v>995</v>
      </c>
      <c r="N394" t="s">
        <v>34</v>
      </c>
      <c r="O394" t="e">
        <f t="shared" si="19"/>
        <v>#VALUE!</v>
      </c>
      <c r="P394">
        <f t="shared" si="20"/>
        <v>226</v>
      </c>
    </row>
    <row r="395" spans="1:16" x14ac:dyDescent="0.4">
      <c r="A395" t="s">
        <v>1338</v>
      </c>
      <c r="B395">
        <v>17</v>
      </c>
      <c r="C395" t="s">
        <v>3035</v>
      </c>
      <c r="E395">
        <v>60</v>
      </c>
      <c r="G395" t="s">
        <v>3051</v>
      </c>
      <c r="H395" s="12" t="s">
        <v>3051</v>
      </c>
      <c r="I395" t="s">
        <v>2451</v>
      </c>
      <c r="J395" t="s">
        <v>3124</v>
      </c>
      <c r="K395">
        <v>200.7</v>
      </c>
      <c r="L395" s="4">
        <f t="shared" si="18"/>
        <v>5254.2533095238105</v>
      </c>
      <c r="M395" t="s">
        <v>1339</v>
      </c>
      <c r="N395" t="s">
        <v>682</v>
      </c>
      <c r="O395">
        <f t="shared" si="19"/>
        <v>458</v>
      </c>
      <c r="P395" t="e">
        <f t="shared" si="20"/>
        <v>#VALUE!</v>
      </c>
    </row>
    <row r="396" spans="1:16" x14ac:dyDescent="0.4">
      <c r="A396" t="s">
        <v>1628</v>
      </c>
      <c r="B396">
        <v>14</v>
      </c>
      <c r="C396" t="s">
        <v>3125</v>
      </c>
      <c r="E396">
        <v>60</v>
      </c>
      <c r="G396" t="s">
        <v>3051</v>
      </c>
      <c r="H396" s="12" t="s">
        <v>3051</v>
      </c>
      <c r="I396" t="s">
        <v>2873</v>
      </c>
      <c r="J396" t="s">
        <v>3126</v>
      </c>
      <c r="K396">
        <v>26.76</v>
      </c>
      <c r="L396" s="4">
        <f t="shared" si="18"/>
        <v>13743.471904761904</v>
      </c>
      <c r="M396" t="s">
        <v>1629</v>
      </c>
      <c r="N396" t="s">
        <v>1630</v>
      </c>
      <c r="O396">
        <f t="shared" si="19"/>
        <v>177</v>
      </c>
      <c r="P396" t="e">
        <f t="shared" si="20"/>
        <v>#VALUE!</v>
      </c>
    </row>
    <row r="397" spans="1:16" x14ac:dyDescent="0.4">
      <c r="A397" t="s">
        <v>322</v>
      </c>
      <c r="B397">
        <v>12</v>
      </c>
      <c r="C397" t="s">
        <v>2446</v>
      </c>
      <c r="E397">
        <v>60</v>
      </c>
      <c r="G397" t="s">
        <v>3051</v>
      </c>
      <c r="H397" s="12" t="s">
        <v>3051</v>
      </c>
      <c r="I397" t="s">
        <v>2526</v>
      </c>
      <c r="J397" t="s">
        <v>3127</v>
      </c>
      <c r="K397">
        <v>200.7</v>
      </c>
      <c r="L397" s="4">
        <f t="shared" si="18"/>
        <v>7851.2053571428569</v>
      </c>
      <c r="M397" t="s">
        <v>323</v>
      </c>
      <c r="N397" t="s">
        <v>25</v>
      </c>
      <c r="O397">
        <f t="shared" si="19"/>
        <v>233</v>
      </c>
      <c r="P397" t="e">
        <f t="shared" si="20"/>
        <v>#VALUE!</v>
      </c>
    </row>
    <row r="398" spans="1:16" x14ac:dyDescent="0.4">
      <c r="A398" t="s">
        <v>322</v>
      </c>
      <c r="B398">
        <v>12</v>
      </c>
      <c r="C398" t="s">
        <v>2446</v>
      </c>
      <c r="E398">
        <v>60</v>
      </c>
      <c r="G398" t="s">
        <v>3051</v>
      </c>
      <c r="H398" s="12" t="s">
        <v>3051</v>
      </c>
      <c r="I398" t="s">
        <v>2526</v>
      </c>
      <c r="J398" t="s">
        <v>3127</v>
      </c>
      <c r="K398">
        <v>200.7</v>
      </c>
      <c r="L398" s="4">
        <f t="shared" si="18"/>
        <v>7851.2053571428569</v>
      </c>
      <c r="M398" t="s">
        <v>323</v>
      </c>
      <c r="N398" t="s">
        <v>25</v>
      </c>
      <c r="O398">
        <f t="shared" si="19"/>
        <v>233</v>
      </c>
      <c r="P398" t="e">
        <f t="shared" si="20"/>
        <v>#VALUE!</v>
      </c>
    </row>
    <row r="399" spans="1:16" x14ac:dyDescent="0.4">
      <c r="A399" t="s">
        <v>793</v>
      </c>
      <c r="B399">
        <v>19</v>
      </c>
      <c r="C399" t="s">
        <v>2625</v>
      </c>
      <c r="E399">
        <v>60</v>
      </c>
      <c r="G399" t="s">
        <v>3051</v>
      </c>
      <c r="H399" s="12" t="s">
        <v>3051</v>
      </c>
      <c r="I399" t="s">
        <v>2533</v>
      </c>
      <c r="J399" t="s">
        <v>3128</v>
      </c>
      <c r="K399">
        <v>200.7</v>
      </c>
      <c r="L399" s="4">
        <f t="shared" si="18"/>
        <v>7615.1070238095235</v>
      </c>
      <c r="M399" t="s">
        <v>794</v>
      </c>
      <c r="N399" t="s">
        <v>795</v>
      </c>
      <c r="O399" t="e">
        <f t="shared" si="19"/>
        <v>#VALUE!</v>
      </c>
      <c r="P399">
        <f t="shared" si="20"/>
        <v>253</v>
      </c>
    </row>
    <row r="400" spans="1:16" x14ac:dyDescent="0.4">
      <c r="A400" t="s">
        <v>1000</v>
      </c>
      <c r="B400">
        <v>22</v>
      </c>
      <c r="C400" t="s">
        <v>2446</v>
      </c>
      <c r="D400" t="s">
        <v>279</v>
      </c>
      <c r="E400">
        <v>60</v>
      </c>
      <c r="G400" t="s">
        <v>3051</v>
      </c>
      <c r="H400" s="12" t="s">
        <v>3051</v>
      </c>
      <c r="I400" t="s">
        <v>2526</v>
      </c>
      <c r="J400" t="s">
        <v>3129</v>
      </c>
      <c r="K400">
        <v>200.7</v>
      </c>
      <c r="L400" s="4">
        <f t="shared" si="18"/>
        <v>8528.9763690476193</v>
      </c>
      <c r="M400" t="s">
        <v>1001</v>
      </c>
      <c r="N400" t="s">
        <v>1002</v>
      </c>
      <c r="O400">
        <f t="shared" si="19"/>
        <v>347</v>
      </c>
      <c r="P400" t="e">
        <f t="shared" si="20"/>
        <v>#VALUE!</v>
      </c>
    </row>
    <row r="401" spans="1:16" x14ac:dyDescent="0.4">
      <c r="A401" t="s">
        <v>378</v>
      </c>
      <c r="B401">
        <v>16</v>
      </c>
      <c r="C401" t="s">
        <v>3035</v>
      </c>
      <c r="E401">
        <v>60</v>
      </c>
      <c r="G401" t="s">
        <v>3051</v>
      </c>
      <c r="H401" s="12" t="s">
        <v>3051</v>
      </c>
      <c r="I401" t="s">
        <v>2547</v>
      </c>
      <c r="J401" t="s">
        <v>3130</v>
      </c>
      <c r="K401">
        <v>26.76</v>
      </c>
      <c r="L401" s="4">
        <f t="shared" si="18"/>
        <v>5826.525833333334</v>
      </c>
      <c r="M401" t="s">
        <v>379</v>
      </c>
      <c r="N401" t="s">
        <v>380</v>
      </c>
      <c r="O401" t="e">
        <f t="shared" si="19"/>
        <v>#VALUE!</v>
      </c>
      <c r="P401">
        <f t="shared" si="20"/>
        <v>201</v>
      </c>
    </row>
    <row r="402" spans="1:16" x14ac:dyDescent="0.4">
      <c r="A402" t="s">
        <v>1783</v>
      </c>
      <c r="B402">
        <v>20</v>
      </c>
      <c r="C402" t="s">
        <v>3042</v>
      </c>
      <c r="D402" t="s">
        <v>279</v>
      </c>
      <c r="E402">
        <v>60</v>
      </c>
      <c r="G402" t="s">
        <v>3051</v>
      </c>
      <c r="H402" s="12" t="s">
        <v>3051</v>
      </c>
      <c r="I402" t="s">
        <v>2451</v>
      </c>
      <c r="J402" t="s">
        <v>3131</v>
      </c>
      <c r="K402">
        <v>200.7</v>
      </c>
      <c r="L402" s="4">
        <f t="shared" si="18"/>
        <v>8439.0229166666668</v>
      </c>
      <c r="M402" t="s">
        <v>1784</v>
      </c>
      <c r="N402" t="s">
        <v>1785</v>
      </c>
      <c r="O402" t="e">
        <f t="shared" si="19"/>
        <v>#VALUE!</v>
      </c>
      <c r="P402">
        <f t="shared" si="20"/>
        <v>226</v>
      </c>
    </row>
    <row r="403" spans="1:16" x14ac:dyDescent="0.4">
      <c r="A403" t="s">
        <v>1218</v>
      </c>
      <c r="B403">
        <v>12</v>
      </c>
      <c r="C403" t="s">
        <v>2457</v>
      </c>
      <c r="D403" t="s">
        <v>279</v>
      </c>
      <c r="E403">
        <v>60</v>
      </c>
      <c r="G403" t="s">
        <v>3051</v>
      </c>
      <c r="H403" s="12" t="s">
        <v>3051</v>
      </c>
      <c r="I403" t="s">
        <v>2451</v>
      </c>
      <c r="J403" t="s">
        <v>3132</v>
      </c>
      <c r="K403">
        <v>200.7</v>
      </c>
      <c r="L403" s="4">
        <f t="shared" si="18"/>
        <v>4814.1977380952376</v>
      </c>
      <c r="M403" t="s">
        <v>1219</v>
      </c>
      <c r="N403" t="s">
        <v>619</v>
      </c>
      <c r="O403" t="e">
        <f t="shared" si="19"/>
        <v>#VALUE!</v>
      </c>
      <c r="P403">
        <f t="shared" si="20"/>
        <v>197</v>
      </c>
    </row>
    <row r="404" spans="1:16" x14ac:dyDescent="0.4">
      <c r="A404" t="s">
        <v>2388</v>
      </c>
      <c r="B404">
        <v>14</v>
      </c>
      <c r="C404" t="s">
        <v>2479</v>
      </c>
      <c r="E404">
        <v>60</v>
      </c>
      <c r="G404" t="s">
        <v>3051</v>
      </c>
      <c r="H404" s="12" t="s">
        <v>3051</v>
      </c>
      <c r="I404" t="s">
        <v>2590</v>
      </c>
      <c r="J404" t="s">
        <v>3133</v>
      </c>
      <c r="K404">
        <v>26.76</v>
      </c>
      <c r="L404" s="4">
        <f t="shared" si="18"/>
        <v>7168.3904166666662</v>
      </c>
      <c r="M404" t="s">
        <v>2389</v>
      </c>
      <c r="N404" t="s">
        <v>456</v>
      </c>
      <c r="O404">
        <f t="shared" si="19"/>
        <v>225</v>
      </c>
      <c r="P404" t="e">
        <f t="shared" si="20"/>
        <v>#VALUE!</v>
      </c>
    </row>
    <row r="405" spans="1:16" x14ac:dyDescent="0.4">
      <c r="A405" t="s">
        <v>673</v>
      </c>
      <c r="B405">
        <v>21</v>
      </c>
      <c r="C405" t="s">
        <v>3045</v>
      </c>
      <c r="E405">
        <v>60</v>
      </c>
      <c r="G405" t="s">
        <v>3051</v>
      </c>
      <c r="H405" s="12" t="s">
        <v>3051</v>
      </c>
      <c r="I405" t="s">
        <v>2526</v>
      </c>
      <c r="J405" t="s">
        <v>3134</v>
      </c>
      <c r="K405">
        <v>200.7</v>
      </c>
      <c r="L405" s="4">
        <f t="shared" si="18"/>
        <v>4488.4128571428564</v>
      </c>
      <c r="M405" t="s">
        <v>674</v>
      </c>
      <c r="N405" t="s">
        <v>675</v>
      </c>
      <c r="O405" t="e">
        <f t="shared" si="19"/>
        <v>#VALUE!</v>
      </c>
      <c r="P405">
        <f t="shared" si="20"/>
        <v>196</v>
      </c>
    </row>
    <row r="406" spans="1:16" x14ac:dyDescent="0.4">
      <c r="A406" t="s">
        <v>1365</v>
      </c>
      <c r="B406">
        <v>13</v>
      </c>
      <c r="C406" t="s">
        <v>2479</v>
      </c>
      <c r="E406">
        <v>60</v>
      </c>
      <c r="G406" t="s">
        <v>3051</v>
      </c>
      <c r="H406" s="12" t="s">
        <v>3051</v>
      </c>
      <c r="I406" t="s">
        <v>2617</v>
      </c>
      <c r="J406" t="s">
        <v>3135</v>
      </c>
      <c r="K406">
        <v>200.7</v>
      </c>
      <c r="L406" s="4">
        <f t="shared" si="18"/>
        <v>8507.9829761904766</v>
      </c>
      <c r="M406" t="s">
        <v>1366</v>
      </c>
      <c r="N406" t="s">
        <v>1086</v>
      </c>
      <c r="O406">
        <f t="shared" si="19"/>
        <v>182</v>
      </c>
      <c r="P406" t="e">
        <f t="shared" si="20"/>
        <v>#VALUE!</v>
      </c>
    </row>
    <row r="407" spans="1:16" x14ac:dyDescent="0.4">
      <c r="A407" t="s">
        <v>2037</v>
      </c>
      <c r="B407">
        <v>23</v>
      </c>
      <c r="C407" t="s">
        <v>2575</v>
      </c>
      <c r="E407">
        <v>60</v>
      </c>
      <c r="G407" t="s">
        <v>3051</v>
      </c>
      <c r="H407" s="12" t="s">
        <v>3051</v>
      </c>
      <c r="I407" t="s">
        <v>2526</v>
      </c>
      <c r="J407" t="s">
        <v>3136</v>
      </c>
      <c r="K407">
        <v>200.7</v>
      </c>
      <c r="L407" s="4">
        <f t="shared" si="18"/>
        <v>13688.870773809527</v>
      </c>
      <c r="M407" t="s">
        <v>2038</v>
      </c>
      <c r="N407" t="s">
        <v>2039</v>
      </c>
      <c r="O407" t="e">
        <f t="shared" si="19"/>
        <v>#VALUE!</v>
      </c>
      <c r="P407">
        <f t="shared" si="20"/>
        <v>274</v>
      </c>
    </row>
    <row r="408" spans="1:16" x14ac:dyDescent="0.4">
      <c r="A408" t="s">
        <v>1260</v>
      </c>
      <c r="B408">
        <v>13</v>
      </c>
      <c r="C408" t="s">
        <v>2479</v>
      </c>
      <c r="E408">
        <v>60</v>
      </c>
      <c r="G408" t="s">
        <v>3051</v>
      </c>
      <c r="H408" s="12" t="s">
        <v>3051</v>
      </c>
      <c r="I408" t="s">
        <v>2617</v>
      </c>
      <c r="J408" t="s">
        <v>3137</v>
      </c>
      <c r="K408">
        <v>200.7</v>
      </c>
      <c r="L408" s="4">
        <f t="shared" si="18"/>
        <v>4019.7554166666669</v>
      </c>
      <c r="M408" t="s">
        <v>1261</v>
      </c>
      <c r="N408" t="s">
        <v>1262</v>
      </c>
      <c r="O408">
        <f t="shared" si="19"/>
        <v>336</v>
      </c>
      <c r="P408" t="e">
        <f t="shared" si="20"/>
        <v>#VALUE!</v>
      </c>
    </row>
    <row r="409" spans="1:16" x14ac:dyDescent="0.4">
      <c r="A409" t="s">
        <v>918</v>
      </c>
      <c r="B409">
        <v>12</v>
      </c>
      <c r="C409" t="s">
        <v>2457</v>
      </c>
      <c r="D409" t="s">
        <v>279</v>
      </c>
      <c r="E409">
        <v>60</v>
      </c>
      <c r="G409" t="s">
        <v>3051</v>
      </c>
      <c r="H409" s="12" t="s">
        <v>3051</v>
      </c>
      <c r="I409" t="s">
        <v>2569</v>
      </c>
      <c r="J409" t="s">
        <v>3138</v>
      </c>
      <c r="K409">
        <v>133.80000000000001</v>
      </c>
      <c r="L409" s="4">
        <f t="shared" si="18"/>
        <v>5532.3289285714282</v>
      </c>
      <c r="M409" t="s">
        <v>919</v>
      </c>
      <c r="N409" t="s">
        <v>682</v>
      </c>
      <c r="O409" t="e">
        <f t="shared" si="19"/>
        <v>#VALUE!</v>
      </c>
      <c r="P409">
        <f t="shared" si="20"/>
        <v>251</v>
      </c>
    </row>
    <row r="410" spans="1:16" x14ac:dyDescent="0.4">
      <c r="A410" t="s">
        <v>115</v>
      </c>
      <c r="B410">
        <v>14</v>
      </c>
      <c r="C410" t="s">
        <v>2446</v>
      </c>
      <c r="E410">
        <v>60</v>
      </c>
      <c r="G410" t="s">
        <v>3051</v>
      </c>
      <c r="H410" s="12" t="s">
        <v>3051</v>
      </c>
      <c r="I410" t="s">
        <v>2526</v>
      </c>
      <c r="J410" t="s">
        <v>3139</v>
      </c>
      <c r="K410">
        <v>200.7</v>
      </c>
      <c r="L410" s="4">
        <f t="shared" si="18"/>
        <v>4373.4664285714289</v>
      </c>
      <c r="M410" t="s">
        <v>116</v>
      </c>
      <c r="N410" t="s">
        <v>25</v>
      </c>
      <c r="O410">
        <f t="shared" si="19"/>
        <v>212</v>
      </c>
      <c r="P410" t="e">
        <f t="shared" si="20"/>
        <v>#VALUE!</v>
      </c>
    </row>
    <row r="411" spans="1:16" x14ac:dyDescent="0.4">
      <c r="A411" t="s">
        <v>570</v>
      </c>
      <c r="B411">
        <v>15</v>
      </c>
      <c r="C411" t="s">
        <v>2457</v>
      </c>
      <c r="D411" t="s">
        <v>2466</v>
      </c>
      <c r="E411">
        <v>60</v>
      </c>
      <c r="G411" t="s">
        <v>3051</v>
      </c>
      <c r="H411" s="12" t="s">
        <v>3051</v>
      </c>
      <c r="I411" t="s">
        <v>2451</v>
      </c>
      <c r="J411" t="s">
        <v>3140</v>
      </c>
      <c r="K411">
        <v>200.7</v>
      </c>
      <c r="L411" s="4">
        <f t="shared" si="18"/>
        <v>8047.4276190476194</v>
      </c>
      <c r="M411" t="s">
        <v>571</v>
      </c>
      <c r="N411" t="s">
        <v>34</v>
      </c>
      <c r="O411" t="e">
        <f t="shared" si="19"/>
        <v>#VALUE!</v>
      </c>
      <c r="P411">
        <f t="shared" si="20"/>
        <v>283</v>
      </c>
    </row>
    <row r="412" spans="1:16" x14ac:dyDescent="0.4">
      <c r="A412" t="s">
        <v>1372</v>
      </c>
      <c r="B412">
        <v>20</v>
      </c>
      <c r="C412" t="s">
        <v>2446</v>
      </c>
      <c r="D412" t="s">
        <v>279</v>
      </c>
      <c r="E412">
        <v>60</v>
      </c>
      <c r="G412" t="s">
        <v>3051</v>
      </c>
      <c r="H412" s="12" t="s">
        <v>3051</v>
      </c>
      <c r="I412" t="s">
        <v>2526</v>
      </c>
      <c r="J412" t="s">
        <v>3141</v>
      </c>
      <c r="K412">
        <v>200.7</v>
      </c>
      <c r="L412" s="4">
        <f t="shared" si="18"/>
        <v>6657.3175000000001</v>
      </c>
      <c r="M412" t="s">
        <v>1373</v>
      </c>
      <c r="N412" t="s">
        <v>345</v>
      </c>
      <c r="O412">
        <f t="shared" si="19"/>
        <v>223</v>
      </c>
      <c r="P412" t="e">
        <f t="shared" si="20"/>
        <v>#VALUE!</v>
      </c>
    </row>
    <row r="413" spans="1:16" x14ac:dyDescent="0.4">
      <c r="A413" t="s">
        <v>1804</v>
      </c>
      <c r="B413">
        <v>20</v>
      </c>
      <c r="C413" t="s">
        <v>2625</v>
      </c>
      <c r="E413">
        <v>60</v>
      </c>
      <c r="G413" t="s">
        <v>3051</v>
      </c>
      <c r="H413" s="12" t="s">
        <v>3051</v>
      </c>
      <c r="I413" t="s">
        <v>2515</v>
      </c>
      <c r="J413" t="s">
        <v>3142</v>
      </c>
      <c r="K413">
        <v>200.7</v>
      </c>
      <c r="L413" s="4">
        <f t="shared" si="18"/>
        <v>12324.780476190475</v>
      </c>
      <c r="M413" t="s">
        <v>1805</v>
      </c>
      <c r="N413" t="s">
        <v>1508</v>
      </c>
      <c r="O413" t="e">
        <f t="shared" si="19"/>
        <v>#VALUE!</v>
      </c>
      <c r="P413">
        <f t="shared" si="20"/>
        <v>208</v>
      </c>
    </row>
    <row r="414" spans="1:16" x14ac:dyDescent="0.4">
      <c r="A414" t="s">
        <v>2294</v>
      </c>
      <c r="B414">
        <v>14</v>
      </c>
      <c r="C414" t="s">
        <v>2457</v>
      </c>
      <c r="D414" t="s">
        <v>446</v>
      </c>
      <c r="E414">
        <v>1342</v>
      </c>
      <c r="G414" t="s">
        <v>3143</v>
      </c>
      <c r="H414" s="12" t="s">
        <v>3143</v>
      </c>
      <c r="I414" t="s">
        <v>3144</v>
      </c>
      <c r="J414" t="s">
        <v>3145</v>
      </c>
      <c r="K414">
        <v>2065.625</v>
      </c>
      <c r="L414" s="4">
        <f t="shared" si="18"/>
        <v>8209.8583333333336</v>
      </c>
      <c r="M414" t="s">
        <v>2295</v>
      </c>
      <c r="N414" t="s">
        <v>484</v>
      </c>
      <c r="O414" t="e">
        <f t="shared" si="19"/>
        <v>#VALUE!</v>
      </c>
      <c r="P414">
        <f t="shared" si="20"/>
        <v>262</v>
      </c>
    </row>
    <row r="415" spans="1:16" x14ac:dyDescent="0.4">
      <c r="A415" t="s">
        <v>1019</v>
      </c>
      <c r="B415">
        <v>16</v>
      </c>
      <c r="C415" t="s">
        <v>2457</v>
      </c>
      <c r="D415" t="s">
        <v>279</v>
      </c>
      <c r="E415">
        <v>1674</v>
      </c>
      <c r="G415" t="s">
        <v>3146</v>
      </c>
      <c r="H415" s="12" t="s">
        <v>3146</v>
      </c>
      <c r="I415" t="s">
        <v>3147</v>
      </c>
      <c r="J415" t="s">
        <v>3148</v>
      </c>
      <c r="K415">
        <v>328.5</v>
      </c>
      <c r="L415" s="4">
        <f t="shared" si="18"/>
        <v>6799.4778571428578</v>
      </c>
      <c r="M415" t="s">
        <v>1020</v>
      </c>
      <c r="N415" t="s">
        <v>1021</v>
      </c>
      <c r="O415" t="e">
        <f t="shared" si="19"/>
        <v>#VALUE!</v>
      </c>
      <c r="P415">
        <f t="shared" si="20"/>
        <v>315</v>
      </c>
    </row>
    <row r="416" spans="1:16" x14ac:dyDescent="0.4">
      <c r="A416" t="s">
        <v>887</v>
      </c>
      <c r="B416">
        <v>14</v>
      </c>
      <c r="C416" t="s">
        <v>2457</v>
      </c>
      <c r="D416" t="s">
        <v>2779</v>
      </c>
      <c r="E416">
        <v>416</v>
      </c>
      <c r="G416" t="s">
        <v>3149</v>
      </c>
      <c r="H416" s="12" t="s">
        <v>3149</v>
      </c>
      <c r="I416" t="s">
        <v>3150</v>
      </c>
      <c r="J416" t="s">
        <v>3151</v>
      </c>
      <c r="K416">
        <v>328.5</v>
      </c>
      <c r="L416" s="4">
        <f t="shared" si="18"/>
        <v>3215.9803571428565</v>
      </c>
      <c r="M416" t="s">
        <v>888</v>
      </c>
      <c r="N416" t="s">
        <v>889</v>
      </c>
      <c r="O416" t="e">
        <f t="shared" si="19"/>
        <v>#VALUE!</v>
      </c>
      <c r="P416">
        <f t="shared" si="20"/>
        <v>262</v>
      </c>
    </row>
    <row r="417" spans="1:16" x14ac:dyDescent="0.4">
      <c r="A417" t="s">
        <v>1526</v>
      </c>
      <c r="B417">
        <v>11</v>
      </c>
      <c r="C417" t="s">
        <v>2457</v>
      </c>
      <c r="D417" t="s">
        <v>279</v>
      </c>
      <c r="E417">
        <v>1725</v>
      </c>
      <c r="G417" t="s">
        <v>3152</v>
      </c>
      <c r="H417" s="12" t="s">
        <v>3149</v>
      </c>
      <c r="I417" t="s">
        <v>3150</v>
      </c>
      <c r="J417" t="s">
        <v>3153</v>
      </c>
      <c r="K417">
        <v>328.5</v>
      </c>
      <c r="L417" s="4">
        <f t="shared" si="18"/>
        <v>2602.6857142857139</v>
      </c>
      <c r="M417" t="s">
        <v>1527</v>
      </c>
      <c r="N417" t="s">
        <v>905</v>
      </c>
      <c r="O417" t="e">
        <f t="shared" si="19"/>
        <v>#VALUE!</v>
      </c>
      <c r="P417">
        <f t="shared" si="20"/>
        <v>305</v>
      </c>
    </row>
    <row r="418" spans="1:16" x14ac:dyDescent="0.4">
      <c r="A418" t="s">
        <v>1330</v>
      </c>
      <c r="B418">
        <v>18</v>
      </c>
      <c r="C418" t="s">
        <v>2457</v>
      </c>
      <c r="D418" t="s">
        <v>279</v>
      </c>
      <c r="E418">
        <v>656</v>
      </c>
      <c r="G418" t="s">
        <v>3154</v>
      </c>
      <c r="H418" s="12" t="s">
        <v>3154</v>
      </c>
      <c r="I418" t="s">
        <v>3155</v>
      </c>
      <c r="J418" t="s">
        <v>3156</v>
      </c>
      <c r="K418">
        <v>605.625</v>
      </c>
      <c r="L418" s="4">
        <f t="shared" si="18"/>
        <v>5308.9433928571425</v>
      </c>
      <c r="M418" t="s">
        <v>1331</v>
      </c>
      <c r="N418" t="s">
        <v>1332</v>
      </c>
      <c r="O418" t="e">
        <f t="shared" si="19"/>
        <v>#VALUE!</v>
      </c>
      <c r="P418">
        <f t="shared" si="20"/>
        <v>162</v>
      </c>
    </row>
    <row r="419" spans="1:16" x14ac:dyDescent="0.4">
      <c r="A419" t="s">
        <v>2336</v>
      </c>
      <c r="B419">
        <v>20</v>
      </c>
      <c r="C419" t="s">
        <v>3157</v>
      </c>
      <c r="D419" t="s">
        <v>446</v>
      </c>
      <c r="E419">
        <v>1732</v>
      </c>
      <c r="G419" t="s">
        <v>3158</v>
      </c>
      <c r="H419" s="12" t="s">
        <v>3158</v>
      </c>
      <c r="I419" t="s">
        <v>3159</v>
      </c>
      <c r="J419" t="s">
        <v>3160</v>
      </c>
      <c r="K419">
        <v>1615</v>
      </c>
      <c r="L419" s="4">
        <f t="shared" si="18"/>
        <v>5018.4608928571433</v>
      </c>
      <c r="M419" t="s">
        <v>2337</v>
      </c>
      <c r="N419" t="s">
        <v>619</v>
      </c>
      <c r="O419">
        <f t="shared" si="19"/>
        <v>207</v>
      </c>
      <c r="P419" t="e">
        <f t="shared" si="20"/>
        <v>#VALUE!</v>
      </c>
    </row>
    <row r="420" spans="1:16" x14ac:dyDescent="0.4">
      <c r="A420" t="s">
        <v>2336</v>
      </c>
      <c r="B420">
        <v>20</v>
      </c>
      <c r="C420" t="s">
        <v>2479</v>
      </c>
      <c r="E420">
        <v>1733</v>
      </c>
      <c r="G420" t="s">
        <v>3161</v>
      </c>
      <c r="H420" s="12" t="s">
        <v>3162</v>
      </c>
      <c r="I420" t="s">
        <v>2539</v>
      </c>
      <c r="J420" t="s">
        <v>3163</v>
      </c>
      <c r="K420">
        <v>74.737499999999997</v>
      </c>
      <c r="L420" s="4">
        <f t="shared" si="18"/>
        <v>5018.4608928571433</v>
      </c>
      <c r="M420" t="s">
        <v>2337</v>
      </c>
      <c r="N420" t="s">
        <v>619</v>
      </c>
      <c r="O420">
        <f t="shared" si="19"/>
        <v>207</v>
      </c>
      <c r="P420" t="e">
        <f t="shared" si="20"/>
        <v>#VALUE!</v>
      </c>
    </row>
    <row r="421" spans="1:16" x14ac:dyDescent="0.4">
      <c r="A421" t="s">
        <v>1992</v>
      </c>
      <c r="B421">
        <v>23</v>
      </c>
      <c r="C421" t="s">
        <v>2457</v>
      </c>
      <c r="D421" t="s">
        <v>2502</v>
      </c>
      <c r="E421">
        <v>1301</v>
      </c>
      <c r="G421" t="s">
        <v>3164</v>
      </c>
      <c r="H421" s="12" t="s">
        <v>3164</v>
      </c>
      <c r="I421" t="s">
        <v>3165</v>
      </c>
      <c r="J421" t="s">
        <v>3166</v>
      </c>
      <c r="K421">
        <v>1615</v>
      </c>
      <c r="L421" s="4">
        <f t="shared" si="18"/>
        <v>6591.3886309523805</v>
      </c>
      <c r="M421" t="s">
        <v>1993</v>
      </c>
      <c r="N421" t="s">
        <v>1571</v>
      </c>
      <c r="O421" t="e">
        <f t="shared" si="19"/>
        <v>#VALUE!</v>
      </c>
      <c r="P421">
        <f t="shared" si="20"/>
        <v>294</v>
      </c>
    </row>
    <row r="422" spans="1:16" x14ac:dyDescent="0.4">
      <c r="A422" t="s">
        <v>1569</v>
      </c>
      <c r="B422">
        <v>18</v>
      </c>
      <c r="C422" t="s">
        <v>2457</v>
      </c>
      <c r="D422" t="s">
        <v>279</v>
      </c>
      <c r="E422">
        <v>1334</v>
      </c>
      <c r="G422" t="s">
        <v>3167</v>
      </c>
      <c r="H422" s="12" t="s">
        <v>3168</v>
      </c>
      <c r="I422" t="s">
        <v>2869</v>
      </c>
      <c r="J422" t="s">
        <v>3169</v>
      </c>
      <c r="K422">
        <v>2805.75</v>
      </c>
      <c r="L422" s="4">
        <f t="shared" si="18"/>
        <v>9146.925357142858</v>
      </c>
      <c r="M422" t="s">
        <v>1570</v>
      </c>
      <c r="N422" t="s">
        <v>1571</v>
      </c>
      <c r="O422" t="e">
        <f t="shared" si="19"/>
        <v>#VALUE!</v>
      </c>
      <c r="P422">
        <f t="shared" si="20"/>
        <v>288</v>
      </c>
    </row>
    <row r="423" spans="1:16" x14ac:dyDescent="0.4">
      <c r="A423" t="s">
        <v>965</v>
      </c>
      <c r="B423">
        <v>24</v>
      </c>
      <c r="C423" t="s">
        <v>2457</v>
      </c>
      <c r="D423" t="s">
        <v>279</v>
      </c>
      <c r="E423">
        <v>1551</v>
      </c>
      <c r="G423" t="s">
        <v>3170</v>
      </c>
      <c r="H423" s="12" t="s">
        <v>3170</v>
      </c>
      <c r="I423" t="s">
        <v>2952</v>
      </c>
      <c r="J423" t="s">
        <v>3171</v>
      </c>
      <c r="K423">
        <v>982</v>
      </c>
      <c r="L423" s="4">
        <f t="shared" si="18"/>
        <v>11319.313154761905</v>
      </c>
      <c r="M423" t="s">
        <v>966</v>
      </c>
      <c r="N423" t="s">
        <v>682</v>
      </c>
      <c r="O423" t="e">
        <f t="shared" si="19"/>
        <v>#VALUE!</v>
      </c>
      <c r="P423">
        <f t="shared" si="20"/>
        <v>183</v>
      </c>
    </row>
    <row r="424" spans="1:16" x14ac:dyDescent="0.4">
      <c r="A424" t="s">
        <v>637</v>
      </c>
      <c r="B424">
        <v>25</v>
      </c>
      <c r="C424" t="s">
        <v>3172</v>
      </c>
      <c r="E424">
        <v>1609</v>
      </c>
      <c r="G424" t="s">
        <v>3173</v>
      </c>
      <c r="H424" s="12" t="s">
        <v>3173</v>
      </c>
      <c r="I424" t="s">
        <v>3174</v>
      </c>
      <c r="J424" t="s">
        <v>3175</v>
      </c>
      <c r="K424">
        <v>2286.5714285714284</v>
      </c>
      <c r="L424" s="4">
        <f t="shared" si="18"/>
        <v>28149.960952380949</v>
      </c>
      <c r="M424" t="s">
        <v>638</v>
      </c>
      <c r="N424" t="s">
        <v>639</v>
      </c>
      <c r="O424" t="e">
        <f t="shared" si="19"/>
        <v>#VALUE!</v>
      </c>
      <c r="P424">
        <f t="shared" si="20"/>
        <v>379</v>
      </c>
    </row>
    <row r="425" spans="1:16" x14ac:dyDescent="0.4">
      <c r="A425" t="s">
        <v>2185</v>
      </c>
      <c r="B425">
        <v>12</v>
      </c>
      <c r="C425" t="s">
        <v>3176</v>
      </c>
      <c r="E425">
        <v>3425</v>
      </c>
      <c r="G425" t="s">
        <v>3177</v>
      </c>
      <c r="H425" s="12" t="s">
        <v>3178</v>
      </c>
      <c r="I425" t="s">
        <v>3150</v>
      </c>
      <c r="J425" t="s">
        <v>3179</v>
      </c>
      <c r="K425">
        <v>49.695833333333333</v>
      </c>
      <c r="L425" s="4">
        <f t="shared" si="18"/>
        <v>7247.829285714286</v>
      </c>
      <c r="M425" t="s">
        <v>2186</v>
      </c>
      <c r="N425" t="s">
        <v>1844</v>
      </c>
      <c r="O425">
        <f t="shared" si="19"/>
        <v>306</v>
      </c>
      <c r="P425" t="e">
        <f t="shared" si="20"/>
        <v>#VALUE!</v>
      </c>
    </row>
    <row r="426" spans="1:16" x14ac:dyDescent="0.4">
      <c r="A426" t="s">
        <v>2025</v>
      </c>
      <c r="B426">
        <v>31</v>
      </c>
      <c r="C426" t="s">
        <v>2997</v>
      </c>
      <c r="E426">
        <v>1595</v>
      </c>
      <c r="G426" t="s">
        <v>3180</v>
      </c>
      <c r="H426" s="12" t="s">
        <v>3181</v>
      </c>
      <c r="I426" t="s">
        <v>2547</v>
      </c>
      <c r="J426" t="s">
        <v>3182</v>
      </c>
      <c r="K426">
        <v>8.2720000000000002</v>
      </c>
      <c r="L426" s="4">
        <f t="shared" si="18"/>
        <v>17782.199916666665</v>
      </c>
      <c r="M426" t="s">
        <v>2026</v>
      </c>
      <c r="N426" t="s">
        <v>439</v>
      </c>
      <c r="O426" t="e">
        <f t="shared" si="19"/>
        <v>#VALUE!</v>
      </c>
      <c r="P426">
        <f t="shared" si="20"/>
        <v>422</v>
      </c>
    </row>
    <row r="427" spans="1:16" x14ac:dyDescent="0.4">
      <c r="A427" t="s">
        <v>1338</v>
      </c>
      <c r="B427">
        <v>17</v>
      </c>
      <c r="C427" t="s">
        <v>2457</v>
      </c>
      <c r="D427" t="s">
        <v>279</v>
      </c>
      <c r="E427">
        <v>1595</v>
      </c>
      <c r="G427" t="s">
        <v>3180</v>
      </c>
      <c r="H427" s="12" t="s">
        <v>3181</v>
      </c>
      <c r="I427" t="s">
        <v>3183</v>
      </c>
      <c r="J427" t="s">
        <v>3184</v>
      </c>
      <c r="K427">
        <v>8.2720000000000002</v>
      </c>
      <c r="L427" s="4">
        <f t="shared" si="18"/>
        <v>5254.2533095238105</v>
      </c>
      <c r="M427" t="s">
        <v>1339</v>
      </c>
      <c r="N427" t="s">
        <v>682</v>
      </c>
      <c r="O427">
        <f t="shared" si="19"/>
        <v>458</v>
      </c>
      <c r="P427" t="e">
        <f t="shared" si="20"/>
        <v>#VALUE!</v>
      </c>
    </row>
    <row r="428" spans="1:16" x14ac:dyDescent="0.4">
      <c r="A428" t="s">
        <v>1230</v>
      </c>
      <c r="B428">
        <v>38</v>
      </c>
      <c r="C428" t="s">
        <v>3185</v>
      </c>
      <c r="E428">
        <v>3199</v>
      </c>
      <c r="G428" t="s">
        <v>3186</v>
      </c>
      <c r="H428" s="12" t="s">
        <v>3187</v>
      </c>
      <c r="I428" t="s">
        <v>2569</v>
      </c>
      <c r="J428" t="s">
        <v>3188</v>
      </c>
      <c r="K428">
        <v>598.75</v>
      </c>
      <c r="L428" s="4">
        <f t="shared" si="18"/>
        <v>12431.919107142854</v>
      </c>
      <c r="M428" t="s">
        <v>1231</v>
      </c>
      <c r="N428" t="s">
        <v>926</v>
      </c>
      <c r="O428">
        <f t="shared" si="19"/>
        <v>332</v>
      </c>
      <c r="P428" t="e">
        <f t="shared" si="20"/>
        <v>#VALUE!</v>
      </c>
    </row>
    <row r="429" spans="1:16" x14ac:dyDescent="0.4">
      <c r="A429" t="s">
        <v>1603</v>
      </c>
      <c r="B429">
        <v>12</v>
      </c>
      <c r="C429" t="s">
        <v>2446</v>
      </c>
      <c r="D429" t="s">
        <v>279</v>
      </c>
      <c r="E429">
        <v>3265</v>
      </c>
      <c r="G429" t="s">
        <v>3189</v>
      </c>
      <c r="H429" s="12" t="s">
        <v>3189</v>
      </c>
      <c r="I429" t="s">
        <v>3190</v>
      </c>
      <c r="J429" t="s">
        <v>3191</v>
      </c>
      <c r="K429">
        <v>2986.5</v>
      </c>
      <c r="L429" s="4">
        <f t="shared" si="18"/>
        <v>6369.9269642857143</v>
      </c>
      <c r="M429" t="s">
        <v>1604</v>
      </c>
      <c r="N429" t="s">
        <v>926</v>
      </c>
      <c r="O429">
        <f t="shared" si="19"/>
        <v>161</v>
      </c>
      <c r="P429" t="e">
        <f t="shared" si="20"/>
        <v>#VALUE!</v>
      </c>
    </row>
    <row r="430" spans="1:16" x14ac:dyDescent="0.4">
      <c r="A430" t="s">
        <v>680</v>
      </c>
      <c r="B430">
        <v>14</v>
      </c>
      <c r="C430" t="s">
        <v>3035</v>
      </c>
      <c r="E430">
        <v>136</v>
      </c>
      <c r="G430" t="s">
        <v>3192</v>
      </c>
      <c r="H430" s="12" t="s">
        <v>3192</v>
      </c>
      <c r="I430" t="s">
        <v>2585</v>
      </c>
      <c r="J430" t="s">
        <v>3193</v>
      </c>
      <c r="K430">
        <v>138.67500000000001</v>
      </c>
      <c r="L430" s="4">
        <f t="shared" si="18"/>
        <v>6128.3580952380953</v>
      </c>
      <c r="M430" t="s">
        <v>681</v>
      </c>
      <c r="N430" t="s">
        <v>682</v>
      </c>
      <c r="O430">
        <f t="shared" si="19"/>
        <v>361</v>
      </c>
      <c r="P430" t="e">
        <f t="shared" si="20"/>
        <v>#VALUE!</v>
      </c>
    </row>
    <row r="431" spans="1:16" x14ac:dyDescent="0.4">
      <c r="A431" t="s">
        <v>2019</v>
      </c>
      <c r="B431">
        <v>15</v>
      </c>
      <c r="C431" t="s">
        <v>2479</v>
      </c>
      <c r="E431">
        <v>136</v>
      </c>
      <c r="G431" t="s">
        <v>3192</v>
      </c>
      <c r="H431" s="12" t="s">
        <v>3192</v>
      </c>
      <c r="I431" t="s">
        <v>2451</v>
      </c>
      <c r="J431" t="s">
        <v>3194</v>
      </c>
      <c r="K431">
        <v>138.67500000000001</v>
      </c>
      <c r="L431" s="4">
        <f t="shared" si="18"/>
        <v>17079.558035714283</v>
      </c>
      <c r="M431" t="s">
        <v>2020</v>
      </c>
      <c r="N431" t="s">
        <v>380</v>
      </c>
      <c r="O431" t="e">
        <f t="shared" si="19"/>
        <v>#VALUE!</v>
      </c>
      <c r="P431">
        <f t="shared" si="20"/>
        <v>260</v>
      </c>
    </row>
    <row r="432" spans="1:16" x14ac:dyDescent="0.4">
      <c r="A432" t="s">
        <v>2065</v>
      </c>
      <c r="B432">
        <v>12</v>
      </c>
      <c r="C432" t="s">
        <v>2479</v>
      </c>
      <c r="E432">
        <v>136</v>
      </c>
      <c r="G432" t="s">
        <v>3192</v>
      </c>
      <c r="H432" s="12" t="s">
        <v>3192</v>
      </c>
      <c r="I432" t="s">
        <v>2451</v>
      </c>
      <c r="J432" t="s">
        <v>3195</v>
      </c>
      <c r="K432">
        <v>138.67500000000001</v>
      </c>
      <c r="L432" s="4">
        <f t="shared" si="18"/>
        <v>3352.8509523809521</v>
      </c>
      <c r="M432" t="s">
        <v>2066</v>
      </c>
      <c r="N432" t="s">
        <v>34</v>
      </c>
      <c r="O432" t="e">
        <f t="shared" si="19"/>
        <v>#VALUE!</v>
      </c>
      <c r="P432">
        <f t="shared" si="20"/>
        <v>200</v>
      </c>
    </row>
    <row r="433" spans="1:16" x14ac:dyDescent="0.4">
      <c r="A433" t="s">
        <v>23</v>
      </c>
      <c r="B433">
        <v>11</v>
      </c>
      <c r="C433" t="s">
        <v>2446</v>
      </c>
      <c r="E433">
        <v>136</v>
      </c>
      <c r="G433" t="s">
        <v>3192</v>
      </c>
      <c r="H433" s="12" t="s">
        <v>3192</v>
      </c>
      <c r="I433" t="s">
        <v>2526</v>
      </c>
      <c r="J433" t="s">
        <v>3196</v>
      </c>
      <c r="K433">
        <v>138.67500000000001</v>
      </c>
      <c r="L433" s="4">
        <f t="shared" si="18"/>
        <v>3126.6229166666667</v>
      </c>
      <c r="M433" t="s">
        <v>24</v>
      </c>
      <c r="N433" t="s">
        <v>25</v>
      </c>
      <c r="O433">
        <f t="shared" si="19"/>
        <v>170</v>
      </c>
      <c r="P433" t="e">
        <f t="shared" si="20"/>
        <v>#VALUE!</v>
      </c>
    </row>
    <row r="434" spans="1:16" x14ac:dyDescent="0.4">
      <c r="A434" t="s">
        <v>1520</v>
      </c>
      <c r="B434">
        <v>14</v>
      </c>
      <c r="C434" t="s">
        <v>3197</v>
      </c>
      <c r="E434">
        <v>136</v>
      </c>
      <c r="G434" t="s">
        <v>3192</v>
      </c>
      <c r="H434" s="12" t="s">
        <v>3192</v>
      </c>
      <c r="I434" t="s">
        <v>2740</v>
      </c>
      <c r="J434" t="s">
        <v>3198</v>
      </c>
      <c r="K434">
        <v>138.67500000000001</v>
      </c>
      <c r="L434" s="4">
        <f t="shared" si="18"/>
        <v>4996.2553571428571</v>
      </c>
      <c r="M434" t="s">
        <v>1521</v>
      </c>
      <c r="N434" t="s">
        <v>34</v>
      </c>
      <c r="O434">
        <f t="shared" si="19"/>
        <v>410</v>
      </c>
      <c r="P434" t="e">
        <f t="shared" si="20"/>
        <v>#VALUE!</v>
      </c>
    </row>
    <row r="435" spans="1:16" x14ac:dyDescent="0.4">
      <c r="A435" t="s">
        <v>2025</v>
      </c>
      <c r="B435">
        <v>31</v>
      </c>
      <c r="C435" t="s">
        <v>2997</v>
      </c>
      <c r="E435">
        <v>136</v>
      </c>
      <c r="G435" t="s">
        <v>3192</v>
      </c>
      <c r="H435" s="12" t="s">
        <v>3192</v>
      </c>
      <c r="I435" t="s">
        <v>2451</v>
      </c>
      <c r="J435" t="s">
        <v>3199</v>
      </c>
      <c r="K435">
        <v>138.67500000000001</v>
      </c>
      <c r="L435" s="4">
        <f t="shared" si="18"/>
        <v>17782.199916666665</v>
      </c>
      <c r="M435" t="s">
        <v>2026</v>
      </c>
      <c r="N435" t="s">
        <v>439</v>
      </c>
      <c r="O435" t="e">
        <f t="shared" si="19"/>
        <v>#VALUE!</v>
      </c>
      <c r="P435">
        <f t="shared" si="20"/>
        <v>422</v>
      </c>
    </row>
    <row r="436" spans="1:16" x14ac:dyDescent="0.4">
      <c r="A436" t="s">
        <v>250</v>
      </c>
      <c r="B436">
        <v>17</v>
      </c>
      <c r="C436" t="s">
        <v>2446</v>
      </c>
      <c r="E436">
        <v>136</v>
      </c>
      <c r="G436" t="s">
        <v>3192</v>
      </c>
      <c r="H436" s="12" t="s">
        <v>3192</v>
      </c>
      <c r="I436" t="s">
        <v>2526</v>
      </c>
      <c r="J436" t="s">
        <v>3200</v>
      </c>
      <c r="K436">
        <v>138.67500000000001</v>
      </c>
      <c r="L436" s="4">
        <f t="shared" si="18"/>
        <v>7058.2944047619048</v>
      </c>
      <c r="M436" t="s">
        <v>251</v>
      </c>
      <c r="N436" t="s">
        <v>34</v>
      </c>
      <c r="O436">
        <f t="shared" si="19"/>
        <v>200</v>
      </c>
      <c r="P436" t="e">
        <f t="shared" si="20"/>
        <v>#VALUE!</v>
      </c>
    </row>
    <row r="437" spans="1:16" x14ac:dyDescent="0.4">
      <c r="A437" t="s">
        <v>32</v>
      </c>
      <c r="B437">
        <v>17</v>
      </c>
      <c r="C437" t="s">
        <v>3201</v>
      </c>
      <c r="E437">
        <v>136</v>
      </c>
      <c r="G437" t="s">
        <v>3192</v>
      </c>
      <c r="H437" s="12" t="s">
        <v>3192</v>
      </c>
      <c r="I437" t="s">
        <v>2526</v>
      </c>
      <c r="J437" t="s">
        <v>3202</v>
      </c>
      <c r="K437">
        <v>138.67500000000001</v>
      </c>
      <c r="L437" s="4">
        <f t="shared" si="18"/>
        <v>4351.6329166666674</v>
      </c>
      <c r="M437" t="s">
        <v>33</v>
      </c>
      <c r="N437" t="s">
        <v>34</v>
      </c>
      <c r="O437">
        <f t="shared" si="19"/>
        <v>132</v>
      </c>
      <c r="P437" t="e">
        <f t="shared" si="20"/>
        <v>#VALUE!</v>
      </c>
    </row>
    <row r="438" spans="1:16" x14ac:dyDescent="0.4">
      <c r="A438" t="s">
        <v>133</v>
      </c>
      <c r="B438">
        <v>18</v>
      </c>
      <c r="C438" t="s">
        <v>2446</v>
      </c>
      <c r="E438">
        <v>136</v>
      </c>
      <c r="G438" t="s">
        <v>3192</v>
      </c>
      <c r="H438" s="12" t="s">
        <v>3192</v>
      </c>
      <c r="I438" t="s">
        <v>2526</v>
      </c>
      <c r="J438" t="s">
        <v>3203</v>
      </c>
      <c r="K438">
        <v>138.67500000000001</v>
      </c>
      <c r="L438" s="4">
        <f t="shared" si="18"/>
        <v>5532.5688095238093</v>
      </c>
      <c r="M438" t="s">
        <v>134</v>
      </c>
      <c r="N438" t="s">
        <v>25</v>
      </c>
      <c r="O438">
        <f t="shared" si="19"/>
        <v>217</v>
      </c>
      <c r="P438" t="e">
        <f t="shared" si="20"/>
        <v>#VALUE!</v>
      </c>
    </row>
    <row r="439" spans="1:16" x14ac:dyDescent="0.4">
      <c r="A439" t="s">
        <v>1182</v>
      </c>
      <c r="B439">
        <v>20</v>
      </c>
      <c r="C439" t="s">
        <v>2616</v>
      </c>
      <c r="E439">
        <v>136</v>
      </c>
      <c r="G439" t="s">
        <v>3192</v>
      </c>
      <c r="H439" s="12" t="s">
        <v>3192</v>
      </c>
      <c r="I439" t="s">
        <v>2585</v>
      </c>
      <c r="J439" t="s">
        <v>3204</v>
      </c>
      <c r="K439">
        <v>138.67500000000001</v>
      </c>
      <c r="L439" s="4">
        <f t="shared" si="18"/>
        <v>7378.7713690476185</v>
      </c>
      <c r="M439" t="s">
        <v>1183</v>
      </c>
      <c r="N439" t="s">
        <v>456</v>
      </c>
      <c r="O439">
        <f t="shared" si="19"/>
        <v>262</v>
      </c>
      <c r="P439" t="e">
        <f t="shared" si="20"/>
        <v>#VALUE!</v>
      </c>
    </row>
    <row r="440" spans="1:16" x14ac:dyDescent="0.4">
      <c r="A440" t="s">
        <v>938</v>
      </c>
      <c r="B440">
        <v>18</v>
      </c>
      <c r="C440" t="s">
        <v>2528</v>
      </c>
      <c r="E440">
        <v>136</v>
      </c>
      <c r="G440" t="s">
        <v>3192</v>
      </c>
      <c r="H440" s="12" t="s">
        <v>3192</v>
      </c>
      <c r="I440" t="s">
        <v>2451</v>
      </c>
      <c r="J440" t="s">
        <v>3205</v>
      </c>
      <c r="K440">
        <v>138.67500000000001</v>
      </c>
      <c r="L440" s="4">
        <f t="shared" si="18"/>
        <v>7445.920714285714</v>
      </c>
      <c r="M440" t="s">
        <v>939</v>
      </c>
      <c r="N440" t="s">
        <v>940</v>
      </c>
      <c r="O440" t="e">
        <f t="shared" si="19"/>
        <v>#VALUE!</v>
      </c>
      <c r="P440">
        <f t="shared" si="20"/>
        <v>309</v>
      </c>
    </row>
    <row r="441" spans="1:16" x14ac:dyDescent="0.4">
      <c r="A441" t="s">
        <v>1569</v>
      </c>
      <c r="B441">
        <v>18</v>
      </c>
      <c r="C441" t="s">
        <v>3012</v>
      </c>
      <c r="E441">
        <v>136</v>
      </c>
      <c r="G441" t="s">
        <v>3192</v>
      </c>
      <c r="H441" s="12" t="s">
        <v>3192</v>
      </c>
      <c r="I441" t="s">
        <v>2526</v>
      </c>
      <c r="J441" t="s">
        <v>3206</v>
      </c>
      <c r="K441">
        <v>138.67500000000001</v>
      </c>
      <c r="L441" s="4">
        <f t="shared" si="18"/>
        <v>9146.925357142858</v>
      </c>
      <c r="M441" t="s">
        <v>1570</v>
      </c>
      <c r="N441" t="s">
        <v>1571</v>
      </c>
      <c r="O441" t="e">
        <f t="shared" si="19"/>
        <v>#VALUE!</v>
      </c>
      <c r="P441">
        <f t="shared" si="20"/>
        <v>288</v>
      </c>
    </row>
    <row r="442" spans="1:16" x14ac:dyDescent="0.4">
      <c r="A442" t="s">
        <v>2179</v>
      </c>
      <c r="B442">
        <v>19</v>
      </c>
      <c r="C442" t="s">
        <v>3098</v>
      </c>
      <c r="E442">
        <v>136</v>
      </c>
      <c r="G442" t="s">
        <v>3192</v>
      </c>
      <c r="H442" s="12" t="s">
        <v>3192</v>
      </c>
      <c r="I442" t="s">
        <v>2515</v>
      </c>
      <c r="J442" t="s">
        <v>3207</v>
      </c>
      <c r="K442">
        <v>138.67500000000001</v>
      </c>
      <c r="L442" s="4">
        <f t="shared" si="18"/>
        <v>9529.8639285714289</v>
      </c>
      <c r="M442" t="s">
        <v>2180</v>
      </c>
      <c r="N442" t="s">
        <v>380</v>
      </c>
      <c r="O442" t="e">
        <f t="shared" si="19"/>
        <v>#VALUE!</v>
      </c>
      <c r="P442">
        <f t="shared" si="20"/>
        <v>279</v>
      </c>
    </row>
    <row r="443" spans="1:16" x14ac:dyDescent="0.4">
      <c r="A443" t="s">
        <v>2318</v>
      </c>
      <c r="B443">
        <v>22</v>
      </c>
      <c r="C443" t="s">
        <v>2479</v>
      </c>
      <c r="E443">
        <v>136</v>
      </c>
      <c r="G443" t="s">
        <v>3192</v>
      </c>
      <c r="H443" s="12" t="s">
        <v>3192</v>
      </c>
      <c r="I443" t="s">
        <v>2520</v>
      </c>
      <c r="J443" t="s">
        <v>3208</v>
      </c>
      <c r="K443">
        <v>138.67500000000001</v>
      </c>
      <c r="L443" s="4">
        <f t="shared" si="18"/>
        <v>8553.8172023809511</v>
      </c>
      <c r="M443" t="s">
        <v>2319</v>
      </c>
      <c r="N443" t="s">
        <v>439</v>
      </c>
      <c r="O443" t="e">
        <f t="shared" si="19"/>
        <v>#VALUE!</v>
      </c>
      <c r="P443">
        <f t="shared" si="20"/>
        <v>288</v>
      </c>
    </row>
    <row r="444" spans="1:16" x14ac:dyDescent="0.4">
      <c r="A444" t="s">
        <v>2031</v>
      </c>
      <c r="B444">
        <v>16</v>
      </c>
      <c r="C444" t="s">
        <v>3080</v>
      </c>
      <c r="E444">
        <v>136</v>
      </c>
      <c r="G444" t="s">
        <v>3192</v>
      </c>
      <c r="H444" s="12" t="s">
        <v>3192</v>
      </c>
      <c r="I444" t="s">
        <v>2740</v>
      </c>
      <c r="J444" t="s">
        <v>3209</v>
      </c>
      <c r="K444">
        <v>138.67500000000001</v>
      </c>
      <c r="L444" s="4">
        <f t="shared" si="18"/>
        <v>9473.0110119047622</v>
      </c>
      <c r="M444" t="s">
        <v>2032</v>
      </c>
      <c r="N444" t="s">
        <v>456</v>
      </c>
      <c r="O444">
        <f t="shared" si="19"/>
        <v>232</v>
      </c>
      <c r="P444" t="e">
        <f t="shared" si="20"/>
        <v>#VALUE!</v>
      </c>
    </row>
    <row r="445" spans="1:16" x14ac:dyDescent="0.4">
      <c r="A445" t="s">
        <v>932</v>
      </c>
      <c r="B445">
        <v>15</v>
      </c>
      <c r="C445" t="s">
        <v>3098</v>
      </c>
      <c r="E445">
        <v>136</v>
      </c>
      <c r="G445" t="s">
        <v>3192</v>
      </c>
      <c r="H445" s="12" t="s">
        <v>3192</v>
      </c>
      <c r="I445" t="s">
        <v>2451</v>
      </c>
      <c r="J445" t="s">
        <v>3210</v>
      </c>
      <c r="K445">
        <v>138.67500000000001</v>
      </c>
      <c r="L445" s="4">
        <f t="shared" si="18"/>
        <v>8470.6553571428558</v>
      </c>
      <c r="M445" t="s">
        <v>933</v>
      </c>
      <c r="N445" t="s">
        <v>682</v>
      </c>
      <c r="O445" t="e">
        <f t="shared" si="19"/>
        <v>#VALUE!</v>
      </c>
      <c r="P445">
        <f t="shared" si="20"/>
        <v>229</v>
      </c>
    </row>
    <row r="446" spans="1:16" x14ac:dyDescent="0.4">
      <c r="A446" t="s">
        <v>801</v>
      </c>
      <c r="B446">
        <v>18</v>
      </c>
      <c r="C446" t="s">
        <v>2519</v>
      </c>
      <c r="E446">
        <v>136</v>
      </c>
      <c r="G446" t="s">
        <v>3192</v>
      </c>
      <c r="H446" s="12" t="s">
        <v>3192</v>
      </c>
      <c r="I446" t="s">
        <v>2451</v>
      </c>
      <c r="J446" t="s">
        <v>3211</v>
      </c>
      <c r="K446">
        <v>138.67500000000001</v>
      </c>
      <c r="L446" s="4">
        <f t="shared" si="18"/>
        <v>8336.9658333333318</v>
      </c>
      <c r="M446" t="s">
        <v>802</v>
      </c>
      <c r="N446" t="s">
        <v>803</v>
      </c>
      <c r="O446" t="e">
        <f t="shared" si="19"/>
        <v>#VALUE!</v>
      </c>
      <c r="P446">
        <f t="shared" si="20"/>
        <v>253</v>
      </c>
    </row>
    <row r="447" spans="1:16" x14ac:dyDescent="0.4">
      <c r="A447" t="s">
        <v>829</v>
      </c>
      <c r="B447">
        <v>13</v>
      </c>
      <c r="C447" t="s">
        <v>3098</v>
      </c>
      <c r="E447">
        <v>136</v>
      </c>
      <c r="G447" t="s">
        <v>3192</v>
      </c>
      <c r="H447" s="12" t="s">
        <v>3192</v>
      </c>
      <c r="I447" t="s">
        <v>2451</v>
      </c>
      <c r="J447" t="s">
        <v>3212</v>
      </c>
      <c r="K447">
        <v>138.67500000000001</v>
      </c>
      <c r="L447" s="4">
        <f t="shared" si="18"/>
        <v>4993.6979761904768</v>
      </c>
      <c r="M447" t="s">
        <v>830</v>
      </c>
      <c r="N447" t="s">
        <v>831</v>
      </c>
      <c r="O447" t="e">
        <f t="shared" si="19"/>
        <v>#VALUE!</v>
      </c>
      <c r="P447">
        <f t="shared" si="20"/>
        <v>185</v>
      </c>
    </row>
    <row r="448" spans="1:16" x14ac:dyDescent="0.4">
      <c r="A448" t="s">
        <v>1170</v>
      </c>
      <c r="B448">
        <v>7</v>
      </c>
      <c r="C448" t="s">
        <v>3035</v>
      </c>
      <c r="E448">
        <v>136</v>
      </c>
      <c r="G448" t="s">
        <v>3192</v>
      </c>
      <c r="H448" s="12" t="s">
        <v>3192</v>
      </c>
      <c r="I448" t="s">
        <v>2740</v>
      </c>
      <c r="J448" t="s">
        <v>3213</v>
      </c>
      <c r="K448">
        <v>138.67500000000001</v>
      </c>
      <c r="L448" s="4">
        <f t="shared" si="18"/>
        <v>2648.1750000000002</v>
      </c>
      <c r="M448" t="s">
        <v>1171</v>
      </c>
      <c r="N448" t="s">
        <v>1172</v>
      </c>
      <c r="O448">
        <f t="shared" si="19"/>
        <v>374</v>
      </c>
      <c r="P448" t="e">
        <f t="shared" si="20"/>
        <v>#VALUE!</v>
      </c>
    </row>
    <row r="449" spans="1:16" x14ac:dyDescent="0.4">
      <c r="A449" t="s">
        <v>688</v>
      </c>
      <c r="B449">
        <v>10</v>
      </c>
      <c r="C449" t="s">
        <v>3214</v>
      </c>
      <c r="E449">
        <v>136</v>
      </c>
      <c r="G449" t="s">
        <v>3192</v>
      </c>
      <c r="H449" s="12" t="s">
        <v>3192</v>
      </c>
      <c r="I449" t="s">
        <v>2740</v>
      </c>
      <c r="J449" t="s">
        <v>3215</v>
      </c>
      <c r="K449">
        <v>138.67500000000001</v>
      </c>
      <c r="L449" s="4">
        <f t="shared" si="18"/>
        <v>7609.9258928571435</v>
      </c>
      <c r="M449" t="s">
        <v>689</v>
      </c>
      <c r="N449" t="s">
        <v>682</v>
      </c>
      <c r="O449">
        <f t="shared" si="19"/>
        <v>266</v>
      </c>
      <c r="P449" t="e">
        <f t="shared" si="20"/>
        <v>#VALUE!</v>
      </c>
    </row>
    <row r="450" spans="1:16" x14ac:dyDescent="0.4">
      <c r="A450" t="s">
        <v>786</v>
      </c>
      <c r="B450">
        <v>24</v>
      </c>
      <c r="C450" t="s">
        <v>2479</v>
      </c>
      <c r="E450">
        <v>136</v>
      </c>
      <c r="G450" t="s">
        <v>3192</v>
      </c>
      <c r="H450" s="12" t="s">
        <v>3192</v>
      </c>
      <c r="I450" t="s">
        <v>2526</v>
      </c>
      <c r="J450" t="s">
        <v>3216</v>
      </c>
      <c r="K450">
        <v>138.67500000000001</v>
      </c>
      <c r="L450" s="4">
        <f t="shared" ref="L450:L513" si="21">SUMIF($A$2:$A$5194,A450,$K$2:$K$5194)</f>
        <v>13388.803154761907</v>
      </c>
      <c r="M450" t="s">
        <v>787</v>
      </c>
      <c r="N450" t="s">
        <v>439</v>
      </c>
      <c r="O450" t="e">
        <f t="shared" ref="O450:O513" si="22">FIND("Step 4",M450)</f>
        <v>#VALUE!</v>
      </c>
      <c r="P450">
        <f t="shared" ref="P450:P513" si="23">FIND("STEP 4",M450)</f>
        <v>188</v>
      </c>
    </row>
    <row r="451" spans="1:16" x14ac:dyDescent="0.4">
      <c r="A451" t="s">
        <v>2142</v>
      </c>
      <c r="B451">
        <v>15</v>
      </c>
      <c r="C451" t="s">
        <v>2479</v>
      </c>
      <c r="E451">
        <v>136</v>
      </c>
      <c r="G451" t="s">
        <v>3192</v>
      </c>
      <c r="H451" s="12" t="s">
        <v>3192</v>
      </c>
      <c r="I451" t="s">
        <v>2451</v>
      </c>
      <c r="J451" t="s">
        <v>3217</v>
      </c>
      <c r="K451">
        <v>138.67500000000001</v>
      </c>
      <c r="L451" s="4">
        <f t="shared" si="21"/>
        <v>16718.538214285716</v>
      </c>
      <c r="M451" t="s">
        <v>2143</v>
      </c>
      <c r="N451" t="s">
        <v>2144</v>
      </c>
      <c r="O451">
        <f t="shared" si="22"/>
        <v>346</v>
      </c>
      <c r="P451" t="e">
        <f t="shared" si="23"/>
        <v>#VALUE!</v>
      </c>
    </row>
    <row r="452" spans="1:16" x14ac:dyDescent="0.4">
      <c r="A452" t="s">
        <v>652</v>
      </c>
      <c r="B452">
        <v>19</v>
      </c>
      <c r="C452" t="s">
        <v>3218</v>
      </c>
      <c r="E452">
        <v>136</v>
      </c>
      <c r="G452" t="s">
        <v>3192</v>
      </c>
      <c r="H452" s="12" t="s">
        <v>3192</v>
      </c>
      <c r="I452" t="s">
        <v>2515</v>
      </c>
      <c r="J452" t="s">
        <v>3219</v>
      </c>
      <c r="K452">
        <v>138.67500000000001</v>
      </c>
      <c r="L452" s="4">
        <f t="shared" si="21"/>
        <v>17733.575476190475</v>
      </c>
      <c r="M452" t="s">
        <v>653</v>
      </c>
      <c r="N452" t="s">
        <v>654</v>
      </c>
      <c r="O452" t="e">
        <f t="shared" si="22"/>
        <v>#VALUE!</v>
      </c>
      <c r="P452">
        <f t="shared" si="23"/>
        <v>277</v>
      </c>
    </row>
    <row r="453" spans="1:16" x14ac:dyDescent="0.4">
      <c r="A453" t="s">
        <v>724</v>
      </c>
      <c r="B453">
        <v>16</v>
      </c>
      <c r="C453" t="s">
        <v>3098</v>
      </c>
      <c r="E453">
        <v>136</v>
      </c>
      <c r="G453" t="s">
        <v>3192</v>
      </c>
      <c r="H453" s="12" t="s">
        <v>3192</v>
      </c>
      <c r="I453" t="s">
        <v>2515</v>
      </c>
      <c r="J453" t="s">
        <v>3220</v>
      </c>
      <c r="K453">
        <v>138.67500000000001</v>
      </c>
      <c r="L453" s="4">
        <f t="shared" si="21"/>
        <v>10017.70630952381</v>
      </c>
      <c r="M453" t="s">
        <v>725</v>
      </c>
      <c r="N453" t="s">
        <v>34</v>
      </c>
      <c r="O453" t="e">
        <f t="shared" si="22"/>
        <v>#VALUE!</v>
      </c>
      <c r="P453">
        <f t="shared" si="23"/>
        <v>298</v>
      </c>
    </row>
    <row r="454" spans="1:16" x14ac:dyDescent="0.4">
      <c r="A454" t="s">
        <v>1289</v>
      </c>
      <c r="B454">
        <v>6</v>
      </c>
      <c r="C454" t="s">
        <v>2446</v>
      </c>
      <c r="D454" t="s">
        <v>279</v>
      </c>
      <c r="E454">
        <v>136</v>
      </c>
      <c r="G454" t="s">
        <v>3192</v>
      </c>
      <c r="H454" s="12" t="s">
        <v>3192</v>
      </c>
      <c r="I454" t="s">
        <v>2569</v>
      </c>
      <c r="J454" t="s">
        <v>3221</v>
      </c>
      <c r="K454">
        <v>46.225000000000001</v>
      </c>
      <c r="L454" s="4">
        <f t="shared" si="21"/>
        <v>3698.8125</v>
      </c>
      <c r="M454" t="s">
        <v>1290</v>
      </c>
      <c r="N454" t="s">
        <v>25</v>
      </c>
      <c r="O454" t="e">
        <f t="shared" si="22"/>
        <v>#VALUE!</v>
      </c>
      <c r="P454" t="e">
        <f t="shared" si="23"/>
        <v>#VALUE!</v>
      </c>
    </row>
    <row r="455" spans="1:16" x14ac:dyDescent="0.4">
      <c r="A455" t="s">
        <v>2330</v>
      </c>
      <c r="B455">
        <v>22</v>
      </c>
      <c r="C455" t="s">
        <v>2479</v>
      </c>
      <c r="E455">
        <v>136</v>
      </c>
      <c r="G455" t="s">
        <v>3192</v>
      </c>
      <c r="H455" s="12" t="s">
        <v>3192</v>
      </c>
      <c r="I455" t="s">
        <v>2451</v>
      </c>
      <c r="J455" t="s">
        <v>3222</v>
      </c>
      <c r="K455">
        <v>138.67500000000001</v>
      </c>
      <c r="L455" s="4">
        <f t="shared" si="21"/>
        <v>12459.959404761903</v>
      </c>
      <c r="M455" t="s">
        <v>2331</v>
      </c>
      <c r="N455" t="s">
        <v>34</v>
      </c>
      <c r="O455" t="e">
        <f t="shared" si="22"/>
        <v>#VALUE!</v>
      </c>
      <c r="P455">
        <f t="shared" si="23"/>
        <v>270</v>
      </c>
    </row>
    <row r="456" spans="1:16" x14ac:dyDescent="0.4">
      <c r="A456" t="s">
        <v>1680</v>
      </c>
      <c r="B456">
        <v>13</v>
      </c>
      <c r="C456" t="s">
        <v>2446</v>
      </c>
      <c r="D456" t="s">
        <v>279</v>
      </c>
      <c r="E456">
        <v>136</v>
      </c>
      <c r="G456" t="s">
        <v>3192</v>
      </c>
      <c r="H456" s="12" t="s">
        <v>3192</v>
      </c>
      <c r="I456" t="s">
        <v>2451</v>
      </c>
      <c r="J456" t="s">
        <v>3223</v>
      </c>
      <c r="K456">
        <v>138.67500000000001</v>
      </c>
      <c r="L456" s="4">
        <f t="shared" si="21"/>
        <v>8188.0785714285712</v>
      </c>
      <c r="M456" t="s">
        <v>1681</v>
      </c>
      <c r="N456" t="s">
        <v>456</v>
      </c>
      <c r="O456">
        <f t="shared" si="22"/>
        <v>316</v>
      </c>
      <c r="P456" t="e">
        <f t="shared" si="23"/>
        <v>#VALUE!</v>
      </c>
    </row>
    <row r="457" spans="1:16" x14ac:dyDescent="0.4">
      <c r="A457" t="s">
        <v>329</v>
      </c>
      <c r="B457">
        <v>19</v>
      </c>
      <c r="C457" t="s">
        <v>2446</v>
      </c>
      <c r="E457">
        <v>136</v>
      </c>
      <c r="G457" t="s">
        <v>3192</v>
      </c>
      <c r="H457" s="12" t="s">
        <v>3192</v>
      </c>
      <c r="I457" t="s">
        <v>3224</v>
      </c>
      <c r="J457" t="s">
        <v>3225</v>
      </c>
      <c r="K457">
        <v>138.67500000000001</v>
      </c>
      <c r="L457" s="4">
        <f t="shared" si="21"/>
        <v>7665.8357857142855</v>
      </c>
      <c r="M457" t="s">
        <v>330</v>
      </c>
      <c r="N457" t="s">
        <v>34</v>
      </c>
      <c r="O457">
        <f t="shared" si="22"/>
        <v>207</v>
      </c>
      <c r="P457" t="e">
        <f t="shared" si="23"/>
        <v>#VALUE!</v>
      </c>
    </row>
    <row r="458" spans="1:16" x14ac:dyDescent="0.4">
      <c r="A458" t="s">
        <v>1323</v>
      </c>
      <c r="B458">
        <v>9</v>
      </c>
      <c r="C458" t="s">
        <v>2479</v>
      </c>
      <c r="E458">
        <v>136</v>
      </c>
      <c r="G458" t="s">
        <v>3192</v>
      </c>
      <c r="H458" s="12" t="s">
        <v>3192</v>
      </c>
      <c r="I458" t="s">
        <v>2526</v>
      </c>
      <c r="J458" t="s">
        <v>3226</v>
      </c>
      <c r="K458">
        <v>138.67500000000001</v>
      </c>
      <c r="L458" s="4">
        <f t="shared" si="21"/>
        <v>3416.7396428571428</v>
      </c>
      <c r="M458" t="s">
        <v>1324</v>
      </c>
      <c r="N458" t="s">
        <v>682</v>
      </c>
      <c r="O458" t="e">
        <f t="shared" si="22"/>
        <v>#VALUE!</v>
      </c>
      <c r="P458">
        <f t="shared" si="23"/>
        <v>234</v>
      </c>
    </row>
    <row r="459" spans="1:16" x14ac:dyDescent="0.4">
      <c r="A459" t="s">
        <v>41</v>
      </c>
      <c r="B459">
        <v>18</v>
      </c>
      <c r="C459" t="s">
        <v>2446</v>
      </c>
      <c r="E459">
        <v>136</v>
      </c>
      <c r="G459" t="s">
        <v>3192</v>
      </c>
      <c r="H459" s="12" t="s">
        <v>3192</v>
      </c>
      <c r="I459" t="s">
        <v>3037</v>
      </c>
      <c r="J459" t="s">
        <v>3227</v>
      </c>
      <c r="K459">
        <v>138.67500000000001</v>
      </c>
      <c r="L459" s="4">
        <f t="shared" si="21"/>
        <v>6951.3854166666688</v>
      </c>
      <c r="M459" t="s">
        <v>42</v>
      </c>
      <c r="N459" t="s">
        <v>34</v>
      </c>
      <c r="O459">
        <f t="shared" si="22"/>
        <v>212</v>
      </c>
      <c r="P459" t="e">
        <f t="shared" si="23"/>
        <v>#VALUE!</v>
      </c>
    </row>
    <row r="460" spans="1:16" x14ac:dyDescent="0.4">
      <c r="A460" t="s">
        <v>993</v>
      </c>
      <c r="B460">
        <v>17</v>
      </c>
      <c r="C460" t="s">
        <v>2625</v>
      </c>
      <c r="E460">
        <v>136</v>
      </c>
      <c r="G460" t="s">
        <v>3192</v>
      </c>
      <c r="H460" s="12" t="s">
        <v>3192</v>
      </c>
      <c r="I460" t="s">
        <v>2520</v>
      </c>
      <c r="J460" t="s">
        <v>3228</v>
      </c>
      <c r="K460">
        <v>138.67500000000001</v>
      </c>
      <c r="L460" s="4">
        <f t="shared" si="21"/>
        <v>11461.394285714287</v>
      </c>
      <c r="M460" t="s">
        <v>2043</v>
      </c>
      <c r="N460" t="s">
        <v>668</v>
      </c>
      <c r="O460" t="e">
        <f t="shared" si="22"/>
        <v>#VALUE!</v>
      </c>
      <c r="P460">
        <f t="shared" si="23"/>
        <v>311</v>
      </c>
    </row>
    <row r="461" spans="1:16" x14ac:dyDescent="0.4">
      <c r="A461" t="s">
        <v>994</v>
      </c>
      <c r="B461">
        <v>16</v>
      </c>
      <c r="C461" t="s">
        <v>3098</v>
      </c>
      <c r="E461">
        <v>136</v>
      </c>
      <c r="G461" t="s">
        <v>3192</v>
      </c>
      <c r="H461" s="12" t="s">
        <v>3192</v>
      </c>
      <c r="I461" t="s">
        <v>2515</v>
      </c>
      <c r="J461" t="s">
        <v>3229</v>
      </c>
      <c r="K461">
        <v>138.67500000000001</v>
      </c>
      <c r="L461" s="4">
        <f t="shared" si="21"/>
        <v>4529.4864285714284</v>
      </c>
      <c r="M461" t="s">
        <v>995</v>
      </c>
      <c r="N461" t="s">
        <v>34</v>
      </c>
      <c r="O461" t="e">
        <f t="shared" si="22"/>
        <v>#VALUE!</v>
      </c>
      <c r="P461">
        <f t="shared" si="23"/>
        <v>226</v>
      </c>
    </row>
    <row r="462" spans="1:16" x14ac:dyDescent="0.4">
      <c r="A462" t="s">
        <v>1338</v>
      </c>
      <c r="B462">
        <v>17</v>
      </c>
      <c r="C462" t="s">
        <v>3035</v>
      </c>
      <c r="E462">
        <v>136</v>
      </c>
      <c r="G462" t="s">
        <v>3192</v>
      </c>
      <c r="H462" s="12" t="s">
        <v>3192</v>
      </c>
      <c r="I462" t="s">
        <v>2451</v>
      </c>
      <c r="J462" t="s">
        <v>3230</v>
      </c>
      <c r="K462">
        <v>138.67500000000001</v>
      </c>
      <c r="L462" s="4">
        <f t="shared" si="21"/>
        <v>5254.2533095238105</v>
      </c>
      <c r="M462" t="s">
        <v>1339</v>
      </c>
      <c r="N462" t="s">
        <v>682</v>
      </c>
      <c r="O462">
        <f t="shared" si="22"/>
        <v>458</v>
      </c>
      <c r="P462" t="e">
        <f t="shared" si="23"/>
        <v>#VALUE!</v>
      </c>
    </row>
    <row r="463" spans="1:16" x14ac:dyDescent="0.4">
      <c r="A463" t="s">
        <v>597</v>
      </c>
      <c r="B463">
        <v>7</v>
      </c>
      <c r="C463" t="s">
        <v>2457</v>
      </c>
      <c r="D463" t="s">
        <v>2466</v>
      </c>
      <c r="E463">
        <v>136</v>
      </c>
      <c r="G463" t="s">
        <v>3192</v>
      </c>
      <c r="H463" s="12" t="s">
        <v>3192</v>
      </c>
      <c r="I463" t="s">
        <v>2451</v>
      </c>
      <c r="J463" t="s">
        <v>3231</v>
      </c>
      <c r="K463">
        <v>138.67500000000001</v>
      </c>
      <c r="L463" s="4">
        <f t="shared" si="21"/>
        <v>9233.7973214285721</v>
      </c>
      <c r="M463" t="s">
        <v>598</v>
      </c>
      <c r="N463" t="s">
        <v>34</v>
      </c>
      <c r="O463" t="e">
        <f t="shared" si="22"/>
        <v>#VALUE!</v>
      </c>
      <c r="P463">
        <f t="shared" si="23"/>
        <v>217</v>
      </c>
    </row>
    <row r="464" spans="1:16" x14ac:dyDescent="0.4">
      <c r="A464" t="s">
        <v>1827</v>
      </c>
      <c r="B464">
        <v>18</v>
      </c>
      <c r="C464" t="s">
        <v>3232</v>
      </c>
      <c r="E464">
        <v>136</v>
      </c>
      <c r="G464" t="s">
        <v>3192</v>
      </c>
      <c r="H464" s="12" t="s">
        <v>3192</v>
      </c>
      <c r="I464" t="s">
        <v>2515</v>
      </c>
      <c r="J464" t="s">
        <v>3233</v>
      </c>
      <c r="K464">
        <v>138.67500000000001</v>
      </c>
      <c r="L464" s="4">
        <f t="shared" si="21"/>
        <v>11262.796726190478</v>
      </c>
      <c r="M464" t="s">
        <v>1828</v>
      </c>
      <c r="N464" t="s">
        <v>831</v>
      </c>
      <c r="O464" t="e">
        <f t="shared" si="22"/>
        <v>#VALUE!</v>
      </c>
      <c r="P464">
        <f t="shared" si="23"/>
        <v>280</v>
      </c>
    </row>
    <row r="465" spans="1:16" x14ac:dyDescent="0.4">
      <c r="A465" t="s">
        <v>1673</v>
      </c>
      <c r="B465">
        <v>20</v>
      </c>
      <c r="C465" t="s">
        <v>2457</v>
      </c>
      <c r="D465" t="s">
        <v>279</v>
      </c>
      <c r="E465">
        <v>136</v>
      </c>
      <c r="G465" t="s">
        <v>3192</v>
      </c>
      <c r="H465" s="12" t="s">
        <v>3192</v>
      </c>
      <c r="I465" t="s">
        <v>2585</v>
      </c>
      <c r="J465" t="s">
        <v>3234</v>
      </c>
      <c r="K465">
        <v>138.67500000000001</v>
      </c>
      <c r="L465" s="4">
        <f t="shared" si="21"/>
        <v>10871.286785714285</v>
      </c>
      <c r="M465" t="s">
        <v>1674</v>
      </c>
      <c r="N465" t="s">
        <v>1675</v>
      </c>
      <c r="O465" t="e">
        <f t="shared" si="22"/>
        <v>#VALUE!</v>
      </c>
      <c r="P465">
        <f t="shared" si="23"/>
        <v>547</v>
      </c>
    </row>
    <row r="466" spans="1:16" x14ac:dyDescent="0.4">
      <c r="A466" t="s">
        <v>1576</v>
      </c>
      <c r="B466">
        <v>16</v>
      </c>
      <c r="C466" t="s">
        <v>3035</v>
      </c>
      <c r="E466">
        <v>136</v>
      </c>
      <c r="G466" t="s">
        <v>3192</v>
      </c>
      <c r="H466" s="12" t="s">
        <v>3192</v>
      </c>
      <c r="I466" t="s">
        <v>2451</v>
      </c>
      <c r="J466" t="s">
        <v>3235</v>
      </c>
      <c r="K466">
        <v>138.67500000000001</v>
      </c>
      <c r="L466" s="4">
        <f t="shared" si="21"/>
        <v>4866.5615476190478</v>
      </c>
      <c r="M466" t="s">
        <v>1577</v>
      </c>
      <c r="N466" t="s">
        <v>34</v>
      </c>
      <c r="O466">
        <f t="shared" si="22"/>
        <v>209</v>
      </c>
      <c r="P466" t="e">
        <f t="shared" si="23"/>
        <v>#VALUE!</v>
      </c>
    </row>
    <row r="467" spans="1:16" x14ac:dyDescent="0.4">
      <c r="A467" t="s">
        <v>371</v>
      </c>
      <c r="B467">
        <v>12</v>
      </c>
      <c r="C467" t="s">
        <v>2446</v>
      </c>
      <c r="E467">
        <v>136</v>
      </c>
      <c r="G467" t="s">
        <v>3192</v>
      </c>
      <c r="H467" s="12" t="s">
        <v>3192</v>
      </c>
      <c r="I467" t="s">
        <v>2451</v>
      </c>
      <c r="J467" t="s">
        <v>3236</v>
      </c>
      <c r="K467">
        <v>138.67500000000001</v>
      </c>
      <c r="L467" s="4">
        <f t="shared" si="21"/>
        <v>6650.3259523809529</v>
      </c>
      <c r="M467" t="s">
        <v>372</v>
      </c>
      <c r="N467" t="s">
        <v>25</v>
      </c>
      <c r="O467">
        <f t="shared" si="22"/>
        <v>241</v>
      </c>
      <c r="P467" t="e">
        <f t="shared" si="23"/>
        <v>#VALUE!</v>
      </c>
    </row>
    <row r="468" spans="1:16" x14ac:dyDescent="0.4">
      <c r="A468" t="s">
        <v>2114</v>
      </c>
      <c r="B468">
        <v>17</v>
      </c>
      <c r="C468" t="s">
        <v>3098</v>
      </c>
      <c r="E468">
        <v>136</v>
      </c>
      <c r="G468" t="s">
        <v>3192</v>
      </c>
      <c r="H468" s="12" t="s">
        <v>3192</v>
      </c>
      <c r="I468" t="s">
        <v>2515</v>
      </c>
      <c r="J468" t="s">
        <v>3237</v>
      </c>
      <c r="K468">
        <v>138.67500000000001</v>
      </c>
      <c r="L468" s="4">
        <f t="shared" si="21"/>
        <v>7049.3717857142856</v>
      </c>
      <c r="M468" t="s">
        <v>2115</v>
      </c>
      <c r="N468" t="s">
        <v>34</v>
      </c>
      <c r="O468" t="e">
        <f t="shared" si="22"/>
        <v>#VALUE!</v>
      </c>
      <c r="P468">
        <f t="shared" si="23"/>
        <v>291</v>
      </c>
    </row>
    <row r="469" spans="1:16" x14ac:dyDescent="0.4">
      <c r="A469" t="s">
        <v>1673</v>
      </c>
      <c r="B469">
        <v>20</v>
      </c>
      <c r="C469" t="s">
        <v>2861</v>
      </c>
      <c r="E469">
        <v>265</v>
      </c>
      <c r="G469" t="s">
        <v>3238</v>
      </c>
      <c r="H469" s="12" t="s">
        <v>3239</v>
      </c>
      <c r="I469" t="s">
        <v>3240</v>
      </c>
      <c r="J469" t="s">
        <v>3241</v>
      </c>
      <c r="K469">
        <v>3331.6666666666661</v>
      </c>
      <c r="L469" s="4">
        <f t="shared" si="21"/>
        <v>10871.286785714285</v>
      </c>
      <c r="M469" t="s">
        <v>1674</v>
      </c>
      <c r="N469" t="s">
        <v>1675</v>
      </c>
      <c r="O469" t="e">
        <f t="shared" si="22"/>
        <v>#VALUE!</v>
      </c>
      <c r="P469">
        <f t="shared" si="23"/>
        <v>547</v>
      </c>
    </row>
    <row r="470" spans="1:16" x14ac:dyDescent="0.4">
      <c r="A470" t="s">
        <v>1450</v>
      </c>
      <c r="B470">
        <v>6</v>
      </c>
      <c r="C470" t="s">
        <v>2861</v>
      </c>
      <c r="E470">
        <v>3376</v>
      </c>
      <c r="G470" t="s">
        <v>3242</v>
      </c>
      <c r="H470" s="12" t="s">
        <v>3243</v>
      </c>
      <c r="I470" t="s">
        <v>2629</v>
      </c>
      <c r="J470" t="s">
        <v>3244</v>
      </c>
      <c r="K470">
        <v>68.25</v>
      </c>
      <c r="L470" s="4">
        <f t="shared" si="21"/>
        <v>3062.6125000000002</v>
      </c>
      <c r="M470" t="s">
        <v>1451</v>
      </c>
      <c r="N470" t="s">
        <v>108</v>
      </c>
      <c r="O470">
        <f t="shared" si="22"/>
        <v>149</v>
      </c>
      <c r="P470" t="e">
        <f t="shared" si="23"/>
        <v>#VALUE!</v>
      </c>
    </row>
    <row r="471" spans="1:16" x14ac:dyDescent="0.4">
      <c r="A471" t="s">
        <v>1883</v>
      </c>
      <c r="B471">
        <v>13</v>
      </c>
      <c r="C471" t="s">
        <v>2446</v>
      </c>
      <c r="D471" t="s">
        <v>3245</v>
      </c>
      <c r="E471">
        <v>85</v>
      </c>
      <c r="G471" t="s">
        <v>3246</v>
      </c>
      <c r="H471" s="12" t="s">
        <v>3246</v>
      </c>
      <c r="I471" t="s">
        <v>2869</v>
      </c>
      <c r="J471" t="s">
        <v>3247</v>
      </c>
      <c r="K471">
        <v>1799</v>
      </c>
      <c r="L471" s="4">
        <f t="shared" si="21"/>
        <v>4689.0253571428575</v>
      </c>
      <c r="M471" t="s">
        <v>1884</v>
      </c>
      <c r="N471" t="s">
        <v>1630</v>
      </c>
      <c r="O471">
        <f t="shared" si="22"/>
        <v>165</v>
      </c>
      <c r="P471" t="e">
        <f t="shared" si="23"/>
        <v>#VALUE!</v>
      </c>
    </row>
    <row r="472" spans="1:16" x14ac:dyDescent="0.4">
      <c r="A472" t="s">
        <v>133</v>
      </c>
      <c r="B472">
        <v>18</v>
      </c>
      <c r="C472" t="s">
        <v>2446</v>
      </c>
      <c r="E472">
        <v>85</v>
      </c>
      <c r="G472" t="s">
        <v>3246</v>
      </c>
      <c r="H472" s="12" t="s">
        <v>3246</v>
      </c>
      <c r="I472" t="s">
        <v>2926</v>
      </c>
      <c r="J472" t="s">
        <v>3248</v>
      </c>
      <c r="K472">
        <v>1169.3499999999999</v>
      </c>
      <c r="L472" s="4">
        <f t="shared" si="21"/>
        <v>5532.5688095238093</v>
      </c>
      <c r="M472" t="s">
        <v>134</v>
      </c>
      <c r="N472" t="s">
        <v>25</v>
      </c>
      <c r="O472">
        <f t="shared" si="22"/>
        <v>217</v>
      </c>
      <c r="P472" t="e">
        <f t="shared" si="23"/>
        <v>#VALUE!</v>
      </c>
    </row>
    <row r="473" spans="1:16" x14ac:dyDescent="0.4">
      <c r="A473" t="s">
        <v>688</v>
      </c>
      <c r="B473">
        <v>10</v>
      </c>
      <c r="C473" t="s">
        <v>2457</v>
      </c>
      <c r="D473" t="s">
        <v>2466</v>
      </c>
      <c r="E473">
        <v>85</v>
      </c>
      <c r="G473" t="s">
        <v>3246</v>
      </c>
      <c r="H473" s="12" t="s">
        <v>3246</v>
      </c>
      <c r="I473" t="s">
        <v>3249</v>
      </c>
      <c r="J473" t="s">
        <v>3250</v>
      </c>
      <c r="K473">
        <v>1799</v>
      </c>
      <c r="L473" s="4">
        <f t="shared" si="21"/>
        <v>7609.9258928571435</v>
      </c>
      <c r="M473" t="s">
        <v>689</v>
      </c>
      <c r="N473" t="s">
        <v>682</v>
      </c>
      <c r="O473">
        <f t="shared" si="22"/>
        <v>266</v>
      </c>
      <c r="P473" t="e">
        <f t="shared" si="23"/>
        <v>#VALUE!</v>
      </c>
    </row>
    <row r="474" spans="1:16" x14ac:dyDescent="0.4">
      <c r="A474" t="s">
        <v>1937</v>
      </c>
      <c r="B474">
        <v>14</v>
      </c>
      <c r="C474" t="s">
        <v>2457</v>
      </c>
      <c r="D474" t="s">
        <v>3251</v>
      </c>
      <c r="E474">
        <v>85</v>
      </c>
      <c r="G474" t="s">
        <v>3246</v>
      </c>
      <c r="H474" s="12" t="s">
        <v>3246</v>
      </c>
      <c r="I474" t="s">
        <v>3174</v>
      </c>
      <c r="J474" t="s">
        <v>3252</v>
      </c>
      <c r="K474">
        <v>1349.25</v>
      </c>
      <c r="L474" s="4">
        <f t="shared" si="21"/>
        <v>8911.9064285714285</v>
      </c>
      <c r="M474" t="s">
        <v>1938</v>
      </c>
      <c r="N474" t="s">
        <v>1571</v>
      </c>
      <c r="O474" t="e">
        <f t="shared" si="22"/>
        <v>#VALUE!</v>
      </c>
      <c r="P474">
        <f t="shared" si="23"/>
        <v>275</v>
      </c>
    </row>
    <row r="475" spans="1:16" x14ac:dyDescent="0.4">
      <c r="A475" t="s">
        <v>924</v>
      </c>
      <c r="B475">
        <v>42</v>
      </c>
      <c r="C475" t="s">
        <v>3253</v>
      </c>
      <c r="E475">
        <v>71</v>
      </c>
      <c r="G475" t="s">
        <v>3254</v>
      </c>
      <c r="H475" s="12" t="s">
        <v>3254</v>
      </c>
      <c r="I475" t="s">
        <v>2451</v>
      </c>
      <c r="J475" t="s">
        <v>3255</v>
      </c>
      <c r="K475">
        <v>58.14</v>
      </c>
      <c r="L475" s="4">
        <f t="shared" si="21"/>
        <v>14492.390059523814</v>
      </c>
      <c r="M475" t="s">
        <v>2499</v>
      </c>
      <c r="N475" t="s">
        <v>34</v>
      </c>
      <c r="O475" t="e">
        <f t="shared" si="22"/>
        <v>#VALUE!</v>
      </c>
      <c r="P475">
        <f t="shared" si="23"/>
        <v>260</v>
      </c>
    </row>
    <row r="476" spans="1:16" x14ac:dyDescent="0.4">
      <c r="A476" t="s">
        <v>617</v>
      </c>
      <c r="B476">
        <v>18</v>
      </c>
      <c r="C476" t="s">
        <v>2479</v>
      </c>
      <c r="E476">
        <v>71</v>
      </c>
      <c r="G476" t="s">
        <v>3254</v>
      </c>
      <c r="H476" s="12" t="s">
        <v>3254</v>
      </c>
      <c r="I476" t="s">
        <v>2451</v>
      </c>
      <c r="J476" t="s">
        <v>3256</v>
      </c>
      <c r="K476">
        <v>58.14</v>
      </c>
      <c r="L476" s="4">
        <f t="shared" si="21"/>
        <v>4811.9369642857137</v>
      </c>
      <c r="M476" t="s">
        <v>618</v>
      </c>
      <c r="N476" t="s">
        <v>619</v>
      </c>
      <c r="O476" t="e">
        <f t="shared" si="22"/>
        <v>#VALUE!</v>
      </c>
      <c r="P476">
        <f t="shared" si="23"/>
        <v>261</v>
      </c>
    </row>
    <row r="477" spans="1:16" x14ac:dyDescent="0.4">
      <c r="A477" t="s">
        <v>2071</v>
      </c>
      <c r="B477">
        <v>31</v>
      </c>
      <c r="C477" t="s">
        <v>2560</v>
      </c>
      <c r="E477">
        <v>2115</v>
      </c>
      <c r="G477" t="s">
        <v>3257</v>
      </c>
      <c r="H477" s="12" t="s">
        <v>3254</v>
      </c>
      <c r="I477" t="s">
        <v>2451</v>
      </c>
      <c r="J477" t="s">
        <v>3258</v>
      </c>
      <c r="K477">
        <v>58.14</v>
      </c>
      <c r="L477" s="4">
        <f t="shared" si="21"/>
        <v>10392.592738095238</v>
      </c>
      <c r="M477" t="s">
        <v>2072</v>
      </c>
      <c r="N477" t="s">
        <v>926</v>
      </c>
      <c r="O477">
        <f t="shared" si="22"/>
        <v>180</v>
      </c>
      <c r="P477" t="e">
        <f t="shared" si="23"/>
        <v>#VALUE!</v>
      </c>
    </row>
    <row r="478" spans="1:16" x14ac:dyDescent="0.4">
      <c r="A478" t="s">
        <v>277</v>
      </c>
      <c r="B478">
        <v>22</v>
      </c>
      <c r="C478" t="s">
        <v>2488</v>
      </c>
      <c r="E478">
        <v>71</v>
      </c>
      <c r="G478" t="s">
        <v>3254</v>
      </c>
      <c r="H478" s="12" t="s">
        <v>3254</v>
      </c>
      <c r="I478" t="s">
        <v>2451</v>
      </c>
      <c r="J478" t="s">
        <v>3259</v>
      </c>
      <c r="K478" s="4">
        <v>58.14</v>
      </c>
      <c r="L478" s="4">
        <f t="shared" si="21"/>
        <v>7496.1017857142851</v>
      </c>
      <c r="M478" t="s">
        <v>2288</v>
      </c>
      <c r="N478" t="s">
        <v>1002</v>
      </c>
      <c r="O478">
        <f t="shared" si="22"/>
        <v>195</v>
      </c>
      <c r="P478" t="e">
        <f t="shared" si="23"/>
        <v>#VALUE!</v>
      </c>
    </row>
    <row r="479" spans="1:16" x14ac:dyDescent="0.4">
      <c r="A479" t="s">
        <v>938</v>
      </c>
      <c r="B479">
        <v>18</v>
      </c>
      <c r="C479" t="s">
        <v>2528</v>
      </c>
      <c r="E479">
        <v>71</v>
      </c>
      <c r="G479" t="s">
        <v>3254</v>
      </c>
      <c r="H479" s="12" t="s">
        <v>3254</v>
      </c>
      <c r="I479" t="s">
        <v>2526</v>
      </c>
      <c r="J479" t="s">
        <v>3260</v>
      </c>
      <c r="K479">
        <v>58.14</v>
      </c>
      <c r="L479" s="4">
        <f t="shared" si="21"/>
        <v>7445.920714285714</v>
      </c>
      <c r="M479" t="s">
        <v>939</v>
      </c>
      <c r="N479" t="s">
        <v>940</v>
      </c>
      <c r="O479" t="e">
        <f t="shared" si="22"/>
        <v>#VALUE!</v>
      </c>
      <c r="P479">
        <f t="shared" si="23"/>
        <v>309</v>
      </c>
    </row>
    <row r="480" spans="1:16" x14ac:dyDescent="0.4">
      <c r="A480" t="s">
        <v>1210</v>
      </c>
      <c r="B480">
        <v>9</v>
      </c>
      <c r="C480" t="s">
        <v>2479</v>
      </c>
      <c r="E480">
        <v>71</v>
      </c>
      <c r="G480" t="s">
        <v>3254</v>
      </c>
      <c r="H480" s="12" t="s">
        <v>3254</v>
      </c>
      <c r="I480" t="s">
        <v>2451</v>
      </c>
      <c r="J480" t="s">
        <v>3261</v>
      </c>
      <c r="K480">
        <v>58.14</v>
      </c>
      <c r="L480" s="4">
        <f t="shared" si="21"/>
        <v>2833.4417857142853</v>
      </c>
      <c r="M480" t="s">
        <v>1211</v>
      </c>
      <c r="N480" t="s">
        <v>1212</v>
      </c>
      <c r="O480" t="e">
        <f t="shared" si="22"/>
        <v>#VALUE!</v>
      </c>
      <c r="P480">
        <f t="shared" si="23"/>
        <v>214</v>
      </c>
    </row>
    <row r="481" spans="1:16" x14ac:dyDescent="0.4">
      <c r="A481" t="s">
        <v>1268</v>
      </c>
      <c r="B481">
        <v>17</v>
      </c>
      <c r="C481" t="s">
        <v>2528</v>
      </c>
      <c r="E481">
        <v>71</v>
      </c>
      <c r="G481" t="s">
        <v>3254</v>
      </c>
      <c r="H481" s="12" t="s">
        <v>3254</v>
      </c>
      <c r="I481" t="s">
        <v>2929</v>
      </c>
      <c r="J481" t="s">
        <v>3262</v>
      </c>
      <c r="K481">
        <v>19.38</v>
      </c>
      <c r="L481" s="4">
        <f t="shared" si="21"/>
        <v>3903.5272023809521</v>
      </c>
      <c r="M481" t="s">
        <v>1269</v>
      </c>
      <c r="N481" t="s">
        <v>345</v>
      </c>
      <c r="O481">
        <f t="shared" si="22"/>
        <v>163</v>
      </c>
      <c r="P481" t="e">
        <f t="shared" si="23"/>
        <v>#VALUE!</v>
      </c>
    </row>
    <row r="482" spans="1:16" x14ac:dyDescent="0.4">
      <c r="A482" t="s">
        <v>2169</v>
      </c>
      <c r="B482">
        <v>44</v>
      </c>
      <c r="C482" t="s">
        <v>3263</v>
      </c>
      <c r="E482">
        <v>71</v>
      </c>
      <c r="G482" t="s">
        <v>3254</v>
      </c>
      <c r="H482" s="12" t="s">
        <v>3254</v>
      </c>
      <c r="I482" t="s">
        <v>2451</v>
      </c>
      <c r="J482" t="s">
        <v>3264</v>
      </c>
      <c r="K482">
        <v>58.14</v>
      </c>
      <c r="L482" s="4">
        <f t="shared" si="21"/>
        <v>22170.368571428575</v>
      </c>
      <c r="M482" t="s">
        <v>2170</v>
      </c>
      <c r="N482" t="s">
        <v>345</v>
      </c>
      <c r="O482">
        <f t="shared" si="22"/>
        <v>309</v>
      </c>
      <c r="P482" t="e">
        <f t="shared" si="23"/>
        <v>#VALUE!</v>
      </c>
    </row>
    <row r="483" spans="1:16" x14ac:dyDescent="0.4">
      <c r="A483" t="s">
        <v>2169</v>
      </c>
      <c r="B483">
        <v>44</v>
      </c>
      <c r="C483" t="s">
        <v>2532</v>
      </c>
      <c r="E483">
        <v>71</v>
      </c>
      <c r="G483" t="s">
        <v>3254</v>
      </c>
      <c r="H483" s="12" t="s">
        <v>3254</v>
      </c>
      <c r="I483" t="s">
        <v>2451</v>
      </c>
      <c r="J483" t="s">
        <v>3264</v>
      </c>
      <c r="K483">
        <v>58.14</v>
      </c>
      <c r="L483" s="4">
        <f t="shared" si="21"/>
        <v>22170.368571428575</v>
      </c>
      <c r="M483" t="s">
        <v>2604</v>
      </c>
      <c r="N483" t="s">
        <v>1765</v>
      </c>
      <c r="O483" t="e">
        <f t="shared" si="22"/>
        <v>#VALUE!</v>
      </c>
      <c r="P483">
        <f t="shared" si="23"/>
        <v>173</v>
      </c>
    </row>
    <row r="484" spans="1:16" x14ac:dyDescent="0.4">
      <c r="A484" t="s">
        <v>772</v>
      </c>
      <c r="B484">
        <v>13</v>
      </c>
      <c r="C484" t="s">
        <v>2581</v>
      </c>
      <c r="E484">
        <v>71</v>
      </c>
      <c r="G484" t="s">
        <v>3254</v>
      </c>
      <c r="H484" s="12" t="s">
        <v>3254</v>
      </c>
      <c r="I484" t="s">
        <v>2451</v>
      </c>
      <c r="J484" t="s">
        <v>3265</v>
      </c>
      <c r="K484">
        <v>58.14</v>
      </c>
      <c r="L484" s="4">
        <f t="shared" si="21"/>
        <v>7559.0282738095229</v>
      </c>
      <c r="M484" t="s">
        <v>773</v>
      </c>
      <c r="N484" t="s">
        <v>34</v>
      </c>
      <c r="O484" t="e">
        <f t="shared" si="22"/>
        <v>#VALUE!</v>
      </c>
      <c r="P484">
        <f t="shared" si="23"/>
        <v>159</v>
      </c>
    </row>
    <row r="485" spans="1:16" x14ac:dyDescent="0.4">
      <c r="A485" t="s">
        <v>1943</v>
      </c>
      <c r="B485">
        <v>14</v>
      </c>
      <c r="C485" t="s">
        <v>2616</v>
      </c>
      <c r="E485">
        <v>71</v>
      </c>
      <c r="G485" t="s">
        <v>3254</v>
      </c>
      <c r="H485" s="12" t="s">
        <v>3254</v>
      </c>
      <c r="I485" t="s">
        <v>2617</v>
      </c>
      <c r="J485" t="s">
        <v>3266</v>
      </c>
      <c r="K485">
        <v>58.14</v>
      </c>
      <c r="L485" s="4">
        <f t="shared" si="21"/>
        <v>2563.0562499999996</v>
      </c>
      <c r="M485" t="s">
        <v>1944</v>
      </c>
      <c r="N485" t="s">
        <v>1630</v>
      </c>
      <c r="O485">
        <f t="shared" si="22"/>
        <v>309</v>
      </c>
      <c r="P485" t="e">
        <f t="shared" si="23"/>
        <v>#VALUE!</v>
      </c>
    </row>
    <row r="486" spans="1:16" x14ac:dyDescent="0.4">
      <c r="A486" t="s">
        <v>1834</v>
      </c>
      <c r="B486">
        <v>13</v>
      </c>
      <c r="C486" t="s">
        <v>2479</v>
      </c>
      <c r="E486">
        <v>71</v>
      </c>
      <c r="G486" t="s">
        <v>3254</v>
      </c>
      <c r="H486" s="12" t="s">
        <v>3254</v>
      </c>
      <c r="I486" t="s">
        <v>2585</v>
      </c>
      <c r="J486" t="s">
        <v>3267</v>
      </c>
      <c r="K486">
        <v>58.14</v>
      </c>
      <c r="L486" s="4">
        <f t="shared" si="21"/>
        <v>5526.0850000000009</v>
      </c>
      <c r="M486" t="s">
        <v>1835</v>
      </c>
      <c r="N486" t="s">
        <v>1836</v>
      </c>
      <c r="O486">
        <f t="shared" si="22"/>
        <v>217</v>
      </c>
      <c r="P486" t="e">
        <f t="shared" si="23"/>
        <v>#VALUE!</v>
      </c>
    </row>
    <row r="487" spans="1:16" x14ac:dyDescent="0.4">
      <c r="A487" t="s">
        <v>631</v>
      </c>
      <c r="B487">
        <v>27</v>
      </c>
      <c r="C487" t="s">
        <v>2528</v>
      </c>
      <c r="E487">
        <v>71</v>
      </c>
      <c r="G487" t="s">
        <v>3254</v>
      </c>
      <c r="H487" s="12" t="s">
        <v>3254</v>
      </c>
      <c r="I487" t="s">
        <v>2451</v>
      </c>
      <c r="J487" t="s">
        <v>3268</v>
      </c>
      <c r="K487">
        <v>58.14</v>
      </c>
      <c r="L487" s="4">
        <f t="shared" si="21"/>
        <v>7685.0023809523809</v>
      </c>
      <c r="M487" t="s">
        <v>632</v>
      </c>
      <c r="N487" t="s">
        <v>633</v>
      </c>
      <c r="O487" t="e">
        <f t="shared" si="22"/>
        <v>#VALUE!</v>
      </c>
      <c r="P487">
        <f t="shared" si="23"/>
        <v>202</v>
      </c>
    </row>
    <row r="488" spans="1:16" x14ac:dyDescent="0.4">
      <c r="A488" t="s">
        <v>903</v>
      </c>
      <c r="B488">
        <v>20</v>
      </c>
      <c r="C488" t="s">
        <v>2488</v>
      </c>
      <c r="E488">
        <v>71</v>
      </c>
      <c r="G488" t="s">
        <v>3254</v>
      </c>
      <c r="H488" s="12" t="s">
        <v>3254</v>
      </c>
      <c r="I488" t="s">
        <v>2515</v>
      </c>
      <c r="J488" t="s">
        <v>3269</v>
      </c>
      <c r="K488">
        <v>58.14</v>
      </c>
      <c r="L488" s="4">
        <f t="shared" si="21"/>
        <v>8494.0423214285729</v>
      </c>
      <c r="M488" t="s">
        <v>904</v>
      </c>
      <c r="N488" t="s">
        <v>905</v>
      </c>
      <c r="O488" t="e">
        <f t="shared" si="22"/>
        <v>#VALUE!</v>
      </c>
      <c r="P488">
        <f t="shared" si="23"/>
        <v>227</v>
      </c>
    </row>
    <row r="489" spans="1:16" x14ac:dyDescent="0.4">
      <c r="A489" t="s">
        <v>1968</v>
      </c>
      <c r="B489">
        <v>23</v>
      </c>
      <c r="C489" t="s">
        <v>2653</v>
      </c>
      <c r="E489">
        <v>71</v>
      </c>
      <c r="G489" t="s">
        <v>3254</v>
      </c>
      <c r="H489" s="12" t="s">
        <v>3254</v>
      </c>
      <c r="I489" t="s">
        <v>2515</v>
      </c>
      <c r="J489" t="s">
        <v>3270</v>
      </c>
      <c r="K489">
        <v>58.14</v>
      </c>
      <c r="L489" s="4">
        <f t="shared" si="21"/>
        <v>7240.2304166666681</v>
      </c>
      <c r="M489" t="s">
        <v>1969</v>
      </c>
      <c r="N489" t="s">
        <v>1970</v>
      </c>
      <c r="O489" t="e">
        <f t="shared" si="22"/>
        <v>#VALUE!</v>
      </c>
      <c r="P489">
        <f t="shared" si="23"/>
        <v>248</v>
      </c>
    </row>
    <row r="490" spans="1:16" x14ac:dyDescent="0.4">
      <c r="A490" t="s">
        <v>1864</v>
      </c>
      <c r="B490">
        <v>12</v>
      </c>
      <c r="C490" t="s">
        <v>2479</v>
      </c>
      <c r="E490">
        <v>2115</v>
      </c>
      <c r="G490" t="s">
        <v>3257</v>
      </c>
      <c r="H490" s="12" t="s">
        <v>3254</v>
      </c>
      <c r="I490" t="s">
        <v>2740</v>
      </c>
      <c r="J490" t="s">
        <v>3271</v>
      </c>
      <c r="K490">
        <v>58.14</v>
      </c>
      <c r="L490" s="4">
        <f t="shared" si="21"/>
        <v>3431.2080357142854</v>
      </c>
      <c r="M490" t="s">
        <v>1865</v>
      </c>
      <c r="N490" t="s">
        <v>1866</v>
      </c>
      <c r="O490">
        <f t="shared" si="22"/>
        <v>252</v>
      </c>
      <c r="P490" t="e">
        <f t="shared" si="23"/>
        <v>#VALUE!</v>
      </c>
    </row>
    <row r="491" spans="1:16" x14ac:dyDescent="0.4">
      <c r="A491" t="s">
        <v>1282</v>
      </c>
      <c r="B491">
        <v>11</v>
      </c>
      <c r="C491" t="s">
        <v>2479</v>
      </c>
      <c r="E491">
        <v>71</v>
      </c>
      <c r="G491" t="s">
        <v>3254</v>
      </c>
      <c r="H491" s="12" t="s">
        <v>3254</v>
      </c>
      <c r="I491" t="s">
        <v>2515</v>
      </c>
      <c r="J491" t="s">
        <v>3272</v>
      </c>
      <c r="K491">
        <v>58.14</v>
      </c>
      <c r="L491" s="4">
        <f t="shared" si="21"/>
        <v>2712.1855357142854</v>
      </c>
      <c r="M491" t="s">
        <v>1283</v>
      </c>
      <c r="N491" t="s">
        <v>1086</v>
      </c>
      <c r="O491" t="e">
        <f t="shared" si="22"/>
        <v>#VALUE!</v>
      </c>
      <c r="P491">
        <f t="shared" si="23"/>
        <v>227</v>
      </c>
    </row>
    <row r="492" spans="1:16" x14ac:dyDescent="0.4">
      <c r="A492" t="s">
        <v>79</v>
      </c>
      <c r="B492">
        <v>18</v>
      </c>
      <c r="C492" t="s">
        <v>2479</v>
      </c>
      <c r="E492">
        <v>71</v>
      </c>
      <c r="G492" t="s">
        <v>3254</v>
      </c>
      <c r="H492" s="12" t="s">
        <v>3254</v>
      </c>
      <c r="I492" t="s">
        <v>3224</v>
      </c>
      <c r="J492" t="s">
        <v>3273</v>
      </c>
      <c r="K492">
        <v>58.14</v>
      </c>
      <c r="L492" s="4">
        <f t="shared" si="21"/>
        <v>2900.9798809523804</v>
      </c>
      <c r="M492" t="s">
        <v>80</v>
      </c>
      <c r="N492" t="s">
        <v>34</v>
      </c>
      <c r="O492" t="e">
        <f t="shared" si="22"/>
        <v>#VALUE!</v>
      </c>
      <c r="P492" t="e">
        <f t="shared" si="23"/>
        <v>#VALUE!</v>
      </c>
    </row>
    <row r="493" spans="1:16" x14ac:dyDescent="0.4">
      <c r="A493" t="s">
        <v>1351</v>
      </c>
      <c r="B493">
        <v>14</v>
      </c>
      <c r="C493" t="s">
        <v>2537</v>
      </c>
      <c r="E493">
        <v>71</v>
      </c>
      <c r="G493" t="s">
        <v>3254</v>
      </c>
      <c r="H493" s="12" t="s">
        <v>3254</v>
      </c>
      <c r="I493" t="s">
        <v>2617</v>
      </c>
      <c r="J493" t="s">
        <v>3274</v>
      </c>
      <c r="K493">
        <v>58.14</v>
      </c>
      <c r="L493" s="4">
        <f t="shared" si="21"/>
        <v>5924.6840476190473</v>
      </c>
      <c r="M493" t="s">
        <v>1352</v>
      </c>
      <c r="N493" t="s">
        <v>34</v>
      </c>
      <c r="O493">
        <f t="shared" si="22"/>
        <v>211</v>
      </c>
      <c r="P493" t="e">
        <f t="shared" si="23"/>
        <v>#VALUE!</v>
      </c>
    </row>
    <row r="494" spans="1:16" x14ac:dyDescent="0.4">
      <c r="A494" t="s">
        <v>1749</v>
      </c>
      <c r="B494">
        <v>13</v>
      </c>
      <c r="C494" t="s">
        <v>2625</v>
      </c>
      <c r="E494">
        <v>71</v>
      </c>
      <c r="G494" t="s">
        <v>3254</v>
      </c>
      <c r="H494" s="12" t="s">
        <v>3254</v>
      </c>
      <c r="I494" t="s">
        <v>2526</v>
      </c>
      <c r="J494" t="s">
        <v>3275</v>
      </c>
      <c r="K494">
        <v>58.14</v>
      </c>
      <c r="L494" s="4">
        <f t="shared" si="21"/>
        <v>3402.6469642857141</v>
      </c>
      <c r="M494" t="s">
        <v>1750</v>
      </c>
      <c r="N494" t="s">
        <v>1751</v>
      </c>
      <c r="O494">
        <f t="shared" si="22"/>
        <v>195</v>
      </c>
      <c r="P494" t="e">
        <f t="shared" si="23"/>
        <v>#VALUE!</v>
      </c>
    </row>
    <row r="495" spans="1:16" x14ac:dyDescent="0.4">
      <c r="A495" t="s">
        <v>272</v>
      </c>
      <c r="B495">
        <v>14</v>
      </c>
      <c r="C495" t="s">
        <v>2446</v>
      </c>
      <c r="E495">
        <v>71</v>
      </c>
      <c r="G495" t="s">
        <v>3254</v>
      </c>
      <c r="H495" s="12" t="s">
        <v>3254</v>
      </c>
      <c r="I495" t="s">
        <v>3276</v>
      </c>
      <c r="J495" t="s">
        <v>3277</v>
      </c>
      <c r="K495">
        <v>58.14</v>
      </c>
      <c r="L495" s="4">
        <f t="shared" si="21"/>
        <v>3290.9250000000002</v>
      </c>
      <c r="M495" t="s">
        <v>273</v>
      </c>
      <c r="N495" t="s">
        <v>34</v>
      </c>
      <c r="O495">
        <f t="shared" si="22"/>
        <v>226</v>
      </c>
      <c r="P495" t="e">
        <f t="shared" si="23"/>
        <v>#VALUE!</v>
      </c>
    </row>
    <row r="496" spans="1:16" x14ac:dyDescent="0.4">
      <c r="A496" t="s">
        <v>141</v>
      </c>
      <c r="B496">
        <v>12</v>
      </c>
      <c r="C496" t="s">
        <v>2446</v>
      </c>
      <c r="E496">
        <v>71</v>
      </c>
      <c r="G496" t="s">
        <v>3254</v>
      </c>
      <c r="H496" s="12" t="s">
        <v>3254</v>
      </c>
      <c r="I496" t="s">
        <v>3278</v>
      </c>
      <c r="J496" t="s">
        <v>3279</v>
      </c>
      <c r="K496">
        <v>19.38</v>
      </c>
      <c r="L496" s="4">
        <f t="shared" si="21"/>
        <v>3482.6701428571423</v>
      </c>
      <c r="M496" t="s">
        <v>142</v>
      </c>
      <c r="N496" t="s">
        <v>34</v>
      </c>
      <c r="O496" t="e">
        <f t="shared" si="22"/>
        <v>#VALUE!</v>
      </c>
      <c r="P496" t="e">
        <f t="shared" si="23"/>
        <v>#VALUE!</v>
      </c>
    </row>
    <row r="497" spans="1:16" x14ac:dyDescent="0.4">
      <c r="A497" t="s">
        <v>1650</v>
      </c>
      <c r="B497">
        <v>16</v>
      </c>
      <c r="C497" t="s">
        <v>2488</v>
      </c>
      <c r="E497">
        <v>71</v>
      </c>
      <c r="G497" t="s">
        <v>3254</v>
      </c>
      <c r="H497" s="12" t="s">
        <v>3254</v>
      </c>
      <c r="I497" t="s">
        <v>2451</v>
      </c>
      <c r="J497" t="s">
        <v>3280</v>
      </c>
      <c r="K497">
        <v>58.14</v>
      </c>
      <c r="L497" s="4">
        <f t="shared" si="21"/>
        <v>12663.530714285716</v>
      </c>
      <c r="M497" t="s">
        <v>2137</v>
      </c>
      <c r="N497" t="s">
        <v>477</v>
      </c>
      <c r="O497" t="e">
        <f t="shared" si="22"/>
        <v>#VALUE!</v>
      </c>
      <c r="P497">
        <f t="shared" si="23"/>
        <v>204</v>
      </c>
    </row>
    <row r="498" spans="1:16" x14ac:dyDescent="0.4">
      <c r="A498" t="s">
        <v>2102</v>
      </c>
      <c r="B498">
        <v>15</v>
      </c>
      <c r="C498" t="s">
        <v>2488</v>
      </c>
      <c r="E498">
        <v>71</v>
      </c>
      <c r="G498" t="s">
        <v>3254</v>
      </c>
      <c r="H498" s="12" t="s">
        <v>3254</v>
      </c>
      <c r="I498" t="s">
        <v>2451</v>
      </c>
      <c r="J498" t="s">
        <v>3281</v>
      </c>
      <c r="K498">
        <v>58.14</v>
      </c>
      <c r="L498" s="4">
        <f t="shared" si="21"/>
        <v>8991.314523809524</v>
      </c>
      <c r="M498" t="s">
        <v>2103</v>
      </c>
      <c r="N498" t="s">
        <v>2104</v>
      </c>
      <c r="O498">
        <f t="shared" si="22"/>
        <v>176</v>
      </c>
      <c r="P498" t="e">
        <f t="shared" si="23"/>
        <v>#VALUE!</v>
      </c>
    </row>
    <row r="499" spans="1:16" x14ac:dyDescent="0.4">
      <c r="A499" t="s">
        <v>2374</v>
      </c>
      <c r="B499">
        <v>16</v>
      </c>
      <c r="C499" t="s">
        <v>2479</v>
      </c>
      <c r="D499" t="s">
        <v>446</v>
      </c>
      <c r="E499">
        <v>71</v>
      </c>
      <c r="G499" t="s">
        <v>3254</v>
      </c>
      <c r="H499" s="12" t="s">
        <v>3254</v>
      </c>
      <c r="I499" t="s">
        <v>2451</v>
      </c>
      <c r="J499" t="s">
        <v>3282</v>
      </c>
      <c r="K499">
        <v>58.14</v>
      </c>
      <c r="L499" s="4">
        <f t="shared" si="21"/>
        <v>10741.703015873019</v>
      </c>
      <c r="M499" t="s">
        <v>2375</v>
      </c>
      <c r="N499" t="s">
        <v>2144</v>
      </c>
      <c r="O499" t="e">
        <f t="shared" si="22"/>
        <v>#VALUE!</v>
      </c>
      <c r="P499">
        <f t="shared" si="23"/>
        <v>353</v>
      </c>
    </row>
    <row r="500" spans="1:16" x14ac:dyDescent="0.4">
      <c r="A500" t="s">
        <v>385</v>
      </c>
      <c r="B500">
        <v>29</v>
      </c>
      <c r="C500" t="s">
        <v>2698</v>
      </c>
      <c r="E500">
        <v>71</v>
      </c>
      <c r="G500" t="s">
        <v>3254</v>
      </c>
      <c r="H500" s="12" t="s">
        <v>3254</v>
      </c>
      <c r="I500" t="s">
        <v>2451</v>
      </c>
      <c r="J500" t="s">
        <v>3283</v>
      </c>
      <c r="K500">
        <v>58.14</v>
      </c>
      <c r="L500" s="4">
        <f t="shared" si="21"/>
        <v>8667.1857738095241</v>
      </c>
      <c r="M500" t="s">
        <v>386</v>
      </c>
      <c r="N500" t="s">
        <v>387</v>
      </c>
      <c r="O500">
        <f t="shared" si="22"/>
        <v>323</v>
      </c>
      <c r="P500" t="e">
        <f t="shared" si="23"/>
        <v>#VALUE!</v>
      </c>
    </row>
    <row r="501" spans="1:16" x14ac:dyDescent="0.4">
      <c r="A501" t="s">
        <v>779</v>
      </c>
      <c r="B501">
        <v>21</v>
      </c>
      <c r="C501" t="s">
        <v>2616</v>
      </c>
      <c r="E501">
        <v>71</v>
      </c>
      <c r="G501" t="s">
        <v>3254</v>
      </c>
      <c r="H501" s="12" t="s">
        <v>3254</v>
      </c>
      <c r="I501" t="s">
        <v>2617</v>
      </c>
      <c r="J501" t="s">
        <v>3284</v>
      </c>
      <c r="K501">
        <v>58.14</v>
      </c>
      <c r="L501" s="4">
        <f t="shared" si="21"/>
        <v>5006.7669642857136</v>
      </c>
      <c r="M501" t="s">
        <v>780</v>
      </c>
      <c r="N501" t="s">
        <v>619</v>
      </c>
      <c r="O501">
        <f t="shared" si="22"/>
        <v>261</v>
      </c>
      <c r="P501" t="e">
        <f t="shared" si="23"/>
        <v>#VALUE!</v>
      </c>
    </row>
    <row r="502" spans="1:16" x14ac:dyDescent="0.4">
      <c r="A502" t="s">
        <v>659</v>
      </c>
      <c r="B502">
        <v>21</v>
      </c>
      <c r="C502" t="s">
        <v>2705</v>
      </c>
      <c r="E502">
        <v>71</v>
      </c>
      <c r="G502" t="s">
        <v>3254</v>
      </c>
      <c r="H502" s="12" t="s">
        <v>3254</v>
      </c>
      <c r="I502" t="s">
        <v>2451</v>
      </c>
      <c r="J502" t="s">
        <v>3285</v>
      </c>
      <c r="K502">
        <v>58.14</v>
      </c>
      <c r="L502" s="4">
        <f t="shared" si="21"/>
        <v>6183.9188095238096</v>
      </c>
      <c r="M502" t="s">
        <v>660</v>
      </c>
      <c r="N502" t="s">
        <v>661</v>
      </c>
      <c r="O502" t="e">
        <f t="shared" si="22"/>
        <v>#VALUE!</v>
      </c>
      <c r="P502">
        <f t="shared" si="23"/>
        <v>286</v>
      </c>
    </row>
    <row r="503" spans="1:16" x14ac:dyDescent="0.4">
      <c r="A503" t="s">
        <v>509</v>
      </c>
      <c r="B503">
        <v>12</v>
      </c>
      <c r="C503" t="s">
        <v>2528</v>
      </c>
      <c r="E503">
        <v>71</v>
      </c>
      <c r="G503" t="s">
        <v>3254</v>
      </c>
      <c r="H503" s="12" t="s">
        <v>3254</v>
      </c>
      <c r="I503" t="s">
        <v>2876</v>
      </c>
      <c r="J503" t="s">
        <v>3286</v>
      </c>
      <c r="K503">
        <v>38.76</v>
      </c>
      <c r="L503" s="4">
        <f t="shared" si="21"/>
        <v>6809.2723809523823</v>
      </c>
      <c r="M503" t="s">
        <v>510</v>
      </c>
      <c r="N503" t="s">
        <v>34</v>
      </c>
      <c r="O503">
        <f t="shared" si="22"/>
        <v>153</v>
      </c>
      <c r="P503" t="e">
        <f t="shared" si="23"/>
        <v>#VALUE!</v>
      </c>
    </row>
    <row r="504" spans="1:16" x14ac:dyDescent="0.4">
      <c r="A504" t="s">
        <v>1189</v>
      </c>
      <c r="B504">
        <v>24</v>
      </c>
      <c r="C504" t="s">
        <v>2710</v>
      </c>
      <c r="E504">
        <v>71</v>
      </c>
      <c r="G504" t="s">
        <v>3254</v>
      </c>
      <c r="H504" s="12" t="s">
        <v>3254</v>
      </c>
      <c r="I504" t="s">
        <v>2451</v>
      </c>
      <c r="J504" t="s">
        <v>3287</v>
      </c>
      <c r="K504">
        <v>58.14</v>
      </c>
      <c r="L504" s="4">
        <f t="shared" si="21"/>
        <v>9333.3130952380961</v>
      </c>
      <c r="M504" t="s">
        <v>1190</v>
      </c>
      <c r="N504" t="s">
        <v>1191</v>
      </c>
      <c r="O504" t="e">
        <f t="shared" si="22"/>
        <v>#VALUE!</v>
      </c>
      <c r="P504">
        <f t="shared" si="23"/>
        <v>573</v>
      </c>
    </row>
    <row r="505" spans="1:16" x14ac:dyDescent="0.4">
      <c r="A505" t="s">
        <v>399</v>
      </c>
      <c r="B505">
        <v>20</v>
      </c>
      <c r="C505" t="s">
        <v>2528</v>
      </c>
      <c r="E505">
        <v>71</v>
      </c>
      <c r="G505" t="s">
        <v>3254</v>
      </c>
      <c r="H505" s="12" t="s">
        <v>3254</v>
      </c>
      <c r="I505" t="s">
        <v>2451</v>
      </c>
      <c r="J505" t="s">
        <v>3288</v>
      </c>
      <c r="K505">
        <v>58.14</v>
      </c>
      <c r="L505" s="4">
        <f t="shared" si="21"/>
        <v>6704.8080357142853</v>
      </c>
      <c r="M505" t="s">
        <v>400</v>
      </c>
      <c r="N505" t="s">
        <v>345</v>
      </c>
      <c r="O505">
        <f t="shared" si="22"/>
        <v>143</v>
      </c>
      <c r="P505" t="e">
        <f t="shared" si="23"/>
        <v>#VALUE!</v>
      </c>
    </row>
    <row r="506" spans="1:16" x14ac:dyDescent="0.4">
      <c r="A506" t="s">
        <v>315</v>
      </c>
      <c r="B506">
        <v>11</v>
      </c>
      <c r="C506" t="s">
        <v>2446</v>
      </c>
      <c r="E506">
        <v>71</v>
      </c>
      <c r="G506" t="s">
        <v>3254</v>
      </c>
      <c r="H506" s="12" t="s">
        <v>3254</v>
      </c>
      <c r="I506" t="s">
        <v>2451</v>
      </c>
      <c r="J506" t="s">
        <v>3289</v>
      </c>
      <c r="K506">
        <v>58.14</v>
      </c>
      <c r="L506" s="4">
        <f t="shared" si="21"/>
        <v>6089.8459523809524</v>
      </c>
      <c r="M506" t="s">
        <v>316</v>
      </c>
      <c r="N506" t="s">
        <v>34</v>
      </c>
      <c r="O506">
        <f t="shared" si="22"/>
        <v>124</v>
      </c>
      <c r="P506" t="e">
        <f t="shared" si="23"/>
        <v>#VALUE!</v>
      </c>
    </row>
    <row r="507" spans="1:16" x14ac:dyDescent="0.4">
      <c r="A507" t="s">
        <v>1119</v>
      </c>
      <c r="B507">
        <v>30</v>
      </c>
      <c r="C507" t="s">
        <v>2528</v>
      </c>
      <c r="E507">
        <v>71</v>
      </c>
      <c r="G507" t="s">
        <v>3254</v>
      </c>
      <c r="H507" s="12" t="s">
        <v>3254</v>
      </c>
      <c r="I507" t="s">
        <v>2451</v>
      </c>
      <c r="J507" t="s">
        <v>3290</v>
      </c>
      <c r="K507">
        <v>58.14</v>
      </c>
      <c r="L507" s="4">
        <f t="shared" si="21"/>
        <v>17214.120119047617</v>
      </c>
      <c r="M507" t="s">
        <v>3291</v>
      </c>
      <c r="N507" t="s">
        <v>633</v>
      </c>
      <c r="O507" t="e">
        <f t="shared" si="22"/>
        <v>#VALUE!</v>
      </c>
      <c r="P507">
        <f t="shared" si="23"/>
        <v>294</v>
      </c>
    </row>
    <row r="508" spans="1:16" x14ac:dyDescent="0.4">
      <c r="A508" t="s">
        <v>1138</v>
      </c>
      <c r="B508">
        <v>13</v>
      </c>
      <c r="C508" t="s">
        <v>3292</v>
      </c>
      <c r="E508">
        <v>71</v>
      </c>
      <c r="G508" t="s">
        <v>3254</v>
      </c>
      <c r="H508" s="12" t="s">
        <v>3254</v>
      </c>
      <c r="I508" t="s">
        <v>2585</v>
      </c>
      <c r="J508" t="s">
        <v>3293</v>
      </c>
      <c r="K508">
        <v>58.14</v>
      </c>
      <c r="L508" s="4">
        <f t="shared" si="21"/>
        <v>8979.3023214285713</v>
      </c>
      <c r="M508" t="s">
        <v>1139</v>
      </c>
      <c r="N508" t="s">
        <v>545</v>
      </c>
      <c r="O508" t="e">
        <f t="shared" si="22"/>
        <v>#VALUE!</v>
      </c>
      <c r="P508" t="e">
        <f t="shared" si="23"/>
        <v>#VALUE!</v>
      </c>
    </row>
    <row r="509" spans="1:16" x14ac:dyDescent="0.4">
      <c r="A509" t="s">
        <v>1404</v>
      </c>
      <c r="B509">
        <v>22</v>
      </c>
      <c r="C509" t="s">
        <v>2625</v>
      </c>
      <c r="E509">
        <v>71</v>
      </c>
      <c r="G509" t="s">
        <v>3254</v>
      </c>
      <c r="H509" s="12" t="s">
        <v>3254</v>
      </c>
      <c r="I509" t="s">
        <v>2585</v>
      </c>
      <c r="J509" t="s">
        <v>3294</v>
      </c>
      <c r="K509">
        <v>58.14</v>
      </c>
      <c r="L509" s="4">
        <f t="shared" si="21"/>
        <v>5929.8533928571424</v>
      </c>
      <c r="M509" t="s">
        <v>1405</v>
      </c>
      <c r="N509" t="s">
        <v>345</v>
      </c>
      <c r="O509">
        <f t="shared" si="22"/>
        <v>216</v>
      </c>
      <c r="P509" t="e">
        <f t="shared" si="23"/>
        <v>#VALUE!</v>
      </c>
    </row>
    <row r="510" spans="1:16" x14ac:dyDescent="0.4">
      <c r="A510" t="s">
        <v>1975</v>
      </c>
      <c r="B510">
        <v>21</v>
      </c>
      <c r="C510" t="s">
        <v>3295</v>
      </c>
      <c r="E510">
        <v>180</v>
      </c>
      <c r="G510" t="s">
        <v>3296</v>
      </c>
      <c r="H510" s="12" t="s">
        <v>3297</v>
      </c>
      <c r="I510" t="s">
        <v>2515</v>
      </c>
      <c r="J510" t="s">
        <v>3298</v>
      </c>
      <c r="K510">
        <v>53.35</v>
      </c>
      <c r="L510" s="4">
        <f t="shared" si="21"/>
        <v>8052.3356547619042</v>
      </c>
      <c r="M510" t="s">
        <v>1976</v>
      </c>
      <c r="N510" t="s">
        <v>34</v>
      </c>
      <c r="O510">
        <f t="shared" si="22"/>
        <v>232</v>
      </c>
      <c r="P510" t="e">
        <f t="shared" si="23"/>
        <v>#VALUE!</v>
      </c>
    </row>
    <row r="511" spans="1:16" x14ac:dyDescent="0.4">
      <c r="A511" t="s">
        <v>133</v>
      </c>
      <c r="B511">
        <v>18</v>
      </c>
      <c r="C511" t="s">
        <v>3299</v>
      </c>
      <c r="E511">
        <v>180</v>
      </c>
      <c r="G511" t="s">
        <v>3296</v>
      </c>
      <c r="H511" s="12" t="s">
        <v>3297</v>
      </c>
      <c r="I511" t="s">
        <v>2451</v>
      </c>
      <c r="J511" t="s">
        <v>3300</v>
      </c>
      <c r="K511">
        <v>53.35</v>
      </c>
      <c r="L511" s="4">
        <f t="shared" si="21"/>
        <v>5532.5688095238093</v>
      </c>
      <c r="M511" t="s">
        <v>134</v>
      </c>
      <c r="N511" t="s">
        <v>25</v>
      </c>
      <c r="O511">
        <f t="shared" si="22"/>
        <v>217</v>
      </c>
      <c r="P511" t="e">
        <f t="shared" si="23"/>
        <v>#VALUE!</v>
      </c>
    </row>
    <row r="512" spans="1:16" x14ac:dyDescent="0.4">
      <c r="A512" t="s">
        <v>2179</v>
      </c>
      <c r="B512">
        <v>19</v>
      </c>
      <c r="C512" t="s">
        <v>2457</v>
      </c>
      <c r="D512" t="s">
        <v>879</v>
      </c>
      <c r="E512">
        <v>842</v>
      </c>
      <c r="G512" t="s">
        <v>3297</v>
      </c>
      <c r="H512" s="12" t="s">
        <v>3297</v>
      </c>
      <c r="I512" t="s">
        <v>2569</v>
      </c>
      <c r="J512" t="s">
        <v>3301</v>
      </c>
      <c r="K512">
        <v>35.56666666666667</v>
      </c>
      <c r="L512" s="4">
        <f t="shared" si="21"/>
        <v>9529.8639285714289</v>
      </c>
      <c r="M512" t="s">
        <v>2180</v>
      </c>
      <c r="N512" t="s">
        <v>380</v>
      </c>
      <c r="O512" t="e">
        <f t="shared" si="22"/>
        <v>#VALUE!</v>
      </c>
      <c r="P512">
        <f t="shared" si="23"/>
        <v>279</v>
      </c>
    </row>
    <row r="513" spans="1:16" x14ac:dyDescent="0.4">
      <c r="A513" t="s">
        <v>2179</v>
      </c>
      <c r="B513">
        <v>19</v>
      </c>
      <c r="C513" t="s">
        <v>3098</v>
      </c>
      <c r="E513">
        <v>842</v>
      </c>
      <c r="G513" t="s">
        <v>3297</v>
      </c>
      <c r="H513" s="12" t="s">
        <v>3297</v>
      </c>
      <c r="I513" t="s">
        <v>2547</v>
      </c>
      <c r="J513" t="s">
        <v>3302</v>
      </c>
      <c r="K513">
        <v>17.783333333333335</v>
      </c>
      <c r="L513" s="4">
        <f t="shared" si="21"/>
        <v>9529.8639285714289</v>
      </c>
      <c r="M513" t="s">
        <v>2180</v>
      </c>
      <c r="N513" t="s">
        <v>380</v>
      </c>
      <c r="O513" t="e">
        <f t="shared" si="22"/>
        <v>#VALUE!</v>
      </c>
      <c r="P513">
        <f t="shared" si="23"/>
        <v>279</v>
      </c>
    </row>
    <row r="514" spans="1:16" x14ac:dyDescent="0.4">
      <c r="A514" t="s">
        <v>2109</v>
      </c>
      <c r="B514">
        <v>21</v>
      </c>
      <c r="C514" t="s">
        <v>2457</v>
      </c>
      <c r="D514" t="s">
        <v>879</v>
      </c>
      <c r="E514">
        <v>842</v>
      </c>
      <c r="G514" t="s">
        <v>3297</v>
      </c>
      <c r="H514" s="12" t="s">
        <v>3297</v>
      </c>
      <c r="I514" t="s">
        <v>2451</v>
      </c>
      <c r="J514" t="s">
        <v>3303</v>
      </c>
      <c r="K514">
        <v>53.35</v>
      </c>
      <c r="L514" s="4">
        <f t="shared" ref="L514:L577" si="24">SUMIF($A$2:$A$5194,A514,$K$2:$K$5194)</f>
        <v>7045.0852976190472</v>
      </c>
      <c r="M514" t="s">
        <v>2110</v>
      </c>
      <c r="N514" t="s">
        <v>1571</v>
      </c>
      <c r="O514" t="e">
        <f t="shared" ref="O514:O577" si="25">FIND("Step 4",M514)</f>
        <v>#VALUE!</v>
      </c>
      <c r="P514">
        <f t="shared" ref="P514:P577" si="26">FIND("STEP 4",M514)</f>
        <v>223</v>
      </c>
    </row>
    <row r="515" spans="1:16" x14ac:dyDescent="0.4">
      <c r="A515" t="s">
        <v>801</v>
      </c>
      <c r="B515">
        <v>18</v>
      </c>
      <c r="C515" t="s">
        <v>2457</v>
      </c>
      <c r="D515" t="s">
        <v>2466</v>
      </c>
      <c r="E515">
        <v>842</v>
      </c>
      <c r="G515" t="s">
        <v>3297</v>
      </c>
      <c r="H515" s="12" t="s">
        <v>3297</v>
      </c>
      <c r="I515" t="s">
        <v>2590</v>
      </c>
      <c r="J515" t="s">
        <v>3304</v>
      </c>
      <c r="K515">
        <v>17.783333333333335</v>
      </c>
      <c r="L515" s="4">
        <f t="shared" si="24"/>
        <v>8336.9658333333318</v>
      </c>
      <c r="M515" t="s">
        <v>802</v>
      </c>
      <c r="N515" t="s">
        <v>803</v>
      </c>
      <c r="O515" t="e">
        <f t="shared" si="25"/>
        <v>#VALUE!</v>
      </c>
      <c r="P515">
        <f t="shared" si="26"/>
        <v>253</v>
      </c>
    </row>
    <row r="516" spans="1:16" x14ac:dyDescent="0.4">
      <c r="A516" t="s">
        <v>829</v>
      </c>
      <c r="B516">
        <v>13</v>
      </c>
      <c r="C516" t="s">
        <v>3098</v>
      </c>
      <c r="E516">
        <v>842</v>
      </c>
      <c r="G516" t="s">
        <v>3297</v>
      </c>
      <c r="H516" s="12" t="s">
        <v>3297</v>
      </c>
      <c r="I516" t="s">
        <v>2590</v>
      </c>
      <c r="J516" t="s">
        <v>3305</v>
      </c>
      <c r="K516">
        <v>17.783333333333335</v>
      </c>
      <c r="L516" s="4">
        <f t="shared" si="24"/>
        <v>4993.6979761904768</v>
      </c>
      <c r="M516" t="s">
        <v>830</v>
      </c>
      <c r="N516" t="s">
        <v>831</v>
      </c>
      <c r="O516" t="e">
        <f t="shared" si="25"/>
        <v>#VALUE!</v>
      </c>
      <c r="P516">
        <f t="shared" si="26"/>
        <v>185</v>
      </c>
    </row>
    <row r="517" spans="1:16" x14ac:dyDescent="0.4">
      <c r="A517" t="s">
        <v>206</v>
      </c>
      <c r="B517">
        <v>10</v>
      </c>
      <c r="C517" t="s">
        <v>2446</v>
      </c>
      <c r="E517">
        <v>180</v>
      </c>
      <c r="G517" t="s">
        <v>3296</v>
      </c>
      <c r="H517" s="12" t="s">
        <v>3297</v>
      </c>
      <c r="I517" t="s">
        <v>2569</v>
      </c>
      <c r="J517" t="s">
        <v>3306</v>
      </c>
      <c r="K517">
        <v>35.56666666666667</v>
      </c>
      <c r="L517" s="4">
        <f t="shared" si="24"/>
        <v>4484.1535714285719</v>
      </c>
      <c r="M517" t="s">
        <v>207</v>
      </c>
      <c r="N517" t="s">
        <v>108</v>
      </c>
      <c r="O517" t="e">
        <f t="shared" si="25"/>
        <v>#VALUE!</v>
      </c>
      <c r="P517" t="e">
        <f t="shared" si="26"/>
        <v>#VALUE!</v>
      </c>
    </row>
    <row r="518" spans="1:16" x14ac:dyDescent="0.4">
      <c r="A518" t="s">
        <v>1576</v>
      </c>
      <c r="B518">
        <v>16</v>
      </c>
      <c r="C518" t="s">
        <v>3035</v>
      </c>
      <c r="E518">
        <v>180</v>
      </c>
      <c r="G518" t="s">
        <v>3296</v>
      </c>
      <c r="H518" s="12" t="s">
        <v>3297</v>
      </c>
      <c r="I518" t="s">
        <v>2515</v>
      </c>
      <c r="J518" t="s">
        <v>3307</v>
      </c>
      <c r="K518">
        <v>53.35</v>
      </c>
      <c r="L518" s="4">
        <f t="shared" si="24"/>
        <v>4866.5615476190478</v>
      </c>
      <c r="M518" t="s">
        <v>1577</v>
      </c>
      <c r="N518" t="s">
        <v>34</v>
      </c>
      <c r="O518">
        <f t="shared" si="25"/>
        <v>209</v>
      </c>
      <c r="P518" t="e">
        <f t="shared" si="26"/>
        <v>#VALUE!</v>
      </c>
    </row>
    <row r="519" spans="1:16" x14ac:dyDescent="0.4">
      <c r="A519" t="s">
        <v>1431</v>
      </c>
      <c r="B519">
        <v>14</v>
      </c>
      <c r="C519" t="s">
        <v>2457</v>
      </c>
      <c r="D519" t="s">
        <v>279</v>
      </c>
      <c r="E519">
        <v>180</v>
      </c>
      <c r="G519" t="s">
        <v>3296</v>
      </c>
      <c r="H519" s="12" t="s">
        <v>3297</v>
      </c>
      <c r="I519" t="s">
        <v>2515</v>
      </c>
      <c r="J519" t="s">
        <v>3308</v>
      </c>
      <c r="K519">
        <v>53.35</v>
      </c>
      <c r="L519" s="4">
        <f t="shared" si="24"/>
        <v>2480.4332142857143</v>
      </c>
      <c r="M519" t="s">
        <v>1432</v>
      </c>
      <c r="N519" t="s">
        <v>545</v>
      </c>
      <c r="O519" t="e">
        <f t="shared" si="25"/>
        <v>#VALUE!</v>
      </c>
      <c r="P519">
        <f t="shared" si="26"/>
        <v>252</v>
      </c>
    </row>
    <row r="520" spans="1:16" x14ac:dyDescent="0.4">
      <c r="A520" t="s">
        <v>680</v>
      </c>
      <c r="B520">
        <v>14</v>
      </c>
      <c r="C520" t="s">
        <v>2457</v>
      </c>
      <c r="D520" t="s">
        <v>2466</v>
      </c>
      <c r="E520">
        <v>1896</v>
      </c>
      <c r="G520" t="s">
        <v>3309</v>
      </c>
      <c r="H520" s="12" t="s">
        <v>3310</v>
      </c>
      <c r="I520" t="s">
        <v>2569</v>
      </c>
      <c r="J520" t="s">
        <v>3311</v>
      </c>
      <c r="K520">
        <v>52.666666666666679</v>
      </c>
      <c r="L520" s="4">
        <f t="shared" si="24"/>
        <v>6128.3580952380953</v>
      </c>
      <c r="M520" t="s">
        <v>681</v>
      </c>
      <c r="N520" t="s">
        <v>682</v>
      </c>
      <c r="O520">
        <f t="shared" si="25"/>
        <v>361</v>
      </c>
      <c r="P520" t="e">
        <f t="shared" si="26"/>
        <v>#VALUE!</v>
      </c>
    </row>
    <row r="521" spans="1:16" x14ac:dyDescent="0.4">
      <c r="A521" t="s">
        <v>87</v>
      </c>
      <c r="B521">
        <v>8</v>
      </c>
      <c r="C521" t="s">
        <v>2446</v>
      </c>
      <c r="E521">
        <v>2686</v>
      </c>
      <c r="G521" t="s">
        <v>3312</v>
      </c>
      <c r="H521" s="12" t="s">
        <v>3313</v>
      </c>
      <c r="I521" t="s">
        <v>2569</v>
      </c>
      <c r="J521" t="s">
        <v>3314</v>
      </c>
      <c r="K521">
        <v>150.66666666666669</v>
      </c>
      <c r="L521" s="4">
        <f t="shared" si="24"/>
        <v>2265.96</v>
      </c>
      <c r="M521" t="s">
        <v>88</v>
      </c>
      <c r="N521" t="s">
        <v>34</v>
      </c>
      <c r="O521" t="e">
        <f t="shared" si="25"/>
        <v>#VALUE!</v>
      </c>
      <c r="P521" t="e">
        <f t="shared" si="26"/>
        <v>#VALUE!</v>
      </c>
    </row>
    <row r="522" spans="1:16" x14ac:dyDescent="0.4">
      <c r="A522" t="s">
        <v>336</v>
      </c>
      <c r="B522">
        <v>10</v>
      </c>
      <c r="C522" t="s">
        <v>2595</v>
      </c>
      <c r="E522">
        <v>2686</v>
      </c>
      <c r="G522" t="s">
        <v>3312</v>
      </c>
      <c r="H522" s="12" t="s">
        <v>3313</v>
      </c>
      <c r="I522" t="s">
        <v>2569</v>
      </c>
      <c r="J522" t="s">
        <v>3315</v>
      </c>
      <c r="K522">
        <v>150.66666666666669</v>
      </c>
      <c r="L522" s="4">
        <f t="shared" si="24"/>
        <v>4056.5244047619049</v>
      </c>
      <c r="M522" t="s">
        <v>337</v>
      </c>
      <c r="N522" t="s">
        <v>108</v>
      </c>
      <c r="O522" t="e">
        <f t="shared" si="25"/>
        <v>#VALUE!</v>
      </c>
      <c r="P522" t="e">
        <f t="shared" si="26"/>
        <v>#VALUE!</v>
      </c>
    </row>
    <row r="523" spans="1:16" x14ac:dyDescent="0.4">
      <c r="A523" t="s">
        <v>65</v>
      </c>
      <c r="B523">
        <v>11</v>
      </c>
      <c r="C523" t="s">
        <v>2595</v>
      </c>
      <c r="E523">
        <v>2686</v>
      </c>
      <c r="G523" t="s">
        <v>3312</v>
      </c>
      <c r="H523" s="12" t="s">
        <v>3313</v>
      </c>
      <c r="I523" t="s">
        <v>2569</v>
      </c>
      <c r="J523" t="s">
        <v>3316</v>
      </c>
      <c r="K523">
        <v>150.66666666666669</v>
      </c>
      <c r="L523" s="4">
        <f t="shared" si="24"/>
        <v>5257.3580952380953</v>
      </c>
      <c r="M523" t="s">
        <v>66</v>
      </c>
      <c r="N523" t="s">
        <v>34</v>
      </c>
      <c r="O523" t="e">
        <f t="shared" si="25"/>
        <v>#VALUE!</v>
      </c>
      <c r="P523" t="e">
        <f t="shared" si="26"/>
        <v>#VALUE!</v>
      </c>
    </row>
    <row r="524" spans="1:16" x14ac:dyDescent="0.4">
      <c r="A524" t="s">
        <v>558</v>
      </c>
      <c r="B524">
        <v>11</v>
      </c>
      <c r="C524" t="s">
        <v>2446</v>
      </c>
      <c r="D524" t="s">
        <v>13</v>
      </c>
      <c r="E524">
        <v>2061</v>
      </c>
      <c r="G524" t="s">
        <v>3317</v>
      </c>
      <c r="H524" s="12" t="s">
        <v>3318</v>
      </c>
      <c r="I524" t="s">
        <v>2569</v>
      </c>
      <c r="J524" t="s">
        <v>3319</v>
      </c>
      <c r="K524">
        <v>121.4375</v>
      </c>
      <c r="L524" s="4">
        <f t="shared" si="24"/>
        <v>4086.9428571428571</v>
      </c>
      <c r="M524" t="s">
        <v>559</v>
      </c>
      <c r="N524" t="s">
        <v>215</v>
      </c>
      <c r="O524" t="e">
        <f t="shared" si="25"/>
        <v>#VALUE!</v>
      </c>
      <c r="P524" t="e">
        <f t="shared" si="26"/>
        <v>#VALUE!</v>
      </c>
    </row>
    <row r="525" spans="1:16" x14ac:dyDescent="0.4">
      <c r="A525" t="s">
        <v>406</v>
      </c>
      <c r="B525">
        <v>11</v>
      </c>
      <c r="C525" t="s">
        <v>2446</v>
      </c>
      <c r="D525" t="s">
        <v>3320</v>
      </c>
      <c r="E525">
        <v>2061</v>
      </c>
      <c r="G525" t="s">
        <v>3317</v>
      </c>
      <c r="H525" s="12" t="s">
        <v>3318</v>
      </c>
      <c r="I525" t="s">
        <v>3321</v>
      </c>
      <c r="J525" t="s">
        <v>3322</v>
      </c>
      <c r="K525">
        <v>485.75</v>
      </c>
      <c r="L525" s="4">
        <f t="shared" si="24"/>
        <v>7659.094047619049</v>
      </c>
      <c r="M525" t="s">
        <v>407</v>
      </c>
      <c r="N525" t="s">
        <v>34</v>
      </c>
      <c r="O525" t="e">
        <f t="shared" si="25"/>
        <v>#VALUE!</v>
      </c>
      <c r="P525" t="e">
        <f t="shared" si="26"/>
        <v>#VALUE!</v>
      </c>
    </row>
    <row r="526" spans="1:16" x14ac:dyDescent="0.4">
      <c r="A526" t="s">
        <v>1878</v>
      </c>
      <c r="B526">
        <v>21</v>
      </c>
      <c r="C526" t="s">
        <v>2457</v>
      </c>
      <c r="D526" t="s">
        <v>2792</v>
      </c>
      <c r="E526">
        <v>1686</v>
      </c>
      <c r="G526" t="s">
        <v>3323</v>
      </c>
      <c r="H526" s="12" t="s">
        <v>3324</v>
      </c>
      <c r="I526" t="s">
        <v>3325</v>
      </c>
      <c r="J526" t="s">
        <v>3326</v>
      </c>
      <c r="K526">
        <v>110.425</v>
      </c>
      <c r="L526" s="4">
        <f t="shared" si="24"/>
        <v>7588.9451190476193</v>
      </c>
      <c r="M526" t="s">
        <v>1879</v>
      </c>
      <c r="N526" t="s">
        <v>647</v>
      </c>
      <c r="O526">
        <f t="shared" si="25"/>
        <v>299</v>
      </c>
      <c r="P526" t="e">
        <f t="shared" si="26"/>
        <v>#VALUE!</v>
      </c>
    </row>
    <row r="527" spans="1:16" x14ac:dyDescent="0.4">
      <c r="A527" t="s">
        <v>1636</v>
      </c>
      <c r="B527">
        <v>9</v>
      </c>
      <c r="C527" t="s">
        <v>2446</v>
      </c>
      <c r="D527" t="s">
        <v>279</v>
      </c>
      <c r="E527">
        <v>1786</v>
      </c>
      <c r="G527" t="s">
        <v>3327</v>
      </c>
      <c r="H527" s="12" t="s">
        <v>3328</v>
      </c>
      <c r="I527" t="s">
        <v>3329</v>
      </c>
      <c r="J527" t="s">
        <v>3330</v>
      </c>
      <c r="K527">
        <v>50.625</v>
      </c>
      <c r="L527" s="4">
        <f t="shared" si="24"/>
        <v>5675.8440476190481</v>
      </c>
      <c r="M527" t="s">
        <v>1637</v>
      </c>
      <c r="N527" t="s">
        <v>34</v>
      </c>
      <c r="O527">
        <f t="shared" si="25"/>
        <v>373</v>
      </c>
      <c r="P527" t="e">
        <f t="shared" si="26"/>
        <v>#VALUE!</v>
      </c>
    </row>
    <row r="528" spans="1:16" x14ac:dyDescent="0.4">
      <c r="A528" t="s">
        <v>1054</v>
      </c>
      <c r="B528">
        <v>16</v>
      </c>
      <c r="C528" t="s">
        <v>2849</v>
      </c>
      <c r="E528">
        <v>2404</v>
      </c>
      <c r="G528" t="s">
        <v>3331</v>
      </c>
      <c r="H528" s="12" t="s">
        <v>3331</v>
      </c>
      <c r="I528" t="s">
        <v>2750</v>
      </c>
      <c r="J528" t="s">
        <v>3332</v>
      </c>
      <c r="K528">
        <v>123.9</v>
      </c>
      <c r="L528" s="4">
        <f t="shared" si="24"/>
        <v>9117.777261904761</v>
      </c>
      <c r="M528" t="s">
        <v>1055</v>
      </c>
      <c r="N528" t="s">
        <v>345</v>
      </c>
      <c r="O528">
        <f t="shared" si="25"/>
        <v>128</v>
      </c>
      <c r="P528" t="e">
        <f t="shared" si="26"/>
        <v>#VALUE!</v>
      </c>
    </row>
    <row r="529" spans="1:16" x14ac:dyDescent="0.4">
      <c r="A529" t="s">
        <v>965</v>
      </c>
      <c r="B529">
        <v>24</v>
      </c>
      <c r="C529" t="s">
        <v>2457</v>
      </c>
      <c r="D529" t="s">
        <v>2466</v>
      </c>
      <c r="E529">
        <v>195</v>
      </c>
      <c r="G529" t="s">
        <v>3333</v>
      </c>
      <c r="H529" s="12" t="s">
        <v>3333</v>
      </c>
      <c r="I529" t="s">
        <v>3334</v>
      </c>
      <c r="J529" t="s">
        <v>3335</v>
      </c>
      <c r="K529">
        <v>10.3</v>
      </c>
      <c r="L529" s="4">
        <f t="shared" si="24"/>
        <v>11319.313154761905</v>
      </c>
      <c r="M529" t="s">
        <v>2571</v>
      </c>
      <c r="N529" t="s">
        <v>2572</v>
      </c>
      <c r="O529" t="e">
        <f t="shared" si="25"/>
        <v>#VALUE!</v>
      </c>
      <c r="P529">
        <f t="shared" si="26"/>
        <v>185</v>
      </c>
    </row>
    <row r="530" spans="1:16" x14ac:dyDescent="0.4">
      <c r="A530" t="s">
        <v>2211</v>
      </c>
      <c r="B530">
        <v>21</v>
      </c>
      <c r="C530" t="s">
        <v>2457</v>
      </c>
      <c r="D530" t="s">
        <v>3336</v>
      </c>
      <c r="E530">
        <v>195</v>
      </c>
      <c r="G530" t="s">
        <v>3333</v>
      </c>
      <c r="H530" s="12" t="s">
        <v>3333</v>
      </c>
      <c r="I530" t="s">
        <v>3337</v>
      </c>
      <c r="J530" t="s">
        <v>3338</v>
      </c>
      <c r="K530">
        <v>123.6</v>
      </c>
      <c r="L530" s="4">
        <f t="shared" si="24"/>
        <v>7020.1570238095246</v>
      </c>
      <c r="M530" t="s">
        <v>2212</v>
      </c>
      <c r="N530" t="s">
        <v>675</v>
      </c>
      <c r="O530" t="e">
        <f t="shared" si="25"/>
        <v>#VALUE!</v>
      </c>
      <c r="P530">
        <f t="shared" si="26"/>
        <v>307</v>
      </c>
    </row>
    <row r="531" spans="1:16" x14ac:dyDescent="0.4">
      <c r="A531" t="s">
        <v>1416</v>
      </c>
      <c r="B531">
        <v>19</v>
      </c>
      <c r="C531" t="s">
        <v>2457</v>
      </c>
      <c r="D531" t="s">
        <v>279</v>
      </c>
      <c r="E531">
        <v>195</v>
      </c>
      <c r="G531" t="s">
        <v>3333</v>
      </c>
      <c r="H531" s="12" t="s">
        <v>3333</v>
      </c>
      <c r="I531" t="s">
        <v>3147</v>
      </c>
      <c r="J531" t="s">
        <v>3339</v>
      </c>
      <c r="K531">
        <v>82.4</v>
      </c>
      <c r="L531" s="4">
        <f t="shared" si="24"/>
        <v>8523.2504761904747</v>
      </c>
      <c r="M531" t="s">
        <v>1417</v>
      </c>
      <c r="N531" t="s">
        <v>484</v>
      </c>
      <c r="O531" t="e">
        <f t="shared" si="25"/>
        <v>#VALUE!</v>
      </c>
      <c r="P531">
        <f t="shared" si="26"/>
        <v>269</v>
      </c>
    </row>
    <row r="532" spans="1:16" x14ac:dyDescent="0.4">
      <c r="A532" t="s">
        <v>1718</v>
      </c>
      <c r="B532">
        <v>16</v>
      </c>
      <c r="C532" t="s">
        <v>2457</v>
      </c>
      <c r="D532" t="s">
        <v>279</v>
      </c>
      <c r="E532">
        <v>195</v>
      </c>
      <c r="G532" t="s">
        <v>3333</v>
      </c>
      <c r="H532" s="12" t="s">
        <v>3333</v>
      </c>
      <c r="I532" t="s">
        <v>3150</v>
      </c>
      <c r="J532" t="s">
        <v>3340</v>
      </c>
      <c r="K532">
        <v>164.8</v>
      </c>
      <c r="L532" s="4">
        <f t="shared" si="24"/>
        <v>6090.9555952380952</v>
      </c>
      <c r="M532" t="s">
        <v>1719</v>
      </c>
      <c r="N532" t="s">
        <v>15</v>
      </c>
      <c r="O532" t="e">
        <f t="shared" si="25"/>
        <v>#VALUE!</v>
      </c>
      <c r="P532">
        <f t="shared" si="26"/>
        <v>260</v>
      </c>
    </row>
    <row r="533" spans="1:16" x14ac:dyDescent="0.4">
      <c r="A533" t="s">
        <v>1423</v>
      </c>
      <c r="B533">
        <v>28</v>
      </c>
      <c r="C533" t="s">
        <v>2446</v>
      </c>
      <c r="D533" t="s">
        <v>279</v>
      </c>
      <c r="E533">
        <v>1361</v>
      </c>
      <c r="G533" t="s">
        <v>3341</v>
      </c>
      <c r="H533" s="12" t="s">
        <v>3341</v>
      </c>
      <c r="I533" t="s">
        <v>2569</v>
      </c>
      <c r="J533" t="s">
        <v>3342</v>
      </c>
      <c r="K533">
        <v>139.1</v>
      </c>
      <c r="L533" s="4">
        <f t="shared" si="24"/>
        <v>7506.2176785714291</v>
      </c>
      <c r="M533" t="s">
        <v>1424</v>
      </c>
      <c r="N533" t="s">
        <v>1425</v>
      </c>
      <c r="O533">
        <f t="shared" si="25"/>
        <v>214</v>
      </c>
      <c r="P533" t="e">
        <f t="shared" si="26"/>
        <v>#VALUE!</v>
      </c>
    </row>
    <row r="534" spans="1:16" x14ac:dyDescent="0.4">
      <c r="A534" t="s">
        <v>1520</v>
      </c>
      <c r="B534">
        <v>14</v>
      </c>
      <c r="C534" t="s">
        <v>2446</v>
      </c>
      <c r="D534" t="s">
        <v>279</v>
      </c>
      <c r="E534">
        <v>1361</v>
      </c>
      <c r="G534" t="s">
        <v>3341</v>
      </c>
      <c r="H534" s="12" t="s">
        <v>3341</v>
      </c>
      <c r="I534" t="s">
        <v>3325</v>
      </c>
      <c r="J534" t="s">
        <v>3343</v>
      </c>
      <c r="K534">
        <v>139.1</v>
      </c>
      <c r="L534" s="4">
        <f t="shared" si="24"/>
        <v>4996.2553571428571</v>
      </c>
      <c r="M534" t="s">
        <v>1521</v>
      </c>
      <c r="N534" t="s">
        <v>34</v>
      </c>
      <c r="O534">
        <f t="shared" si="25"/>
        <v>410</v>
      </c>
      <c r="P534" t="e">
        <f t="shared" si="26"/>
        <v>#VALUE!</v>
      </c>
    </row>
    <row r="535" spans="1:16" x14ac:dyDescent="0.4">
      <c r="A535" t="s">
        <v>358</v>
      </c>
      <c r="B535">
        <v>20</v>
      </c>
      <c r="C535" t="s">
        <v>2883</v>
      </c>
      <c r="E535">
        <v>1361</v>
      </c>
      <c r="G535" t="s">
        <v>3341</v>
      </c>
      <c r="H535" s="12" t="s">
        <v>3341</v>
      </c>
      <c r="I535" t="s">
        <v>2569</v>
      </c>
      <c r="J535" t="s">
        <v>3344</v>
      </c>
      <c r="K535">
        <v>139.1</v>
      </c>
      <c r="L535" s="4">
        <f t="shared" si="24"/>
        <v>4696.3429761904763</v>
      </c>
      <c r="M535" t="s">
        <v>359</v>
      </c>
      <c r="N535" t="s">
        <v>34</v>
      </c>
      <c r="O535" t="e">
        <f t="shared" si="25"/>
        <v>#VALUE!</v>
      </c>
      <c r="P535" t="e">
        <f t="shared" si="26"/>
        <v>#VALUE!</v>
      </c>
    </row>
    <row r="536" spans="1:16" x14ac:dyDescent="0.4">
      <c r="A536" t="s">
        <v>965</v>
      </c>
      <c r="B536">
        <v>24</v>
      </c>
      <c r="C536" t="s">
        <v>2457</v>
      </c>
      <c r="D536" t="s">
        <v>279</v>
      </c>
      <c r="E536">
        <v>1361</v>
      </c>
      <c r="G536" t="s">
        <v>3341</v>
      </c>
      <c r="H536" s="12" t="s">
        <v>3341</v>
      </c>
      <c r="I536" t="s">
        <v>2569</v>
      </c>
      <c r="J536" t="s">
        <v>3345</v>
      </c>
      <c r="K536">
        <v>139.1</v>
      </c>
      <c r="L536" s="4">
        <f t="shared" si="24"/>
        <v>11319.313154761905</v>
      </c>
      <c r="M536" t="s">
        <v>966</v>
      </c>
      <c r="N536" t="s">
        <v>682</v>
      </c>
      <c r="O536" t="e">
        <f t="shared" si="25"/>
        <v>#VALUE!</v>
      </c>
      <c r="P536">
        <f t="shared" si="26"/>
        <v>183</v>
      </c>
    </row>
    <row r="537" spans="1:16" x14ac:dyDescent="0.4">
      <c r="A537" t="s">
        <v>365</v>
      </c>
      <c r="B537">
        <v>16</v>
      </c>
      <c r="C537" t="s">
        <v>2883</v>
      </c>
      <c r="E537">
        <v>1361</v>
      </c>
      <c r="G537" t="s">
        <v>3341</v>
      </c>
      <c r="H537" s="12" t="s">
        <v>3341</v>
      </c>
      <c r="I537" t="s">
        <v>2569</v>
      </c>
      <c r="J537" t="s">
        <v>3346</v>
      </c>
      <c r="K537">
        <v>139.1</v>
      </c>
      <c r="L537" s="4">
        <f t="shared" si="24"/>
        <v>5932.5725000000002</v>
      </c>
      <c r="M537" t="s">
        <v>366</v>
      </c>
      <c r="N537" t="s">
        <v>34</v>
      </c>
      <c r="O537" t="e">
        <f t="shared" si="25"/>
        <v>#VALUE!</v>
      </c>
      <c r="P537" t="e">
        <f t="shared" si="26"/>
        <v>#VALUE!</v>
      </c>
    </row>
    <row r="538" spans="1:16" x14ac:dyDescent="0.4">
      <c r="A538" t="s">
        <v>1680</v>
      </c>
      <c r="B538">
        <v>13</v>
      </c>
      <c r="C538" t="s">
        <v>2446</v>
      </c>
      <c r="D538" t="s">
        <v>279</v>
      </c>
      <c r="E538">
        <v>3143</v>
      </c>
      <c r="G538" t="s">
        <v>3347</v>
      </c>
      <c r="H538" s="12" t="s">
        <v>3341</v>
      </c>
      <c r="I538" t="s">
        <v>2569</v>
      </c>
      <c r="J538" t="s">
        <v>3348</v>
      </c>
      <c r="K538">
        <v>139.1</v>
      </c>
      <c r="L538" s="4">
        <f t="shared" si="24"/>
        <v>8188.0785714285712</v>
      </c>
      <c r="M538" t="s">
        <v>1681</v>
      </c>
      <c r="N538" t="s">
        <v>456</v>
      </c>
      <c r="O538">
        <f t="shared" si="25"/>
        <v>316</v>
      </c>
      <c r="P538" t="e">
        <f t="shared" si="26"/>
        <v>#VALUE!</v>
      </c>
    </row>
    <row r="539" spans="1:16" x14ac:dyDescent="0.4">
      <c r="A539" t="s">
        <v>1850</v>
      </c>
      <c r="B539">
        <v>15</v>
      </c>
      <c r="C539" t="s">
        <v>2446</v>
      </c>
      <c r="D539" t="s">
        <v>2792</v>
      </c>
      <c r="E539">
        <v>1990</v>
      </c>
      <c r="G539" t="s">
        <v>3349</v>
      </c>
      <c r="H539" s="12" t="s">
        <v>3341</v>
      </c>
      <c r="I539" t="s">
        <v>3325</v>
      </c>
      <c r="J539" t="s">
        <v>3350</v>
      </c>
      <c r="K539">
        <v>139.1</v>
      </c>
      <c r="L539" s="4">
        <f t="shared" si="24"/>
        <v>5679.002321428572</v>
      </c>
      <c r="M539" t="s">
        <v>1851</v>
      </c>
      <c r="N539" t="s">
        <v>1852</v>
      </c>
      <c r="O539">
        <f t="shared" si="25"/>
        <v>416</v>
      </c>
      <c r="P539" t="e">
        <f t="shared" si="26"/>
        <v>#VALUE!</v>
      </c>
    </row>
    <row r="540" spans="1:16" x14ac:dyDescent="0.4">
      <c r="A540" t="s">
        <v>1338</v>
      </c>
      <c r="B540">
        <v>17</v>
      </c>
      <c r="C540" t="s">
        <v>2457</v>
      </c>
      <c r="D540" t="s">
        <v>279</v>
      </c>
      <c r="E540">
        <v>1361</v>
      </c>
      <c r="G540" t="s">
        <v>3341</v>
      </c>
      <c r="H540" s="12" t="s">
        <v>3341</v>
      </c>
      <c r="I540" t="s">
        <v>2569</v>
      </c>
      <c r="J540" t="s">
        <v>3351</v>
      </c>
      <c r="K540">
        <v>139.1</v>
      </c>
      <c r="L540" s="4">
        <f t="shared" si="24"/>
        <v>5254.2533095238105</v>
      </c>
      <c r="M540" t="s">
        <v>1339</v>
      </c>
      <c r="N540" t="s">
        <v>682</v>
      </c>
      <c r="O540">
        <f t="shared" si="25"/>
        <v>458</v>
      </c>
      <c r="P540" t="e">
        <f t="shared" si="26"/>
        <v>#VALUE!</v>
      </c>
    </row>
    <row r="541" spans="1:16" x14ac:dyDescent="0.4">
      <c r="A541" t="s">
        <v>1731</v>
      </c>
      <c r="B541">
        <v>18</v>
      </c>
      <c r="C541" t="s">
        <v>2446</v>
      </c>
      <c r="D541" t="s">
        <v>279</v>
      </c>
      <c r="E541">
        <v>1361</v>
      </c>
      <c r="G541" t="s">
        <v>3341</v>
      </c>
      <c r="H541" s="12" t="s">
        <v>3341</v>
      </c>
      <c r="I541" t="s">
        <v>2569</v>
      </c>
      <c r="J541" t="s">
        <v>3352</v>
      </c>
      <c r="K541">
        <v>139.1</v>
      </c>
      <c r="L541" s="4">
        <f t="shared" si="24"/>
        <v>7633.1067857142871</v>
      </c>
      <c r="M541" t="s">
        <v>1732</v>
      </c>
      <c r="N541" t="s">
        <v>34</v>
      </c>
      <c r="O541">
        <f t="shared" si="25"/>
        <v>210</v>
      </c>
      <c r="P541" t="e">
        <f t="shared" si="26"/>
        <v>#VALUE!</v>
      </c>
    </row>
    <row r="542" spans="1:16" x14ac:dyDescent="0.4">
      <c r="A542" t="s">
        <v>2205</v>
      </c>
      <c r="B542">
        <v>21</v>
      </c>
      <c r="C542" t="s">
        <v>2457</v>
      </c>
      <c r="D542" t="s">
        <v>3336</v>
      </c>
      <c r="E542">
        <v>211</v>
      </c>
      <c r="G542" t="s">
        <v>3353</v>
      </c>
      <c r="H542" s="12" t="s">
        <v>3354</v>
      </c>
      <c r="I542" t="s">
        <v>3337</v>
      </c>
      <c r="J542" t="s">
        <v>3355</v>
      </c>
      <c r="K542">
        <v>112.62</v>
      </c>
      <c r="L542" s="4">
        <f t="shared" si="24"/>
        <v>5186.6264880952376</v>
      </c>
      <c r="M542" t="s">
        <v>2206</v>
      </c>
      <c r="N542" t="s">
        <v>2207</v>
      </c>
      <c r="O542" t="e">
        <f t="shared" si="25"/>
        <v>#VALUE!</v>
      </c>
      <c r="P542">
        <f t="shared" si="26"/>
        <v>352</v>
      </c>
    </row>
    <row r="543" spans="1:16" x14ac:dyDescent="0.4">
      <c r="A543" t="s">
        <v>2191</v>
      </c>
      <c r="B543">
        <v>20</v>
      </c>
      <c r="C543" t="s">
        <v>2457</v>
      </c>
      <c r="D543" t="s">
        <v>3336</v>
      </c>
      <c r="E543">
        <v>211</v>
      </c>
      <c r="G543" t="s">
        <v>3353</v>
      </c>
      <c r="H543" s="12" t="s">
        <v>3354</v>
      </c>
      <c r="I543" t="s">
        <v>3337</v>
      </c>
      <c r="J543" t="s">
        <v>3356</v>
      </c>
      <c r="K543">
        <v>112.62</v>
      </c>
      <c r="L543" s="4">
        <f t="shared" si="24"/>
        <v>7882.8258333333333</v>
      </c>
      <c r="M543" t="s">
        <v>2192</v>
      </c>
      <c r="N543" t="s">
        <v>2193</v>
      </c>
      <c r="O543" t="e">
        <f t="shared" si="25"/>
        <v>#VALUE!</v>
      </c>
      <c r="P543">
        <f t="shared" si="26"/>
        <v>385</v>
      </c>
    </row>
    <row r="544" spans="1:16" x14ac:dyDescent="0.4">
      <c r="A544" t="s">
        <v>468</v>
      </c>
      <c r="B544">
        <v>8</v>
      </c>
      <c r="C544" t="s">
        <v>2446</v>
      </c>
      <c r="D544" t="s">
        <v>13</v>
      </c>
      <c r="E544">
        <v>2078</v>
      </c>
      <c r="G544" t="s">
        <v>3357</v>
      </c>
      <c r="H544" s="12" t="s">
        <v>3354</v>
      </c>
      <c r="I544" t="s">
        <v>3358</v>
      </c>
      <c r="J544" t="s">
        <v>3359</v>
      </c>
      <c r="K544">
        <v>56.31</v>
      </c>
      <c r="L544" s="4">
        <f t="shared" si="24"/>
        <v>2331.6287499999999</v>
      </c>
      <c r="M544" t="s">
        <v>469</v>
      </c>
      <c r="N544" t="s">
        <v>470</v>
      </c>
      <c r="O544">
        <f t="shared" si="25"/>
        <v>198</v>
      </c>
      <c r="P544" t="e">
        <f t="shared" si="26"/>
        <v>#VALUE!</v>
      </c>
    </row>
    <row r="545" spans="1:16" x14ac:dyDescent="0.4">
      <c r="A545" t="s">
        <v>1665</v>
      </c>
      <c r="B545">
        <v>9</v>
      </c>
      <c r="C545" t="s">
        <v>3360</v>
      </c>
      <c r="D545" t="s">
        <v>279</v>
      </c>
      <c r="E545">
        <v>2078</v>
      </c>
      <c r="G545" t="s">
        <v>3357</v>
      </c>
      <c r="H545" s="12" t="s">
        <v>3354</v>
      </c>
      <c r="I545" t="s">
        <v>3147</v>
      </c>
      <c r="J545" t="s">
        <v>3361</v>
      </c>
      <c r="K545">
        <v>75.08</v>
      </c>
      <c r="L545" s="4">
        <f t="shared" si="24"/>
        <v>2999.849642857143</v>
      </c>
      <c r="M545" t="s">
        <v>1666</v>
      </c>
      <c r="N545" t="s">
        <v>1667</v>
      </c>
      <c r="O545">
        <f t="shared" si="25"/>
        <v>410</v>
      </c>
      <c r="P545" t="e">
        <f t="shared" si="26"/>
        <v>#VALUE!</v>
      </c>
    </row>
    <row r="546" spans="1:16" x14ac:dyDescent="0.4">
      <c r="A546" t="s">
        <v>1943</v>
      </c>
      <c r="B546">
        <v>14</v>
      </c>
      <c r="C546" t="s">
        <v>2446</v>
      </c>
      <c r="D546" t="s">
        <v>2464</v>
      </c>
      <c r="E546">
        <v>211</v>
      </c>
      <c r="G546" t="s">
        <v>3353</v>
      </c>
      <c r="H546" s="12" t="s">
        <v>3354</v>
      </c>
      <c r="I546" t="s">
        <v>3147</v>
      </c>
      <c r="J546" t="s">
        <v>3362</v>
      </c>
      <c r="K546">
        <v>75.08</v>
      </c>
      <c r="L546" s="4">
        <f t="shared" si="24"/>
        <v>2563.0562499999996</v>
      </c>
      <c r="M546" t="s">
        <v>1944</v>
      </c>
      <c r="N546" t="s">
        <v>1630</v>
      </c>
      <c r="O546">
        <f t="shared" si="25"/>
        <v>309</v>
      </c>
      <c r="P546" t="e">
        <f t="shared" si="26"/>
        <v>#VALUE!</v>
      </c>
    </row>
    <row r="547" spans="1:16" x14ac:dyDescent="0.4">
      <c r="A547" t="s">
        <v>1834</v>
      </c>
      <c r="B547">
        <v>13</v>
      </c>
      <c r="C547" t="s">
        <v>2446</v>
      </c>
      <c r="D547" t="s">
        <v>2792</v>
      </c>
      <c r="E547">
        <v>211</v>
      </c>
      <c r="G547" t="s">
        <v>3353</v>
      </c>
      <c r="H547" s="12" t="s">
        <v>3354</v>
      </c>
      <c r="I547" t="s">
        <v>3337</v>
      </c>
      <c r="J547" t="s">
        <v>3363</v>
      </c>
      <c r="K547">
        <v>112.62</v>
      </c>
      <c r="L547" s="4">
        <f t="shared" si="24"/>
        <v>5526.0850000000009</v>
      </c>
      <c r="M547" t="s">
        <v>1835</v>
      </c>
      <c r="N547" t="s">
        <v>1836</v>
      </c>
      <c r="O547">
        <f t="shared" si="25"/>
        <v>217</v>
      </c>
      <c r="P547" t="e">
        <f t="shared" si="26"/>
        <v>#VALUE!</v>
      </c>
    </row>
    <row r="548" spans="1:16" x14ac:dyDescent="0.4">
      <c r="A548" t="s">
        <v>1896</v>
      </c>
      <c r="B548">
        <v>12</v>
      </c>
      <c r="C548" t="s">
        <v>2457</v>
      </c>
      <c r="D548" t="s">
        <v>3364</v>
      </c>
      <c r="E548">
        <v>211</v>
      </c>
      <c r="G548" t="s">
        <v>3353</v>
      </c>
      <c r="H548" s="12" t="s">
        <v>3354</v>
      </c>
      <c r="I548" t="s">
        <v>3150</v>
      </c>
      <c r="J548" t="s">
        <v>3365</v>
      </c>
      <c r="K548">
        <v>150.16</v>
      </c>
      <c r="L548" s="4">
        <f t="shared" si="24"/>
        <v>5145.776904761904</v>
      </c>
      <c r="M548" t="s">
        <v>1897</v>
      </c>
      <c r="N548" t="s">
        <v>1898</v>
      </c>
      <c r="O548" t="e">
        <f t="shared" si="25"/>
        <v>#VALUE!</v>
      </c>
      <c r="P548">
        <f t="shared" si="26"/>
        <v>359</v>
      </c>
    </row>
    <row r="549" spans="1:16" x14ac:dyDescent="0.4">
      <c r="A549" t="s">
        <v>2217</v>
      </c>
      <c r="B549">
        <v>26</v>
      </c>
      <c r="C549" t="s">
        <v>2457</v>
      </c>
      <c r="D549" t="s">
        <v>3366</v>
      </c>
      <c r="E549">
        <v>211</v>
      </c>
      <c r="G549" t="s">
        <v>3353</v>
      </c>
      <c r="H549" s="12" t="s">
        <v>3354</v>
      </c>
      <c r="I549" t="s">
        <v>3337</v>
      </c>
      <c r="J549" t="s">
        <v>3367</v>
      </c>
      <c r="K549">
        <v>112.62</v>
      </c>
      <c r="L549" s="4">
        <f t="shared" si="24"/>
        <v>10370.015476190476</v>
      </c>
      <c r="M549" t="s">
        <v>2218</v>
      </c>
      <c r="N549" t="s">
        <v>2193</v>
      </c>
      <c r="O549" t="e">
        <f t="shared" si="25"/>
        <v>#VALUE!</v>
      </c>
      <c r="P549">
        <f t="shared" si="26"/>
        <v>252</v>
      </c>
    </row>
    <row r="550" spans="1:16" x14ac:dyDescent="0.4">
      <c r="A550" t="s">
        <v>2198</v>
      </c>
      <c r="B550">
        <v>25</v>
      </c>
      <c r="C550" t="s">
        <v>2457</v>
      </c>
      <c r="D550" t="s">
        <v>3336</v>
      </c>
      <c r="E550">
        <v>211</v>
      </c>
      <c r="G550" t="s">
        <v>3353</v>
      </c>
      <c r="H550" s="12" t="s">
        <v>3354</v>
      </c>
      <c r="I550" t="s">
        <v>3337</v>
      </c>
      <c r="J550" t="s">
        <v>3368</v>
      </c>
      <c r="K550">
        <v>112.62</v>
      </c>
      <c r="L550" s="4">
        <f t="shared" si="24"/>
        <v>7608.2854761904773</v>
      </c>
      <c r="M550" t="s">
        <v>2199</v>
      </c>
      <c r="N550" t="s">
        <v>2193</v>
      </c>
      <c r="O550">
        <f t="shared" si="25"/>
        <v>273</v>
      </c>
      <c r="P550" t="e">
        <f t="shared" si="26"/>
        <v>#VALUE!</v>
      </c>
    </row>
    <row r="551" spans="1:16" x14ac:dyDescent="0.4">
      <c r="A551" t="s">
        <v>2398</v>
      </c>
      <c r="B551">
        <v>14</v>
      </c>
      <c r="C551" t="s">
        <v>2446</v>
      </c>
      <c r="D551" t="s">
        <v>2399</v>
      </c>
      <c r="E551">
        <v>211</v>
      </c>
      <c r="G551" t="s">
        <v>3353</v>
      </c>
      <c r="H551" s="12" t="s">
        <v>3354</v>
      </c>
      <c r="I551" t="s">
        <v>3369</v>
      </c>
      <c r="J551" t="s">
        <v>3370</v>
      </c>
      <c r="K551">
        <v>375.4</v>
      </c>
      <c r="L551" s="4">
        <f t="shared" si="24"/>
        <v>7573.6994642857135</v>
      </c>
      <c r="M551" t="s">
        <v>2400</v>
      </c>
      <c r="N551" t="s">
        <v>25</v>
      </c>
      <c r="O551">
        <f t="shared" si="25"/>
        <v>253</v>
      </c>
      <c r="P551" t="e">
        <f t="shared" si="26"/>
        <v>#VALUE!</v>
      </c>
    </row>
    <row r="552" spans="1:16" x14ac:dyDescent="0.4">
      <c r="A552" t="s">
        <v>673</v>
      </c>
      <c r="B552">
        <v>21</v>
      </c>
      <c r="C552" t="s">
        <v>2457</v>
      </c>
      <c r="D552" t="s">
        <v>2466</v>
      </c>
      <c r="E552">
        <v>211</v>
      </c>
      <c r="G552" t="s">
        <v>3353</v>
      </c>
      <c r="H552" s="12" t="s">
        <v>3354</v>
      </c>
      <c r="I552" t="s">
        <v>3337</v>
      </c>
      <c r="J552" t="s">
        <v>3371</v>
      </c>
      <c r="K552">
        <v>112.62</v>
      </c>
      <c r="L552" s="4">
        <f t="shared" si="24"/>
        <v>4488.4128571428564</v>
      </c>
      <c r="M552" t="s">
        <v>674</v>
      </c>
      <c r="N552" t="s">
        <v>675</v>
      </c>
      <c r="O552" t="e">
        <f t="shared" si="25"/>
        <v>#VALUE!</v>
      </c>
      <c r="P552">
        <f t="shared" si="26"/>
        <v>196</v>
      </c>
    </row>
    <row r="553" spans="1:16" x14ac:dyDescent="0.4">
      <c r="A553" t="s">
        <v>1463</v>
      </c>
      <c r="B553">
        <v>15</v>
      </c>
      <c r="C553" t="s">
        <v>2457</v>
      </c>
      <c r="D553" t="s">
        <v>279</v>
      </c>
      <c r="E553">
        <v>884</v>
      </c>
      <c r="G553" t="s">
        <v>3372</v>
      </c>
      <c r="H553" s="12" t="s">
        <v>3372</v>
      </c>
      <c r="I553" t="s">
        <v>2938</v>
      </c>
      <c r="J553" t="s">
        <v>3373</v>
      </c>
      <c r="K553">
        <v>850.5</v>
      </c>
      <c r="L553" s="4">
        <f t="shared" si="24"/>
        <v>6837.7441666666664</v>
      </c>
      <c r="M553" t="s">
        <v>1464</v>
      </c>
      <c r="N553" t="s">
        <v>682</v>
      </c>
      <c r="O553" t="e">
        <f t="shared" si="25"/>
        <v>#VALUE!</v>
      </c>
      <c r="P553">
        <f t="shared" si="26"/>
        <v>256</v>
      </c>
    </row>
    <row r="554" spans="1:16" x14ac:dyDescent="0.4">
      <c r="A554" t="s">
        <v>2330</v>
      </c>
      <c r="B554">
        <v>22</v>
      </c>
      <c r="C554" t="s">
        <v>2457</v>
      </c>
      <c r="D554" t="s">
        <v>446</v>
      </c>
      <c r="E554">
        <v>884</v>
      </c>
      <c r="G554" t="s">
        <v>3372</v>
      </c>
      <c r="H554" s="12" t="s">
        <v>3372</v>
      </c>
      <c r="I554" t="s">
        <v>2460</v>
      </c>
      <c r="J554" t="s">
        <v>3374</v>
      </c>
      <c r="K554">
        <v>1247.4000000000001</v>
      </c>
      <c r="L554" s="4">
        <f t="shared" si="24"/>
        <v>12459.959404761903</v>
      </c>
      <c r="M554" t="s">
        <v>2331</v>
      </c>
      <c r="N554" t="s">
        <v>34</v>
      </c>
      <c r="O554" t="e">
        <f t="shared" si="25"/>
        <v>#VALUE!</v>
      </c>
      <c r="P554">
        <f t="shared" si="26"/>
        <v>270</v>
      </c>
    </row>
    <row r="555" spans="1:16" x14ac:dyDescent="0.4">
      <c r="A555" t="s">
        <v>1628</v>
      </c>
      <c r="B555">
        <v>14</v>
      </c>
      <c r="C555" t="s">
        <v>2446</v>
      </c>
      <c r="D555" t="s">
        <v>279</v>
      </c>
      <c r="E555">
        <v>884</v>
      </c>
      <c r="G555" t="s">
        <v>3372</v>
      </c>
      <c r="H555" s="12" t="s">
        <v>3372</v>
      </c>
      <c r="I555" t="s">
        <v>2761</v>
      </c>
      <c r="J555" t="s">
        <v>3375</v>
      </c>
      <c r="K555">
        <v>567</v>
      </c>
      <c r="L555" s="4">
        <f t="shared" si="24"/>
        <v>13743.471904761904</v>
      </c>
      <c r="M555" t="s">
        <v>1629</v>
      </c>
      <c r="N555" t="s">
        <v>1630</v>
      </c>
      <c r="O555">
        <f t="shared" si="25"/>
        <v>177</v>
      </c>
      <c r="P555" t="e">
        <f t="shared" si="26"/>
        <v>#VALUE!</v>
      </c>
    </row>
    <row r="556" spans="1:16" x14ac:dyDescent="0.4">
      <c r="A556" t="s">
        <v>1463</v>
      </c>
      <c r="B556">
        <v>15</v>
      </c>
      <c r="C556" t="s">
        <v>3098</v>
      </c>
      <c r="E556">
        <v>747</v>
      </c>
      <c r="G556" t="s">
        <v>3376</v>
      </c>
      <c r="H556" s="12" t="s">
        <v>3376</v>
      </c>
      <c r="I556" t="s">
        <v>2683</v>
      </c>
      <c r="J556" t="s">
        <v>3377</v>
      </c>
      <c r="K556">
        <v>98.594999999999999</v>
      </c>
      <c r="L556" s="4">
        <f t="shared" si="24"/>
        <v>6837.7441666666664</v>
      </c>
      <c r="M556" t="s">
        <v>1464</v>
      </c>
      <c r="N556" t="s">
        <v>682</v>
      </c>
      <c r="O556" t="e">
        <f t="shared" si="25"/>
        <v>#VALUE!</v>
      </c>
      <c r="P556">
        <f t="shared" si="26"/>
        <v>256</v>
      </c>
    </row>
    <row r="557" spans="1:16" x14ac:dyDescent="0.4">
      <c r="A557" t="s">
        <v>1078</v>
      </c>
      <c r="B557">
        <v>13</v>
      </c>
      <c r="C557" t="s">
        <v>2479</v>
      </c>
      <c r="E557">
        <v>747</v>
      </c>
      <c r="G557" t="s">
        <v>3376</v>
      </c>
      <c r="H557" s="12" t="s">
        <v>3376</v>
      </c>
      <c r="I557" t="s">
        <v>2520</v>
      </c>
      <c r="J557" t="s">
        <v>3378</v>
      </c>
      <c r="K557">
        <v>98.594999999999999</v>
      </c>
      <c r="L557" s="4">
        <f t="shared" si="24"/>
        <v>7348.6492261904759</v>
      </c>
      <c r="M557" t="s">
        <v>1079</v>
      </c>
      <c r="N557" t="s">
        <v>456</v>
      </c>
      <c r="O557" t="e">
        <f t="shared" si="25"/>
        <v>#VALUE!</v>
      </c>
      <c r="P557">
        <f t="shared" si="26"/>
        <v>245</v>
      </c>
    </row>
    <row r="558" spans="1:16" x14ac:dyDescent="0.4">
      <c r="A558" t="s">
        <v>1098</v>
      </c>
      <c r="B558">
        <v>14</v>
      </c>
      <c r="C558" t="s">
        <v>2479</v>
      </c>
      <c r="E558">
        <v>747</v>
      </c>
      <c r="G558" t="s">
        <v>3376</v>
      </c>
      <c r="H558" s="12" t="s">
        <v>3376</v>
      </c>
      <c r="I558" t="s">
        <v>2526</v>
      </c>
      <c r="J558" t="s">
        <v>3379</v>
      </c>
      <c r="K558">
        <v>98.594999999999999</v>
      </c>
      <c r="L558" s="4">
        <f t="shared" si="24"/>
        <v>8814.7115476190484</v>
      </c>
      <c r="M558" t="s">
        <v>1099</v>
      </c>
      <c r="N558" t="s">
        <v>1100</v>
      </c>
      <c r="O558" t="e">
        <f t="shared" si="25"/>
        <v>#VALUE!</v>
      </c>
      <c r="P558">
        <f t="shared" si="26"/>
        <v>199</v>
      </c>
    </row>
    <row r="559" spans="1:16" x14ac:dyDescent="0.4">
      <c r="A559" t="s">
        <v>1962</v>
      </c>
      <c r="B559">
        <v>12</v>
      </c>
      <c r="C559" t="s">
        <v>3042</v>
      </c>
      <c r="E559">
        <v>747</v>
      </c>
      <c r="G559" t="s">
        <v>3376</v>
      </c>
      <c r="H559" s="12" t="s">
        <v>3376</v>
      </c>
      <c r="I559" t="s">
        <v>3174</v>
      </c>
      <c r="J559" t="s">
        <v>3380</v>
      </c>
      <c r="K559" s="4">
        <v>100</v>
      </c>
      <c r="L559" s="4">
        <f t="shared" si="24"/>
        <v>5465.2952380952383</v>
      </c>
      <c r="M559" t="s">
        <v>1963</v>
      </c>
      <c r="N559" t="s">
        <v>34</v>
      </c>
      <c r="O559" t="e">
        <f t="shared" si="25"/>
        <v>#VALUE!</v>
      </c>
      <c r="P559">
        <f t="shared" si="26"/>
        <v>206</v>
      </c>
    </row>
    <row r="560" spans="1:16" x14ac:dyDescent="0.4">
      <c r="A560" t="s">
        <v>2276</v>
      </c>
      <c r="B560">
        <v>24</v>
      </c>
      <c r="C560" t="s">
        <v>3088</v>
      </c>
      <c r="E560">
        <v>747</v>
      </c>
      <c r="G560" t="s">
        <v>3376</v>
      </c>
      <c r="H560" s="12" t="s">
        <v>3376</v>
      </c>
      <c r="I560" t="s">
        <v>3381</v>
      </c>
      <c r="J560" t="s">
        <v>3382</v>
      </c>
      <c r="K560">
        <v>240</v>
      </c>
      <c r="L560" s="4">
        <f t="shared" si="24"/>
        <v>11228.359880952381</v>
      </c>
      <c r="M560" t="s">
        <v>2277</v>
      </c>
      <c r="N560" t="s">
        <v>926</v>
      </c>
      <c r="O560">
        <f t="shared" si="25"/>
        <v>219</v>
      </c>
      <c r="P560" t="e">
        <f t="shared" si="26"/>
        <v>#VALUE!</v>
      </c>
    </row>
    <row r="561" spans="1:16" x14ac:dyDescent="0.4">
      <c r="A561" t="s">
        <v>957</v>
      </c>
      <c r="B561">
        <v>20</v>
      </c>
      <c r="C561" t="s">
        <v>2479</v>
      </c>
      <c r="E561">
        <v>747</v>
      </c>
      <c r="G561" t="s">
        <v>3376</v>
      </c>
      <c r="H561" s="12" t="s">
        <v>3376</v>
      </c>
      <c r="I561" t="s">
        <v>3383</v>
      </c>
      <c r="J561" t="s">
        <v>3384</v>
      </c>
      <c r="K561" s="4">
        <v>1577.52</v>
      </c>
      <c r="L561" s="4">
        <f t="shared" si="24"/>
        <v>15838.663214285718</v>
      </c>
      <c r="M561" t="s">
        <v>958</v>
      </c>
      <c r="N561" t="s">
        <v>959</v>
      </c>
      <c r="O561" t="e">
        <f t="shared" si="25"/>
        <v>#VALUE!</v>
      </c>
      <c r="P561">
        <f t="shared" si="26"/>
        <v>220</v>
      </c>
    </row>
    <row r="562" spans="1:16" x14ac:dyDescent="0.4">
      <c r="A562" t="s">
        <v>1151</v>
      </c>
      <c r="B562">
        <v>15</v>
      </c>
      <c r="C562" t="s">
        <v>3092</v>
      </c>
      <c r="E562">
        <v>747</v>
      </c>
      <c r="G562" t="s">
        <v>3376</v>
      </c>
      <c r="H562" s="12" t="s">
        <v>3376</v>
      </c>
      <c r="I562" t="s">
        <v>2520</v>
      </c>
      <c r="J562" t="s">
        <v>3385</v>
      </c>
      <c r="K562">
        <v>98.594999999999999</v>
      </c>
      <c r="L562" s="4">
        <f t="shared" si="24"/>
        <v>4963.8738690476193</v>
      </c>
      <c r="M562" t="s">
        <v>1152</v>
      </c>
      <c r="N562" t="s">
        <v>1153</v>
      </c>
      <c r="O562" t="e">
        <f t="shared" si="25"/>
        <v>#VALUE!</v>
      </c>
      <c r="P562">
        <f t="shared" si="26"/>
        <v>269</v>
      </c>
    </row>
    <row r="563" spans="1:16" x14ac:dyDescent="0.4">
      <c r="A563" t="s">
        <v>2142</v>
      </c>
      <c r="B563">
        <v>15</v>
      </c>
      <c r="C563" t="s">
        <v>2479</v>
      </c>
      <c r="E563">
        <v>747</v>
      </c>
      <c r="G563" t="s">
        <v>3376</v>
      </c>
      <c r="H563" s="12" t="s">
        <v>3376</v>
      </c>
      <c r="I563" t="s">
        <v>2460</v>
      </c>
      <c r="J563" t="s">
        <v>3386</v>
      </c>
      <c r="K563">
        <v>1577.52</v>
      </c>
      <c r="L563" s="4">
        <f t="shared" si="24"/>
        <v>16718.538214285716</v>
      </c>
      <c r="M563" t="s">
        <v>2143</v>
      </c>
      <c r="N563" t="s">
        <v>2144</v>
      </c>
      <c r="O563">
        <f t="shared" si="25"/>
        <v>346</v>
      </c>
      <c r="P563" t="e">
        <f t="shared" si="26"/>
        <v>#VALUE!</v>
      </c>
    </row>
    <row r="564" spans="1:16" x14ac:dyDescent="0.4">
      <c r="A564" t="s">
        <v>2368</v>
      </c>
      <c r="B564">
        <v>19</v>
      </c>
      <c r="C564" t="s">
        <v>2519</v>
      </c>
      <c r="E564">
        <v>747</v>
      </c>
      <c r="G564" t="s">
        <v>3376</v>
      </c>
      <c r="H564" s="12" t="s">
        <v>3376</v>
      </c>
      <c r="I564" t="s">
        <v>3174</v>
      </c>
      <c r="J564" t="s">
        <v>3387</v>
      </c>
      <c r="K564">
        <v>1577.52</v>
      </c>
      <c r="L564" s="4">
        <f t="shared" si="24"/>
        <v>12250.010595238096</v>
      </c>
      <c r="M564" t="s">
        <v>2369</v>
      </c>
      <c r="N564" t="s">
        <v>803</v>
      </c>
      <c r="O564" t="e">
        <f t="shared" si="25"/>
        <v>#VALUE!</v>
      </c>
      <c r="P564">
        <f t="shared" si="26"/>
        <v>250</v>
      </c>
    </row>
    <row r="565" spans="1:16" x14ac:dyDescent="0.4">
      <c r="A565" t="s">
        <v>1984</v>
      </c>
      <c r="B565">
        <v>19</v>
      </c>
      <c r="C565" t="s">
        <v>2675</v>
      </c>
      <c r="E565">
        <v>747</v>
      </c>
      <c r="G565" t="s">
        <v>3376</v>
      </c>
      <c r="H565" s="12" t="s">
        <v>3376</v>
      </c>
      <c r="I565" t="s">
        <v>3383</v>
      </c>
      <c r="J565" t="s">
        <v>3388</v>
      </c>
      <c r="K565">
        <v>1577.52</v>
      </c>
      <c r="L565" s="4">
        <f t="shared" si="24"/>
        <v>12114.658928571431</v>
      </c>
      <c r="M565" t="s">
        <v>1986</v>
      </c>
      <c r="N565" t="s">
        <v>456</v>
      </c>
      <c r="O565" t="e">
        <f t="shared" si="25"/>
        <v>#VALUE!</v>
      </c>
      <c r="P565">
        <f t="shared" si="26"/>
        <v>188</v>
      </c>
    </row>
    <row r="566" spans="1:16" x14ac:dyDescent="0.4">
      <c r="A566" t="s">
        <v>1218</v>
      </c>
      <c r="B566">
        <v>12</v>
      </c>
      <c r="C566" t="s">
        <v>2457</v>
      </c>
      <c r="D566" t="s">
        <v>279</v>
      </c>
      <c r="E566">
        <v>747</v>
      </c>
      <c r="G566" t="s">
        <v>3376</v>
      </c>
      <c r="H566" s="12" t="s">
        <v>3376</v>
      </c>
      <c r="I566" t="s">
        <v>2526</v>
      </c>
      <c r="J566" t="s">
        <v>3389</v>
      </c>
      <c r="K566">
        <v>98.594999999999999</v>
      </c>
      <c r="L566" s="4">
        <f t="shared" si="24"/>
        <v>4814.1977380952376</v>
      </c>
      <c r="M566" t="s">
        <v>1219</v>
      </c>
      <c r="N566" t="s">
        <v>619</v>
      </c>
      <c r="O566" t="e">
        <f t="shared" si="25"/>
        <v>#VALUE!</v>
      </c>
      <c r="P566">
        <f t="shared" si="26"/>
        <v>197</v>
      </c>
    </row>
    <row r="567" spans="1:16" x14ac:dyDescent="0.4">
      <c r="A567" t="s">
        <v>2388</v>
      </c>
      <c r="B567">
        <v>14</v>
      </c>
      <c r="C567" t="s">
        <v>2446</v>
      </c>
      <c r="D567" t="s">
        <v>3390</v>
      </c>
      <c r="E567">
        <v>2165</v>
      </c>
      <c r="G567" t="s">
        <v>3391</v>
      </c>
      <c r="H567" s="12" t="s">
        <v>3376</v>
      </c>
      <c r="I567" t="s">
        <v>3392</v>
      </c>
      <c r="J567" t="s">
        <v>3393</v>
      </c>
      <c r="K567">
        <v>1577.52</v>
      </c>
      <c r="L567" s="4">
        <f t="shared" si="24"/>
        <v>7168.3904166666662</v>
      </c>
      <c r="M567" t="s">
        <v>2389</v>
      </c>
      <c r="N567" t="s">
        <v>456</v>
      </c>
      <c r="O567">
        <f t="shared" si="25"/>
        <v>225</v>
      </c>
      <c r="P567" t="e">
        <f t="shared" si="26"/>
        <v>#VALUE!</v>
      </c>
    </row>
    <row r="568" spans="1:16" x14ac:dyDescent="0.4">
      <c r="A568" t="s">
        <v>1365</v>
      </c>
      <c r="B568">
        <v>13</v>
      </c>
      <c r="C568" t="s">
        <v>2479</v>
      </c>
      <c r="E568">
        <v>2165</v>
      </c>
      <c r="G568" t="s">
        <v>3391</v>
      </c>
      <c r="H568" s="12" t="s">
        <v>3376</v>
      </c>
      <c r="I568" t="s">
        <v>2539</v>
      </c>
      <c r="J568" t="s">
        <v>3394</v>
      </c>
      <c r="K568">
        <v>98.594999999999999</v>
      </c>
      <c r="L568" s="4">
        <f t="shared" si="24"/>
        <v>8507.9829761904766</v>
      </c>
      <c r="M568" t="s">
        <v>1366</v>
      </c>
      <c r="N568" t="s">
        <v>1086</v>
      </c>
      <c r="O568">
        <f t="shared" si="25"/>
        <v>182</v>
      </c>
      <c r="P568" t="e">
        <f t="shared" si="26"/>
        <v>#VALUE!</v>
      </c>
    </row>
    <row r="569" spans="1:16" x14ac:dyDescent="0.4">
      <c r="A569" t="s">
        <v>965</v>
      </c>
      <c r="B569">
        <v>24</v>
      </c>
      <c r="C569" t="s">
        <v>2457</v>
      </c>
      <c r="D569" t="s">
        <v>279</v>
      </c>
      <c r="E569">
        <v>1017</v>
      </c>
      <c r="G569" t="s">
        <v>3395</v>
      </c>
      <c r="H569" s="12" t="s">
        <v>3395</v>
      </c>
      <c r="I569" t="s">
        <v>3396</v>
      </c>
      <c r="J569" t="s">
        <v>3397</v>
      </c>
      <c r="K569">
        <v>834.2</v>
      </c>
      <c r="L569" s="4">
        <f t="shared" si="24"/>
        <v>11319.313154761905</v>
      </c>
      <c r="M569" t="s">
        <v>966</v>
      </c>
      <c r="N569" t="s">
        <v>682</v>
      </c>
      <c r="O569" t="e">
        <f t="shared" si="25"/>
        <v>#VALUE!</v>
      </c>
      <c r="P569">
        <f t="shared" si="26"/>
        <v>183</v>
      </c>
    </row>
    <row r="570" spans="1:16" x14ac:dyDescent="0.4">
      <c r="A570" t="s">
        <v>965</v>
      </c>
      <c r="B570">
        <v>24</v>
      </c>
      <c r="C570" t="s">
        <v>2457</v>
      </c>
      <c r="D570" t="s">
        <v>2466</v>
      </c>
      <c r="E570">
        <v>1017</v>
      </c>
      <c r="G570" t="s">
        <v>3395</v>
      </c>
      <c r="H570" s="12" t="s">
        <v>3395</v>
      </c>
      <c r="I570" t="s">
        <v>2530</v>
      </c>
      <c r="J570" t="s">
        <v>3398</v>
      </c>
      <c r="K570">
        <v>1390.333333333333</v>
      </c>
      <c r="L570" s="4">
        <f t="shared" si="24"/>
        <v>11319.313154761905</v>
      </c>
      <c r="M570" t="s">
        <v>2571</v>
      </c>
      <c r="N570" t="s">
        <v>2572</v>
      </c>
      <c r="O570" t="e">
        <f t="shared" si="25"/>
        <v>#VALUE!</v>
      </c>
      <c r="P570">
        <f t="shared" si="26"/>
        <v>185</v>
      </c>
    </row>
    <row r="571" spans="1:16" x14ac:dyDescent="0.4">
      <c r="A571" t="s">
        <v>965</v>
      </c>
      <c r="B571">
        <v>24</v>
      </c>
      <c r="C571" t="s">
        <v>2479</v>
      </c>
      <c r="E571">
        <v>1552</v>
      </c>
      <c r="G571" t="s">
        <v>3399</v>
      </c>
      <c r="H571" s="12" t="s">
        <v>3400</v>
      </c>
      <c r="I571" t="s">
        <v>2533</v>
      </c>
      <c r="J571" t="s">
        <v>3401</v>
      </c>
      <c r="K571">
        <v>104.27500000000001</v>
      </c>
      <c r="L571" s="4">
        <f t="shared" si="24"/>
        <v>11319.313154761905</v>
      </c>
      <c r="M571" t="s">
        <v>966</v>
      </c>
      <c r="N571" t="s">
        <v>682</v>
      </c>
      <c r="O571" t="e">
        <f t="shared" si="25"/>
        <v>#VALUE!</v>
      </c>
      <c r="P571">
        <f t="shared" si="26"/>
        <v>183</v>
      </c>
    </row>
    <row r="572" spans="1:16" x14ac:dyDescent="0.4">
      <c r="A572" t="s">
        <v>2294</v>
      </c>
      <c r="B572">
        <v>14</v>
      </c>
      <c r="C572" t="s">
        <v>2457</v>
      </c>
      <c r="D572" t="s">
        <v>446</v>
      </c>
      <c r="E572">
        <v>1367</v>
      </c>
      <c r="G572" t="s">
        <v>3402</v>
      </c>
      <c r="H572" s="12" t="s">
        <v>3402</v>
      </c>
      <c r="I572" t="s">
        <v>3403</v>
      </c>
      <c r="J572" t="s">
        <v>3404</v>
      </c>
      <c r="K572">
        <v>195</v>
      </c>
      <c r="L572" s="4">
        <f t="shared" si="24"/>
        <v>8209.8583333333336</v>
      </c>
      <c r="M572" t="s">
        <v>2295</v>
      </c>
      <c r="N572" t="s">
        <v>484</v>
      </c>
      <c r="O572" t="e">
        <f t="shared" si="25"/>
        <v>#VALUE!</v>
      </c>
      <c r="P572">
        <f t="shared" si="26"/>
        <v>262</v>
      </c>
    </row>
    <row r="573" spans="1:16" x14ac:dyDescent="0.4">
      <c r="A573" t="s">
        <v>1699</v>
      </c>
      <c r="B573">
        <v>20</v>
      </c>
      <c r="C573" t="s">
        <v>3405</v>
      </c>
      <c r="E573">
        <v>1367</v>
      </c>
      <c r="G573" t="s">
        <v>3402</v>
      </c>
      <c r="H573" s="12" t="s">
        <v>3402</v>
      </c>
      <c r="I573" t="s">
        <v>3329</v>
      </c>
      <c r="J573" t="s">
        <v>3406</v>
      </c>
      <c r="K573">
        <v>32.5</v>
      </c>
      <c r="L573" s="4">
        <f t="shared" si="24"/>
        <v>27865.469095238095</v>
      </c>
      <c r="M573" t="s">
        <v>1700</v>
      </c>
      <c r="N573" t="s">
        <v>456</v>
      </c>
      <c r="O573" t="e">
        <f t="shared" si="25"/>
        <v>#VALUE!</v>
      </c>
      <c r="P573">
        <f t="shared" si="26"/>
        <v>197</v>
      </c>
    </row>
    <row r="574" spans="1:16" x14ac:dyDescent="0.4">
      <c r="A574" t="s">
        <v>822</v>
      </c>
      <c r="B574">
        <v>8</v>
      </c>
      <c r="C574" t="s">
        <v>2446</v>
      </c>
      <c r="D574" t="s">
        <v>2466</v>
      </c>
      <c r="E574">
        <v>1102</v>
      </c>
      <c r="G574" t="s">
        <v>3407</v>
      </c>
      <c r="H574" s="12" t="s">
        <v>3408</v>
      </c>
      <c r="I574" t="s">
        <v>3409</v>
      </c>
      <c r="J574" t="s">
        <v>3410</v>
      </c>
      <c r="K574">
        <v>325.32</v>
      </c>
      <c r="L574" s="4">
        <f t="shared" si="24"/>
        <v>20099.630178571428</v>
      </c>
      <c r="M574" t="s">
        <v>823</v>
      </c>
      <c r="N574" t="s">
        <v>668</v>
      </c>
      <c r="O574">
        <f t="shared" si="25"/>
        <v>239</v>
      </c>
      <c r="P574" t="e">
        <f t="shared" si="26"/>
        <v>#VALUE!</v>
      </c>
    </row>
    <row r="575" spans="1:16" x14ac:dyDescent="0.4">
      <c r="A575" t="s">
        <v>1699</v>
      </c>
      <c r="B575">
        <v>20</v>
      </c>
      <c r="C575" t="s">
        <v>3405</v>
      </c>
      <c r="E575">
        <v>1522</v>
      </c>
      <c r="G575" t="s">
        <v>3408</v>
      </c>
      <c r="H575" s="12" t="s">
        <v>3408</v>
      </c>
      <c r="I575" t="s">
        <v>3411</v>
      </c>
      <c r="J575" t="s">
        <v>3412</v>
      </c>
      <c r="K575">
        <v>260.25599999999997</v>
      </c>
      <c r="L575" s="4">
        <f t="shared" si="24"/>
        <v>27865.469095238095</v>
      </c>
      <c r="M575" t="s">
        <v>1700</v>
      </c>
      <c r="N575" t="s">
        <v>456</v>
      </c>
      <c r="O575" t="e">
        <f t="shared" si="25"/>
        <v>#VALUE!</v>
      </c>
      <c r="P575">
        <f t="shared" si="26"/>
        <v>197</v>
      </c>
    </row>
    <row r="576" spans="1:16" x14ac:dyDescent="0.4">
      <c r="A576" t="s">
        <v>617</v>
      </c>
      <c r="B576">
        <v>18</v>
      </c>
      <c r="C576" t="s">
        <v>2457</v>
      </c>
      <c r="D576" t="s">
        <v>2466</v>
      </c>
      <c r="E576">
        <v>58</v>
      </c>
      <c r="G576" t="s">
        <v>3413</v>
      </c>
      <c r="H576" s="12" t="s">
        <v>3413</v>
      </c>
      <c r="I576" t="s">
        <v>2569</v>
      </c>
      <c r="J576" t="s">
        <v>3414</v>
      </c>
      <c r="K576">
        <v>115.625</v>
      </c>
      <c r="L576" s="4">
        <f t="shared" si="24"/>
        <v>4811.9369642857137</v>
      </c>
      <c r="M576" t="s">
        <v>618</v>
      </c>
      <c r="N576" t="s">
        <v>619</v>
      </c>
      <c r="O576" t="e">
        <f t="shared" si="25"/>
        <v>#VALUE!</v>
      </c>
      <c r="P576">
        <f t="shared" si="26"/>
        <v>261</v>
      </c>
    </row>
    <row r="577" spans="1:16" x14ac:dyDescent="0.4">
      <c r="A577" t="s">
        <v>2071</v>
      </c>
      <c r="B577">
        <v>31</v>
      </c>
      <c r="C577" t="s">
        <v>2457</v>
      </c>
      <c r="D577" t="s">
        <v>279</v>
      </c>
      <c r="E577">
        <v>58</v>
      </c>
      <c r="G577" t="s">
        <v>3413</v>
      </c>
      <c r="H577" s="12" t="s">
        <v>3413</v>
      </c>
      <c r="I577" t="s">
        <v>2569</v>
      </c>
      <c r="J577" t="s">
        <v>3415</v>
      </c>
      <c r="K577">
        <v>115.625</v>
      </c>
      <c r="L577" s="4">
        <f t="shared" si="24"/>
        <v>10392.592738095238</v>
      </c>
      <c r="M577" t="s">
        <v>2564</v>
      </c>
      <c r="N577" t="s">
        <v>2565</v>
      </c>
      <c r="O577" t="e">
        <f t="shared" si="25"/>
        <v>#VALUE!</v>
      </c>
      <c r="P577">
        <f t="shared" si="26"/>
        <v>258</v>
      </c>
    </row>
    <row r="578" spans="1:16" x14ac:dyDescent="0.4">
      <c r="A578" t="s">
        <v>945</v>
      </c>
      <c r="B578">
        <v>13</v>
      </c>
      <c r="C578" t="s">
        <v>2457</v>
      </c>
      <c r="D578" t="s">
        <v>279</v>
      </c>
      <c r="E578">
        <v>58</v>
      </c>
      <c r="G578" t="s">
        <v>3413</v>
      </c>
      <c r="H578" s="12" t="s">
        <v>3413</v>
      </c>
      <c r="I578" t="s">
        <v>2569</v>
      </c>
      <c r="J578" t="s">
        <v>3416</v>
      </c>
      <c r="K578">
        <v>115.625</v>
      </c>
      <c r="L578" s="4">
        <f t="shared" ref="L578:L641" si="27">SUMIF($A$2:$A$5194,A578,$K$2:$K$5194)</f>
        <v>4079.4025595238095</v>
      </c>
      <c r="M578" t="s">
        <v>946</v>
      </c>
      <c r="N578" t="s">
        <v>34</v>
      </c>
      <c r="O578" t="e">
        <f t="shared" ref="O578:O641" si="28">FIND("Step 4",M578)</f>
        <v>#VALUE!</v>
      </c>
      <c r="P578">
        <f t="shared" ref="P578:P641" si="29">FIND("STEP 4",M578)</f>
        <v>229</v>
      </c>
    </row>
    <row r="579" spans="1:16" x14ac:dyDescent="0.4">
      <c r="A579" t="s">
        <v>2047</v>
      </c>
      <c r="B579">
        <v>23</v>
      </c>
      <c r="C579" t="s">
        <v>2457</v>
      </c>
      <c r="D579" t="s">
        <v>2502</v>
      </c>
      <c r="E579">
        <v>58</v>
      </c>
      <c r="G579" t="s">
        <v>3413</v>
      </c>
      <c r="H579" s="12" t="s">
        <v>3413</v>
      </c>
      <c r="I579" t="s">
        <v>2569</v>
      </c>
      <c r="J579" t="s">
        <v>3417</v>
      </c>
      <c r="K579">
        <v>115.625</v>
      </c>
      <c r="L579" s="4">
        <f t="shared" si="27"/>
        <v>15861.860059523813</v>
      </c>
      <c r="M579" t="s">
        <v>2048</v>
      </c>
      <c r="N579" t="s">
        <v>831</v>
      </c>
      <c r="O579" t="e">
        <f t="shared" si="28"/>
        <v>#VALUE!</v>
      </c>
      <c r="P579">
        <f t="shared" si="29"/>
        <v>350</v>
      </c>
    </row>
    <row r="580" spans="1:16" x14ac:dyDescent="0.4">
      <c r="A580" t="s">
        <v>2398</v>
      </c>
      <c r="B580">
        <v>14</v>
      </c>
      <c r="C580" t="s">
        <v>2446</v>
      </c>
      <c r="D580" t="s">
        <v>2399</v>
      </c>
      <c r="E580">
        <v>58</v>
      </c>
      <c r="G580" t="s">
        <v>3413</v>
      </c>
      <c r="H580" s="12" t="s">
        <v>3413</v>
      </c>
      <c r="I580" t="s">
        <v>2451</v>
      </c>
      <c r="J580" t="s">
        <v>3418</v>
      </c>
      <c r="K580">
        <v>173.4375</v>
      </c>
      <c r="L580" s="4">
        <f t="shared" si="27"/>
        <v>7573.6994642857135</v>
      </c>
      <c r="M580" t="s">
        <v>2400</v>
      </c>
      <c r="N580" t="s">
        <v>25</v>
      </c>
      <c r="O580">
        <f t="shared" si="28"/>
        <v>253</v>
      </c>
      <c r="P580" t="e">
        <f t="shared" si="29"/>
        <v>#VALUE!</v>
      </c>
    </row>
    <row r="581" spans="1:16" x14ac:dyDescent="0.4">
      <c r="A581" t="s">
        <v>597</v>
      </c>
      <c r="B581">
        <v>7</v>
      </c>
      <c r="C581" t="s">
        <v>2457</v>
      </c>
      <c r="D581" t="s">
        <v>2466</v>
      </c>
      <c r="E581">
        <v>58</v>
      </c>
      <c r="G581" t="s">
        <v>3413</v>
      </c>
      <c r="H581" s="12" t="s">
        <v>3413</v>
      </c>
      <c r="I581" t="s">
        <v>2569</v>
      </c>
      <c r="J581" t="s">
        <v>3419</v>
      </c>
      <c r="K581">
        <v>115.625</v>
      </c>
      <c r="L581" s="4">
        <f t="shared" si="27"/>
        <v>9233.7973214285721</v>
      </c>
      <c r="M581" t="s">
        <v>598</v>
      </c>
      <c r="N581" t="s">
        <v>34</v>
      </c>
      <c r="O581" t="e">
        <f t="shared" si="28"/>
        <v>#VALUE!</v>
      </c>
      <c r="P581">
        <f t="shared" si="29"/>
        <v>217</v>
      </c>
    </row>
    <row r="582" spans="1:16" x14ac:dyDescent="0.4">
      <c r="A582" t="s">
        <v>2037</v>
      </c>
      <c r="B582">
        <v>23</v>
      </c>
      <c r="C582" t="s">
        <v>2575</v>
      </c>
      <c r="E582">
        <v>58</v>
      </c>
      <c r="G582" t="s">
        <v>3413</v>
      </c>
      <c r="H582" s="12" t="s">
        <v>3413</v>
      </c>
      <c r="I582" t="s">
        <v>2569</v>
      </c>
      <c r="J582" t="s">
        <v>3420</v>
      </c>
      <c r="K582">
        <v>115.625</v>
      </c>
      <c r="L582" s="4">
        <f t="shared" si="27"/>
        <v>13688.870773809527</v>
      </c>
      <c r="M582" t="s">
        <v>2038</v>
      </c>
      <c r="N582" t="s">
        <v>2039</v>
      </c>
      <c r="O582" t="e">
        <f t="shared" si="28"/>
        <v>#VALUE!</v>
      </c>
      <c r="P582">
        <f t="shared" si="29"/>
        <v>274</v>
      </c>
    </row>
    <row r="583" spans="1:16" x14ac:dyDescent="0.4">
      <c r="A583" t="s">
        <v>1125</v>
      </c>
      <c r="B583">
        <v>11</v>
      </c>
      <c r="C583" t="s">
        <v>2457</v>
      </c>
      <c r="D583" t="s">
        <v>279</v>
      </c>
      <c r="E583">
        <v>58</v>
      </c>
      <c r="G583" t="s">
        <v>3413</v>
      </c>
      <c r="H583" s="12" t="s">
        <v>3413</v>
      </c>
      <c r="I583" t="s">
        <v>2569</v>
      </c>
      <c r="J583" t="s">
        <v>3421</v>
      </c>
      <c r="K583">
        <v>115.625</v>
      </c>
      <c r="L583" s="4">
        <f t="shared" si="27"/>
        <v>7201.5267857142862</v>
      </c>
      <c r="M583" t="s">
        <v>1126</v>
      </c>
      <c r="N583" t="s">
        <v>484</v>
      </c>
      <c r="O583" t="e">
        <f t="shared" si="28"/>
        <v>#VALUE!</v>
      </c>
      <c r="P583">
        <f t="shared" si="29"/>
        <v>234</v>
      </c>
    </row>
    <row r="584" spans="1:16" x14ac:dyDescent="0.4">
      <c r="A584" t="s">
        <v>1423</v>
      </c>
      <c r="B584">
        <v>28</v>
      </c>
      <c r="C584" t="s">
        <v>2479</v>
      </c>
      <c r="E584">
        <v>80</v>
      </c>
      <c r="G584" t="s">
        <v>3422</v>
      </c>
      <c r="H584" s="12" t="s">
        <v>3422</v>
      </c>
      <c r="I584" t="s">
        <v>2451</v>
      </c>
      <c r="J584" t="s">
        <v>3423</v>
      </c>
      <c r="K584">
        <v>173.4375</v>
      </c>
      <c r="L584" s="4">
        <f t="shared" si="27"/>
        <v>7506.2176785714291</v>
      </c>
      <c r="M584" t="s">
        <v>1424</v>
      </c>
      <c r="N584" t="s">
        <v>1425</v>
      </c>
      <c r="O584">
        <f t="shared" si="28"/>
        <v>214</v>
      </c>
      <c r="P584" t="e">
        <f t="shared" si="29"/>
        <v>#VALUE!</v>
      </c>
    </row>
    <row r="585" spans="1:16" x14ac:dyDescent="0.4">
      <c r="A585" t="s">
        <v>1330</v>
      </c>
      <c r="B585">
        <v>18</v>
      </c>
      <c r="C585" t="s">
        <v>2556</v>
      </c>
      <c r="E585">
        <v>80</v>
      </c>
      <c r="G585" t="s">
        <v>3422</v>
      </c>
      <c r="H585" s="12" t="s">
        <v>3422</v>
      </c>
      <c r="I585" t="s">
        <v>2451</v>
      </c>
      <c r="J585" t="s">
        <v>3424</v>
      </c>
      <c r="K585">
        <v>173.4375</v>
      </c>
      <c r="L585" s="4">
        <f t="shared" si="27"/>
        <v>5308.9433928571425</v>
      </c>
      <c r="M585" t="s">
        <v>1331</v>
      </c>
      <c r="N585" t="s">
        <v>1332</v>
      </c>
      <c r="O585" t="e">
        <f t="shared" si="28"/>
        <v>#VALUE!</v>
      </c>
      <c r="P585">
        <f t="shared" si="29"/>
        <v>162</v>
      </c>
    </row>
    <row r="586" spans="1:16" x14ac:dyDescent="0.4">
      <c r="A586" t="s">
        <v>965</v>
      </c>
      <c r="B586">
        <v>24</v>
      </c>
      <c r="C586" t="s">
        <v>2457</v>
      </c>
      <c r="D586" t="s">
        <v>2466</v>
      </c>
      <c r="E586">
        <v>80</v>
      </c>
      <c r="G586" t="s">
        <v>3422</v>
      </c>
      <c r="H586" s="12" t="s">
        <v>3422</v>
      </c>
      <c r="I586" t="s">
        <v>2569</v>
      </c>
      <c r="J586" t="s">
        <v>3425</v>
      </c>
      <c r="K586">
        <v>115.625</v>
      </c>
      <c r="L586" s="4">
        <f t="shared" si="27"/>
        <v>11319.313154761905</v>
      </c>
      <c r="M586" t="s">
        <v>2571</v>
      </c>
      <c r="N586" t="s">
        <v>2572</v>
      </c>
      <c r="O586" t="e">
        <f t="shared" si="28"/>
        <v>#VALUE!</v>
      </c>
      <c r="P586">
        <f t="shared" si="29"/>
        <v>185</v>
      </c>
    </row>
    <row r="587" spans="1:16" x14ac:dyDescent="0.4">
      <c r="A587" t="s">
        <v>1310</v>
      </c>
      <c r="B587">
        <v>29</v>
      </c>
      <c r="C587" t="s">
        <v>2575</v>
      </c>
      <c r="E587">
        <v>80</v>
      </c>
      <c r="G587" t="s">
        <v>3422</v>
      </c>
      <c r="H587" s="12" t="s">
        <v>3422</v>
      </c>
      <c r="I587" t="s">
        <v>2590</v>
      </c>
      <c r="J587" t="s">
        <v>3426</v>
      </c>
      <c r="K587">
        <v>23.125</v>
      </c>
      <c r="L587" s="4">
        <f t="shared" si="27"/>
        <v>15528.280654761907</v>
      </c>
      <c r="M587" t="s">
        <v>2577</v>
      </c>
      <c r="N587" t="s">
        <v>1508</v>
      </c>
      <c r="O587" t="e">
        <f t="shared" si="28"/>
        <v>#VALUE!</v>
      </c>
      <c r="P587">
        <f t="shared" si="29"/>
        <v>305</v>
      </c>
    </row>
    <row r="588" spans="1:16" x14ac:dyDescent="0.4">
      <c r="A588" t="s">
        <v>1479</v>
      </c>
      <c r="B588">
        <v>16</v>
      </c>
      <c r="C588" t="s">
        <v>2592</v>
      </c>
      <c r="E588">
        <v>80</v>
      </c>
      <c r="G588" t="s">
        <v>3422</v>
      </c>
      <c r="H588" s="12" t="s">
        <v>3422</v>
      </c>
      <c r="I588" t="s">
        <v>2617</v>
      </c>
      <c r="J588" t="s">
        <v>3427</v>
      </c>
      <c r="K588">
        <v>173.4375</v>
      </c>
      <c r="L588" s="4">
        <f t="shared" si="27"/>
        <v>4430.6658928571433</v>
      </c>
      <c r="M588" t="s">
        <v>1480</v>
      </c>
      <c r="N588" t="s">
        <v>456</v>
      </c>
      <c r="O588">
        <f t="shared" si="28"/>
        <v>236</v>
      </c>
      <c r="P588" t="e">
        <f t="shared" si="29"/>
        <v>#VALUE!</v>
      </c>
    </row>
    <row r="589" spans="1:16" x14ac:dyDescent="0.4">
      <c r="A589" t="s">
        <v>2217</v>
      </c>
      <c r="B589">
        <v>26</v>
      </c>
      <c r="C589" t="s">
        <v>2457</v>
      </c>
      <c r="D589" t="s">
        <v>3366</v>
      </c>
      <c r="E589">
        <v>80</v>
      </c>
      <c r="G589" t="s">
        <v>3422</v>
      </c>
      <c r="H589" s="12" t="s">
        <v>3422</v>
      </c>
      <c r="I589" t="s">
        <v>2569</v>
      </c>
      <c r="J589" t="s">
        <v>3428</v>
      </c>
      <c r="K589">
        <v>115.625</v>
      </c>
      <c r="L589" s="4">
        <f t="shared" si="27"/>
        <v>10370.015476190476</v>
      </c>
      <c r="M589" t="s">
        <v>2218</v>
      </c>
      <c r="N589" t="s">
        <v>2193</v>
      </c>
      <c r="O589" t="e">
        <f t="shared" si="28"/>
        <v>#VALUE!</v>
      </c>
      <c r="P589">
        <f t="shared" si="29"/>
        <v>252</v>
      </c>
    </row>
    <row r="590" spans="1:16" x14ac:dyDescent="0.4">
      <c r="A590" t="s">
        <v>2211</v>
      </c>
      <c r="B590">
        <v>21</v>
      </c>
      <c r="C590" t="s">
        <v>3429</v>
      </c>
      <c r="E590">
        <v>80</v>
      </c>
      <c r="G590" t="s">
        <v>3422</v>
      </c>
      <c r="H590" s="12" t="s">
        <v>3422</v>
      </c>
      <c r="I590" t="s">
        <v>2569</v>
      </c>
      <c r="J590" t="s">
        <v>3430</v>
      </c>
      <c r="K590">
        <v>115.625</v>
      </c>
      <c r="L590" s="4">
        <f t="shared" si="27"/>
        <v>7020.1570238095246</v>
      </c>
      <c r="M590" t="s">
        <v>2212</v>
      </c>
      <c r="N590" t="s">
        <v>675</v>
      </c>
      <c r="O590" t="e">
        <f t="shared" si="28"/>
        <v>#VALUE!</v>
      </c>
      <c r="P590">
        <f t="shared" si="29"/>
        <v>307</v>
      </c>
    </row>
    <row r="591" spans="1:16" x14ac:dyDescent="0.4">
      <c r="A591" t="s">
        <v>1680</v>
      </c>
      <c r="B591">
        <v>13</v>
      </c>
      <c r="C591" t="s">
        <v>2446</v>
      </c>
      <c r="D591" t="s">
        <v>279</v>
      </c>
      <c r="E591">
        <v>3307</v>
      </c>
      <c r="G591" t="s">
        <v>3431</v>
      </c>
      <c r="H591" s="12" t="s">
        <v>3422</v>
      </c>
      <c r="I591" t="s">
        <v>2569</v>
      </c>
      <c r="J591" t="s">
        <v>3432</v>
      </c>
      <c r="K591">
        <v>115.625</v>
      </c>
      <c r="L591" s="4">
        <f t="shared" si="27"/>
        <v>8188.0785714285712</v>
      </c>
      <c r="M591" t="s">
        <v>1681</v>
      </c>
      <c r="N591" t="s">
        <v>456</v>
      </c>
      <c r="O591">
        <f t="shared" si="28"/>
        <v>316</v>
      </c>
      <c r="P591" t="e">
        <f t="shared" si="29"/>
        <v>#VALUE!</v>
      </c>
    </row>
    <row r="592" spans="1:16" x14ac:dyDescent="0.4">
      <c r="A592" t="s">
        <v>1770</v>
      </c>
      <c r="B592">
        <v>23</v>
      </c>
      <c r="C592" t="s">
        <v>2457</v>
      </c>
      <c r="D592" t="s">
        <v>279</v>
      </c>
      <c r="E592">
        <v>80</v>
      </c>
      <c r="G592" t="s">
        <v>3422</v>
      </c>
      <c r="H592" s="12" t="s">
        <v>3422</v>
      </c>
      <c r="I592" t="s">
        <v>2569</v>
      </c>
      <c r="J592" t="s">
        <v>3433</v>
      </c>
      <c r="K592">
        <v>115.625</v>
      </c>
      <c r="L592" s="4">
        <f t="shared" si="27"/>
        <v>19631.924702380955</v>
      </c>
      <c r="M592" t="s">
        <v>1771</v>
      </c>
      <c r="N592" t="s">
        <v>456</v>
      </c>
      <c r="O592" t="e">
        <f t="shared" si="28"/>
        <v>#VALUE!</v>
      </c>
      <c r="P592">
        <f t="shared" si="29"/>
        <v>404</v>
      </c>
    </row>
    <row r="593" spans="1:16" x14ac:dyDescent="0.4">
      <c r="A593" t="s">
        <v>2025</v>
      </c>
      <c r="B593">
        <v>31</v>
      </c>
      <c r="C593" t="s">
        <v>2457</v>
      </c>
      <c r="D593" t="s">
        <v>2502</v>
      </c>
      <c r="E593">
        <v>55</v>
      </c>
      <c r="G593" t="s">
        <v>3434</v>
      </c>
      <c r="H593" s="12" t="s">
        <v>3434</v>
      </c>
      <c r="I593" t="s">
        <v>3369</v>
      </c>
      <c r="J593" t="s">
        <v>3435</v>
      </c>
      <c r="K593">
        <v>134.83333333333331</v>
      </c>
      <c r="L593" s="4">
        <f t="shared" si="27"/>
        <v>17782.199916666665</v>
      </c>
      <c r="M593" t="s">
        <v>2026</v>
      </c>
      <c r="N593" t="s">
        <v>439</v>
      </c>
      <c r="O593" t="e">
        <f t="shared" si="28"/>
        <v>#VALUE!</v>
      </c>
      <c r="P593">
        <f t="shared" si="29"/>
        <v>422</v>
      </c>
    </row>
    <row r="594" spans="1:16" x14ac:dyDescent="0.4">
      <c r="A594" t="s">
        <v>250</v>
      </c>
      <c r="B594">
        <v>17</v>
      </c>
      <c r="C594" t="s">
        <v>2446</v>
      </c>
      <c r="E594">
        <v>55</v>
      </c>
      <c r="G594" t="s">
        <v>3434</v>
      </c>
      <c r="H594" s="12" t="s">
        <v>3434</v>
      </c>
      <c r="I594" t="s">
        <v>3150</v>
      </c>
      <c r="J594" t="s">
        <v>3436</v>
      </c>
      <c r="K594">
        <v>134.83333333333331</v>
      </c>
      <c r="L594" s="4">
        <f t="shared" si="27"/>
        <v>7058.2944047619048</v>
      </c>
      <c r="M594" t="s">
        <v>251</v>
      </c>
      <c r="N594" t="s">
        <v>34</v>
      </c>
      <c r="O594">
        <f t="shared" si="28"/>
        <v>200</v>
      </c>
      <c r="P594" t="e">
        <f t="shared" si="29"/>
        <v>#VALUE!</v>
      </c>
    </row>
    <row r="595" spans="1:16" x14ac:dyDescent="0.4">
      <c r="A595" t="s">
        <v>358</v>
      </c>
      <c r="B595">
        <v>20</v>
      </c>
      <c r="C595" t="s">
        <v>2446</v>
      </c>
      <c r="E595">
        <v>55</v>
      </c>
      <c r="G595" t="s">
        <v>3434</v>
      </c>
      <c r="H595" s="12" t="s">
        <v>3434</v>
      </c>
      <c r="I595" t="s">
        <v>3150</v>
      </c>
      <c r="J595" t="s">
        <v>3437</v>
      </c>
      <c r="K595">
        <v>134.83333333333331</v>
      </c>
      <c r="L595" s="4">
        <f t="shared" si="27"/>
        <v>4696.3429761904763</v>
      </c>
      <c r="M595" t="s">
        <v>359</v>
      </c>
      <c r="N595" t="s">
        <v>34</v>
      </c>
      <c r="O595" t="e">
        <f t="shared" si="28"/>
        <v>#VALUE!</v>
      </c>
      <c r="P595" t="e">
        <f t="shared" si="29"/>
        <v>#VALUE!</v>
      </c>
    </row>
    <row r="596" spans="1:16" x14ac:dyDescent="0.4">
      <c r="A596" t="s">
        <v>617</v>
      </c>
      <c r="B596">
        <v>18</v>
      </c>
      <c r="C596" t="s">
        <v>2457</v>
      </c>
      <c r="D596" t="s">
        <v>2466</v>
      </c>
      <c r="E596">
        <v>55</v>
      </c>
      <c r="G596" t="s">
        <v>3434</v>
      </c>
      <c r="H596" s="12" t="s">
        <v>3434</v>
      </c>
      <c r="I596" t="s">
        <v>3369</v>
      </c>
      <c r="J596" t="s">
        <v>3438</v>
      </c>
      <c r="K596">
        <v>134.83333333333331</v>
      </c>
      <c r="L596" s="4">
        <f t="shared" si="27"/>
        <v>4811.9369642857137</v>
      </c>
      <c r="M596" t="s">
        <v>618</v>
      </c>
      <c r="N596" t="s">
        <v>619</v>
      </c>
      <c r="O596" t="e">
        <f t="shared" si="28"/>
        <v>#VALUE!</v>
      </c>
      <c r="P596">
        <f t="shared" si="29"/>
        <v>261</v>
      </c>
    </row>
    <row r="597" spans="1:16" x14ac:dyDescent="0.4">
      <c r="A597" t="s">
        <v>1992</v>
      </c>
      <c r="B597">
        <v>23</v>
      </c>
      <c r="C597" t="s">
        <v>2457</v>
      </c>
      <c r="D597" t="s">
        <v>2502</v>
      </c>
      <c r="E597">
        <v>55</v>
      </c>
      <c r="G597" t="s">
        <v>3434</v>
      </c>
      <c r="H597" s="12" t="s">
        <v>3434</v>
      </c>
      <c r="I597" t="s">
        <v>3439</v>
      </c>
      <c r="J597" t="s">
        <v>3440</v>
      </c>
      <c r="K597">
        <v>134.83333333333331</v>
      </c>
      <c r="L597" s="4">
        <f t="shared" si="27"/>
        <v>6591.3886309523805</v>
      </c>
      <c r="M597" t="s">
        <v>1993</v>
      </c>
      <c r="N597" t="s">
        <v>1571</v>
      </c>
      <c r="O597" t="e">
        <f t="shared" si="28"/>
        <v>#VALUE!</v>
      </c>
      <c r="P597">
        <f t="shared" si="29"/>
        <v>294</v>
      </c>
    </row>
    <row r="598" spans="1:16" x14ac:dyDescent="0.4">
      <c r="A598" t="s">
        <v>1330</v>
      </c>
      <c r="B598">
        <v>18</v>
      </c>
      <c r="C598" t="s">
        <v>2457</v>
      </c>
      <c r="D598" t="s">
        <v>279</v>
      </c>
      <c r="E598">
        <v>55</v>
      </c>
      <c r="G598" t="s">
        <v>3434</v>
      </c>
      <c r="H598" s="12" t="s">
        <v>3434</v>
      </c>
      <c r="I598" t="s">
        <v>2483</v>
      </c>
      <c r="J598" t="s">
        <v>3441</v>
      </c>
      <c r="K598">
        <v>134.83333333333331</v>
      </c>
      <c r="L598" s="4">
        <f t="shared" si="27"/>
        <v>5308.9433928571425</v>
      </c>
      <c r="M598" t="s">
        <v>1331</v>
      </c>
      <c r="N598" t="s">
        <v>1332</v>
      </c>
      <c r="O598" t="e">
        <f t="shared" si="28"/>
        <v>#VALUE!</v>
      </c>
      <c r="P598">
        <f t="shared" si="29"/>
        <v>162</v>
      </c>
    </row>
    <row r="599" spans="1:16" x14ac:dyDescent="0.4">
      <c r="A599" t="s">
        <v>296</v>
      </c>
      <c r="B599">
        <v>5</v>
      </c>
      <c r="C599" t="s">
        <v>2595</v>
      </c>
      <c r="E599">
        <v>55</v>
      </c>
      <c r="G599" t="s">
        <v>3434</v>
      </c>
      <c r="H599" s="12" t="s">
        <v>3434</v>
      </c>
      <c r="I599" t="s">
        <v>3150</v>
      </c>
      <c r="J599" t="s">
        <v>3442</v>
      </c>
      <c r="K599">
        <v>134.83333333333331</v>
      </c>
      <c r="L599" s="4">
        <f t="shared" si="27"/>
        <v>1378.8833333333334</v>
      </c>
      <c r="M599" t="s">
        <v>297</v>
      </c>
      <c r="N599" t="s">
        <v>108</v>
      </c>
      <c r="O599" t="e">
        <f t="shared" si="28"/>
        <v>#VALUE!</v>
      </c>
      <c r="P599" t="e">
        <f t="shared" si="29"/>
        <v>#VALUE!</v>
      </c>
    </row>
    <row r="600" spans="1:16" x14ac:dyDescent="0.4">
      <c r="A600" t="s">
        <v>1569</v>
      </c>
      <c r="B600">
        <v>18</v>
      </c>
      <c r="C600" t="s">
        <v>2457</v>
      </c>
      <c r="D600" t="s">
        <v>279</v>
      </c>
      <c r="E600">
        <v>55</v>
      </c>
      <c r="G600" t="s">
        <v>3434</v>
      </c>
      <c r="H600" s="12" t="s">
        <v>3434</v>
      </c>
      <c r="I600" t="s">
        <v>3150</v>
      </c>
      <c r="J600" t="s">
        <v>3443</v>
      </c>
      <c r="K600">
        <v>134.83333333333331</v>
      </c>
      <c r="L600" s="4">
        <f t="shared" si="27"/>
        <v>9146.925357142858</v>
      </c>
      <c r="M600" t="s">
        <v>1570</v>
      </c>
      <c r="N600" t="s">
        <v>1571</v>
      </c>
      <c r="O600" t="e">
        <f t="shared" si="28"/>
        <v>#VALUE!</v>
      </c>
      <c r="P600">
        <f t="shared" si="29"/>
        <v>288</v>
      </c>
    </row>
    <row r="601" spans="1:16" x14ac:dyDescent="0.4">
      <c r="A601" t="s">
        <v>2205</v>
      </c>
      <c r="B601">
        <v>21</v>
      </c>
      <c r="C601" t="s">
        <v>2457</v>
      </c>
      <c r="D601" t="s">
        <v>3336</v>
      </c>
      <c r="E601">
        <v>55</v>
      </c>
      <c r="G601" t="s">
        <v>3434</v>
      </c>
      <c r="H601" s="12" t="s">
        <v>3434</v>
      </c>
      <c r="I601" t="s">
        <v>3444</v>
      </c>
      <c r="J601" t="s">
        <v>3445</v>
      </c>
      <c r="K601">
        <v>134.83333333333331</v>
      </c>
      <c r="L601" s="4">
        <f t="shared" si="27"/>
        <v>5186.6264880952376</v>
      </c>
      <c r="M601" t="s">
        <v>2206</v>
      </c>
      <c r="N601" t="s">
        <v>2207</v>
      </c>
      <c r="O601" t="e">
        <f t="shared" si="28"/>
        <v>#VALUE!</v>
      </c>
      <c r="P601">
        <f t="shared" si="29"/>
        <v>352</v>
      </c>
    </row>
    <row r="602" spans="1:16" x14ac:dyDescent="0.4">
      <c r="A602" t="s">
        <v>2336</v>
      </c>
      <c r="B602">
        <v>20</v>
      </c>
      <c r="C602" t="s">
        <v>3157</v>
      </c>
      <c r="D602" t="s">
        <v>446</v>
      </c>
      <c r="E602">
        <v>55</v>
      </c>
      <c r="G602" t="s">
        <v>3434</v>
      </c>
      <c r="H602" s="12" t="s">
        <v>3434</v>
      </c>
      <c r="I602" t="s">
        <v>3444</v>
      </c>
      <c r="J602" t="s">
        <v>3446</v>
      </c>
      <c r="K602">
        <v>134.83333333333331</v>
      </c>
      <c r="L602" s="4">
        <f t="shared" si="27"/>
        <v>5018.4608928571433</v>
      </c>
      <c r="M602" t="s">
        <v>2337</v>
      </c>
      <c r="N602" t="s">
        <v>619</v>
      </c>
      <c r="O602">
        <f t="shared" si="28"/>
        <v>207</v>
      </c>
      <c r="P602" t="e">
        <f t="shared" si="29"/>
        <v>#VALUE!</v>
      </c>
    </row>
    <row r="603" spans="1:16" x14ac:dyDescent="0.4">
      <c r="A603" t="s">
        <v>1131</v>
      </c>
      <c r="B603">
        <v>19</v>
      </c>
      <c r="C603" t="s">
        <v>2457</v>
      </c>
      <c r="D603" t="s">
        <v>279</v>
      </c>
      <c r="E603">
        <v>55</v>
      </c>
      <c r="G603" t="s">
        <v>3434</v>
      </c>
      <c r="H603" s="12" t="s">
        <v>3434</v>
      </c>
      <c r="I603" t="s">
        <v>3439</v>
      </c>
      <c r="J603" t="s">
        <v>3447</v>
      </c>
      <c r="K603">
        <v>134.83333333333331</v>
      </c>
      <c r="L603" s="4">
        <f t="shared" si="27"/>
        <v>5197.5011309523807</v>
      </c>
      <c r="M603" t="s">
        <v>1132</v>
      </c>
      <c r="N603" t="s">
        <v>619</v>
      </c>
      <c r="O603" t="e">
        <f t="shared" si="28"/>
        <v>#VALUE!</v>
      </c>
      <c r="P603">
        <f t="shared" si="29"/>
        <v>236</v>
      </c>
    </row>
    <row r="604" spans="1:16" x14ac:dyDescent="0.4">
      <c r="A604" t="s">
        <v>2217</v>
      </c>
      <c r="B604">
        <v>26</v>
      </c>
      <c r="C604" t="s">
        <v>2457</v>
      </c>
      <c r="D604" t="s">
        <v>3366</v>
      </c>
      <c r="E604">
        <v>55</v>
      </c>
      <c r="G604" t="s">
        <v>3434</v>
      </c>
      <c r="H604" s="12" t="s">
        <v>3434</v>
      </c>
      <c r="I604" t="s">
        <v>3444</v>
      </c>
      <c r="J604" t="s">
        <v>3448</v>
      </c>
      <c r="K604">
        <v>134.83333333333331</v>
      </c>
      <c r="L604" s="4">
        <f t="shared" si="27"/>
        <v>10370.015476190476</v>
      </c>
      <c r="M604" t="s">
        <v>2218</v>
      </c>
      <c r="N604" t="s">
        <v>2193</v>
      </c>
      <c r="O604" t="e">
        <f t="shared" si="28"/>
        <v>#VALUE!</v>
      </c>
      <c r="P604">
        <f t="shared" si="29"/>
        <v>252</v>
      </c>
    </row>
    <row r="605" spans="1:16" x14ac:dyDescent="0.4">
      <c r="A605" t="s">
        <v>652</v>
      </c>
      <c r="B605">
        <v>19</v>
      </c>
      <c r="C605" t="s">
        <v>2457</v>
      </c>
      <c r="D605" t="s">
        <v>2466</v>
      </c>
      <c r="E605">
        <v>55</v>
      </c>
      <c r="G605" t="s">
        <v>3434</v>
      </c>
      <c r="H605" s="12" t="s">
        <v>3434</v>
      </c>
      <c r="I605" t="s">
        <v>2761</v>
      </c>
      <c r="J605" t="s">
        <v>3449</v>
      </c>
      <c r="K605">
        <v>674.16666666666652</v>
      </c>
      <c r="L605" s="4">
        <f t="shared" si="27"/>
        <v>17733.575476190475</v>
      </c>
      <c r="M605" t="s">
        <v>653</v>
      </c>
      <c r="N605" t="s">
        <v>654</v>
      </c>
      <c r="O605" t="e">
        <f t="shared" si="28"/>
        <v>#VALUE!</v>
      </c>
      <c r="P605">
        <f t="shared" si="29"/>
        <v>277</v>
      </c>
    </row>
    <row r="606" spans="1:16" x14ac:dyDescent="0.4">
      <c r="A606" t="s">
        <v>895</v>
      </c>
      <c r="B606">
        <v>18</v>
      </c>
      <c r="C606" t="s">
        <v>2457</v>
      </c>
      <c r="D606" t="s">
        <v>2779</v>
      </c>
      <c r="E606">
        <v>55</v>
      </c>
      <c r="G606" t="s">
        <v>3434</v>
      </c>
      <c r="H606" s="12" t="s">
        <v>3434</v>
      </c>
      <c r="I606" t="s">
        <v>3147</v>
      </c>
      <c r="J606" t="s">
        <v>3450</v>
      </c>
      <c r="K606">
        <v>134.83333333333331</v>
      </c>
      <c r="L606" s="4">
        <f t="shared" si="27"/>
        <v>5440.248690476189</v>
      </c>
      <c r="M606" t="s">
        <v>896</v>
      </c>
      <c r="N606" t="s">
        <v>897</v>
      </c>
      <c r="O606" t="e">
        <f t="shared" si="28"/>
        <v>#VALUE!</v>
      </c>
      <c r="P606">
        <f t="shared" si="29"/>
        <v>260</v>
      </c>
    </row>
    <row r="607" spans="1:16" x14ac:dyDescent="0.4">
      <c r="A607" t="s">
        <v>2198</v>
      </c>
      <c r="B607">
        <v>25</v>
      </c>
      <c r="C607" t="s">
        <v>2457</v>
      </c>
      <c r="D607" t="s">
        <v>3336</v>
      </c>
      <c r="E607">
        <v>55</v>
      </c>
      <c r="G607" t="s">
        <v>3434</v>
      </c>
      <c r="H607" s="12" t="s">
        <v>3434</v>
      </c>
      <c r="I607" t="s">
        <v>3444</v>
      </c>
      <c r="J607" t="s">
        <v>3451</v>
      </c>
      <c r="K607">
        <v>134.83333333333331</v>
      </c>
      <c r="L607" s="4">
        <f t="shared" si="27"/>
        <v>7608.2854761904773</v>
      </c>
      <c r="M607" t="s">
        <v>2199</v>
      </c>
      <c r="N607" t="s">
        <v>2193</v>
      </c>
      <c r="O607">
        <f t="shared" si="28"/>
        <v>273</v>
      </c>
      <c r="P607" t="e">
        <f t="shared" si="29"/>
        <v>#VALUE!</v>
      </c>
    </row>
    <row r="608" spans="1:16" x14ac:dyDescent="0.4">
      <c r="A608" t="s">
        <v>127</v>
      </c>
      <c r="B608">
        <v>23</v>
      </c>
      <c r="C608" t="s">
        <v>2457</v>
      </c>
      <c r="D608" t="s">
        <v>446</v>
      </c>
      <c r="E608">
        <v>55</v>
      </c>
      <c r="G608" t="s">
        <v>3434</v>
      </c>
      <c r="H608" s="12" t="s">
        <v>3434</v>
      </c>
      <c r="I608" t="s">
        <v>3369</v>
      </c>
      <c r="J608" t="s">
        <v>3452</v>
      </c>
      <c r="K608">
        <v>134.83333333333331</v>
      </c>
      <c r="L608" s="4">
        <f t="shared" si="27"/>
        <v>6640.4965476190473</v>
      </c>
      <c r="M608" t="s">
        <v>2678</v>
      </c>
      <c r="N608" t="s">
        <v>831</v>
      </c>
      <c r="O608" t="e">
        <f t="shared" si="28"/>
        <v>#VALUE!</v>
      </c>
      <c r="P608">
        <f t="shared" si="29"/>
        <v>255</v>
      </c>
    </row>
    <row r="609" spans="1:16" x14ac:dyDescent="0.4">
      <c r="A609" t="s">
        <v>1974</v>
      </c>
      <c r="B609">
        <v>16</v>
      </c>
      <c r="C609" t="s">
        <v>2457</v>
      </c>
      <c r="D609" t="s">
        <v>2502</v>
      </c>
      <c r="E609">
        <v>55</v>
      </c>
      <c r="G609" t="s">
        <v>3434</v>
      </c>
      <c r="H609" s="12" t="s">
        <v>3434</v>
      </c>
      <c r="I609" t="s">
        <v>3150</v>
      </c>
      <c r="J609" t="s">
        <v>3453</v>
      </c>
      <c r="K609">
        <v>134.83333333333331</v>
      </c>
      <c r="L609" s="4">
        <f t="shared" si="27"/>
        <v>5242.186547619046</v>
      </c>
      <c r="M609" t="s">
        <v>1981</v>
      </c>
      <c r="N609" t="s">
        <v>1508</v>
      </c>
      <c r="O609" t="e">
        <f t="shared" si="28"/>
        <v>#VALUE!</v>
      </c>
      <c r="P609">
        <f t="shared" si="29"/>
        <v>437</v>
      </c>
    </row>
    <row r="610" spans="1:16" x14ac:dyDescent="0.4">
      <c r="A610" t="s">
        <v>793</v>
      </c>
      <c r="B610">
        <v>19</v>
      </c>
      <c r="C610" t="s">
        <v>2457</v>
      </c>
      <c r="D610" t="s">
        <v>2466</v>
      </c>
      <c r="E610">
        <v>55</v>
      </c>
      <c r="G610" t="s">
        <v>3434</v>
      </c>
      <c r="H610" s="12" t="s">
        <v>3434</v>
      </c>
      <c r="I610" t="s">
        <v>3150</v>
      </c>
      <c r="J610" t="s">
        <v>3454</v>
      </c>
      <c r="K610">
        <v>134.83333333333331</v>
      </c>
      <c r="L610" s="4">
        <f t="shared" si="27"/>
        <v>7615.1070238095235</v>
      </c>
      <c r="M610" t="s">
        <v>794</v>
      </c>
      <c r="N610" t="s">
        <v>795</v>
      </c>
      <c r="O610" t="e">
        <f t="shared" si="28"/>
        <v>#VALUE!</v>
      </c>
      <c r="P610">
        <f t="shared" si="29"/>
        <v>253</v>
      </c>
    </row>
    <row r="611" spans="1:16" x14ac:dyDescent="0.4">
      <c r="A611" t="s">
        <v>1783</v>
      </c>
      <c r="B611">
        <v>20</v>
      </c>
      <c r="C611" t="s">
        <v>2457</v>
      </c>
      <c r="D611" t="s">
        <v>279</v>
      </c>
      <c r="E611">
        <v>55</v>
      </c>
      <c r="G611" t="s">
        <v>3434</v>
      </c>
      <c r="H611" s="12" t="s">
        <v>3434</v>
      </c>
      <c r="I611" t="s">
        <v>3150</v>
      </c>
      <c r="J611" t="s">
        <v>3455</v>
      </c>
      <c r="K611">
        <v>134.83333333333331</v>
      </c>
      <c r="L611" s="4">
        <f t="shared" si="27"/>
        <v>8439.0229166666668</v>
      </c>
      <c r="M611" t="s">
        <v>1784</v>
      </c>
      <c r="N611" t="s">
        <v>1785</v>
      </c>
      <c r="O611" t="e">
        <f t="shared" si="28"/>
        <v>#VALUE!</v>
      </c>
      <c r="P611">
        <f t="shared" si="29"/>
        <v>226</v>
      </c>
    </row>
    <row r="612" spans="1:16" x14ac:dyDescent="0.4">
      <c r="A612" t="s">
        <v>1651</v>
      </c>
      <c r="B612">
        <v>16</v>
      </c>
      <c r="C612" t="s">
        <v>2457</v>
      </c>
      <c r="D612" t="s">
        <v>279</v>
      </c>
      <c r="E612">
        <v>55</v>
      </c>
      <c r="G612" t="s">
        <v>3434</v>
      </c>
      <c r="H612" s="12" t="s">
        <v>3434</v>
      </c>
      <c r="I612" t="s">
        <v>3147</v>
      </c>
      <c r="J612" t="s">
        <v>3456</v>
      </c>
      <c r="K612">
        <v>134.83333333333331</v>
      </c>
      <c r="L612" s="4">
        <f t="shared" si="27"/>
        <v>3343.8410714285706</v>
      </c>
      <c r="M612" t="s">
        <v>1652</v>
      </c>
      <c r="N612" t="s">
        <v>1653</v>
      </c>
      <c r="O612" t="e">
        <f t="shared" si="28"/>
        <v>#VALUE!</v>
      </c>
      <c r="P612" t="e">
        <f t="shared" si="29"/>
        <v>#VALUE!</v>
      </c>
    </row>
    <row r="613" spans="1:16" x14ac:dyDescent="0.4">
      <c r="A613" t="s">
        <v>2037</v>
      </c>
      <c r="B613">
        <v>23</v>
      </c>
      <c r="C613" t="s">
        <v>2457</v>
      </c>
      <c r="D613" t="s">
        <v>2502</v>
      </c>
      <c r="E613">
        <v>55</v>
      </c>
      <c r="G613" t="s">
        <v>3434</v>
      </c>
      <c r="H613" s="12" t="s">
        <v>3434</v>
      </c>
      <c r="I613" t="s">
        <v>3439</v>
      </c>
      <c r="J613" t="s">
        <v>3457</v>
      </c>
      <c r="K613">
        <v>134.83333333333331</v>
      </c>
      <c r="L613" s="4">
        <f t="shared" si="27"/>
        <v>13688.870773809527</v>
      </c>
      <c r="M613" t="s">
        <v>2038</v>
      </c>
      <c r="N613" t="s">
        <v>2039</v>
      </c>
      <c r="O613" t="e">
        <f t="shared" si="28"/>
        <v>#VALUE!</v>
      </c>
      <c r="P613">
        <f t="shared" si="29"/>
        <v>274</v>
      </c>
    </row>
    <row r="614" spans="1:16" x14ac:dyDescent="0.4">
      <c r="A614" t="s">
        <v>115</v>
      </c>
      <c r="B614">
        <v>14</v>
      </c>
      <c r="C614" t="s">
        <v>2446</v>
      </c>
      <c r="E614">
        <v>55</v>
      </c>
      <c r="G614" t="s">
        <v>3434</v>
      </c>
      <c r="H614" s="12" t="s">
        <v>3434</v>
      </c>
      <c r="I614" t="s">
        <v>3444</v>
      </c>
      <c r="J614" t="s">
        <v>3458</v>
      </c>
      <c r="K614">
        <v>134.83333333333331</v>
      </c>
      <c r="L614" s="4">
        <f t="shared" si="27"/>
        <v>4373.4664285714289</v>
      </c>
      <c r="M614" t="s">
        <v>116</v>
      </c>
      <c r="N614" t="s">
        <v>25</v>
      </c>
      <c r="O614">
        <f t="shared" si="28"/>
        <v>212</v>
      </c>
      <c r="P614" t="e">
        <f t="shared" si="29"/>
        <v>#VALUE!</v>
      </c>
    </row>
    <row r="615" spans="1:16" x14ac:dyDescent="0.4">
      <c r="A615" t="s">
        <v>1416</v>
      </c>
      <c r="B615">
        <v>19</v>
      </c>
      <c r="C615" t="s">
        <v>2457</v>
      </c>
      <c r="D615" t="s">
        <v>279</v>
      </c>
      <c r="E615">
        <v>55</v>
      </c>
      <c r="G615" t="s">
        <v>3434</v>
      </c>
      <c r="H615" s="12" t="s">
        <v>3434</v>
      </c>
      <c r="I615" t="s">
        <v>3147</v>
      </c>
      <c r="J615" t="s">
        <v>3459</v>
      </c>
      <c r="K615">
        <v>134.83333333333331</v>
      </c>
      <c r="L615" s="4">
        <f t="shared" si="27"/>
        <v>8523.2504761904747</v>
      </c>
      <c r="M615" t="s">
        <v>1417</v>
      </c>
      <c r="N615" t="s">
        <v>484</v>
      </c>
      <c r="O615" t="e">
        <f t="shared" si="28"/>
        <v>#VALUE!</v>
      </c>
      <c r="P615">
        <f t="shared" si="29"/>
        <v>269</v>
      </c>
    </row>
    <row r="616" spans="1:16" x14ac:dyDescent="0.4">
      <c r="A616" t="s">
        <v>1770</v>
      </c>
      <c r="B616">
        <v>23</v>
      </c>
      <c r="C616" t="s">
        <v>2457</v>
      </c>
      <c r="D616" t="s">
        <v>279</v>
      </c>
      <c r="E616">
        <v>55</v>
      </c>
      <c r="G616" t="s">
        <v>3434</v>
      </c>
      <c r="H616" s="12" t="s">
        <v>3434</v>
      </c>
      <c r="I616" t="s">
        <v>3150</v>
      </c>
      <c r="J616" t="s">
        <v>3460</v>
      </c>
      <c r="K616">
        <v>134.83333333333331</v>
      </c>
      <c r="L616" s="4">
        <f t="shared" si="27"/>
        <v>19631.924702380955</v>
      </c>
      <c r="M616" t="s">
        <v>1771</v>
      </c>
      <c r="N616" t="s">
        <v>456</v>
      </c>
      <c r="O616" t="e">
        <f t="shared" si="28"/>
        <v>#VALUE!</v>
      </c>
      <c r="P616">
        <f t="shared" si="29"/>
        <v>404</v>
      </c>
    </row>
    <row r="617" spans="1:16" x14ac:dyDescent="0.4">
      <c r="A617" t="s">
        <v>694</v>
      </c>
      <c r="B617">
        <v>11</v>
      </c>
      <c r="C617" t="s">
        <v>2446</v>
      </c>
      <c r="D617" t="s">
        <v>2466</v>
      </c>
      <c r="E617">
        <v>53</v>
      </c>
      <c r="G617" t="s">
        <v>3461</v>
      </c>
      <c r="H617" s="12" t="s">
        <v>3461</v>
      </c>
      <c r="I617" t="s">
        <v>2448</v>
      </c>
      <c r="J617" t="s">
        <v>3462</v>
      </c>
      <c r="K617">
        <v>10045</v>
      </c>
      <c r="L617" s="4">
        <f t="shared" si="27"/>
        <v>15573.289821428574</v>
      </c>
      <c r="M617" t="s">
        <v>695</v>
      </c>
      <c r="N617" t="s">
        <v>696</v>
      </c>
      <c r="O617">
        <f t="shared" si="28"/>
        <v>272</v>
      </c>
      <c r="P617" t="e">
        <f t="shared" si="29"/>
        <v>#VALUE!</v>
      </c>
    </row>
    <row r="618" spans="1:16" x14ac:dyDescent="0.4">
      <c r="A618" t="s">
        <v>228</v>
      </c>
      <c r="B618">
        <v>14</v>
      </c>
      <c r="C618" t="s">
        <v>2446</v>
      </c>
      <c r="E618">
        <v>53</v>
      </c>
      <c r="G618" t="s">
        <v>3461</v>
      </c>
      <c r="H618" s="12" t="s">
        <v>3461</v>
      </c>
      <c r="I618" t="s">
        <v>3190</v>
      </c>
      <c r="J618" t="s">
        <v>3463</v>
      </c>
      <c r="K618">
        <v>3013.5</v>
      </c>
      <c r="L618" s="4">
        <f t="shared" si="27"/>
        <v>6492.8013690476191</v>
      </c>
      <c r="M618" t="s">
        <v>229</v>
      </c>
      <c r="N618" t="s">
        <v>230</v>
      </c>
      <c r="O618">
        <f t="shared" si="28"/>
        <v>260</v>
      </c>
      <c r="P618" t="e">
        <f t="shared" si="29"/>
        <v>#VALUE!</v>
      </c>
    </row>
    <row r="619" spans="1:16" x14ac:dyDescent="0.4">
      <c r="A619" t="s">
        <v>1310</v>
      </c>
      <c r="B619">
        <v>29</v>
      </c>
      <c r="C619" t="s">
        <v>2457</v>
      </c>
      <c r="D619" t="s">
        <v>279</v>
      </c>
      <c r="E619">
        <v>53</v>
      </c>
      <c r="G619" t="s">
        <v>3461</v>
      </c>
      <c r="H619" s="12" t="s">
        <v>3461</v>
      </c>
      <c r="I619" t="s">
        <v>2504</v>
      </c>
      <c r="J619" t="s">
        <v>3464</v>
      </c>
      <c r="K619">
        <v>5022.5</v>
      </c>
      <c r="L619" s="4">
        <f t="shared" si="27"/>
        <v>15528.280654761907</v>
      </c>
      <c r="M619" t="s">
        <v>2577</v>
      </c>
      <c r="N619" t="s">
        <v>1508</v>
      </c>
      <c r="O619" t="e">
        <f t="shared" si="28"/>
        <v>#VALUE!</v>
      </c>
      <c r="P619">
        <f t="shared" si="29"/>
        <v>305</v>
      </c>
    </row>
    <row r="620" spans="1:16" x14ac:dyDescent="0.4">
      <c r="A620" t="s">
        <v>2250</v>
      </c>
      <c r="B620">
        <v>12</v>
      </c>
      <c r="C620" t="s">
        <v>2446</v>
      </c>
      <c r="D620" t="s">
        <v>446</v>
      </c>
      <c r="E620">
        <v>1295</v>
      </c>
      <c r="G620" t="s">
        <v>3465</v>
      </c>
      <c r="H620" s="12" t="s">
        <v>3465</v>
      </c>
      <c r="I620" t="s">
        <v>3466</v>
      </c>
      <c r="J620" t="s">
        <v>3467</v>
      </c>
      <c r="K620">
        <v>116.1142857142857</v>
      </c>
      <c r="L620" s="4">
        <f t="shared" si="27"/>
        <v>1510.7446428571427</v>
      </c>
      <c r="M620" t="s">
        <v>2251</v>
      </c>
      <c r="N620" t="s">
        <v>290</v>
      </c>
      <c r="O620">
        <f t="shared" si="28"/>
        <v>258</v>
      </c>
      <c r="P620" t="e">
        <f t="shared" si="29"/>
        <v>#VALUE!</v>
      </c>
    </row>
    <row r="621" spans="1:16" x14ac:dyDescent="0.4">
      <c r="A621" t="s">
        <v>2083</v>
      </c>
      <c r="B621">
        <v>9</v>
      </c>
      <c r="C621" t="s">
        <v>2457</v>
      </c>
      <c r="D621" t="s">
        <v>879</v>
      </c>
      <c r="E621">
        <v>1695</v>
      </c>
      <c r="G621" t="s">
        <v>3468</v>
      </c>
      <c r="H621" s="12" t="s">
        <v>3468</v>
      </c>
      <c r="I621" t="s">
        <v>3165</v>
      </c>
      <c r="J621" t="s">
        <v>3469</v>
      </c>
      <c r="K621">
        <v>2965.7142857142858</v>
      </c>
      <c r="L621" s="4">
        <f t="shared" si="27"/>
        <v>6726.489285714285</v>
      </c>
      <c r="M621" t="s">
        <v>2084</v>
      </c>
      <c r="N621" t="s">
        <v>1571</v>
      </c>
      <c r="O621" t="e">
        <f t="shared" si="28"/>
        <v>#VALUE!</v>
      </c>
      <c r="P621">
        <f t="shared" si="29"/>
        <v>420</v>
      </c>
    </row>
    <row r="622" spans="1:16" x14ac:dyDescent="0.4">
      <c r="A622" t="s">
        <v>2342</v>
      </c>
      <c r="B622">
        <v>18</v>
      </c>
      <c r="C622" t="s">
        <v>2457</v>
      </c>
      <c r="D622" t="s">
        <v>446</v>
      </c>
      <c r="E622">
        <v>899</v>
      </c>
      <c r="G622" t="s">
        <v>3470</v>
      </c>
      <c r="H622" s="12" t="s">
        <v>3470</v>
      </c>
      <c r="I622" t="s">
        <v>3471</v>
      </c>
      <c r="J622" t="s">
        <v>3472</v>
      </c>
      <c r="K622">
        <v>2002.5</v>
      </c>
      <c r="L622" s="4">
        <f t="shared" si="27"/>
        <v>7705.9517857142855</v>
      </c>
      <c r="M622" t="s">
        <v>2343</v>
      </c>
      <c r="N622" t="s">
        <v>831</v>
      </c>
      <c r="O622" t="e">
        <f t="shared" si="28"/>
        <v>#VALUE!</v>
      </c>
      <c r="P622">
        <f t="shared" si="29"/>
        <v>283</v>
      </c>
    </row>
    <row r="623" spans="1:16" x14ac:dyDescent="0.4">
      <c r="A623" t="s">
        <v>454</v>
      </c>
      <c r="B623">
        <v>20</v>
      </c>
      <c r="C623" t="s">
        <v>2446</v>
      </c>
      <c r="D623" t="s">
        <v>2453</v>
      </c>
      <c r="E623">
        <v>2492</v>
      </c>
      <c r="G623" t="s">
        <v>3473</v>
      </c>
      <c r="H623" s="12" t="s">
        <v>3474</v>
      </c>
      <c r="I623" t="s">
        <v>2448</v>
      </c>
      <c r="J623" t="s">
        <v>3475</v>
      </c>
      <c r="K623">
        <v>12329.375</v>
      </c>
      <c r="L623" s="4">
        <f t="shared" si="27"/>
        <v>22860.061964285713</v>
      </c>
      <c r="M623" t="s">
        <v>455</v>
      </c>
      <c r="N623" t="s">
        <v>456</v>
      </c>
      <c r="O623">
        <f t="shared" si="28"/>
        <v>322</v>
      </c>
      <c r="P623" t="e">
        <f t="shared" si="29"/>
        <v>#VALUE!</v>
      </c>
    </row>
    <row r="624" spans="1:16" x14ac:dyDescent="0.4">
      <c r="A624" t="s">
        <v>461</v>
      </c>
      <c r="B624">
        <v>16</v>
      </c>
      <c r="C624" t="s">
        <v>2446</v>
      </c>
      <c r="D624" t="s">
        <v>2453</v>
      </c>
      <c r="E624">
        <v>2496</v>
      </c>
      <c r="G624" t="s">
        <v>3476</v>
      </c>
      <c r="H624" s="12" t="s">
        <v>3474</v>
      </c>
      <c r="I624" t="s">
        <v>2448</v>
      </c>
      <c r="J624" t="s">
        <v>3477</v>
      </c>
      <c r="K624">
        <v>10012.5</v>
      </c>
      <c r="L624" s="4">
        <f t="shared" si="27"/>
        <v>14317.967500000002</v>
      </c>
      <c r="M624" t="s">
        <v>462</v>
      </c>
      <c r="N624" t="s">
        <v>456</v>
      </c>
      <c r="O624">
        <f t="shared" si="28"/>
        <v>344</v>
      </c>
      <c r="P624" t="e">
        <f t="shared" si="29"/>
        <v>#VALUE!</v>
      </c>
    </row>
    <row r="625" spans="1:16" x14ac:dyDescent="0.4">
      <c r="A625" t="s">
        <v>558</v>
      </c>
      <c r="B625">
        <v>11</v>
      </c>
      <c r="C625" t="s">
        <v>2446</v>
      </c>
      <c r="D625" t="s">
        <v>13</v>
      </c>
      <c r="E625">
        <v>813</v>
      </c>
      <c r="G625" t="s">
        <v>3478</v>
      </c>
      <c r="H625" s="12" t="s">
        <v>3478</v>
      </c>
      <c r="I625" t="s">
        <v>2569</v>
      </c>
      <c r="J625" t="s">
        <v>3479</v>
      </c>
      <c r="K625">
        <v>32.15</v>
      </c>
      <c r="L625" s="4">
        <f t="shared" si="27"/>
        <v>4086.9428571428571</v>
      </c>
      <c r="M625" t="s">
        <v>559</v>
      </c>
      <c r="N625" t="s">
        <v>215</v>
      </c>
      <c r="O625" t="e">
        <f t="shared" si="28"/>
        <v>#VALUE!</v>
      </c>
      <c r="P625" t="e">
        <f t="shared" si="29"/>
        <v>#VALUE!</v>
      </c>
    </row>
    <row r="626" spans="1:16" x14ac:dyDescent="0.4">
      <c r="A626" t="s">
        <v>1416</v>
      </c>
      <c r="B626">
        <v>19</v>
      </c>
      <c r="C626" t="s">
        <v>2457</v>
      </c>
      <c r="D626" t="s">
        <v>279</v>
      </c>
      <c r="E626">
        <v>141</v>
      </c>
      <c r="G626" t="s">
        <v>3480</v>
      </c>
      <c r="H626" s="12" t="s">
        <v>3480</v>
      </c>
      <c r="I626" t="s">
        <v>2800</v>
      </c>
      <c r="J626" t="s">
        <v>3481</v>
      </c>
      <c r="K626">
        <v>20.03125</v>
      </c>
      <c r="L626" s="4">
        <f t="shared" si="27"/>
        <v>8523.2504761904747</v>
      </c>
      <c r="M626" t="s">
        <v>1417</v>
      </c>
      <c r="N626" t="s">
        <v>484</v>
      </c>
      <c r="O626" t="e">
        <f t="shared" si="28"/>
        <v>#VALUE!</v>
      </c>
      <c r="P626">
        <f t="shared" si="29"/>
        <v>269</v>
      </c>
    </row>
    <row r="627" spans="1:16" x14ac:dyDescent="0.4">
      <c r="A627" t="s">
        <v>855</v>
      </c>
      <c r="B627">
        <v>13</v>
      </c>
      <c r="C627" t="s">
        <v>2457</v>
      </c>
      <c r="D627" t="s">
        <v>2931</v>
      </c>
      <c r="E627">
        <v>79</v>
      </c>
      <c r="G627" t="s">
        <v>3482</v>
      </c>
      <c r="H627" s="12" t="s">
        <v>3482</v>
      </c>
      <c r="I627" t="s">
        <v>2539</v>
      </c>
      <c r="J627" t="s">
        <v>3483</v>
      </c>
      <c r="K627">
        <v>117.61875000000001</v>
      </c>
      <c r="L627" s="4">
        <f t="shared" si="27"/>
        <v>2622.3367857142857</v>
      </c>
      <c r="M627" t="s">
        <v>856</v>
      </c>
      <c r="N627" t="s">
        <v>857</v>
      </c>
      <c r="O627" t="e">
        <f t="shared" si="28"/>
        <v>#VALUE!</v>
      </c>
      <c r="P627">
        <f t="shared" si="29"/>
        <v>353</v>
      </c>
    </row>
    <row r="628" spans="1:16" x14ac:dyDescent="0.4">
      <c r="A628" t="s">
        <v>855</v>
      </c>
      <c r="B628">
        <v>13</v>
      </c>
      <c r="C628" t="s">
        <v>2528</v>
      </c>
      <c r="E628">
        <v>79</v>
      </c>
      <c r="G628" t="s">
        <v>3482</v>
      </c>
      <c r="H628" s="12" t="s">
        <v>3482</v>
      </c>
      <c r="I628" t="s">
        <v>2526</v>
      </c>
      <c r="J628" t="s">
        <v>3484</v>
      </c>
      <c r="K628">
        <v>117.61875000000001</v>
      </c>
      <c r="L628" s="4">
        <f t="shared" si="27"/>
        <v>2622.3367857142857</v>
      </c>
      <c r="M628" t="s">
        <v>856</v>
      </c>
      <c r="N628" t="s">
        <v>857</v>
      </c>
      <c r="O628" t="e">
        <f t="shared" si="28"/>
        <v>#VALUE!</v>
      </c>
      <c r="P628">
        <f t="shared" si="29"/>
        <v>353</v>
      </c>
    </row>
    <row r="629" spans="1:16" x14ac:dyDescent="0.4">
      <c r="A629" t="s">
        <v>1819</v>
      </c>
      <c r="B629">
        <v>17</v>
      </c>
      <c r="C629" t="s">
        <v>3185</v>
      </c>
      <c r="E629">
        <v>79</v>
      </c>
      <c r="G629" t="s">
        <v>3482</v>
      </c>
      <c r="H629" s="12" t="s">
        <v>3482</v>
      </c>
      <c r="I629" t="s">
        <v>2451</v>
      </c>
      <c r="J629" t="s">
        <v>3485</v>
      </c>
      <c r="K629">
        <v>117.61875000000001</v>
      </c>
      <c r="L629" s="4">
        <f t="shared" si="27"/>
        <v>7618.8161309523821</v>
      </c>
      <c r="M629" t="s">
        <v>1820</v>
      </c>
      <c r="N629" t="s">
        <v>1821</v>
      </c>
      <c r="O629">
        <f t="shared" si="28"/>
        <v>290</v>
      </c>
      <c r="P629" t="e">
        <f t="shared" si="29"/>
        <v>#VALUE!</v>
      </c>
    </row>
    <row r="630" spans="1:16" x14ac:dyDescent="0.4">
      <c r="A630" t="s">
        <v>258</v>
      </c>
      <c r="B630">
        <v>16</v>
      </c>
      <c r="C630" t="s">
        <v>2488</v>
      </c>
      <c r="E630">
        <v>79</v>
      </c>
      <c r="G630" t="s">
        <v>3482</v>
      </c>
      <c r="H630" s="12" t="s">
        <v>3482</v>
      </c>
      <c r="I630" t="s">
        <v>2958</v>
      </c>
      <c r="J630" t="s">
        <v>3486</v>
      </c>
      <c r="K630">
        <v>117.61875000000001</v>
      </c>
      <c r="L630" s="4">
        <f t="shared" si="27"/>
        <v>4769.4102380952381</v>
      </c>
      <c r="M630" t="s">
        <v>259</v>
      </c>
      <c r="N630" t="s">
        <v>58</v>
      </c>
      <c r="O630" t="e">
        <f t="shared" si="28"/>
        <v>#VALUE!</v>
      </c>
      <c r="P630" t="e">
        <f t="shared" si="29"/>
        <v>#VALUE!</v>
      </c>
    </row>
    <row r="631" spans="1:16" x14ac:dyDescent="0.4">
      <c r="A631" t="s">
        <v>609</v>
      </c>
      <c r="B631">
        <v>18</v>
      </c>
      <c r="C631" t="s">
        <v>3487</v>
      </c>
      <c r="E631">
        <v>79</v>
      </c>
      <c r="G631" t="s">
        <v>3482</v>
      </c>
      <c r="H631" s="12" t="s">
        <v>3482</v>
      </c>
      <c r="I631" t="s">
        <v>2617</v>
      </c>
      <c r="J631" t="s">
        <v>3488</v>
      </c>
      <c r="K631">
        <v>117.61875000000001</v>
      </c>
      <c r="L631" s="4">
        <f t="shared" si="27"/>
        <v>12066.45892857143</v>
      </c>
      <c r="M631" t="s">
        <v>610</v>
      </c>
      <c r="N631" t="s">
        <v>611</v>
      </c>
      <c r="O631">
        <f t="shared" si="28"/>
        <v>212</v>
      </c>
      <c r="P631" t="e">
        <f t="shared" si="29"/>
        <v>#VALUE!</v>
      </c>
    </row>
    <row r="632" spans="1:16" x14ac:dyDescent="0.4">
      <c r="A632" t="s">
        <v>895</v>
      </c>
      <c r="B632">
        <v>18</v>
      </c>
      <c r="C632" t="s">
        <v>3489</v>
      </c>
      <c r="E632">
        <v>79</v>
      </c>
      <c r="G632" t="s">
        <v>3482</v>
      </c>
      <c r="H632" s="12" t="s">
        <v>3482</v>
      </c>
      <c r="I632" t="s">
        <v>2451</v>
      </c>
      <c r="J632" t="s">
        <v>3490</v>
      </c>
      <c r="K632">
        <v>117.61875000000001</v>
      </c>
      <c r="L632" s="4">
        <f t="shared" si="27"/>
        <v>5440.248690476189</v>
      </c>
      <c r="M632" t="s">
        <v>896</v>
      </c>
      <c r="N632" t="s">
        <v>897</v>
      </c>
      <c r="O632" t="e">
        <f t="shared" si="28"/>
        <v>#VALUE!</v>
      </c>
      <c r="P632">
        <f t="shared" si="29"/>
        <v>260</v>
      </c>
    </row>
    <row r="633" spans="1:16" x14ac:dyDescent="0.4">
      <c r="A633" t="s">
        <v>288</v>
      </c>
      <c r="B633">
        <v>6</v>
      </c>
      <c r="C633" t="s">
        <v>2446</v>
      </c>
      <c r="E633">
        <v>3086</v>
      </c>
      <c r="G633" t="s">
        <v>3491</v>
      </c>
      <c r="H633" s="12" t="s">
        <v>3482</v>
      </c>
      <c r="I633" t="s">
        <v>2627</v>
      </c>
      <c r="J633" t="s">
        <v>3492</v>
      </c>
      <c r="K633">
        <v>117.61875000000001</v>
      </c>
      <c r="L633" s="4">
        <f t="shared" si="27"/>
        <v>4285.0056547619051</v>
      </c>
      <c r="M633" t="s">
        <v>289</v>
      </c>
      <c r="N633" t="s">
        <v>290</v>
      </c>
      <c r="O633">
        <f t="shared" si="28"/>
        <v>106</v>
      </c>
      <c r="P633" t="e">
        <f t="shared" si="29"/>
        <v>#VALUE!</v>
      </c>
    </row>
    <row r="634" spans="1:16" x14ac:dyDescent="0.4">
      <c r="A634" t="s">
        <v>1777</v>
      </c>
      <c r="B634">
        <v>7</v>
      </c>
      <c r="C634" t="s">
        <v>3493</v>
      </c>
      <c r="E634">
        <v>79</v>
      </c>
      <c r="G634" t="s">
        <v>3482</v>
      </c>
      <c r="H634" s="12" t="s">
        <v>3482</v>
      </c>
      <c r="I634" t="s">
        <v>2526</v>
      </c>
      <c r="J634" t="s">
        <v>3494</v>
      </c>
      <c r="K634">
        <v>117.61875000000001</v>
      </c>
      <c r="L634" s="4">
        <f t="shared" si="27"/>
        <v>2650.8830357142861</v>
      </c>
      <c r="M634" t="s">
        <v>1778</v>
      </c>
      <c r="N634" t="s">
        <v>926</v>
      </c>
      <c r="O634">
        <f t="shared" si="28"/>
        <v>302</v>
      </c>
      <c r="P634" t="e">
        <f t="shared" si="29"/>
        <v>#VALUE!</v>
      </c>
    </row>
    <row r="635" spans="1:16" x14ac:dyDescent="0.4">
      <c r="A635" t="s">
        <v>1533</v>
      </c>
      <c r="B635">
        <v>7</v>
      </c>
      <c r="C635" t="s">
        <v>2457</v>
      </c>
      <c r="D635" t="s">
        <v>279</v>
      </c>
      <c r="E635">
        <v>79</v>
      </c>
      <c r="G635" t="s">
        <v>3482</v>
      </c>
      <c r="H635" s="12" t="s">
        <v>3482</v>
      </c>
      <c r="I635" t="s">
        <v>2539</v>
      </c>
      <c r="J635" t="s">
        <v>3495</v>
      </c>
      <c r="K635">
        <v>117.61875000000001</v>
      </c>
      <c r="L635" s="4">
        <f t="shared" si="27"/>
        <v>3218.9830357142855</v>
      </c>
      <c r="M635" t="s">
        <v>1534</v>
      </c>
      <c r="N635" t="s">
        <v>1379</v>
      </c>
      <c r="O635">
        <f t="shared" si="28"/>
        <v>382</v>
      </c>
      <c r="P635" t="e">
        <f t="shared" si="29"/>
        <v>#VALUE!</v>
      </c>
    </row>
    <row r="636" spans="1:16" x14ac:dyDescent="0.4">
      <c r="A636" t="s">
        <v>265</v>
      </c>
      <c r="B636">
        <v>9</v>
      </c>
      <c r="C636" t="s">
        <v>2479</v>
      </c>
      <c r="E636">
        <v>79</v>
      </c>
      <c r="G636" t="s">
        <v>3482</v>
      </c>
      <c r="H636" s="12" t="s">
        <v>3482</v>
      </c>
      <c r="I636" t="s">
        <v>3037</v>
      </c>
      <c r="J636" t="s">
        <v>3496</v>
      </c>
      <c r="K636">
        <v>117.61875000000001</v>
      </c>
      <c r="L636" s="4">
        <f t="shared" si="27"/>
        <v>11339.90148809524</v>
      </c>
      <c r="M636" t="s">
        <v>266</v>
      </c>
      <c r="N636" t="s">
        <v>34</v>
      </c>
      <c r="O636" t="e">
        <f t="shared" si="28"/>
        <v>#VALUE!</v>
      </c>
      <c r="P636" t="e">
        <f t="shared" si="29"/>
        <v>#VALUE!</v>
      </c>
    </row>
    <row r="637" spans="1:16" x14ac:dyDescent="0.4">
      <c r="A637" t="s">
        <v>2259</v>
      </c>
      <c r="B637">
        <v>9</v>
      </c>
      <c r="C637" t="s">
        <v>2446</v>
      </c>
      <c r="D637" t="s">
        <v>446</v>
      </c>
      <c r="E637">
        <v>79</v>
      </c>
      <c r="G637" t="s">
        <v>3482</v>
      </c>
      <c r="H637" s="12" t="s">
        <v>3482</v>
      </c>
      <c r="I637" t="s">
        <v>3497</v>
      </c>
      <c r="J637" t="s">
        <v>3498</v>
      </c>
      <c r="K637">
        <v>446.38333333333327</v>
      </c>
      <c r="L637" s="4">
        <f t="shared" si="27"/>
        <v>3625.0154761904755</v>
      </c>
      <c r="M637" t="s">
        <v>2260</v>
      </c>
      <c r="N637" t="s">
        <v>926</v>
      </c>
      <c r="O637">
        <f t="shared" si="28"/>
        <v>218</v>
      </c>
      <c r="P637" t="e">
        <f t="shared" si="29"/>
        <v>#VALUE!</v>
      </c>
    </row>
    <row r="638" spans="1:16" x14ac:dyDescent="0.4">
      <c r="A638" t="s">
        <v>73</v>
      </c>
      <c r="B638">
        <v>14</v>
      </c>
      <c r="C638" t="s">
        <v>2899</v>
      </c>
      <c r="E638">
        <v>79</v>
      </c>
      <c r="G638" t="s">
        <v>3482</v>
      </c>
      <c r="H638" s="12" t="s">
        <v>3482</v>
      </c>
      <c r="I638" t="s">
        <v>3224</v>
      </c>
      <c r="J638" t="s">
        <v>3499</v>
      </c>
      <c r="K638">
        <v>117.61875000000001</v>
      </c>
      <c r="L638" s="4">
        <f t="shared" si="27"/>
        <v>4982.6568452380952</v>
      </c>
      <c r="M638" t="s">
        <v>74</v>
      </c>
      <c r="N638" t="s">
        <v>34</v>
      </c>
      <c r="O638" t="e">
        <f t="shared" si="28"/>
        <v>#VALUE!</v>
      </c>
      <c r="P638" t="e">
        <f t="shared" si="29"/>
        <v>#VALUE!</v>
      </c>
    </row>
    <row r="639" spans="1:16" x14ac:dyDescent="0.4">
      <c r="A639" t="s">
        <v>1054</v>
      </c>
      <c r="B639">
        <v>16</v>
      </c>
      <c r="C639" t="s">
        <v>2849</v>
      </c>
      <c r="E639">
        <v>2403</v>
      </c>
      <c r="G639" t="s">
        <v>3500</v>
      </c>
      <c r="H639" s="12" t="s">
        <v>3500</v>
      </c>
      <c r="I639" t="s">
        <v>2869</v>
      </c>
      <c r="J639" t="s">
        <v>3501</v>
      </c>
      <c r="K639">
        <v>740</v>
      </c>
      <c r="L639" s="4">
        <f t="shared" si="27"/>
        <v>9117.777261904761</v>
      </c>
      <c r="M639" t="s">
        <v>1055</v>
      </c>
      <c r="N639" t="s">
        <v>345</v>
      </c>
      <c r="O639">
        <f t="shared" si="28"/>
        <v>128</v>
      </c>
      <c r="P639" t="e">
        <f t="shared" si="29"/>
        <v>#VALUE!</v>
      </c>
    </row>
    <row r="640" spans="1:16" x14ac:dyDescent="0.4">
      <c r="A640" t="s">
        <v>437</v>
      </c>
      <c r="B640">
        <v>28</v>
      </c>
      <c r="C640" t="s">
        <v>2892</v>
      </c>
      <c r="D640" t="s">
        <v>2814</v>
      </c>
      <c r="E640">
        <v>644</v>
      </c>
      <c r="G640" t="s">
        <v>3502</v>
      </c>
      <c r="H640" s="12" t="s">
        <v>3502</v>
      </c>
      <c r="I640" t="s">
        <v>3503</v>
      </c>
      <c r="J640" t="s">
        <v>3504</v>
      </c>
      <c r="K640">
        <v>27.145833333333339</v>
      </c>
      <c r="L640" s="4">
        <f t="shared" si="27"/>
        <v>15734.085892857143</v>
      </c>
      <c r="M640" t="s">
        <v>438</v>
      </c>
      <c r="N640" t="s">
        <v>439</v>
      </c>
      <c r="O640" t="e">
        <f t="shared" si="28"/>
        <v>#VALUE!</v>
      </c>
      <c r="P640" t="e">
        <f t="shared" si="29"/>
        <v>#VALUE!</v>
      </c>
    </row>
    <row r="641" spans="1:16" x14ac:dyDescent="0.4">
      <c r="A641" t="s">
        <v>2242</v>
      </c>
      <c r="B641">
        <v>11</v>
      </c>
      <c r="C641" t="s">
        <v>2457</v>
      </c>
      <c r="D641" t="s">
        <v>3505</v>
      </c>
      <c r="E641">
        <v>644</v>
      </c>
      <c r="G641" t="s">
        <v>3502</v>
      </c>
      <c r="H641" s="12" t="s">
        <v>3502</v>
      </c>
      <c r="I641" t="s">
        <v>2800</v>
      </c>
      <c r="J641" t="s">
        <v>3506</v>
      </c>
      <c r="K641">
        <v>27.145833333333339</v>
      </c>
      <c r="L641" s="4">
        <f t="shared" si="27"/>
        <v>1349.7744047619046</v>
      </c>
      <c r="M641" t="s">
        <v>2243</v>
      </c>
      <c r="N641" t="s">
        <v>2244</v>
      </c>
      <c r="O641" t="e">
        <f t="shared" si="28"/>
        <v>#VALUE!</v>
      </c>
      <c r="P641">
        <f t="shared" si="29"/>
        <v>212</v>
      </c>
    </row>
    <row r="642" spans="1:16" x14ac:dyDescent="0.4">
      <c r="A642" t="s">
        <v>659</v>
      </c>
      <c r="B642">
        <v>21</v>
      </c>
      <c r="C642" t="s">
        <v>2457</v>
      </c>
      <c r="D642" t="s">
        <v>2466</v>
      </c>
      <c r="E642">
        <v>644</v>
      </c>
      <c r="G642" t="s">
        <v>3502</v>
      </c>
      <c r="H642" s="12" t="s">
        <v>3502</v>
      </c>
      <c r="I642" t="s">
        <v>2500</v>
      </c>
      <c r="J642" t="s">
        <v>3507</v>
      </c>
      <c r="K642">
        <v>27.145833333333339</v>
      </c>
      <c r="L642" s="4">
        <f t="shared" ref="L642:L705" si="30">SUMIF($A$2:$A$5194,A642,$K$2:$K$5194)</f>
        <v>6183.9188095238096</v>
      </c>
      <c r="M642" t="s">
        <v>660</v>
      </c>
      <c r="N642" t="s">
        <v>661</v>
      </c>
      <c r="O642" t="e">
        <f t="shared" ref="O642:O705" si="31">FIND("Step 4",M642)</f>
        <v>#VALUE!</v>
      </c>
      <c r="P642">
        <f t="shared" ref="P642:P705" si="32">FIND("STEP 4",M642)</f>
        <v>286</v>
      </c>
    </row>
    <row r="643" spans="1:16" x14ac:dyDescent="0.4">
      <c r="A643" t="s">
        <v>1569</v>
      </c>
      <c r="B643">
        <v>18</v>
      </c>
      <c r="C643" t="s">
        <v>2457</v>
      </c>
      <c r="D643" t="s">
        <v>279</v>
      </c>
      <c r="E643">
        <v>133</v>
      </c>
      <c r="G643" t="s">
        <v>3508</v>
      </c>
      <c r="H643" s="12" t="s">
        <v>3508</v>
      </c>
      <c r="I643" t="s">
        <v>3509</v>
      </c>
      <c r="J643" t="s">
        <v>3510</v>
      </c>
      <c r="K643">
        <v>1850.5714285714287</v>
      </c>
      <c r="L643" s="4">
        <f t="shared" si="30"/>
        <v>9146.925357142858</v>
      </c>
      <c r="M643" t="s">
        <v>1570</v>
      </c>
      <c r="N643" t="s">
        <v>1571</v>
      </c>
      <c r="O643" t="e">
        <f t="shared" si="31"/>
        <v>#VALUE!</v>
      </c>
      <c r="P643">
        <f t="shared" si="32"/>
        <v>288</v>
      </c>
    </row>
    <row r="644" spans="1:16" x14ac:dyDescent="0.4">
      <c r="A644" t="s">
        <v>2179</v>
      </c>
      <c r="B644">
        <v>19</v>
      </c>
      <c r="C644" t="s">
        <v>2457</v>
      </c>
      <c r="D644" t="s">
        <v>879</v>
      </c>
      <c r="E644">
        <v>133</v>
      </c>
      <c r="G644" t="s">
        <v>3508</v>
      </c>
      <c r="H644" s="12" t="s">
        <v>3508</v>
      </c>
      <c r="I644" t="s">
        <v>3471</v>
      </c>
      <c r="J644" t="s">
        <v>3511</v>
      </c>
      <c r="K644">
        <v>1850.5714285714287</v>
      </c>
      <c r="L644" s="4">
        <f t="shared" si="30"/>
        <v>9529.8639285714289</v>
      </c>
      <c r="M644" t="s">
        <v>2180</v>
      </c>
      <c r="N644" t="s">
        <v>380</v>
      </c>
      <c r="O644" t="e">
        <f t="shared" si="31"/>
        <v>#VALUE!</v>
      </c>
      <c r="P644">
        <f t="shared" si="32"/>
        <v>279</v>
      </c>
    </row>
    <row r="645" spans="1:16" x14ac:dyDescent="0.4">
      <c r="A645" t="s">
        <v>2109</v>
      </c>
      <c r="B645">
        <v>21</v>
      </c>
      <c r="C645" t="s">
        <v>2457</v>
      </c>
      <c r="D645" t="s">
        <v>879</v>
      </c>
      <c r="E645">
        <v>133</v>
      </c>
      <c r="G645" t="s">
        <v>3508</v>
      </c>
      <c r="H645" s="12" t="s">
        <v>3508</v>
      </c>
      <c r="I645" t="s">
        <v>3471</v>
      </c>
      <c r="J645" t="s">
        <v>3512</v>
      </c>
      <c r="K645">
        <v>1850.5714285714287</v>
      </c>
      <c r="L645" s="4">
        <f t="shared" si="30"/>
        <v>7045.0852976190472</v>
      </c>
      <c r="M645" t="s">
        <v>2110</v>
      </c>
      <c r="N645" t="s">
        <v>1571</v>
      </c>
      <c r="O645" t="e">
        <f t="shared" si="31"/>
        <v>#VALUE!</v>
      </c>
      <c r="P645">
        <f t="shared" si="32"/>
        <v>223</v>
      </c>
    </row>
    <row r="646" spans="1:16" x14ac:dyDescent="0.4">
      <c r="A646" t="s">
        <v>213</v>
      </c>
      <c r="B646">
        <v>16</v>
      </c>
      <c r="C646" t="s">
        <v>2446</v>
      </c>
      <c r="E646">
        <v>1370</v>
      </c>
      <c r="G646" t="s">
        <v>3513</v>
      </c>
      <c r="H646" s="12" t="s">
        <v>3513</v>
      </c>
      <c r="I646" t="s">
        <v>3514</v>
      </c>
      <c r="J646" t="s">
        <v>3515</v>
      </c>
      <c r="K646">
        <v>68.78125</v>
      </c>
      <c r="L646" s="4">
        <f t="shared" si="30"/>
        <v>4328.8246428571429</v>
      </c>
      <c r="M646" t="s">
        <v>214</v>
      </c>
      <c r="N646" t="s">
        <v>215</v>
      </c>
      <c r="O646">
        <f t="shared" si="31"/>
        <v>230</v>
      </c>
      <c r="P646" t="e">
        <f t="shared" si="32"/>
        <v>#VALUE!</v>
      </c>
    </row>
    <row r="647" spans="1:16" x14ac:dyDescent="0.4">
      <c r="A647" t="s">
        <v>343</v>
      </c>
      <c r="B647">
        <v>14</v>
      </c>
      <c r="C647" t="s">
        <v>2446</v>
      </c>
      <c r="E647">
        <v>2617</v>
      </c>
      <c r="G647" t="s">
        <v>3516</v>
      </c>
      <c r="H647" s="12" t="s">
        <v>3516</v>
      </c>
      <c r="I647" t="s">
        <v>3517</v>
      </c>
      <c r="J647" t="s">
        <v>3518</v>
      </c>
      <c r="K647">
        <v>447.84</v>
      </c>
      <c r="L647" s="4">
        <f t="shared" si="30"/>
        <v>8814.5370238095238</v>
      </c>
      <c r="M647" t="s">
        <v>344</v>
      </c>
      <c r="N647" t="s">
        <v>345</v>
      </c>
      <c r="O647" t="e">
        <f t="shared" si="31"/>
        <v>#VALUE!</v>
      </c>
      <c r="P647" t="e">
        <f t="shared" si="32"/>
        <v>#VALUE!</v>
      </c>
    </row>
    <row r="648" spans="1:16" x14ac:dyDescent="0.4">
      <c r="A648" t="s">
        <v>79</v>
      </c>
      <c r="B648">
        <v>18</v>
      </c>
      <c r="C648" t="s">
        <v>2446</v>
      </c>
      <c r="E648">
        <v>2617</v>
      </c>
      <c r="G648" t="s">
        <v>3516</v>
      </c>
      <c r="H648" s="12" t="s">
        <v>3516</v>
      </c>
      <c r="I648" t="s">
        <v>3519</v>
      </c>
      <c r="J648" t="s">
        <v>3520</v>
      </c>
      <c r="K648">
        <v>279.89999999999998</v>
      </c>
      <c r="L648" s="4">
        <f t="shared" si="30"/>
        <v>2900.9798809523804</v>
      </c>
      <c r="M648" t="s">
        <v>80</v>
      </c>
      <c r="N648" t="s">
        <v>34</v>
      </c>
      <c r="O648" t="e">
        <f t="shared" si="31"/>
        <v>#VALUE!</v>
      </c>
      <c r="P648" t="e">
        <f t="shared" si="32"/>
        <v>#VALUE!</v>
      </c>
    </row>
    <row r="649" spans="1:16" x14ac:dyDescent="0.4">
      <c r="A649" t="s">
        <v>1450</v>
      </c>
      <c r="B649">
        <v>6</v>
      </c>
      <c r="C649" t="s">
        <v>2446</v>
      </c>
      <c r="D649" t="s">
        <v>279</v>
      </c>
      <c r="E649">
        <v>3375</v>
      </c>
      <c r="G649" t="s">
        <v>3521</v>
      </c>
      <c r="H649" s="12" t="s">
        <v>3522</v>
      </c>
      <c r="I649" t="s">
        <v>2779</v>
      </c>
      <c r="J649" t="s">
        <v>3523</v>
      </c>
      <c r="K649">
        <v>526.1</v>
      </c>
      <c r="L649" s="4">
        <f t="shared" si="30"/>
        <v>3062.6125000000002</v>
      </c>
      <c r="M649" t="s">
        <v>1451</v>
      </c>
      <c r="N649" t="s">
        <v>108</v>
      </c>
      <c r="O649">
        <f t="shared" si="31"/>
        <v>149</v>
      </c>
      <c r="P649" t="e">
        <f t="shared" si="32"/>
        <v>#VALUE!</v>
      </c>
    </row>
    <row r="650" spans="1:16" x14ac:dyDescent="0.4">
      <c r="A650" t="s">
        <v>235</v>
      </c>
      <c r="B650">
        <v>6</v>
      </c>
      <c r="C650" t="s">
        <v>2446</v>
      </c>
      <c r="E650">
        <v>102</v>
      </c>
      <c r="G650" t="s">
        <v>3524</v>
      </c>
      <c r="H650" s="12" t="s">
        <v>3524</v>
      </c>
      <c r="I650" t="s">
        <v>2761</v>
      </c>
      <c r="J650" t="s">
        <v>3525</v>
      </c>
      <c r="K650">
        <v>979.16666666666652</v>
      </c>
      <c r="L650" s="4">
        <f t="shared" si="30"/>
        <v>2116.9666666666662</v>
      </c>
      <c r="M650" t="s">
        <v>236</v>
      </c>
      <c r="N650" t="s">
        <v>34</v>
      </c>
      <c r="O650" t="e">
        <f t="shared" si="31"/>
        <v>#VALUE!</v>
      </c>
      <c r="P650" t="e">
        <f t="shared" si="32"/>
        <v>#VALUE!</v>
      </c>
    </row>
    <row r="651" spans="1:16" x14ac:dyDescent="0.4">
      <c r="A651" t="s">
        <v>1651</v>
      </c>
      <c r="B651">
        <v>16</v>
      </c>
      <c r="C651" t="s">
        <v>2457</v>
      </c>
      <c r="D651" t="s">
        <v>279</v>
      </c>
      <c r="E651">
        <v>102</v>
      </c>
      <c r="G651" t="s">
        <v>3524</v>
      </c>
      <c r="H651" s="12" t="s">
        <v>3524</v>
      </c>
      <c r="I651" t="s">
        <v>2761</v>
      </c>
      <c r="J651" t="s">
        <v>3526</v>
      </c>
      <c r="K651">
        <v>979.16666666666652</v>
      </c>
      <c r="L651" s="4">
        <f t="shared" si="30"/>
        <v>3343.8410714285706</v>
      </c>
      <c r="M651" t="s">
        <v>1652</v>
      </c>
      <c r="N651" t="s">
        <v>1653</v>
      </c>
      <c r="O651" t="e">
        <f t="shared" si="31"/>
        <v>#VALUE!</v>
      </c>
      <c r="P651" t="e">
        <f t="shared" si="32"/>
        <v>#VALUE!</v>
      </c>
    </row>
    <row r="652" spans="1:16" x14ac:dyDescent="0.4">
      <c r="A652" t="s">
        <v>1463</v>
      </c>
      <c r="B652">
        <v>15</v>
      </c>
      <c r="C652" t="s">
        <v>3098</v>
      </c>
      <c r="E652">
        <v>1509</v>
      </c>
      <c r="G652" t="s">
        <v>3527</v>
      </c>
      <c r="H652" s="12" t="s">
        <v>3527</v>
      </c>
      <c r="I652" t="s">
        <v>3528</v>
      </c>
      <c r="J652" t="s">
        <v>3529</v>
      </c>
      <c r="K652">
        <v>3422.25</v>
      </c>
      <c r="L652" s="4">
        <f t="shared" si="30"/>
        <v>6837.7441666666664</v>
      </c>
      <c r="M652" t="s">
        <v>1464</v>
      </c>
      <c r="N652" t="s">
        <v>682</v>
      </c>
      <c r="O652" t="e">
        <f t="shared" si="31"/>
        <v>#VALUE!</v>
      </c>
      <c r="P652">
        <f t="shared" si="32"/>
        <v>256</v>
      </c>
    </row>
    <row r="653" spans="1:16" x14ac:dyDescent="0.4">
      <c r="A653" t="s">
        <v>1770</v>
      </c>
      <c r="B653">
        <v>23</v>
      </c>
      <c r="C653" t="s">
        <v>2861</v>
      </c>
      <c r="E653">
        <v>1509</v>
      </c>
      <c r="G653" t="s">
        <v>3527</v>
      </c>
      <c r="H653" s="12" t="s">
        <v>3527</v>
      </c>
      <c r="I653" t="s">
        <v>3530</v>
      </c>
      <c r="J653" t="s">
        <v>3531</v>
      </c>
      <c r="K653">
        <v>3042</v>
      </c>
      <c r="L653" s="4">
        <f t="shared" si="30"/>
        <v>19631.924702380955</v>
      </c>
      <c r="M653" t="s">
        <v>1771</v>
      </c>
      <c r="N653" t="s">
        <v>456</v>
      </c>
      <c r="O653" t="e">
        <f t="shared" si="31"/>
        <v>#VALUE!</v>
      </c>
      <c r="P653">
        <f t="shared" si="32"/>
        <v>404</v>
      </c>
    </row>
    <row r="654" spans="1:16" x14ac:dyDescent="0.4">
      <c r="A654" t="s">
        <v>1397</v>
      </c>
      <c r="B654">
        <v>15</v>
      </c>
      <c r="C654" t="s">
        <v>2457</v>
      </c>
      <c r="D654" t="s">
        <v>279</v>
      </c>
      <c r="E654">
        <v>147</v>
      </c>
      <c r="G654" t="s">
        <v>3532</v>
      </c>
      <c r="H654" s="12" t="s">
        <v>3532</v>
      </c>
      <c r="I654" t="s">
        <v>2483</v>
      </c>
      <c r="J654" t="s">
        <v>3533</v>
      </c>
      <c r="K654">
        <v>119.87142857142858</v>
      </c>
      <c r="L654" s="4">
        <f t="shared" si="30"/>
        <v>7860.359523809524</v>
      </c>
      <c r="M654" t="s">
        <v>1398</v>
      </c>
      <c r="N654" t="s">
        <v>668</v>
      </c>
      <c r="O654" t="e">
        <f t="shared" si="31"/>
        <v>#VALUE!</v>
      </c>
      <c r="P654">
        <f t="shared" si="32"/>
        <v>226</v>
      </c>
    </row>
    <row r="655" spans="1:16" x14ac:dyDescent="0.4">
      <c r="A655" t="s">
        <v>1112</v>
      </c>
      <c r="B655">
        <v>16</v>
      </c>
      <c r="C655" t="s">
        <v>2446</v>
      </c>
      <c r="D655" t="s">
        <v>279</v>
      </c>
      <c r="E655">
        <v>2105</v>
      </c>
      <c r="G655" t="s">
        <v>3534</v>
      </c>
      <c r="H655" s="12" t="s">
        <v>3534</v>
      </c>
      <c r="I655" t="s">
        <v>3535</v>
      </c>
      <c r="J655" t="s">
        <v>3536</v>
      </c>
      <c r="K655">
        <v>277.0625</v>
      </c>
      <c r="L655" s="4">
        <f t="shared" si="30"/>
        <v>6329.3071428571429</v>
      </c>
      <c r="M655" t="s">
        <v>1113</v>
      </c>
      <c r="N655" t="s">
        <v>1114</v>
      </c>
      <c r="O655">
        <f t="shared" si="31"/>
        <v>284</v>
      </c>
      <c r="P655" t="e">
        <f t="shared" si="32"/>
        <v>#VALUE!</v>
      </c>
    </row>
    <row r="656" spans="1:16" x14ac:dyDescent="0.4">
      <c r="A656" t="s">
        <v>1204</v>
      </c>
      <c r="B656">
        <v>10</v>
      </c>
      <c r="C656" t="s">
        <v>2446</v>
      </c>
      <c r="D656" t="s">
        <v>279</v>
      </c>
      <c r="E656">
        <v>2105</v>
      </c>
      <c r="G656" t="s">
        <v>3534</v>
      </c>
      <c r="H656" s="12" t="s">
        <v>3534</v>
      </c>
      <c r="I656" t="s">
        <v>3537</v>
      </c>
      <c r="J656" t="s">
        <v>3538</v>
      </c>
      <c r="K656">
        <v>221.65</v>
      </c>
      <c r="L656" s="4">
        <f t="shared" si="30"/>
        <v>4080.1160714285711</v>
      </c>
      <c r="M656" t="s">
        <v>1205</v>
      </c>
      <c r="N656" t="s">
        <v>1002</v>
      </c>
      <c r="O656">
        <f t="shared" si="31"/>
        <v>178</v>
      </c>
      <c r="P656" t="e">
        <f t="shared" si="32"/>
        <v>#VALUE!</v>
      </c>
    </row>
    <row r="657" spans="1:16" x14ac:dyDescent="0.4">
      <c r="A657" t="s">
        <v>1486</v>
      </c>
      <c r="B657">
        <v>19</v>
      </c>
      <c r="C657" t="s">
        <v>2542</v>
      </c>
      <c r="E657">
        <v>2272</v>
      </c>
      <c r="G657" t="s">
        <v>3539</v>
      </c>
      <c r="H657" s="12" t="s">
        <v>3539</v>
      </c>
      <c r="I657" t="s">
        <v>2569</v>
      </c>
      <c r="J657" t="s">
        <v>3540</v>
      </c>
      <c r="K657">
        <v>31.81</v>
      </c>
      <c r="L657" s="4">
        <f t="shared" si="30"/>
        <v>9855.2701785714307</v>
      </c>
      <c r="M657" t="s">
        <v>1487</v>
      </c>
      <c r="N657" t="s">
        <v>345</v>
      </c>
      <c r="O657">
        <f t="shared" si="31"/>
        <v>317</v>
      </c>
      <c r="P657" t="e">
        <f t="shared" si="32"/>
        <v>#VALUE!</v>
      </c>
    </row>
    <row r="658" spans="1:16" x14ac:dyDescent="0.4">
      <c r="A658" t="s">
        <v>1268</v>
      </c>
      <c r="B658">
        <v>17</v>
      </c>
      <c r="C658" t="s">
        <v>2528</v>
      </c>
      <c r="E658">
        <v>2272</v>
      </c>
      <c r="G658" t="s">
        <v>3539</v>
      </c>
      <c r="H658" s="12" t="s">
        <v>3539</v>
      </c>
      <c r="I658" t="s">
        <v>3541</v>
      </c>
      <c r="J658" t="s">
        <v>3542</v>
      </c>
      <c r="K658">
        <v>31.81</v>
      </c>
      <c r="L658" s="4">
        <f t="shared" si="30"/>
        <v>3903.5272023809521</v>
      </c>
      <c r="M658" t="s">
        <v>1269</v>
      </c>
      <c r="N658" t="s">
        <v>345</v>
      </c>
      <c r="O658">
        <f t="shared" si="31"/>
        <v>163</v>
      </c>
      <c r="P658" t="e">
        <f t="shared" si="32"/>
        <v>#VALUE!</v>
      </c>
    </row>
    <row r="659" spans="1:16" x14ac:dyDescent="0.4">
      <c r="A659" t="s">
        <v>1644</v>
      </c>
      <c r="B659">
        <v>11</v>
      </c>
      <c r="C659" t="s">
        <v>2528</v>
      </c>
      <c r="E659">
        <v>2272</v>
      </c>
      <c r="G659" t="s">
        <v>3539</v>
      </c>
      <c r="H659" s="12" t="s">
        <v>3539</v>
      </c>
      <c r="I659" t="s">
        <v>2508</v>
      </c>
      <c r="J659" t="s">
        <v>3543</v>
      </c>
      <c r="K659">
        <v>31.81</v>
      </c>
      <c r="L659" s="4">
        <f t="shared" si="30"/>
        <v>3621.4839880952381</v>
      </c>
      <c r="M659" t="s">
        <v>1645</v>
      </c>
      <c r="N659" t="s">
        <v>34</v>
      </c>
      <c r="O659">
        <f t="shared" si="31"/>
        <v>296</v>
      </c>
      <c r="P659" t="e">
        <f t="shared" si="32"/>
        <v>#VALUE!</v>
      </c>
    </row>
    <row r="660" spans="1:16" x14ac:dyDescent="0.4">
      <c r="A660" t="s">
        <v>399</v>
      </c>
      <c r="B660">
        <v>20</v>
      </c>
      <c r="C660" t="s">
        <v>2528</v>
      </c>
      <c r="E660">
        <v>2272</v>
      </c>
      <c r="G660" t="s">
        <v>3539</v>
      </c>
      <c r="H660" s="12" t="s">
        <v>3539</v>
      </c>
      <c r="I660" t="s">
        <v>2569</v>
      </c>
      <c r="J660" t="s">
        <v>3544</v>
      </c>
      <c r="K660">
        <v>31.81</v>
      </c>
      <c r="L660" s="4">
        <f t="shared" si="30"/>
        <v>6704.8080357142853</v>
      </c>
      <c r="M660" t="s">
        <v>400</v>
      </c>
      <c r="N660" t="s">
        <v>345</v>
      </c>
      <c r="O660">
        <f t="shared" si="31"/>
        <v>143</v>
      </c>
      <c r="P660" t="e">
        <f t="shared" si="32"/>
        <v>#VALUE!</v>
      </c>
    </row>
    <row r="661" spans="1:16" x14ac:dyDescent="0.4">
      <c r="A661" t="s">
        <v>206</v>
      </c>
      <c r="B661">
        <v>10</v>
      </c>
      <c r="C661" t="s">
        <v>2446</v>
      </c>
      <c r="E661">
        <v>247</v>
      </c>
      <c r="G661" t="s">
        <v>3545</v>
      </c>
      <c r="H661" s="12" t="s">
        <v>3545</v>
      </c>
      <c r="I661" t="s">
        <v>2804</v>
      </c>
      <c r="J661" t="s">
        <v>3546</v>
      </c>
      <c r="K661">
        <v>498.42857142857144</v>
      </c>
      <c r="L661" s="4">
        <f t="shared" si="30"/>
        <v>4484.1535714285719</v>
      </c>
      <c r="M661" t="s">
        <v>207</v>
      </c>
      <c r="N661" t="s">
        <v>108</v>
      </c>
      <c r="O661" t="e">
        <f t="shared" si="31"/>
        <v>#VALUE!</v>
      </c>
      <c r="P661" t="e">
        <f t="shared" si="32"/>
        <v>#VALUE!</v>
      </c>
    </row>
    <row r="662" spans="1:16" x14ac:dyDescent="0.4">
      <c r="A662" t="s">
        <v>174</v>
      </c>
      <c r="B662">
        <v>11</v>
      </c>
      <c r="C662" t="s">
        <v>2446</v>
      </c>
      <c r="E662">
        <v>247</v>
      </c>
      <c r="G662" t="s">
        <v>3545</v>
      </c>
      <c r="H662" s="12" t="s">
        <v>3545</v>
      </c>
      <c r="I662" t="s">
        <v>3547</v>
      </c>
      <c r="J662" t="s">
        <v>3548</v>
      </c>
      <c r="K662">
        <v>249.21428571428572</v>
      </c>
      <c r="L662" s="4">
        <f t="shared" si="30"/>
        <v>2957.7178571428572</v>
      </c>
      <c r="M662" t="s">
        <v>175</v>
      </c>
      <c r="N662" t="s">
        <v>58</v>
      </c>
      <c r="O662" t="e">
        <f t="shared" si="31"/>
        <v>#VALUE!</v>
      </c>
      <c r="P662" t="e">
        <f t="shared" si="32"/>
        <v>#VALUE!</v>
      </c>
    </row>
    <row r="663" spans="1:16" x14ac:dyDescent="0.4">
      <c r="A663" t="s">
        <v>336</v>
      </c>
      <c r="B663">
        <v>10</v>
      </c>
      <c r="C663" t="s">
        <v>2446</v>
      </c>
      <c r="E663">
        <v>247</v>
      </c>
      <c r="G663" t="s">
        <v>3545</v>
      </c>
      <c r="H663" s="12" t="s">
        <v>3545</v>
      </c>
      <c r="I663" t="s">
        <v>2804</v>
      </c>
      <c r="J663" t="s">
        <v>3549</v>
      </c>
      <c r="K663">
        <v>498.42857142857144</v>
      </c>
      <c r="L663" s="4">
        <f t="shared" si="30"/>
        <v>4056.5244047619049</v>
      </c>
      <c r="M663" t="s">
        <v>337</v>
      </c>
      <c r="N663" t="s">
        <v>108</v>
      </c>
      <c r="O663" t="e">
        <f t="shared" si="31"/>
        <v>#VALUE!</v>
      </c>
      <c r="P663" t="e">
        <f t="shared" si="32"/>
        <v>#VALUE!</v>
      </c>
    </row>
    <row r="664" spans="1:16" x14ac:dyDescent="0.4">
      <c r="A664" t="s">
        <v>1974</v>
      </c>
      <c r="B664">
        <v>16</v>
      </c>
      <c r="C664" t="s">
        <v>2457</v>
      </c>
      <c r="D664" t="s">
        <v>2502</v>
      </c>
      <c r="E664">
        <v>304</v>
      </c>
      <c r="G664" t="s">
        <v>3550</v>
      </c>
      <c r="H664" s="12" t="s">
        <v>3551</v>
      </c>
      <c r="I664" t="s">
        <v>3552</v>
      </c>
      <c r="J664" t="s">
        <v>3553</v>
      </c>
      <c r="K664">
        <v>915</v>
      </c>
      <c r="L664" s="4">
        <f t="shared" si="30"/>
        <v>5242.186547619046</v>
      </c>
      <c r="M664" t="s">
        <v>1981</v>
      </c>
      <c r="N664" t="s">
        <v>1508</v>
      </c>
      <c r="O664" t="e">
        <f t="shared" si="31"/>
        <v>#VALUE!</v>
      </c>
      <c r="P664">
        <f t="shared" si="32"/>
        <v>437</v>
      </c>
    </row>
    <row r="665" spans="1:16" x14ac:dyDescent="0.4">
      <c r="A665" t="s">
        <v>1084</v>
      </c>
      <c r="B665">
        <v>13</v>
      </c>
      <c r="C665" t="s">
        <v>2446</v>
      </c>
      <c r="D665" t="s">
        <v>279</v>
      </c>
      <c r="E665">
        <v>2826</v>
      </c>
      <c r="G665" t="s">
        <v>3554</v>
      </c>
      <c r="H665" s="12" t="s">
        <v>3554</v>
      </c>
      <c r="I665" t="s">
        <v>2774</v>
      </c>
      <c r="J665" t="s">
        <v>3555</v>
      </c>
      <c r="K665">
        <v>1160.7857142857142</v>
      </c>
      <c r="L665" s="4">
        <f t="shared" si="30"/>
        <v>7129.6669047619052</v>
      </c>
      <c r="M665" t="s">
        <v>1085</v>
      </c>
      <c r="N665" t="s">
        <v>1086</v>
      </c>
      <c r="O665">
        <f t="shared" si="31"/>
        <v>166</v>
      </c>
      <c r="P665" t="e">
        <f t="shared" si="32"/>
        <v>#VALUE!</v>
      </c>
    </row>
    <row r="666" spans="1:16" x14ac:dyDescent="0.4">
      <c r="A666" t="s">
        <v>2259</v>
      </c>
      <c r="B666">
        <v>9</v>
      </c>
      <c r="C666" t="s">
        <v>2446</v>
      </c>
      <c r="D666" t="s">
        <v>446</v>
      </c>
      <c r="E666">
        <v>2826</v>
      </c>
      <c r="G666" t="s">
        <v>3554</v>
      </c>
      <c r="H666" s="12" t="s">
        <v>3554</v>
      </c>
      <c r="I666" t="s">
        <v>3556</v>
      </c>
      <c r="J666" t="s">
        <v>3557</v>
      </c>
      <c r="K666">
        <v>1160.7857142857142</v>
      </c>
      <c r="L666" s="4">
        <f t="shared" si="30"/>
        <v>3625.0154761904755</v>
      </c>
      <c r="M666" t="s">
        <v>2260</v>
      </c>
      <c r="N666" t="s">
        <v>926</v>
      </c>
      <c r="O666">
        <f t="shared" si="31"/>
        <v>218</v>
      </c>
      <c r="P666" t="e">
        <f t="shared" si="32"/>
        <v>#VALUE!</v>
      </c>
    </row>
    <row r="667" spans="1:16" x14ac:dyDescent="0.4">
      <c r="A667" t="s">
        <v>924</v>
      </c>
      <c r="B667">
        <v>42</v>
      </c>
      <c r="C667" t="s">
        <v>3558</v>
      </c>
      <c r="E667">
        <v>176</v>
      </c>
      <c r="G667" t="s">
        <v>3559</v>
      </c>
      <c r="H667" s="12" t="s">
        <v>3559</v>
      </c>
      <c r="I667" t="s">
        <v>2451</v>
      </c>
      <c r="J667" t="s">
        <v>3560</v>
      </c>
      <c r="K667">
        <v>48.625</v>
      </c>
      <c r="L667" s="4">
        <f t="shared" si="30"/>
        <v>14492.390059523814</v>
      </c>
      <c r="M667" t="s">
        <v>2499</v>
      </c>
      <c r="N667" t="s">
        <v>34</v>
      </c>
      <c r="O667" t="e">
        <f t="shared" si="31"/>
        <v>#VALUE!</v>
      </c>
      <c r="P667">
        <f t="shared" si="32"/>
        <v>260</v>
      </c>
    </row>
    <row r="668" spans="1:16" x14ac:dyDescent="0.4">
      <c r="A668" t="s">
        <v>1520</v>
      </c>
      <c r="B668">
        <v>14</v>
      </c>
      <c r="C668" t="s">
        <v>2446</v>
      </c>
      <c r="D668" t="s">
        <v>279</v>
      </c>
      <c r="E668">
        <v>176</v>
      </c>
      <c r="G668" t="s">
        <v>3559</v>
      </c>
      <c r="H668" s="12" t="s">
        <v>3559</v>
      </c>
      <c r="I668" t="s">
        <v>2585</v>
      </c>
      <c r="J668" t="s">
        <v>3561</v>
      </c>
      <c r="K668">
        <v>48.625</v>
      </c>
      <c r="L668" s="4">
        <f t="shared" si="30"/>
        <v>4996.2553571428571</v>
      </c>
      <c r="M668" t="s">
        <v>1521</v>
      </c>
      <c r="N668" t="s">
        <v>34</v>
      </c>
      <c r="O668">
        <f t="shared" si="31"/>
        <v>410</v>
      </c>
      <c r="P668" t="e">
        <f t="shared" si="32"/>
        <v>#VALUE!</v>
      </c>
    </row>
    <row r="669" spans="1:16" x14ac:dyDescent="0.4">
      <c r="A669" t="s">
        <v>272</v>
      </c>
      <c r="B669">
        <v>14</v>
      </c>
      <c r="C669" t="s">
        <v>3562</v>
      </c>
      <c r="E669">
        <v>176</v>
      </c>
      <c r="G669" t="s">
        <v>3559</v>
      </c>
      <c r="H669" s="12" t="s">
        <v>3559</v>
      </c>
      <c r="I669" t="s">
        <v>3224</v>
      </c>
      <c r="J669" t="s">
        <v>3563</v>
      </c>
      <c r="K669">
        <v>48.625</v>
      </c>
      <c r="L669" s="4">
        <f t="shared" si="30"/>
        <v>3290.9250000000002</v>
      </c>
      <c r="M669" t="s">
        <v>273</v>
      </c>
      <c r="N669" t="s">
        <v>34</v>
      </c>
      <c r="O669">
        <f t="shared" si="31"/>
        <v>226</v>
      </c>
      <c r="P669" t="e">
        <f t="shared" si="32"/>
        <v>#VALUE!</v>
      </c>
    </row>
    <row r="670" spans="1:16" x14ac:dyDescent="0.4">
      <c r="A670" t="s">
        <v>1189</v>
      </c>
      <c r="B670">
        <v>24</v>
      </c>
      <c r="C670" t="s">
        <v>3564</v>
      </c>
      <c r="E670">
        <v>176</v>
      </c>
      <c r="G670" t="s">
        <v>3559</v>
      </c>
      <c r="H670" s="12" t="s">
        <v>3559</v>
      </c>
      <c r="I670" t="s">
        <v>2515</v>
      </c>
      <c r="J670" t="s">
        <v>3565</v>
      </c>
      <c r="K670">
        <v>48.625</v>
      </c>
      <c r="L670" s="4">
        <f t="shared" si="30"/>
        <v>9333.3130952380961</v>
      </c>
      <c r="M670" t="s">
        <v>1190</v>
      </c>
      <c r="N670" t="s">
        <v>1191</v>
      </c>
      <c r="O670" t="e">
        <f t="shared" si="31"/>
        <v>#VALUE!</v>
      </c>
      <c r="P670">
        <f t="shared" si="32"/>
        <v>573</v>
      </c>
    </row>
    <row r="671" spans="1:16" x14ac:dyDescent="0.4">
      <c r="A671" t="s">
        <v>1189</v>
      </c>
      <c r="B671">
        <v>24</v>
      </c>
      <c r="C671" t="s">
        <v>3566</v>
      </c>
      <c r="E671">
        <v>176</v>
      </c>
      <c r="G671" t="s">
        <v>3559</v>
      </c>
      <c r="H671" s="12" t="s">
        <v>3559</v>
      </c>
      <c r="I671" t="s">
        <v>2526</v>
      </c>
      <c r="J671" t="s">
        <v>3567</v>
      </c>
      <c r="K671">
        <v>48.625</v>
      </c>
      <c r="L671" s="4">
        <f t="shared" si="30"/>
        <v>9333.3130952380961</v>
      </c>
      <c r="M671" t="s">
        <v>1190</v>
      </c>
      <c r="N671" t="s">
        <v>1191</v>
      </c>
      <c r="O671" t="e">
        <f t="shared" si="31"/>
        <v>#VALUE!</v>
      </c>
      <c r="P671">
        <f t="shared" si="32"/>
        <v>573</v>
      </c>
    </row>
    <row r="672" spans="1:16" x14ac:dyDescent="0.4">
      <c r="A672" t="s">
        <v>1712</v>
      </c>
      <c r="B672">
        <v>12</v>
      </c>
      <c r="C672" t="s">
        <v>2488</v>
      </c>
      <c r="E672">
        <v>3453</v>
      </c>
      <c r="G672" t="s">
        <v>3568</v>
      </c>
      <c r="H672" s="12" t="s">
        <v>3569</v>
      </c>
      <c r="I672" t="s">
        <v>2526</v>
      </c>
      <c r="J672" t="s">
        <v>3570</v>
      </c>
      <c r="K672">
        <v>312.06250000000006</v>
      </c>
      <c r="L672" s="4">
        <f t="shared" si="30"/>
        <v>28334.708928571428</v>
      </c>
      <c r="M672" t="s">
        <v>1713</v>
      </c>
      <c r="N672" t="s">
        <v>926</v>
      </c>
      <c r="O672">
        <f t="shared" si="31"/>
        <v>193</v>
      </c>
      <c r="P672" t="e">
        <f t="shared" si="32"/>
        <v>#VALUE!</v>
      </c>
    </row>
    <row r="673" spans="1:16" x14ac:dyDescent="0.4">
      <c r="A673" t="s">
        <v>2185</v>
      </c>
      <c r="B673">
        <v>12</v>
      </c>
      <c r="C673" t="s">
        <v>2446</v>
      </c>
      <c r="D673" t="s">
        <v>2838</v>
      </c>
      <c r="E673">
        <v>2155</v>
      </c>
      <c r="G673" t="s">
        <v>3571</v>
      </c>
      <c r="H673" s="12" t="s">
        <v>3572</v>
      </c>
      <c r="I673" t="s">
        <v>2916</v>
      </c>
      <c r="J673" t="s">
        <v>3573</v>
      </c>
      <c r="K673">
        <v>2852.4375</v>
      </c>
      <c r="L673" s="4">
        <f t="shared" si="30"/>
        <v>7247.829285714286</v>
      </c>
      <c r="M673" t="s">
        <v>2186</v>
      </c>
      <c r="N673" t="s">
        <v>1844</v>
      </c>
      <c r="O673">
        <f t="shared" si="31"/>
        <v>306</v>
      </c>
      <c r="P673" t="e">
        <f t="shared" si="32"/>
        <v>#VALUE!</v>
      </c>
    </row>
    <row r="674" spans="1:16" x14ac:dyDescent="0.4">
      <c r="A674" t="s">
        <v>1253</v>
      </c>
      <c r="B674">
        <v>9</v>
      </c>
      <c r="C674" t="s">
        <v>2457</v>
      </c>
      <c r="D674" t="s">
        <v>279</v>
      </c>
      <c r="E674">
        <v>960</v>
      </c>
      <c r="G674" t="s">
        <v>3574</v>
      </c>
      <c r="H674" s="12" t="s">
        <v>3574</v>
      </c>
      <c r="I674" t="s">
        <v>2451</v>
      </c>
      <c r="J674" t="s">
        <v>3575</v>
      </c>
      <c r="K674">
        <v>552.75</v>
      </c>
      <c r="L674" s="4">
        <f t="shared" si="30"/>
        <v>3003.1275000000001</v>
      </c>
      <c r="M674" t="s">
        <v>1254</v>
      </c>
      <c r="N674" t="s">
        <v>484</v>
      </c>
      <c r="O674" t="e">
        <f t="shared" si="31"/>
        <v>#VALUE!</v>
      </c>
      <c r="P674" t="e">
        <f t="shared" si="32"/>
        <v>#VALUE!</v>
      </c>
    </row>
    <row r="675" spans="1:16" x14ac:dyDescent="0.4">
      <c r="A675" t="s">
        <v>303</v>
      </c>
      <c r="B675">
        <v>7</v>
      </c>
      <c r="C675" t="s">
        <v>2446</v>
      </c>
      <c r="E675">
        <v>2664</v>
      </c>
      <c r="G675" t="s">
        <v>3576</v>
      </c>
      <c r="H675" s="12" t="s">
        <v>3576</v>
      </c>
      <c r="I675" t="s">
        <v>2569</v>
      </c>
      <c r="J675" t="s">
        <v>3577</v>
      </c>
      <c r="K675">
        <v>84.55</v>
      </c>
      <c r="L675" s="4">
        <f t="shared" si="30"/>
        <v>3959.8891666666668</v>
      </c>
      <c r="M675" t="s">
        <v>304</v>
      </c>
      <c r="N675" t="s">
        <v>34</v>
      </c>
      <c r="O675" t="e">
        <f t="shared" si="31"/>
        <v>#VALUE!</v>
      </c>
      <c r="P675" t="e">
        <f t="shared" si="32"/>
        <v>#VALUE!</v>
      </c>
    </row>
    <row r="676" spans="1:16" x14ac:dyDescent="0.4">
      <c r="A676" t="s">
        <v>2342</v>
      </c>
      <c r="B676">
        <v>18</v>
      </c>
      <c r="C676" t="s">
        <v>2457</v>
      </c>
      <c r="D676" t="s">
        <v>446</v>
      </c>
      <c r="E676">
        <v>277</v>
      </c>
      <c r="G676" t="s">
        <v>3578</v>
      </c>
      <c r="H676" s="12" t="s">
        <v>3578</v>
      </c>
      <c r="I676" t="s">
        <v>2486</v>
      </c>
      <c r="J676" t="s">
        <v>3579</v>
      </c>
      <c r="K676">
        <v>68.433333333333337</v>
      </c>
      <c r="L676" s="4">
        <f t="shared" si="30"/>
        <v>7705.9517857142855</v>
      </c>
      <c r="M676" t="s">
        <v>2343</v>
      </c>
      <c r="N676" t="s">
        <v>831</v>
      </c>
      <c r="O676" t="e">
        <f t="shared" si="31"/>
        <v>#VALUE!</v>
      </c>
      <c r="P676">
        <f t="shared" si="32"/>
        <v>283</v>
      </c>
    </row>
    <row r="677" spans="1:16" x14ac:dyDescent="0.4">
      <c r="A677" t="s">
        <v>2318</v>
      </c>
      <c r="B677">
        <v>22</v>
      </c>
      <c r="C677" t="s">
        <v>2457</v>
      </c>
      <c r="D677" t="s">
        <v>446</v>
      </c>
      <c r="E677">
        <v>277</v>
      </c>
      <c r="G677" t="s">
        <v>3578</v>
      </c>
      <c r="H677" s="12" t="s">
        <v>3578</v>
      </c>
      <c r="I677" t="s">
        <v>3535</v>
      </c>
      <c r="J677" t="s">
        <v>3580</v>
      </c>
      <c r="K677">
        <v>171.08333333333337</v>
      </c>
      <c r="L677" s="4">
        <f t="shared" si="30"/>
        <v>8553.8172023809511</v>
      </c>
      <c r="M677" t="s">
        <v>2319</v>
      </c>
      <c r="N677" t="s">
        <v>439</v>
      </c>
      <c r="O677" t="e">
        <f t="shared" si="31"/>
        <v>#VALUE!</v>
      </c>
      <c r="P677">
        <f t="shared" si="32"/>
        <v>288</v>
      </c>
    </row>
    <row r="678" spans="1:16" x14ac:dyDescent="0.4">
      <c r="A678" t="s">
        <v>343</v>
      </c>
      <c r="B678">
        <v>14</v>
      </c>
      <c r="C678" t="s">
        <v>2446</v>
      </c>
      <c r="E678">
        <v>277</v>
      </c>
      <c r="G678" t="s">
        <v>3578</v>
      </c>
      <c r="H678" s="12" t="s">
        <v>3578</v>
      </c>
      <c r="I678" t="s">
        <v>2750</v>
      </c>
      <c r="J678" t="s">
        <v>3581</v>
      </c>
      <c r="K678">
        <v>102.65</v>
      </c>
      <c r="L678" s="4">
        <f t="shared" si="30"/>
        <v>8814.5370238095238</v>
      </c>
      <c r="M678" t="s">
        <v>344</v>
      </c>
      <c r="N678" t="s">
        <v>345</v>
      </c>
      <c r="O678" t="e">
        <f t="shared" si="31"/>
        <v>#VALUE!</v>
      </c>
      <c r="P678" t="e">
        <f t="shared" si="32"/>
        <v>#VALUE!</v>
      </c>
    </row>
    <row r="679" spans="1:16" x14ac:dyDescent="0.4">
      <c r="A679" t="s">
        <v>1275</v>
      </c>
      <c r="B679">
        <v>22</v>
      </c>
      <c r="C679" t="s">
        <v>2446</v>
      </c>
      <c r="D679" t="s">
        <v>279</v>
      </c>
      <c r="E679">
        <v>277</v>
      </c>
      <c r="G679" t="s">
        <v>3578</v>
      </c>
      <c r="H679" s="12" t="s">
        <v>3578</v>
      </c>
      <c r="I679" t="s">
        <v>3582</v>
      </c>
      <c r="J679" t="s">
        <v>3583</v>
      </c>
      <c r="K679">
        <v>273.73333333333335</v>
      </c>
      <c r="L679" s="4">
        <f t="shared" si="30"/>
        <v>5758.5716071428569</v>
      </c>
      <c r="M679" t="s">
        <v>1276</v>
      </c>
      <c r="N679" t="s">
        <v>1277</v>
      </c>
      <c r="O679">
        <f t="shared" si="31"/>
        <v>213</v>
      </c>
      <c r="P679" t="e">
        <f t="shared" si="32"/>
        <v>#VALUE!</v>
      </c>
    </row>
    <row r="680" spans="1:16" x14ac:dyDescent="0.4">
      <c r="A680" t="s">
        <v>829</v>
      </c>
      <c r="B680">
        <v>13</v>
      </c>
      <c r="C680" t="s">
        <v>2457</v>
      </c>
      <c r="D680" t="s">
        <v>2466</v>
      </c>
      <c r="E680">
        <v>277</v>
      </c>
      <c r="G680" t="s">
        <v>3578</v>
      </c>
      <c r="H680" s="12" t="s">
        <v>3578</v>
      </c>
      <c r="I680" t="s">
        <v>2486</v>
      </c>
      <c r="J680" t="s">
        <v>3584</v>
      </c>
      <c r="K680">
        <v>68.433333333333337</v>
      </c>
      <c r="L680" s="4">
        <f t="shared" si="30"/>
        <v>4993.6979761904768</v>
      </c>
      <c r="M680" t="s">
        <v>830</v>
      </c>
      <c r="N680" t="s">
        <v>831</v>
      </c>
      <c r="O680" t="e">
        <f t="shared" si="31"/>
        <v>#VALUE!</v>
      </c>
      <c r="P680">
        <f t="shared" si="32"/>
        <v>185</v>
      </c>
    </row>
    <row r="681" spans="1:16" x14ac:dyDescent="0.4">
      <c r="A681" t="s">
        <v>1246</v>
      </c>
      <c r="B681">
        <v>9</v>
      </c>
      <c r="C681" t="s">
        <v>2446</v>
      </c>
      <c r="D681" t="s">
        <v>279</v>
      </c>
      <c r="E681">
        <v>277</v>
      </c>
      <c r="G681" t="s">
        <v>3578</v>
      </c>
      <c r="H681" s="12" t="s">
        <v>3578</v>
      </c>
      <c r="I681" t="s">
        <v>2761</v>
      </c>
      <c r="J681" t="s">
        <v>3585</v>
      </c>
      <c r="K681">
        <v>342.16666666666674</v>
      </c>
      <c r="L681" s="4">
        <f t="shared" si="30"/>
        <v>6304.1555357142861</v>
      </c>
      <c r="M681" t="s">
        <v>1247</v>
      </c>
      <c r="N681" t="s">
        <v>34</v>
      </c>
      <c r="O681">
        <f t="shared" si="31"/>
        <v>189</v>
      </c>
      <c r="P681" t="e">
        <f t="shared" si="32"/>
        <v>#VALUE!</v>
      </c>
    </row>
    <row r="682" spans="1:16" x14ac:dyDescent="0.4">
      <c r="A682" t="s">
        <v>1539</v>
      </c>
      <c r="B682">
        <v>16</v>
      </c>
      <c r="C682" t="s">
        <v>2457</v>
      </c>
      <c r="D682" t="s">
        <v>279</v>
      </c>
      <c r="E682">
        <v>277</v>
      </c>
      <c r="G682" t="s">
        <v>3578</v>
      </c>
      <c r="H682" s="12" t="s">
        <v>3578</v>
      </c>
      <c r="I682" t="s">
        <v>3586</v>
      </c>
      <c r="J682" t="s">
        <v>3587</v>
      </c>
      <c r="K682">
        <v>68.433333333333337</v>
      </c>
      <c r="L682" s="4">
        <f t="shared" si="30"/>
        <v>6213.0169642857145</v>
      </c>
      <c r="M682" t="s">
        <v>1540</v>
      </c>
      <c r="N682" t="s">
        <v>1541</v>
      </c>
      <c r="O682" t="e">
        <f t="shared" si="31"/>
        <v>#VALUE!</v>
      </c>
      <c r="P682">
        <f t="shared" si="32"/>
        <v>333</v>
      </c>
    </row>
    <row r="683" spans="1:16" x14ac:dyDescent="0.4">
      <c r="A683" t="s">
        <v>1237</v>
      </c>
      <c r="B683">
        <v>28</v>
      </c>
      <c r="C683" t="s">
        <v>2446</v>
      </c>
      <c r="D683" t="s">
        <v>279</v>
      </c>
      <c r="E683">
        <v>277</v>
      </c>
      <c r="G683" t="s">
        <v>3578</v>
      </c>
      <c r="H683" s="12" t="s">
        <v>3578</v>
      </c>
      <c r="I683" t="s">
        <v>3537</v>
      </c>
      <c r="J683" t="s">
        <v>3588</v>
      </c>
      <c r="K683">
        <v>136.86666666666667</v>
      </c>
      <c r="L683" s="4">
        <f t="shared" si="30"/>
        <v>13358.536607142858</v>
      </c>
      <c r="M683" t="s">
        <v>1238</v>
      </c>
      <c r="N683" t="s">
        <v>1239</v>
      </c>
      <c r="O683">
        <f t="shared" si="31"/>
        <v>230</v>
      </c>
      <c r="P683" t="e">
        <f t="shared" si="32"/>
        <v>#VALUE!</v>
      </c>
    </row>
    <row r="684" spans="1:16" x14ac:dyDescent="0.4">
      <c r="A684" t="s">
        <v>993</v>
      </c>
      <c r="B684">
        <v>17</v>
      </c>
      <c r="C684" t="s">
        <v>2457</v>
      </c>
      <c r="D684" t="s">
        <v>2502</v>
      </c>
      <c r="E684">
        <v>277</v>
      </c>
      <c r="G684" t="s">
        <v>3578</v>
      </c>
      <c r="H684" s="12" t="s">
        <v>3578</v>
      </c>
      <c r="I684" t="s">
        <v>2483</v>
      </c>
      <c r="J684" t="s">
        <v>3589</v>
      </c>
      <c r="K684">
        <v>68.433333333333337</v>
      </c>
      <c r="L684" s="4">
        <f t="shared" si="30"/>
        <v>11461.394285714287</v>
      </c>
      <c r="M684" t="s">
        <v>2043</v>
      </c>
      <c r="N684" t="s">
        <v>668</v>
      </c>
      <c r="O684" t="e">
        <f t="shared" si="31"/>
        <v>#VALUE!</v>
      </c>
      <c r="P684">
        <f t="shared" si="32"/>
        <v>311</v>
      </c>
    </row>
    <row r="685" spans="1:16" x14ac:dyDescent="0.4">
      <c r="A685" t="s">
        <v>454</v>
      </c>
      <c r="B685">
        <v>20</v>
      </c>
      <c r="C685" t="s">
        <v>2861</v>
      </c>
      <c r="E685">
        <v>1844</v>
      </c>
      <c r="G685" t="s">
        <v>3590</v>
      </c>
      <c r="H685" s="12" t="s">
        <v>3591</v>
      </c>
      <c r="I685" t="s">
        <v>3592</v>
      </c>
      <c r="J685" t="s">
        <v>3593</v>
      </c>
      <c r="K685">
        <v>63.36666666666666</v>
      </c>
      <c r="L685" s="4">
        <f t="shared" si="30"/>
        <v>22860.061964285713</v>
      </c>
      <c r="M685" t="s">
        <v>455</v>
      </c>
      <c r="N685" t="s">
        <v>456</v>
      </c>
      <c r="O685">
        <f t="shared" si="31"/>
        <v>322</v>
      </c>
      <c r="P685" t="e">
        <f t="shared" si="32"/>
        <v>#VALUE!</v>
      </c>
    </row>
    <row r="686" spans="1:16" x14ac:dyDescent="0.4">
      <c r="A686" t="s">
        <v>32</v>
      </c>
      <c r="B686">
        <v>17</v>
      </c>
      <c r="C686" t="s">
        <v>3042</v>
      </c>
      <c r="E686">
        <v>2658</v>
      </c>
      <c r="G686" t="s">
        <v>3594</v>
      </c>
      <c r="H686" s="12" t="s">
        <v>3591</v>
      </c>
      <c r="I686" t="s">
        <v>3595</v>
      </c>
      <c r="J686" t="s">
        <v>3596</v>
      </c>
      <c r="K686">
        <v>95.05</v>
      </c>
      <c r="L686" s="4">
        <f t="shared" si="30"/>
        <v>4351.6329166666674</v>
      </c>
      <c r="M686" t="s">
        <v>33</v>
      </c>
      <c r="N686" t="s">
        <v>34</v>
      </c>
      <c r="O686">
        <f t="shared" si="31"/>
        <v>132</v>
      </c>
      <c r="P686" t="e">
        <f t="shared" si="32"/>
        <v>#VALUE!</v>
      </c>
    </row>
    <row r="687" spans="1:16" x14ac:dyDescent="0.4">
      <c r="A687" t="s">
        <v>365</v>
      </c>
      <c r="B687">
        <v>16</v>
      </c>
      <c r="C687" t="s">
        <v>2880</v>
      </c>
      <c r="E687">
        <v>197</v>
      </c>
      <c r="G687" t="s">
        <v>3591</v>
      </c>
      <c r="H687" s="12" t="s">
        <v>3591</v>
      </c>
      <c r="I687" t="s">
        <v>3595</v>
      </c>
      <c r="J687" t="s">
        <v>3597</v>
      </c>
      <c r="K687">
        <v>95.05</v>
      </c>
      <c r="L687" s="4">
        <f t="shared" si="30"/>
        <v>5932.5725000000002</v>
      </c>
      <c r="M687" t="s">
        <v>366</v>
      </c>
      <c r="N687" t="s">
        <v>34</v>
      </c>
      <c r="O687" t="e">
        <f t="shared" si="31"/>
        <v>#VALUE!</v>
      </c>
      <c r="P687" t="e">
        <f t="shared" si="32"/>
        <v>#VALUE!</v>
      </c>
    </row>
    <row r="688" spans="1:16" x14ac:dyDescent="0.4">
      <c r="A688" t="s">
        <v>666</v>
      </c>
      <c r="B688">
        <v>14</v>
      </c>
      <c r="C688" t="s">
        <v>3598</v>
      </c>
      <c r="E688">
        <v>197</v>
      </c>
      <c r="G688" t="s">
        <v>3591</v>
      </c>
      <c r="H688" s="12" t="s">
        <v>3591</v>
      </c>
      <c r="I688" t="s">
        <v>3147</v>
      </c>
      <c r="J688" t="s">
        <v>3599</v>
      </c>
      <c r="K688">
        <v>190.1</v>
      </c>
      <c r="L688" s="4">
        <f t="shared" si="30"/>
        <v>12803.918809523811</v>
      </c>
      <c r="M688" t="s">
        <v>667</v>
      </c>
      <c r="N688" t="s">
        <v>668</v>
      </c>
      <c r="O688" t="e">
        <f t="shared" si="31"/>
        <v>#VALUE!</v>
      </c>
      <c r="P688">
        <f t="shared" si="32"/>
        <v>403</v>
      </c>
    </row>
    <row r="689" spans="1:16" x14ac:dyDescent="0.4">
      <c r="A689" t="s">
        <v>589</v>
      </c>
      <c r="B689">
        <v>7</v>
      </c>
      <c r="C689" t="s">
        <v>2446</v>
      </c>
      <c r="D689" t="s">
        <v>2466</v>
      </c>
      <c r="E689">
        <v>2102</v>
      </c>
      <c r="G689" t="s">
        <v>3600</v>
      </c>
      <c r="H689" s="12" t="s">
        <v>3591</v>
      </c>
      <c r="I689" t="s">
        <v>3595</v>
      </c>
      <c r="J689" t="s">
        <v>3601</v>
      </c>
      <c r="K689">
        <v>95.05</v>
      </c>
      <c r="L689" s="4">
        <f t="shared" si="30"/>
        <v>15289.821785714284</v>
      </c>
      <c r="M689" t="s">
        <v>590</v>
      </c>
      <c r="N689" t="s">
        <v>591</v>
      </c>
      <c r="O689">
        <f t="shared" si="31"/>
        <v>195</v>
      </c>
      <c r="P689" t="e">
        <f t="shared" si="32"/>
        <v>#VALUE!</v>
      </c>
    </row>
    <row r="690" spans="1:16" x14ac:dyDescent="0.4">
      <c r="A690" t="s">
        <v>652</v>
      </c>
      <c r="B690">
        <v>19</v>
      </c>
      <c r="C690" t="s">
        <v>3218</v>
      </c>
      <c r="E690">
        <v>197</v>
      </c>
      <c r="G690" t="s">
        <v>3591</v>
      </c>
      <c r="H690" s="12" t="s">
        <v>3591</v>
      </c>
      <c r="I690" t="s">
        <v>3602</v>
      </c>
      <c r="J690" t="s">
        <v>3603</v>
      </c>
      <c r="K690">
        <v>63.36666666666666</v>
      </c>
      <c r="L690" s="4">
        <f t="shared" si="30"/>
        <v>17733.575476190475</v>
      </c>
      <c r="M690" t="s">
        <v>653</v>
      </c>
      <c r="N690" t="s">
        <v>654</v>
      </c>
      <c r="O690" t="e">
        <f t="shared" si="31"/>
        <v>#VALUE!</v>
      </c>
      <c r="P690">
        <f t="shared" si="32"/>
        <v>277</v>
      </c>
    </row>
    <row r="691" spans="1:16" x14ac:dyDescent="0.4">
      <c r="A691" t="s">
        <v>724</v>
      </c>
      <c r="B691">
        <v>16</v>
      </c>
      <c r="C691" t="s">
        <v>3604</v>
      </c>
      <c r="E691">
        <v>833</v>
      </c>
      <c r="G691" t="s">
        <v>3605</v>
      </c>
      <c r="H691" s="12" t="s">
        <v>3591</v>
      </c>
      <c r="I691" t="s">
        <v>3147</v>
      </c>
      <c r="J691" t="s">
        <v>3606</v>
      </c>
      <c r="K691">
        <v>190.1</v>
      </c>
      <c r="L691" s="4">
        <f t="shared" si="30"/>
        <v>10017.70630952381</v>
      </c>
      <c r="M691" t="s">
        <v>725</v>
      </c>
      <c r="N691" t="s">
        <v>34</v>
      </c>
      <c r="O691" t="e">
        <f t="shared" si="31"/>
        <v>#VALUE!</v>
      </c>
      <c r="P691">
        <f t="shared" si="32"/>
        <v>298</v>
      </c>
    </row>
    <row r="692" spans="1:16" x14ac:dyDescent="0.4">
      <c r="A692" t="s">
        <v>1539</v>
      </c>
      <c r="B692">
        <v>16</v>
      </c>
      <c r="C692" t="s">
        <v>2479</v>
      </c>
      <c r="E692">
        <v>197</v>
      </c>
      <c r="G692" t="s">
        <v>3591</v>
      </c>
      <c r="H692" s="12" t="s">
        <v>3591</v>
      </c>
      <c r="I692" t="s">
        <v>3607</v>
      </c>
      <c r="J692" t="s">
        <v>3608</v>
      </c>
      <c r="K692">
        <v>63.36666666666666</v>
      </c>
      <c r="L692" s="4">
        <f t="shared" si="30"/>
        <v>6213.0169642857145</v>
      </c>
      <c r="M692" t="s">
        <v>1540</v>
      </c>
      <c r="N692" t="s">
        <v>1541</v>
      </c>
      <c r="O692" t="e">
        <f t="shared" si="31"/>
        <v>#VALUE!</v>
      </c>
      <c r="P692">
        <f t="shared" si="32"/>
        <v>333</v>
      </c>
    </row>
    <row r="693" spans="1:16" x14ac:dyDescent="0.4">
      <c r="A693" t="s">
        <v>1237</v>
      </c>
      <c r="B693">
        <v>28</v>
      </c>
      <c r="C693" t="s">
        <v>3609</v>
      </c>
      <c r="E693">
        <v>2035</v>
      </c>
      <c r="G693" t="s">
        <v>3610</v>
      </c>
      <c r="H693" s="12" t="s">
        <v>3591</v>
      </c>
      <c r="I693" t="s">
        <v>3595</v>
      </c>
      <c r="J693" t="s">
        <v>3611</v>
      </c>
      <c r="K693">
        <v>95.05</v>
      </c>
      <c r="L693" s="4">
        <f t="shared" si="30"/>
        <v>13358.536607142858</v>
      </c>
      <c r="M693" t="s">
        <v>1238</v>
      </c>
      <c r="N693" t="s">
        <v>1239</v>
      </c>
      <c r="O693">
        <f t="shared" si="31"/>
        <v>230</v>
      </c>
      <c r="P693" t="e">
        <f t="shared" si="32"/>
        <v>#VALUE!</v>
      </c>
    </row>
    <row r="694" spans="1:16" x14ac:dyDescent="0.4">
      <c r="A694" t="s">
        <v>2352</v>
      </c>
      <c r="B694">
        <v>13</v>
      </c>
      <c r="C694" t="s">
        <v>2446</v>
      </c>
      <c r="D694" t="s">
        <v>446</v>
      </c>
      <c r="E694">
        <v>197</v>
      </c>
      <c r="G694" t="s">
        <v>3591</v>
      </c>
      <c r="H694" s="12" t="s">
        <v>3591</v>
      </c>
      <c r="I694" t="s">
        <v>3595</v>
      </c>
      <c r="J694" t="s">
        <v>3612</v>
      </c>
      <c r="K694">
        <v>95.05</v>
      </c>
      <c r="L694" s="4">
        <f t="shared" si="30"/>
        <v>10882.489523809523</v>
      </c>
      <c r="M694" t="s">
        <v>2353</v>
      </c>
      <c r="N694" t="s">
        <v>34</v>
      </c>
      <c r="O694">
        <f t="shared" si="31"/>
        <v>159</v>
      </c>
      <c r="P694" t="e">
        <f t="shared" si="32"/>
        <v>#VALUE!</v>
      </c>
    </row>
    <row r="695" spans="1:16" x14ac:dyDescent="0.4">
      <c r="A695" t="s">
        <v>1007</v>
      </c>
      <c r="B695">
        <v>12</v>
      </c>
      <c r="C695" t="s">
        <v>3613</v>
      </c>
      <c r="E695">
        <v>833</v>
      </c>
      <c r="G695" t="s">
        <v>3605</v>
      </c>
      <c r="H695" s="12" t="s">
        <v>3591</v>
      </c>
      <c r="I695" t="s">
        <v>3595</v>
      </c>
      <c r="J695" t="s">
        <v>3614</v>
      </c>
      <c r="K695">
        <v>95.05</v>
      </c>
      <c r="L695" s="4">
        <f t="shared" si="30"/>
        <v>6283.8040476190481</v>
      </c>
      <c r="M695" t="s">
        <v>1008</v>
      </c>
      <c r="N695" t="s">
        <v>34</v>
      </c>
      <c r="O695" t="e">
        <f t="shared" si="31"/>
        <v>#VALUE!</v>
      </c>
      <c r="P695">
        <f t="shared" si="32"/>
        <v>255</v>
      </c>
    </row>
    <row r="696" spans="1:16" x14ac:dyDescent="0.4">
      <c r="A696" t="s">
        <v>1827</v>
      </c>
      <c r="B696">
        <v>18</v>
      </c>
      <c r="C696" t="s">
        <v>3615</v>
      </c>
      <c r="E696">
        <v>197</v>
      </c>
      <c r="G696" t="s">
        <v>3591</v>
      </c>
      <c r="H696" s="12" t="s">
        <v>3591</v>
      </c>
      <c r="I696" t="s">
        <v>3616</v>
      </c>
      <c r="J696" t="s">
        <v>3617</v>
      </c>
      <c r="K696">
        <v>95.05</v>
      </c>
      <c r="L696" s="4">
        <f t="shared" si="30"/>
        <v>11262.796726190478</v>
      </c>
      <c r="M696" t="s">
        <v>1828</v>
      </c>
      <c r="N696" t="s">
        <v>831</v>
      </c>
      <c r="O696" t="e">
        <f t="shared" si="31"/>
        <v>#VALUE!</v>
      </c>
      <c r="P696">
        <f t="shared" si="32"/>
        <v>280</v>
      </c>
    </row>
    <row r="697" spans="1:16" x14ac:dyDescent="0.4">
      <c r="A697" t="s">
        <v>1673</v>
      </c>
      <c r="B697">
        <v>20</v>
      </c>
      <c r="C697" t="s">
        <v>2861</v>
      </c>
      <c r="E697">
        <v>197</v>
      </c>
      <c r="G697" t="s">
        <v>3591</v>
      </c>
      <c r="H697" s="12" t="s">
        <v>3591</v>
      </c>
      <c r="I697" t="s">
        <v>3618</v>
      </c>
      <c r="J697" t="s">
        <v>3619</v>
      </c>
      <c r="K697">
        <v>95.05</v>
      </c>
      <c r="L697" s="4">
        <f t="shared" si="30"/>
        <v>10871.286785714285</v>
      </c>
      <c r="M697" t="s">
        <v>1674</v>
      </c>
      <c r="N697" t="s">
        <v>1675</v>
      </c>
      <c r="O697" t="e">
        <f t="shared" si="31"/>
        <v>#VALUE!</v>
      </c>
      <c r="P697">
        <f t="shared" si="32"/>
        <v>547</v>
      </c>
    </row>
    <row r="698" spans="1:16" x14ac:dyDescent="0.4">
      <c r="A698" t="s">
        <v>1303</v>
      </c>
      <c r="B698">
        <v>11</v>
      </c>
      <c r="C698" t="s">
        <v>3620</v>
      </c>
      <c r="E698">
        <v>197</v>
      </c>
      <c r="G698" t="s">
        <v>3591</v>
      </c>
      <c r="H698" s="12" t="s">
        <v>3591</v>
      </c>
      <c r="I698" t="s">
        <v>3595</v>
      </c>
      <c r="J698" t="s">
        <v>3621</v>
      </c>
      <c r="K698">
        <v>95.05</v>
      </c>
      <c r="L698" s="4">
        <f t="shared" si="30"/>
        <v>9599.2571428571428</v>
      </c>
      <c r="M698" t="s">
        <v>1304</v>
      </c>
      <c r="N698" t="s">
        <v>1305</v>
      </c>
      <c r="O698" t="e">
        <f t="shared" si="31"/>
        <v>#VALUE!</v>
      </c>
      <c r="P698" t="e">
        <f t="shared" si="32"/>
        <v>#VALUE!</v>
      </c>
    </row>
    <row r="699" spans="1:16" x14ac:dyDescent="0.4">
      <c r="A699" t="s">
        <v>1576</v>
      </c>
      <c r="B699">
        <v>16</v>
      </c>
      <c r="C699" t="s">
        <v>2446</v>
      </c>
      <c r="D699" t="s">
        <v>279</v>
      </c>
      <c r="E699">
        <v>197</v>
      </c>
      <c r="G699" t="s">
        <v>3591</v>
      </c>
      <c r="H699" s="12" t="s">
        <v>3591</v>
      </c>
      <c r="I699" t="s">
        <v>3622</v>
      </c>
      <c r="J699" t="s">
        <v>3623</v>
      </c>
      <c r="K699">
        <v>95.05</v>
      </c>
      <c r="L699" s="4">
        <f t="shared" si="30"/>
        <v>4866.5615476190478</v>
      </c>
      <c r="M699" t="s">
        <v>1577</v>
      </c>
      <c r="N699" t="s">
        <v>34</v>
      </c>
      <c r="O699">
        <f t="shared" si="31"/>
        <v>209</v>
      </c>
      <c r="P699" t="e">
        <f t="shared" si="32"/>
        <v>#VALUE!</v>
      </c>
    </row>
    <row r="700" spans="1:16" x14ac:dyDescent="0.4">
      <c r="A700" t="s">
        <v>1416</v>
      </c>
      <c r="B700">
        <v>19</v>
      </c>
      <c r="C700" t="s">
        <v>2488</v>
      </c>
      <c r="E700">
        <v>1466</v>
      </c>
      <c r="G700" t="s">
        <v>3624</v>
      </c>
      <c r="H700" s="12" t="s">
        <v>3591</v>
      </c>
      <c r="I700" t="s">
        <v>3595</v>
      </c>
      <c r="J700" t="s">
        <v>3625</v>
      </c>
      <c r="K700">
        <v>95.05</v>
      </c>
      <c r="L700" s="4">
        <f t="shared" si="30"/>
        <v>8523.2504761904747</v>
      </c>
      <c r="M700" t="s">
        <v>1417</v>
      </c>
      <c r="N700" t="s">
        <v>484</v>
      </c>
      <c r="O700" t="e">
        <f t="shared" si="31"/>
        <v>#VALUE!</v>
      </c>
      <c r="P700">
        <f t="shared" si="32"/>
        <v>269</v>
      </c>
    </row>
    <row r="701" spans="1:16" x14ac:dyDescent="0.4">
      <c r="A701" t="s">
        <v>815</v>
      </c>
      <c r="B701">
        <v>8</v>
      </c>
      <c r="C701" t="s">
        <v>2446</v>
      </c>
      <c r="D701" t="s">
        <v>2466</v>
      </c>
      <c r="E701">
        <v>2532</v>
      </c>
      <c r="G701" t="s">
        <v>3626</v>
      </c>
      <c r="H701" s="12" t="s">
        <v>3626</v>
      </c>
      <c r="I701" t="s">
        <v>3627</v>
      </c>
      <c r="J701" t="s">
        <v>3628</v>
      </c>
      <c r="K701">
        <v>3162.9</v>
      </c>
      <c r="L701" s="4">
        <f t="shared" si="30"/>
        <v>8725.06</v>
      </c>
      <c r="M701" t="s">
        <v>816</v>
      </c>
      <c r="N701" t="s">
        <v>668</v>
      </c>
      <c r="O701">
        <f t="shared" si="31"/>
        <v>159</v>
      </c>
      <c r="P701" t="e">
        <f t="shared" si="32"/>
        <v>#VALUE!</v>
      </c>
    </row>
    <row r="702" spans="1:16" x14ac:dyDescent="0.4">
      <c r="A702" t="s">
        <v>815</v>
      </c>
      <c r="B702">
        <v>8</v>
      </c>
      <c r="C702" t="s">
        <v>3629</v>
      </c>
      <c r="E702">
        <v>2532</v>
      </c>
      <c r="G702" t="s">
        <v>3626</v>
      </c>
      <c r="H702" s="12" t="s">
        <v>3626</v>
      </c>
      <c r="I702" t="s">
        <v>3630</v>
      </c>
      <c r="J702" t="s">
        <v>3631</v>
      </c>
      <c r="K702">
        <v>1054.3</v>
      </c>
      <c r="L702" s="4">
        <f t="shared" si="30"/>
        <v>8725.06</v>
      </c>
      <c r="M702" t="s">
        <v>816</v>
      </c>
      <c r="N702" t="s">
        <v>668</v>
      </c>
      <c r="O702">
        <f t="shared" si="31"/>
        <v>159</v>
      </c>
      <c r="P702" t="e">
        <f t="shared" si="32"/>
        <v>#VALUE!</v>
      </c>
    </row>
    <row r="703" spans="1:16" x14ac:dyDescent="0.4">
      <c r="A703" t="s">
        <v>41</v>
      </c>
      <c r="B703">
        <v>18</v>
      </c>
      <c r="C703" t="s">
        <v>2446</v>
      </c>
      <c r="E703">
        <v>877</v>
      </c>
      <c r="G703" t="s">
        <v>3632</v>
      </c>
      <c r="H703" s="12" t="s">
        <v>3632</v>
      </c>
      <c r="I703" t="s">
        <v>3633</v>
      </c>
      <c r="J703" t="s">
        <v>3634</v>
      </c>
      <c r="K703">
        <v>3278.1</v>
      </c>
      <c r="L703" s="4">
        <f t="shared" si="30"/>
        <v>6951.3854166666688</v>
      </c>
      <c r="M703" t="s">
        <v>42</v>
      </c>
      <c r="N703" t="s">
        <v>34</v>
      </c>
      <c r="O703">
        <f t="shared" si="31"/>
        <v>212</v>
      </c>
      <c r="P703" t="e">
        <f t="shared" si="32"/>
        <v>#VALUE!</v>
      </c>
    </row>
    <row r="704" spans="1:16" x14ac:dyDescent="0.4">
      <c r="A704" t="s">
        <v>2065</v>
      </c>
      <c r="B704">
        <v>12</v>
      </c>
      <c r="C704" t="s">
        <v>2457</v>
      </c>
      <c r="D704" t="s">
        <v>879</v>
      </c>
      <c r="E704">
        <v>951</v>
      </c>
      <c r="G704" t="s">
        <v>3635</v>
      </c>
      <c r="H704" s="12" t="s">
        <v>3635</v>
      </c>
      <c r="I704" t="s">
        <v>2524</v>
      </c>
      <c r="J704" t="s">
        <v>3636</v>
      </c>
      <c r="K704">
        <v>1155</v>
      </c>
      <c r="L704" s="4">
        <f t="shared" si="30"/>
        <v>3352.8509523809521</v>
      </c>
      <c r="M704" t="s">
        <v>2066</v>
      </c>
      <c r="N704" t="s">
        <v>34</v>
      </c>
      <c r="O704" t="e">
        <f t="shared" si="31"/>
        <v>#VALUE!</v>
      </c>
      <c r="P704">
        <f t="shared" si="32"/>
        <v>200</v>
      </c>
    </row>
    <row r="705" spans="1:16" x14ac:dyDescent="0.4">
      <c r="A705" t="s">
        <v>1520</v>
      </c>
      <c r="B705">
        <v>14</v>
      </c>
      <c r="C705" t="s">
        <v>2446</v>
      </c>
      <c r="D705" t="s">
        <v>279</v>
      </c>
      <c r="E705">
        <v>1950</v>
      </c>
      <c r="G705" t="s">
        <v>3637</v>
      </c>
      <c r="H705" s="12" t="s">
        <v>3635</v>
      </c>
      <c r="I705" t="s">
        <v>3638</v>
      </c>
      <c r="J705" t="s">
        <v>3639</v>
      </c>
      <c r="K705">
        <v>1155</v>
      </c>
      <c r="L705" s="4">
        <f t="shared" si="30"/>
        <v>4996.2553571428571</v>
      </c>
      <c r="M705" t="s">
        <v>1521</v>
      </c>
      <c r="N705" t="s">
        <v>34</v>
      </c>
      <c r="O705">
        <f t="shared" si="31"/>
        <v>410</v>
      </c>
      <c r="P705" t="e">
        <f t="shared" si="32"/>
        <v>#VALUE!</v>
      </c>
    </row>
    <row r="706" spans="1:16" x14ac:dyDescent="0.4">
      <c r="A706" t="s">
        <v>801</v>
      </c>
      <c r="B706">
        <v>18</v>
      </c>
      <c r="C706" t="s">
        <v>2457</v>
      </c>
      <c r="D706" t="s">
        <v>2466</v>
      </c>
      <c r="E706">
        <v>951</v>
      </c>
      <c r="G706" t="s">
        <v>3635</v>
      </c>
      <c r="H706" s="12" t="s">
        <v>3635</v>
      </c>
      <c r="I706" t="s">
        <v>3640</v>
      </c>
      <c r="J706" t="s">
        <v>3641</v>
      </c>
      <c r="K706">
        <v>1155</v>
      </c>
      <c r="L706" s="4">
        <f t="shared" ref="L706:L769" si="33">SUMIF($A$2:$A$5194,A706,$K$2:$K$5194)</f>
        <v>8336.9658333333318</v>
      </c>
      <c r="M706" t="s">
        <v>802</v>
      </c>
      <c r="N706" t="s">
        <v>803</v>
      </c>
      <c r="O706" t="e">
        <f t="shared" ref="O706:O769" si="34">FIND("Step 4",M706)</f>
        <v>#VALUE!</v>
      </c>
      <c r="P706">
        <f t="shared" ref="P706:P769" si="35">FIND("STEP 4",M706)</f>
        <v>253</v>
      </c>
    </row>
    <row r="707" spans="1:16" x14ac:dyDescent="0.4">
      <c r="A707" t="s">
        <v>932</v>
      </c>
      <c r="B707">
        <v>15</v>
      </c>
      <c r="C707" t="s">
        <v>2457</v>
      </c>
      <c r="D707" t="s">
        <v>279</v>
      </c>
      <c r="E707">
        <v>930</v>
      </c>
      <c r="G707" t="s">
        <v>3642</v>
      </c>
      <c r="H707" s="12" t="s">
        <v>3642</v>
      </c>
      <c r="I707" t="s">
        <v>2524</v>
      </c>
      <c r="J707" t="s">
        <v>3643</v>
      </c>
      <c r="K707">
        <v>1014.9</v>
      </c>
      <c r="L707" s="4">
        <f t="shared" si="33"/>
        <v>8470.6553571428558</v>
      </c>
      <c r="M707" t="s">
        <v>933</v>
      </c>
      <c r="N707" t="s">
        <v>682</v>
      </c>
      <c r="O707" t="e">
        <f t="shared" si="34"/>
        <v>#VALUE!</v>
      </c>
      <c r="P707">
        <f t="shared" si="35"/>
        <v>229</v>
      </c>
    </row>
    <row r="708" spans="1:16" x14ac:dyDescent="0.4">
      <c r="A708" t="s">
        <v>1962</v>
      </c>
      <c r="B708">
        <v>12</v>
      </c>
      <c r="C708" t="s">
        <v>3042</v>
      </c>
      <c r="E708">
        <v>746</v>
      </c>
      <c r="G708" t="s">
        <v>3644</v>
      </c>
      <c r="H708" s="12" t="s">
        <v>3642</v>
      </c>
      <c r="I708" t="s">
        <v>2524</v>
      </c>
      <c r="J708" t="s">
        <v>3645</v>
      </c>
      <c r="K708" s="4">
        <v>100</v>
      </c>
      <c r="L708" s="4">
        <f t="shared" si="33"/>
        <v>5465.2952380952383</v>
      </c>
      <c r="M708" t="s">
        <v>1963</v>
      </c>
      <c r="N708" t="s">
        <v>34</v>
      </c>
      <c r="O708" t="e">
        <f t="shared" si="34"/>
        <v>#VALUE!</v>
      </c>
      <c r="P708">
        <f t="shared" si="35"/>
        <v>206</v>
      </c>
    </row>
    <row r="709" spans="1:16" x14ac:dyDescent="0.4">
      <c r="A709" t="s">
        <v>957</v>
      </c>
      <c r="B709">
        <v>20</v>
      </c>
      <c r="C709" t="s">
        <v>2457</v>
      </c>
      <c r="D709" t="s">
        <v>279</v>
      </c>
      <c r="E709">
        <v>930</v>
      </c>
      <c r="G709" t="s">
        <v>3642</v>
      </c>
      <c r="H709" s="12" t="s">
        <v>3642</v>
      </c>
      <c r="I709" t="s">
        <v>2524</v>
      </c>
      <c r="J709" t="s">
        <v>3646</v>
      </c>
      <c r="K709" s="4">
        <v>1014.9</v>
      </c>
      <c r="L709" s="4">
        <f t="shared" si="33"/>
        <v>15838.663214285718</v>
      </c>
      <c r="M709" t="s">
        <v>958</v>
      </c>
      <c r="N709" t="s">
        <v>959</v>
      </c>
      <c r="O709" t="e">
        <f t="shared" si="34"/>
        <v>#VALUE!</v>
      </c>
      <c r="P709">
        <f t="shared" si="35"/>
        <v>220</v>
      </c>
    </row>
    <row r="710" spans="1:16" x14ac:dyDescent="0.4">
      <c r="A710" t="s">
        <v>2368</v>
      </c>
      <c r="B710">
        <v>19</v>
      </c>
      <c r="C710" t="s">
        <v>2457</v>
      </c>
      <c r="D710" t="s">
        <v>446</v>
      </c>
      <c r="E710">
        <v>930</v>
      </c>
      <c r="G710" t="s">
        <v>3642</v>
      </c>
      <c r="H710" s="12" t="s">
        <v>3642</v>
      </c>
      <c r="I710" t="s">
        <v>3647</v>
      </c>
      <c r="J710" t="s">
        <v>3648</v>
      </c>
      <c r="K710">
        <v>1014.9</v>
      </c>
      <c r="L710" s="4">
        <f t="shared" si="33"/>
        <v>12250.010595238096</v>
      </c>
      <c r="M710" t="s">
        <v>2369</v>
      </c>
      <c r="N710" t="s">
        <v>803</v>
      </c>
      <c r="O710" t="e">
        <f t="shared" si="34"/>
        <v>#VALUE!</v>
      </c>
      <c r="P710">
        <f t="shared" si="35"/>
        <v>250</v>
      </c>
    </row>
    <row r="711" spans="1:16" x14ac:dyDescent="0.4">
      <c r="A711" t="s">
        <v>1984</v>
      </c>
      <c r="B711">
        <v>19</v>
      </c>
      <c r="C711" t="s">
        <v>2457</v>
      </c>
      <c r="D711" t="s">
        <v>2502</v>
      </c>
      <c r="E711">
        <v>930</v>
      </c>
      <c r="G711" t="s">
        <v>3642</v>
      </c>
      <c r="H711" s="12" t="s">
        <v>3642</v>
      </c>
      <c r="I711" t="s">
        <v>3647</v>
      </c>
      <c r="J711" t="s">
        <v>3649</v>
      </c>
      <c r="K711">
        <v>1014.9</v>
      </c>
      <c r="L711" s="4">
        <f t="shared" si="33"/>
        <v>12114.658928571431</v>
      </c>
      <c r="M711" t="s">
        <v>1986</v>
      </c>
      <c r="N711" t="s">
        <v>456</v>
      </c>
      <c r="O711" t="e">
        <f t="shared" si="34"/>
        <v>#VALUE!</v>
      </c>
      <c r="P711">
        <f t="shared" si="35"/>
        <v>188</v>
      </c>
    </row>
    <row r="712" spans="1:16" x14ac:dyDescent="0.4">
      <c r="A712" t="s">
        <v>1323</v>
      </c>
      <c r="B712">
        <v>9</v>
      </c>
      <c r="C712" t="s">
        <v>2457</v>
      </c>
      <c r="D712" t="s">
        <v>279</v>
      </c>
      <c r="E712">
        <v>930</v>
      </c>
      <c r="G712" t="s">
        <v>3642</v>
      </c>
      <c r="H712" s="12" t="s">
        <v>3642</v>
      </c>
      <c r="I712" t="s">
        <v>3640</v>
      </c>
      <c r="J712" t="s">
        <v>3650</v>
      </c>
      <c r="K712">
        <v>1014.9</v>
      </c>
      <c r="L712" s="4">
        <f t="shared" si="33"/>
        <v>3416.7396428571428</v>
      </c>
      <c r="M712" t="s">
        <v>1324</v>
      </c>
      <c r="N712" t="s">
        <v>682</v>
      </c>
      <c r="O712" t="e">
        <f t="shared" si="34"/>
        <v>#VALUE!</v>
      </c>
      <c r="P712">
        <f t="shared" si="35"/>
        <v>234</v>
      </c>
    </row>
    <row r="713" spans="1:16" x14ac:dyDescent="0.4">
      <c r="A713" t="s">
        <v>994</v>
      </c>
      <c r="B713">
        <v>16</v>
      </c>
      <c r="C713" t="s">
        <v>2457</v>
      </c>
      <c r="D713" t="s">
        <v>279</v>
      </c>
      <c r="E713">
        <v>930</v>
      </c>
      <c r="G713" t="s">
        <v>3642</v>
      </c>
      <c r="H713" s="12" t="s">
        <v>3642</v>
      </c>
      <c r="I713" t="s">
        <v>3651</v>
      </c>
      <c r="J713" t="s">
        <v>3652</v>
      </c>
      <c r="K713">
        <v>1014.9</v>
      </c>
      <c r="L713" s="4">
        <f t="shared" si="33"/>
        <v>4529.4864285714284</v>
      </c>
      <c r="M713" t="s">
        <v>995</v>
      </c>
      <c r="N713" t="s">
        <v>34</v>
      </c>
      <c r="O713" t="e">
        <f t="shared" si="34"/>
        <v>#VALUE!</v>
      </c>
      <c r="P713">
        <f t="shared" si="35"/>
        <v>226</v>
      </c>
    </row>
    <row r="714" spans="1:16" x14ac:dyDescent="0.4">
      <c r="A714" t="s">
        <v>378</v>
      </c>
      <c r="B714">
        <v>16</v>
      </c>
      <c r="C714" t="s">
        <v>2457</v>
      </c>
      <c r="D714" t="s">
        <v>3653</v>
      </c>
      <c r="E714">
        <v>1360</v>
      </c>
      <c r="G714" t="s">
        <v>3654</v>
      </c>
      <c r="H714" s="12" t="s">
        <v>3642</v>
      </c>
      <c r="I714" t="s">
        <v>3647</v>
      </c>
      <c r="J714" t="s">
        <v>3655</v>
      </c>
      <c r="K714">
        <v>1014.9</v>
      </c>
      <c r="L714" s="4">
        <f t="shared" si="33"/>
        <v>5826.525833333334</v>
      </c>
      <c r="M714" t="s">
        <v>379</v>
      </c>
      <c r="N714" t="s">
        <v>380</v>
      </c>
      <c r="O714" t="e">
        <f t="shared" si="34"/>
        <v>#VALUE!</v>
      </c>
      <c r="P714">
        <f t="shared" si="35"/>
        <v>201</v>
      </c>
    </row>
    <row r="715" spans="1:16" x14ac:dyDescent="0.4">
      <c r="A715" t="s">
        <v>971</v>
      </c>
      <c r="B715">
        <v>14</v>
      </c>
      <c r="C715" t="s">
        <v>3042</v>
      </c>
      <c r="E715">
        <v>930</v>
      </c>
      <c r="G715" t="s">
        <v>3642</v>
      </c>
      <c r="H715" s="12" t="s">
        <v>3642</v>
      </c>
      <c r="I715" t="s">
        <v>2524</v>
      </c>
      <c r="J715" t="s">
        <v>3656</v>
      </c>
      <c r="K715">
        <v>1014.9</v>
      </c>
      <c r="L715" s="4">
        <f t="shared" si="33"/>
        <v>3960.5023809523809</v>
      </c>
      <c r="M715" t="s">
        <v>972</v>
      </c>
      <c r="N715" t="s">
        <v>973</v>
      </c>
      <c r="O715" t="e">
        <f t="shared" si="34"/>
        <v>#VALUE!</v>
      </c>
      <c r="P715">
        <f t="shared" si="35"/>
        <v>321</v>
      </c>
    </row>
    <row r="716" spans="1:16" x14ac:dyDescent="0.4">
      <c r="A716" t="s">
        <v>918</v>
      </c>
      <c r="B716">
        <v>12</v>
      </c>
      <c r="C716" t="s">
        <v>2457</v>
      </c>
      <c r="D716" t="s">
        <v>279</v>
      </c>
      <c r="E716">
        <v>876</v>
      </c>
      <c r="G716" t="s">
        <v>3657</v>
      </c>
      <c r="H716" s="12" t="s">
        <v>3642</v>
      </c>
      <c r="I716" t="s">
        <v>3651</v>
      </c>
      <c r="J716" t="s">
        <v>3658</v>
      </c>
      <c r="K716">
        <v>1014.9</v>
      </c>
      <c r="L716" s="4">
        <f t="shared" si="33"/>
        <v>5532.3289285714282</v>
      </c>
      <c r="M716" t="s">
        <v>919</v>
      </c>
      <c r="N716" t="s">
        <v>682</v>
      </c>
      <c r="O716" t="e">
        <f t="shared" si="34"/>
        <v>#VALUE!</v>
      </c>
      <c r="P716">
        <f t="shared" si="35"/>
        <v>251</v>
      </c>
    </row>
    <row r="717" spans="1:16" x14ac:dyDescent="0.4">
      <c r="A717" t="s">
        <v>2114</v>
      </c>
      <c r="B717">
        <v>17</v>
      </c>
      <c r="C717" t="s">
        <v>2457</v>
      </c>
      <c r="D717" t="s">
        <v>879</v>
      </c>
      <c r="E717">
        <v>930</v>
      </c>
      <c r="G717" t="s">
        <v>3642</v>
      </c>
      <c r="H717" s="12" t="s">
        <v>3642</v>
      </c>
      <c r="I717" t="s">
        <v>3659</v>
      </c>
      <c r="J717" t="s">
        <v>3660</v>
      </c>
      <c r="K717">
        <v>1014.9</v>
      </c>
      <c r="L717" s="4">
        <f t="shared" si="33"/>
        <v>7049.3717857142856</v>
      </c>
      <c r="M717" t="s">
        <v>2115</v>
      </c>
      <c r="N717" t="s">
        <v>34</v>
      </c>
      <c r="O717" t="e">
        <f t="shared" si="34"/>
        <v>#VALUE!</v>
      </c>
      <c r="P717">
        <f t="shared" si="35"/>
        <v>291</v>
      </c>
    </row>
    <row r="718" spans="1:16" x14ac:dyDescent="0.4">
      <c r="A718" t="s">
        <v>2342</v>
      </c>
      <c r="B718">
        <v>18</v>
      </c>
      <c r="C718" t="s">
        <v>2457</v>
      </c>
      <c r="D718" t="s">
        <v>446</v>
      </c>
      <c r="E718">
        <v>900</v>
      </c>
      <c r="G718" t="s">
        <v>3661</v>
      </c>
      <c r="H718" s="12" t="s">
        <v>3662</v>
      </c>
      <c r="I718" t="s">
        <v>3651</v>
      </c>
      <c r="J718" t="s">
        <v>3663</v>
      </c>
      <c r="K718">
        <v>1155</v>
      </c>
      <c r="L718" s="4">
        <f t="shared" si="33"/>
        <v>7705.9517857142855</v>
      </c>
      <c r="M718" t="s">
        <v>2343</v>
      </c>
      <c r="N718" t="s">
        <v>831</v>
      </c>
      <c r="O718" t="e">
        <f t="shared" si="34"/>
        <v>#VALUE!</v>
      </c>
      <c r="P718">
        <f t="shared" si="35"/>
        <v>283</v>
      </c>
    </row>
    <row r="719" spans="1:16" x14ac:dyDescent="0.4">
      <c r="A719" t="s">
        <v>744</v>
      </c>
      <c r="B719">
        <v>15</v>
      </c>
      <c r="C719" t="s">
        <v>2457</v>
      </c>
      <c r="D719" t="s">
        <v>2466</v>
      </c>
      <c r="E719">
        <v>149</v>
      </c>
      <c r="G719" t="s">
        <v>3664</v>
      </c>
      <c r="H719" s="12" t="s">
        <v>3664</v>
      </c>
      <c r="I719" t="s">
        <v>3665</v>
      </c>
      <c r="J719" t="s">
        <v>3666</v>
      </c>
      <c r="K719">
        <v>1520.8</v>
      </c>
      <c r="L719" s="4">
        <f t="shared" si="33"/>
        <v>13741.536190476194</v>
      </c>
      <c r="M719" t="s">
        <v>745</v>
      </c>
      <c r="N719" t="s">
        <v>746</v>
      </c>
      <c r="O719" t="e">
        <f t="shared" si="34"/>
        <v>#VALUE!</v>
      </c>
      <c r="P719">
        <f t="shared" si="35"/>
        <v>245</v>
      </c>
    </row>
    <row r="720" spans="1:16" x14ac:dyDescent="0.4">
      <c r="A720" t="s">
        <v>1397</v>
      </c>
      <c r="B720">
        <v>15</v>
      </c>
      <c r="C720" t="s">
        <v>3057</v>
      </c>
      <c r="E720">
        <v>149</v>
      </c>
      <c r="G720" t="s">
        <v>3664</v>
      </c>
      <c r="H720" s="12" t="s">
        <v>3664</v>
      </c>
      <c r="I720" t="s">
        <v>2460</v>
      </c>
      <c r="J720" t="s">
        <v>3667</v>
      </c>
      <c r="K720">
        <v>1520.8</v>
      </c>
      <c r="L720" s="4">
        <f t="shared" si="33"/>
        <v>7860.359523809524</v>
      </c>
      <c r="M720" t="s">
        <v>1398</v>
      </c>
      <c r="N720" t="s">
        <v>668</v>
      </c>
      <c r="O720" t="e">
        <f t="shared" si="34"/>
        <v>#VALUE!</v>
      </c>
      <c r="P720">
        <f t="shared" si="35"/>
        <v>226</v>
      </c>
    </row>
    <row r="721" spans="1:16" x14ac:dyDescent="0.4">
      <c r="A721" t="s">
        <v>1032</v>
      </c>
      <c r="B721">
        <v>9</v>
      </c>
      <c r="C721" t="s">
        <v>2558</v>
      </c>
      <c r="E721">
        <v>149</v>
      </c>
      <c r="G721" t="s">
        <v>3664</v>
      </c>
      <c r="H721" s="12" t="s">
        <v>3664</v>
      </c>
      <c r="I721" t="s">
        <v>2524</v>
      </c>
      <c r="J721" t="s">
        <v>3668</v>
      </c>
      <c r="K721">
        <v>1520.8</v>
      </c>
      <c r="L721" s="4">
        <f t="shared" si="33"/>
        <v>3399.957321428571</v>
      </c>
      <c r="M721" t="s">
        <v>1033</v>
      </c>
      <c r="N721" t="s">
        <v>1034</v>
      </c>
      <c r="O721" t="e">
        <f t="shared" si="34"/>
        <v>#VALUE!</v>
      </c>
      <c r="P721">
        <f t="shared" si="35"/>
        <v>197</v>
      </c>
    </row>
    <row r="722" spans="1:16" x14ac:dyDescent="0.4">
      <c r="A722" t="s">
        <v>694</v>
      </c>
      <c r="B722">
        <v>11</v>
      </c>
      <c r="C722" t="s">
        <v>2446</v>
      </c>
      <c r="D722" t="s">
        <v>2466</v>
      </c>
      <c r="E722">
        <v>852</v>
      </c>
      <c r="G722" t="s">
        <v>3669</v>
      </c>
      <c r="H722" s="12" t="s">
        <v>3664</v>
      </c>
      <c r="I722" t="s">
        <v>3627</v>
      </c>
      <c r="J722" t="s">
        <v>3670</v>
      </c>
      <c r="K722">
        <v>2764.75</v>
      </c>
      <c r="L722" s="4">
        <f t="shared" si="33"/>
        <v>15573.289821428574</v>
      </c>
      <c r="M722" t="s">
        <v>695</v>
      </c>
      <c r="N722" t="s">
        <v>696</v>
      </c>
      <c r="O722">
        <f t="shared" si="34"/>
        <v>272</v>
      </c>
      <c r="P722" t="e">
        <f t="shared" si="35"/>
        <v>#VALUE!</v>
      </c>
    </row>
    <row r="723" spans="1:16" x14ac:dyDescent="0.4">
      <c r="A723" t="s">
        <v>1569</v>
      </c>
      <c r="B723">
        <v>18</v>
      </c>
      <c r="C723" t="s">
        <v>2457</v>
      </c>
      <c r="D723" t="s">
        <v>279</v>
      </c>
      <c r="E723">
        <v>1335</v>
      </c>
      <c r="G723" t="s">
        <v>3671</v>
      </c>
      <c r="H723" s="12" t="s">
        <v>3664</v>
      </c>
      <c r="I723" t="s">
        <v>3672</v>
      </c>
      <c r="J723" t="s">
        <v>3673</v>
      </c>
      <c r="K723">
        <v>1520.8</v>
      </c>
      <c r="L723" s="4">
        <f t="shared" si="33"/>
        <v>9146.925357142858</v>
      </c>
      <c r="M723" t="s">
        <v>1570</v>
      </c>
      <c r="N723" t="s">
        <v>1571</v>
      </c>
      <c r="O723" t="e">
        <f t="shared" si="34"/>
        <v>#VALUE!</v>
      </c>
      <c r="P723">
        <f t="shared" si="35"/>
        <v>288</v>
      </c>
    </row>
    <row r="724" spans="1:16" x14ac:dyDescent="0.4">
      <c r="A724" t="s">
        <v>303</v>
      </c>
      <c r="B724">
        <v>7</v>
      </c>
      <c r="C724" t="s">
        <v>2446</v>
      </c>
      <c r="E724">
        <v>521</v>
      </c>
      <c r="G724" t="s">
        <v>3615</v>
      </c>
      <c r="H724" s="12" t="s">
        <v>3664</v>
      </c>
      <c r="I724" t="s">
        <v>2856</v>
      </c>
      <c r="J724" t="s">
        <v>3674</v>
      </c>
      <c r="K724">
        <v>1520.8</v>
      </c>
      <c r="L724" s="4">
        <f t="shared" si="33"/>
        <v>3959.8891666666668</v>
      </c>
      <c r="M724" t="s">
        <v>304</v>
      </c>
      <c r="N724" t="s">
        <v>34</v>
      </c>
      <c r="O724" t="e">
        <f t="shared" si="34"/>
        <v>#VALUE!</v>
      </c>
      <c r="P724" t="e">
        <f t="shared" si="35"/>
        <v>#VALUE!</v>
      </c>
    </row>
    <row r="725" spans="1:16" x14ac:dyDescent="0.4">
      <c r="A725" t="s">
        <v>2096</v>
      </c>
      <c r="B725">
        <v>17</v>
      </c>
      <c r="C725" t="s">
        <v>2457</v>
      </c>
      <c r="D725" t="s">
        <v>879</v>
      </c>
      <c r="E725">
        <v>149</v>
      </c>
      <c r="G725" t="s">
        <v>3664</v>
      </c>
      <c r="H725" s="12" t="s">
        <v>3664</v>
      </c>
      <c r="I725" t="s">
        <v>2856</v>
      </c>
      <c r="J725" t="s">
        <v>3675</v>
      </c>
      <c r="K725">
        <v>1520.8</v>
      </c>
      <c r="L725" s="4">
        <f t="shared" si="33"/>
        <v>7658.6180357142857</v>
      </c>
      <c r="M725" t="s">
        <v>2097</v>
      </c>
      <c r="N725" t="s">
        <v>682</v>
      </c>
      <c r="O725" t="e">
        <f t="shared" si="34"/>
        <v>#VALUE!</v>
      </c>
      <c r="P725">
        <f t="shared" si="35"/>
        <v>286</v>
      </c>
    </row>
    <row r="726" spans="1:16" x14ac:dyDescent="0.4">
      <c r="A726" t="s">
        <v>1157</v>
      </c>
      <c r="B726">
        <v>12</v>
      </c>
      <c r="C726" t="s">
        <v>2457</v>
      </c>
      <c r="D726" t="s">
        <v>279</v>
      </c>
      <c r="E726">
        <v>852</v>
      </c>
      <c r="G726" t="s">
        <v>3669</v>
      </c>
      <c r="H726" s="12" t="s">
        <v>3664</v>
      </c>
      <c r="I726" t="s">
        <v>2856</v>
      </c>
      <c r="J726" t="s">
        <v>3676</v>
      </c>
      <c r="K726">
        <v>1520.8</v>
      </c>
      <c r="L726" s="4">
        <f t="shared" si="33"/>
        <v>4719.1116666666667</v>
      </c>
      <c r="M726" t="s">
        <v>1158</v>
      </c>
      <c r="N726" t="s">
        <v>746</v>
      </c>
      <c r="O726">
        <f t="shared" si="34"/>
        <v>357</v>
      </c>
      <c r="P726" t="e">
        <f t="shared" si="35"/>
        <v>#VALUE!</v>
      </c>
    </row>
    <row r="727" spans="1:16" x14ac:dyDescent="0.4">
      <c r="A727" t="s">
        <v>841</v>
      </c>
      <c r="B727">
        <v>16</v>
      </c>
      <c r="C727" t="s">
        <v>2457</v>
      </c>
      <c r="D727" t="s">
        <v>2466</v>
      </c>
      <c r="E727">
        <v>149</v>
      </c>
      <c r="G727" t="s">
        <v>3664</v>
      </c>
      <c r="H727" s="12" t="s">
        <v>3664</v>
      </c>
      <c r="I727" t="s">
        <v>2856</v>
      </c>
      <c r="J727" t="s">
        <v>3677</v>
      </c>
      <c r="K727">
        <v>1520.8</v>
      </c>
      <c r="L727" s="4">
        <f t="shared" si="33"/>
        <v>16041.720119047623</v>
      </c>
      <c r="M727" t="s">
        <v>842</v>
      </c>
      <c r="N727" t="s">
        <v>619</v>
      </c>
      <c r="O727" t="e">
        <f t="shared" si="34"/>
        <v>#VALUE!</v>
      </c>
      <c r="P727">
        <f t="shared" si="35"/>
        <v>250</v>
      </c>
    </row>
    <row r="728" spans="1:16" x14ac:dyDescent="0.4">
      <c r="A728" t="s">
        <v>1189</v>
      </c>
      <c r="B728">
        <v>24</v>
      </c>
      <c r="C728" t="s">
        <v>2457</v>
      </c>
      <c r="D728" t="s">
        <v>279</v>
      </c>
      <c r="E728">
        <v>852</v>
      </c>
      <c r="G728" t="s">
        <v>3669</v>
      </c>
      <c r="H728" s="12" t="s">
        <v>3664</v>
      </c>
      <c r="I728" t="s">
        <v>2856</v>
      </c>
      <c r="J728" t="s">
        <v>3678</v>
      </c>
      <c r="K728">
        <v>1520.8</v>
      </c>
      <c r="L728" s="4">
        <f t="shared" si="33"/>
        <v>9333.3130952380961</v>
      </c>
      <c r="M728" t="s">
        <v>1190</v>
      </c>
      <c r="N728" t="s">
        <v>1191</v>
      </c>
      <c r="O728" t="e">
        <f t="shared" si="34"/>
        <v>#VALUE!</v>
      </c>
      <c r="P728">
        <f t="shared" si="35"/>
        <v>573</v>
      </c>
    </row>
    <row r="729" spans="1:16" x14ac:dyDescent="0.4">
      <c r="A729" t="s">
        <v>822</v>
      </c>
      <c r="B729">
        <v>8</v>
      </c>
      <c r="C729" t="s">
        <v>2446</v>
      </c>
      <c r="D729" t="s">
        <v>2466</v>
      </c>
      <c r="E729">
        <v>852</v>
      </c>
      <c r="G729" t="s">
        <v>3669</v>
      </c>
      <c r="H729" s="12" t="s">
        <v>3664</v>
      </c>
      <c r="I729" t="s">
        <v>3627</v>
      </c>
      <c r="J729" t="s">
        <v>3679</v>
      </c>
      <c r="K729">
        <v>2764.75</v>
      </c>
      <c r="L729" s="4">
        <f t="shared" si="33"/>
        <v>20099.630178571428</v>
      </c>
      <c r="M729" t="s">
        <v>823</v>
      </c>
      <c r="N729" t="s">
        <v>668</v>
      </c>
      <c r="O729">
        <f t="shared" si="34"/>
        <v>239</v>
      </c>
      <c r="P729" t="e">
        <f t="shared" si="35"/>
        <v>#VALUE!</v>
      </c>
    </row>
    <row r="730" spans="1:16" x14ac:dyDescent="0.4">
      <c r="A730" t="s">
        <v>828</v>
      </c>
      <c r="B730">
        <v>11</v>
      </c>
      <c r="C730" t="s">
        <v>2446</v>
      </c>
      <c r="D730" t="s">
        <v>879</v>
      </c>
      <c r="E730">
        <v>3474</v>
      </c>
      <c r="G730" t="s">
        <v>3680</v>
      </c>
      <c r="H730" s="12" t="s">
        <v>3664</v>
      </c>
      <c r="I730" t="s">
        <v>2856</v>
      </c>
      <c r="J730" t="s">
        <v>3681</v>
      </c>
      <c r="K730">
        <v>1520.8</v>
      </c>
      <c r="L730" s="4">
        <f t="shared" si="33"/>
        <v>25993.890059523812</v>
      </c>
      <c r="M730" t="s">
        <v>2175</v>
      </c>
      <c r="N730" t="s">
        <v>34</v>
      </c>
      <c r="O730">
        <f t="shared" si="34"/>
        <v>242</v>
      </c>
      <c r="P730" t="e">
        <f t="shared" si="35"/>
        <v>#VALUE!</v>
      </c>
    </row>
    <row r="731" spans="1:16" x14ac:dyDescent="0.4">
      <c r="A731" t="s">
        <v>1783</v>
      </c>
      <c r="B731">
        <v>20</v>
      </c>
      <c r="C731" t="s">
        <v>3042</v>
      </c>
      <c r="D731" t="s">
        <v>279</v>
      </c>
      <c r="E731">
        <v>852</v>
      </c>
      <c r="G731" t="s">
        <v>3669</v>
      </c>
      <c r="H731" s="12" t="s">
        <v>3664</v>
      </c>
      <c r="I731" t="s">
        <v>3640</v>
      </c>
      <c r="J731" t="s">
        <v>3682</v>
      </c>
      <c r="K731">
        <v>1520.8</v>
      </c>
      <c r="L731" s="4">
        <f t="shared" si="33"/>
        <v>8439.0229166666668</v>
      </c>
      <c r="M731" t="s">
        <v>1784</v>
      </c>
      <c r="N731" t="s">
        <v>1785</v>
      </c>
      <c r="O731" t="e">
        <f t="shared" si="34"/>
        <v>#VALUE!</v>
      </c>
      <c r="P731">
        <f t="shared" si="35"/>
        <v>226</v>
      </c>
    </row>
    <row r="732" spans="1:16" x14ac:dyDescent="0.4">
      <c r="A732" t="s">
        <v>582</v>
      </c>
      <c r="B732">
        <v>12</v>
      </c>
      <c r="C732" t="s">
        <v>3683</v>
      </c>
      <c r="D732" t="s">
        <v>2466</v>
      </c>
      <c r="E732">
        <v>149</v>
      </c>
      <c r="G732" t="s">
        <v>3664</v>
      </c>
      <c r="H732" s="12" t="s">
        <v>3664</v>
      </c>
      <c r="I732" t="s">
        <v>3684</v>
      </c>
      <c r="J732" t="s">
        <v>3685</v>
      </c>
      <c r="K732">
        <v>3317.7</v>
      </c>
      <c r="L732" s="4">
        <f t="shared" si="33"/>
        <v>8041.2062380952384</v>
      </c>
      <c r="M732" t="s">
        <v>583</v>
      </c>
      <c r="N732" t="s">
        <v>584</v>
      </c>
      <c r="O732">
        <f t="shared" si="34"/>
        <v>171</v>
      </c>
      <c r="P732" t="e">
        <f t="shared" si="35"/>
        <v>#VALUE!</v>
      </c>
    </row>
    <row r="733" spans="1:16" x14ac:dyDescent="0.4">
      <c r="A733" t="s">
        <v>576</v>
      </c>
      <c r="B733">
        <v>15</v>
      </c>
      <c r="C733" t="s">
        <v>2446</v>
      </c>
      <c r="D733" t="s">
        <v>2466</v>
      </c>
      <c r="E733">
        <v>2881</v>
      </c>
      <c r="G733" t="s">
        <v>3686</v>
      </c>
      <c r="H733" s="12" t="s">
        <v>3687</v>
      </c>
      <c r="I733" t="s">
        <v>2856</v>
      </c>
      <c r="J733" t="s">
        <v>3688</v>
      </c>
      <c r="K733">
        <v>2108.6</v>
      </c>
      <c r="L733" s="4">
        <f t="shared" si="33"/>
        <v>5050.8154166666673</v>
      </c>
      <c r="M733" t="s">
        <v>577</v>
      </c>
      <c r="N733" t="s">
        <v>456</v>
      </c>
      <c r="O733">
        <f t="shared" si="34"/>
        <v>186</v>
      </c>
      <c r="P733" t="e">
        <f t="shared" si="35"/>
        <v>#VALUE!</v>
      </c>
    </row>
    <row r="734" spans="1:16" x14ac:dyDescent="0.4">
      <c r="A734" t="s">
        <v>1731</v>
      </c>
      <c r="B734">
        <v>18</v>
      </c>
      <c r="C734" t="s">
        <v>2446</v>
      </c>
      <c r="D734" t="s">
        <v>279</v>
      </c>
      <c r="E734">
        <v>2252</v>
      </c>
      <c r="G734" t="s">
        <v>3689</v>
      </c>
      <c r="H734" s="12" t="s">
        <v>3690</v>
      </c>
      <c r="I734" t="s">
        <v>2876</v>
      </c>
      <c r="J734" t="s">
        <v>3691</v>
      </c>
      <c r="K734">
        <v>49.793750000000003</v>
      </c>
      <c r="L734" s="4">
        <f t="shared" si="33"/>
        <v>7633.1067857142871</v>
      </c>
      <c r="M734" t="s">
        <v>1732</v>
      </c>
      <c r="N734" t="s">
        <v>34</v>
      </c>
      <c r="O734">
        <f t="shared" si="34"/>
        <v>210</v>
      </c>
      <c r="P734" t="e">
        <f t="shared" si="35"/>
        <v>#VALUE!</v>
      </c>
    </row>
    <row r="735" spans="1:16" x14ac:dyDescent="0.4">
      <c r="A735" t="s">
        <v>1268</v>
      </c>
      <c r="B735">
        <v>17</v>
      </c>
      <c r="C735" t="s">
        <v>3176</v>
      </c>
      <c r="E735">
        <v>2280</v>
      </c>
      <c r="G735" t="s">
        <v>3692</v>
      </c>
      <c r="H735" s="12" t="s">
        <v>3692</v>
      </c>
      <c r="I735" t="s">
        <v>2761</v>
      </c>
      <c r="J735" t="s">
        <v>3693</v>
      </c>
      <c r="K735">
        <v>554.5</v>
      </c>
      <c r="L735" s="4">
        <f t="shared" si="33"/>
        <v>3903.5272023809521</v>
      </c>
      <c r="M735" t="s">
        <v>1269</v>
      </c>
      <c r="N735" t="s">
        <v>345</v>
      </c>
      <c r="O735">
        <f t="shared" si="34"/>
        <v>163</v>
      </c>
      <c r="P735" t="e">
        <f t="shared" si="35"/>
        <v>#VALUE!</v>
      </c>
    </row>
    <row r="736" spans="1:16" x14ac:dyDescent="0.4">
      <c r="A736" t="s">
        <v>924</v>
      </c>
      <c r="B736">
        <v>42</v>
      </c>
      <c r="C736" t="s">
        <v>2457</v>
      </c>
      <c r="D736" t="s">
        <v>279</v>
      </c>
      <c r="E736">
        <v>171</v>
      </c>
      <c r="G736" t="s">
        <v>3694</v>
      </c>
      <c r="H736" s="12" t="s">
        <v>3694</v>
      </c>
      <c r="I736" t="s">
        <v>2938</v>
      </c>
      <c r="J736" t="s">
        <v>3695</v>
      </c>
      <c r="K736">
        <v>840.09375</v>
      </c>
      <c r="L736" s="4">
        <f t="shared" si="33"/>
        <v>14492.390059523814</v>
      </c>
      <c r="M736" t="s">
        <v>2499</v>
      </c>
      <c r="N736" t="s">
        <v>34</v>
      </c>
      <c r="O736" t="e">
        <f t="shared" si="34"/>
        <v>#VALUE!</v>
      </c>
      <c r="P736">
        <f t="shared" si="35"/>
        <v>260</v>
      </c>
    </row>
    <row r="737" spans="1:16" x14ac:dyDescent="0.4">
      <c r="A737" t="s">
        <v>32</v>
      </c>
      <c r="B737">
        <v>17</v>
      </c>
      <c r="C737" t="s">
        <v>3696</v>
      </c>
      <c r="E737">
        <v>171</v>
      </c>
      <c r="G737" t="s">
        <v>3694</v>
      </c>
      <c r="H737" s="12" t="s">
        <v>3694</v>
      </c>
      <c r="I737" t="s">
        <v>3697</v>
      </c>
      <c r="J737" t="s">
        <v>3698</v>
      </c>
      <c r="K737">
        <v>952.10625000000005</v>
      </c>
      <c r="L737" s="4">
        <f t="shared" si="33"/>
        <v>4351.6329166666674</v>
      </c>
      <c r="M737" t="s">
        <v>33</v>
      </c>
      <c r="N737" t="s">
        <v>34</v>
      </c>
      <c r="O737">
        <f t="shared" si="34"/>
        <v>132</v>
      </c>
      <c r="P737" t="e">
        <f t="shared" si="35"/>
        <v>#VALUE!</v>
      </c>
    </row>
    <row r="738" spans="1:16" x14ac:dyDescent="0.4">
      <c r="A738" t="s">
        <v>2269</v>
      </c>
      <c r="B738">
        <v>17</v>
      </c>
      <c r="C738" t="s">
        <v>2457</v>
      </c>
      <c r="D738" t="s">
        <v>446</v>
      </c>
      <c r="E738">
        <v>171</v>
      </c>
      <c r="G738" t="s">
        <v>3694</v>
      </c>
      <c r="H738" s="12" t="s">
        <v>3694</v>
      </c>
      <c r="I738" t="s">
        <v>2761</v>
      </c>
      <c r="J738" t="s">
        <v>3699</v>
      </c>
      <c r="K738">
        <v>560.0625</v>
      </c>
      <c r="L738" s="4">
        <f t="shared" si="33"/>
        <v>6486.0124404761909</v>
      </c>
      <c r="M738" t="s">
        <v>2270</v>
      </c>
      <c r="N738" t="s">
        <v>2271</v>
      </c>
      <c r="O738" t="e">
        <f t="shared" si="34"/>
        <v>#VALUE!</v>
      </c>
      <c r="P738">
        <f t="shared" si="35"/>
        <v>263</v>
      </c>
    </row>
    <row r="739" spans="1:16" x14ac:dyDescent="0.4">
      <c r="A739" t="s">
        <v>1725</v>
      </c>
      <c r="B739">
        <v>21</v>
      </c>
      <c r="C739" t="s">
        <v>2457</v>
      </c>
      <c r="D739" t="s">
        <v>279</v>
      </c>
      <c r="E739">
        <v>171</v>
      </c>
      <c r="G739" t="s">
        <v>3694</v>
      </c>
      <c r="H739" s="12" t="s">
        <v>3694</v>
      </c>
      <c r="I739" t="s">
        <v>2938</v>
      </c>
      <c r="J739" t="s">
        <v>3700</v>
      </c>
      <c r="K739">
        <v>840.09375</v>
      </c>
      <c r="L739" s="4">
        <f t="shared" si="33"/>
        <v>5509.4870238095227</v>
      </c>
      <c r="M739" t="s">
        <v>1726</v>
      </c>
      <c r="N739" t="s">
        <v>1191</v>
      </c>
      <c r="O739" t="e">
        <f t="shared" si="34"/>
        <v>#VALUE!</v>
      </c>
      <c r="P739">
        <f t="shared" si="35"/>
        <v>236</v>
      </c>
    </row>
    <row r="740" spans="1:16" x14ac:dyDescent="0.4">
      <c r="A740" t="s">
        <v>1499</v>
      </c>
      <c r="B740">
        <v>16</v>
      </c>
      <c r="C740" t="s">
        <v>2446</v>
      </c>
      <c r="D740" t="s">
        <v>279</v>
      </c>
      <c r="E740">
        <v>171</v>
      </c>
      <c r="G740" t="s">
        <v>3694</v>
      </c>
      <c r="H740" s="12" t="s">
        <v>3694</v>
      </c>
      <c r="I740" t="s">
        <v>2761</v>
      </c>
      <c r="J740" t="s">
        <v>3701</v>
      </c>
      <c r="K740">
        <v>560.0625</v>
      </c>
      <c r="L740" s="4">
        <f t="shared" si="33"/>
        <v>5351.6094047619044</v>
      </c>
      <c r="M740" t="s">
        <v>1500</v>
      </c>
      <c r="N740" t="s">
        <v>345</v>
      </c>
      <c r="O740">
        <f t="shared" si="34"/>
        <v>194</v>
      </c>
      <c r="P740" t="e">
        <f t="shared" si="35"/>
        <v>#VALUE!</v>
      </c>
    </row>
    <row r="741" spans="1:16" x14ac:dyDescent="0.4">
      <c r="A741" t="s">
        <v>1084</v>
      </c>
      <c r="B741">
        <v>13</v>
      </c>
      <c r="C741" t="s">
        <v>2446</v>
      </c>
      <c r="D741" t="s">
        <v>279</v>
      </c>
      <c r="E741">
        <v>171</v>
      </c>
      <c r="G741" t="s">
        <v>3694</v>
      </c>
      <c r="H741" s="12" t="s">
        <v>3694</v>
      </c>
      <c r="I741" t="s">
        <v>2761</v>
      </c>
      <c r="J741" t="s">
        <v>3702</v>
      </c>
      <c r="K741">
        <v>560.0625</v>
      </c>
      <c r="L741" s="4">
        <f t="shared" si="33"/>
        <v>7129.6669047619052</v>
      </c>
      <c r="M741" t="s">
        <v>1085</v>
      </c>
      <c r="N741" t="s">
        <v>1086</v>
      </c>
      <c r="O741">
        <f t="shared" si="34"/>
        <v>166</v>
      </c>
      <c r="P741" t="e">
        <f t="shared" si="35"/>
        <v>#VALUE!</v>
      </c>
    </row>
    <row r="742" spans="1:16" x14ac:dyDescent="0.4">
      <c r="A742" t="s">
        <v>1749</v>
      </c>
      <c r="B742">
        <v>13</v>
      </c>
      <c r="C742" t="s">
        <v>2446</v>
      </c>
      <c r="D742" t="s">
        <v>279</v>
      </c>
      <c r="E742">
        <v>171</v>
      </c>
      <c r="G742" t="s">
        <v>3694</v>
      </c>
      <c r="H742" s="12" t="s">
        <v>3694</v>
      </c>
      <c r="I742" t="s">
        <v>2938</v>
      </c>
      <c r="J742" t="s">
        <v>3703</v>
      </c>
      <c r="K742">
        <v>840.09375</v>
      </c>
      <c r="L742" s="4">
        <f t="shared" si="33"/>
        <v>3402.6469642857141</v>
      </c>
      <c r="M742" t="s">
        <v>1750</v>
      </c>
      <c r="N742" t="s">
        <v>1751</v>
      </c>
      <c r="O742">
        <f t="shared" si="34"/>
        <v>195</v>
      </c>
      <c r="P742" t="e">
        <f t="shared" si="35"/>
        <v>#VALUE!</v>
      </c>
    </row>
    <row r="743" spans="1:16" x14ac:dyDescent="0.4">
      <c r="A743" t="s">
        <v>489</v>
      </c>
      <c r="B743">
        <v>14</v>
      </c>
      <c r="C743" t="s">
        <v>3704</v>
      </c>
      <c r="E743">
        <v>171</v>
      </c>
      <c r="G743" t="s">
        <v>3694</v>
      </c>
      <c r="H743" s="12" t="s">
        <v>3694</v>
      </c>
      <c r="I743" t="s">
        <v>3535</v>
      </c>
      <c r="J743" t="s">
        <v>3705</v>
      </c>
      <c r="K743">
        <v>280.03125</v>
      </c>
      <c r="L743" s="4">
        <f t="shared" si="33"/>
        <v>2271.7973214285712</v>
      </c>
      <c r="M743" t="s">
        <v>490</v>
      </c>
      <c r="N743" t="s">
        <v>491</v>
      </c>
      <c r="O743" t="e">
        <f t="shared" si="34"/>
        <v>#VALUE!</v>
      </c>
      <c r="P743" t="e">
        <f t="shared" si="35"/>
        <v>#VALUE!</v>
      </c>
    </row>
    <row r="744" spans="1:16" x14ac:dyDescent="0.4">
      <c r="A744" t="s">
        <v>659</v>
      </c>
      <c r="B744">
        <v>21</v>
      </c>
      <c r="C744" t="s">
        <v>2457</v>
      </c>
      <c r="D744" t="s">
        <v>2466</v>
      </c>
      <c r="E744">
        <v>171</v>
      </c>
      <c r="G744" t="s">
        <v>3694</v>
      </c>
      <c r="H744" s="12" t="s">
        <v>3694</v>
      </c>
      <c r="I744" t="s">
        <v>2938</v>
      </c>
      <c r="J744" t="s">
        <v>3706</v>
      </c>
      <c r="K744">
        <v>840.09375</v>
      </c>
      <c r="L744" s="4">
        <f t="shared" si="33"/>
        <v>6183.9188095238096</v>
      </c>
      <c r="M744" t="s">
        <v>660</v>
      </c>
      <c r="N744" t="s">
        <v>661</v>
      </c>
      <c r="O744" t="e">
        <f t="shared" si="34"/>
        <v>#VALUE!</v>
      </c>
      <c r="P744">
        <f t="shared" si="35"/>
        <v>286</v>
      </c>
    </row>
    <row r="745" spans="1:16" x14ac:dyDescent="0.4">
      <c r="A745" t="s">
        <v>155</v>
      </c>
      <c r="B745">
        <v>8</v>
      </c>
      <c r="C745" t="s">
        <v>2446</v>
      </c>
      <c r="E745">
        <v>171</v>
      </c>
      <c r="G745" t="s">
        <v>3694</v>
      </c>
      <c r="H745" s="12" t="s">
        <v>3694</v>
      </c>
      <c r="I745" t="s">
        <v>2761</v>
      </c>
      <c r="J745" t="s">
        <v>3707</v>
      </c>
      <c r="K745">
        <v>560.0625</v>
      </c>
      <c r="L745" s="4">
        <f t="shared" si="33"/>
        <v>2601.458333333333</v>
      </c>
      <c r="M745" t="s">
        <v>156</v>
      </c>
      <c r="N745" t="s">
        <v>34</v>
      </c>
      <c r="O745" t="e">
        <f t="shared" si="34"/>
        <v>#VALUE!</v>
      </c>
      <c r="P745" t="e">
        <f t="shared" si="35"/>
        <v>#VALUE!</v>
      </c>
    </row>
    <row r="746" spans="1:16" x14ac:dyDescent="0.4">
      <c r="A746" t="s">
        <v>1230</v>
      </c>
      <c r="B746">
        <v>38</v>
      </c>
      <c r="C746" t="s">
        <v>2446</v>
      </c>
      <c r="D746" t="s">
        <v>279</v>
      </c>
      <c r="E746">
        <v>171</v>
      </c>
      <c r="G746" t="s">
        <v>3694</v>
      </c>
      <c r="H746" s="12" t="s">
        <v>3694</v>
      </c>
      <c r="I746" t="s">
        <v>2761</v>
      </c>
      <c r="J746" t="s">
        <v>3708</v>
      </c>
      <c r="K746">
        <v>560.0625</v>
      </c>
      <c r="L746" s="4">
        <f t="shared" si="33"/>
        <v>12431.919107142854</v>
      </c>
      <c r="M746" t="s">
        <v>1231</v>
      </c>
      <c r="N746" t="s">
        <v>926</v>
      </c>
      <c r="O746">
        <f t="shared" si="34"/>
        <v>332</v>
      </c>
      <c r="P746" t="e">
        <f t="shared" si="35"/>
        <v>#VALUE!</v>
      </c>
    </row>
    <row r="747" spans="1:16" x14ac:dyDescent="0.4">
      <c r="A747" t="s">
        <v>1230</v>
      </c>
      <c r="B747">
        <v>38</v>
      </c>
      <c r="C747" t="s">
        <v>2457</v>
      </c>
      <c r="D747" t="s">
        <v>2502</v>
      </c>
      <c r="E747">
        <v>171</v>
      </c>
      <c r="G747" t="s">
        <v>3694</v>
      </c>
      <c r="H747" s="12" t="s">
        <v>3694</v>
      </c>
      <c r="I747" t="s">
        <v>2938</v>
      </c>
      <c r="J747" t="s">
        <v>3709</v>
      </c>
      <c r="K747">
        <v>840.09375</v>
      </c>
      <c r="L747" s="4">
        <f t="shared" si="33"/>
        <v>12431.919107142854</v>
      </c>
      <c r="M747" t="s">
        <v>3710</v>
      </c>
      <c r="N747" t="s">
        <v>3711</v>
      </c>
      <c r="O747" t="e">
        <f t="shared" si="34"/>
        <v>#VALUE!</v>
      </c>
      <c r="P747">
        <f t="shared" si="35"/>
        <v>269</v>
      </c>
    </row>
    <row r="748" spans="1:16" x14ac:dyDescent="0.4">
      <c r="A748" t="s">
        <v>1316</v>
      </c>
      <c r="B748">
        <v>10</v>
      </c>
      <c r="C748" t="s">
        <v>2446</v>
      </c>
      <c r="D748" t="s">
        <v>279</v>
      </c>
      <c r="E748">
        <v>2301</v>
      </c>
      <c r="G748" t="s">
        <v>3712</v>
      </c>
      <c r="H748" s="12" t="s">
        <v>3712</v>
      </c>
      <c r="I748" t="s">
        <v>2758</v>
      </c>
      <c r="J748" t="s">
        <v>3713</v>
      </c>
      <c r="K748">
        <v>4260.8</v>
      </c>
      <c r="L748" s="4">
        <f t="shared" si="33"/>
        <v>5473.7008928571431</v>
      </c>
      <c r="M748" t="s">
        <v>1317</v>
      </c>
      <c r="N748" t="s">
        <v>1318</v>
      </c>
      <c r="O748">
        <f t="shared" si="34"/>
        <v>190</v>
      </c>
      <c r="P748" t="e">
        <f t="shared" si="35"/>
        <v>#VALUE!</v>
      </c>
    </row>
    <row r="749" spans="1:16" x14ac:dyDescent="0.4">
      <c r="A749" t="s">
        <v>924</v>
      </c>
      <c r="B749">
        <v>42</v>
      </c>
      <c r="C749" t="s">
        <v>2446</v>
      </c>
      <c r="D749" t="s">
        <v>279</v>
      </c>
      <c r="E749">
        <v>297</v>
      </c>
      <c r="G749" t="s">
        <v>3714</v>
      </c>
      <c r="H749" s="12" t="s">
        <v>3714</v>
      </c>
      <c r="I749" t="s">
        <v>2869</v>
      </c>
      <c r="J749" t="s">
        <v>3715</v>
      </c>
      <c r="K749">
        <v>2130.4</v>
      </c>
      <c r="L749" s="4">
        <f t="shared" si="33"/>
        <v>14492.390059523814</v>
      </c>
      <c r="M749" t="s">
        <v>925</v>
      </c>
      <c r="N749" t="s">
        <v>926</v>
      </c>
      <c r="O749">
        <f t="shared" si="34"/>
        <v>172</v>
      </c>
      <c r="P749" t="e">
        <f t="shared" si="35"/>
        <v>#VALUE!</v>
      </c>
    </row>
    <row r="750" spans="1:16" x14ac:dyDescent="0.4">
      <c r="A750" t="s">
        <v>2412</v>
      </c>
      <c r="B750">
        <v>16</v>
      </c>
      <c r="C750" t="s">
        <v>2457</v>
      </c>
      <c r="D750" t="s">
        <v>2782</v>
      </c>
      <c r="E750">
        <v>297</v>
      </c>
      <c r="G750" t="s">
        <v>3714</v>
      </c>
      <c r="H750" s="12" t="s">
        <v>3714</v>
      </c>
      <c r="I750" t="s">
        <v>2761</v>
      </c>
      <c r="J750" t="s">
        <v>3716</v>
      </c>
      <c r="K750">
        <v>1065.2</v>
      </c>
      <c r="L750" s="4">
        <f t="shared" si="33"/>
        <v>5340.5291666666672</v>
      </c>
      <c r="M750" t="s">
        <v>2413</v>
      </c>
      <c r="N750" t="s">
        <v>732</v>
      </c>
      <c r="O750" t="e">
        <f t="shared" si="34"/>
        <v>#VALUE!</v>
      </c>
      <c r="P750">
        <f t="shared" si="35"/>
        <v>220</v>
      </c>
    </row>
    <row r="751" spans="1:16" x14ac:dyDescent="0.4">
      <c r="A751" t="s">
        <v>1479</v>
      </c>
      <c r="B751">
        <v>16</v>
      </c>
      <c r="C751" t="s">
        <v>2446</v>
      </c>
      <c r="D751" t="s">
        <v>279</v>
      </c>
      <c r="E751">
        <v>297</v>
      </c>
      <c r="G751" t="s">
        <v>3714</v>
      </c>
      <c r="H751" s="12" t="s">
        <v>3714</v>
      </c>
      <c r="I751" t="s">
        <v>3517</v>
      </c>
      <c r="J751" t="s">
        <v>3717</v>
      </c>
      <c r="K751">
        <v>852.16</v>
      </c>
      <c r="L751" s="4">
        <f t="shared" si="33"/>
        <v>4430.6658928571433</v>
      </c>
      <c r="M751" t="s">
        <v>1480</v>
      </c>
      <c r="N751" t="s">
        <v>456</v>
      </c>
      <c r="O751">
        <f t="shared" si="34"/>
        <v>236</v>
      </c>
      <c r="P751" t="e">
        <f t="shared" si="35"/>
        <v>#VALUE!</v>
      </c>
    </row>
    <row r="752" spans="1:16" x14ac:dyDescent="0.4">
      <c r="A752" t="s">
        <v>878</v>
      </c>
      <c r="B752">
        <v>13</v>
      </c>
      <c r="C752" t="s">
        <v>2457</v>
      </c>
      <c r="D752" t="s">
        <v>3718</v>
      </c>
      <c r="E752">
        <v>297</v>
      </c>
      <c r="G752" t="s">
        <v>3714</v>
      </c>
      <c r="H752" s="12" t="s">
        <v>3714</v>
      </c>
      <c r="I752" t="s">
        <v>2761</v>
      </c>
      <c r="J752" t="s">
        <v>3719</v>
      </c>
      <c r="K752">
        <v>1065.2</v>
      </c>
      <c r="L752" s="4">
        <f t="shared" si="33"/>
        <v>6078.6811904761898</v>
      </c>
      <c r="M752" t="s">
        <v>880</v>
      </c>
      <c r="N752" t="s">
        <v>881</v>
      </c>
      <c r="O752" t="e">
        <f t="shared" si="34"/>
        <v>#VALUE!</v>
      </c>
      <c r="P752">
        <f t="shared" si="35"/>
        <v>252</v>
      </c>
    </row>
    <row r="753" spans="1:16" x14ac:dyDescent="0.4">
      <c r="A753" t="s">
        <v>489</v>
      </c>
      <c r="B753">
        <v>14</v>
      </c>
      <c r="C753" t="s">
        <v>3704</v>
      </c>
      <c r="E753">
        <v>297</v>
      </c>
      <c r="G753" t="s">
        <v>3714</v>
      </c>
      <c r="H753" s="12" t="s">
        <v>3714</v>
      </c>
      <c r="I753" t="s">
        <v>3535</v>
      </c>
      <c r="J753" t="s">
        <v>3720</v>
      </c>
      <c r="K753">
        <v>532.6</v>
      </c>
      <c r="L753" s="4">
        <f t="shared" si="33"/>
        <v>2271.7973214285712</v>
      </c>
      <c r="M753" t="s">
        <v>490</v>
      </c>
      <c r="N753" t="s">
        <v>491</v>
      </c>
      <c r="O753" t="e">
        <f t="shared" si="34"/>
        <v>#VALUE!</v>
      </c>
      <c r="P753" t="e">
        <f t="shared" si="35"/>
        <v>#VALUE!</v>
      </c>
    </row>
    <row r="754" spans="1:16" x14ac:dyDescent="0.4">
      <c r="A754" t="s">
        <v>2223</v>
      </c>
      <c r="B754">
        <v>13</v>
      </c>
      <c r="C754" t="s">
        <v>2457</v>
      </c>
      <c r="D754" t="s">
        <v>3721</v>
      </c>
      <c r="E754">
        <v>297</v>
      </c>
      <c r="G754" t="s">
        <v>3714</v>
      </c>
      <c r="H754" s="12" t="s">
        <v>3714</v>
      </c>
      <c r="I754" t="s">
        <v>2761</v>
      </c>
      <c r="J754" t="s">
        <v>3722</v>
      </c>
      <c r="K754">
        <v>1065.2</v>
      </c>
      <c r="L754" s="4">
        <f t="shared" si="33"/>
        <v>3355.6317857142853</v>
      </c>
      <c r="M754" t="s">
        <v>2224</v>
      </c>
      <c r="N754" t="s">
        <v>2225</v>
      </c>
      <c r="O754" t="e">
        <f t="shared" si="34"/>
        <v>#VALUE!</v>
      </c>
      <c r="P754">
        <f t="shared" si="35"/>
        <v>233</v>
      </c>
    </row>
    <row r="755" spans="1:16" x14ac:dyDescent="0.4">
      <c r="A755" t="s">
        <v>979</v>
      </c>
      <c r="B755">
        <v>8</v>
      </c>
      <c r="C755" t="s">
        <v>2446</v>
      </c>
      <c r="D755" t="s">
        <v>279</v>
      </c>
      <c r="E755">
        <v>297</v>
      </c>
      <c r="G755" t="s">
        <v>3714</v>
      </c>
      <c r="H755" s="12" t="s">
        <v>3714</v>
      </c>
      <c r="I755" t="s">
        <v>3190</v>
      </c>
      <c r="J755" t="s">
        <v>3723</v>
      </c>
      <c r="K755">
        <v>3195.6</v>
      </c>
      <c r="L755" s="4">
        <f t="shared" si="33"/>
        <v>4451.2767857142862</v>
      </c>
      <c r="M755" t="s">
        <v>980</v>
      </c>
      <c r="N755" t="s">
        <v>647</v>
      </c>
      <c r="O755">
        <f t="shared" si="34"/>
        <v>304</v>
      </c>
      <c r="P755" t="e">
        <f t="shared" si="35"/>
        <v>#VALUE!</v>
      </c>
    </row>
    <row r="756" spans="1:16" x14ac:dyDescent="0.4">
      <c r="A756" t="s">
        <v>1230</v>
      </c>
      <c r="B756">
        <v>38</v>
      </c>
      <c r="C756" t="s">
        <v>2446</v>
      </c>
      <c r="D756" t="s">
        <v>279</v>
      </c>
      <c r="E756">
        <v>297</v>
      </c>
      <c r="G756" t="s">
        <v>3714</v>
      </c>
      <c r="H756" s="12" t="s">
        <v>3714</v>
      </c>
      <c r="I756" t="s">
        <v>2869</v>
      </c>
      <c r="J756" t="s">
        <v>3724</v>
      </c>
      <c r="K756">
        <v>2130.4</v>
      </c>
      <c r="L756" s="4">
        <f t="shared" si="33"/>
        <v>12431.919107142854</v>
      </c>
      <c r="M756" t="s">
        <v>1231</v>
      </c>
      <c r="N756" t="s">
        <v>926</v>
      </c>
      <c r="O756">
        <f t="shared" si="34"/>
        <v>332</v>
      </c>
      <c r="P756" t="e">
        <f t="shared" si="35"/>
        <v>#VALUE!</v>
      </c>
    </row>
    <row r="757" spans="1:16" x14ac:dyDescent="0.4">
      <c r="A757" t="s">
        <v>1230</v>
      </c>
      <c r="B757">
        <v>38</v>
      </c>
      <c r="C757" t="s">
        <v>2457</v>
      </c>
      <c r="D757" t="s">
        <v>2502</v>
      </c>
      <c r="E757">
        <v>297</v>
      </c>
      <c r="G757" t="s">
        <v>3714</v>
      </c>
      <c r="H757" s="12" t="s">
        <v>3714</v>
      </c>
      <c r="I757" t="s">
        <v>2938</v>
      </c>
      <c r="J757" t="s">
        <v>3725</v>
      </c>
      <c r="K757">
        <v>1597.8</v>
      </c>
      <c r="L757" s="4">
        <f t="shared" si="33"/>
        <v>12431.919107142854</v>
      </c>
      <c r="M757" t="s">
        <v>3710</v>
      </c>
      <c r="N757" t="s">
        <v>3711</v>
      </c>
      <c r="O757" t="e">
        <f t="shared" si="34"/>
        <v>#VALUE!</v>
      </c>
      <c r="P757">
        <f t="shared" si="35"/>
        <v>269</v>
      </c>
    </row>
    <row r="758" spans="1:16" x14ac:dyDescent="0.4">
      <c r="A758" t="s">
        <v>2250</v>
      </c>
      <c r="B758">
        <v>12</v>
      </c>
      <c r="C758" t="s">
        <v>2446</v>
      </c>
      <c r="D758" t="s">
        <v>446</v>
      </c>
      <c r="E758">
        <v>1933</v>
      </c>
      <c r="G758" t="s">
        <v>3726</v>
      </c>
      <c r="H758" s="12" t="s">
        <v>3727</v>
      </c>
      <c r="I758" t="s">
        <v>2451</v>
      </c>
      <c r="J758" t="s">
        <v>3728</v>
      </c>
      <c r="K758">
        <v>104.28</v>
      </c>
      <c r="L758" s="4">
        <f t="shared" si="33"/>
        <v>1510.7446428571427</v>
      </c>
      <c r="M758" t="s">
        <v>2251</v>
      </c>
      <c r="N758" t="s">
        <v>290</v>
      </c>
      <c r="O758">
        <f t="shared" si="34"/>
        <v>258</v>
      </c>
      <c r="P758" t="e">
        <f t="shared" si="35"/>
        <v>#VALUE!</v>
      </c>
    </row>
    <row r="759" spans="1:16" x14ac:dyDescent="0.4">
      <c r="A759" t="s">
        <v>357</v>
      </c>
      <c r="B759">
        <v>12</v>
      </c>
      <c r="C759" t="s">
        <v>2457</v>
      </c>
      <c r="D759" t="s">
        <v>2797</v>
      </c>
      <c r="E759">
        <v>403</v>
      </c>
      <c r="G759" t="s">
        <v>3729</v>
      </c>
      <c r="H759" s="12" t="s">
        <v>3730</v>
      </c>
      <c r="I759" t="s">
        <v>2520</v>
      </c>
      <c r="J759" t="s">
        <v>3731</v>
      </c>
      <c r="K759">
        <v>67.150000000000006</v>
      </c>
      <c r="L759" s="4">
        <f t="shared" si="33"/>
        <v>2768.9178571428574</v>
      </c>
      <c r="M759" t="s">
        <v>426</v>
      </c>
      <c r="N759" t="s">
        <v>427</v>
      </c>
      <c r="O759" t="e">
        <f t="shared" si="34"/>
        <v>#VALUE!</v>
      </c>
      <c r="P759">
        <f t="shared" si="35"/>
        <v>200</v>
      </c>
    </row>
    <row r="760" spans="1:16" x14ac:dyDescent="0.4">
      <c r="A760" t="s">
        <v>1297</v>
      </c>
      <c r="B760">
        <v>23</v>
      </c>
      <c r="C760" t="s">
        <v>3732</v>
      </c>
      <c r="E760">
        <v>403</v>
      </c>
      <c r="G760" t="s">
        <v>3729</v>
      </c>
      <c r="H760" s="12" t="s">
        <v>3730</v>
      </c>
      <c r="I760" t="s">
        <v>2515</v>
      </c>
      <c r="J760" t="s">
        <v>3733</v>
      </c>
      <c r="K760">
        <v>67.150000000000006</v>
      </c>
      <c r="L760" s="4">
        <f t="shared" si="33"/>
        <v>5491.7389880952387</v>
      </c>
      <c r="M760" t="s">
        <v>1298</v>
      </c>
      <c r="N760" t="s">
        <v>803</v>
      </c>
      <c r="O760" t="e">
        <f t="shared" si="34"/>
        <v>#VALUE!</v>
      </c>
      <c r="P760">
        <f t="shared" si="35"/>
        <v>253</v>
      </c>
    </row>
    <row r="761" spans="1:16" x14ac:dyDescent="0.4">
      <c r="A761" t="s">
        <v>772</v>
      </c>
      <c r="B761">
        <v>13</v>
      </c>
      <c r="C761" t="s">
        <v>2581</v>
      </c>
      <c r="E761">
        <v>997</v>
      </c>
      <c r="G761" t="s">
        <v>3734</v>
      </c>
      <c r="H761" s="12" t="s">
        <v>3734</v>
      </c>
      <c r="I761" t="s">
        <v>2451</v>
      </c>
      <c r="J761" t="s">
        <v>3735</v>
      </c>
      <c r="K761">
        <v>92.657142857142844</v>
      </c>
      <c r="L761" s="4">
        <f t="shared" si="33"/>
        <v>7559.0282738095229</v>
      </c>
      <c r="M761" t="s">
        <v>773</v>
      </c>
      <c r="N761" t="s">
        <v>34</v>
      </c>
      <c r="O761" t="e">
        <f t="shared" si="34"/>
        <v>#VALUE!</v>
      </c>
      <c r="P761">
        <f t="shared" si="35"/>
        <v>159</v>
      </c>
    </row>
    <row r="762" spans="1:16" x14ac:dyDescent="0.4">
      <c r="A762" t="s">
        <v>2005</v>
      </c>
      <c r="B762">
        <v>19</v>
      </c>
      <c r="C762" t="s">
        <v>2625</v>
      </c>
      <c r="E762">
        <v>41</v>
      </c>
      <c r="G762" t="s">
        <v>3736</v>
      </c>
      <c r="H762" s="12" t="s">
        <v>3734</v>
      </c>
      <c r="I762" t="s">
        <v>2526</v>
      </c>
      <c r="J762" t="s">
        <v>3737</v>
      </c>
      <c r="K762">
        <v>92.657142857142844</v>
      </c>
      <c r="L762" s="4">
        <f t="shared" si="33"/>
        <v>22703.453749999997</v>
      </c>
      <c r="M762" t="s">
        <v>2006</v>
      </c>
      <c r="N762" t="s">
        <v>1508</v>
      </c>
      <c r="O762" t="e">
        <f t="shared" si="34"/>
        <v>#VALUE!</v>
      </c>
      <c r="P762">
        <f t="shared" si="35"/>
        <v>310</v>
      </c>
    </row>
    <row r="763" spans="1:16" x14ac:dyDescent="0.4">
      <c r="A763" t="s">
        <v>757</v>
      </c>
      <c r="B763">
        <v>23</v>
      </c>
      <c r="C763" t="s">
        <v>2457</v>
      </c>
      <c r="D763" t="s">
        <v>2466</v>
      </c>
      <c r="E763">
        <v>41</v>
      </c>
      <c r="G763" t="s">
        <v>3736</v>
      </c>
      <c r="H763" s="12" t="s">
        <v>3734</v>
      </c>
      <c r="I763" t="s">
        <v>2526</v>
      </c>
      <c r="J763" t="s">
        <v>3738</v>
      </c>
      <c r="K763">
        <v>92.657142857142844</v>
      </c>
      <c r="L763" s="4">
        <f t="shared" si="33"/>
        <v>4400.0619642857146</v>
      </c>
      <c r="M763" t="s">
        <v>758</v>
      </c>
      <c r="N763" t="s">
        <v>759</v>
      </c>
      <c r="O763" t="e">
        <f t="shared" si="34"/>
        <v>#VALUE!</v>
      </c>
      <c r="P763">
        <f t="shared" si="35"/>
        <v>176</v>
      </c>
    </row>
    <row r="764" spans="1:16" x14ac:dyDescent="0.4">
      <c r="A764" t="s">
        <v>1804</v>
      </c>
      <c r="B764">
        <v>20</v>
      </c>
      <c r="C764" t="s">
        <v>2625</v>
      </c>
      <c r="E764">
        <v>41</v>
      </c>
      <c r="G764" t="s">
        <v>3736</v>
      </c>
      <c r="H764" s="12" t="s">
        <v>3734</v>
      </c>
      <c r="I764" t="s">
        <v>2451</v>
      </c>
      <c r="J764" t="s">
        <v>3739</v>
      </c>
      <c r="K764">
        <v>92.657142857142844</v>
      </c>
      <c r="L764" s="4">
        <f t="shared" si="33"/>
        <v>12324.780476190475</v>
      </c>
      <c r="M764" t="s">
        <v>1805</v>
      </c>
      <c r="N764" t="s">
        <v>1508</v>
      </c>
      <c r="O764" t="e">
        <f t="shared" si="34"/>
        <v>#VALUE!</v>
      </c>
      <c r="P764">
        <f t="shared" si="35"/>
        <v>208</v>
      </c>
    </row>
    <row r="765" spans="1:16" x14ac:dyDescent="0.4">
      <c r="A765" t="s">
        <v>1968</v>
      </c>
      <c r="B765">
        <v>23</v>
      </c>
      <c r="C765" t="s">
        <v>2457</v>
      </c>
      <c r="D765" t="s">
        <v>2502</v>
      </c>
      <c r="E765">
        <v>68</v>
      </c>
      <c r="G765" t="s">
        <v>3740</v>
      </c>
      <c r="H765" s="12" t="s">
        <v>3741</v>
      </c>
      <c r="I765" t="s">
        <v>2520</v>
      </c>
      <c r="J765" t="s">
        <v>3742</v>
      </c>
      <c r="K765">
        <v>90.55714285714285</v>
      </c>
      <c r="L765" s="4">
        <f t="shared" si="33"/>
        <v>7240.2304166666681</v>
      </c>
      <c r="M765" t="s">
        <v>1969</v>
      </c>
      <c r="N765" t="s">
        <v>1970</v>
      </c>
      <c r="O765" t="e">
        <f t="shared" si="34"/>
        <v>#VALUE!</v>
      </c>
      <c r="P765">
        <f t="shared" si="35"/>
        <v>248</v>
      </c>
    </row>
    <row r="766" spans="1:16" x14ac:dyDescent="0.4">
      <c r="A766" t="s">
        <v>986</v>
      </c>
      <c r="B766">
        <v>12</v>
      </c>
      <c r="C766" t="s">
        <v>2446</v>
      </c>
      <c r="D766" t="s">
        <v>279</v>
      </c>
      <c r="E766">
        <v>46</v>
      </c>
      <c r="G766" t="s">
        <v>3743</v>
      </c>
      <c r="H766" s="12" t="s">
        <v>3744</v>
      </c>
      <c r="I766" t="s">
        <v>2451</v>
      </c>
      <c r="J766" t="s">
        <v>3745</v>
      </c>
      <c r="K766">
        <v>97.5</v>
      </c>
      <c r="L766" s="4">
        <f t="shared" si="33"/>
        <v>12568.815059523811</v>
      </c>
      <c r="M766" t="s">
        <v>987</v>
      </c>
      <c r="N766" t="s">
        <v>34</v>
      </c>
      <c r="O766">
        <f t="shared" si="34"/>
        <v>481</v>
      </c>
      <c r="P766" t="e">
        <f t="shared" si="35"/>
        <v>#VALUE!</v>
      </c>
    </row>
    <row r="767" spans="1:16" x14ac:dyDescent="0.4">
      <c r="A767" t="s">
        <v>680</v>
      </c>
      <c r="B767">
        <v>14</v>
      </c>
      <c r="C767" t="s">
        <v>3035</v>
      </c>
      <c r="E767">
        <v>46</v>
      </c>
      <c r="G767" t="s">
        <v>3743</v>
      </c>
      <c r="H767" s="12" t="s">
        <v>3744</v>
      </c>
      <c r="I767" t="s">
        <v>2590</v>
      </c>
      <c r="J767" t="s">
        <v>3746</v>
      </c>
      <c r="K767">
        <v>32.5</v>
      </c>
      <c r="L767" s="4">
        <f t="shared" si="33"/>
        <v>6128.3580952380953</v>
      </c>
      <c r="M767" t="s">
        <v>681</v>
      </c>
      <c r="N767" t="s">
        <v>682</v>
      </c>
      <c r="O767">
        <f t="shared" si="34"/>
        <v>361</v>
      </c>
      <c r="P767" t="e">
        <f t="shared" si="35"/>
        <v>#VALUE!</v>
      </c>
    </row>
    <row r="768" spans="1:16" x14ac:dyDescent="0.4">
      <c r="A768" t="s">
        <v>924</v>
      </c>
      <c r="B768">
        <v>42</v>
      </c>
      <c r="C768" t="s">
        <v>2517</v>
      </c>
      <c r="E768">
        <v>46</v>
      </c>
      <c r="G768" t="s">
        <v>3743</v>
      </c>
      <c r="H768" s="12" t="s">
        <v>3744</v>
      </c>
      <c r="I768" t="s">
        <v>2585</v>
      </c>
      <c r="J768" t="s">
        <v>3747</v>
      </c>
      <c r="K768">
        <v>97.5</v>
      </c>
      <c r="L768" s="4">
        <f t="shared" si="33"/>
        <v>14492.390059523814</v>
      </c>
      <c r="M768" t="s">
        <v>925</v>
      </c>
      <c r="N768" t="s">
        <v>926</v>
      </c>
      <c r="O768">
        <f t="shared" si="34"/>
        <v>172</v>
      </c>
      <c r="P768" t="e">
        <f t="shared" si="35"/>
        <v>#VALUE!</v>
      </c>
    </row>
    <row r="769" spans="1:16" x14ac:dyDescent="0.4">
      <c r="A769" t="s">
        <v>924</v>
      </c>
      <c r="B769">
        <v>42</v>
      </c>
      <c r="C769" t="s">
        <v>3558</v>
      </c>
      <c r="E769">
        <v>46</v>
      </c>
      <c r="G769" t="s">
        <v>3743</v>
      </c>
      <c r="H769" s="12" t="s">
        <v>3744</v>
      </c>
      <c r="I769" t="s">
        <v>2515</v>
      </c>
      <c r="J769" t="s">
        <v>3748</v>
      </c>
      <c r="K769">
        <v>97.5</v>
      </c>
      <c r="L769" s="4">
        <f t="shared" si="33"/>
        <v>14492.390059523814</v>
      </c>
      <c r="M769" t="s">
        <v>2499</v>
      </c>
      <c r="N769" t="s">
        <v>34</v>
      </c>
      <c r="O769" t="e">
        <f t="shared" si="34"/>
        <v>#VALUE!</v>
      </c>
      <c r="P769">
        <f t="shared" si="35"/>
        <v>260</v>
      </c>
    </row>
    <row r="770" spans="1:16" x14ac:dyDescent="0.4">
      <c r="A770" t="s">
        <v>1423</v>
      </c>
      <c r="B770">
        <v>28</v>
      </c>
      <c r="C770" t="s">
        <v>2479</v>
      </c>
      <c r="E770">
        <v>46</v>
      </c>
      <c r="G770" t="s">
        <v>3743</v>
      </c>
      <c r="H770" s="12" t="s">
        <v>3744</v>
      </c>
      <c r="I770" t="s">
        <v>2547</v>
      </c>
      <c r="J770" t="s">
        <v>3749</v>
      </c>
      <c r="K770">
        <v>32.5</v>
      </c>
      <c r="L770" s="4">
        <f t="shared" ref="L770:L833" si="36">SUMIF($A$2:$A$5194,A770,$K$2:$K$5194)</f>
        <v>7506.2176785714291</v>
      </c>
      <c r="M770" t="s">
        <v>1424</v>
      </c>
      <c r="N770" t="s">
        <v>1425</v>
      </c>
      <c r="O770">
        <f t="shared" ref="O770:O833" si="37">FIND("Step 4",M770)</f>
        <v>214</v>
      </c>
      <c r="P770" t="e">
        <f t="shared" ref="P770:P833" si="38">FIND("STEP 4",M770)</f>
        <v>#VALUE!</v>
      </c>
    </row>
    <row r="771" spans="1:16" x14ac:dyDescent="0.4">
      <c r="A771" t="s">
        <v>1423</v>
      </c>
      <c r="B771">
        <v>28</v>
      </c>
      <c r="C771" t="s">
        <v>2581</v>
      </c>
      <c r="E771">
        <v>63</v>
      </c>
      <c r="G771" t="s">
        <v>3744</v>
      </c>
      <c r="H771" s="12" t="s">
        <v>3744</v>
      </c>
      <c r="I771" t="s">
        <v>2547</v>
      </c>
      <c r="J771" t="s">
        <v>3750</v>
      </c>
      <c r="K771">
        <v>32.5</v>
      </c>
      <c r="L771" s="4">
        <f t="shared" si="36"/>
        <v>7506.2176785714291</v>
      </c>
      <c r="M771" t="s">
        <v>3751</v>
      </c>
      <c r="N771" t="s">
        <v>682</v>
      </c>
      <c r="O771" t="e">
        <f t="shared" si="37"/>
        <v>#VALUE!</v>
      </c>
      <c r="P771">
        <f t="shared" si="38"/>
        <v>208</v>
      </c>
    </row>
    <row r="772" spans="1:16" x14ac:dyDescent="0.4">
      <c r="A772" t="s">
        <v>1423</v>
      </c>
      <c r="B772">
        <v>28</v>
      </c>
      <c r="C772" t="s">
        <v>3752</v>
      </c>
      <c r="E772">
        <v>63</v>
      </c>
      <c r="G772" t="s">
        <v>3744</v>
      </c>
      <c r="H772" s="12" t="s">
        <v>3744</v>
      </c>
      <c r="I772" t="s">
        <v>2547</v>
      </c>
      <c r="J772" t="s">
        <v>3750</v>
      </c>
      <c r="K772">
        <v>32.5</v>
      </c>
      <c r="L772" s="4">
        <f t="shared" si="36"/>
        <v>7506.2176785714291</v>
      </c>
      <c r="M772" t="s">
        <v>3751</v>
      </c>
      <c r="N772" t="s">
        <v>682</v>
      </c>
      <c r="O772" t="e">
        <f t="shared" si="37"/>
        <v>#VALUE!</v>
      </c>
      <c r="P772">
        <f t="shared" si="38"/>
        <v>208</v>
      </c>
    </row>
    <row r="773" spans="1:16" x14ac:dyDescent="0.4">
      <c r="A773" t="s">
        <v>2157</v>
      </c>
      <c r="B773">
        <v>12</v>
      </c>
      <c r="C773" t="s">
        <v>2446</v>
      </c>
      <c r="D773" t="s">
        <v>879</v>
      </c>
      <c r="E773">
        <v>46</v>
      </c>
      <c r="G773" t="s">
        <v>3743</v>
      </c>
      <c r="H773" s="12" t="s">
        <v>3744</v>
      </c>
      <c r="I773" t="s">
        <v>2585</v>
      </c>
      <c r="J773" t="s">
        <v>3753</v>
      </c>
      <c r="K773">
        <v>97.5</v>
      </c>
      <c r="L773" s="4">
        <f t="shared" si="36"/>
        <v>6101.589047619048</v>
      </c>
      <c r="M773" t="s">
        <v>2158</v>
      </c>
      <c r="N773" t="s">
        <v>926</v>
      </c>
      <c r="O773">
        <f t="shared" si="37"/>
        <v>251</v>
      </c>
      <c r="P773" t="e">
        <f t="shared" si="38"/>
        <v>#VALUE!</v>
      </c>
    </row>
    <row r="774" spans="1:16" x14ac:dyDescent="0.4">
      <c r="A774" t="s">
        <v>2358</v>
      </c>
      <c r="B774">
        <v>16</v>
      </c>
      <c r="C774" t="s">
        <v>2479</v>
      </c>
      <c r="E774">
        <v>46</v>
      </c>
      <c r="G774" t="s">
        <v>3743</v>
      </c>
      <c r="H774" s="12" t="s">
        <v>3744</v>
      </c>
      <c r="I774" t="s">
        <v>2515</v>
      </c>
      <c r="J774" t="s">
        <v>3754</v>
      </c>
      <c r="K774">
        <v>97.5</v>
      </c>
      <c r="L774" s="4">
        <f t="shared" si="36"/>
        <v>20420.073035714286</v>
      </c>
      <c r="M774" t="s">
        <v>2359</v>
      </c>
      <c r="N774" t="s">
        <v>456</v>
      </c>
      <c r="O774">
        <f t="shared" si="37"/>
        <v>110</v>
      </c>
      <c r="P774" t="e">
        <f t="shared" si="38"/>
        <v>#VALUE!</v>
      </c>
    </row>
    <row r="775" spans="1:16" x14ac:dyDescent="0.4">
      <c r="A775" t="s">
        <v>2019</v>
      </c>
      <c r="B775">
        <v>15</v>
      </c>
      <c r="C775" t="s">
        <v>2479</v>
      </c>
      <c r="E775">
        <v>46</v>
      </c>
      <c r="G775" t="s">
        <v>3743</v>
      </c>
      <c r="H775" s="12" t="s">
        <v>3744</v>
      </c>
      <c r="I775" t="s">
        <v>2515</v>
      </c>
      <c r="J775" t="s">
        <v>3755</v>
      </c>
      <c r="K775">
        <v>97.5</v>
      </c>
      <c r="L775" s="4">
        <f t="shared" si="36"/>
        <v>17079.558035714283</v>
      </c>
      <c r="M775" t="s">
        <v>2020</v>
      </c>
      <c r="N775" t="s">
        <v>380</v>
      </c>
      <c r="O775" t="e">
        <f t="shared" si="37"/>
        <v>#VALUE!</v>
      </c>
      <c r="P775">
        <f t="shared" si="38"/>
        <v>260</v>
      </c>
    </row>
    <row r="776" spans="1:16" x14ac:dyDescent="0.4">
      <c r="A776" t="s">
        <v>744</v>
      </c>
      <c r="B776">
        <v>15</v>
      </c>
      <c r="C776" t="s">
        <v>2532</v>
      </c>
      <c r="E776">
        <v>46</v>
      </c>
      <c r="G776" t="s">
        <v>3743</v>
      </c>
      <c r="H776" s="12" t="s">
        <v>3744</v>
      </c>
      <c r="I776" t="s">
        <v>2451</v>
      </c>
      <c r="J776" t="s">
        <v>3756</v>
      </c>
      <c r="K776">
        <v>97.5</v>
      </c>
      <c r="L776" s="4">
        <f t="shared" si="36"/>
        <v>13741.536190476194</v>
      </c>
      <c r="M776" t="s">
        <v>745</v>
      </c>
      <c r="N776" t="s">
        <v>746</v>
      </c>
      <c r="O776" t="e">
        <f t="shared" si="37"/>
        <v>#VALUE!</v>
      </c>
      <c r="P776">
        <f t="shared" si="38"/>
        <v>245</v>
      </c>
    </row>
    <row r="777" spans="1:16" x14ac:dyDescent="0.4">
      <c r="A777" t="s">
        <v>2065</v>
      </c>
      <c r="B777">
        <v>12</v>
      </c>
      <c r="C777" t="s">
        <v>2479</v>
      </c>
      <c r="E777">
        <v>63</v>
      </c>
      <c r="G777" t="s">
        <v>3744</v>
      </c>
      <c r="H777" s="12" t="s">
        <v>3744</v>
      </c>
      <c r="I777" t="s">
        <v>2451</v>
      </c>
      <c r="J777" t="s">
        <v>3757</v>
      </c>
      <c r="K777">
        <v>97.5</v>
      </c>
      <c r="L777" s="4">
        <f t="shared" si="36"/>
        <v>3352.8509523809521</v>
      </c>
      <c r="M777" t="s">
        <v>2066</v>
      </c>
      <c r="N777" t="s">
        <v>34</v>
      </c>
      <c r="O777" t="e">
        <f t="shared" si="37"/>
        <v>#VALUE!</v>
      </c>
      <c r="P777">
        <f t="shared" si="38"/>
        <v>200</v>
      </c>
    </row>
    <row r="778" spans="1:16" x14ac:dyDescent="0.4">
      <c r="A778" t="s">
        <v>23</v>
      </c>
      <c r="B778">
        <v>11</v>
      </c>
      <c r="C778" t="s">
        <v>2446</v>
      </c>
      <c r="E778">
        <v>46</v>
      </c>
      <c r="G778" t="s">
        <v>3743</v>
      </c>
      <c r="H778" s="12" t="s">
        <v>3744</v>
      </c>
      <c r="I778" t="s">
        <v>2585</v>
      </c>
      <c r="J778" t="s">
        <v>3758</v>
      </c>
      <c r="K778">
        <v>97.5</v>
      </c>
      <c r="L778" s="4">
        <f t="shared" si="36"/>
        <v>3126.6229166666667</v>
      </c>
      <c r="M778" t="s">
        <v>24</v>
      </c>
      <c r="N778" t="s">
        <v>25</v>
      </c>
      <c r="O778">
        <f t="shared" si="37"/>
        <v>170</v>
      </c>
      <c r="P778" t="e">
        <f t="shared" si="38"/>
        <v>#VALUE!</v>
      </c>
    </row>
    <row r="779" spans="1:16" x14ac:dyDescent="0.4">
      <c r="A779" t="s">
        <v>1520</v>
      </c>
      <c r="B779">
        <v>14</v>
      </c>
      <c r="C779" t="s">
        <v>3197</v>
      </c>
      <c r="E779">
        <v>46</v>
      </c>
      <c r="G779" t="s">
        <v>3743</v>
      </c>
      <c r="H779" s="12" t="s">
        <v>3744</v>
      </c>
      <c r="I779" t="s">
        <v>2740</v>
      </c>
      <c r="J779" t="s">
        <v>3759</v>
      </c>
      <c r="K779">
        <v>97.5</v>
      </c>
      <c r="L779" s="4">
        <f t="shared" si="36"/>
        <v>4996.2553571428571</v>
      </c>
      <c r="M779" t="s">
        <v>1521</v>
      </c>
      <c r="N779" t="s">
        <v>34</v>
      </c>
      <c r="O779">
        <f t="shared" si="37"/>
        <v>410</v>
      </c>
      <c r="P779" t="e">
        <f t="shared" si="38"/>
        <v>#VALUE!</v>
      </c>
    </row>
    <row r="780" spans="1:16" x14ac:dyDescent="0.4">
      <c r="A780" t="s">
        <v>2025</v>
      </c>
      <c r="B780">
        <v>31</v>
      </c>
      <c r="C780" t="s">
        <v>2997</v>
      </c>
      <c r="E780">
        <v>46</v>
      </c>
      <c r="G780" t="s">
        <v>3743</v>
      </c>
      <c r="H780" s="12" t="s">
        <v>3744</v>
      </c>
      <c r="I780" t="s">
        <v>2526</v>
      </c>
      <c r="J780" t="s">
        <v>3760</v>
      </c>
      <c r="K780">
        <v>97.5</v>
      </c>
      <c r="L780" s="4">
        <f t="shared" si="36"/>
        <v>17782.199916666665</v>
      </c>
      <c r="M780" t="s">
        <v>2026</v>
      </c>
      <c r="N780" t="s">
        <v>439</v>
      </c>
      <c r="O780" t="e">
        <f t="shared" si="37"/>
        <v>#VALUE!</v>
      </c>
      <c r="P780">
        <f t="shared" si="38"/>
        <v>422</v>
      </c>
    </row>
    <row r="781" spans="1:16" x14ac:dyDescent="0.4">
      <c r="A781" t="s">
        <v>1397</v>
      </c>
      <c r="B781">
        <v>15</v>
      </c>
      <c r="C781" t="s">
        <v>3057</v>
      </c>
      <c r="E781">
        <v>46</v>
      </c>
      <c r="G781" t="s">
        <v>3743</v>
      </c>
      <c r="H781" s="12" t="s">
        <v>3744</v>
      </c>
      <c r="I781" t="s">
        <v>2590</v>
      </c>
      <c r="J781" t="s">
        <v>3761</v>
      </c>
      <c r="K781">
        <v>32.5</v>
      </c>
      <c r="L781" s="4">
        <f t="shared" si="36"/>
        <v>7860.359523809524</v>
      </c>
      <c r="M781" t="s">
        <v>1398</v>
      </c>
      <c r="N781" t="s">
        <v>668</v>
      </c>
      <c r="O781" t="e">
        <f t="shared" si="37"/>
        <v>#VALUE!</v>
      </c>
      <c r="P781">
        <f t="shared" si="38"/>
        <v>226</v>
      </c>
    </row>
    <row r="782" spans="1:16" x14ac:dyDescent="0.4">
      <c r="A782" t="s">
        <v>250</v>
      </c>
      <c r="B782">
        <v>17</v>
      </c>
      <c r="C782" t="s">
        <v>2446</v>
      </c>
      <c r="E782">
        <v>46</v>
      </c>
      <c r="G782" t="s">
        <v>3743</v>
      </c>
      <c r="H782" s="12" t="s">
        <v>3744</v>
      </c>
      <c r="I782" t="s">
        <v>2451</v>
      </c>
      <c r="J782" t="s">
        <v>3762</v>
      </c>
      <c r="K782">
        <v>97.5</v>
      </c>
      <c r="L782" s="4">
        <f t="shared" si="36"/>
        <v>7058.2944047619048</v>
      </c>
      <c r="M782" t="s">
        <v>251</v>
      </c>
      <c r="N782" t="s">
        <v>34</v>
      </c>
      <c r="O782">
        <f t="shared" si="37"/>
        <v>200</v>
      </c>
      <c r="P782" t="e">
        <f t="shared" si="38"/>
        <v>#VALUE!</v>
      </c>
    </row>
    <row r="783" spans="1:16" x14ac:dyDescent="0.4">
      <c r="A783" t="s">
        <v>32</v>
      </c>
      <c r="B783">
        <v>17</v>
      </c>
      <c r="C783" t="s">
        <v>3201</v>
      </c>
      <c r="E783">
        <v>46</v>
      </c>
      <c r="G783" t="s">
        <v>3743</v>
      </c>
      <c r="H783" s="12" t="s">
        <v>3744</v>
      </c>
      <c r="I783" t="s">
        <v>2585</v>
      </c>
      <c r="J783" t="s">
        <v>3763</v>
      </c>
      <c r="K783">
        <v>97.5</v>
      </c>
      <c r="L783" s="4">
        <f t="shared" si="36"/>
        <v>4351.6329166666674</v>
      </c>
      <c r="M783" t="s">
        <v>33</v>
      </c>
      <c r="N783" t="s">
        <v>34</v>
      </c>
      <c r="O783">
        <f t="shared" si="37"/>
        <v>132</v>
      </c>
      <c r="P783" t="e">
        <f t="shared" si="38"/>
        <v>#VALUE!</v>
      </c>
    </row>
    <row r="784" spans="1:16" x14ac:dyDescent="0.4">
      <c r="A784" t="s">
        <v>1975</v>
      </c>
      <c r="B784">
        <v>21</v>
      </c>
      <c r="C784" t="s">
        <v>2479</v>
      </c>
      <c r="E784">
        <v>46</v>
      </c>
      <c r="G784" t="s">
        <v>3743</v>
      </c>
      <c r="H784" s="12" t="s">
        <v>3744</v>
      </c>
      <c r="I784" t="s">
        <v>2451</v>
      </c>
      <c r="J784" t="s">
        <v>3764</v>
      </c>
      <c r="K784">
        <v>97.5</v>
      </c>
      <c r="L784" s="4">
        <f t="shared" si="36"/>
        <v>8052.3356547619042</v>
      </c>
      <c r="M784" t="s">
        <v>1976</v>
      </c>
      <c r="N784" t="s">
        <v>34</v>
      </c>
      <c r="O784">
        <f t="shared" si="37"/>
        <v>232</v>
      </c>
      <c r="P784" t="e">
        <f t="shared" si="38"/>
        <v>#VALUE!</v>
      </c>
    </row>
    <row r="785" spans="1:16" x14ac:dyDescent="0.4">
      <c r="A785" t="s">
        <v>855</v>
      </c>
      <c r="B785">
        <v>13</v>
      </c>
      <c r="C785" t="s">
        <v>2528</v>
      </c>
      <c r="E785">
        <v>1892</v>
      </c>
      <c r="G785" t="s">
        <v>3765</v>
      </c>
      <c r="H785" s="12" t="s">
        <v>3744</v>
      </c>
      <c r="I785" t="s">
        <v>2451</v>
      </c>
      <c r="J785" t="s">
        <v>3766</v>
      </c>
      <c r="K785">
        <v>97.5</v>
      </c>
      <c r="L785" s="4">
        <f t="shared" si="36"/>
        <v>2622.3367857142857</v>
      </c>
      <c r="M785" t="s">
        <v>856</v>
      </c>
      <c r="N785" t="s">
        <v>857</v>
      </c>
      <c r="O785" t="e">
        <f t="shared" si="37"/>
        <v>#VALUE!</v>
      </c>
      <c r="P785">
        <f t="shared" si="38"/>
        <v>353</v>
      </c>
    </row>
    <row r="786" spans="1:16" x14ac:dyDescent="0.4">
      <c r="A786" t="s">
        <v>1603</v>
      </c>
      <c r="B786">
        <v>12</v>
      </c>
      <c r="C786" t="s">
        <v>2479</v>
      </c>
      <c r="E786">
        <v>46</v>
      </c>
      <c r="G786" t="s">
        <v>3743</v>
      </c>
      <c r="H786" s="12" t="s">
        <v>3744</v>
      </c>
      <c r="I786" t="s">
        <v>2451</v>
      </c>
      <c r="J786" t="s">
        <v>3767</v>
      </c>
      <c r="K786">
        <v>97.5</v>
      </c>
      <c r="L786" s="4">
        <f t="shared" si="36"/>
        <v>6369.9269642857143</v>
      </c>
      <c r="M786" t="s">
        <v>1604</v>
      </c>
      <c r="N786" t="s">
        <v>926</v>
      </c>
      <c r="O786">
        <f t="shared" si="37"/>
        <v>161</v>
      </c>
      <c r="P786" t="e">
        <f t="shared" si="38"/>
        <v>#VALUE!</v>
      </c>
    </row>
    <row r="787" spans="1:16" x14ac:dyDescent="0.4">
      <c r="A787" t="s">
        <v>736</v>
      </c>
      <c r="B787">
        <v>19</v>
      </c>
      <c r="C787" t="s">
        <v>2519</v>
      </c>
      <c r="E787">
        <v>63</v>
      </c>
      <c r="G787" t="s">
        <v>3744</v>
      </c>
      <c r="H787" s="12" t="s">
        <v>3744</v>
      </c>
      <c r="I787" t="s">
        <v>2451</v>
      </c>
      <c r="J787" t="s">
        <v>3768</v>
      </c>
      <c r="K787">
        <v>97.5</v>
      </c>
      <c r="L787" s="4">
        <f t="shared" si="36"/>
        <v>8104.9163095238091</v>
      </c>
      <c r="M787" t="s">
        <v>737</v>
      </c>
      <c r="N787" t="s">
        <v>738</v>
      </c>
      <c r="O787" t="e">
        <f t="shared" si="37"/>
        <v>#VALUE!</v>
      </c>
      <c r="P787">
        <f t="shared" si="38"/>
        <v>197</v>
      </c>
    </row>
    <row r="788" spans="1:16" x14ac:dyDescent="0.4">
      <c r="A788" t="s">
        <v>617</v>
      </c>
      <c r="B788">
        <v>18</v>
      </c>
      <c r="C788" t="s">
        <v>2479</v>
      </c>
      <c r="E788">
        <v>63</v>
      </c>
      <c r="G788" t="s">
        <v>3744</v>
      </c>
      <c r="H788" s="12" t="s">
        <v>3744</v>
      </c>
      <c r="I788" t="s">
        <v>2451</v>
      </c>
      <c r="J788" t="s">
        <v>3769</v>
      </c>
      <c r="K788">
        <v>97.5</v>
      </c>
      <c r="L788" s="4">
        <f t="shared" si="36"/>
        <v>4811.9369642857137</v>
      </c>
      <c r="M788" t="s">
        <v>618</v>
      </c>
      <c r="N788" t="s">
        <v>619</v>
      </c>
      <c r="O788" t="e">
        <f t="shared" si="37"/>
        <v>#VALUE!</v>
      </c>
      <c r="P788">
        <f t="shared" si="38"/>
        <v>261</v>
      </c>
    </row>
    <row r="789" spans="1:16" x14ac:dyDescent="0.4">
      <c r="A789" t="s">
        <v>576</v>
      </c>
      <c r="B789">
        <v>15</v>
      </c>
      <c r="C789" t="s">
        <v>2552</v>
      </c>
      <c r="E789">
        <v>46</v>
      </c>
      <c r="G789" t="s">
        <v>3743</v>
      </c>
      <c r="H789" s="12" t="s">
        <v>3744</v>
      </c>
      <c r="I789" t="s">
        <v>2508</v>
      </c>
      <c r="J789" t="s">
        <v>3770</v>
      </c>
      <c r="K789">
        <v>32.5</v>
      </c>
      <c r="L789" s="4">
        <f t="shared" si="36"/>
        <v>5050.8154166666673</v>
      </c>
      <c r="M789" t="s">
        <v>577</v>
      </c>
      <c r="N789" t="s">
        <v>456</v>
      </c>
      <c r="O789">
        <f t="shared" si="37"/>
        <v>186</v>
      </c>
      <c r="P789" t="e">
        <f t="shared" si="38"/>
        <v>#VALUE!</v>
      </c>
    </row>
    <row r="790" spans="1:16" x14ac:dyDescent="0.4">
      <c r="A790" t="s">
        <v>1992</v>
      </c>
      <c r="B790">
        <v>23</v>
      </c>
      <c r="C790" t="s">
        <v>2554</v>
      </c>
      <c r="E790">
        <v>63</v>
      </c>
      <c r="G790" t="s">
        <v>3744</v>
      </c>
      <c r="H790" s="12" t="s">
        <v>3744</v>
      </c>
      <c r="I790" t="s">
        <v>2451</v>
      </c>
      <c r="J790" t="s">
        <v>3771</v>
      </c>
      <c r="K790">
        <v>97.5</v>
      </c>
      <c r="L790" s="4">
        <f t="shared" si="36"/>
        <v>6591.3886309523805</v>
      </c>
      <c r="M790" t="s">
        <v>1993</v>
      </c>
      <c r="N790" t="s">
        <v>1571</v>
      </c>
      <c r="O790" t="e">
        <f t="shared" si="37"/>
        <v>#VALUE!</v>
      </c>
      <c r="P790">
        <f t="shared" si="38"/>
        <v>294</v>
      </c>
    </row>
    <row r="791" spans="1:16" x14ac:dyDescent="0.4">
      <c r="A791" t="s">
        <v>1330</v>
      </c>
      <c r="B791">
        <v>18</v>
      </c>
      <c r="C791" t="s">
        <v>2556</v>
      </c>
      <c r="E791">
        <v>63</v>
      </c>
      <c r="G791" t="s">
        <v>3744</v>
      </c>
      <c r="H791" s="12" t="s">
        <v>3744</v>
      </c>
      <c r="I791" t="s">
        <v>2515</v>
      </c>
      <c r="J791" t="s">
        <v>3772</v>
      </c>
      <c r="K791">
        <v>97.5</v>
      </c>
      <c r="L791" s="4">
        <f t="shared" si="36"/>
        <v>5308.9433928571425</v>
      </c>
      <c r="M791" t="s">
        <v>1331</v>
      </c>
      <c r="N791" t="s">
        <v>1332</v>
      </c>
      <c r="O791" t="e">
        <f t="shared" si="37"/>
        <v>#VALUE!</v>
      </c>
      <c r="P791">
        <f t="shared" si="38"/>
        <v>162</v>
      </c>
    </row>
    <row r="792" spans="1:16" x14ac:dyDescent="0.4">
      <c r="A792" t="s">
        <v>1883</v>
      </c>
      <c r="B792">
        <v>13</v>
      </c>
      <c r="C792" t="s">
        <v>3773</v>
      </c>
      <c r="E792">
        <v>46</v>
      </c>
      <c r="G792" t="s">
        <v>3743</v>
      </c>
      <c r="H792" s="12" t="s">
        <v>3744</v>
      </c>
      <c r="I792" t="s">
        <v>2585</v>
      </c>
      <c r="J792" t="s">
        <v>3774</v>
      </c>
      <c r="K792">
        <v>97.5</v>
      </c>
      <c r="L792" s="4">
        <f t="shared" si="36"/>
        <v>4689.0253571428575</v>
      </c>
      <c r="M792" t="s">
        <v>1884</v>
      </c>
      <c r="N792" t="s">
        <v>1630</v>
      </c>
      <c r="O792">
        <f t="shared" si="37"/>
        <v>165</v>
      </c>
      <c r="P792" t="e">
        <f t="shared" si="38"/>
        <v>#VALUE!</v>
      </c>
    </row>
    <row r="793" spans="1:16" x14ac:dyDescent="0.4">
      <c r="A793" t="s">
        <v>133</v>
      </c>
      <c r="B793">
        <v>18</v>
      </c>
      <c r="C793" t="s">
        <v>2446</v>
      </c>
      <c r="E793">
        <v>46</v>
      </c>
      <c r="G793" t="s">
        <v>3743</v>
      </c>
      <c r="H793" s="12" t="s">
        <v>3744</v>
      </c>
      <c r="I793" t="s">
        <v>2451</v>
      </c>
      <c r="J793" t="s">
        <v>3775</v>
      </c>
      <c r="K793">
        <v>97.5</v>
      </c>
      <c r="L793" s="4">
        <f t="shared" si="36"/>
        <v>5532.5688095238093</v>
      </c>
      <c r="M793" t="s">
        <v>134</v>
      </c>
      <c r="N793" t="s">
        <v>25</v>
      </c>
      <c r="O793">
        <f t="shared" si="37"/>
        <v>217</v>
      </c>
      <c r="P793" t="e">
        <f t="shared" si="38"/>
        <v>#VALUE!</v>
      </c>
    </row>
    <row r="794" spans="1:16" x14ac:dyDescent="0.4">
      <c r="A794" t="s">
        <v>2071</v>
      </c>
      <c r="B794">
        <v>31</v>
      </c>
      <c r="C794" t="s">
        <v>2562</v>
      </c>
      <c r="E794">
        <v>46</v>
      </c>
      <c r="G794" t="s">
        <v>3743</v>
      </c>
      <c r="H794" s="12" t="s">
        <v>3744</v>
      </c>
      <c r="I794" t="s">
        <v>2590</v>
      </c>
      <c r="J794" t="s">
        <v>3776</v>
      </c>
      <c r="K794">
        <v>32.5</v>
      </c>
      <c r="L794" s="4">
        <f t="shared" si="36"/>
        <v>10392.592738095238</v>
      </c>
      <c r="M794" t="s">
        <v>2072</v>
      </c>
      <c r="N794" t="s">
        <v>926</v>
      </c>
      <c r="O794">
        <f t="shared" si="37"/>
        <v>180</v>
      </c>
      <c r="P794" t="e">
        <f t="shared" si="38"/>
        <v>#VALUE!</v>
      </c>
    </row>
    <row r="795" spans="1:16" x14ac:dyDescent="0.4">
      <c r="A795" t="s">
        <v>2071</v>
      </c>
      <c r="B795">
        <v>31</v>
      </c>
      <c r="C795" t="s">
        <v>2566</v>
      </c>
      <c r="E795">
        <v>46</v>
      </c>
      <c r="G795" t="s">
        <v>3743</v>
      </c>
      <c r="H795" s="12" t="s">
        <v>3744</v>
      </c>
      <c r="I795" t="s">
        <v>2590</v>
      </c>
      <c r="J795" t="s">
        <v>3776</v>
      </c>
      <c r="K795">
        <v>32.5</v>
      </c>
      <c r="L795" s="4">
        <f t="shared" si="36"/>
        <v>10392.592738095238</v>
      </c>
      <c r="M795" t="s">
        <v>2564</v>
      </c>
      <c r="N795" t="s">
        <v>2565</v>
      </c>
      <c r="O795" t="e">
        <f t="shared" si="37"/>
        <v>#VALUE!</v>
      </c>
      <c r="P795">
        <f t="shared" si="38"/>
        <v>258</v>
      </c>
    </row>
    <row r="796" spans="1:16" x14ac:dyDescent="0.4">
      <c r="A796" t="s">
        <v>87</v>
      </c>
      <c r="B796">
        <v>8</v>
      </c>
      <c r="C796" t="s">
        <v>2446</v>
      </c>
      <c r="E796">
        <v>46</v>
      </c>
      <c r="G796" t="s">
        <v>3743</v>
      </c>
      <c r="H796" s="12" t="s">
        <v>3744</v>
      </c>
      <c r="I796" t="s">
        <v>2590</v>
      </c>
      <c r="J796" t="s">
        <v>3777</v>
      </c>
      <c r="K796">
        <v>32.5</v>
      </c>
      <c r="L796" s="4">
        <f t="shared" si="36"/>
        <v>2265.96</v>
      </c>
      <c r="M796" t="s">
        <v>88</v>
      </c>
      <c r="N796" t="s">
        <v>34</v>
      </c>
      <c r="O796" t="e">
        <f t="shared" si="37"/>
        <v>#VALUE!</v>
      </c>
      <c r="P796" t="e">
        <f t="shared" si="38"/>
        <v>#VALUE!</v>
      </c>
    </row>
    <row r="797" spans="1:16" x14ac:dyDescent="0.4">
      <c r="A797" t="s">
        <v>1182</v>
      </c>
      <c r="B797">
        <v>20</v>
      </c>
      <c r="C797" t="s">
        <v>2517</v>
      </c>
      <c r="E797">
        <v>46</v>
      </c>
      <c r="G797" t="s">
        <v>3743</v>
      </c>
      <c r="H797" s="12" t="s">
        <v>3744</v>
      </c>
      <c r="I797" t="s">
        <v>2508</v>
      </c>
      <c r="J797" t="s">
        <v>3778</v>
      </c>
      <c r="K797">
        <v>32.5</v>
      </c>
      <c r="L797" s="4">
        <f t="shared" si="36"/>
        <v>7378.7713690476185</v>
      </c>
      <c r="M797" t="s">
        <v>1183</v>
      </c>
      <c r="N797" t="s">
        <v>456</v>
      </c>
      <c r="O797">
        <f t="shared" si="37"/>
        <v>262</v>
      </c>
      <c r="P797" t="e">
        <f t="shared" si="38"/>
        <v>#VALUE!</v>
      </c>
    </row>
    <row r="798" spans="1:16" x14ac:dyDescent="0.4">
      <c r="A798" t="s">
        <v>1182</v>
      </c>
      <c r="B798">
        <v>20</v>
      </c>
      <c r="C798" t="s">
        <v>2616</v>
      </c>
      <c r="E798">
        <v>46</v>
      </c>
      <c r="G798" t="s">
        <v>3743</v>
      </c>
      <c r="H798" s="12" t="s">
        <v>3744</v>
      </c>
      <c r="I798" t="s">
        <v>2585</v>
      </c>
      <c r="J798" t="s">
        <v>3779</v>
      </c>
      <c r="K798">
        <v>97.5</v>
      </c>
      <c r="L798" s="4">
        <f t="shared" si="36"/>
        <v>7378.7713690476185</v>
      </c>
      <c r="M798" t="s">
        <v>1183</v>
      </c>
      <c r="N798" t="s">
        <v>456</v>
      </c>
      <c r="O798">
        <f t="shared" si="37"/>
        <v>262</v>
      </c>
      <c r="P798" t="e">
        <f t="shared" si="38"/>
        <v>#VALUE!</v>
      </c>
    </row>
    <row r="799" spans="1:16" x14ac:dyDescent="0.4">
      <c r="A799" t="s">
        <v>228</v>
      </c>
      <c r="B799">
        <v>14</v>
      </c>
      <c r="C799" t="s">
        <v>2575</v>
      </c>
      <c r="E799">
        <v>46</v>
      </c>
      <c r="G799" t="s">
        <v>3743</v>
      </c>
      <c r="H799" s="12" t="s">
        <v>3744</v>
      </c>
      <c r="I799" t="s">
        <v>2585</v>
      </c>
      <c r="J799" t="s">
        <v>3780</v>
      </c>
      <c r="K799">
        <v>97.5</v>
      </c>
      <c r="L799" s="4">
        <f t="shared" si="36"/>
        <v>6492.8013690476191</v>
      </c>
      <c r="M799" t="s">
        <v>229</v>
      </c>
      <c r="N799" t="s">
        <v>230</v>
      </c>
      <c r="O799">
        <f t="shared" si="37"/>
        <v>260</v>
      </c>
      <c r="P799" t="e">
        <f t="shared" si="38"/>
        <v>#VALUE!</v>
      </c>
    </row>
    <row r="800" spans="1:16" x14ac:dyDescent="0.4">
      <c r="A800" t="s">
        <v>1310</v>
      </c>
      <c r="B800">
        <v>29</v>
      </c>
      <c r="C800" t="s">
        <v>2519</v>
      </c>
      <c r="E800">
        <v>46</v>
      </c>
      <c r="G800" t="s">
        <v>3743</v>
      </c>
      <c r="H800" s="12" t="s">
        <v>3744</v>
      </c>
      <c r="I800" t="s">
        <v>2515</v>
      </c>
      <c r="J800" t="s">
        <v>3781</v>
      </c>
      <c r="K800">
        <v>97.5</v>
      </c>
      <c r="L800" s="4">
        <f t="shared" si="36"/>
        <v>15528.280654761907</v>
      </c>
      <c r="M800" t="s">
        <v>1311</v>
      </c>
      <c r="N800" t="s">
        <v>456</v>
      </c>
      <c r="O800">
        <f t="shared" si="37"/>
        <v>205</v>
      </c>
      <c r="P800" t="e">
        <f t="shared" si="38"/>
        <v>#VALUE!</v>
      </c>
    </row>
    <row r="801" spans="1:16" x14ac:dyDescent="0.4">
      <c r="A801" t="s">
        <v>1310</v>
      </c>
      <c r="B801">
        <v>29</v>
      </c>
      <c r="C801" t="s">
        <v>2575</v>
      </c>
      <c r="E801">
        <v>63</v>
      </c>
      <c r="G801" t="s">
        <v>3744</v>
      </c>
      <c r="H801" s="12" t="s">
        <v>3744</v>
      </c>
      <c r="I801" t="s">
        <v>2585</v>
      </c>
      <c r="J801" t="s">
        <v>3782</v>
      </c>
      <c r="K801">
        <v>97.5</v>
      </c>
      <c r="L801" s="4">
        <f t="shared" si="36"/>
        <v>15528.280654761907</v>
      </c>
      <c r="M801" t="s">
        <v>2577</v>
      </c>
      <c r="N801" t="s">
        <v>1508</v>
      </c>
      <c r="O801" t="e">
        <f t="shared" si="37"/>
        <v>#VALUE!</v>
      </c>
      <c r="P801">
        <f t="shared" si="38"/>
        <v>305</v>
      </c>
    </row>
    <row r="802" spans="1:16" x14ac:dyDescent="0.4">
      <c r="A802" t="s">
        <v>2301</v>
      </c>
      <c r="B802">
        <v>8</v>
      </c>
      <c r="C802" t="s">
        <v>2675</v>
      </c>
      <c r="D802" t="s">
        <v>446</v>
      </c>
      <c r="E802">
        <v>63</v>
      </c>
      <c r="G802" t="s">
        <v>3744</v>
      </c>
      <c r="H802" s="12" t="s">
        <v>3744</v>
      </c>
      <c r="I802" t="s">
        <v>2585</v>
      </c>
      <c r="J802" t="s">
        <v>3783</v>
      </c>
      <c r="K802">
        <v>97.5</v>
      </c>
      <c r="L802" s="4">
        <f t="shared" si="36"/>
        <v>3797.7725</v>
      </c>
      <c r="M802" t="s">
        <v>2302</v>
      </c>
      <c r="N802" t="s">
        <v>682</v>
      </c>
      <c r="O802">
        <f t="shared" si="37"/>
        <v>387</v>
      </c>
      <c r="P802" t="e">
        <f t="shared" si="38"/>
        <v>#VALUE!</v>
      </c>
    </row>
    <row r="803" spans="1:16" x14ac:dyDescent="0.4">
      <c r="A803" t="s">
        <v>2083</v>
      </c>
      <c r="B803">
        <v>9</v>
      </c>
      <c r="C803" t="s">
        <v>2675</v>
      </c>
      <c r="E803">
        <v>46</v>
      </c>
      <c r="G803" t="s">
        <v>3743</v>
      </c>
      <c r="H803" s="12" t="s">
        <v>3744</v>
      </c>
      <c r="I803" t="s">
        <v>2590</v>
      </c>
      <c r="J803" t="s">
        <v>3784</v>
      </c>
      <c r="K803">
        <v>32.5</v>
      </c>
      <c r="L803" s="4">
        <f t="shared" si="36"/>
        <v>6726.489285714285</v>
      </c>
      <c r="M803" t="s">
        <v>2084</v>
      </c>
      <c r="N803" t="s">
        <v>1571</v>
      </c>
      <c r="O803" t="e">
        <f t="shared" si="37"/>
        <v>#VALUE!</v>
      </c>
      <c r="P803">
        <f t="shared" si="38"/>
        <v>420</v>
      </c>
    </row>
    <row r="804" spans="1:16" x14ac:dyDescent="0.4">
      <c r="A804" t="s">
        <v>2342</v>
      </c>
      <c r="B804">
        <v>18</v>
      </c>
      <c r="C804" t="s">
        <v>2519</v>
      </c>
      <c r="E804">
        <v>63</v>
      </c>
      <c r="G804" t="s">
        <v>3744</v>
      </c>
      <c r="H804" s="12" t="s">
        <v>3744</v>
      </c>
      <c r="I804" t="s">
        <v>2451</v>
      </c>
      <c r="J804" t="s">
        <v>3785</v>
      </c>
      <c r="K804">
        <v>97.5</v>
      </c>
      <c r="L804" s="4">
        <f t="shared" si="36"/>
        <v>7705.9517857142855</v>
      </c>
      <c r="M804" t="s">
        <v>2343</v>
      </c>
      <c r="N804" t="s">
        <v>831</v>
      </c>
      <c r="O804" t="e">
        <f t="shared" si="37"/>
        <v>#VALUE!</v>
      </c>
      <c r="P804">
        <f t="shared" si="38"/>
        <v>283</v>
      </c>
    </row>
    <row r="805" spans="1:16" x14ac:dyDescent="0.4">
      <c r="A805" t="s">
        <v>1569</v>
      </c>
      <c r="B805">
        <v>18</v>
      </c>
      <c r="C805" t="s">
        <v>3012</v>
      </c>
      <c r="E805">
        <v>63</v>
      </c>
      <c r="G805" t="s">
        <v>3744</v>
      </c>
      <c r="H805" s="12" t="s">
        <v>3744</v>
      </c>
      <c r="I805" t="s">
        <v>2590</v>
      </c>
      <c r="J805" t="s">
        <v>3786</v>
      </c>
      <c r="K805">
        <v>32.5</v>
      </c>
      <c r="L805" s="4">
        <f t="shared" si="36"/>
        <v>9146.925357142858</v>
      </c>
      <c r="M805" t="s">
        <v>1570</v>
      </c>
      <c r="N805" t="s">
        <v>1571</v>
      </c>
      <c r="O805" t="e">
        <f t="shared" si="37"/>
        <v>#VALUE!</v>
      </c>
      <c r="P805">
        <f t="shared" si="38"/>
        <v>288</v>
      </c>
    </row>
    <row r="806" spans="1:16" x14ac:dyDescent="0.4">
      <c r="A806" t="s">
        <v>2179</v>
      </c>
      <c r="B806">
        <v>19</v>
      </c>
      <c r="C806" t="s">
        <v>3098</v>
      </c>
      <c r="E806">
        <v>63</v>
      </c>
      <c r="G806" t="s">
        <v>3744</v>
      </c>
      <c r="H806" s="12" t="s">
        <v>3744</v>
      </c>
      <c r="I806" t="s">
        <v>2590</v>
      </c>
      <c r="J806" t="s">
        <v>3787</v>
      </c>
      <c r="K806">
        <v>32.5</v>
      </c>
      <c r="L806" s="4">
        <f t="shared" si="36"/>
        <v>9529.8639285714289</v>
      </c>
      <c r="M806" t="s">
        <v>2180</v>
      </c>
      <c r="N806" t="s">
        <v>380</v>
      </c>
      <c r="O806" t="e">
        <f t="shared" si="37"/>
        <v>#VALUE!</v>
      </c>
      <c r="P806">
        <f t="shared" si="38"/>
        <v>279</v>
      </c>
    </row>
    <row r="807" spans="1:16" x14ac:dyDescent="0.4">
      <c r="A807" t="s">
        <v>2109</v>
      </c>
      <c r="B807">
        <v>21</v>
      </c>
      <c r="C807" t="s">
        <v>2519</v>
      </c>
      <c r="E807">
        <v>63</v>
      </c>
      <c r="G807" t="s">
        <v>3744</v>
      </c>
      <c r="H807" s="12" t="s">
        <v>3744</v>
      </c>
      <c r="I807" t="s">
        <v>2451</v>
      </c>
      <c r="J807" t="s">
        <v>3788</v>
      </c>
      <c r="K807">
        <v>97.5</v>
      </c>
      <c r="L807" s="4">
        <f t="shared" si="36"/>
        <v>7045.0852976190472</v>
      </c>
      <c r="M807" t="s">
        <v>2110</v>
      </c>
      <c r="N807" t="s">
        <v>1571</v>
      </c>
      <c r="O807" t="e">
        <f t="shared" si="37"/>
        <v>#VALUE!</v>
      </c>
      <c r="P807">
        <f t="shared" si="38"/>
        <v>223</v>
      </c>
    </row>
    <row r="808" spans="1:16" x14ac:dyDescent="0.4">
      <c r="A808" t="s">
        <v>2269</v>
      </c>
      <c r="B808">
        <v>17</v>
      </c>
      <c r="C808" t="s">
        <v>2581</v>
      </c>
      <c r="E808">
        <v>63</v>
      </c>
      <c r="G808" t="s">
        <v>3744</v>
      </c>
      <c r="H808" s="12" t="s">
        <v>3744</v>
      </c>
      <c r="I808" t="s">
        <v>2590</v>
      </c>
      <c r="J808" t="s">
        <v>3789</v>
      </c>
      <c r="K808">
        <v>32.5</v>
      </c>
      <c r="L808" s="4">
        <f t="shared" si="36"/>
        <v>6486.0124404761909</v>
      </c>
      <c r="M808" t="s">
        <v>2270</v>
      </c>
      <c r="N808" t="s">
        <v>2271</v>
      </c>
      <c r="O808" t="e">
        <f t="shared" si="37"/>
        <v>#VALUE!</v>
      </c>
      <c r="P808">
        <f t="shared" si="38"/>
        <v>263</v>
      </c>
    </row>
    <row r="809" spans="1:16" x14ac:dyDescent="0.4">
      <c r="A809" t="s">
        <v>49</v>
      </c>
      <c r="B809">
        <v>13</v>
      </c>
      <c r="C809" t="s">
        <v>2446</v>
      </c>
      <c r="E809">
        <v>46</v>
      </c>
      <c r="G809" t="s">
        <v>3743</v>
      </c>
      <c r="H809" s="12" t="s">
        <v>3744</v>
      </c>
      <c r="I809" t="s">
        <v>2585</v>
      </c>
      <c r="J809" t="s">
        <v>3790</v>
      </c>
      <c r="K809">
        <v>97.5</v>
      </c>
      <c r="L809" s="4">
        <f t="shared" si="36"/>
        <v>3873.3339285714283</v>
      </c>
      <c r="M809" t="s">
        <v>50</v>
      </c>
      <c r="N809" t="s">
        <v>34</v>
      </c>
      <c r="O809">
        <f t="shared" si="37"/>
        <v>161</v>
      </c>
      <c r="P809" t="e">
        <f t="shared" si="38"/>
        <v>#VALUE!</v>
      </c>
    </row>
    <row r="810" spans="1:16" x14ac:dyDescent="0.4">
      <c r="A810" t="s">
        <v>1479</v>
      </c>
      <c r="B810">
        <v>16</v>
      </c>
      <c r="C810" t="s">
        <v>2589</v>
      </c>
      <c r="E810">
        <v>46</v>
      </c>
      <c r="G810" t="s">
        <v>3743</v>
      </c>
      <c r="H810" s="12" t="s">
        <v>3744</v>
      </c>
      <c r="I810" t="s">
        <v>2740</v>
      </c>
      <c r="J810" t="s">
        <v>3791</v>
      </c>
      <c r="K810">
        <v>97.5</v>
      </c>
      <c r="L810" s="4">
        <f t="shared" si="36"/>
        <v>4430.6658928571433</v>
      </c>
      <c r="M810" t="s">
        <v>1480</v>
      </c>
      <c r="N810" t="s">
        <v>456</v>
      </c>
      <c r="O810">
        <f t="shared" si="37"/>
        <v>236</v>
      </c>
      <c r="P810" t="e">
        <f t="shared" si="38"/>
        <v>#VALUE!</v>
      </c>
    </row>
    <row r="811" spans="1:16" x14ac:dyDescent="0.4">
      <c r="A811" t="s">
        <v>1479</v>
      </c>
      <c r="B811">
        <v>16</v>
      </c>
      <c r="C811" t="s">
        <v>2592</v>
      </c>
      <c r="E811">
        <v>46</v>
      </c>
      <c r="G811" t="s">
        <v>3743</v>
      </c>
      <c r="H811" s="12" t="s">
        <v>3744</v>
      </c>
      <c r="I811" t="s">
        <v>2508</v>
      </c>
      <c r="J811" t="s">
        <v>3792</v>
      </c>
      <c r="K811">
        <v>32.5</v>
      </c>
      <c r="L811" s="4">
        <f t="shared" si="36"/>
        <v>4430.6658928571433</v>
      </c>
      <c r="M811" t="s">
        <v>1480</v>
      </c>
      <c r="N811" t="s">
        <v>456</v>
      </c>
      <c r="O811">
        <f t="shared" si="37"/>
        <v>236</v>
      </c>
      <c r="P811" t="e">
        <f t="shared" si="38"/>
        <v>#VALUE!</v>
      </c>
    </row>
    <row r="812" spans="1:16" x14ac:dyDescent="0.4">
      <c r="A812" t="s">
        <v>603</v>
      </c>
      <c r="B812">
        <v>22</v>
      </c>
      <c r="C812" t="s">
        <v>3793</v>
      </c>
      <c r="E812">
        <v>46</v>
      </c>
      <c r="G812" t="s">
        <v>3743</v>
      </c>
      <c r="H812" s="12" t="s">
        <v>3744</v>
      </c>
      <c r="I812" t="s">
        <v>2515</v>
      </c>
      <c r="J812" t="s">
        <v>3794</v>
      </c>
      <c r="K812">
        <v>97.5</v>
      </c>
      <c r="L812" s="4">
        <f t="shared" si="36"/>
        <v>10663.025178571428</v>
      </c>
      <c r="M812" t="s">
        <v>604</v>
      </c>
      <c r="N812" t="s">
        <v>605</v>
      </c>
      <c r="O812" t="e">
        <f t="shared" si="37"/>
        <v>#VALUE!</v>
      </c>
      <c r="P812">
        <f t="shared" si="38"/>
        <v>177</v>
      </c>
    </row>
    <row r="813" spans="1:16" x14ac:dyDescent="0.4">
      <c r="A813" t="s">
        <v>603</v>
      </c>
      <c r="B813">
        <v>22</v>
      </c>
      <c r="C813" t="s">
        <v>2595</v>
      </c>
      <c r="E813">
        <v>46</v>
      </c>
      <c r="G813" t="s">
        <v>3743</v>
      </c>
      <c r="H813" s="12" t="s">
        <v>3744</v>
      </c>
      <c r="I813" t="s">
        <v>2590</v>
      </c>
      <c r="J813" t="s">
        <v>3795</v>
      </c>
      <c r="K813">
        <v>32.5</v>
      </c>
      <c r="L813" s="4">
        <f t="shared" si="36"/>
        <v>10663.025178571428</v>
      </c>
      <c r="M813" t="s">
        <v>604</v>
      </c>
      <c r="N813" t="s">
        <v>605</v>
      </c>
      <c r="O813" t="e">
        <f t="shared" si="37"/>
        <v>#VALUE!</v>
      </c>
      <c r="P813">
        <f t="shared" si="38"/>
        <v>177</v>
      </c>
    </row>
    <row r="814" spans="1:16" x14ac:dyDescent="0.4">
      <c r="A814" t="s">
        <v>711</v>
      </c>
      <c r="B814">
        <v>16</v>
      </c>
      <c r="C814" t="s">
        <v>2597</v>
      </c>
      <c r="E814">
        <v>63</v>
      </c>
      <c r="G814" t="s">
        <v>3744</v>
      </c>
      <c r="H814" s="12" t="s">
        <v>3744</v>
      </c>
      <c r="I814" t="s">
        <v>2590</v>
      </c>
      <c r="J814" t="s">
        <v>3796</v>
      </c>
      <c r="K814">
        <v>32.5</v>
      </c>
      <c r="L814" s="4">
        <f t="shared" si="36"/>
        <v>4315.4094047619046</v>
      </c>
      <c r="M814" t="s">
        <v>712</v>
      </c>
      <c r="N814" t="s">
        <v>713</v>
      </c>
      <c r="O814" t="e">
        <f t="shared" si="37"/>
        <v>#VALUE!</v>
      </c>
      <c r="P814">
        <f t="shared" si="38"/>
        <v>238</v>
      </c>
    </row>
    <row r="815" spans="1:16" x14ac:dyDescent="0.4">
      <c r="A815" t="s">
        <v>2318</v>
      </c>
      <c r="B815">
        <v>22</v>
      </c>
      <c r="C815" t="s">
        <v>2479</v>
      </c>
      <c r="E815">
        <v>46</v>
      </c>
      <c r="G815" t="s">
        <v>3743</v>
      </c>
      <c r="H815" s="12" t="s">
        <v>3744</v>
      </c>
      <c r="I815" t="s">
        <v>2451</v>
      </c>
      <c r="J815" t="s">
        <v>3797</v>
      </c>
      <c r="K815">
        <v>97.5</v>
      </c>
      <c r="L815" s="4">
        <f t="shared" si="36"/>
        <v>8553.8172023809511</v>
      </c>
      <c r="M815" t="s">
        <v>2319</v>
      </c>
      <c r="N815" t="s">
        <v>439</v>
      </c>
      <c r="O815" t="e">
        <f t="shared" si="37"/>
        <v>#VALUE!</v>
      </c>
      <c r="P815">
        <f t="shared" si="38"/>
        <v>288</v>
      </c>
    </row>
    <row r="816" spans="1:16" x14ac:dyDescent="0.4">
      <c r="A816" t="s">
        <v>2031</v>
      </c>
      <c r="B816">
        <v>16</v>
      </c>
      <c r="C816" t="s">
        <v>3080</v>
      </c>
      <c r="E816">
        <v>46</v>
      </c>
      <c r="G816" t="s">
        <v>3743</v>
      </c>
      <c r="H816" s="12" t="s">
        <v>3744</v>
      </c>
      <c r="I816" t="s">
        <v>2740</v>
      </c>
      <c r="J816" t="s">
        <v>3798</v>
      </c>
      <c r="K816">
        <v>97.5</v>
      </c>
      <c r="L816" s="4">
        <f t="shared" si="36"/>
        <v>9473.0110119047622</v>
      </c>
      <c r="M816" t="s">
        <v>2032</v>
      </c>
      <c r="N816" t="s">
        <v>456</v>
      </c>
      <c r="O816">
        <f t="shared" si="37"/>
        <v>232</v>
      </c>
      <c r="P816" t="e">
        <f t="shared" si="38"/>
        <v>#VALUE!</v>
      </c>
    </row>
    <row r="817" spans="1:16" x14ac:dyDescent="0.4">
      <c r="A817" t="s">
        <v>2077</v>
      </c>
      <c r="B817">
        <v>12</v>
      </c>
      <c r="C817" t="s">
        <v>2519</v>
      </c>
      <c r="E817">
        <v>46</v>
      </c>
      <c r="G817" t="s">
        <v>3743</v>
      </c>
      <c r="H817" s="12" t="s">
        <v>3744</v>
      </c>
      <c r="I817" t="s">
        <v>2590</v>
      </c>
      <c r="J817" t="s">
        <v>3799</v>
      </c>
      <c r="K817">
        <v>32.5</v>
      </c>
      <c r="L817" s="4">
        <f t="shared" si="36"/>
        <v>2621.0651785714281</v>
      </c>
      <c r="M817" t="s">
        <v>2078</v>
      </c>
      <c r="N817" t="s">
        <v>25</v>
      </c>
      <c r="O817">
        <f t="shared" si="37"/>
        <v>162</v>
      </c>
      <c r="P817" t="e">
        <f t="shared" si="38"/>
        <v>#VALUE!</v>
      </c>
    </row>
    <row r="818" spans="1:16" x14ac:dyDescent="0.4">
      <c r="A818" t="s">
        <v>1098</v>
      </c>
      <c r="B818">
        <v>14</v>
      </c>
      <c r="C818" t="s">
        <v>2457</v>
      </c>
      <c r="D818" t="s">
        <v>279</v>
      </c>
      <c r="E818">
        <v>63</v>
      </c>
      <c r="G818" t="s">
        <v>3744</v>
      </c>
      <c r="H818" s="12" t="s">
        <v>3744</v>
      </c>
      <c r="I818" t="s">
        <v>2451</v>
      </c>
      <c r="J818" t="s">
        <v>3800</v>
      </c>
      <c r="K818">
        <v>97.5</v>
      </c>
      <c r="L818" s="4">
        <f t="shared" si="36"/>
        <v>8814.7115476190484</v>
      </c>
      <c r="M818" t="s">
        <v>1099</v>
      </c>
      <c r="N818" t="s">
        <v>1100</v>
      </c>
      <c r="O818" t="e">
        <f t="shared" si="37"/>
        <v>#VALUE!</v>
      </c>
      <c r="P818">
        <f t="shared" si="38"/>
        <v>199</v>
      </c>
    </row>
    <row r="819" spans="1:16" x14ac:dyDescent="0.4">
      <c r="A819" t="s">
        <v>2336</v>
      </c>
      <c r="B819">
        <v>20</v>
      </c>
      <c r="C819" t="s">
        <v>2479</v>
      </c>
      <c r="E819">
        <v>46</v>
      </c>
      <c r="G819" t="s">
        <v>3743</v>
      </c>
      <c r="H819" s="12" t="s">
        <v>3744</v>
      </c>
      <c r="I819" t="s">
        <v>2617</v>
      </c>
      <c r="J819" t="s">
        <v>3801</v>
      </c>
      <c r="K819">
        <v>97.5</v>
      </c>
      <c r="L819" s="4">
        <f t="shared" si="36"/>
        <v>5018.4608928571433</v>
      </c>
      <c r="M819" t="s">
        <v>2337</v>
      </c>
      <c r="N819" t="s">
        <v>619</v>
      </c>
      <c r="O819">
        <f t="shared" si="37"/>
        <v>207</v>
      </c>
      <c r="P819" t="e">
        <f t="shared" si="38"/>
        <v>#VALUE!</v>
      </c>
    </row>
    <row r="820" spans="1:16" x14ac:dyDescent="0.4">
      <c r="A820" t="s">
        <v>801</v>
      </c>
      <c r="B820">
        <v>18</v>
      </c>
      <c r="C820" t="s">
        <v>2519</v>
      </c>
      <c r="E820">
        <v>63</v>
      </c>
      <c r="G820" t="s">
        <v>3744</v>
      </c>
      <c r="H820" s="12" t="s">
        <v>3744</v>
      </c>
      <c r="I820" t="s">
        <v>2451</v>
      </c>
      <c r="J820" t="s">
        <v>3802</v>
      </c>
      <c r="K820">
        <v>97.5</v>
      </c>
      <c r="L820" s="4">
        <f t="shared" si="36"/>
        <v>8336.9658333333318</v>
      </c>
      <c r="M820" t="s">
        <v>802</v>
      </c>
      <c r="N820" t="s">
        <v>803</v>
      </c>
      <c r="O820" t="e">
        <f t="shared" si="37"/>
        <v>#VALUE!</v>
      </c>
      <c r="P820">
        <f t="shared" si="38"/>
        <v>253</v>
      </c>
    </row>
    <row r="821" spans="1:16" x14ac:dyDescent="0.4">
      <c r="A821" t="s">
        <v>1949</v>
      </c>
      <c r="B821">
        <v>24</v>
      </c>
      <c r="C821" t="s">
        <v>2519</v>
      </c>
      <c r="E821">
        <v>63</v>
      </c>
      <c r="G821" t="s">
        <v>3744</v>
      </c>
      <c r="H821" s="12" t="s">
        <v>3744</v>
      </c>
      <c r="I821" t="s">
        <v>2451</v>
      </c>
      <c r="J821" t="s">
        <v>3803</v>
      </c>
      <c r="K821">
        <v>97.5</v>
      </c>
      <c r="L821" s="4">
        <f t="shared" si="36"/>
        <v>14278.138273809524</v>
      </c>
      <c r="M821" t="s">
        <v>1950</v>
      </c>
      <c r="N821" t="s">
        <v>746</v>
      </c>
      <c r="O821" t="e">
        <f t="shared" si="37"/>
        <v>#VALUE!</v>
      </c>
      <c r="P821">
        <f t="shared" si="38"/>
        <v>197</v>
      </c>
    </row>
    <row r="822" spans="1:16" x14ac:dyDescent="0.4">
      <c r="A822" t="s">
        <v>1962</v>
      </c>
      <c r="B822">
        <v>12</v>
      </c>
      <c r="C822" t="s">
        <v>3804</v>
      </c>
      <c r="E822">
        <v>63</v>
      </c>
      <c r="G822" t="s">
        <v>3744</v>
      </c>
      <c r="H822" s="12" t="s">
        <v>3744</v>
      </c>
      <c r="I822" t="s">
        <v>2590</v>
      </c>
      <c r="J822" t="s">
        <v>3805</v>
      </c>
      <c r="K822" s="4">
        <v>32.5</v>
      </c>
      <c r="L822" s="4">
        <f t="shared" si="36"/>
        <v>5465.2952380952383</v>
      </c>
      <c r="M822" t="s">
        <v>1963</v>
      </c>
      <c r="N822" t="s">
        <v>34</v>
      </c>
      <c r="O822" t="e">
        <f t="shared" si="37"/>
        <v>#VALUE!</v>
      </c>
      <c r="P822">
        <f t="shared" si="38"/>
        <v>206</v>
      </c>
    </row>
    <row r="823" spans="1:16" x14ac:dyDescent="0.4">
      <c r="A823" t="s">
        <v>2276</v>
      </c>
      <c r="B823">
        <v>24</v>
      </c>
      <c r="C823" t="s">
        <v>3088</v>
      </c>
      <c r="E823">
        <v>46</v>
      </c>
      <c r="G823" t="s">
        <v>3743</v>
      </c>
      <c r="H823" s="12" t="s">
        <v>3744</v>
      </c>
      <c r="I823" t="s">
        <v>2451</v>
      </c>
      <c r="J823" t="s">
        <v>3806</v>
      </c>
      <c r="K823">
        <v>97.5</v>
      </c>
      <c r="L823" s="4">
        <f t="shared" si="36"/>
        <v>11228.359880952381</v>
      </c>
      <c r="M823" t="s">
        <v>2277</v>
      </c>
      <c r="N823" t="s">
        <v>926</v>
      </c>
      <c r="O823">
        <f t="shared" si="37"/>
        <v>219</v>
      </c>
      <c r="P823" t="e">
        <f t="shared" si="38"/>
        <v>#VALUE!</v>
      </c>
    </row>
    <row r="824" spans="1:16" x14ac:dyDescent="0.4">
      <c r="A824" t="s">
        <v>772</v>
      </c>
      <c r="B824">
        <v>13</v>
      </c>
      <c r="C824" t="s">
        <v>2581</v>
      </c>
      <c r="E824">
        <v>63</v>
      </c>
      <c r="G824" t="s">
        <v>3744</v>
      </c>
      <c r="H824" s="12" t="s">
        <v>3744</v>
      </c>
      <c r="I824" t="s">
        <v>2515</v>
      </c>
      <c r="J824" t="s">
        <v>3807</v>
      </c>
      <c r="K824">
        <v>97.5</v>
      </c>
      <c r="L824" s="4">
        <f t="shared" si="36"/>
        <v>7559.0282738095229</v>
      </c>
      <c r="M824" t="s">
        <v>773</v>
      </c>
      <c r="N824" t="s">
        <v>34</v>
      </c>
      <c r="O824" t="e">
        <f t="shared" si="37"/>
        <v>#VALUE!</v>
      </c>
      <c r="P824">
        <f t="shared" si="38"/>
        <v>159</v>
      </c>
    </row>
    <row r="825" spans="1:16" x14ac:dyDescent="0.4">
      <c r="A825" t="s">
        <v>957</v>
      </c>
      <c r="B825">
        <v>20</v>
      </c>
      <c r="C825" t="s">
        <v>2479</v>
      </c>
      <c r="E825">
        <v>63</v>
      </c>
      <c r="G825" t="s">
        <v>3744</v>
      </c>
      <c r="H825" s="12" t="s">
        <v>3744</v>
      </c>
      <c r="I825" t="s">
        <v>2451</v>
      </c>
      <c r="J825" t="s">
        <v>3808</v>
      </c>
      <c r="K825" s="4">
        <v>97.5</v>
      </c>
      <c r="L825" s="4">
        <f t="shared" si="36"/>
        <v>15838.663214285718</v>
      </c>
      <c r="M825" t="s">
        <v>958</v>
      </c>
      <c r="N825" t="s">
        <v>959</v>
      </c>
      <c r="O825" t="e">
        <f t="shared" si="37"/>
        <v>#VALUE!</v>
      </c>
      <c r="P825">
        <f t="shared" si="38"/>
        <v>220</v>
      </c>
    </row>
    <row r="826" spans="1:16" x14ac:dyDescent="0.4">
      <c r="A826" t="s">
        <v>2047</v>
      </c>
      <c r="B826">
        <v>23</v>
      </c>
      <c r="C826" t="s">
        <v>2519</v>
      </c>
      <c r="E826">
        <v>63</v>
      </c>
      <c r="G826" t="s">
        <v>3744</v>
      </c>
      <c r="H826" s="12" t="s">
        <v>3744</v>
      </c>
      <c r="I826" t="s">
        <v>2451</v>
      </c>
      <c r="J826" t="s">
        <v>3809</v>
      </c>
      <c r="K826">
        <v>97.5</v>
      </c>
      <c r="L826" s="4">
        <f t="shared" si="36"/>
        <v>15861.860059523813</v>
      </c>
      <c r="M826" t="s">
        <v>2048</v>
      </c>
      <c r="N826" t="s">
        <v>831</v>
      </c>
      <c r="O826" t="e">
        <f t="shared" si="37"/>
        <v>#VALUE!</v>
      </c>
      <c r="P826">
        <f t="shared" si="38"/>
        <v>350</v>
      </c>
    </row>
    <row r="827" spans="1:16" x14ac:dyDescent="0.4">
      <c r="A827" t="s">
        <v>1092</v>
      </c>
      <c r="B827">
        <v>11</v>
      </c>
      <c r="C827" t="s">
        <v>2446</v>
      </c>
      <c r="D827" t="s">
        <v>279</v>
      </c>
      <c r="E827">
        <v>46</v>
      </c>
      <c r="G827" t="s">
        <v>3743</v>
      </c>
      <c r="H827" s="12" t="s">
        <v>3744</v>
      </c>
      <c r="I827" t="s">
        <v>2547</v>
      </c>
      <c r="J827" t="s">
        <v>3810</v>
      </c>
      <c r="K827">
        <v>32.5</v>
      </c>
      <c r="L827" s="4">
        <f t="shared" si="36"/>
        <v>6101.0247619047614</v>
      </c>
      <c r="M827" t="s">
        <v>1093</v>
      </c>
      <c r="N827" t="s">
        <v>456</v>
      </c>
      <c r="O827" t="e">
        <f t="shared" si="37"/>
        <v>#VALUE!</v>
      </c>
      <c r="P827" t="e">
        <f t="shared" si="38"/>
        <v>#VALUE!</v>
      </c>
    </row>
    <row r="828" spans="1:16" x14ac:dyDescent="0.4">
      <c r="A828" t="s">
        <v>1151</v>
      </c>
      <c r="B828">
        <v>15</v>
      </c>
      <c r="C828" t="s">
        <v>3092</v>
      </c>
      <c r="E828">
        <v>63</v>
      </c>
      <c r="G828" t="s">
        <v>3744</v>
      </c>
      <c r="H828" s="12" t="s">
        <v>3744</v>
      </c>
      <c r="I828" t="s">
        <v>2515</v>
      </c>
      <c r="J828" t="s">
        <v>3811</v>
      </c>
      <c r="K828">
        <v>97.5</v>
      </c>
      <c r="L828" s="4">
        <f t="shared" si="36"/>
        <v>4963.8738690476193</v>
      </c>
      <c r="M828" t="s">
        <v>1152</v>
      </c>
      <c r="N828" t="s">
        <v>1153</v>
      </c>
      <c r="O828" t="e">
        <f t="shared" si="37"/>
        <v>#VALUE!</v>
      </c>
      <c r="P828">
        <f t="shared" si="38"/>
        <v>269</v>
      </c>
    </row>
    <row r="829" spans="1:16" x14ac:dyDescent="0.4">
      <c r="A829" t="s">
        <v>1943</v>
      </c>
      <c r="B829">
        <v>14</v>
      </c>
      <c r="C829" t="s">
        <v>2616</v>
      </c>
      <c r="E829">
        <v>46</v>
      </c>
      <c r="G829" t="s">
        <v>3743</v>
      </c>
      <c r="H829" s="12" t="s">
        <v>3744</v>
      </c>
      <c r="I829" t="s">
        <v>2740</v>
      </c>
      <c r="J829" t="s">
        <v>3812</v>
      </c>
      <c r="K829">
        <v>97.5</v>
      </c>
      <c r="L829" s="4">
        <f t="shared" si="36"/>
        <v>2563.0562499999996</v>
      </c>
      <c r="M829" t="s">
        <v>1944</v>
      </c>
      <c r="N829" t="s">
        <v>1630</v>
      </c>
      <c r="O829">
        <f t="shared" si="37"/>
        <v>309</v>
      </c>
      <c r="P829" t="e">
        <f t="shared" si="38"/>
        <v>#VALUE!</v>
      </c>
    </row>
    <row r="830" spans="1:16" x14ac:dyDescent="0.4">
      <c r="A830" t="s">
        <v>1316</v>
      </c>
      <c r="B830">
        <v>10</v>
      </c>
      <c r="C830" t="s">
        <v>2479</v>
      </c>
      <c r="E830">
        <v>46</v>
      </c>
      <c r="G830" t="s">
        <v>3743</v>
      </c>
      <c r="H830" s="12" t="s">
        <v>3744</v>
      </c>
      <c r="I830" t="s">
        <v>2451</v>
      </c>
      <c r="J830" t="s">
        <v>3813</v>
      </c>
      <c r="K830">
        <v>97.5</v>
      </c>
      <c r="L830" s="4">
        <f t="shared" si="36"/>
        <v>5473.7008928571431</v>
      </c>
      <c r="M830" t="s">
        <v>1317</v>
      </c>
      <c r="N830" t="s">
        <v>1318</v>
      </c>
      <c r="O830">
        <f t="shared" si="37"/>
        <v>190</v>
      </c>
      <c r="P830" t="e">
        <f t="shared" si="38"/>
        <v>#VALUE!</v>
      </c>
    </row>
    <row r="831" spans="1:16" x14ac:dyDescent="0.4">
      <c r="A831" t="s">
        <v>2096</v>
      </c>
      <c r="B831">
        <v>17</v>
      </c>
      <c r="C831" t="s">
        <v>2581</v>
      </c>
      <c r="E831">
        <v>63</v>
      </c>
      <c r="G831" t="s">
        <v>3744</v>
      </c>
      <c r="H831" s="12" t="s">
        <v>3744</v>
      </c>
      <c r="I831" t="s">
        <v>2451</v>
      </c>
      <c r="J831" t="s">
        <v>3814</v>
      </c>
      <c r="K831">
        <v>97.5</v>
      </c>
      <c r="L831" s="4">
        <f t="shared" si="36"/>
        <v>7658.6180357142857</v>
      </c>
      <c r="M831" t="s">
        <v>2097</v>
      </c>
      <c r="N831" t="s">
        <v>682</v>
      </c>
      <c r="O831" t="e">
        <f t="shared" si="37"/>
        <v>#VALUE!</v>
      </c>
      <c r="P831">
        <f t="shared" si="38"/>
        <v>286</v>
      </c>
    </row>
    <row r="832" spans="1:16" x14ac:dyDescent="0.4">
      <c r="A832" t="s">
        <v>1112</v>
      </c>
      <c r="B832">
        <v>16</v>
      </c>
      <c r="C832" t="s">
        <v>2446</v>
      </c>
      <c r="D832" t="s">
        <v>279</v>
      </c>
      <c r="E832">
        <v>46</v>
      </c>
      <c r="G832" t="s">
        <v>3743</v>
      </c>
      <c r="H832" s="12" t="s">
        <v>3744</v>
      </c>
      <c r="I832" t="s">
        <v>2740</v>
      </c>
      <c r="J832" t="s">
        <v>3815</v>
      </c>
      <c r="K832">
        <v>97.5</v>
      </c>
      <c r="L832" s="4">
        <f t="shared" si="36"/>
        <v>6329.3071428571429</v>
      </c>
      <c r="M832" t="s">
        <v>1113</v>
      </c>
      <c r="N832" t="s">
        <v>1114</v>
      </c>
      <c r="O832">
        <f t="shared" si="37"/>
        <v>284</v>
      </c>
      <c r="P832" t="e">
        <f t="shared" si="38"/>
        <v>#VALUE!</v>
      </c>
    </row>
    <row r="833" spans="1:16" x14ac:dyDescent="0.4">
      <c r="A833" t="s">
        <v>1204</v>
      </c>
      <c r="B833">
        <v>10</v>
      </c>
      <c r="C833" t="s">
        <v>2488</v>
      </c>
      <c r="E833">
        <v>46</v>
      </c>
      <c r="G833" t="s">
        <v>3743</v>
      </c>
      <c r="H833" s="12" t="s">
        <v>3744</v>
      </c>
      <c r="I833" t="s">
        <v>2451</v>
      </c>
      <c r="J833" t="s">
        <v>3816</v>
      </c>
      <c r="K833">
        <v>97.5</v>
      </c>
      <c r="L833" s="4">
        <f t="shared" si="36"/>
        <v>4080.1160714285711</v>
      </c>
      <c r="M833" t="s">
        <v>1205</v>
      </c>
      <c r="N833" t="s">
        <v>1002</v>
      </c>
      <c r="O833">
        <f t="shared" si="37"/>
        <v>178</v>
      </c>
      <c r="P833" t="e">
        <f t="shared" si="38"/>
        <v>#VALUE!</v>
      </c>
    </row>
    <row r="834" spans="1:16" x14ac:dyDescent="0.4">
      <c r="A834" t="s">
        <v>343</v>
      </c>
      <c r="B834">
        <v>14</v>
      </c>
      <c r="C834" t="s">
        <v>2446</v>
      </c>
      <c r="E834">
        <v>46</v>
      </c>
      <c r="G834" t="s">
        <v>3743</v>
      </c>
      <c r="H834" s="12" t="s">
        <v>3744</v>
      </c>
      <c r="I834" t="s">
        <v>2585</v>
      </c>
      <c r="J834" t="s">
        <v>3817</v>
      </c>
      <c r="K834">
        <v>97.5</v>
      </c>
      <c r="L834" s="4">
        <f t="shared" ref="L834:L897" si="39">SUMIF($A$2:$A$5194,A834,$K$2:$K$5194)</f>
        <v>8814.5370238095238</v>
      </c>
      <c r="M834" t="s">
        <v>344</v>
      </c>
      <c r="N834" t="s">
        <v>345</v>
      </c>
      <c r="O834" t="e">
        <f t="shared" ref="O834:O897" si="40">FIND("Step 4",M834)</f>
        <v>#VALUE!</v>
      </c>
      <c r="P834" t="e">
        <f t="shared" ref="P834:P897" si="41">FIND("STEP 4",M834)</f>
        <v>#VALUE!</v>
      </c>
    </row>
    <row r="835" spans="1:16" x14ac:dyDescent="0.4">
      <c r="A835" t="s">
        <v>1725</v>
      </c>
      <c r="B835">
        <v>21</v>
      </c>
      <c r="C835" t="s">
        <v>2479</v>
      </c>
      <c r="E835">
        <v>63</v>
      </c>
      <c r="G835" t="s">
        <v>3744</v>
      </c>
      <c r="H835" s="12" t="s">
        <v>3744</v>
      </c>
      <c r="I835" t="s">
        <v>2515</v>
      </c>
      <c r="J835" t="s">
        <v>3818</v>
      </c>
      <c r="K835">
        <v>97.5</v>
      </c>
      <c r="L835" s="4">
        <f t="shared" si="39"/>
        <v>5509.4870238095227</v>
      </c>
      <c r="M835" t="s">
        <v>1726</v>
      </c>
      <c r="N835" t="s">
        <v>1191</v>
      </c>
      <c r="O835" t="e">
        <f t="shared" si="40"/>
        <v>#VALUE!</v>
      </c>
      <c r="P835">
        <f t="shared" si="41"/>
        <v>236</v>
      </c>
    </row>
    <row r="836" spans="1:16" x14ac:dyDescent="0.4">
      <c r="A836" t="s">
        <v>1275</v>
      </c>
      <c r="B836">
        <v>22</v>
      </c>
      <c r="C836" t="s">
        <v>2446</v>
      </c>
      <c r="D836" t="s">
        <v>279</v>
      </c>
      <c r="E836">
        <v>46</v>
      </c>
      <c r="G836" t="s">
        <v>3743</v>
      </c>
      <c r="H836" s="12" t="s">
        <v>3744</v>
      </c>
      <c r="I836" t="s">
        <v>2617</v>
      </c>
      <c r="J836" t="s">
        <v>3819</v>
      </c>
      <c r="K836">
        <v>97.5</v>
      </c>
      <c r="L836" s="4">
        <f t="shared" si="39"/>
        <v>5758.5716071428569</v>
      </c>
      <c r="M836" t="s">
        <v>1276</v>
      </c>
      <c r="N836" t="s">
        <v>1277</v>
      </c>
      <c r="O836">
        <f t="shared" si="40"/>
        <v>213</v>
      </c>
      <c r="P836" t="e">
        <f t="shared" si="41"/>
        <v>#VALUE!</v>
      </c>
    </row>
    <row r="837" spans="1:16" x14ac:dyDescent="0.4">
      <c r="A837" t="s">
        <v>829</v>
      </c>
      <c r="B837">
        <v>13</v>
      </c>
      <c r="C837" t="s">
        <v>3098</v>
      </c>
      <c r="E837">
        <v>63</v>
      </c>
      <c r="G837" t="s">
        <v>3744</v>
      </c>
      <c r="H837" s="12" t="s">
        <v>3744</v>
      </c>
      <c r="I837" t="s">
        <v>2451</v>
      </c>
      <c r="J837" t="s">
        <v>3820</v>
      </c>
      <c r="K837">
        <v>97.5</v>
      </c>
      <c r="L837" s="4">
        <f t="shared" si="39"/>
        <v>4993.6979761904768</v>
      </c>
      <c r="M837" t="s">
        <v>830</v>
      </c>
      <c r="N837" t="s">
        <v>831</v>
      </c>
      <c r="O837" t="e">
        <f t="shared" si="40"/>
        <v>#VALUE!</v>
      </c>
      <c r="P837">
        <f t="shared" si="41"/>
        <v>185</v>
      </c>
    </row>
    <row r="838" spans="1:16" x14ac:dyDescent="0.4">
      <c r="A838" t="s">
        <v>1170</v>
      </c>
      <c r="B838">
        <v>7</v>
      </c>
      <c r="C838" t="s">
        <v>3035</v>
      </c>
      <c r="E838">
        <v>46</v>
      </c>
      <c r="G838" t="s">
        <v>3743</v>
      </c>
      <c r="H838" s="12" t="s">
        <v>3744</v>
      </c>
      <c r="I838" t="s">
        <v>2873</v>
      </c>
      <c r="J838" t="s">
        <v>3821</v>
      </c>
      <c r="K838">
        <v>32.5</v>
      </c>
      <c r="L838" s="4">
        <f t="shared" si="39"/>
        <v>2648.1750000000002</v>
      </c>
      <c r="M838" t="s">
        <v>1171</v>
      </c>
      <c r="N838" t="s">
        <v>1172</v>
      </c>
      <c r="O838">
        <f t="shared" si="40"/>
        <v>374</v>
      </c>
      <c r="P838" t="e">
        <f t="shared" si="41"/>
        <v>#VALUE!</v>
      </c>
    </row>
    <row r="839" spans="1:16" x14ac:dyDescent="0.4">
      <c r="A839" t="s">
        <v>688</v>
      </c>
      <c r="B839">
        <v>10</v>
      </c>
      <c r="C839" t="s">
        <v>3214</v>
      </c>
      <c r="E839">
        <v>46</v>
      </c>
      <c r="G839" t="s">
        <v>3743</v>
      </c>
      <c r="H839" s="12" t="s">
        <v>3744</v>
      </c>
      <c r="I839" t="s">
        <v>2873</v>
      </c>
      <c r="J839" t="s">
        <v>3822</v>
      </c>
      <c r="K839">
        <v>32.5</v>
      </c>
      <c r="L839" s="4">
        <f t="shared" si="39"/>
        <v>7609.9258928571435</v>
      </c>
      <c r="M839" t="s">
        <v>689</v>
      </c>
      <c r="N839" t="s">
        <v>682</v>
      </c>
      <c r="O839">
        <f t="shared" si="40"/>
        <v>266</v>
      </c>
      <c r="P839" t="e">
        <f t="shared" si="41"/>
        <v>#VALUE!</v>
      </c>
    </row>
    <row r="840" spans="1:16" x14ac:dyDescent="0.4">
      <c r="A840" t="s">
        <v>1997</v>
      </c>
      <c r="B840">
        <v>15</v>
      </c>
      <c r="C840" t="s">
        <v>2479</v>
      </c>
      <c r="E840">
        <v>63</v>
      </c>
      <c r="G840" t="s">
        <v>3744</v>
      </c>
      <c r="H840" s="12" t="s">
        <v>3744</v>
      </c>
      <c r="I840" t="s">
        <v>2526</v>
      </c>
      <c r="J840" t="s">
        <v>3823</v>
      </c>
      <c r="K840">
        <v>97.5</v>
      </c>
      <c r="L840" s="4">
        <f t="shared" si="39"/>
        <v>7421.3285119047605</v>
      </c>
      <c r="M840" t="s">
        <v>1998</v>
      </c>
      <c r="N840" t="s">
        <v>1999</v>
      </c>
      <c r="O840" t="e">
        <f t="shared" si="40"/>
        <v>#VALUE!</v>
      </c>
      <c r="P840">
        <f t="shared" si="41"/>
        <v>232</v>
      </c>
    </row>
    <row r="841" spans="1:16" x14ac:dyDescent="0.4">
      <c r="A841" t="s">
        <v>2347</v>
      </c>
      <c r="B841">
        <v>21</v>
      </c>
      <c r="C841" t="s">
        <v>2519</v>
      </c>
      <c r="E841">
        <v>63</v>
      </c>
      <c r="G841" t="s">
        <v>3744</v>
      </c>
      <c r="H841" s="12" t="s">
        <v>3744</v>
      </c>
      <c r="I841" t="s">
        <v>2451</v>
      </c>
      <c r="J841" t="s">
        <v>3824</v>
      </c>
      <c r="K841">
        <v>97.5</v>
      </c>
      <c r="L841" s="4">
        <f t="shared" si="39"/>
        <v>21156.027023809518</v>
      </c>
      <c r="M841" t="s">
        <v>2348</v>
      </c>
      <c r="N841" t="s">
        <v>831</v>
      </c>
      <c r="O841" t="e">
        <f t="shared" si="40"/>
        <v>#VALUE!</v>
      </c>
      <c r="P841">
        <f t="shared" si="41"/>
        <v>284</v>
      </c>
    </row>
    <row r="842" spans="1:16" x14ac:dyDescent="0.4">
      <c r="A842" t="s">
        <v>1131</v>
      </c>
      <c r="B842">
        <v>19</v>
      </c>
      <c r="C842" t="s">
        <v>2554</v>
      </c>
      <c r="E842">
        <v>63</v>
      </c>
      <c r="G842" t="s">
        <v>3744</v>
      </c>
      <c r="H842" s="12" t="s">
        <v>3744</v>
      </c>
      <c r="I842" t="s">
        <v>2451</v>
      </c>
      <c r="J842" t="s">
        <v>3825</v>
      </c>
      <c r="K842">
        <v>97.5</v>
      </c>
      <c r="L842" s="4">
        <f t="shared" si="39"/>
        <v>5197.5011309523807</v>
      </c>
      <c r="M842" t="s">
        <v>1132</v>
      </c>
      <c r="N842" t="s">
        <v>619</v>
      </c>
      <c r="O842" t="e">
        <f t="shared" si="40"/>
        <v>#VALUE!</v>
      </c>
      <c r="P842">
        <f t="shared" si="41"/>
        <v>236</v>
      </c>
    </row>
    <row r="843" spans="1:16" x14ac:dyDescent="0.4">
      <c r="A843" t="s">
        <v>786</v>
      </c>
      <c r="B843">
        <v>24</v>
      </c>
      <c r="C843" t="s">
        <v>2479</v>
      </c>
      <c r="E843">
        <v>63</v>
      </c>
      <c r="G843" t="s">
        <v>3744</v>
      </c>
      <c r="H843" s="12" t="s">
        <v>3744</v>
      </c>
      <c r="I843" t="s">
        <v>2451</v>
      </c>
      <c r="J843" t="s">
        <v>3826</v>
      </c>
      <c r="K843">
        <v>97.5</v>
      </c>
      <c r="L843" s="4">
        <f t="shared" si="39"/>
        <v>13388.803154761907</v>
      </c>
      <c r="M843" t="s">
        <v>787</v>
      </c>
      <c r="N843" t="s">
        <v>439</v>
      </c>
      <c r="O843" t="e">
        <f t="shared" si="40"/>
        <v>#VALUE!</v>
      </c>
      <c r="P843">
        <f t="shared" si="41"/>
        <v>188</v>
      </c>
    </row>
    <row r="844" spans="1:16" x14ac:dyDescent="0.4">
      <c r="A844" t="s">
        <v>1589</v>
      </c>
      <c r="B844">
        <v>11</v>
      </c>
      <c r="C844" t="s">
        <v>3105</v>
      </c>
      <c r="E844">
        <v>46</v>
      </c>
      <c r="G844" t="s">
        <v>3743</v>
      </c>
      <c r="H844" s="12" t="s">
        <v>3744</v>
      </c>
      <c r="I844" t="s">
        <v>2873</v>
      </c>
      <c r="J844" t="s">
        <v>3827</v>
      </c>
      <c r="K844">
        <v>32.5</v>
      </c>
      <c r="L844" s="4">
        <f t="shared" si="39"/>
        <v>10653.441904761905</v>
      </c>
      <c r="M844" t="s">
        <v>1590</v>
      </c>
      <c r="N844" t="s">
        <v>1591</v>
      </c>
      <c r="O844">
        <f t="shared" si="40"/>
        <v>276</v>
      </c>
      <c r="P844" t="e">
        <f t="shared" si="41"/>
        <v>#VALUE!</v>
      </c>
    </row>
    <row r="845" spans="1:16" x14ac:dyDescent="0.4">
      <c r="A845" t="s">
        <v>1157</v>
      </c>
      <c r="B845">
        <v>12</v>
      </c>
      <c r="C845" t="s">
        <v>2633</v>
      </c>
      <c r="E845">
        <v>46</v>
      </c>
      <c r="G845" t="s">
        <v>3743</v>
      </c>
      <c r="H845" s="12" t="s">
        <v>3744</v>
      </c>
      <c r="I845" t="s">
        <v>2508</v>
      </c>
      <c r="J845" t="s">
        <v>3828</v>
      </c>
      <c r="K845">
        <v>32.5</v>
      </c>
      <c r="L845" s="4">
        <f t="shared" si="39"/>
        <v>4719.1116666666667</v>
      </c>
      <c r="M845" t="s">
        <v>1158</v>
      </c>
      <c r="N845" t="s">
        <v>746</v>
      </c>
      <c r="O845">
        <f t="shared" si="40"/>
        <v>357</v>
      </c>
      <c r="P845" t="e">
        <f t="shared" si="41"/>
        <v>#VALUE!</v>
      </c>
    </row>
    <row r="846" spans="1:16" x14ac:dyDescent="0.4">
      <c r="A846" t="s">
        <v>437</v>
      </c>
      <c r="B846">
        <v>28</v>
      </c>
      <c r="C846" t="s">
        <v>2755</v>
      </c>
      <c r="D846" t="s">
        <v>2756</v>
      </c>
      <c r="E846">
        <v>63</v>
      </c>
      <c r="G846" t="s">
        <v>3744</v>
      </c>
      <c r="H846" s="12" t="s">
        <v>3744</v>
      </c>
      <c r="I846" t="s">
        <v>2547</v>
      </c>
      <c r="J846" t="s">
        <v>3829</v>
      </c>
      <c r="K846">
        <v>32.5</v>
      </c>
      <c r="L846" s="4">
        <f t="shared" si="39"/>
        <v>15734.085892857143</v>
      </c>
      <c r="M846" t="s">
        <v>438</v>
      </c>
      <c r="N846" t="s">
        <v>439</v>
      </c>
      <c r="O846" t="e">
        <f t="shared" si="40"/>
        <v>#VALUE!</v>
      </c>
      <c r="P846" t="e">
        <f t="shared" si="41"/>
        <v>#VALUE!</v>
      </c>
    </row>
    <row r="847" spans="1:16" x14ac:dyDescent="0.4">
      <c r="A847" t="s">
        <v>1610</v>
      </c>
      <c r="B847">
        <v>17</v>
      </c>
      <c r="C847" t="s">
        <v>2635</v>
      </c>
      <c r="E847">
        <v>46</v>
      </c>
      <c r="G847" t="s">
        <v>3743</v>
      </c>
      <c r="H847" s="12" t="s">
        <v>3744</v>
      </c>
      <c r="I847" t="s">
        <v>2451</v>
      </c>
      <c r="J847" t="s">
        <v>3830</v>
      </c>
      <c r="K847">
        <v>97.5</v>
      </c>
      <c r="L847" s="4">
        <f t="shared" si="39"/>
        <v>6146.5399404761902</v>
      </c>
      <c r="M847" t="s">
        <v>1611</v>
      </c>
      <c r="N847" t="s">
        <v>34</v>
      </c>
      <c r="O847">
        <f t="shared" si="40"/>
        <v>241</v>
      </c>
      <c r="P847" t="e">
        <f t="shared" si="41"/>
        <v>#VALUE!</v>
      </c>
    </row>
    <row r="848" spans="1:16" x14ac:dyDescent="0.4">
      <c r="A848" t="s">
        <v>2142</v>
      </c>
      <c r="B848">
        <v>15</v>
      </c>
      <c r="C848" t="s">
        <v>2479</v>
      </c>
      <c r="E848">
        <v>46</v>
      </c>
      <c r="G848" t="s">
        <v>3743</v>
      </c>
      <c r="H848" s="12" t="s">
        <v>3744</v>
      </c>
      <c r="I848" t="s">
        <v>2451</v>
      </c>
      <c r="J848" t="s">
        <v>3831</v>
      </c>
      <c r="K848">
        <v>97.5</v>
      </c>
      <c r="L848" s="4">
        <f t="shared" si="39"/>
        <v>16718.538214285716</v>
      </c>
      <c r="M848" t="s">
        <v>2143</v>
      </c>
      <c r="N848" t="s">
        <v>2144</v>
      </c>
      <c r="O848">
        <f t="shared" si="40"/>
        <v>346</v>
      </c>
      <c r="P848" t="e">
        <f t="shared" si="41"/>
        <v>#VALUE!</v>
      </c>
    </row>
    <row r="849" spans="1:16" x14ac:dyDescent="0.4">
      <c r="A849" t="s">
        <v>631</v>
      </c>
      <c r="B849">
        <v>27</v>
      </c>
      <c r="C849" t="s">
        <v>3558</v>
      </c>
      <c r="E849">
        <v>46</v>
      </c>
      <c r="G849" t="s">
        <v>3743</v>
      </c>
      <c r="H849" s="12" t="s">
        <v>3744</v>
      </c>
      <c r="I849" t="s">
        <v>2515</v>
      </c>
      <c r="J849" t="s">
        <v>3832</v>
      </c>
      <c r="K849">
        <v>97.5</v>
      </c>
      <c r="L849" s="4">
        <f t="shared" si="39"/>
        <v>7685.0023809523809</v>
      </c>
      <c r="M849" t="s">
        <v>632</v>
      </c>
      <c r="N849" t="s">
        <v>633</v>
      </c>
      <c r="O849" t="e">
        <f t="shared" si="40"/>
        <v>#VALUE!</v>
      </c>
      <c r="P849">
        <f t="shared" si="41"/>
        <v>202</v>
      </c>
    </row>
    <row r="850" spans="1:16" x14ac:dyDescent="0.4">
      <c r="A850" t="s">
        <v>258</v>
      </c>
      <c r="B850">
        <v>16</v>
      </c>
      <c r="C850" t="s">
        <v>2488</v>
      </c>
      <c r="E850">
        <v>46</v>
      </c>
      <c r="G850" t="s">
        <v>3743</v>
      </c>
      <c r="H850" s="12" t="s">
        <v>3744</v>
      </c>
      <c r="I850" t="s">
        <v>2958</v>
      </c>
      <c r="J850" t="s">
        <v>3833</v>
      </c>
      <c r="K850">
        <v>97.5</v>
      </c>
      <c r="L850" s="4">
        <f t="shared" si="39"/>
        <v>4769.4102380952381</v>
      </c>
      <c r="M850" t="s">
        <v>259</v>
      </c>
      <c r="N850" t="s">
        <v>58</v>
      </c>
      <c r="O850" t="e">
        <f t="shared" si="40"/>
        <v>#VALUE!</v>
      </c>
      <c r="P850" t="e">
        <f t="shared" si="41"/>
        <v>#VALUE!</v>
      </c>
    </row>
    <row r="851" spans="1:16" x14ac:dyDescent="0.4">
      <c r="A851" t="s">
        <v>1644</v>
      </c>
      <c r="B851">
        <v>11</v>
      </c>
      <c r="C851" t="s">
        <v>2446</v>
      </c>
      <c r="D851" t="s">
        <v>279</v>
      </c>
      <c r="E851">
        <v>63</v>
      </c>
      <c r="G851" t="s">
        <v>3744</v>
      </c>
      <c r="H851" s="12" t="s">
        <v>3744</v>
      </c>
      <c r="I851" t="s">
        <v>2590</v>
      </c>
      <c r="J851" t="s">
        <v>3834</v>
      </c>
      <c r="K851">
        <v>32.5</v>
      </c>
      <c r="L851" s="4">
        <f t="shared" si="39"/>
        <v>3621.4839880952381</v>
      </c>
      <c r="M851" t="s">
        <v>1645</v>
      </c>
      <c r="N851" t="s">
        <v>34</v>
      </c>
      <c r="O851">
        <f t="shared" si="40"/>
        <v>296</v>
      </c>
      <c r="P851" t="e">
        <f t="shared" si="41"/>
        <v>#VALUE!</v>
      </c>
    </row>
    <row r="852" spans="1:16" x14ac:dyDescent="0.4">
      <c r="A852" t="s">
        <v>2368</v>
      </c>
      <c r="B852">
        <v>19</v>
      </c>
      <c r="C852" t="s">
        <v>2519</v>
      </c>
      <c r="E852">
        <v>63</v>
      </c>
      <c r="G852" t="s">
        <v>3744</v>
      </c>
      <c r="H852" s="12" t="s">
        <v>3744</v>
      </c>
      <c r="I852" t="s">
        <v>2451</v>
      </c>
      <c r="J852" t="s">
        <v>3835</v>
      </c>
      <c r="K852">
        <v>97.5</v>
      </c>
      <c r="L852" s="4">
        <f t="shared" si="39"/>
        <v>12250.010595238096</v>
      </c>
      <c r="M852" t="s">
        <v>2369</v>
      </c>
      <c r="N852" t="s">
        <v>803</v>
      </c>
      <c r="O852" t="e">
        <f t="shared" si="40"/>
        <v>#VALUE!</v>
      </c>
      <c r="P852">
        <f t="shared" si="41"/>
        <v>250</v>
      </c>
    </row>
    <row r="853" spans="1:16" x14ac:dyDescent="0.4">
      <c r="A853" t="s">
        <v>841</v>
      </c>
      <c r="B853">
        <v>16</v>
      </c>
      <c r="C853" t="s">
        <v>2625</v>
      </c>
      <c r="E853">
        <v>46</v>
      </c>
      <c r="G853" t="s">
        <v>3743</v>
      </c>
      <c r="H853" s="12" t="s">
        <v>3744</v>
      </c>
      <c r="I853" t="s">
        <v>2515</v>
      </c>
      <c r="J853" t="s">
        <v>3836</v>
      </c>
      <c r="K853">
        <v>97.5</v>
      </c>
      <c r="L853" s="4">
        <f t="shared" si="39"/>
        <v>16041.720119047623</v>
      </c>
      <c r="M853" t="s">
        <v>842</v>
      </c>
      <c r="N853" t="s">
        <v>619</v>
      </c>
      <c r="O853" t="e">
        <f t="shared" si="40"/>
        <v>#VALUE!</v>
      </c>
      <c r="P853">
        <f t="shared" si="41"/>
        <v>250</v>
      </c>
    </row>
    <row r="854" spans="1:16" x14ac:dyDescent="0.4">
      <c r="A854" t="s">
        <v>730</v>
      </c>
      <c r="B854">
        <v>18</v>
      </c>
      <c r="C854" t="s">
        <v>3837</v>
      </c>
      <c r="E854">
        <v>46</v>
      </c>
      <c r="G854" t="s">
        <v>3743</v>
      </c>
      <c r="H854" s="12" t="s">
        <v>3744</v>
      </c>
      <c r="I854" t="s">
        <v>2617</v>
      </c>
      <c r="J854" t="s">
        <v>3838</v>
      </c>
      <c r="K854">
        <v>97.5</v>
      </c>
      <c r="L854" s="4">
        <f t="shared" si="39"/>
        <v>19844.057857142856</v>
      </c>
      <c r="M854" t="s">
        <v>731</v>
      </c>
      <c r="N854" t="s">
        <v>732</v>
      </c>
      <c r="O854">
        <f t="shared" si="40"/>
        <v>431</v>
      </c>
      <c r="P854" t="e">
        <f t="shared" si="41"/>
        <v>#VALUE!</v>
      </c>
    </row>
    <row r="855" spans="1:16" x14ac:dyDescent="0.4">
      <c r="A855" t="s">
        <v>609</v>
      </c>
      <c r="B855">
        <v>18</v>
      </c>
      <c r="C855" t="s">
        <v>2960</v>
      </c>
      <c r="E855">
        <v>46</v>
      </c>
      <c r="G855" t="s">
        <v>3743</v>
      </c>
      <c r="H855" s="12" t="s">
        <v>3744</v>
      </c>
      <c r="I855" t="s">
        <v>2740</v>
      </c>
      <c r="J855" t="s">
        <v>3839</v>
      </c>
      <c r="K855">
        <v>97.5</v>
      </c>
      <c r="L855" s="4">
        <f t="shared" si="39"/>
        <v>12066.45892857143</v>
      </c>
      <c r="M855" t="s">
        <v>610</v>
      </c>
      <c r="N855" t="s">
        <v>611</v>
      </c>
      <c r="O855">
        <f t="shared" si="40"/>
        <v>212</v>
      </c>
      <c r="P855" t="e">
        <f t="shared" si="41"/>
        <v>#VALUE!</v>
      </c>
    </row>
    <row r="856" spans="1:16" x14ac:dyDescent="0.4">
      <c r="A856" t="s">
        <v>93</v>
      </c>
      <c r="B856">
        <v>10</v>
      </c>
      <c r="C856" t="s">
        <v>2446</v>
      </c>
      <c r="E856">
        <v>46</v>
      </c>
      <c r="G856" t="s">
        <v>3743</v>
      </c>
      <c r="H856" s="12" t="s">
        <v>3744</v>
      </c>
      <c r="I856" t="s">
        <v>2958</v>
      </c>
      <c r="J856" t="s">
        <v>3840</v>
      </c>
      <c r="K856">
        <v>97.5</v>
      </c>
      <c r="L856" s="4">
        <f t="shared" si="39"/>
        <v>4877.3554166666663</v>
      </c>
      <c r="M856" t="s">
        <v>94</v>
      </c>
      <c r="N856" t="s">
        <v>25</v>
      </c>
      <c r="O856" t="e">
        <f t="shared" si="40"/>
        <v>#VALUE!</v>
      </c>
      <c r="P856" t="e">
        <f t="shared" si="41"/>
        <v>#VALUE!</v>
      </c>
    </row>
    <row r="857" spans="1:16" x14ac:dyDescent="0.4">
      <c r="A857" t="s">
        <v>2131</v>
      </c>
      <c r="B857">
        <v>8</v>
      </c>
      <c r="C857" t="s">
        <v>2457</v>
      </c>
      <c r="D857" t="s">
        <v>879</v>
      </c>
      <c r="E857">
        <v>63</v>
      </c>
      <c r="G857" t="s">
        <v>3744</v>
      </c>
      <c r="H857" s="12" t="s">
        <v>3744</v>
      </c>
      <c r="I857" t="s">
        <v>2515</v>
      </c>
      <c r="J857" t="s">
        <v>3841</v>
      </c>
      <c r="K857">
        <v>97.5</v>
      </c>
      <c r="L857" s="4">
        <f t="shared" si="39"/>
        <v>6421.5426190476192</v>
      </c>
      <c r="M857" t="s">
        <v>2132</v>
      </c>
      <c r="N857" t="s">
        <v>34</v>
      </c>
      <c r="O857" t="e">
        <f t="shared" si="40"/>
        <v>#VALUE!</v>
      </c>
      <c r="P857">
        <f t="shared" si="41"/>
        <v>234</v>
      </c>
    </row>
    <row r="858" spans="1:16" x14ac:dyDescent="0.4">
      <c r="A858" t="s">
        <v>724</v>
      </c>
      <c r="B858">
        <v>16</v>
      </c>
      <c r="C858" t="s">
        <v>3098</v>
      </c>
      <c r="E858">
        <v>63</v>
      </c>
      <c r="G858" t="s">
        <v>3744</v>
      </c>
      <c r="H858" s="12" t="s">
        <v>3744</v>
      </c>
      <c r="I858" t="s">
        <v>2590</v>
      </c>
      <c r="J858" t="s">
        <v>3842</v>
      </c>
      <c r="K858">
        <v>32.5</v>
      </c>
      <c r="L858" s="4">
        <f t="shared" si="39"/>
        <v>10017.70630952381</v>
      </c>
      <c r="M858" t="s">
        <v>725</v>
      </c>
      <c r="N858" t="s">
        <v>34</v>
      </c>
      <c r="O858" t="e">
        <f t="shared" si="40"/>
        <v>#VALUE!</v>
      </c>
      <c r="P858">
        <f t="shared" si="41"/>
        <v>298</v>
      </c>
    </row>
    <row r="859" spans="1:16" x14ac:dyDescent="0.4">
      <c r="A859" t="s">
        <v>195</v>
      </c>
      <c r="B859">
        <v>8</v>
      </c>
      <c r="C859" t="s">
        <v>2446</v>
      </c>
      <c r="E859">
        <v>46</v>
      </c>
      <c r="G859" t="s">
        <v>3743</v>
      </c>
      <c r="H859" s="12" t="s">
        <v>3744</v>
      </c>
      <c r="I859" t="s">
        <v>2958</v>
      </c>
      <c r="J859" t="s">
        <v>3843</v>
      </c>
      <c r="K859">
        <v>97.5</v>
      </c>
      <c r="L859" s="4">
        <f t="shared" si="39"/>
        <v>5340.7074999999995</v>
      </c>
      <c r="M859" t="s">
        <v>196</v>
      </c>
      <c r="N859" t="s">
        <v>34</v>
      </c>
      <c r="O859" t="e">
        <f t="shared" si="40"/>
        <v>#VALUE!</v>
      </c>
      <c r="P859" t="e">
        <f t="shared" si="41"/>
        <v>#VALUE!</v>
      </c>
    </row>
    <row r="860" spans="1:16" x14ac:dyDescent="0.4">
      <c r="A860" t="s">
        <v>1289</v>
      </c>
      <c r="B860">
        <v>6</v>
      </c>
      <c r="C860" t="s">
        <v>2446</v>
      </c>
      <c r="D860" t="s">
        <v>279</v>
      </c>
      <c r="E860">
        <v>63</v>
      </c>
      <c r="G860" t="s">
        <v>3744</v>
      </c>
      <c r="H860" s="12" t="s">
        <v>3744</v>
      </c>
      <c r="I860" t="s">
        <v>2569</v>
      </c>
      <c r="J860" t="s">
        <v>3844</v>
      </c>
      <c r="K860">
        <v>65</v>
      </c>
      <c r="L860" s="4">
        <f t="shared" si="39"/>
        <v>3698.8125</v>
      </c>
      <c r="M860" t="s">
        <v>1290</v>
      </c>
      <c r="N860" t="s">
        <v>25</v>
      </c>
      <c r="O860" t="e">
        <f t="shared" si="40"/>
        <v>#VALUE!</v>
      </c>
      <c r="P860" t="e">
        <f t="shared" si="41"/>
        <v>#VALUE!</v>
      </c>
    </row>
    <row r="861" spans="1:16" x14ac:dyDescent="0.4">
      <c r="A861" t="s">
        <v>2330</v>
      </c>
      <c r="B861">
        <v>22</v>
      </c>
      <c r="C861" t="s">
        <v>2660</v>
      </c>
      <c r="E861">
        <v>63</v>
      </c>
      <c r="G861" t="s">
        <v>3744</v>
      </c>
      <c r="H861" s="12" t="s">
        <v>3744</v>
      </c>
      <c r="I861" t="s">
        <v>2590</v>
      </c>
      <c r="J861" t="s">
        <v>3845</v>
      </c>
      <c r="K861">
        <v>32.5</v>
      </c>
      <c r="L861" s="4">
        <f t="shared" si="39"/>
        <v>12459.959404761903</v>
      </c>
      <c r="M861" t="s">
        <v>2331</v>
      </c>
      <c r="N861" t="s">
        <v>34</v>
      </c>
      <c r="O861" t="e">
        <f t="shared" si="40"/>
        <v>#VALUE!</v>
      </c>
      <c r="P861">
        <f t="shared" si="41"/>
        <v>270</v>
      </c>
    </row>
    <row r="862" spans="1:16" x14ac:dyDescent="0.4">
      <c r="A862" t="s">
        <v>2330</v>
      </c>
      <c r="B862">
        <v>22</v>
      </c>
      <c r="C862" t="s">
        <v>2479</v>
      </c>
      <c r="E862">
        <v>63</v>
      </c>
      <c r="G862" t="s">
        <v>3744</v>
      </c>
      <c r="H862" s="12" t="s">
        <v>3744</v>
      </c>
      <c r="I862" t="s">
        <v>2451</v>
      </c>
      <c r="J862" t="s">
        <v>3846</v>
      </c>
      <c r="K862">
        <v>97.5</v>
      </c>
      <c r="L862" s="4">
        <f t="shared" si="39"/>
        <v>12459.959404761903</v>
      </c>
      <c r="M862" t="s">
        <v>2331</v>
      </c>
      <c r="N862" t="s">
        <v>34</v>
      </c>
      <c r="O862" t="e">
        <f t="shared" si="40"/>
        <v>#VALUE!</v>
      </c>
      <c r="P862">
        <f t="shared" si="41"/>
        <v>270</v>
      </c>
    </row>
    <row r="863" spans="1:16" x14ac:dyDescent="0.4">
      <c r="A863" t="s">
        <v>1297</v>
      </c>
      <c r="B863">
        <v>23</v>
      </c>
      <c r="C863" t="s">
        <v>2581</v>
      </c>
      <c r="E863">
        <v>63</v>
      </c>
      <c r="G863" t="s">
        <v>3744</v>
      </c>
      <c r="H863" s="12" t="s">
        <v>3744</v>
      </c>
      <c r="I863" t="s">
        <v>2590</v>
      </c>
      <c r="J863" t="s">
        <v>3847</v>
      </c>
      <c r="K863">
        <v>32.5</v>
      </c>
      <c r="L863" s="4">
        <f t="shared" si="39"/>
        <v>5491.7389880952387</v>
      </c>
      <c r="M863" t="s">
        <v>1298</v>
      </c>
      <c r="N863" t="s">
        <v>803</v>
      </c>
      <c r="O863" t="e">
        <f t="shared" si="40"/>
        <v>#VALUE!</v>
      </c>
      <c r="P863">
        <f t="shared" si="41"/>
        <v>253</v>
      </c>
    </row>
    <row r="864" spans="1:16" x14ac:dyDescent="0.4">
      <c r="A864" t="s">
        <v>2211</v>
      </c>
      <c r="B864">
        <v>21</v>
      </c>
      <c r="C864" t="s">
        <v>2663</v>
      </c>
      <c r="E864">
        <v>63</v>
      </c>
      <c r="G864" t="s">
        <v>3744</v>
      </c>
      <c r="H864" s="12" t="s">
        <v>3744</v>
      </c>
      <c r="I864" t="s">
        <v>2590</v>
      </c>
      <c r="J864" t="s">
        <v>3848</v>
      </c>
      <c r="K864">
        <v>32.5</v>
      </c>
      <c r="L864" s="4">
        <f t="shared" si="39"/>
        <v>7020.1570238095246</v>
      </c>
      <c r="M864" t="s">
        <v>2212</v>
      </c>
      <c r="N864" t="s">
        <v>675</v>
      </c>
      <c r="O864" t="e">
        <f t="shared" si="40"/>
        <v>#VALUE!</v>
      </c>
      <c r="P864">
        <f t="shared" si="41"/>
        <v>307</v>
      </c>
    </row>
    <row r="865" spans="1:16" x14ac:dyDescent="0.4">
      <c r="A865" t="s">
        <v>1493</v>
      </c>
      <c r="B865">
        <v>24</v>
      </c>
      <c r="C865" t="s">
        <v>2660</v>
      </c>
      <c r="E865">
        <v>63</v>
      </c>
      <c r="G865" t="s">
        <v>3744</v>
      </c>
      <c r="H865" s="12" t="s">
        <v>3744</v>
      </c>
      <c r="I865" t="s">
        <v>2515</v>
      </c>
      <c r="J865" t="s">
        <v>3849</v>
      </c>
      <c r="K865">
        <v>97.5</v>
      </c>
      <c r="L865" s="4">
        <f t="shared" si="39"/>
        <v>7473.3307142857147</v>
      </c>
      <c r="M865" t="s">
        <v>1494</v>
      </c>
      <c r="N865" t="s">
        <v>682</v>
      </c>
      <c r="O865" t="e">
        <f t="shared" si="40"/>
        <v>#VALUE!</v>
      </c>
      <c r="P865">
        <f t="shared" si="41"/>
        <v>219</v>
      </c>
    </row>
    <row r="866" spans="1:16" x14ac:dyDescent="0.4">
      <c r="A866" t="s">
        <v>895</v>
      </c>
      <c r="B866">
        <v>18</v>
      </c>
      <c r="C866" t="s">
        <v>2669</v>
      </c>
      <c r="E866">
        <v>46</v>
      </c>
      <c r="G866" t="s">
        <v>3743</v>
      </c>
      <c r="H866" s="12" t="s">
        <v>3744</v>
      </c>
      <c r="I866" t="s">
        <v>2515</v>
      </c>
      <c r="J866" t="s">
        <v>3850</v>
      </c>
      <c r="K866">
        <v>97.5</v>
      </c>
      <c r="L866" s="4">
        <f t="shared" si="39"/>
        <v>5440.248690476189</v>
      </c>
      <c r="M866" t="s">
        <v>896</v>
      </c>
      <c r="N866" t="s">
        <v>897</v>
      </c>
      <c r="O866" t="e">
        <f t="shared" si="40"/>
        <v>#VALUE!</v>
      </c>
      <c r="P866">
        <f t="shared" si="41"/>
        <v>260</v>
      </c>
    </row>
    <row r="867" spans="1:16" x14ac:dyDescent="0.4">
      <c r="A867" t="s">
        <v>79</v>
      </c>
      <c r="B867">
        <v>18</v>
      </c>
      <c r="C867" t="s">
        <v>2517</v>
      </c>
      <c r="E867">
        <v>46</v>
      </c>
      <c r="G867" t="s">
        <v>3743</v>
      </c>
      <c r="H867" s="12" t="s">
        <v>3744</v>
      </c>
      <c r="I867" t="s">
        <v>3037</v>
      </c>
      <c r="J867" t="s">
        <v>3851</v>
      </c>
      <c r="K867">
        <v>97.5</v>
      </c>
      <c r="L867" s="4">
        <f t="shared" si="39"/>
        <v>2900.9798809523804</v>
      </c>
      <c r="M867" t="s">
        <v>80</v>
      </c>
      <c r="N867" t="s">
        <v>34</v>
      </c>
      <c r="O867" t="e">
        <f t="shared" si="40"/>
        <v>#VALUE!</v>
      </c>
      <c r="P867" t="e">
        <f t="shared" si="41"/>
        <v>#VALUE!</v>
      </c>
    </row>
    <row r="868" spans="1:16" x14ac:dyDescent="0.4">
      <c r="A868" t="s">
        <v>1145</v>
      </c>
      <c r="B868">
        <v>19</v>
      </c>
      <c r="C868" t="s">
        <v>2446</v>
      </c>
      <c r="D868" t="s">
        <v>279</v>
      </c>
      <c r="E868">
        <v>63</v>
      </c>
      <c r="G868" t="s">
        <v>3744</v>
      </c>
      <c r="H868" s="12" t="s">
        <v>3744</v>
      </c>
      <c r="I868" t="s">
        <v>2590</v>
      </c>
      <c r="J868" t="s">
        <v>3852</v>
      </c>
      <c r="K868">
        <v>32.5</v>
      </c>
      <c r="L868" s="4">
        <f t="shared" si="39"/>
        <v>4989.2069047619043</v>
      </c>
      <c r="M868" t="s">
        <v>1146</v>
      </c>
      <c r="N868" t="s">
        <v>345</v>
      </c>
      <c r="O868">
        <f t="shared" si="40"/>
        <v>185</v>
      </c>
      <c r="P868" t="e">
        <f t="shared" si="41"/>
        <v>#VALUE!</v>
      </c>
    </row>
    <row r="869" spans="1:16" x14ac:dyDescent="0.4">
      <c r="A869" t="s">
        <v>1351</v>
      </c>
      <c r="B869">
        <v>14</v>
      </c>
      <c r="C869" t="s">
        <v>2537</v>
      </c>
      <c r="E869">
        <v>46</v>
      </c>
      <c r="G869" t="s">
        <v>3743</v>
      </c>
      <c r="H869" s="12" t="s">
        <v>3744</v>
      </c>
      <c r="I869" t="s">
        <v>2873</v>
      </c>
      <c r="J869" t="s">
        <v>3853</v>
      </c>
      <c r="K869">
        <v>32.5</v>
      </c>
      <c r="L869" s="4">
        <f t="shared" si="39"/>
        <v>5924.6840476190473</v>
      </c>
      <c r="M869" t="s">
        <v>1352</v>
      </c>
      <c r="N869" t="s">
        <v>34</v>
      </c>
      <c r="O869">
        <f t="shared" si="40"/>
        <v>211</v>
      </c>
      <c r="P869" t="e">
        <f t="shared" si="41"/>
        <v>#VALUE!</v>
      </c>
    </row>
    <row r="870" spans="1:16" x14ac:dyDescent="0.4">
      <c r="A870" t="s">
        <v>1984</v>
      </c>
      <c r="B870">
        <v>19</v>
      </c>
      <c r="C870" t="s">
        <v>3854</v>
      </c>
      <c r="E870">
        <v>63</v>
      </c>
      <c r="G870" t="s">
        <v>3744</v>
      </c>
      <c r="H870" s="12" t="s">
        <v>3744</v>
      </c>
      <c r="I870" t="s">
        <v>2451</v>
      </c>
      <c r="J870" t="s">
        <v>3855</v>
      </c>
      <c r="K870">
        <v>97.5</v>
      </c>
      <c r="L870" s="4">
        <f t="shared" si="39"/>
        <v>12114.658928571431</v>
      </c>
      <c r="M870" t="s">
        <v>1986</v>
      </c>
      <c r="N870" t="s">
        <v>456</v>
      </c>
      <c r="O870" t="e">
        <f t="shared" si="40"/>
        <v>#VALUE!</v>
      </c>
      <c r="P870">
        <f t="shared" si="41"/>
        <v>188</v>
      </c>
    </row>
    <row r="871" spans="1:16" x14ac:dyDescent="0.4">
      <c r="A871" t="s">
        <v>1984</v>
      </c>
      <c r="B871">
        <v>19</v>
      </c>
      <c r="C871" t="s">
        <v>2675</v>
      </c>
      <c r="E871">
        <v>63</v>
      </c>
      <c r="G871" t="s">
        <v>3744</v>
      </c>
      <c r="H871" s="12" t="s">
        <v>3744</v>
      </c>
      <c r="I871" t="s">
        <v>2451</v>
      </c>
      <c r="J871" t="s">
        <v>3855</v>
      </c>
      <c r="K871">
        <v>97.5</v>
      </c>
      <c r="L871" s="4">
        <f t="shared" si="39"/>
        <v>12114.658928571431</v>
      </c>
      <c r="M871" t="s">
        <v>1986</v>
      </c>
      <c r="N871" t="s">
        <v>456</v>
      </c>
      <c r="O871" t="e">
        <f t="shared" si="40"/>
        <v>#VALUE!</v>
      </c>
      <c r="P871">
        <f t="shared" si="41"/>
        <v>188</v>
      </c>
    </row>
    <row r="872" spans="1:16" x14ac:dyDescent="0.4">
      <c r="A872" t="s">
        <v>1749</v>
      </c>
      <c r="B872">
        <v>13</v>
      </c>
      <c r="C872" t="s">
        <v>2625</v>
      </c>
      <c r="E872">
        <v>63</v>
      </c>
      <c r="G872" t="s">
        <v>3744</v>
      </c>
      <c r="H872" s="12" t="s">
        <v>3744</v>
      </c>
      <c r="I872" t="s">
        <v>2585</v>
      </c>
      <c r="J872" t="s">
        <v>3856</v>
      </c>
      <c r="K872">
        <v>97.5</v>
      </c>
      <c r="L872" s="4">
        <f t="shared" si="39"/>
        <v>3402.6469642857141</v>
      </c>
      <c r="M872" t="s">
        <v>1750</v>
      </c>
      <c r="N872" t="s">
        <v>1751</v>
      </c>
      <c r="O872">
        <f t="shared" si="40"/>
        <v>195</v>
      </c>
      <c r="P872" t="e">
        <f t="shared" si="41"/>
        <v>#VALUE!</v>
      </c>
    </row>
    <row r="873" spans="1:16" x14ac:dyDescent="0.4">
      <c r="A873" t="s">
        <v>2294</v>
      </c>
      <c r="B873">
        <v>14</v>
      </c>
      <c r="C873" t="s">
        <v>2457</v>
      </c>
      <c r="D873" t="s">
        <v>446</v>
      </c>
      <c r="E873">
        <v>63</v>
      </c>
      <c r="G873" t="s">
        <v>3744</v>
      </c>
      <c r="H873" s="12" t="s">
        <v>3744</v>
      </c>
      <c r="I873" t="s">
        <v>2526</v>
      </c>
      <c r="J873" t="s">
        <v>3857</v>
      </c>
      <c r="K873">
        <v>97.5</v>
      </c>
      <c r="L873" s="4">
        <f t="shared" si="39"/>
        <v>8209.8583333333336</v>
      </c>
      <c r="M873" t="s">
        <v>2295</v>
      </c>
      <c r="N873" t="s">
        <v>484</v>
      </c>
      <c r="O873" t="e">
        <f t="shared" si="40"/>
        <v>#VALUE!</v>
      </c>
      <c r="P873">
        <f t="shared" si="41"/>
        <v>262</v>
      </c>
    </row>
    <row r="874" spans="1:16" x14ac:dyDescent="0.4">
      <c r="A874" t="s">
        <v>1583</v>
      </c>
      <c r="B874">
        <v>13</v>
      </c>
      <c r="C874" t="s">
        <v>2519</v>
      </c>
      <c r="E874">
        <v>46</v>
      </c>
      <c r="G874" t="s">
        <v>3743</v>
      </c>
      <c r="H874" s="12" t="s">
        <v>3744</v>
      </c>
      <c r="I874" t="s">
        <v>2590</v>
      </c>
      <c r="J874" t="s">
        <v>3858</v>
      </c>
      <c r="K874">
        <v>32.5</v>
      </c>
      <c r="L874" s="4">
        <f t="shared" si="39"/>
        <v>2713.5625595238089</v>
      </c>
      <c r="M874" t="s">
        <v>1584</v>
      </c>
      <c r="N874" t="s">
        <v>34</v>
      </c>
      <c r="O874">
        <f t="shared" si="40"/>
        <v>149</v>
      </c>
      <c r="P874" t="e">
        <f t="shared" si="41"/>
        <v>#VALUE!</v>
      </c>
    </row>
    <row r="875" spans="1:16" x14ac:dyDescent="0.4">
      <c r="A875" t="s">
        <v>1223</v>
      </c>
      <c r="B875">
        <v>13</v>
      </c>
      <c r="C875" t="s">
        <v>2457</v>
      </c>
      <c r="D875" t="s">
        <v>279</v>
      </c>
      <c r="E875">
        <v>63</v>
      </c>
      <c r="G875" t="s">
        <v>3744</v>
      </c>
      <c r="H875" s="12" t="s">
        <v>3744</v>
      </c>
      <c r="I875" t="s">
        <v>2451</v>
      </c>
      <c r="J875" t="s">
        <v>3859</v>
      </c>
      <c r="K875">
        <v>97.5</v>
      </c>
      <c r="L875" s="4">
        <f t="shared" si="39"/>
        <v>6547.6434523809521</v>
      </c>
      <c r="M875" t="s">
        <v>1224</v>
      </c>
      <c r="N875" t="s">
        <v>639</v>
      </c>
      <c r="O875" t="e">
        <f t="shared" si="40"/>
        <v>#VALUE!</v>
      </c>
      <c r="P875">
        <f t="shared" si="41"/>
        <v>167</v>
      </c>
    </row>
    <row r="876" spans="1:16" x14ac:dyDescent="0.4">
      <c r="A876" t="s">
        <v>2150</v>
      </c>
      <c r="B876">
        <v>18</v>
      </c>
      <c r="C876" t="s">
        <v>2519</v>
      </c>
      <c r="E876">
        <v>46</v>
      </c>
      <c r="G876" t="s">
        <v>3743</v>
      </c>
      <c r="H876" s="12" t="s">
        <v>3744</v>
      </c>
      <c r="I876" t="s">
        <v>2526</v>
      </c>
      <c r="J876" t="s">
        <v>3860</v>
      </c>
      <c r="K876" s="4">
        <v>97.5</v>
      </c>
      <c r="L876" s="4">
        <f t="shared" si="39"/>
        <v>25364.437678571427</v>
      </c>
      <c r="M876" t="s">
        <v>2151</v>
      </c>
      <c r="N876" t="s">
        <v>1172</v>
      </c>
      <c r="O876">
        <f t="shared" si="40"/>
        <v>298</v>
      </c>
      <c r="P876" t="e">
        <f t="shared" si="41"/>
        <v>#VALUE!</v>
      </c>
    </row>
    <row r="877" spans="1:16" x14ac:dyDescent="0.4">
      <c r="A877" t="s">
        <v>2250</v>
      </c>
      <c r="B877">
        <v>12</v>
      </c>
      <c r="C877" t="s">
        <v>2488</v>
      </c>
      <c r="E877">
        <v>46</v>
      </c>
      <c r="G877" t="s">
        <v>3743</v>
      </c>
      <c r="H877" s="12" t="s">
        <v>3744</v>
      </c>
      <c r="I877" t="s">
        <v>2547</v>
      </c>
      <c r="J877" t="s">
        <v>3861</v>
      </c>
      <c r="K877">
        <v>32.5</v>
      </c>
      <c r="L877" s="4">
        <f t="shared" si="39"/>
        <v>1510.7446428571427</v>
      </c>
      <c r="M877" t="s">
        <v>2251</v>
      </c>
      <c r="N877" t="s">
        <v>290</v>
      </c>
      <c r="O877">
        <f t="shared" si="40"/>
        <v>258</v>
      </c>
      <c r="P877" t="e">
        <f t="shared" si="41"/>
        <v>#VALUE!</v>
      </c>
    </row>
    <row r="878" spans="1:16" x14ac:dyDescent="0.4">
      <c r="A878" t="s">
        <v>1176</v>
      </c>
      <c r="B878">
        <v>7</v>
      </c>
      <c r="C878" t="s">
        <v>2446</v>
      </c>
      <c r="D878" t="s">
        <v>279</v>
      </c>
      <c r="E878">
        <v>46</v>
      </c>
      <c r="G878" t="s">
        <v>3743</v>
      </c>
      <c r="H878" s="12" t="s">
        <v>3744</v>
      </c>
      <c r="I878" t="s">
        <v>2451</v>
      </c>
      <c r="J878" t="s">
        <v>3862</v>
      </c>
      <c r="K878">
        <v>97.5</v>
      </c>
      <c r="L878" s="4">
        <f t="shared" si="39"/>
        <v>7521.8796428571422</v>
      </c>
      <c r="M878" t="s">
        <v>1177</v>
      </c>
      <c r="N878" t="s">
        <v>34</v>
      </c>
      <c r="O878">
        <f t="shared" si="40"/>
        <v>156</v>
      </c>
      <c r="P878" t="e">
        <f t="shared" si="41"/>
        <v>#VALUE!</v>
      </c>
    </row>
    <row r="879" spans="1:16" x14ac:dyDescent="0.4">
      <c r="A879" t="s">
        <v>2005</v>
      </c>
      <c r="B879">
        <v>19</v>
      </c>
      <c r="C879" t="s">
        <v>2625</v>
      </c>
      <c r="E879">
        <v>46</v>
      </c>
      <c r="G879" t="s">
        <v>3743</v>
      </c>
      <c r="H879" s="12" t="s">
        <v>3744</v>
      </c>
      <c r="I879" t="s">
        <v>2451</v>
      </c>
      <c r="J879" t="s">
        <v>3863</v>
      </c>
      <c r="K879">
        <v>97.5</v>
      </c>
      <c r="L879" s="4">
        <f t="shared" si="39"/>
        <v>22703.453749999997</v>
      </c>
      <c r="M879" t="s">
        <v>2006</v>
      </c>
      <c r="N879" t="s">
        <v>1508</v>
      </c>
      <c r="O879" t="e">
        <f t="shared" si="40"/>
        <v>#VALUE!</v>
      </c>
      <c r="P879">
        <f t="shared" si="41"/>
        <v>310</v>
      </c>
    </row>
    <row r="880" spans="1:16" x14ac:dyDescent="0.4">
      <c r="A880" t="s">
        <v>1539</v>
      </c>
      <c r="B880">
        <v>16</v>
      </c>
      <c r="C880" t="s">
        <v>2479</v>
      </c>
      <c r="E880">
        <v>63</v>
      </c>
      <c r="G880" t="s">
        <v>3744</v>
      </c>
      <c r="H880" s="12" t="s">
        <v>3744</v>
      </c>
      <c r="I880" t="s">
        <v>2515</v>
      </c>
      <c r="J880" t="s">
        <v>3864</v>
      </c>
      <c r="K880">
        <v>97.5</v>
      </c>
      <c r="L880" s="4">
        <f t="shared" si="39"/>
        <v>6213.0169642857145</v>
      </c>
      <c r="M880" t="s">
        <v>1540</v>
      </c>
      <c r="N880" t="s">
        <v>1541</v>
      </c>
      <c r="O880" t="e">
        <f t="shared" si="40"/>
        <v>#VALUE!</v>
      </c>
      <c r="P880">
        <f t="shared" si="41"/>
        <v>333</v>
      </c>
    </row>
    <row r="881" spans="1:16" x14ac:dyDescent="0.4">
      <c r="A881" t="s">
        <v>2364</v>
      </c>
      <c r="B881">
        <v>15</v>
      </c>
      <c r="C881" t="s">
        <v>2686</v>
      </c>
      <c r="E881">
        <v>63</v>
      </c>
      <c r="G881" t="s">
        <v>3744</v>
      </c>
      <c r="H881" s="12" t="s">
        <v>3744</v>
      </c>
      <c r="I881" t="s">
        <v>2451</v>
      </c>
      <c r="J881" t="s">
        <v>3865</v>
      </c>
      <c r="K881">
        <v>97.5</v>
      </c>
      <c r="L881" s="4">
        <f t="shared" si="39"/>
        <v>9867.9486904761925</v>
      </c>
      <c r="M881" t="s">
        <v>2365</v>
      </c>
      <c r="N881" t="s">
        <v>2144</v>
      </c>
      <c r="O881" t="e">
        <f t="shared" si="40"/>
        <v>#VALUE!</v>
      </c>
      <c r="P881">
        <f t="shared" si="41"/>
        <v>242</v>
      </c>
    </row>
    <row r="882" spans="1:16" x14ac:dyDescent="0.4">
      <c r="A882" t="s">
        <v>878</v>
      </c>
      <c r="B882">
        <v>13</v>
      </c>
      <c r="C882" t="s">
        <v>2625</v>
      </c>
      <c r="E882">
        <v>46</v>
      </c>
      <c r="G882" t="s">
        <v>3743</v>
      </c>
      <c r="H882" s="12" t="s">
        <v>3744</v>
      </c>
      <c r="I882" t="s">
        <v>2590</v>
      </c>
      <c r="J882" t="s">
        <v>3866</v>
      </c>
      <c r="K882">
        <v>32.5</v>
      </c>
      <c r="L882" s="4">
        <f t="shared" si="39"/>
        <v>6078.6811904761898</v>
      </c>
      <c r="M882" t="s">
        <v>880</v>
      </c>
      <c r="N882" t="s">
        <v>881</v>
      </c>
      <c r="O882" t="e">
        <f t="shared" si="40"/>
        <v>#VALUE!</v>
      </c>
      <c r="P882">
        <f t="shared" si="41"/>
        <v>252</v>
      </c>
    </row>
    <row r="883" spans="1:16" x14ac:dyDescent="0.4">
      <c r="A883" t="s">
        <v>1557</v>
      </c>
      <c r="B883">
        <v>17</v>
      </c>
      <c r="C883" t="s">
        <v>2899</v>
      </c>
      <c r="E883">
        <v>63</v>
      </c>
      <c r="G883" t="s">
        <v>3744</v>
      </c>
      <c r="H883" s="12" t="s">
        <v>3744</v>
      </c>
      <c r="I883" t="s">
        <v>2590</v>
      </c>
      <c r="J883" t="s">
        <v>3867</v>
      </c>
      <c r="K883">
        <v>32.5</v>
      </c>
      <c r="L883" s="4">
        <f t="shared" si="39"/>
        <v>11598.124603174605</v>
      </c>
      <c r="M883" t="s">
        <v>1558</v>
      </c>
      <c r="N883" t="s">
        <v>647</v>
      </c>
      <c r="O883" t="e">
        <f t="shared" si="40"/>
        <v>#VALUE!</v>
      </c>
      <c r="P883">
        <f t="shared" si="41"/>
        <v>249</v>
      </c>
    </row>
    <row r="884" spans="1:16" x14ac:dyDescent="0.4">
      <c r="A884" t="s">
        <v>2013</v>
      </c>
      <c r="B884">
        <v>18</v>
      </c>
      <c r="C884" t="s">
        <v>2519</v>
      </c>
      <c r="E884">
        <v>63</v>
      </c>
      <c r="G884" t="s">
        <v>3744</v>
      </c>
      <c r="H884" s="12" t="s">
        <v>3744</v>
      </c>
      <c r="I884" t="s">
        <v>2451</v>
      </c>
      <c r="J884" t="s">
        <v>3868</v>
      </c>
      <c r="K884">
        <v>97.5</v>
      </c>
      <c r="L884" s="4">
        <f t="shared" si="39"/>
        <v>6762.3330952380957</v>
      </c>
      <c r="M884" t="s">
        <v>2014</v>
      </c>
      <c r="N884" t="s">
        <v>1571</v>
      </c>
      <c r="O884" t="e">
        <f t="shared" si="40"/>
        <v>#VALUE!</v>
      </c>
      <c r="P884">
        <f t="shared" si="41"/>
        <v>226</v>
      </c>
    </row>
    <row r="885" spans="1:16" x14ac:dyDescent="0.4">
      <c r="A885" t="s">
        <v>2102</v>
      </c>
      <c r="B885">
        <v>15</v>
      </c>
      <c r="C885" t="s">
        <v>2446</v>
      </c>
      <c r="D885" t="s">
        <v>879</v>
      </c>
      <c r="E885">
        <v>46</v>
      </c>
      <c r="G885" t="s">
        <v>3743</v>
      </c>
      <c r="H885" s="12" t="s">
        <v>3744</v>
      </c>
      <c r="I885" t="s">
        <v>2451</v>
      </c>
      <c r="J885" t="s">
        <v>3869</v>
      </c>
      <c r="K885">
        <v>97.5</v>
      </c>
      <c r="L885" s="4">
        <f t="shared" si="39"/>
        <v>8991.314523809524</v>
      </c>
      <c r="M885" t="s">
        <v>2103</v>
      </c>
      <c r="N885" t="s">
        <v>2104</v>
      </c>
      <c r="O885">
        <f t="shared" si="40"/>
        <v>176</v>
      </c>
      <c r="P885" t="e">
        <f t="shared" si="41"/>
        <v>#VALUE!</v>
      </c>
    </row>
    <row r="886" spans="1:16" x14ac:dyDescent="0.4">
      <c r="A886" t="s">
        <v>1506</v>
      </c>
      <c r="B886">
        <v>13</v>
      </c>
      <c r="C886" t="s">
        <v>2488</v>
      </c>
      <c r="E886">
        <v>46</v>
      </c>
      <c r="G886" t="s">
        <v>3743</v>
      </c>
      <c r="H886" s="12" t="s">
        <v>3744</v>
      </c>
      <c r="I886" t="s">
        <v>2569</v>
      </c>
      <c r="J886" t="s">
        <v>3870</v>
      </c>
      <c r="K886">
        <v>65</v>
      </c>
      <c r="L886" s="4">
        <f t="shared" si="39"/>
        <v>21124.617857142854</v>
      </c>
      <c r="M886" t="s">
        <v>1507</v>
      </c>
      <c r="N886" t="s">
        <v>1508</v>
      </c>
      <c r="O886">
        <f t="shared" si="40"/>
        <v>205</v>
      </c>
      <c r="P886" t="e">
        <f t="shared" si="41"/>
        <v>#VALUE!</v>
      </c>
    </row>
    <row r="887" spans="1:16" x14ac:dyDescent="0.4">
      <c r="A887" t="s">
        <v>461</v>
      </c>
      <c r="B887">
        <v>16</v>
      </c>
      <c r="C887" t="s">
        <v>2519</v>
      </c>
      <c r="E887">
        <v>46</v>
      </c>
      <c r="G887" t="s">
        <v>3743</v>
      </c>
      <c r="H887" s="12" t="s">
        <v>3744</v>
      </c>
      <c r="I887" t="s">
        <v>2539</v>
      </c>
      <c r="J887" t="s">
        <v>3871</v>
      </c>
      <c r="K887">
        <v>97.5</v>
      </c>
      <c r="L887" s="4">
        <f t="shared" si="39"/>
        <v>14317.967500000002</v>
      </c>
      <c r="M887" t="s">
        <v>462</v>
      </c>
      <c r="N887" t="s">
        <v>456</v>
      </c>
      <c r="O887">
        <f t="shared" si="40"/>
        <v>344</v>
      </c>
      <c r="P887" t="e">
        <f t="shared" si="41"/>
        <v>#VALUE!</v>
      </c>
    </row>
    <row r="888" spans="1:16" x14ac:dyDescent="0.4">
      <c r="A888" t="s">
        <v>385</v>
      </c>
      <c r="B888">
        <v>29</v>
      </c>
      <c r="C888" t="s">
        <v>2696</v>
      </c>
      <c r="E888">
        <v>63</v>
      </c>
      <c r="G888" t="s">
        <v>3744</v>
      </c>
      <c r="H888" s="12" t="s">
        <v>3744</v>
      </c>
      <c r="I888" t="s">
        <v>2590</v>
      </c>
      <c r="J888" t="s">
        <v>3872</v>
      </c>
      <c r="K888">
        <v>32.5</v>
      </c>
      <c r="L888" s="4">
        <f t="shared" si="39"/>
        <v>8667.1857738095241</v>
      </c>
      <c r="M888" t="s">
        <v>386</v>
      </c>
      <c r="N888" t="s">
        <v>387</v>
      </c>
      <c r="O888">
        <f t="shared" si="40"/>
        <v>323</v>
      </c>
      <c r="P888" t="e">
        <f t="shared" si="41"/>
        <v>#VALUE!</v>
      </c>
    </row>
    <row r="889" spans="1:16" x14ac:dyDescent="0.4">
      <c r="A889" t="s">
        <v>385</v>
      </c>
      <c r="B889">
        <v>29</v>
      </c>
      <c r="C889" t="s">
        <v>2698</v>
      </c>
      <c r="E889">
        <v>46</v>
      </c>
      <c r="G889" t="s">
        <v>3743</v>
      </c>
      <c r="H889" s="12" t="s">
        <v>3744</v>
      </c>
      <c r="I889" t="s">
        <v>2515</v>
      </c>
      <c r="J889" t="s">
        <v>3873</v>
      </c>
      <c r="K889">
        <v>97.5</v>
      </c>
      <c r="L889" s="4">
        <f t="shared" si="39"/>
        <v>8667.1857738095241</v>
      </c>
      <c r="M889" t="s">
        <v>386</v>
      </c>
      <c r="N889" t="s">
        <v>387</v>
      </c>
      <c r="O889">
        <f t="shared" si="40"/>
        <v>323</v>
      </c>
      <c r="P889" t="e">
        <f t="shared" si="41"/>
        <v>#VALUE!</v>
      </c>
    </row>
    <row r="890" spans="1:16" x14ac:dyDescent="0.4">
      <c r="A890" t="s">
        <v>329</v>
      </c>
      <c r="B890">
        <v>19</v>
      </c>
      <c r="C890" t="s">
        <v>2861</v>
      </c>
      <c r="E890">
        <v>46</v>
      </c>
      <c r="G890" t="s">
        <v>3743</v>
      </c>
      <c r="H890" s="12" t="s">
        <v>3744</v>
      </c>
      <c r="I890" t="s">
        <v>2958</v>
      </c>
      <c r="J890" t="s">
        <v>3874</v>
      </c>
      <c r="K890">
        <v>97.5</v>
      </c>
      <c r="L890" s="4">
        <f t="shared" si="39"/>
        <v>7665.8357857142855</v>
      </c>
      <c r="M890" t="s">
        <v>330</v>
      </c>
      <c r="N890" t="s">
        <v>34</v>
      </c>
      <c r="O890">
        <f t="shared" si="40"/>
        <v>207</v>
      </c>
      <c r="P890" t="e">
        <f t="shared" si="41"/>
        <v>#VALUE!</v>
      </c>
    </row>
    <row r="891" spans="1:16" x14ac:dyDescent="0.4">
      <c r="A891" t="s">
        <v>1615</v>
      </c>
      <c r="B891">
        <v>14</v>
      </c>
      <c r="C891" t="s">
        <v>2446</v>
      </c>
      <c r="D891" t="s">
        <v>279</v>
      </c>
      <c r="E891">
        <v>46</v>
      </c>
      <c r="G891" t="s">
        <v>3743</v>
      </c>
      <c r="H891" s="12" t="s">
        <v>3744</v>
      </c>
      <c r="I891" t="s">
        <v>2508</v>
      </c>
      <c r="J891" t="s">
        <v>3875</v>
      </c>
      <c r="K891">
        <v>32.5</v>
      </c>
      <c r="L891" s="4">
        <f t="shared" si="39"/>
        <v>3471.9884523809533</v>
      </c>
      <c r="M891" t="s">
        <v>1616</v>
      </c>
      <c r="N891" t="s">
        <v>34</v>
      </c>
      <c r="O891">
        <f t="shared" si="40"/>
        <v>346</v>
      </c>
      <c r="P891" t="e">
        <f t="shared" si="41"/>
        <v>#VALUE!</v>
      </c>
    </row>
    <row r="892" spans="1:16" x14ac:dyDescent="0.4">
      <c r="A892" t="s">
        <v>1437</v>
      </c>
      <c r="B892">
        <v>12</v>
      </c>
      <c r="C892" t="s">
        <v>2675</v>
      </c>
      <c r="E892">
        <v>63</v>
      </c>
      <c r="G892" t="s">
        <v>3744</v>
      </c>
      <c r="H892" s="12" t="s">
        <v>3744</v>
      </c>
      <c r="I892" t="s">
        <v>2451</v>
      </c>
      <c r="J892" t="s">
        <v>3876</v>
      </c>
      <c r="K892">
        <v>97.5</v>
      </c>
      <c r="L892" s="4">
        <f t="shared" si="39"/>
        <v>2277.1656547619045</v>
      </c>
      <c r="M892" t="s">
        <v>1438</v>
      </c>
      <c r="N892" t="s">
        <v>1439</v>
      </c>
      <c r="O892" t="e">
        <f t="shared" si="40"/>
        <v>#VALUE!</v>
      </c>
      <c r="P892">
        <f t="shared" si="41"/>
        <v>114</v>
      </c>
    </row>
    <row r="893" spans="1:16" x14ac:dyDescent="0.4">
      <c r="A893" t="s">
        <v>779</v>
      </c>
      <c r="B893">
        <v>21</v>
      </c>
      <c r="C893" t="s">
        <v>2616</v>
      </c>
      <c r="E893">
        <v>46</v>
      </c>
      <c r="G893" t="s">
        <v>3743</v>
      </c>
      <c r="H893" s="12" t="s">
        <v>3744</v>
      </c>
      <c r="I893" t="s">
        <v>2617</v>
      </c>
      <c r="J893" t="s">
        <v>3877</v>
      </c>
      <c r="K893">
        <v>97.5</v>
      </c>
      <c r="L893" s="4">
        <f t="shared" si="39"/>
        <v>5006.7669642857136</v>
      </c>
      <c r="M893" t="s">
        <v>780</v>
      </c>
      <c r="N893" t="s">
        <v>619</v>
      </c>
      <c r="O893">
        <f t="shared" si="40"/>
        <v>261</v>
      </c>
      <c r="P893" t="e">
        <f t="shared" si="41"/>
        <v>#VALUE!</v>
      </c>
    </row>
    <row r="894" spans="1:16" x14ac:dyDescent="0.4">
      <c r="A894" t="s">
        <v>2163</v>
      </c>
      <c r="B894">
        <v>13</v>
      </c>
      <c r="C894" t="s">
        <v>2446</v>
      </c>
      <c r="D894" t="s">
        <v>879</v>
      </c>
      <c r="E894">
        <v>46</v>
      </c>
      <c r="G894" t="s">
        <v>3743</v>
      </c>
      <c r="H894" s="12" t="s">
        <v>3744</v>
      </c>
      <c r="I894" t="s">
        <v>2617</v>
      </c>
      <c r="J894" t="s">
        <v>3878</v>
      </c>
      <c r="K894">
        <v>97.5</v>
      </c>
      <c r="L894" s="4">
        <f t="shared" si="39"/>
        <v>5257.7416666666668</v>
      </c>
      <c r="M894" t="s">
        <v>2164</v>
      </c>
      <c r="N894" t="s">
        <v>1379</v>
      </c>
      <c r="O894">
        <f t="shared" si="40"/>
        <v>385</v>
      </c>
      <c r="P894" t="e">
        <f t="shared" si="41"/>
        <v>#VALUE!</v>
      </c>
    </row>
    <row r="895" spans="1:16" x14ac:dyDescent="0.4">
      <c r="A895" t="s">
        <v>1323</v>
      </c>
      <c r="B895">
        <v>9</v>
      </c>
      <c r="C895" t="s">
        <v>2479</v>
      </c>
      <c r="E895">
        <v>63</v>
      </c>
      <c r="G895" t="s">
        <v>3744</v>
      </c>
      <c r="H895" s="12" t="s">
        <v>3744</v>
      </c>
      <c r="I895" t="s">
        <v>2515</v>
      </c>
      <c r="J895" t="s">
        <v>3879</v>
      </c>
      <c r="K895">
        <v>97.5</v>
      </c>
      <c r="L895" s="4">
        <f t="shared" si="39"/>
        <v>3416.7396428571428</v>
      </c>
      <c r="M895" t="s">
        <v>1324</v>
      </c>
      <c r="N895" t="s">
        <v>682</v>
      </c>
      <c r="O895" t="e">
        <f t="shared" si="40"/>
        <v>#VALUE!</v>
      </c>
      <c r="P895">
        <f t="shared" si="41"/>
        <v>234</v>
      </c>
    </row>
    <row r="896" spans="1:16" x14ac:dyDescent="0.4">
      <c r="A896" t="s">
        <v>659</v>
      </c>
      <c r="B896">
        <v>21</v>
      </c>
      <c r="C896" t="s">
        <v>2705</v>
      </c>
      <c r="E896">
        <v>63</v>
      </c>
      <c r="G896" t="s">
        <v>3744</v>
      </c>
      <c r="H896" s="12" t="s">
        <v>3744</v>
      </c>
      <c r="I896" t="s">
        <v>2515</v>
      </c>
      <c r="J896" t="s">
        <v>3880</v>
      </c>
      <c r="K896">
        <v>97.5</v>
      </c>
      <c r="L896" s="4">
        <f t="shared" si="39"/>
        <v>6183.9188095238096</v>
      </c>
      <c r="M896" t="s">
        <v>660</v>
      </c>
      <c r="N896" t="s">
        <v>661</v>
      </c>
      <c r="O896" t="e">
        <f t="shared" si="40"/>
        <v>#VALUE!</v>
      </c>
      <c r="P896">
        <f t="shared" si="41"/>
        <v>286</v>
      </c>
    </row>
    <row r="897" spans="1:16" x14ac:dyDescent="0.4">
      <c r="A897" t="s">
        <v>2393</v>
      </c>
      <c r="B897">
        <v>16</v>
      </c>
      <c r="C897" t="s">
        <v>2708</v>
      </c>
      <c r="E897">
        <v>46</v>
      </c>
      <c r="G897" t="s">
        <v>3743</v>
      </c>
      <c r="H897" s="12" t="s">
        <v>3744</v>
      </c>
      <c r="I897" t="s">
        <v>2617</v>
      </c>
      <c r="J897" t="s">
        <v>3881</v>
      </c>
      <c r="K897">
        <v>97.5</v>
      </c>
      <c r="L897" s="4">
        <f t="shared" si="39"/>
        <v>11138.263690476191</v>
      </c>
      <c r="M897" t="s">
        <v>2394</v>
      </c>
      <c r="N897" t="s">
        <v>456</v>
      </c>
      <c r="O897">
        <f t="shared" si="40"/>
        <v>511</v>
      </c>
      <c r="P897" t="e">
        <f t="shared" si="41"/>
        <v>#VALUE!</v>
      </c>
    </row>
    <row r="898" spans="1:16" x14ac:dyDescent="0.4">
      <c r="A898" t="s">
        <v>993</v>
      </c>
      <c r="B898">
        <v>17</v>
      </c>
      <c r="C898" t="s">
        <v>2625</v>
      </c>
      <c r="E898">
        <v>46</v>
      </c>
      <c r="G898" t="s">
        <v>3743</v>
      </c>
      <c r="H898" s="12" t="s">
        <v>3744</v>
      </c>
      <c r="I898" t="s">
        <v>2451</v>
      </c>
      <c r="J898" t="s">
        <v>3882</v>
      </c>
      <c r="K898">
        <v>97.5</v>
      </c>
      <c r="L898" s="4">
        <f t="shared" ref="L898:L961" si="42">SUMIF($A$2:$A$5194,A898,$K$2:$K$5194)</f>
        <v>11461.394285714287</v>
      </c>
      <c r="M898" t="s">
        <v>2043</v>
      </c>
      <c r="N898" t="s">
        <v>668</v>
      </c>
      <c r="O898" t="e">
        <f t="shared" ref="O898:O961" si="43">FIND("Step 4",M898)</f>
        <v>#VALUE!</v>
      </c>
      <c r="P898">
        <f t="shared" ref="P898:P961" si="44">FIND("STEP 4",M898)</f>
        <v>311</v>
      </c>
    </row>
    <row r="899" spans="1:16" x14ac:dyDescent="0.4">
      <c r="A899" t="s">
        <v>2223</v>
      </c>
      <c r="B899">
        <v>13</v>
      </c>
      <c r="C899" t="s">
        <v>2566</v>
      </c>
      <c r="E899">
        <v>46</v>
      </c>
      <c r="G899" t="s">
        <v>3743</v>
      </c>
      <c r="H899" s="12" t="s">
        <v>3744</v>
      </c>
      <c r="I899" t="s">
        <v>2590</v>
      </c>
      <c r="J899" t="s">
        <v>3883</v>
      </c>
      <c r="K899">
        <v>32.5</v>
      </c>
      <c r="L899" s="4">
        <f t="shared" si="42"/>
        <v>3355.6317857142853</v>
      </c>
      <c r="M899" t="s">
        <v>2224</v>
      </c>
      <c r="N899" t="s">
        <v>2225</v>
      </c>
      <c r="O899" t="e">
        <f t="shared" si="43"/>
        <v>#VALUE!</v>
      </c>
      <c r="P899">
        <f t="shared" si="44"/>
        <v>233</v>
      </c>
    </row>
    <row r="900" spans="1:16" x14ac:dyDescent="0.4">
      <c r="A900" t="s">
        <v>994</v>
      </c>
      <c r="B900">
        <v>16</v>
      </c>
      <c r="C900" t="s">
        <v>2552</v>
      </c>
      <c r="E900">
        <v>63</v>
      </c>
      <c r="G900" t="s">
        <v>3744</v>
      </c>
      <c r="H900" s="12" t="s">
        <v>3744</v>
      </c>
      <c r="I900" t="s">
        <v>2515</v>
      </c>
      <c r="J900" t="s">
        <v>3884</v>
      </c>
      <c r="K900">
        <v>97.5</v>
      </c>
      <c r="L900" s="4">
        <f t="shared" si="42"/>
        <v>4529.4864285714284</v>
      </c>
      <c r="M900" t="s">
        <v>995</v>
      </c>
      <c r="N900" t="s">
        <v>34</v>
      </c>
      <c r="O900" t="e">
        <f t="shared" si="43"/>
        <v>#VALUE!</v>
      </c>
      <c r="P900">
        <f t="shared" si="44"/>
        <v>226</v>
      </c>
    </row>
    <row r="901" spans="1:16" x14ac:dyDescent="0.4">
      <c r="A901" t="s">
        <v>2323</v>
      </c>
      <c r="B901">
        <v>19</v>
      </c>
      <c r="C901" t="s">
        <v>2581</v>
      </c>
      <c r="E901">
        <v>63</v>
      </c>
      <c r="G901" t="s">
        <v>3744</v>
      </c>
      <c r="H901" s="12" t="s">
        <v>3744</v>
      </c>
      <c r="I901" t="s">
        <v>2590</v>
      </c>
      <c r="J901" t="s">
        <v>3885</v>
      </c>
      <c r="K901">
        <v>32.5</v>
      </c>
      <c r="L901" s="4">
        <f t="shared" si="42"/>
        <v>6469.3653571428586</v>
      </c>
      <c r="M901" t="s">
        <v>2324</v>
      </c>
      <c r="N901" t="s">
        <v>2325</v>
      </c>
      <c r="O901" t="e">
        <f t="shared" si="43"/>
        <v>#VALUE!</v>
      </c>
      <c r="P901">
        <f t="shared" si="44"/>
        <v>299</v>
      </c>
    </row>
    <row r="902" spans="1:16" x14ac:dyDescent="0.4">
      <c r="A902" t="s">
        <v>2323</v>
      </c>
      <c r="B902">
        <v>19</v>
      </c>
      <c r="C902" t="s">
        <v>3886</v>
      </c>
      <c r="E902">
        <v>63</v>
      </c>
      <c r="G902" t="s">
        <v>3744</v>
      </c>
      <c r="H902" s="12" t="s">
        <v>3744</v>
      </c>
      <c r="I902" t="s">
        <v>2590</v>
      </c>
      <c r="J902" t="s">
        <v>3885</v>
      </c>
      <c r="K902">
        <v>32.5</v>
      </c>
      <c r="L902" s="4">
        <f t="shared" si="42"/>
        <v>6469.3653571428586</v>
      </c>
      <c r="M902" t="s">
        <v>2324</v>
      </c>
      <c r="N902" t="s">
        <v>2325</v>
      </c>
      <c r="O902" t="e">
        <f t="shared" si="43"/>
        <v>#VALUE!</v>
      </c>
      <c r="P902">
        <f t="shared" si="44"/>
        <v>299</v>
      </c>
    </row>
    <row r="903" spans="1:16" x14ac:dyDescent="0.4">
      <c r="A903" t="s">
        <v>1338</v>
      </c>
      <c r="B903">
        <v>17</v>
      </c>
      <c r="C903" t="s">
        <v>3035</v>
      </c>
      <c r="E903">
        <v>46</v>
      </c>
      <c r="G903" t="s">
        <v>3743</v>
      </c>
      <c r="H903" s="12" t="s">
        <v>3744</v>
      </c>
      <c r="I903" t="s">
        <v>2451</v>
      </c>
      <c r="J903" t="s">
        <v>3887</v>
      </c>
      <c r="K903">
        <v>97.5</v>
      </c>
      <c r="L903" s="4">
        <f t="shared" si="42"/>
        <v>5254.2533095238105</v>
      </c>
      <c r="M903" t="s">
        <v>1339</v>
      </c>
      <c r="N903" t="s">
        <v>682</v>
      </c>
      <c r="O903">
        <f t="shared" si="43"/>
        <v>458</v>
      </c>
      <c r="P903" t="e">
        <f t="shared" si="44"/>
        <v>#VALUE!</v>
      </c>
    </row>
    <row r="904" spans="1:16" x14ac:dyDescent="0.4">
      <c r="A904" t="s">
        <v>1712</v>
      </c>
      <c r="B904">
        <v>12</v>
      </c>
      <c r="C904" t="s">
        <v>2488</v>
      </c>
      <c r="E904">
        <v>46</v>
      </c>
      <c r="G904" t="s">
        <v>3743</v>
      </c>
      <c r="H904" s="12" t="s">
        <v>3744</v>
      </c>
      <c r="I904" t="s">
        <v>2590</v>
      </c>
      <c r="J904" t="s">
        <v>3888</v>
      </c>
      <c r="K904">
        <v>32.5</v>
      </c>
      <c r="L904" s="4">
        <f t="shared" si="42"/>
        <v>28334.708928571428</v>
      </c>
      <c r="M904" t="s">
        <v>1713</v>
      </c>
      <c r="N904" t="s">
        <v>926</v>
      </c>
      <c r="O904">
        <f t="shared" si="43"/>
        <v>193</v>
      </c>
      <c r="P904" t="e">
        <f t="shared" si="44"/>
        <v>#VALUE!</v>
      </c>
    </row>
    <row r="905" spans="1:16" x14ac:dyDescent="0.4">
      <c r="A905" t="s">
        <v>265</v>
      </c>
      <c r="B905">
        <v>9</v>
      </c>
      <c r="C905" t="s">
        <v>2479</v>
      </c>
      <c r="E905">
        <v>46</v>
      </c>
      <c r="G905" t="s">
        <v>3743</v>
      </c>
      <c r="H905" s="12" t="s">
        <v>3744</v>
      </c>
      <c r="I905" t="s">
        <v>3889</v>
      </c>
      <c r="J905" t="s">
        <v>3890</v>
      </c>
      <c r="K905">
        <v>97.5</v>
      </c>
      <c r="L905" s="4">
        <f t="shared" si="42"/>
        <v>11339.90148809524</v>
      </c>
      <c r="M905" t="s">
        <v>266</v>
      </c>
      <c r="N905" t="s">
        <v>34</v>
      </c>
      <c r="O905" t="e">
        <f t="shared" si="43"/>
        <v>#VALUE!</v>
      </c>
      <c r="P905" t="e">
        <f t="shared" si="44"/>
        <v>#VALUE!</v>
      </c>
    </row>
    <row r="906" spans="1:16" x14ac:dyDescent="0.4">
      <c r="A906" t="s">
        <v>1699</v>
      </c>
      <c r="B906">
        <v>20</v>
      </c>
      <c r="C906" t="s">
        <v>2722</v>
      </c>
      <c r="E906">
        <v>63</v>
      </c>
      <c r="G906" t="s">
        <v>3744</v>
      </c>
      <c r="H906" s="12" t="s">
        <v>3744</v>
      </c>
      <c r="I906" t="s">
        <v>2515</v>
      </c>
      <c r="J906" t="s">
        <v>3891</v>
      </c>
      <c r="K906">
        <v>97.5</v>
      </c>
      <c r="L906" s="4">
        <f t="shared" si="42"/>
        <v>27865.469095238095</v>
      </c>
      <c r="M906" t="s">
        <v>1700</v>
      </c>
      <c r="N906" t="s">
        <v>456</v>
      </c>
      <c r="O906" t="e">
        <f t="shared" si="43"/>
        <v>#VALUE!</v>
      </c>
      <c r="P906">
        <f t="shared" si="44"/>
        <v>197</v>
      </c>
    </row>
    <row r="907" spans="1:16" x14ac:dyDescent="0.4">
      <c r="A907" t="s">
        <v>1628</v>
      </c>
      <c r="B907">
        <v>14</v>
      </c>
      <c r="C907" t="s">
        <v>3125</v>
      </c>
      <c r="E907">
        <v>46</v>
      </c>
      <c r="G907" t="s">
        <v>3743</v>
      </c>
      <c r="H907" s="12" t="s">
        <v>3744</v>
      </c>
      <c r="I907" t="s">
        <v>2590</v>
      </c>
      <c r="J907" t="s">
        <v>3892</v>
      </c>
      <c r="K907">
        <v>32.5</v>
      </c>
      <c r="L907" s="4">
        <f t="shared" si="42"/>
        <v>13743.471904761904</v>
      </c>
      <c r="M907" t="s">
        <v>1629</v>
      </c>
      <c r="N907" t="s">
        <v>1630</v>
      </c>
      <c r="O907">
        <f t="shared" si="43"/>
        <v>177</v>
      </c>
      <c r="P907" t="e">
        <f t="shared" si="44"/>
        <v>#VALUE!</v>
      </c>
    </row>
    <row r="908" spans="1:16" x14ac:dyDescent="0.4">
      <c r="A908" t="s">
        <v>322</v>
      </c>
      <c r="B908">
        <v>12</v>
      </c>
      <c r="C908" t="s">
        <v>2446</v>
      </c>
      <c r="E908">
        <v>46</v>
      </c>
      <c r="G908" t="s">
        <v>3743</v>
      </c>
      <c r="H908" s="12" t="s">
        <v>3744</v>
      </c>
      <c r="I908" t="s">
        <v>2451</v>
      </c>
      <c r="J908" t="s">
        <v>3893</v>
      </c>
      <c r="K908">
        <v>97.5</v>
      </c>
      <c r="L908" s="4">
        <f t="shared" si="42"/>
        <v>7851.2053571428569</v>
      </c>
      <c r="M908" t="s">
        <v>323</v>
      </c>
      <c r="N908" t="s">
        <v>25</v>
      </c>
      <c r="O908">
        <f t="shared" si="43"/>
        <v>233</v>
      </c>
      <c r="P908" t="e">
        <f t="shared" si="44"/>
        <v>#VALUE!</v>
      </c>
    </row>
    <row r="909" spans="1:16" x14ac:dyDescent="0.4">
      <c r="A909" t="s">
        <v>793</v>
      </c>
      <c r="B909">
        <v>19</v>
      </c>
      <c r="C909" t="s">
        <v>2625</v>
      </c>
      <c r="E909">
        <v>46</v>
      </c>
      <c r="G909" t="s">
        <v>3743</v>
      </c>
      <c r="H909" s="12" t="s">
        <v>3744</v>
      </c>
      <c r="I909" t="s">
        <v>2451</v>
      </c>
      <c r="J909" t="s">
        <v>3894</v>
      </c>
      <c r="K909">
        <v>97.5</v>
      </c>
      <c r="L909" s="4">
        <f t="shared" si="42"/>
        <v>7615.1070238095235</v>
      </c>
      <c r="M909" t="s">
        <v>794</v>
      </c>
      <c r="N909" t="s">
        <v>795</v>
      </c>
      <c r="O909" t="e">
        <f t="shared" si="43"/>
        <v>#VALUE!</v>
      </c>
      <c r="P909">
        <f t="shared" si="44"/>
        <v>253</v>
      </c>
    </row>
    <row r="910" spans="1:16" x14ac:dyDescent="0.4">
      <c r="A910" t="s">
        <v>155</v>
      </c>
      <c r="B910">
        <v>8</v>
      </c>
      <c r="C910" t="s">
        <v>2446</v>
      </c>
      <c r="E910">
        <v>46</v>
      </c>
      <c r="G910" t="s">
        <v>3743</v>
      </c>
      <c r="H910" s="12" t="s">
        <v>3744</v>
      </c>
      <c r="I910" t="s">
        <v>2451</v>
      </c>
      <c r="J910" t="s">
        <v>3895</v>
      </c>
      <c r="K910">
        <v>97.5</v>
      </c>
      <c r="L910" s="4">
        <f t="shared" si="42"/>
        <v>2601.458333333333</v>
      </c>
      <c r="M910" t="s">
        <v>156</v>
      </c>
      <c r="N910" t="s">
        <v>34</v>
      </c>
      <c r="O910" t="e">
        <f t="shared" si="43"/>
        <v>#VALUE!</v>
      </c>
      <c r="P910" t="e">
        <f t="shared" si="44"/>
        <v>#VALUE!</v>
      </c>
    </row>
    <row r="911" spans="1:16" x14ac:dyDescent="0.4">
      <c r="A911" t="s">
        <v>1000</v>
      </c>
      <c r="B911">
        <v>22</v>
      </c>
      <c r="C911" t="s">
        <v>2446</v>
      </c>
      <c r="D911" t="s">
        <v>279</v>
      </c>
      <c r="E911">
        <v>46</v>
      </c>
      <c r="G911" t="s">
        <v>3743</v>
      </c>
      <c r="H911" s="12" t="s">
        <v>3744</v>
      </c>
      <c r="I911" t="s">
        <v>2590</v>
      </c>
      <c r="J911" t="s">
        <v>3896</v>
      </c>
      <c r="K911">
        <v>32.5</v>
      </c>
      <c r="L911" s="4">
        <f t="shared" si="42"/>
        <v>8528.9763690476193</v>
      </c>
      <c r="M911" t="s">
        <v>1001</v>
      </c>
      <c r="N911" t="s">
        <v>1002</v>
      </c>
      <c r="O911">
        <f t="shared" si="43"/>
        <v>347</v>
      </c>
      <c r="P911" t="e">
        <f t="shared" si="44"/>
        <v>#VALUE!</v>
      </c>
    </row>
    <row r="912" spans="1:16" x14ac:dyDescent="0.4">
      <c r="A912" t="s">
        <v>378</v>
      </c>
      <c r="B912">
        <v>16</v>
      </c>
      <c r="C912" t="s">
        <v>2653</v>
      </c>
      <c r="E912">
        <v>46</v>
      </c>
      <c r="G912" t="s">
        <v>3743</v>
      </c>
      <c r="H912" s="12" t="s">
        <v>3744</v>
      </c>
      <c r="I912" t="s">
        <v>2547</v>
      </c>
      <c r="J912" t="s">
        <v>3897</v>
      </c>
      <c r="K912">
        <v>32.5</v>
      </c>
      <c r="L912" s="4">
        <f t="shared" si="42"/>
        <v>5826.525833333334</v>
      </c>
      <c r="M912" t="s">
        <v>379</v>
      </c>
      <c r="N912" t="s">
        <v>380</v>
      </c>
      <c r="O912" t="e">
        <f t="shared" si="43"/>
        <v>#VALUE!</v>
      </c>
      <c r="P912">
        <f t="shared" si="44"/>
        <v>201</v>
      </c>
    </row>
    <row r="913" spans="1:16" x14ac:dyDescent="0.4">
      <c r="A913" t="s">
        <v>378</v>
      </c>
      <c r="B913">
        <v>16</v>
      </c>
      <c r="C913" t="s">
        <v>3035</v>
      </c>
      <c r="E913">
        <v>46</v>
      </c>
      <c r="G913" t="s">
        <v>3743</v>
      </c>
      <c r="H913" s="12" t="s">
        <v>3744</v>
      </c>
      <c r="I913" t="s">
        <v>2515</v>
      </c>
      <c r="J913" t="s">
        <v>3898</v>
      </c>
      <c r="K913">
        <v>97.5</v>
      </c>
      <c r="L913" s="4">
        <f t="shared" si="42"/>
        <v>5826.525833333334</v>
      </c>
      <c r="M913" t="s">
        <v>379</v>
      </c>
      <c r="N913" t="s">
        <v>380</v>
      </c>
      <c r="O913" t="e">
        <f t="shared" si="43"/>
        <v>#VALUE!</v>
      </c>
      <c r="P913">
        <f t="shared" si="44"/>
        <v>201</v>
      </c>
    </row>
    <row r="914" spans="1:16" x14ac:dyDescent="0.4">
      <c r="A914" t="s">
        <v>1783</v>
      </c>
      <c r="B914">
        <v>20</v>
      </c>
      <c r="C914" t="s">
        <v>3042</v>
      </c>
      <c r="D914" t="s">
        <v>279</v>
      </c>
      <c r="E914">
        <v>46</v>
      </c>
      <c r="G914" t="s">
        <v>3743</v>
      </c>
      <c r="H914" s="12" t="s">
        <v>3744</v>
      </c>
      <c r="I914" t="s">
        <v>2451</v>
      </c>
      <c r="J914" t="s">
        <v>3899</v>
      </c>
      <c r="K914">
        <v>97.5</v>
      </c>
      <c r="L914" s="4">
        <f t="shared" si="42"/>
        <v>8439.0229166666668</v>
      </c>
      <c r="M914" t="s">
        <v>1784</v>
      </c>
      <c r="N914" t="s">
        <v>1785</v>
      </c>
      <c r="O914" t="e">
        <f t="shared" si="43"/>
        <v>#VALUE!</v>
      </c>
      <c r="P914">
        <f t="shared" si="44"/>
        <v>226</v>
      </c>
    </row>
    <row r="915" spans="1:16" x14ac:dyDescent="0.4">
      <c r="A915" t="s">
        <v>315</v>
      </c>
      <c r="B915">
        <v>11</v>
      </c>
      <c r="C915" t="s">
        <v>2446</v>
      </c>
      <c r="E915">
        <v>46</v>
      </c>
      <c r="G915" t="s">
        <v>3743</v>
      </c>
      <c r="H915" s="12" t="s">
        <v>3744</v>
      </c>
      <c r="I915" t="s">
        <v>2585</v>
      </c>
      <c r="J915" t="s">
        <v>3900</v>
      </c>
      <c r="K915">
        <v>97.5</v>
      </c>
      <c r="L915" s="4">
        <f t="shared" si="42"/>
        <v>6089.8459523809524</v>
      </c>
      <c r="M915" t="s">
        <v>316</v>
      </c>
      <c r="N915" t="s">
        <v>34</v>
      </c>
      <c r="O915">
        <f t="shared" si="43"/>
        <v>124</v>
      </c>
      <c r="P915" t="e">
        <f t="shared" si="44"/>
        <v>#VALUE!</v>
      </c>
    </row>
    <row r="916" spans="1:16" x14ac:dyDescent="0.4">
      <c r="A916" t="s">
        <v>1218</v>
      </c>
      <c r="B916">
        <v>12</v>
      </c>
      <c r="C916" t="s">
        <v>2457</v>
      </c>
      <c r="D916" t="s">
        <v>279</v>
      </c>
      <c r="E916">
        <v>63</v>
      </c>
      <c r="G916" t="s">
        <v>3744</v>
      </c>
      <c r="H916" s="12" t="s">
        <v>3744</v>
      </c>
      <c r="I916" t="s">
        <v>2590</v>
      </c>
      <c r="J916" t="s">
        <v>3901</v>
      </c>
      <c r="K916">
        <v>32.5</v>
      </c>
      <c r="L916" s="4">
        <f t="shared" si="42"/>
        <v>4814.1977380952376</v>
      </c>
      <c r="M916" t="s">
        <v>1219</v>
      </c>
      <c r="N916" t="s">
        <v>619</v>
      </c>
      <c r="O916" t="e">
        <f t="shared" si="43"/>
        <v>#VALUE!</v>
      </c>
      <c r="P916">
        <f t="shared" si="44"/>
        <v>197</v>
      </c>
    </row>
    <row r="917" spans="1:16" x14ac:dyDescent="0.4">
      <c r="A917" t="s">
        <v>1119</v>
      </c>
      <c r="B917">
        <v>30</v>
      </c>
      <c r="C917" t="s">
        <v>2488</v>
      </c>
      <c r="E917">
        <v>46</v>
      </c>
      <c r="G917" t="s">
        <v>3743</v>
      </c>
      <c r="H917" s="12" t="s">
        <v>3744</v>
      </c>
      <c r="I917" t="s">
        <v>2451</v>
      </c>
      <c r="J917" t="s">
        <v>3902</v>
      </c>
      <c r="K917">
        <v>97.5</v>
      </c>
      <c r="L917" s="4">
        <f t="shared" si="42"/>
        <v>17214.120119047617</v>
      </c>
      <c r="M917" t="s">
        <v>1120</v>
      </c>
      <c r="N917" t="s">
        <v>926</v>
      </c>
      <c r="O917">
        <f t="shared" si="43"/>
        <v>184</v>
      </c>
      <c r="P917" t="e">
        <f t="shared" si="44"/>
        <v>#VALUE!</v>
      </c>
    </row>
    <row r="918" spans="1:16" x14ac:dyDescent="0.4">
      <c r="A918" t="s">
        <v>1119</v>
      </c>
      <c r="B918">
        <v>30</v>
      </c>
      <c r="C918" t="s">
        <v>2528</v>
      </c>
      <c r="E918">
        <v>46</v>
      </c>
      <c r="G918" t="s">
        <v>3743</v>
      </c>
      <c r="H918" s="12" t="s">
        <v>3744</v>
      </c>
      <c r="I918" t="s">
        <v>2590</v>
      </c>
      <c r="J918" t="s">
        <v>3903</v>
      </c>
      <c r="K918">
        <v>32.5</v>
      </c>
      <c r="L918" s="4">
        <f t="shared" si="42"/>
        <v>17214.120119047617</v>
      </c>
      <c r="M918" t="s">
        <v>3291</v>
      </c>
      <c r="N918" t="s">
        <v>633</v>
      </c>
      <c r="O918" t="e">
        <f t="shared" si="43"/>
        <v>#VALUE!</v>
      </c>
      <c r="P918">
        <f t="shared" si="44"/>
        <v>294</v>
      </c>
    </row>
    <row r="919" spans="1:16" x14ac:dyDescent="0.4">
      <c r="A919" t="s">
        <v>1138</v>
      </c>
      <c r="B919">
        <v>13</v>
      </c>
      <c r="C919" t="s">
        <v>3292</v>
      </c>
      <c r="E919">
        <v>46</v>
      </c>
      <c r="G919" t="s">
        <v>3743</v>
      </c>
      <c r="H919" s="12" t="s">
        <v>3744</v>
      </c>
      <c r="I919" t="s">
        <v>2508</v>
      </c>
      <c r="J919" t="s">
        <v>3904</v>
      </c>
      <c r="K919">
        <v>32.5</v>
      </c>
      <c r="L919" s="4">
        <f t="shared" si="42"/>
        <v>8979.3023214285713</v>
      </c>
      <c r="M919" t="s">
        <v>1139</v>
      </c>
      <c r="N919" t="s">
        <v>545</v>
      </c>
      <c r="O919" t="e">
        <f t="shared" si="43"/>
        <v>#VALUE!</v>
      </c>
      <c r="P919" t="e">
        <f t="shared" si="44"/>
        <v>#VALUE!</v>
      </c>
    </row>
    <row r="920" spans="1:16" x14ac:dyDescent="0.4">
      <c r="A920" t="s">
        <v>2388</v>
      </c>
      <c r="B920">
        <v>14</v>
      </c>
      <c r="C920" t="s">
        <v>2479</v>
      </c>
      <c r="E920">
        <v>46</v>
      </c>
      <c r="G920" t="s">
        <v>3743</v>
      </c>
      <c r="H920" s="12" t="s">
        <v>3744</v>
      </c>
      <c r="I920" t="s">
        <v>2740</v>
      </c>
      <c r="J920" t="s">
        <v>3905</v>
      </c>
      <c r="K920">
        <v>97.5</v>
      </c>
      <c r="L920" s="4">
        <f t="shared" si="42"/>
        <v>7168.3904166666662</v>
      </c>
      <c r="M920" t="s">
        <v>2389</v>
      </c>
      <c r="N920" t="s">
        <v>456</v>
      </c>
      <c r="O920">
        <f t="shared" si="43"/>
        <v>225</v>
      </c>
      <c r="P920" t="e">
        <f t="shared" si="44"/>
        <v>#VALUE!</v>
      </c>
    </row>
    <row r="921" spans="1:16" x14ac:dyDescent="0.4">
      <c r="A921" t="s">
        <v>673</v>
      </c>
      <c r="B921">
        <v>21</v>
      </c>
      <c r="C921" t="s">
        <v>3045</v>
      </c>
      <c r="E921">
        <v>46</v>
      </c>
      <c r="G921" t="s">
        <v>3743</v>
      </c>
      <c r="H921" s="12" t="s">
        <v>3744</v>
      </c>
      <c r="I921" t="s">
        <v>2451</v>
      </c>
      <c r="J921" t="s">
        <v>3906</v>
      </c>
      <c r="K921">
        <v>97.5</v>
      </c>
      <c r="L921" s="4">
        <f t="shared" si="42"/>
        <v>4488.4128571428564</v>
      </c>
      <c r="M921" t="s">
        <v>674</v>
      </c>
      <c r="N921" t="s">
        <v>675</v>
      </c>
      <c r="O921" t="e">
        <f t="shared" si="43"/>
        <v>#VALUE!</v>
      </c>
      <c r="P921">
        <f t="shared" si="44"/>
        <v>196</v>
      </c>
    </row>
    <row r="922" spans="1:16" x14ac:dyDescent="0.4">
      <c r="A922" t="s">
        <v>1365</v>
      </c>
      <c r="B922">
        <v>13</v>
      </c>
      <c r="C922" t="s">
        <v>2446</v>
      </c>
      <c r="D922" t="s">
        <v>279</v>
      </c>
      <c r="E922">
        <v>46</v>
      </c>
      <c r="G922" t="s">
        <v>3743</v>
      </c>
      <c r="H922" s="12" t="s">
        <v>3744</v>
      </c>
      <c r="I922" t="s">
        <v>2617</v>
      </c>
      <c r="J922" t="s">
        <v>3907</v>
      </c>
      <c r="K922">
        <v>97.5</v>
      </c>
      <c r="L922" s="4">
        <f t="shared" si="42"/>
        <v>8507.9829761904766</v>
      </c>
      <c r="M922" t="s">
        <v>1366</v>
      </c>
      <c r="N922" t="s">
        <v>1086</v>
      </c>
      <c r="O922">
        <f t="shared" si="43"/>
        <v>182</v>
      </c>
      <c r="P922" t="e">
        <f t="shared" si="44"/>
        <v>#VALUE!</v>
      </c>
    </row>
    <row r="923" spans="1:16" x14ac:dyDescent="0.4">
      <c r="A923" t="s">
        <v>1106</v>
      </c>
      <c r="B923">
        <v>12</v>
      </c>
      <c r="C923" t="s">
        <v>2446</v>
      </c>
      <c r="D923" t="s">
        <v>279</v>
      </c>
      <c r="E923">
        <v>46</v>
      </c>
      <c r="G923" t="s">
        <v>3743</v>
      </c>
      <c r="H923" s="12" t="s">
        <v>3744</v>
      </c>
      <c r="I923" t="s">
        <v>2733</v>
      </c>
      <c r="J923" t="s">
        <v>3908</v>
      </c>
      <c r="K923">
        <v>97.5</v>
      </c>
      <c r="L923" s="4">
        <f t="shared" si="42"/>
        <v>4365.9517857142873</v>
      </c>
      <c r="M923" t="s">
        <v>1107</v>
      </c>
      <c r="N923" t="s">
        <v>926</v>
      </c>
      <c r="O923">
        <f t="shared" si="43"/>
        <v>251</v>
      </c>
      <c r="P923" t="e">
        <f t="shared" si="44"/>
        <v>#VALUE!</v>
      </c>
    </row>
    <row r="924" spans="1:16" x14ac:dyDescent="0.4">
      <c r="A924" t="s">
        <v>2037</v>
      </c>
      <c r="B924">
        <v>23</v>
      </c>
      <c r="C924" t="s">
        <v>2575</v>
      </c>
      <c r="E924">
        <v>46</v>
      </c>
      <c r="G924" t="s">
        <v>3743</v>
      </c>
      <c r="H924" s="12" t="s">
        <v>3744</v>
      </c>
      <c r="I924" t="s">
        <v>2451</v>
      </c>
      <c r="J924" t="s">
        <v>3909</v>
      </c>
      <c r="K924">
        <v>97.5</v>
      </c>
      <c r="L924" s="4">
        <f t="shared" si="42"/>
        <v>13688.870773809527</v>
      </c>
      <c r="M924" t="s">
        <v>2038</v>
      </c>
      <c r="N924" t="s">
        <v>2039</v>
      </c>
      <c r="O924" t="e">
        <f t="shared" si="43"/>
        <v>#VALUE!</v>
      </c>
      <c r="P924">
        <f t="shared" si="44"/>
        <v>274</v>
      </c>
    </row>
    <row r="925" spans="1:16" x14ac:dyDescent="0.4">
      <c r="A925" t="s">
        <v>757</v>
      </c>
      <c r="B925">
        <v>23</v>
      </c>
      <c r="C925" t="s">
        <v>2457</v>
      </c>
      <c r="D925" t="s">
        <v>2466</v>
      </c>
      <c r="E925">
        <v>46</v>
      </c>
      <c r="G925" t="s">
        <v>3743</v>
      </c>
      <c r="H925" s="12" t="s">
        <v>3744</v>
      </c>
      <c r="I925" t="s">
        <v>2526</v>
      </c>
      <c r="J925" t="s">
        <v>3910</v>
      </c>
      <c r="K925">
        <v>97.5</v>
      </c>
      <c r="L925" s="4">
        <f t="shared" si="42"/>
        <v>4400.0619642857146</v>
      </c>
      <c r="M925" t="s">
        <v>758</v>
      </c>
      <c r="N925" t="s">
        <v>759</v>
      </c>
      <c r="O925" t="e">
        <f t="shared" si="43"/>
        <v>#VALUE!</v>
      </c>
      <c r="P925">
        <f t="shared" si="44"/>
        <v>176</v>
      </c>
    </row>
    <row r="926" spans="1:16" x14ac:dyDescent="0.4">
      <c r="A926" t="s">
        <v>971</v>
      </c>
      <c r="B926">
        <v>14</v>
      </c>
      <c r="C926" t="s">
        <v>3042</v>
      </c>
      <c r="E926">
        <v>63</v>
      </c>
      <c r="G926" t="s">
        <v>3744</v>
      </c>
      <c r="H926" s="12" t="s">
        <v>3744</v>
      </c>
      <c r="I926" t="s">
        <v>2515</v>
      </c>
      <c r="J926" t="s">
        <v>3911</v>
      </c>
      <c r="K926">
        <v>97.5</v>
      </c>
      <c r="L926" s="4">
        <f t="shared" si="42"/>
        <v>3960.5023809523809</v>
      </c>
      <c r="M926" t="s">
        <v>972</v>
      </c>
      <c r="N926" t="s">
        <v>973</v>
      </c>
      <c r="O926" t="e">
        <f t="shared" si="43"/>
        <v>#VALUE!</v>
      </c>
      <c r="P926">
        <f t="shared" si="44"/>
        <v>321</v>
      </c>
    </row>
    <row r="927" spans="1:16" x14ac:dyDescent="0.4">
      <c r="A927" t="s">
        <v>1303</v>
      </c>
      <c r="B927">
        <v>11</v>
      </c>
      <c r="C927" t="s">
        <v>2457</v>
      </c>
      <c r="D927" t="s">
        <v>279</v>
      </c>
      <c r="E927">
        <v>46</v>
      </c>
      <c r="G927" t="s">
        <v>3743</v>
      </c>
      <c r="H927" s="12" t="s">
        <v>3744</v>
      </c>
      <c r="I927" t="s">
        <v>2590</v>
      </c>
      <c r="J927" t="s">
        <v>3912</v>
      </c>
      <c r="K927">
        <v>32.5</v>
      </c>
      <c r="L927" s="4">
        <f t="shared" si="42"/>
        <v>9599.2571428571428</v>
      </c>
      <c r="M927" t="s">
        <v>1304</v>
      </c>
      <c r="N927" t="s">
        <v>1305</v>
      </c>
      <c r="O927" t="e">
        <f t="shared" si="43"/>
        <v>#VALUE!</v>
      </c>
      <c r="P927" t="e">
        <f t="shared" si="44"/>
        <v>#VALUE!</v>
      </c>
    </row>
    <row r="928" spans="1:16" x14ac:dyDescent="0.4">
      <c r="A928" t="s">
        <v>1260</v>
      </c>
      <c r="B928">
        <v>13</v>
      </c>
      <c r="C928" t="s">
        <v>2479</v>
      </c>
      <c r="E928">
        <v>46</v>
      </c>
      <c r="G928" t="s">
        <v>3743</v>
      </c>
      <c r="H928" s="12" t="s">
        <v>3744</v>
      </c>
      <c r="I928" t="s">
        <v>2590</v>
      </c>
      <c r="J928" t="s">
        <v>3913</v>
      </c>
      <c r="K928">
        <v>32.5</v>
      </c>
      <c r="L928" s="4">
        <f t="shared" si="42"/>
        <v>4019.7554166666669</v>
      </c>
      <c r="M928" t="s">
        <v>1261</v>
      </c>
      <c r="N928" t="s">
        <v>1262</v>
      </c>
      <c r="O928">
        <f t="shared" si="43"/>
        <v>336</v>
      </c>
      <c r="P928" t="e">
        <f t="shared" si="44"/>
        <v>#VALUE!</v>
      </c>
    </row>
    <row r="929" spans="1:16" x14ac:dyDescent="0.4">
      <c r="A929" t="s">
        <v>918</v>
      </c>
      <c r="B929">
        <v>12</v>
      </c>
      <c r="C929" t="s">
        <v>3098</v>
      </c>
      <c r="E929">
        <v>63</v>
      </c>
      <c r="G929" t="s">
        <v>3744</v>
      </c>
      <c r="H929" s="12" t="s">
        <v>3744</v>
      </c>
      <c r="I929" t="s">
        <v>2515</v>
      </c>
      <c r="J929" t="s">
        <v>3914</v>
      </c>
      <c r="K929">
        <v>97.5</v>
      </c>
      <c r="L929" s="4">
        <f t="shared" si="42"/>
        <v>5532.3289285714282</v>
      </c>
      <c r="M929" t="s">
        <v>919</v>
      </c>
      <c r="N929" t="s">
        <v>682</v>
      </c>
      <c r="O929" t="e">
        <f t="shared" si="43"/>
        <v>#VALUE!</v>
      </c>
      <c r="P929">
        <f t="shared" si="44"/>
        <v>251</v>
      </c>
    </row>
    <row r="930" spans="1:16" x14ac:dyDescent="0.4">
      <c r="A930" t="s">
        <v>115</v>
      </c>
      <c r="B930">
        <v>14</v>
      </c>
      <c r="C930" t="s">
        <v>2446</v>
      </c>
      <c r="E930">
        <v>46</v>
      </c>
      <c r="G930" t="s">
        <v>3743</v>
      </c>
      <c r="H930" s="12" t="s">
        <v>3744</v>
      </c>
      <c r="I930" t="s">
        <v>2451</v>
      </c>
      <c r="J930" t="s">
        <v>3915</v>
      </c>
      <c r="K930">
        <v>97.5</v>
      </c>
      <c r="L930" s="4">
        <f t="shared" si="42"/>
        <v>4373.4664285714289</v>
      </c>
      <c r="M930" t="s">
        <v>116</v>
      </c>
      <c r="N930" t="s">
        <v>25</v>
      </c>
      <c r="O930">
        <f t="shared" si="43"/>
        <v>212</v>
      </c>
      <c r="P930" t="e">
        <f t="shared" si="44"/>
        <v>#VALUE!</v>
      </c>
    </row>
    <row r="931" spans="1:16" x14ac:dyDescent="0.4">
      <c r="A931" t="s">
        <v>371</v>
      </c>
      <c r="B931">
        <v>12</v>
      </c>
      <c r="C931" t="s">
        <v>2446</v>
      </c>
      <c r="E931">
        <v>46</v>
      </c>
      <c r="G931" t="s">
        <v>3743</v>
      </c>
      <c r="H931" s="12" t="s">
        <v>3744</v>
      </c>
      <c r="I931" t="s">
        <v>2451</v>
      </c>
      <c r="J931" t="s">
        <v>3916</v>
      </c>
      <c r="K931">
        <v>97.5</v>
      </c>
      <c r="L931" s="4">
        <f t="shared" si="42"/>
        <v>6650.3259523809529</v>
      </c>
      <c r="M931" t="s">
        <v>372</v>
      </c>
      <c r="N931" t="s">
        <v>25</v>
      </c>
      <c r="O931">
        <f t="shared" si="43"/>
        <v>241</v>
      </c>
      <c r="P931" t="e">
        <f t="shared" si="44"/>
        <v>#VALUE!</v>
      </c>
    </row>
    <row r="932" spans="1:16" x14ac:dyDescent="0.4">
      <c r="A932" t="s">
        <v>1230</v>
      </c>
      <c r="B932">
        <v>38</v>
      </c>
      <c r="C932" t="s">
        <v>3917</v>
      </c>
      <c r="E932">
        <v>63</v>
      </c>
      <c r="G932" t="s">
        <v>3744</v>
      </c>
      <c r="H932" s="12" t="s">
        <v>3744</v>
      </c>
      <c r="I932" t="s">
        <v>2590</v>
      </c>
      <c r="J932" t="s">
        <v>3918</v>
      </c>
      <c r="K932">
        <v>32.5</v>
      </c>
      <c r="L932" s="4">
        <f t="shared" si="42"/>
        <v>12431.919107142854</v>
      </c>
      <c r="M932" t="s">
        <v>3710</v>
      </c>
      <c r="N932" t="s">
        <v>3711</v>
      </c>
      <c r="O932" t="e">
        <f t="shared" si="43"/>
        <v>#VALUE!</v>
      </c>
      <c r="P932">
        <f t="shared" si="44"/>
        <v>269</v>
      </c>
    </row>
    <row r="933" spans="1:16" x14ac:dyDescent="0.4">
      <c r="A933" t="s">
        <v>1404</v>
      </c>
      <c r="B933">
        <v>22</v>
      </c>
      <c r="C933" t="s">
        <v>2446</v>
      </c>
      <c r="D933" t="s">
        <v>279</v>
      </c>
      <c r="E933">
        <v>63</v>
      </c>
      <c r="G933" t="s">
        <v>3744</v>
      </c>
      <c r="H933" s="12" t="s">
        <v>3744</v>
      </c>
      <c r="I933" t="s">
        <v>2590</v>
      </c>
      <c r="J933" t="s">
        <v>3919</v>
      </c>
      <c r="K933">
        <v>32.5</v>
      </c>
      <c r="L933" s="4">
        <f t="shared" si="42"/>
        <v>5929.8533928571424</v>
      </c>
      <c r="M933" t="s">
        <v>1405</v>
      </c>
      <c r="N933" t="s">
        <v>345</v>
      </c>
      <c r="O933">
        <f t="shared" si="43"/>
        <v>216</v>
      </c>
      <c r="P933" t="e">
        <f t="shared" si="44"/>
        <v>#VALUE!</v>
      </c>
    </row>
    <row r="934" spans="1:16" x14ac:dyDescent="0.4">
      <c r="A934" t="s">
        <v>2114</v>
      </c>
      <c r="B934">
        <v>17</v>
      </c>
      <c r="C934" t="s">
        <v>3098</v>
      </c>
      <c r="E934">
        <v>63</v>
      </c>
      <c r="G934" t="s">
        <v>3744</v>
      </c>
      <c r="H934" s="12" t="s">
        <v>3744</v>
      </c>
      <c r="I934" t="s">
        <v>2515</v>
      </c>
      <c r="J934" t="s">
        <v>3920</v>
      </c>
      <c r="K934">
        <v>97.5</v>
      </c>
      <c r="L934" s="4">
        <f t="shared" si="42"/>
        <v>7049.3717857142856</v>
      </c>
      <c r="M934" t="s">
        <v>2115</v>
      </c>
      <c r="N934" t="s">
        <v>34</v>
      </c>
      <c r="O934" t="e">
        <f t="shared" si="43"/>
        <v>#VALUE!</v>
      </c>
      <c r="P934">
        <f t="shared" si="44"/>
        <v>291</v>
      </c>
    </row>
    <row r="935" spans="1:16" x14ac:dyDescent="0.4">
      <c r="A935" t="s">
        <v>570</v>
      </c>
      <c r="B935">
        <v>15</v>
      </c>
      <c r="C935" t="s">
        <v>2479</v>
      </c>
      <c r="E935">
        <v>63</v>
      </c>
      <c r="G935" t="s">
        <v>3744</v>
      </c>
      <c r="H935" s="12" t="s">
        <v>3744</v>
      </c>
      <c r="I935" t="s">
        <v>2515</v>
      </c>
      <c r="J935" t="s">
        <v>3921</v>
      </c>
      <c r="K935">
        <v>97.5</v>
      </c>
      <c r="L935" s="4">
        <f t="shared" si="42"/>
        <v>8047.4276190476194</v>
      </c>
      <c r="M935" t="s">
        <v>571</v>
      </c>
      <c r="N935" t="s">
        <v>34</v>
      </c>
      <c r="O935" t="e">
        <f t="shared" si="43"/>
        <v>#VALUE!</v>
      </c>
      <c r="P935">
        <f t="shared" si="44"/>
        <v>283</v>
      </c>
    </row>
    <row r="936" spans="1:16" x14ac:dyDescent="0.4">
      <c r="A936" t="s">
        <v>1770</v>
      </c>
      <c r="B936">
        <v>23</v>
      </c>
      <c r="C936" t="s">
        <v>2861</v>
      </c>
      <c r="E936">
        <v>63</v>
      </c>
      <c r="G936" t="s">
        <v>3744</v>
      </c>
      <c r="H936" s="12" t="s">
        <v>3744</v>
      </c>
      <c r="I936" t="s">
        <v>2451</v>
      </c>
      <c r="J936" t="s">
        <v>3922</v>
      </c>
      <c r="K936">
        <v>97.5</v>
      </c>
      <c r="L936" s="4">
        <f t="shared" si="42"/>
        <v>19631.924702380955</v>
      </c>
      <c r="M936" t="s">
        <v>1771</v>
      </c>
      <c r="N936" t="s">
        <v>456</v>
      </c>
      <c r="O936" t="e">
        <f t="shared" si="43"/>
        <v>#VALUE!</v>
      </c>
      <c r="P936">
        <f t="shared" si="44"/>
        <v>404</v>
      </c>
    </row>
    <row r="937" spans="1:16" x14ac:dyDescent="0.4">
      <c r="A937" t="s">
        <v>1372</v>
      </c>
      <c r="B937">
        <v>20</v>
      </c>
      <c r="C937" t="s">
        <v>2446</v>
      </c>
      <c r="D937" t="s">
        <v>279</v>
      </c>
      <c r="E937">
        <v>63</v>
      </c>
      <c r="G937" t="s">
        <v>3744</v>
      </c>
      <c r="H937" s="12" t="s">
        <v>3744</v>
      </c>
      <c r="I937" t="s">
        <v>2590</v>
      </c>
      <c r="J937" t="s">
        <v>3923</v>
      </c>
      <c r="K937">
        <v>32.5</v>
      </c>
      <c r="L937" s="4">
        <f t="shared" si="42"/>
        <v>6657.3175000000001</v>
      </c>
      <c r="M937" t="s">
        <v>1373</v>
      </c>
      <c r="N937" t="s">
        <v>345</v>
      </c>
      <c r="O937">
        <f t="shared" si="43"/>
        <v>223</v>
      </c>
      <c r="P937" t="e">
        <f t="shared" si="44"/>
        <v>#VALUE!</v>
      </c>
    </row>
    <row r="938" spans="1:16" x14ac:dyDescent="0.4">
      <c r="A938" t="s">
        <v>100</v>
      </c>
      <c r="B938">
        <v>9</v>
      </c>
      <c r="C938" t="s">
        <v>2446</v>
      </c>
      <c r="E938">
        <v>46</v>
      </c>
      <c r="G938" t="s">
        <v>3743</v>
      </c>
      <c r="H938" s="12" t="s">
        <v>3744</v>
      </c>
      <c r="I938" t="s">
        <v>2585</v>
      </c>
      <c r="J938" t="s">
        <v>3924</v>
      </c>
      <c r="K938">
        <v>97.5</v>
      </c>
      <c r="L938" s="4">
        <f t="shared" si="42"/>
        <v>7645.0622619047617</v>
      </c>
      <c r="M938" t="s">
        <v>101</v>
      </c>
      <c r="N938" t="s">
        <v>25</v>
      </c>
      <c r="O938">
        <f t="shared" si="43"/>
        <v>118</v>
      </c>
      <c r="P938" t="e">
        <f t="shared" si="44"/>
        <v>#VALUE!</v>
      </c>
    </row>
    <row r="939" spans="1:16" x14ac:dyDescent="0.4">
      <c r="A939" t="s">
        <v>1804</v>
      </c>
      <c r="B939">
        <v>20</v>
      </c>
      <c r="C939" t="s">
        <v>2625</v>
      </c>
      <c r="E939">
        <v>46</v>
      </c>
      <c r="G939" t="s">
        <v>3743</v>
      </c>
      <c r="H939" s="12" t="s">
        <v>3744</v>
      </c>
      <c r="I939" t="s">
        <v>2515</v>
      </c>
      <c r="J939" t="s">
        <v>3925</v>
      </c>
      <c r="K939">
        <v>97.5</v>
      </c>
      <c r="L939" s="4">
        <f t="shared" si="42"/>
        <v>12324.780476190475</v>
      </c>
      <c r="M939" t="s">
        <v>1805</v>
      </c>
      <c r="N939" t="s">
        <v>1508</v>
      </c>
      <c r="O939" t="e">
        <f t="shared" si="43"/>
        <v>#VALUE!</v>
      </c>
      <c r="P939">
        <f t="shared" si="44"/>
        <v>208</v>
      </c>
    </row>
    <row r="940" spans="1:16" x14ac:dyDescent="0.4">
      <c r="A940" t="s">
        <v>730</v>
      </c>
      <c r="B940">
        <v>18</v>
      </c>
      <c r="C940" t="s">
        <v>3926</v>
      </c>
      <c r="E940">
        <v>1828</v>
      </c>
      <c r="G940" t="s">
        <v>3927</v>
      </c>
      <c r="H940" s="12" t="s">
        <v>3928</v>
      </c>
      <c r="I940" t="s">
        <v>3929</v>
      </c>
      <c r="J940" t="s">
        <v>3930</v>
      </c>
      <c r="K940">
        <v>3781.8</v>
      </c>
      <c r="L940" s="4">
        <f t="shared" si="42"/>
        <v>19844.057857142856</v>
      </c>
      <c r="M940" t="s">
        <v>731</v>
      </c>
      <c r="N940" t="s">
        <v>732</v>
      </c>
      <c r="O940">
        <f t="shared" si="43"/>
        <v>431</v>
      </c>
      <c r="P940" t="e">
        <f t="shared" si="44"/>
        <v>#VALUE!</v>
      </c>
    </row>
    <row r="941" spans="1:16" x14ac:dyDescent="0.4">
      <c r="A941" t="s">
        <v>1603</v>
      </c>
      <c r="B941">
        <v>12</v>
      </c>
      <c r="C941" t="s">
        <v>2479</v>
      </c>
      <c r="E941">
        <v>101</v>
      </c>
      <c r="G941" t="s">
        <v>3931</v>
      </c>
      <c r="H941" s="12" t="s">
        <v>3932</v>
      </c>
      <c r="I941" t="s">
        <v>3933</v>
      </c>
      <c r="J941" t="s">
        <v>3934</v>
      </c>
      <c r="K941">
        <v>26.056249999999999</v>
      </c>
      <c r="L941" s="4">
        <f t="shared" si="42"/>
        <v>6369.9269642857143</v>
      </c>
      <c r="M941" t="s">
        <v>1604</v>
      </c>
      <c r="N941" t="s">
        <v>926</v>
      </c>
      <c r="O941">
        <f t="shared" si="43"/>
        <v>161</v>
      </c>
      <c r="P941" t="e">
        <f t="shared" si="44"/>
        <v>#VALUE!</v>
      </c>
    </row>
    <row r="942" spans="1:16" x14ac:dyDescent="0.4">
      <c r="A942" t="s">
        <v>1499</v>
      </c>
      <c r="B942">
        <v>16</v>
      </c>
      <c r="C942" t="s">
        <v>2446</v>
      </c>
      <c r="D942" t="s">
        <v>279</v>
      </c>
      <c r="E942">
        <v>690</v>
      </c>
      <c r="G942" t="s">
        <v>3932</v>
      </c>
      <c r="H942" s="12" t="s">
        <v>3932</v>
      </c>
      <c r="I942" t="s">
        <v>2590</v>
      </c>
      <c r="J942" t="s">
        <v>3935</v>
      </c>
      <c r="K942">
        <v>26.056249999999999</v>
      </c>
      <c r="L942" s="4">
        <f t="shared" si="42"/>
        <v>5351.6094047619044</v>
      </c>
      <c r="M942" t="s">
        <v>1500</v>
      </c>
      <c r="N942" t="s">
        <v>345</v>
      </c>
      <c r="O942">
        <f t="shared" si="43"/>
        <v>194</v>
      </c>
      <c r="P942" t="e">
        <f t="shared" si="44"/>
        <v>#VALUE!</v>
      </c>
    </row>
    <row r="943" spans="1:16" x14ac:dyDescent="0.4">
      <c r="A943" t="s">
        <v>1145</v>
      </c>
      <c r="B943">
        <v>19</v>
      </c>
      <c r="C943" t="s">
        <v>2446</v>
      </c>
      <c r="D943" t="s">
        <v>279</v>
      </c>
      <c r="E943">
        <v>690</v>
      </c>
      <c r="G943" t="s">
        <v>3932</v>
      </c>
      <c r="H943" s="12" t="s">
        <v>3932</v>
      </c>
      <c r="I943" t="s">
        <v>2508</v>
      </c>
      <c r="J943" t="s">
        <v>3936</v>
      </c>
      <c r="K943">
        <v>26.056249999999999</v>
      </c>
      <c r="L943" s="4">
        <f t="shared" si="42"/>
        <v>4989.2069047619043</v>
      </c>
      <c r="M943" t="s">
        <v>1146</v>
      </c>
      <c r="N943" t="s">
        <v>345</v>
      </c>
      <c r="O943">
        <f t="shared" si="43"/>
        <v>185</v>
      </c>
      <c r="P943" t="e">
        <f t="shared" si="44"/>
        <v>#VALUE!</v>
      </c>
    </row>
    <row r="944" spans="1:16" x14ac:dyDescent="0.4">
      <c r="A944" t="s">
        <v>1000</v>
      </c>
      <c r="B944">
        <v>22</v>
      </c>
      <c r="C944" t="s">
        <v>2446</v>
      </c>
      <c r="D944" t="s">
        <v>279</v>
      </c>
      <c r="E944">
        <v>101</v>
      </c>
      <c r="G944" t="s">
        <v>3931</v>
      </c>
      <c r="H944" s="12" t="s">
        <v>3932</v>
      </c>
      <c r="I944" t="s">
        <v>2547</v>
      </c>
      <c r="J944" t="s">
        <v>3937</v>
      </c>
      <c r="K944">
        <v>26.056249999999999</v>
      </c>
      <c r="L944" s="4">
        <f t="shared" si="42"/>
        <v>8528.9763690476193</v>
      </c>
      <c r="M944" t="s">
        <v>1001</v>
      </c>
      <c r="N944" t="s">
        <v>1002</v>
      </c>
      <c r="O944">
        <f t="shared" si="43"/>
        <v>347</v>
      </c>
      <c r="P944" t="e">
        <f t="shared" si="44"/>
        <v>#VALUE!</v>
      </c>
    </row>
    <row r="945" spans="1:16" x14ac:dyDescent="0.4">
      <c r="A945" t="s">
        <v>1546</v>
      </c>
      <c r="B945">
        <v>13</v>
      </c>
      <c r="C945" t="s">
        <v>2446</v>
      </c>
      <c r="D945" t="s">
        <v>279</v>
      </c>
      <c r="E945">
        <v>101</v>
      </c>
      <c r="G945" t="s">
        <v>3931</v>
      </c>
      <c r="H945" s="12" t="s">
        <v>3932</v>
      </c>
      <c r="I945" t="s">
        <v>2508</v>
      </c>
      <c r="J945" t="s">
        <v>3938</v>
      </c>
      <c r="K945">
        <v>26.056249999999999</v>
      </c>
      <c r="L945" s="4">
        <f t="shared" si="42"/>
        <v>4095.7707738095241</v>
      </c>
      <c r="M945" t="s">
        <v>1547</v>
      </c>
      <c r="N945" t="s">
        <v>345</v>
      </c>
      <c r="O945">
        <f t="shared" si="43"/>
        <v>169</v>
      </c>
      <c r="P945" t="e">
        <f t="shared" si="44"/>
        <v>#VALUE!</v>
      </c>
    </row>
    <row r="946" spans="1:16" x14ac:dyDescent="0.4">
      <c r="A946" t="s">
        <v>757</v>
      </c>
      <c r="B946">
        <v>23</v>
      </c>
      <c r="C946" t="s">
        <v>2457</v>
      </c>
      <c r="D946" t="s">
        <v>2466</v>
      </c>
      <c r="E946">
        <v>101</v>
      </c>
      <c r="G946" t="s">
        <v>3931</v>
      </c>
      <c r="H946" s="12" t="s">
        <v>3932</v>
      </c>
      <c r="I946" t="s">
        <v>2547</v>
      </c>
      <c r="J946" t="s">
        <v>3939</v>
      </c>
      <c r="K946">
        <v>26.056249999999999</v>
      </c>
      <c r="L946" s="4">
        <f t="shared" si="42"/>
        <v>4400.0619642857146</v>
      </c>
      <c r="M946" t="s">
        <v>758</v>
      </c>
      <c r="N946" t="s">
        <v>759</v>
      </c>
      <c r="O946" t="e">
        <f t="shared" si="43"/>
        <v>#VALUE!</v>
      </c>
      <c r="P946">
        <f t="shared" si="44"/>
        <v>176</v>
      </c>
    </row>
    <row r="947" spans="1:16" x14ac:dyDescent="0.4">
      <c r="A947" t="s">
        <v>1404</v>
      </c>
      <c r="B947">
        <v>22</v>
      </c>
      <c r="C947" t="s">
        <v>2446</v>
      </c>
      <c r="D947" t="s">
        <v>279</v>
      </c>
      <c r="E947">
        <v>690</v>
      </c>
      <c r="G947" t="s">
        <v>3932</v>
      </c>
      <c r="H947" s="12" t="s">
        <v>3932</v>
      </c>
      <c r="I947" t="s">
        <v>3940</v>
      </c>
      <c r="J947" t="s">
        <v>3941</v>
      </c>
      <c r="K947">
        <v>26.056249999999999</v>
      </c>
      <c r="L947" s="4">
        <f t="shared" si="42"/>
        <v>5929.8533928571424</v>
      </c>
      <c r="M947" t="s">
        <v>1405</v>
      </c>
      <c r="N947" t="s">
        <v>345</v>
      </c>
      <c r="O947">
        <f t="shared" si="43"/>
        <v>216</v>
      </c>
      <c r="P947" t="e">
        <f t="shared" si="44"/>
        <v>#VALUE!</v>
      </c>
    </row>
    <row r="948" spans="1:16" x14ac:dyDescent="0.4">
      <c r="A948" t="s">
        <v>1372</v>
      </c>
      <c r="B948">
        <v>20</v>
      </c>
      <c r="C948" t="s">
        <v>2446</v>
      </c>
      <c r="D948" t="s">
        <v>279</v>
      </c>
      <c r="E948">
        <v>690</v>
      </c>
      <c r="G948" t="s">
        <v>3932</v>
      </c>
      <c r="H948" s="12" t="s">
        <v>3932</v>
      </c>
      <c r="I948" t="s">
        <v>3940</v>
      </c>
      <c r="J948" t="s">
        <v>3942</v>
      </c>
      <c r="K948">
        <v>26.056249999999999</v>
      </c>
      <c r="L948" s="4">
        <f t="shared" si="42"/>
        <v>6657.3175000000001</v>
      </c>
      <c r="M948" t="s">
        <v>1373</v>
      </c>
      <c r="N948" t="s">
        <v>345</v>
      </c>
      <c r="O948">
        <f t="shared" si="43"/>
        <v>223</v>
      </c>
      <c r="P948" t="e">
        <f t="shared" si="44"/>
        <v>#VALUE!</v>
      </c>
    </row>
    <row r="949" spans="1:16" x14ac:dyDescent="0.4">
      <c r="A949" t="s">
        <v>1423</v>
      </c>
      <c r="B949">
        <v>28</v>
      </c>
      <c r="C949" t="s">
        <v>2457</v>
      </c>
      <c r="D949" t="s">
        <v>279</v>
      </c>
      <c r="E949">
        <v>718</v>
      </c>
      <c r="G949" t="s">
        <v>3943</v>
      </c>
      <c r="H949" s="12" t="s">
        <v>3943</v>
      </c>
      <c r="I949" t="s">
        <v>3517</v>
      </c>
      <c r="J949" t="s">
        <v>3944</v>
      </c>
      <c r="K949">
        <v>852.16</v>
      </c>
      <c r="L949" s="4">
        <f t="shared" si="42"/>
        <v>7506.2176785714291</v>
      </c>
      <c r="M949" t="s">
        <v>3751</v>
      </c>
      <c r="N949" t="s">
        <v>682</v>
      </c>
      <c r="O949" t="e">
        <f t="shared" si="43"/>
        <v>#VALUE!</v>
      </c>
      <c r="P949">
        <f t="shared" si="44"/>
        <v>208</v>
      </c>
    </row>
    <row r="950" spans="1:16" x14ac:dyDescent="0.4">
      <c r="A950" t="s">
        <v>2330</v>
      </c>
      <c r="B950">
        <v>22</v>
      </c>
      <c r="C950" t="s">
        <v>2457</v>
      </c>
      <c r="D950" t="s">
        <v>446</v>
      </c>
      <c r="E950">
        <v>718</v>
      </c>
      <c r="G950" t="s">
        <v>3943</v>
      </c>
      <c r="H950" s="12" t="s">
        <v>3943</v>
      </c>
      <c r="I950" t="s">
        <v>2897</v>
      </c>
      <c r="J950" t="s">
        <v>3945</v>
      </c>
      <c r="K950">
        <v>639.12</v>
      </c>
      <c r="L950" s="4">
        <f t="shared" si="42"/>
        <v>12459.959404761903</v>
      </c>
      <c r="M950" t="s">
        <v>2331</v>
      </c>
      <c r="N950" t="s">
        <v>34</v>
      </c>
      <c r="O950" t="e">
        <f t="shared" si="43"/>
        <v>#VALUE!</v>
      </c>
      <c r="P950">
        <f t="shared" si="44"/>
        <v>270</v>
      </c>
    </row>
    <row r="951" spans="1:16" x14ac:dyDescent="0.4">
      <c r="A951" t="s">
        <v>2124</v>
      </c>
      <c r="B951">
        <v>11</v>
      </c>
      <c r="C951" t="s">
        <v>2457</v>
      </c>
      <c r="D951" t="s">
        <v>879</v>
      </c>
      <c r="E951">
        <v>718</v>
      </c>
      <c r="G951" t="s">
        <v>3943</v>
      </c>
      <c r="H951" s="12" t="s">
        <v>3943</v>
      </c>
      <c r="I951" t="s">
        <v>2869</v>
      </c>
      <c r="J951" t="s">
        <v>3946</v>
      </c>
      <c r="K951">
        <v>2130.4</v>
      </c>
      <c r="L951" s="4">
        <f t="shared" si="42"/>
        <v>6525.7898809523804</v>
      </c>
      <c r="M951" t="s">
        <v>2125</v>
      </c>
      <c r="N951" t="s">
        <v>34</v>
      </c>
      <c r="O951" t="e">
        <f t="shared" si="43"/>
        <v>#VALUE!</v>
      </c>
      <c r="P951">
        <f t="shared" si="44"/>
        <v>248</v>
      </c>
    </row>
    <row r="952" spans="1:16" x14ac:dyDescent="0.4">
      <c r="A952" t="s">
        <v>924</v>
      </c>
      <c r="B952">
        <v>42</v>
      </c>
      <c r="C952" t="s">
        <v>2519</v>
      </c>
      <c r="E952">
        <v>48</v>
      </c>
      <c r="G952" t="s">
        <v>3947</v>
      </c>
      <c r="H952" s="12" t="s">
        <v>3948</v>
      </c>
      <c r="I952" t="s">
        <v>2451</v>
      </c>
      <c r="J952" t="s">
        <v>3949</v>
      </c>
      <c r="K952">
        <v>71.849999999999994</v>
      </c>
      <c r="L952" s="4">
        <f t="shared" si="42"/>
        <v>14492.390059523814</v>
      </c>
      <c r="M952" t="s">
        <v>925</v>
      </c>
      <c r="N952" t="s">
        <v>926</v>
      </c>
      <c r="O952">
        <f t="shared" si="43"/>
        <v>172</v>
      </c>
      <c r="P952" t="e">
        <f t="shared" si="44"/>
        <v>#VALUE!</v>
      </c>
    </row>
    <row r="953" spans="1:16" x14ac:dyDescent="0.4">
      <c r="A953" t="s">
        <v>2412</v>
      </c>
      <c r="B953">
        <v>16</v>
      </c>
      <c r="C953" t="s">
        <v>3950</v>
      </c>
      <c r="E953">
        <v>653</v>
      </c>
      <c r="G953" t="s">
        <v>3948</v>
      </c>
      <c r="H953" s="12" t="s">
        <v>3948</v>
      </c>
      <c r="I953" t="s">
        <v>2526</v>
      </c>
      <c r="J953" t="s">
        <v>3951</v>
      </c>
      <c r="K953">
        <v>71.849999999999994</v>
      </c>
      <c r="L953" s="4">
        <f t="shared" si="42"/>
        <v>5340.5291666666672</v>
      </c>
      <c r="M953" t="s">
        <v>2413</v>
      </c>
      <c r="N953" t="s">
        <v>732</v>
      </c>
      <c r="O953" t="e">
        <f t="shared" si="43"/>
        <v>#VALUE!</v>
      </c>
      <c r="P953">
        <f t="shared" si="44"/>
        <v>220</v>
      </c>
    </row>
    <row r="954" spans="1:16" x14ac:dyDescent="0.4">
      <c r="A954" t="s">
        <v>357</v>
      </c>
      <c r="B954">
        <v>12</v>
      </c>
      <c r="C954" t="s">
        <v>2457</v>
      </c>
      <c r="D954" t="s">
        <v>2797</v>
      </c>
      <c r="E954">
        <v>48</v>
      </c>
      <c r="G954" t="s">
        <v>3947</v>
      </c>
      <c r="H954" s="12" t="s">
        <v>3948</v>
      </c>
      <c r="I954" t="s">
        <v>2533</v>
      </c>
      <c r="J954" t="s">
        <v>3952</v>
      </c>
      <c r="K954">
        <v>71.849999999999994</v>
      </c>
      <c r="L954" s="4">
        <f t="shared" si="42"/>
        <v>2768.9178571428574</v>
      </c>
      <c r="M954" t="s">
        <v>426</v>
      </c>
      <c r="N954" t="s">
        <v>427</v>
      </c>
      <c r="O954" t="e">
        <f t="shared" si="43"/>
        <v>#VALUE!</v>
      </c>
      <c r="P954">
        <f t="shared" si="44"/>
        <v>200</v>
      </c>
    </row>
    <row r="955" spans="1:16" x14ac:dyDescent="0.4">
      <c r="A955" t="s">
        <v>603</v>
      </c>
      <c r="B955">
        <v>22</v>
      </c>
      <c r="C955" t="s">
        <v>2595</v>
      </c>
      <c r="E955">
        <v>48</v>
      </c>
      <c r="G955" t="s">
        <v>3947</v>
      </c>
      <c r="H955" s="12" t="s">
        <v>3948</v>
      </c>
      <c r="I955" t="s">
        <v>2526</v>
      </c>
      <c r="J955" t="s">
        <v>3953</v>
      </c>
      <c r="K955">
        <v>71.849999999999994</v>
      </c>
      <c r="L955" s="4">
        <f t="shared" si="42"/>
        <v>10663.025178571428</v>
      </c>
      <c r="M955" t="s">
        <v>604</v>
      </c>
      <c r="N955" t="s">
        <v>605</v>
      </c>
      <c r="O955" t="e">
        <f t="shared" si="43"/>
        <v>#VALUE!</v>
      </c>
      <c r="P955">
        <f t="shared" si="44"/>
        <v>177</v>
      </c>
    </row>
    <row r="956" spans="1:16" x14ac:dyDescent="0.4">
      <c r="A956" t="s">
        <v>652</v>
      </c>
      <c r="B956">
        <v>19</v>
      </c>
      <c r="C956" t="s">
        <v>2650</v>
      </c>
      <c r="E956">
        <v>653</v>
      </c>
      <c r="G956" t="s">
        <v>3948</v>
      </c>
      <c r="H956" s="12" t="s">
        <v>3948</v>
      </c>
      <c r="I956" t="s">
        <v>2451</v>
      </c>
      <c r="J956" t="s">
        <v>3954</v>
      </c>
      <c r="K956">
        <v>71.849999999999994</v>
      </c>
      <c r="L956" s="4">
        <f t="shared" si="42"/>
        <v>17733.575476190475</v>
      </c>
      <c r="M956" t="s">
        <v>653</v>
      </c>
      <c r="N956" t="s">
        <v>654</v>
      </c>
      <c r="O956" t="e">
        <f t="shared" si="43"/>
        <v>#VALUE!</v>
      </c>
      <c r="P956">
        <f t="shared" si="44"/>
        <v>277</v>
      </c>
    </row>
    <row r="957" spans="1:16" x14ac:dyDescent="0.4">
      <c r="A957" t="s">
        <v>1889</v>
      </c>
      <c r="B957">
        <v>15</v>
      </c>
      <c r="C957" t="s">
        <v>2645</v>
      </c>
      <c r="D957" t="s">
        <v>3955</v>
      </c>
      <c r="E957">
        <v>48</v>
      </c>
      <c r="G957" t="s">
        <v>3947</v>
      </c>
      <c r="H957" s="12" t="s">
        <v>3948</v>
      </c>
      <c r="I957" t="s">
        <v>2515</v>
      </c>
      <c r="J957" t="s">
        <v>3956</v>
      </c>
      <c r="K957">
        <v>71.849999999999994</v>
      </c>
      <c r="L957" s="4">
        <f t="shared" si="42"/>
        <v>4850.6860714285713</v>
      </c>
      <c r="M957" t="s">
        <v>1890</v>
      </c>
      <c r="N957" t="s">
        <v>1891</v>
      </c>
      <c r="O957" t="e">
        <f t="shared" si="43"/>
        <v>#VALUE!</v>
      </c>
      <c r="P957">
        <f t="shared" si="44"/>
        <v>190</v>
      </c>
    </row>
    <row r="958" spans="1:16" x14ac:dyDescent="0.4">
      <c r="A958" t="s">
        <v>127</v>
      </c>
      <c r="B958">
        <v>23</v>
      </c>
      <c r="C958" t="s">
        <v>2528</v>
      </c>
      <c r="E958">
        <v>653</v>
      </c>
      <c r="G958" t="s">
        <v>3948</v>
      </c>
      <c r="H958" s="12" t="s">
        <v>3948</v>
      </c>
      <c r="I958" t="s">
        <v>2526</v>
      </c>
      <c r="J958" t="s">
        <v>3957</v>
      </c>
      <c r="K958">
        <v>71.849999999999994</v>
      </c>
      <c r="L958" s="4">
        <f t="shared" si="42"/>
        <v>6640.4965476190473</v>
      </c>
      <c r="M958" t="s">
        <v>2678</v>
      </c>
      <c r="N958" t="s">
        <v>831</v>
      </c>
      <c r="O958" t="e">
        <f t="shared" si="43"/>
        <v>#VALUE!</v>
      </c>
      <c r="P958">
        <f t="shared" si="44"/>
        <v>255</v>
      </c>
    </row>
    <row r="959" spans="1:16" x14ac:dyDescent="0.4">
      <c r="A959" t="s">
        <v>489</v>
      </c>
      <c r="B959">
        <v>14</v>
      </c>
      <c r="C959" t="s">
        <v>3704</v>
      </c>
      <c r="E959">
        <v>48</v>
      </c>
      <c r="G959" t="s">
        <v>3947</v>
      </c>
      <c r="H959" s="12" t="s">
        <v>3948</v>
      </c>
      <c r="I959" t="s">
        <v>2750</v>
      </c>
      <c r="J959" t="s">
        <v>3958</v>
      </c>
      <c r="K959">
        <v>143.69999999999999</v>
      </c>
      <c r="L959" s="4">
        <f t="shared" si="42"/>
        <v>2271.7973214285712</v>
      </c>
      <c r="M959" t="s">
        <v>490</v>
      </c>
      <c r="N959" t="s">
        <v>491</v>
      </c>
      <c r="O959" t="e">
        <f t="shared" si="43"/>
        <v>#VALUE!</v>
      </c>
      <c r="P959" t="e">
        <f t="shared" si="44"/>
        <v>#VALUE!</v>
      </c>
    </row>
    <row r="960" spans="1:16" x14ac:dyDescent="0.4">
      <c r="A960" t="s">
        <v>430</v>
      </c>
      <c r="B960">
        <v>18</v>
      </c>
      <c r="C960" t="s">
        <v>2528</v>
      </c>
      <c r="E960">
        <v>48</v>
      </c>
      <c r="G960" t="s">
        <v>3947</v>
      </c>
      <c r="H960" s="12" t="s">
        <v>3948</v>
      </c>
      <c r="I960" t="s">
        <v>2451</v>
      </c>
      <c r="J960" t="s">
        <v>3959</v>
      </c>
      <c r="K960">
        <v>71.849999999999994</v>
      </c>
      <c r="L960" s="4">
        <f t="shared" si="42"/>
        <v>6505.638095238096</v>
      </c>
      <c r="M960" t="s">
        <v>431</v>
      </c>
      <c r="N960" t="s">
        <v>432</v>
      </c>
      <c r="O960" t="e">
        <f t="shared" si="43"/>
        <v>#VALUE!</v>
      </c>
      <c r="P960">
        <f t="shared" si="44"/>
        <v>172</v>
      </c>
    </row>
    <row r="961" spans="1:16" x14ac:dyDescent="0.4">
      <c r="A961" t="s">
        <v>717</v>
      </c>
      <c r="B961">
        <v>15</v>
      </c>
      <c r="C961" t="s">
        <v>2899</v>
      </c>
      <c r="E961">
        <v>653</v>
      </c>
      <c r="G961" t="s">
        <v>3948</v>
      </c>
      <c r="H961" s="12" t="s">
        <v>3948</v>
      </c>
      <c r="I961" t="s">
        <v>2451</v>
      </c>
      <c r="J961" t="s">
        <v>3960</v>
      </c>
      <c r="K961">
        <v>71.849999999999994</v>
      </c>
      <c r="L961" s="4">
        <f t="shared" si="42"/>
        <v>2271.2928571428574</v>
      </c>
      <c r="M961" t="s">
        <v>718</v>
      </c>
      <c r="N961" t="s">
        <v>719</v>
      </c>
      <c r="O961" t="e">
        <f t="shared" si="43"/>
        <v>#VALUE!</v>
      </c>
      <c r="P961" t="e">
        <f t="shared" si="44"/>
        <v>#VALUE!</v>
      </c>
    </row>
    <row r="962" spans="1:16" x14ac:dyDescent="0.4">
      <c r="A962" t="s">
        <v>757</v>
      </c>
      <c r="B962">
        <v>23</v>
      </c>
      <c r="C962" t="s">
        <v>2457</v>
      </c>
      <c r="D962" t="s">
        <v>2466</v>
      </c>
      <c r="E962">
        <v>48</v>
      </c>
      <c r="G962" t="s">
        <v>3947</v>
      </c>
      <c r="H962" s="12" t="s">
        <v>3948</v>
      </c>
      <c r="I962" t="s">
        <v>2520</v>
      </c>
      <c r="J962" t="s">
        <v>3961</v>
      </c>
      <c r="K962">
        <v>71.849999999999994</v>
      </c>
      <c r="L962" s="4">
        <f t="shared" ref="L962:L1025" si="45">SUMIF($A$2:$A$5194,A962,$K$2:$K$5194)</f>
        <v>4400.0619642857146</v>
      </c>
      <c r="M962" t="s">
        <v>758</v>
      </c>
      <c r="N962" t="s">
        <v>759</v>
      </c>
      <c r="O962" t="e">
        <f t="shared" ref="O962:O1025" si="46">FIND("Step 4",M962)</f>
        <v>#VALUE!</v>
      </c>
      <c r="P962">
        <f t="shared" ref="P962:P1025" si="47">FIND("STEP 4",M962)</f>
        <v>176</v>
      </c>
    </row>
    <row r="963" spans="1:16" x14ac:dyDescent="0.4">
      <c r="A963" t="s">
        <v>2236</v>
      </c>
      <c r="B963">
        <v>22</v>
      </c>
      <c r="C963" t="s">
        <v>2488</v>
      </c>
      <c r="E963">
        <v>653</v>
      </c>
      <c r="G963" t="s">
        <v>3948</v>
      </c>
      <c r="H963" s="12" t="s">
        <v>3948</v>
      </c>
      <c r="I963" t="s">
        <v>2526</v>
      </c>
      <c r="J963" t="s">
        <v>3962</v>
      </c>
      <c r="K963">
        <v>71.849999999999994</v>
      </c>
      <c r="L963" s="4">
        <f t="shared" si="45"/>
        <v>5958.0773809523816</v>
      </c>
      <c r="M963" t="s">
        <v>2237</v>
      </c>
      <c r="N963" t="s">
        <v>1021</v>
      </c>
      <c r="O963" t="e">
        <f t="shared" si="46"/>
        <v>#VALUE!</v>
      </c>
      <c r="P963">
        <f t="shared" si="47"/>
        <v>252</v>
      </c>
    </row>
    <row r="964" spans="1:16" x14ac:dyDescent="0.4">
      <c r="A964" t="s">
        <v>174</v>
      </c>
      <c r="B964">
        <v>11</v>
      </c>
      <c r="C964" t="s">
        <v>2595</v>
      </c>
      <c r="E964">
        <v>48</v>
      </c>
      <c r="G964" t="s">
        <v>3947</v>
      </c>
      <c r="H964" s="12" t="s">
        <v>3948</v>
      </c>
      <c r="I964" t="s">
        <v>2533</v>
      </c>
      <c r="J964" t="s">
        <v>3963</v>
      </c>
      <c r="K964">
        <v>71.849999999999994</v>
      </c>
      <c r="L964" s="4">
        <f t="shared" si="45"/>
        <v>2957.7178571428572</v>
      </c>
      <c r="M964" t="s">
        <v>175</v>
      </c>
      <c r="N964" t="s">
        <v>58</v>
      </c>
      <c r="O964" t="e">
        <f t="shared" si="46"/>
        <v>#VALUE!</v>
      </c>
      <c r="P964" t="e">
        <f t="shared" si="47"/>
        <v>#VALUE!</v>
      </c>
    </row>
    <row r="965" spans="1:16" x14ac:dyDescent="0.4">
      <c r="A965" t="s">
        <v>1230</v>
      </c>
      <c r="B965">
        <v>38</v>
      </c>
      <c r="C965" t="s">
        <v>2511</v>
      </c>
      <c r="E965">
        <v>48</v>
      </c>
      <c r="G965" t="s">
        <v>3947</v>
      </c>
      <c r="H965" s="12" t="s">
        <v>3948</v>
      </c>
      <c r="I965" t="s">
        <v>2761</v>
      </c>
      <c r="J965" t="s">
        <v>3964</v>
      </c>
      <c r="K965">
        <v>479</v>
      </c>
      <c r="L965" s="4">
        <f t="shared" si="45"/>
        <v>12431.919107142854</v>
      </c>
      <c r="M965" t="s">
        <v>1231</v>
      </c>
      <c r="N965" t="s">
        <v>926</v>
      </c>
      <c r="O965">
        <f t="shared" si="46"/>
        <v>332</v>
      </c>
      <c r="P965" t="e">
        <f t="shared" si="47"/>
        <v>#VALUE!</v>
      </c>
    </row>
    <row r="966" spans="1:16" x14ac:dyDescent="0.4">
      <c r="A966" t="s">
        <v>924</v>
      </c>
      <c r="B966">
        <v>42</v>
      </c>
      <c r="C966" t="s">
        <v>2519</v>
      </c>
      <c r="E966">
        <v>44</v>
      </c>
      <c r="G966" t="s">
        <v>3965</v>
      </c>
      <c r="H966" s="12" t="s">
        <v>3966</v>
      </c>
      <c r="I966" t="s">
        <v>2526</v>
      </c>
      <c r="J966" t="s">
        <v>3967</v>
      </c>
      <c r="K966">
        <v>193.5</v>
      </c>
      <c r="L966" s="4">
        <f t="shared" si="45"/>
        <v>14492.390059523814</v>
      </c>
      <c r="M966" t="s">
        <v>925</v>
      </c>
      <c r="N966" t="s">
        <v>926</v>
      </c>
      <c r="O966">
        <f t="shared" si="46"/>
        <v>172</v>
      </c>
      <c r="P966" t="e">
        <f t="shared" si="47"/>
        <v>#VALUE!</v>
      </c>
    </row>
    <row r="967" spans="1:16" x14ac:dyDescent="0.4">
      <c r="A967" t="s">
        <v>576</v>
      </c>
      <c r="B967">
        <v>15</v>
      </c>
      <c r="C967" t="s">
        <v>2552</v>
      </c>
      <c r="E967">
        <v>44</v>
      </c>
      <c r="G967" t="s">
        <v>3965</v>
      </c>
      <c r="H967" s="12" t="s">
        <v>3966</v>
      </c>
      <c r="I967" t="s">
        <v>2585</v>
      </c>
      <c r="J967" t="s">
        <v>3968</v>
      </c>
      <c r="K967">
        <v>193.5</v>
      </c>
      <c r="L967" s="4">
        <f t="shared" si="45"/>
        <v>5050.8154166666673</v>
      </c>
      <c r="M967" t="s">
        <v>577</v>
      </c>
      <c r="N967" t="s">
        <v>456</v>
      </c>
      <c r="O967">
        <f t="shared" si="46"/>
        <v>186</v>
      </c>
      <c r="P967" t="e">
        <f t="shared" si="47"/>
        <v>#VALUE!</v>
      </c>
    </row>
    <row r="968" spans="1:16" x14ac:dyDescent="0.4">
      <c r="A968" t="s">
        <v>2077</v>
      </c>
      <c r="B968">
        <v>12</v>
      </c>
      <c r="C968" t="s">
        <v>2519</v>
      </c>
      <c r="E968">
        <v>44</v>
      </c>
      <c r="G968" t="s">
        <v>3965</v>
      </c>
      <c r="H968" s="12" t="s">
        <v>3966</v>
      </c>
      <c r="I968" t="s">
        <v>2526</v>
      </c>
      <c r="J968" t="s">
        <v>3969</v>
      </c>
      <c r="K968">
        <v>193.5</v>
      </c>
      <c r="L968" s="4">
        <f t="shared" si="45"/>
        <v>2621.0651785714281</v>
      </c>
      <c r="M968" t="s">
        <v>2078</v>
      </c>
      <c r="N968" t="s">
        <v>25</v>
      </c>
      <c r="O968">
        <f t="shared" si="46"/>
        <v>162</v>
      </c>
      <c r="P968" t="e">
        <f t="shared" si="47"/>
        <v>#VALUE!</v>
      </c>
    </row>
    <row r="969" spans="1:16" x14ac:dyDescent="0.4">
      <c r="A969" t="s">
        <v>1834</v>
      </c>
      <c r="B969">
        <v>13</v>
      </c>
      <c r="C969" t="s">
        <v>2479</v>
      </c>
      <c r="E969">
        <v>44</v>
      </c>
      <c r="G969" t="s">
        <v>3965</v>
      </c>
      <c r="H969" s="12" t="s">
        <v>3966</v>
      </c>
      <c r="I969" t="s">
        <v>3970</v>
      </c>
      <c r="J969" t="s">
        <v>3971</v>
      </c>
      <c r="K969">
        <v>193.5</v>
      </c>
      <c r="L969" s="4">
        <f t="shared" si="45"/>
        <v>5526.0850000000009</v>
      </c>
      <c r="M969" t="s">
        <v>1835</v>
      </c>
      <c r="N969" t="s">
        <v>1836</v>
      </c>
      <c r="O969">
        <f t="shared" si="46"/>
        <v>217</v>
      </c>
      <c r="P969" t="e">
        <f t="shared" si="47"/>
        <v>#VALUE!</v>
      </c>
    </row>
    <row r="970" spans="1:16" x14ac:dyDescent="0.4">
      <c r="A970" t="s">
        <v>1297</v>
      </c>
      <c r="B970">
        <v>23</v>
      </c>
      <c r="C970" t="s">
        <v>3732</v>
      </c>
      <c r="E970">
        <v>44</v>
      </c>
      <c r="G970" t="s">
        <v>3965</v>
      </c>
      <c r="H970" s="12" t="s">
        <v>3966</v>
      </c>
      <c r="I970" t="s">
        <v>2515</v>
      </c>
      <c r="J970" t="s">
        <v>3972</v>
      </c>
      <c r="K970">
        <v>193.5</v>
      </c>
      <c r="L970" s="4">
        <f t="shared" si="45"/>
        <v>5491.7389880952387</v>
      </c>
      <c r="M970" t="s">
        <v>1298</v>
      </c>
      <c r="N970" t="s">
        <v>803</v>
      </c>
      <c r="O970" t="e">
        <f t="shared" si="46"/>
        <v>#VALUE!</v>
      </c>
      <c r="P970">
        <f t="shared" si="47"/>
        <v>253</v>
      </c>
    </row>
    <row r="971" spans="1:16" x14ac:dyDescent="0.4">
      <c r="A971" t="s">
        <v>1583</v>
      </c>
      <c r="B971">
        <v>13</v>
      </c>
      <c r="C971" t="s">
        <v>2519</v>
      </c>
      <c r="E971">
        <v>44</v>
      </c>
      <c r="G971" t="s">
        <v>3965</v>
      </c>
      <c r="H971" s="12" t="s">
        <v>3966</v>
      </c>
      <c r="I971" t="s">
        <v>2590</v>
      </c>
      <c r="J971" t="s">
        <v>3973</v>
      </c>
      <c r="K971">
        <v>25.8</v>
      </c>
      <c r="L971" s="4">
        <f t="shared" si="45"/>
        <v>2713.5625595238089</v>
      </c>
      <c r="M971" t="s">
        <v>1584</v>
      </c>
      <c r="N971" t="s">
        <v>34</v>
      </c>
      <c r="O971">
        <f t="shared" si="46"/>
        <v>149</v>
      </c>
      <c r="P971" t="e">
        <f t="shared" si="47"/>
        <v>#VALUE!</v>
      </c>
    </row>
    <row r="972" spans="1:16" x14ac:dyDescent="0.4">
      <c r="A972" t="s">
        <v>430</v>
      </c>
      <c r="B972">
        <v>18</v>
      </c>
      <c r="C972" t="s">
        <v>2528</v>
      </c>
      <c r="E972">
        <v>770</v>
      </c>
      <c r="G972" t="s">
        <v>3974</v>
      </c>
      <c r="H972" s="12" t="s">
        <v>3975</v>
      </c>
      <c r="I972" t="s">
        <v>2526</v>
      </c>
      <c r="J972" t="s">
        <v>3976</v>
      </c>
      <c r="K972">
        <v>68.196428571428584</v>
      </c>
      <c r="L972" s="4">
        <f t="shared" si="45"/>
        <v>6505.638095238096</v>
      </c>
      <c r="M972" t="s">
        <v>431</v>
      </c>
      <c r="N972" t="s">
        <v>432</v>
      </c>
      <c r="O972" t="e">
        <f t="shared" si="46"/>
        <v>#VALUE!</v>
      </c>
      <c r="P972">
        <f t="shared" si="47"/>
        <v>172</v>
      </c>
    </row>
    <row r="973" spans="1:16" x14ac:dyDescent="0.4">
      <c r="A973" t="s">
        <v>2358</v>
      </c>
      <c r="B973">
        <v>16</v>
      </c>
      <c r="C973" t="s">
        <v>2479</v>
      </c>
      <c r="E973">
        <v>968</v>
      </c>
      <c r="G973" t="s">
        <v>3977</v>
      </c>
      <c r="H973" s="12" t="s">
        <v>3978</v>
      </c>
      <c r="I973" t="s">
        <v>2520</v>
      </c>
      <c r="J973" t="s">
        <v>3979</v>
      </c>
      <c r="K973">
        <v>92.657142857142844</v>
      </c>
      <c r="L973" s="4">
        <f t="shared" si="45"/>
        <v>20420.073035714286</v>
      </c>
      <c r="M973" t="s">
        <v>2359</v>
      </c>
      <c r="N973" t="s">
        <v>456</v>
      </c>
      <c r="O973">
        <f t="shared" si="46"/>
        <v>110</v>
      </c>
      <c r="P973" t="e">
        <f t="shared" si="47"/>
        <v>#VALUE!</v>
      </c>
    </row>
    <row r="974" spans="1:16" x14ac:dyDescent="0.4">
      <c r="A974" t="s">
        <v>2318</v>
      </c>
      <c r="B974">
        <v>22</v>
      </c>
      <c r="C974" t="s">
        <v>2479</v>
      </c>
      <c r="E974">
        <v>968</v>
      </c>
      <c r="G974" t="s">
        <v>3977</v>
      </c>
      <c r="H974" s="12" t="s">
        <v>3978</v>
      </c>
      <c r="I974" t="s">
        <v>2451</v>
      </c>
      <c r="J974" t="s">
        <v>3980</v>
      </c>
      <c r="K974">
        <v>92.657142857142844</v>
      </c>
      <c r="L974" s="4">
        <f t="shared" si="45"/>
        <v>8553.8172023809511</v>
      </c>
      <c r="M974" t="s">
        <v>2319</v>
      </c>
      <c r="N974" t="s">
        <v>439</v>
      </c>
      <c r="O974" t="e">
        <f t="shared" si="46"/>
        <v>#VALUE!</v>
      </c>
      <c r="P974">
        <f t="shared" si="47"/>
        <v>288</v>
      </c>
    </row>
    <row r="975" spans="1:16" x14ac:dyDescent="0.4">
      <c r="A975" t="s">
        <v>1949</v>
      </c>
      <c r="B975">
        <v>24</v>
      </c>
      <c r="C975" t="s">
        <v>2519</v>
      </c>
      <c r="E975">
        <v>937</v>
      </c>
      <c r="G975" t="s">
        <v>3978</v>
      </c>
      <c r="H975" s="12" t="s">
        <v>3978</v>
      </c>
      <c r="I975" t="s">
        <v>2526</v>
      </c>
      <c r="J975" t="s">
        <v>3981</v>
      </c>
      <c r="K975">
        <v>92.657142857142844</v>
      </c>
      <c r="L975" s="4">
        <f t="shared" si="45"/>
        <v>14278.138273809524</v>
      </c>
      <c r="M975" t="s">
        <v>1950</v>
      </c>
      <c r="N975" t="s">
        <v>746</v>
      </c>
      <c r="O975" t="e">
        <f t="shared" si="46"/>
        <v>#VALUE!</v>
      </c>
      <c r="P975">
        <f t="shared" si="47"/>
        <v>197</v>
      </c>
    </row>
    <row r="976" spans="1:16" x14ac:dyDescent="0.4">
      <c r="A976" t="s">
        <v>2096</v>
      </c>
      <c r="B976">
        <v>17</v>
      </c>
      <c r="C976" t="s">
        <v>2581</v>
      </c>
      <c r="E976">
        <v>937</v>
      </c>
      <c r="G976" t="s">
        <v>3978</v>
      </c>
      <c r="H976" s="12" t="s">
        <v>3978</v>
      </c>
      <c r="I976" t="s">
        <v>2451</v>
      </c>
      <c r="J976" t="s">
        <v>3982</v>
      </c>
      <c r="K976">
        <v>92.657142857142844</v>
      </c>
      <c r="L976" s="4">
        <f t="shared" si="45"/>
        <v>7658.6180357142857</v>
      </c>
      <c r="M976" t="s">
        <v>2097</v>
      </c>
      <c r="N976" t="s">
        <v>682</v>
      </c>
      <c r="O976" t="e">
        <f t="shared" si="46"/>
        <v>#VALUE!</v>
      </c>
      <c r="P976">
        <f t="shared" si="47"/>
        <v>286</v>
      </c>
    </row>
    <row r="977" spans="1:16" x14ac:dyDescent="0.4">
      <c r="A977" t="s">
        <v>1204</v>
      </c>
      <c r="B977">
        <v>10</v>
      </c>
      <c r="C977" t="s">
        <v>2488</v>
      </c>
      <c r="E977">
        <v>968</v>
      </c>
      <c r="G977" t="s">
        <v>3977</v>
      </c>
      <c r="H977" s="12" t="s">
        <v>3978</v>
      </c>
      <c r="I977" t="s">
        <v>2526</v>
      </c>
      <c r="J977" t="s">
        <v>3983</v>
      </c>
      <c r="K977">
        <v>92.657142857142844</v>
      </c>
      <c r="L977" s="4">
        <f t="shared" si="45"/>
        <v>4080.1160714285711</v>
      </c>
      <c r="M977" t="s">
        <v>1205</v>
      </c>
      <c r="N977" t="s">
        <v>1002</v>
      </c>
      <c r="O977">
        <f t="shared" si="46"/>
        <v>178</v>
      </c>
      <c r="P977" t="e">
        <f t="shared" si="47"/>
        <v>#VALUE!</v>
      </c>
    </row>
    <row r="978" spans="1:16" x14ac:dyDescent="0.4">
      <c r="A978" t="s">
        <v>437</v>
      </c>
      <c r="B978">
        <v>28</v>
      </c>
      <c r="C978" t="s">
        <v>2755</v>
      </c>
      <c r="D978" t="s">
        <v>2756</v>
      </c>
      <c r="E978">
        <v>937</v>
      </c>
      <c r="G978" t="s">
        <v>3978</v>
      </c>
      <c r="H978" s="12" t="s">
        <v>3978</v>
      </c>
      <c r="I978" t="s">
        <v>2547</v>
      </c>
      <c r="J978" t="s">
        <v>3984</v>
      </c>
      <c r="K978">
        <v>30.885714285714286</v>
      </c>
      <c r="L978" s="4">
        <f t="shared" si="45"/>
        <v>15734.085892857143</v>
      </c>
      <c r="M978" t="s">
        <v>438</v>
      </c>
      <c r="N978" t="s">
        <v>439</v>
      </c>
      <c r="O978" t="e">
        <f t="shared" si="46"/>
        <v>#VALUE!</v>
      </c>
      <c r="P978" t="e">
        <f t="shared" si="47"/>
        <v>#VALUE!</v>
      </c>
    </row>
    <row r="979" spans="1:16" x14ac:dyDescent="0.4">
      <c r="A979" t="s">
        <v>2150</v>
      </c>
      <c r="B979">
        <v>18</v>
      </c>
      <c r="C979" t="s">
        <v>2519</v>
      </c>
      <c r="E979">
        <v>968</v>
      </c>
      <c r="G979" t="s">
        <v>3977</v>
      </c>
      <c r="H979" s="12" t="s">
        <v>3978</v>
      </c>
      <c r="I979" t="s">
        <v>2526</v>
      </c>
      <c r="J979" t="s">
        <v>3985</v>
      </c>
      <c r="K979" s="4">
        <v>92.657142857142844</v>
      </c>
      <c r="L979" s="4">
        <f t="shared" si="45"/>
        <v>25364.437678571427</v>
      </c>
      <c r="M979" t="s">
        <v>2151</v>
      </c>
      <c r="N979" t="s">
        <v>1172</v>
      </c>
      <c r="O979">
        <f t="shared" si="46"/>
        <v>298</v>
      </c>
      <c r="P979" t="e">
        <f t="shared" si="47"/>
        <v>#VALUE!</v>
      </c>
    </row>
    <row r="980" spans="1:16" x14ac:dyDescent="0.4">
      <c r="A980" t="s">
        <v>2364</v>
      </c>
      <c r="B980">
        <v>15</v>
      </c>
      <c r="C980" t="s">
        <v>2686</v>
      </c>
      <c r="E980">
        <v>937</v>
      </c>
      <c r="G980" t="s">
        <v>3978</v>
      </c>
      <c r="H980" s="12" t="s">
        <v>3978</v>
      </c>
      <c r="I980" t="s">
        <v>2526</v>
      </c>
      <c r="J980" t="s">
        <v>3986</v>
      </c>
      <c r="K980">
        <v>92.657142857142844</v>
      </c>
      <c r="L980" s="4">
        <f t="shared" si="45"/>
        <v>9867.9486904761925</v>
      </c>
      <c r="M980" t="s">
        <v>2365</v>
      </c>
      <c r="N980" t="s">
        <v>2144</v>
      </c>
      <c r="O980" t="e">
        <f t="shared" si="46"/>
        <v>#VALUE!</v>
      </c>
      <c r="P980">
        <f t="shared" si="47"/>
        <v>242</v>
      </c>
    </row>
    <row r="981" spans="1:16" x14ac:dyDescent="0.4">
      <c r="A981" t="s">
        <v>2393</v>
      </c>
      <c r="B981">
        <v>16</v>
      </c>
      <c r="C981" t="s">
        <v>2708</v>
      </c>
      <c r="E981">
        <v>968</v>
      </c>
      <c r="G981" t="s">
        <v>3977</v>
      </c>
      <c r="H981" s="12" t="s">
        <v>3978</v>
      </c>
      <c r="I981" t="s">
        <v>2539</v>
      </c>
      <c r="J981" t="s">
        <v>3987</v>
      </c>
      <c r="K981">
        <v>92.657142857142844</v>
      </c>
      <c r="L981" s="4">
        <f t="shared" si="45"/>
        <v>11138.263690476191</v>
      </c>
      <c r="M981" t="s">
        <v>2394</v>
      </c>
      <c r="N981" t="s">
        <v>456</v>
      </c>
      <c r="O981">
        <f t="shared" si="46"/>
        <v>511</v>
      </c>
      <c r="P981" t="e">
        <f t="shared" si="47"/>
        <v>#VALUE!</v>
      </c>
    </row>
    <row r="982" spans="1:16" x14ac:dyDescent="0.4">
      <c r="A982" t="s">
        <v>2157</v>
      </c>
      <c r="B982">
        <v>12</v>
      </c>
      <c r="C982" t="s">
        <v>2488</v>
      </c>
      <c r="E982">
        <v>232</v>
      </c>
      <c r="G982" t="s">
        <v>3988</v>
      </c>
      <c r="H982" s="12" t="s">
        <v>3989</v>
      </c>
      <c r="I982" t="s">
        <v>2569</v>
      </c>
      <c r="J982" t="s">
        <v>3990</v>
      </c>
      <c r="K982">
        <v>248.25</v>
      </c>
      <c r="L982" s="4">
        <f t="shared" si="45"/>
        <v>6101.589047619048</v>
      </c>
      <c r="M982" t="s">
        <v>2158</v>
      </c>
      <c r="N982" t="s">
        <v>926</v>
      </c>
      <c r="O982">
        <f t="shared" si="46"/>
        <v>251</v>
      </c>
      <c r="P982" t="e">
        <f t="shared" si="47"/>
        <v>#VALUE!</v>
      </c>
    </row>
    <row r="983" spans="1:16" x14ac:dyDescent="0.4">
      <c r="A983" t="s">
        <v>357</v>
      </c>
      <c r="B983">
        <v>12</v>
      </c>
      <c r="C983" t="s">
        <v>2457</v>
      </c>
      <c r="D983" t="s">
        <v>2797</v>
      </c>
      <c r="E983">
        <v>232</v>
      </c>
      <c r="G983" t="s">
        <v>3988</v>
      </c>
      <c r="H983" s="12" t="s">
        <v>3989</v>
      </c>
      <c r="I983" t="s">
        <v>2526</v>
      </c>
      <c r="J983" t="s">
        <v>3991</v>
      </c>
      <c r="K983">
        <v>372.375</v>
      </c>
      <c r="L983" s="4">
        <f t="shared" si="45"/>
        <v>2768.9178571428574</v>
      </c>
      <c r="M983" t="s">
        <v>426</v>
      </c>
      <c r="N983" t="s">
        <v>427</v>
      </c>
      <c r="O983" t="e">
        <f t="shared" si="46"/>
        <v>#VALUE!</v>
      </c>
      <c r="P983">
        <f t="shared" si="47"/>
        <v>200</v>
      </c>
    </row>
    <row r="984" spans="1:16" x14ac:dyDescent="0.4">
      <c r="A984" t="s">
        <v>413</v>
      </c>
      <c r="B984">
        <v>10</v>
      </c>
      <c r="C984" t="s">
        <v>2446</v>
      </c>
      <c r="D984" t="s">
        <v>3320</v>
      </c>
      <c r="E984">
        <v>232</v>
      </c>
      <c r="G984" t="s">
        <v>3988</v>
      </c>
      <c r="H984" s="12" t="s">
        <v>3989</v>
      </c>
      <c r="I984" t="s">
        <v>3325</v>
      </c>
      <c r="J984" t="s">
        <v>3992</v>
      </c>
      <c r="K984">
        <v>248.25</v>
      </c>
      <c r="L984" s="4">
        <f t="shared" si="45"/>
        <v>7686.6247023809528</v>
      </c>
      <c r="M984" t="s">
        <v>414</v>
      </c>
      <c r="N984" t="s">
        <v>415</v>
      </c>
      <c r="O984">
        <f t="shared" si="46"/>
        <v>295</v>
      </c>
      <c r="P984" t="e">
        <f t="shared" si="47"/>
        <v>#VALUE!</v>
      </c>
    </row>
    <row r="985" spans="1:16" x14ac:dyDescent="0.4">
      <c r="A985" t="s">
        <v>1457</v>
      </c>
      <c r="B985">
        <v>10</v>
      </c>
      <c r="C985" t="s">
        <v>2446</v>
      </c>
      <c r="D985" t="s">
        <v>279</v>
      </c>
      <c r="E985">
        <v>232</v>
      </c>
      <c r="G985" t="s">
        <v>3988</v>
      </c>
      <c r="H985" s="12" t="s">
        <v>3989</v>
      </c>
      <c r="I985" t="s">
        <v>2569</v>
      </c>
      <c r="J985" t="s">
        <v>3993</v>
      </c>
      <c r="K985">
        <v>248.25</v>
      </c>
      <c r="L985" s="4">
        <f t="shared" si="45"/>
        <v>5031.1017857142861</v>
      </c>
      <c r="M985" t="s">
        <v>1458</v>
      </c>
      <c r="N985" t="s">
        <v>926</v>
      </c>
      <c r="O985">
        <f t="shared" si="46"/>
        <v>162</v>
      </c>
      <c r="P985" t="e">
        <f t="shared" si="47"/>
        <v>#VALUE!</v>
      </c>
    </row>
    <row r="986" spans="1:16" x14ac:dyDescent="0.4">
      <c r="A986" t="s">
        <v>1506</v>
      </c>
      <c r="B986">
        <v>13</v>
      </c>
      <c r="C986" t="s">
        <v>2488</v>
      </c>
      <c r="E986">
        <v>232</v>
      </c>
      <c r="G986" t="s">
        <v>3988</v>
      </c>
      <c r="H986" s="12" t="s">
        <v>3989</v>
      </c>
      <c r="I986" t="s">
        <v>2569</v>
      </c>
      <c r="J986" t="s">
        <v>3994</v>
      </c>
      <c r="K986">
        <v>248.25</v>
      </c>
      <c r="L986" s="4">
        <f t="shared" si="45"/>
        <v>21124.617857142854</v>
      </c>
      <c r="M986" t="s">
        <v>1507</v>
      </c>
      <c r="N986" t="s">
        <v>1508</v>
      </c>
      <c r="O986">
        <f t="shared" si="46"/>
        <v>205</v>
      </c>
      <c r="P986" t="e">
        <f t="shared" si="47"/>
        <v>#VALUE!</v>
      </c>
    </row>
    <row r="987" spans="1:16" x14ac:dyDescent="0.4">
      <c r="A987" t="s">
        <v>2163</v>
      </c>
      <c r="B987">
        <v>13</v>
      </c>
      <c r="C987" t="s">
        <v>2446</v>
      </c>
      <c r="D987" t="s">
        <v>879</v>
      </c>
      <c r="E987">
        <v>2129</v>
      </c>
      <c r="G987" t="s">
        <v>3995</v>
      </c>
      <c r="H987" s="12" t="s">
        <v>3989</v>
      </c>
      <c r="I987" t="s">
        <v>3325</v>
      </c>
      <c r="J987" t="s">
        <v>3996</v>
      </c>
      <c r="K987">
        <v>248.25</v>
      </c>
      <c r="L987" s="4">
        <f t="shared" si="45"/>
        <v>5257.7416666666668</v>
      </c>
      <c r="M987" t="s">
        <v>2164</v>
      </c>
      <c r="N987" t="s">
        <v>1379</v>
      </c>
      <c r="O987">
        <f t="shared" si="46"/>
        <v>385</v>
      </c>
      <c r="P987" t="e">
        <f t="shared" si="47"/>
        <v>#VALUE!</v>
      </c>
    </row>
    <row r="988" spans="1:16" x14ac:dyDescent="0.4">
      <c r="A988" t="s">
        <v>2185</v>
      </c>
      <c r="B988">
        <v>12</v>
      </c>
      <c r="C988" t="s">
        <v>3176</v>
      </c>
      <c r="E988">
        <v>232</v>
      </c>
      <c r="G988" t="s">
        <v>3988</v>
      </c>
      <c r="H988" s="12" t="s">
        <v>3989</v>
      </c>
      <c r="I988" t="s">
        <v>2569</v>
      </c>
      <c r="J988" t="s">
        <v>3997</v>
      </c>
      <c r="K988">
        <v>248.25</v>
      </c>
      <c r="L988" s="4">
        <f t="shared" si="45"/>
        <v>7247.829285714286</v>
      </c>
      <c r="M988" t="s">
        <v>2186</v>
      </c>
      <c r="N988" t="s">
        <v>1844</v>
      </c>
      <c r="O988">
        <f t="shared" si="46"/>
        <v>306</v>
      </c>
      <c r="P988" t="e">
        <f t="shared" si="47"/>
        <v>#VALUE!</v>
      </c>
    </row>
    <row r="989" spans="1:16" x14ac:dyDescent="0.4">
      <c r="A989" t="s">
        <v>357</v>
      </c>
      <c r="B989">
        <v>12</v>
      </c>
      <c r="C989" t="s">
        <v>2457</v>
      </c>
      <c r="D989" t="s">
        <v>2797</v>
      </c>
      <c r="E989">
        <v>402</v>
      </c>
      <c r="G989" t="s">
        <v>3998</v>
      </c>
      <c r="H989" s="12" t="s">
        <v>3999</v>
      </c>
      <c r="I989" t="s">
        <v>4000</v>
      </c>
      <c r="J989" t="s">
        <v>4001</v>
      </c>
      <c r="K989">
        <v>48.337499999999999</v>
      </c>
      <c r="L989" s="4">
        <f t="shared" si="45"/>
        <v>2768.9178571428574</v>
      </c>
      <c r="M989" t="s">
        <v>426</v>
      </c>
      <c r="N989" t="s">
        <v>427</v>
      </c>
      <c r="O989" t="e">
        <f t="shared" si="46"/>
        <v>#VALUE!</v>
      </c>
      <c r="P989">
        <f t="shared" si="47"/>
        <v>200</v>
      </c>
    </row>
    <row r="990" spans="1:16" x14ac:dyDescent="0.4">
      <c r="A990" t="s">
        <v>2412</v>
      </c>
      <c r="B990">
        <v>16</v>
      </c>
      <c r="C990" t="s">
        <v>3950</v>
      </c>
      <c r="E990">
        <v>995</v>
      </c>
      <c r="G990" t="s">
        <v>4002</v>
      </c>
      <c r="H990" s="12" t="s">
        <v>4002</v>
      </c>
      <c r="I990" t="s">
        <v>2526</v>
      </c>
      <c r="J990" t="s">
        <v>4003</v>
      </c>
      <c r="K990">
        <v>100.91249999999999</v>
      </c>
      <c r="L990" s="4">
        <f t="shared" si="45"/>
        <v>5340.5291666666672</v>
      </c>
      <c r="M990" t="s">
        <v>2413</v>
      </c>
      <c r="N990" t="s">
        <v>732</v>
      </c>
      <c r="O990" t="e">
        <f t="shared" si="46"/>
        <v>#VALUE!</v>
      </c>
      <c r="P990">
        <f t="shared" si="47"/>
        <v>220</v>
      </c>
    </row>
    <row r="991" spans="1:16" x14ac:dyDescent="0.4">
      <c r="A991" t="s">
        <v>2236</v>
      </c>
      <c r="B991">
        <v>22</v>
      </c>
      <c r="C991" t="s">
        <v>2488</v>
      </c>
      <c r="E991">
        <v>995</v>
      </c>
      <c r="G991" t="s">
        <v>4002</v>
      </c>
      <c r="H991" s="12" t="s">
        <v>4002</v>
      </c>
      <c r="I991" t="s">
        <v>2526</v>
      </c>
      <c r="J991" t="s">
        <v>4004</v>
      </c>
      <c r="K991">
        <v>100.91249999999999</v>
      </c>
      <c r="L991" s="4">
        <f t="shared" si="45"/>
        <v>5958.0773809523816</v>
      </c>
      <c r="M991" t="s">
        <v>2237</v>
      </c>
      <c r="N991" t="s">
        <v>1021</v>
      </c>
      <c r="O991" t="e">
        <f t="shared" si="46"/>
        <v>#VALUE!</v>
      </c>
      <c r="P991">
        <f t="shared" si="47"/>
        <v>252</v>
      </c>
    </row>
    <row r="992" spans="1:16" x14ac:dyDescent="0.4">
      <c r="A992" t="s">
        <v>924</v>
      </c>
      <c r="B992">
        <v>42</v>
      </c>
      <c r="C992" t="s">
        <v>2519</v>
      </c>
      <c r="E992">
        <v>43</v>
      </c>
      <c r="G992" t="s">
        <v>4005</v>
      </c>
      <c r="H992" s="12" t="s">
        <v>4006</v>
      </c>
      <c r="I992" t="s">
        <v>2569</v>
      </c>
      <c r="J992" t="s">
        <v>4007</v>
      </c>
      <c r="K992">
        <v>160.78571428571431</v>
      </c>
      <c r="L992" s="4">
        <f t="shared" si="45"/>
        <v>14492.390059523814</v>
      </c>
      <c r="M992" t="s">
        <v>925</v>
      </c>
      <c r="N992" t="s">
        <v>926</v>
      </c>
      <c r="O992">
        <f t="shared" si="46"/>
        <v>172</v>
      </c>
      <c r="P992" t="e">
        <f t="shared" si="47"/>
        <v>#VALUE!</v>
      </c>
    </row>
    <row r="993" spans="1:16" x14ac:dyDescent="0.4">
      <c r="A993" t="s">
        <v>1974</v>
      </c>
      <c r="B993">
        <v>16</v>
      </c>
      <c r="C993" t="s">
        <v>2528</v>
      </c>
      <c r="E993">
        <v>309</v>
      </c>
      <c r="G993" t="s">
        <v>4008</v>
      </c>
      <c r="H993" s="12" t="s">
        <v>4009</v>
      </c>
      <c r="I993" t="s">
        <v>4010</v>
      </c>
      <c r="J993" t="s">
        <v>4011</v>
      </c>
      <c r="K993">
        <v>57.125</v>
      </c>
      <c r="L993" s="4">
        <f t="shared" si="45"/>
        <v>5242.186547619046</v>
      </c>
      <c r="M993" t="s">
        <v>1981</v>
      </c>
      <c r="N993" t="s">
        <v>1508</v>
      </c>
      <c r="O993" t="e">
        <f t="shared" si="46"/>
        <v>#VALUE!</v>
      </c>
      <c r="P993">
        <f t="shared" si="47"/>
        <v>437</v>
      </c>
    </row>
    <row r="994" spans="1:16" x14ac:dyDescent="0.4">
      <c r="A994" t="s">
        <v>41</v>
      </c>
      <c r="B994">
        <v>18</v>
      </c>
      <c r="C994" t="s">
        <v>4012</v>
      </c>
      <c r="E994">
        <v>2584</v>
      </c>
      <c r="G994" t="s">
        <v>4013</v>
      </c>
      <c r="H994" s="12" t="s">
        <v>4013</v>
      </c>
      <c r="I994" t="s">
        <v>2761</v>
      </c>
      <c r="J994" t="s">
        <v>4014</v>
      </c>
      <c r="K994">
        <v>554.5</v>
      </c>
      <c r="L994" s="4">
        <f t="shared" si="45"/>
        <v>6951.3854166666688</v>
      </c>
      <c r="M994" t="s">
        <v>42</v>
      </c>
      <c r="N994" t="s">
        <v>34</v>
      </c>
      <c r="O994">
        <f t="shared" si="46"/>
        <v>212</v>
      </c>
      <c r="P994" t="e">
        <f t="shared" si="47"/>
        <v>#VALUE!</v>
      </c>
    </row>
    <row r="995" spans="1:16" x14ac:dyDescent="0.4">
      <c r="A995" t="s">
        <v>2205</v>
      </c>
      <c r="B995">
        <v>21</v>
      </c>
      <c r="C995" t="s">
        <v>2457</v>
      </c>
      <c r="D995" t="s">
        <v>3336</v>
      </c>
      <c r="E995">
        <v>335</v>
      </c>
      <c r="G995" t="s">
        <v>4015</v>
      </c>
      <c r="H995" s="12" t="s">
        <v>4015</v>
      </c>
      <c r="I995" t="s">
        <v>3336</v>
      </c>
      <c r="J995" t="s">
        <v>4016</v>
      </c>
      <c r="K995">
        <v>17.82</v>
      </c>
      <c r="L995" s="4">
        <f t="shared" si="45"/>
        <v>5186.6264880952376</v>
      </c>
      <c r="M995" t="s">
        <v>2206</v>
      </c>
      <c r="N995" t="s">
        <v>2207</v>
      </c>
      <c r="O995" t="e">
        <f t="shared" si="46"/>
        <v>#VALUE!</v>
      </c>
      <c r="P995">
        <f t="shared" si="47"/>
        <v>352</v>
      </c>
    </row>
    <row r="996" spans="1:16" x14ac:dyDescent="0.4">
      <c r="A996" t="s">
        <v>2217</v>
      </c>
      <c r="B996">
        <v>26</v>
      </c>
      <c r="C996" t="s">
        <v>2457</v>
      </c>
      <c r="D996" t="s">
        <v>3366</v>
      </c>
      <c r="E996">
        <v>335</v>
      </c>
      <c r="G996" t="s">
        <v>4015</v>
      </c>
      <c r="H996" s="12" t="s">
        <v>4015</v>
      </c>
      <c r="I996" t="s">
        <v>3336</v>
      </c>
      <c r="J996" t="s">
        <v>4017</v>
      </c>
      <c r="K996">
        <v>17.82</v>
      </c>
      <c r="L996" s="4">
        <f t="shared" si="45"/>
        <v>10370.015476190476</v>
      </c>
      <c r="M996" t="s">
        <v>2218</v>
      </c>
      <c r="N996" t="s">
        <v>2193</v>
      </c>
      <c r="O996" t="e">
        <f t="shared" si="46"/>
        <v>#VALUE!</v>
      </c>
      <c r="P996">
        <f t="shared" si="47"/>
        <v>252</v>
      </c>
    </row>
    <row r="997" spans="1:16" x14ac:dyDescent="0.4">
      <c r="A997" t="s">
        <v>2198</v>
      </c>
      <c r="B997">
        <v>25</v>
      </c>
      <c r="C997" t="s">
        <v>2457</v>
      </c>
      <c r="D997" t="s">
        <v>3336</v>
      </c>
      <c r="E997">
        <v>335</v>
      </c>
      <c r="G997" t="s">
        <v>4015</v>
      </c>
      <c r="H997" s="12" t="s">
        <v>4015</v>
      </c>
      <c r="I997" t="s">
        <v>3336</v>
      </c>
      <c r="J997" t="s">
        <v>4018</v>
      </c>
      <c r="K997">
        <v>17.82</v>
      </c>
      <c r="L997" s="4">
        <f t="shared" si="45"/>
        <v>7608.2854761904773</v>
      </c>
      <c r="M997" t="s">
        <v>2199</v>
      </c>
      <c r="N997" t="s">
        <v>2193</v>
      </c>
      <c r="O997">
        <f t="shared" si="46"/>
        <v>273</v>
      </c>
      <c r="P997" t="e">
        <f t="shared" si="47"/>
        <v>#VALUE!</v>
      </c>
    </row>
    <row r="998" spans="1:16" x14ac:dyDescent="0.4">
      <c r="A998" t="s">
        <v>2398</v>
      </c>
      <c r="B998">
        <v>14</v>
      </c>
      <c r="C998" t="s">
        <v>2446</v>
      </c>
      <c r="D998" t="s">
        <v>2399</v>
      </c>
      <c r="E998">
        <v>335</v>
      </c>
      <c r="G998" t="s">
        <v>4015</v>
      </c>
      <c r="H998" s="12" t="s">
        <v>4015</v>
      </c>
      <c r="I998" t="s">
        <v>4019</v>
      </c>
      <c r="J998" t="s">
        <v>4020</v>
      </c>
      <c r="K998">
        <v>552.41999999999996</v>
      </c>
      <c r="L998" s="4">
        <f t="shared" si="45"/>
        <v>7573.6994642857135</v>
      </c>
      <c r="M998" t="s">
        <v>2400</v>
      </c>
      <c r="N998" t="s">
        <v>25</v>
      </c>
      <c r="O998">
        <f t="shared" si="46"/>
        <v>253</v>
      </c>
      <c r="P998" t="e">
        <f t="shared" si="47"/>
        <v>#VALUE!</v>
      </c>
    </row>
    <row r="999" spans="1:16" x14ac:dyDescent="0.4">
      <c r="A999" t="s">
        <v>2223</v>
      </c>
      <c r="B999">
        <v>13</v>
      </c>
      <c r="C999" t="s">
        <v>2457</v>
      </c>
      <c r="D999" t="s">
        <v>3721</v>
      </c>
      <c r="E999">
        <v>335</v>
      </c>
      <c r="G999" t="s">
        <v>4015</v>
      </c>
      <c r="H999" s="12" t="s">
        <v>4015</v>
      </c>
      <c r="I999" t="s">
        <v>2464</v>
      </c>
      <c r="J999" t="s">
        <v>4021</v>
      </c>
      <c r="K999">
        <v>17.82</v>
      </c>
      <c r="L999" s="4">
        <f t="shared" si="45"/>
        <v>3355.6317857142853</v>
      </c>
      <c r="M999" t="s">
        <v>2224</v>
      </c>
      <c r="N999" t="s">
        <v>2225</v>
      </c>
      <c r="O999" t="e">
        <f t="shared" si="46"/>
        <v>#VALUE!</v>
      </c>
      <c r="P999">
        <f t="shared" si="47"/>
        <v>233</v>
      </c>
    </row>
    <row r="1000" spans="1:16" x14ac:dyDescent="0.4">
      <c r="A1000" t="s">
        <v>475</v>
      </c>
      <c r="B1000">
        <v>11</v>
      </c>
      <c r="C1000" t="s">
        <v>2457</v>
      </c>
      <c r="D1000" t="s">
        <v>13</v>
      </c>
      <c r="E1000">
        <v>335</v>
      </c>
      <c r="G1000" t="s">
        <v>4015</v>
      </c>
      <c r="H1000" s="12" t="s">
        <v>4015</v>
      </c>
      <c r="I1000" t="s">
        <v>2845</v>
      </c>
      <c r="J1000" t="s">
        <v>4022</v>
      </c>
      <c r="K1000">
        <v>53.46</v>
      </c>
      <c r="L1000" s="4">
        <f t="shared" si="45"/>
        <v>5981.7796428571428</v>
      </c>
      <c r="M1000" t="s">
        <v>476</v>
      </c>
      <c r="N1000" t="s">
        <v>477</v>
      </c>
      <c r="O1000" t="e">
        <f t="shared" si="46"/>
        <v>#VALUE!</v>
      </c>
      <c r="P1000">
        <f t="shared" si="47"/>
        <v>168</v>
      </c>
    </row>
    <row r="1001" spans="1:16" x14ac:dyDescent="0.4">
      <c r="A1001" t="s">
        <v>1718</v>
      </c>
      <c r="B1001">
        <v>16</v>
      </c>
      <c r="C1001" t="s">
        <v>2457</v>
      </c>
      <c r="D1001" t="s">
        <v>279</v>
      </c>
      <c r="E1001">
        <v>335</v>
      </c>
      <c r="G1001" t="s">
        <v>4015</v>
      </c>
      <c r="H1001" s="12" t="s">
        <v>4015</v>
      </c>
      <c r="I1001" t="s">
        <v>2894</v>
      </c>
      <c r="J1001" t="s">
        <v>4023</v>
      </c>
      <c r="K1001">
        <v>17.82</v>
      </c>
      <c r="L1001" s="4">
        <f t="shared" si="45"/>
        <v>6090.9555952380952</v>
      </c>
      <c r="M1001" t="s">
        <v>1719</v>
      </c>
      <c r="N1001" t="s">
        <v>15</v>
      </c>
      <c r="O1001" t="e">
        <f t="shared" si="46"/>
        <v>#VALUE!</v>
      </c>
      <c r="P1001">
        <f t="shared" si="47"/>
        <v>260</v>
      </c>
    </row>
    <row r="1002" spans="1:16" x14ac:dyDescent="0.4">
      <c r="A1002" t="s">
        <v>310</v>
      </c>
      <c r="B1002">
        <v>5</v>
      </c>
      <c r="C1002" t="s">
        <v>2446</v>
      </c>
      <c r="E1002">
        <v>151</v>
      </c>
      <c r="G1002" t="s">
        <v>4024</v>
      </c>
      <c r="H1002" s="12" t="s">
        <v>4024</v>
      </c>
      <c r="I1002" t="s">
        <v>3547</v>
      </c>
      <c r="J1002" t="s">
        <v>4025</v>
      </c>
      <c r="K1002">
        <v>820</v>
      </c>
      <c r="L1002" s="4">
        <f t="shared" si="45"/>
        <v>2550.4321428571425</v>
      </c>
      <c r="M1002" t="s">
        <v>311</v>
      </c>
      <c r="N1002" t="s">
        <v>108</v>
      </c>
      <c r="O1002" t="e">
        <f t="shared" si="46"/>
        <v>#VALUE!</v>
      </c>
      <c r="P1002" t="e">
        <f t="shared" si="47"/>
        <v>#VALUE!</v>
      </c>
    </row>
    <row r="1003" spans="1:16" x14ac:dyDescent="0.4">
      <c r="A1003" t="s">
        <v>87</v>
      </c>
      <c r="B1003">
        <v>8</v>
      </c>
      <c r="C1003" t="s">
        <v>2446</v>
      </c>
      <c r="E1003">
        <v>151</v>
      </c>
      <c r="G1003" t="s">
        <v>4024</v>
      </c>
      <c r="H1003" s="12" t="s">
        <v>4024</v>
      </c>
      <c r="I1003" t="s">
        <v>3547</v>
      </c>
      <c r="J1003" t="s">
        <v>4026</v>
      </c>
      <c r="K1003">
        <v>820</v>
      </c>
      <c r="L1003" s="4">
        <f t="shared" si="45"/>
        <v>2265.96</v>
      </c>
      <c r="M1003" t="s">
        <v>88</v>
      </c>
      <c r="N1003" t="s">
        <v>34</v>
      </c>
      <c r="O1003" t="e">
        <f t="shared" si="46"/>
        <v>#VALUE!</v>
      </c>
      <c r="P1003" t="e">
        <f t="shared" si="47"/>
        <v>#VALUE!</v>
      </c>
    </row>
    <row r="1004" spans="1:16" x14ac:dyDescent="0.4">
      <c r="A1004" t="s">
        <v>49</v>
      </c>
      <c r="B1004">
        <v>13</v>
      </c>
      <c r="C1004" t="s">
        <v>2446</v>
      </c>
      <c r="E1004">
        <v>151</v>
      </c>
      <c r="G1004" t="s">
        <v>4024</v>
      </c>
      <c r="H1004" s="12" t="s">
        <v>4024</v>
      </c>
      <c r="I1004" t="s">
        <v>4027</v>
      </c>
      <c r="J1004" t="s">
        <v>4028</v>
      </c>
      <c r="K1004">
        <v>299.41666666666669</v>
      </c>
      <c r="L1004" s="4">
        <f t="shared" si="45"/>
        <v>3873.3339285714283</v>
      </c>
      <c r="M1004" t="s">
        <v>50</v>
      </c>
      <c r="N1004" t="s">
        <v>34</v>
      </c>
      <c r="O1004">
        <f t="shared" si="46"/>
        <v>161</v>
      </c>
      <c r="P1004" t="e">
        <f t="shared" si="47"/>
        <v>#VALUE!</v>
      </c>
    </row>
    <row r="1005" spans="1:16" x14ac:dyDescent="0.4">
      <c r="A1005" t="s">
        <v>303</v>
      </c>
      <c r="B1005">
        <v>7</v>
      </c>
      <c r="C1005" t="s">
        <v>2446</v>
      </c>
      <c r="E1005">
        <v>151</v>
      </c>
      <c r="G1005" t="s">
        <v>4024</v>
      </c>
      <c r="H1005" s="12" t="s">
        <v>4024</v>
      </c>
      <c r="I1005" t="s">
        <v>3547</v>
      </c>
      <c r="J1005" t="s">
        <v>4029</v>
      </c>
      <c r="K1005">
        <v>820</v>
      </c>
      <c r="L1005" s="4">
        <f t="shared" si="45"/>
        <v>3959.8891666666668</v>
      </c>
      <c r="M1005" t="s">
        <v>304</v>
      </c>
      <c r="N1005" t="s">
        <v>34</v>
      </c>
      <c r="O1005" t="e">
        <f t="shared" si="46"/>
        <v>#VALUE!</v>
      </c>
      <c r="P1005" t="e">
        <f t="shared" si="47"/>
        <v>#VALUE!</v>
      </c>
    </row>
    <row r="1006" spans="1:16" x14ac:dyDescent="0.4">
      <c r="A1006" t="s">
        <v>1157</v>
      </c>
      <c r="B1006">
        <v>12</v>
      </c>
      <c r="C1006" t="s">
        <v>2457</v>
      </c>
      <c r="D1006" t="s">
        <v>279</v>
      </c>
      <c r="E1006">
        <v>151</v>
      </c>
      <c r="G1006" t="s">
        <v>4024</v>
      </c>
      <c r="H1006" s="12" t="s">
        <v>4024</v>
      </c>
      <c r="I1006" t="s">
        <v>4030</v>
      </c>
      <c r="J1006" t="s">
        <v>4031</v>
      </c>
      <c r="K1006">
        <v>546.66666666666663</v>
      </c>
      <c r="L1006" s="4">
        <f t="shared" si="45"/>
        <v>4719.1116666666667</v>
      </c>
      <c r="M1006" t="s">
        <v>1158</v>
      </c>
      <c r="N1006" t="s">
        <v>746</v>
      </c>
      <c r="O1006">
        <f t="shared" si="46"/>
        <v>357</v>
      </c>
      <c r="P1006" t="e">
        <f t="shared" si="47"/>
        <v>#VALUE!</v>
      </c>
    </row>
    <row r="1007" spans="1:16" x14ac:dyDescent="0.4">
      <c r="A1007" t="s">
        <v>2282</v>
      </c>
      <c r="B1007">
        <v>10</v>
      </c>
      <c r="C1007" t="s">
        <v>2457</v>
      </c>
      <c r="D1007" t="s">
        <v>446</v>
      </c>
      <c r="E1007">
        <v>151</v>
      </c>
      <c r="G1007" t="s">
        <v>4024</v>
      </c>
      <c r="H1007" s="12" t="s">
        <v>4024</v>
      </c>
      <c r="I1007" t="s">
        <v>4032</v>
      </c>
      <c r="J1007" t="s">
        <v>4033</v>
      </c>
      <c r="K1007">
        <v>2994.166666666667</v>
      </c>
      <c r="L1007" s="4">
        <f t="shared" si="45"/>
        <v>13186.582142857143</v>
      </c>
      <c r="M1007" t="s">
        <v>2283</v>
      </c>
      <c r="N1007" t="s">
        <v>668</v>
      </c>
      <c r="O1007" t="e">
        <f t="shared" si="46"/>
        <v>#VALUE!</v>
      </c>
      <c r="P1007">
        <f t="shared" si="47"/>
        <v>260</v>
      </c>
    </row>
    <row r="1008" spans="1:16" x14ac:dyDescent="0.4">
      <c r="A1008" t="s">
        <v>1138</v>
      </c>
      <c r="B1008">
        <v>13</v>
      </c>
      <c r="C1008" t="s">
        <v>2457</v>
      </c>
      <c r="D1008" t="s">
        <v>279</v>
      </c>
      <c r="E1008">
        <v>151</v>
      </c>
      <c r="G1008" t="s">
        <v>4024</v>
      </c>
      <c r="H1008" s="12" t="s">
        <v>4024</v>
      </c>
      <c r="I1008" t="s">
        <v>4030</v>
      </c>
      <c r="J1008" t="s">
        <v>4034</v>
      </c>
      <c r="K1008">
        <v>546.66666666666663</v>
      </c>
      <c r="L1008" s="4">
        <f t="shared" si="45"/>
        <v>8979.3023214285713</v>
      </c>
      <c r="M1008" t="s">
        <v>1139</v>
      </c>
      <c r="N1008" t="s">
        <v>545</v>
      </c>
      <c r="O1008" t="e">
        <f t="shared" si="46"/>
        <v>#VALUE!</v>
      </c>
      <c r="P1008" t="e">
        <f t="shared" si="47"/>
        <v>#VALUE!</v>
      </c>
    </row>
    <row r="1009" spans="1:16" x14ac:dyDescent="0.4">
      <c r="A1009" t="s">
        <v>1416</v>
      </c>
      <c r="B1009">
        <v>19</v>
      </c>
      <c r="C1009" t="s">
        <v>2457</v>
      </c>
      <c r="D1009" t="s">
        <v>279</v>
      </c>
      <c r="E1009">
        <v>151</v>
      </c>
      <c r="G1009" t="s">
        <v>4024</v>
      </c>
      <c r="H1009" s="12" t="s">
        <v>4024</v>
      </c>
      <c r="I1009" t="s">
        <v>4035</v>
      </c>
      <c r="J1009" t="s">
        <v>4036</v>
      </c>
      <c r="K1009">
        <v>546.66666666666663</v>
      </c>
      <c r="L1009" s="4">
        <f t="shared" si="45"/>
        <v>8523.2504761904747</v>
      </c>
      <c r="M1009" t="s">
        <v>1417</v>
      </c>
      <c r="N1009" t="s">
        <v>484</v>
      </c>
      <c r="O1009" t="e">
        <f t="shared" si="46"/>
        <v>#VALUE!</v>
      </c>
      <c r="P1009">
        <f t="shared" si="47"/>
        <v>269</v>
      </c>
    </row>
    <row r="1010" spans="1:16" x14ac:dyDescent="0.4">
      <c r="A1010" t="s">
        <v>986</v>
      </c>
      <c r="B1010">
        <v>12</v>
      </c>
      <c r="C1010" t="s">
        <v>2446</v>
      </c>
      <c r="D1010" t="s">
        <v>279</v>
      </c>
      <c r="E1010">
        <v>36</v>
      </c>
      <c r="G1010" t="s">
        <v>4037</v>
      </c>
      <c r="H1010" s="12" t="s">
        <v>4037</v>
      </c>
      <c r="I1010" t="s">
        <v>2774</v>
      </c>
      <c r="J1010" t="s">
        <v>4038</v>
      </c>
      <c r="K1010">
        <v>733.8125</v>
      </c>
      <c r="L1010" s="4">
        <f t="shared" si="45"/>
        <v>12568.815059523811</v>
      </c>
      <c r="M1010" t="s">
        <v>987</v>
      </c>
      <c r="N1010" t="s">
        <v>34</v>
      </c>
      <c r="O1010">
        <f t="shared" si="46"/>
        <v>481</v>
      </c>
      <c r="P1010" t="e">
        <f t="shared" si="47"/>
        <v>#VALUE!</v>
      </c>
    </row>
    <row r="1011" spans="1:16" x14ac:dyDescent="0.4">
      <c r="A1011" t="s">
        <v>1756</v>
      </c>
      <c r="B1011">
        <v>13</v>
      </c>
      <c r="C1011" t="s">
        <v>2446</v>
      </c>
      <c r="D1011" t="s">
        <v>279</v>
      </c>
      <c r="E1011">
        <v>36</v>
      </c>
      <c r="G1011" t="s">
        <v>4037</v>
      </c>
      <c r="H1011" s="12" t="s">
        <v>4037</v>
      </c>
      <c r="I1011" t="s">
        <v>2779</v>
      </c>
      <c r="J1011" t="s">
        <v>4039</v>
      </c>
      <c r="K1011">
        <v>733.8125</v>
      </c>
      <c r="L1011" s="4">
        <f t="shared" si="45"/>
        <v>5284.0372023809532</v>
      </c>
      <c r="M1011" t="s">
        <v>1757</v>
      </c>
      <c r="N1011" t="s">
        <v>345</v>
      </c>
      <c r="O1011">
        <f t="shared" si="46"/>
        <v>200</v>
      </c>
      <c r="P1011" t="e">
        <f t="shared" si="47"/>
        <v>#VALUE!</v>
      </c>
    </row>
    <row r="1012" spans="1:16" x14ac:dyDescent="0.4">
      <c r="A1012" t="s">
        <v>1423</v>
      </c>
      <c r="B1012">
        <v>28</v>
      </c>
      <c r="C1012" t="s">
        <v>2446</v>
      </c>
      <c r="D1012" t="s">
        <v>279</v>
      </c>
      <c r="E1012">
        <v>36</v>
      </c>
      <c r="G1012" t="s">
        <v>4037</v>
      </c>
      <c r="H1012" s="12" t="s">
        <v>4037</v>
      </c>
      <c r="I1012" t="s">
        <v>2779</v>
      </c>
      <c r="J1012" t="s">
        <v>4040</v>
      </c>
      <c r="K1012">
        <v>733.8125</v>
      </c>
      <c r="L1012" s="4">
        <f t="shared" si="45"/>
        <v>7506.2176785714291</v>
      </c>
      <c r="M1012" t="s">
        <v>1424</v>
      </c>
      <c r="N1012" t="s">
        <v>1425</v>
      </c>
      <c r="O1012">
        <f t="shared" si="46"/>
        <v>214</v>
      </c>
      <c r="P1012" t="e">
        <f t="shared" si="47"/>
        <v>#VALUE!</v>
      </c>
    </row>
    <row r="1013" spans="1:16" x14ac:dyDescent="0.4">
      <c r="A1013" t="s">
        <v>181</v>
      </c>
      <c r="B1013">
        <v>8</v>
      </c>
      <c r="C1013" t="s">
        <v>2446</v>
      </c>
      <c r="E1013">
        <v>36</v>
      </c>
      <c r="G1013" t="s">
        <v>4037</v>
      </c>
      <c r="H1013" s="12" t="s">
        <v>4037</v>
      </c>
      <c r="I1013" t="s">
        <v>2779</v>
      </c>
      <c r="J1013" t="s">
        <v>4041</v>
      </c>
      <c r="K1013">
        <v>733.8125</v>
      </c>
      <c r="L1013" s="4">
        <f t="shared" si="45"/>
        <v>1616.9428571428571</v>
      </c>
      <c r="M1013" t="s">
        <v>182</v>
      </c>
      <c r="N1013" t="s">
        <v>108</v>
      </c>
      <c r="O1013" t="e">
        <f t="shared" si="46"/>
        <v>#VALUE!</v>
      </c>
      <c r="P1013" t="e">
        <f t="shared" si="47"/>
        <v>#VALUE!</v>
      </c>
    </row>
    <row r="1014" spans="1:16" x14ac:dyDescent="0.4">
      <c r="A1014" t="s">
        <v>1686</v>
      </c>
      <c r="B1014">
        <v>13</v>
      </c>
      <c r="C1014" t="s">
        <v>4042</v>
      </c>
      <c r="E1014">
        <v>36</v>
      </c>
      <c r="G1014" t="s">
        <v>4037</v>
      </c>
      <c r="H1014" s="12" t="s">
        <v>4037</v>
      </c>
      <c r="I1014" t="s">
        <v>3556</v>
      </c>
      <c r="J1014" t="s">
        <v>4043</v>
      </c>
      <c r="K1014">
        <v>733.8125</v>
      </c>
      <c r="L1014" s="4">
        <f t="shared" si="45"/>
        <v>2982.6988095238094</v>
      </c>
      <c r="M1014" t="s">
        <v>1687</v>
      </c>
      <c r="N1014" t="s">
        <v>696</v>
      </c>
      <c r="O1014">
        <f t="shared" si="46"/>
        <v>285</v>
      </c>
      <c r="P1014" t="e">
        <f t="shared" si="47"/>
        <v>#VALUE!</v>
      </c>
    </row>
    <row r="1015" spans="1:16" x14ac:dyDescent="0.4">
      <c r="A1015" t="s">
        <v>2412</v>
      </c>
      <c r="B1015">
        <v>16</v>
      </c>
      <c r="C1015" t="s">
        <v>2457</v>
      </c>
      <c r="D1015" t="s">
        <v>2782</v>
      </c>
      <c r="E1015">
        <v>36</v>
      </c>
      <c r="G1015" t="s">
        <v>4037</v>
      </c>
      <c r="H1015" s="12" t="s">
        <v>4037</v>
      </c>
      <c r="I1015" t="s">
        <v>2779</v>
      </c>
      <c r="J1015" t="s">
        <v>4044</v>
      </c>
      <c r="K1015">
        <v>733.8125</v>
      </c>
      <c r="L1015" s="4">
        <f t="shared" si="45"/>
        <v>5340.5291666666672</v>
      </c>
      <c r="M1015" t="s">
        <v>2413</v>
      </c>
      <c r="N1015" t="s">
        <v>732</v>
      </c>
      <c r="O1015" t="e">
        <f t="shared" si="46"/>
        <v>#VALUE!</v>
      </c>
      <c r="P1015">
        <f t="shared" si="47"/>
        <v>220</v>
      </c>
    </row>
    <row r="1016" spans="1:16" x14ac:dyDescent="0.4">
      <c r="A1016" t="s">
        <v>23</v>
      </c>
      <c r="B1016">
        <v>11</v>
      </c>
      <c r="C1016" t="s">
        <v>2446</v>
      </c>
      <c r="E1016">
        <v>36</v>
      </c>
      <c r="G1016" t="s">
        <v>4037</v>
      </c>
      <c r="H1016" s="12" t="s">
        <v>4037</v>
      </c>
      <c r="I1016" t="s">
        <v>2774</v>
      </c>
      <c r="J1016" t="s">
        <v>4045</v>
      </c>
      <c r="K1016">
        <v>733.8125</v>
      </c>
      <c r="L1016" s="4">
        <f t="shared" si="45"/>
        <v>3126.6229166666667</v>
      </c>
      <c r="M1016" t="s">
        <v>24</v>
      </c>
      <c r="N1016" t="s">
        <v>25</v>
      </c>
      <c r="O1016">
        <f t="shared" si="46"/>
        <v>170</v>
      </c>
      <c r="P1016" t="e">
        <f t="shared" si="47"/>
        <v>#VALUE!</v>
      </c>
    </row>
    <row r="1017" spans="1:16" x14ac:dyDescent="0.4">
      <c r="A1017" t="s">
        <v>302</v>
      </c>
      <c r="B1017">
        <v>12</v>
      </c>
      <c r="C1017" t="s">
        <v>2457</v>
      </c>
      <c r="D1017" t="s">
        <v>446</v>
      </c>
      <c r="E1017">
        <v>36</v>
      </c>
      <c r="G1017" t="s">
        <v>4037</v>
      </c>
      <c r="H1017" s="12" t="s">
        <v>4037</v>
      </c>
      <c r="I1017" t="s">
        <v>2779</v>
      </c>
      <c r="J1017" t="s">
        <v>4046</v>
      </c>
      <c r="K1017">
        <v>733.8125</v>
      </c>
      <c r="L1017" s="4">
        <f t="shared" si="45"/>
        <v>5312.2583333333341</v>
      </c>
      <c r="M1017" t="s">
        <v>2256</v>
      </c>
      <c r="N1017" t="s">
        <v>849</v>
      </c>
      <c r="O1017" t="e">
        <f t="shared" si="46"/>
        <v>#VALUE!</v>
      </c>
      <c r="P1017">
        <f t="shared" si="47"/>
        <v>197</v>
      </c>
    </row>
    <row r="1018" spans="1:16" x14ac:dyDescent="0.4">
      <c r="A1018" t="s">
        <v>350</v>
      </c>
      <c r="B1018">
        <v>12</v>
      </c>
      <c r="C1018" t="s">
        <v>2446</v>
      </c>
      <c r="E1018">
        <v>36</v>
      </c>
      <c r="G1018" t="s">
        <v>4037</v>
      </c>
      <c r="H1018" s="12" t="s">
        <v>4037</v>
      </c>
      <c r="I1018" t="s">
        <v>2779</v>
      </c>
      <c r="J1018" t="s">
        <v>4047</v>
      </c>
      <c r="K1018">
        <v>733.8125</v>
      </c>
      <c r="L1018" s="4">
        <f t="shared" si="45"/>
        <v>3472.2507142857144</v>
      </c>
      <c r="M1018" t="s">
        <v>351</v>
      </c>
      <c r="N1018" t="s">
        <v>352</v>
      </c>
      <c r="O1018">
        <f t="shared" si="46"/>
        <v>148</v>
      </c>
      <c r="P1018" t="e">
        <f t="shared" si="47"/>
        <v>#VALUE!</v>
      </c>
    </row>
    <row r="1019" spans="1:16" x14ac:dyDescent="0.4">
      <c r="A1019" t="s">
        <v>357</v>
      </c>
      <c r="B1019">
        <v>12</v>
      </c>
      <c r="C1019" t="s">
        <v>3562</v>
      </c>
      <c r="E1019">
        <v>36</v>
      </c>
      <c r="G1019" t="s">
        <v>4037</v>
      </c>
      <c r="H1019" s="12" t="s">
        <v>4037</v>
      </c>
      <c r="I1019" t="s">
        <v>2774</v>
      </c>
      <c r="J1019" t="s">
        <v>4048</v>
      </c>
      <c r="K1019">
        <v>733.8125</v>
      </c>
      <c r="L1019" s="4">
        <f t="shared" si="45"/>
        <v>2768.9178571428574</v>
      </c>
      <c r="M1019" t="s">
        <v>426</v>
      </c>
      <c r="N1019" t="s">
        <v>427</v>
      </c>
      <c r="O1019" t="e">
        <f t="shared" si="46"/>
        <v>#VALUE!</v>
      </c>
      <c r="P1019">
        <f t="shared" si="47"/>
        <v>200</v>
      </c>
    </row>
    <row r="1020" spans="1:16" x14ac:dyDescent="0.4">
      <c r="A1020" t="s">
        <v>1513</v>
      </c>
      <c r="B1020">
        <v>18</v>
      </c>
      <c r="C1020" t="s">
        <v>2446</v>
      </c>
      <c r="D1020" t="s">
        <v>279</v>
      </c>
      <c r="E1020">
        <v>36</v>
      </c>
      <c r="G1020" t="s">
        <v>4037</v>
      </c>
      <c r="H1020" s="12" t="s">
        <v>4037</v>
      </c>
      <c r="I1020" t="s">
        <v>2779</v>
      </c>
      <c r="J1020" t="s">
        <v>4049</v>
      </c>
      <c r="K1020">
        <v>733.8125</v>
      </c>
      <c r="L1020" s="4">
        <f t="shared" si="45"/>
        <v>8887.1903571428575</v>
      </c>
      <c r="M1020" t="s">
        <v>1514</v>
      </c>
      <c r="N1020" t="s">
        <v>34</v>
      </c>
      <c r="O1020">
        <f t="shared" si="46"/>
        <v>204</v>
      </c>
      <c r="P1020" t="e">
        <f t="shared" si="47"/>
        <v>#VALUE!</v>
      </c>
    </row>
    <row r="1021" spans="1:16" x14ac:dyDescent="0.4">
      <c r="A1021" t="s">
        <v>32</v>
      </c>
      <c r="B1021">
        <v>17</v>
      </c>
      <c r="C1021" t="s">
        <v>3696</v>
      </c>
      <c r="E1021">
        <v>36</v>
      </c>
      <c r="G1021" t="s">
        <v>4037</v>
      </c>
      <c r="H1021" s="12" t="s">
        <v>4037</v>
      </c>
      <c r="I1021" t="s">
        <v>2774</v>
      </c>
      <c r="J1021" t="s">
        <v>4050</v>
      </c>
      <c r="K1021">
        <v>733.8125</v>
      </c>
      <c r="L1021" s="4">
        <f t="shared" si="45"/>
        <v>4351.6329166666674</v>
      </c>
      <c r="M1021" t="s">
        <v>33</v>
      </c>
      <c r="N1021" t="s">
        <v>34</v>
      </c>
      <c r="O1021">
        <f t="shared" si="46"/>
        <v>132</v>
      </c>
      <c r="P1021" t="e">
        <f t="shared" si="47"/>
        <v>#VALUE!</v>
      </c>
    </row>
    <row r="1022" spans="1:16" x14ac:dyDescent="0.4">
      <c r="A1022" t="s">
        <v>1486</v>
      </c>
      <c r="B1022">
        <v>19</v>
      </c>
      <c r="C1022" t="s">
        <v>2542</v>
      </c>
      <c r="E1022">
        <v>36</v>
      </c>
      <c r="G1022" t="s">
        <v>4037</v>
      </c>
      <c r="H1022" s="12" t="s">
        <v>4037</v>
      </c>
      <c r="I1022" t="s">
        <v>2774</v>
      </c>
      <c r="J1022" t="s">
        <v>4051</v>
      </c>
      <c r="K1022">
        <v>733.8125</v>
      </c>
      <c r="L1022" s="4">
        <f t="shared" si="45"/>
        <v>9855.2701785714307</v>
      </c>
      <c r="M1022" t="s">
        <v>1487</v>
      </c>
      <c r="N1022" t="s">
        <v>345</v>
      </c>
      <c r="O1022">
        <f t="shared" si="46"/>
        <v>317</v>
      </c>
      <c r="P1022" t="e">
        <f t="shared" si="47"/>
        <v>#VALUE!</v>
      </c>
    </row>
    <row r="1023" spans="1:16" x14ac:dyDescent="0.4">
      <c r="A1023" t="s">
        <v>1330</v>
      </c>
      <c r="B1023">
        <v>18</v>
      </c>
      <c r="C1023" t="s">
        <v>2457</v>
      </c>
      <c r="D1023" t="s">
        <v>279</v>
      </c>
      <c r="E1023">
        <v>36</v>
      </c>
      <c r="G1023" t="s">
        <v>4037</v>
      </c>
      <c r="H1023" s="12" t="s">
        <v>4037</v>
      </c>
      <c r="I1023" t="s">
        <v>2774</v>
      </c>
      <c r="J1023" t="s">
        <v>4052</v>
      </c>
      <c r="K1023">
        <v>733.8125</v>
      </c>
      <c r="L1023" s="4">
        <f t="shared" si="45"/>
        <v>5308.9433928571425</v>
      </c>
      <c r="M1023" t="s">
        <v>1331</v>
      </c>
      <c r="N1023" t="s">
        <v>1332</v>
      </c>
      <c r="O1023" t="e">
        <f t="shared" si="46"/>
        <v>#VALUE!</v>
      </c>
      <c r="P1023">
        <f t="shared" si="47"/>
        <v>162</v>
      </c>
    </row>
    <row r="1024" spans="1:16" x14ac:dyDescent="0.4">
      <c r="A1024" t="s">
        <v>1883</v>
      </c>
      <c r="B1024">
        <v>13</v>
      </c>
      <c r="C1024" t="s">
        <v>3773</v>
      </c>
      <c r="E1024">
        <v>36</v>
      </c>
      <c r="G1024" t="s">
        <v>4037</v>
      </c>
      <c r="H1024" s="12" t="s">
        <v>4037</v>
      </c>
      <c r="I1024" t="s">
        <v>2774</v>
      </c>
      <c r="J1024" t="s">
        <v>4053</v>
      </c>
      <c r="K1024">
        <v>733.8125</v>
      </c>
      <c r="L1024" s="4">
        <f t="shared" si="45"/>
        <v>4689.0253571428575</v>
      </c>
      <c r="M1024" t="s">
        <v>1884</v>
      </c>
      <c r="N1024" t="s">
        <v>1630</v>
      </c>
      <c r="O1024">
        <f t="shared" si="46"/>
        <v>165</v>
      </c>
      <c r="P1024" t="e">
        <f t="shared" si="47"/>
        <v>#VALUE!</v>
      </c>
    </row>
    <row r="1025" spans="1:16" x14ac:dyDescent="0.4">
      <c r="A1025" t="s">
        <v>133</v>
      </c>
      <c r="B1025">
        <v>18</v>
      </c>
      <c r="C1025" t="s">
        <v>2446</v>
      </c>
      <c r="E1025">
        <v>36</v>
      </c>
      <c r="G1025" t="s">
        <v>4037</v>
      </c>
      <c r="H1025" s="12" t="s">
        <v>4037</v>
      </c>
      <c r="I1025" t="s">
        <v>2774</v>
      </c>
      <c r="J1025" t="s">
        <v>4054</v>
      </c>
      <c r="K1025">
        <v>733.8125</v>
      </c>
      <c r="L1025" s="4">
        <f t="shared" si="45"/>
        <v>5532.5688095238093</v>
      </c>
      <c r="M1025" t="s">
        <v>134</v>
      </c>
      <c r="N1025" t="s">
        <v>25</v>
      </c>
      <c r="O1025">
        <f t="shared" si="46"/>
        <v>217</v>
      </c>
      <c r="P1025" t="e">
        <f t="shared" si="47"/>
        <v>#VALUE!</v>
      </c>
    </row>
    <row r="1026" spans="1:16" x14ac:dyDescent="0.4">
      <c r="A1026" t="s">
        <v>1182</v>
      </c>
      <c r="B1026">
        <v>20</v>
      </c>
      <c r="C1026" t="s">
        <v>2446</v>
      </c>
      <c r="D1026" t="s">
        <v>279</v>
      </c>
      <c r="E1026">
        <v>36</v>
      </c>
      <c r="G1026" t="s">
        <v>4037</v>
      </c>
      <c r="H1026" s="12" t="s">
        <v>4037</v>
      </c>
      <c r="I1026" t="s">
        <v>2774</v>
      </c>
      <c r="J1026" t="s">
        <v>4055</v>
      </c>
      <c r="K1026">
        <v>733.8125</v>
      </c>
      <c r="L1026" s="4">
        <f t="shared" ref="L1026:L1089" si="48">SUMIF($A$2:$A$5194,A1026,$K$2:$K$5194)</f>
        <v>7378.7713690476185</v>
      </c>
      <c r="M1026" t="s">
        <v>1183</v>
      </c>
      <c r="N1026" t="s">
        <v>456</v>
      </c>
      <c r="O1026">
        <f t="shared" ref="O1026:O1089" si="49">FIND("Step 4",M1026)</f>
        <v>262</v>
      </c>
      <c r="P1026" t="e">
        <f t="shared" ref="P1026:P1089" si="50">FIND("STEP 4",M1026)</f>
        <v>#VALUE!</v>
      </c>
    </row>
    <row r="1027" spans="1:16" x14ac:dyDescent="0.4">
      <c r="A1027" t="s">
        <v>1078</v>
      </c>
      <c r="B1027">
        <v>13</v>
      </c>
      <c r="C1027" t="s">
        <v>2457</v>
      </c>
      <c r="D1027" t="s">
        <v>279</v>
      </c>
      <c r="E1027">
        <v>36</v>
      </c>
      <c r="G1027" t="s">
        <v>4037</v>
      </c>
      <c r="H1027" s="12" t="s">
        <v>4037</v>
      </c>
      <c r="I1027" t="s">
        <v>2779</v>
      </c>
      <c r="J1027" t="s">
        <v>4056</v>
      </c>
      <c r="K1027">
        <v>733.8125</v>
      </c>
      <c r="L1027" s="4">
        <f t="shared" si="48"/>
        <v>7348.6492261904759</v>
      </c>
      <c r="M1027" t="s">
        <v>1079</v>
      </c>
      <c r="N1027" t="s">
        <v>456</v>
      </c>
      <c r="O1027" t="e">
        <f t="shared" si="49"/>
        <v>#VALUE!</v>
      </c>
      <c r="P1027">
        <f t="shared" si="50"/>
        <v>245</v>
      </c>
    </row>
    <row r="1028" spans="1:16" x14ac:dyDescent="0.4">
      <c r="A1028" t="s">
        <v>2306</v>
      </c>
      <c r="B1028">
        <v>7</v>
      </c>
      <c r="C1028" t="s">
        <v>3683</v>
      </c>
      <c r="E1028">
        <v>36</v>
      </c>
      <c r="G1028" t="s">
        <v>4037</v>
      </c>
      <c r="H1028" s="12" t="s">
        <v>4037</v>
      </c>
      <c r="I1028" t="s">
        <v>2774</v>
      </c>
      <c r="J1028" t="s">
        <v>4057</v>
      </c>
      <c r="K1028">
        <v>733.8125</v>
      </c>
      <c r="L1028" s="4">
        <f t="shared" si="48"/>
        <v>5764.8824999999997</v>
      </c>
      <c r="M1028" t="s">
        <v>2307</v>
      </c>
      <c r="N1028" t="s">
        <v>803</v>
      </c>
      <c r="O1028" t="e">
        <f t="shared" si="49"/>
        <v>#VALUE!</v>
      </c>
      <c r="P1028">
        <f t="shared" si="50"/>
        <v>293</v>
      </c>
    </row>
    <row r="1029" spans="1:16" x14ac:dyDescent="0.4">
      <c r="A1029" t="s">
        <v>551</v>
      </c>
      <c r="B1029">
        <v>10</v>
      </c>
      <c r="C1029" t="s">
        <v>2457</v>
      </c>
      <c r="D1029" t="s">
        <v>13</v>
      </c>
      <c r="E1029">
        <v>36</v>
      </c>
      <c r="G1029" t="s">
        <v>4037</v>
      </c>
      <c r="H1029" s="12" t="s">
        <v>4037</v>
      </c>
      <c r="I1029" t="s">
        <v>2774</v>
      </c>
      <c r="J1029" t="s">
        <v>4058</v>
      </c>
      <c r="K1029">
        <v>733.8125</v>
      </c>
      <c r="L1029" s="4">
        <f t="shared" si="48"/>
        <v>6465.8396428571441</v>
      </c>
      <c r="M1029" t="s">
        <v>552</v>
      </c>
      <c r="N1029" t="s">
        <v>553</v>
      </c>
      <c r="O1029">
        <f t="shared" si="49"/>
        <v>216</v>
      </c>
      <c r="P1029" t="e">
        <f t="shared" si="50"/>
        <v>#VALUE!</v>
      </c>
    </row>
    <row r="1030" spans="1:16" x14ac:dyDescent="0.4">
      <c r="A1030" t="s">
        <v>965</v>
      </c>
      <c r="B1030">
        <v>24</v>
      </c>
      <c r="C1030" t="s">
        <v>2457</v>
      </c>
      <c r="D1030" t="s">
        <v>279</v>
      </c>
      <c r="E1030">
        <v>36</v>
      </c>
      <c r="G1030" t="s">
        <v>4037</v>
      </c>
      <c r="H1030" s="12" t="s">
        <v>4037</v>
      </c>
      <c r="I1030" t="s">
        <v>2779</v>
      </c>
      <c r="J1030" t="s">
        <v>4059</v>
      </c>
      <c r="K1030">
        <v>733.8125</v>
      </c>
      <c r="L1030" s="4">
        <f t="shared" si="48"/>
        <v>11319.313154761905</v>
      </c>
      <c r="M1030" t="s">
        <v>966</v>
      </c>
      <c r="N1030" t="s">
        <v>682</v>
      </c>
      <c r="O1030" t="e">
        <f t="shared" si="49"/>
        <v>#VALUE!</v>
      </c>
      <c r="P1030">
        <f t="shared" si="50"/>
        <v>183</v>
      </c>
    </row>
    <row r="1031" spans="1:16" x14ac:dyDescent="0.4">
      <c r="A1031" t="s">
        <v>2205</v>
      </c>
      <c r="B1031">
        <v>21</v>
      </c>
      <c r="C1031" t="s">
        <v>2457</v>
      </c>
      <c r="D1031" t="s">
        <v>3336</v>
      </c>
      <c r="E1031">
        <v>36</v>
      </c>
      <c r="G1031" t="s">
        <v>4037</v>
      </c>
      <c r="H1031" s="12" t="s">
        <v>4037</v>
      </c>
      <c r="I1031" t="s">
        <v>2800</v>
      </c>
      <c r="J1031" t="s">
        <v>4060</v>
      </c>
      <c r="K1031">
        <v>733.8125</v>
      </c>
      <c r="L1031" s="4">
        <f t="shared" si="48"/>
        <v>5186.6264880952376</v>
      </c>
      <c r="M1031" t="s">
        <v>2206</v>
      </c>
      <c r="N1031" t="s">
        <v>2207</v>
      </c>
      <c r="O1031" t="e">
        <f t="shared" si="49"/>
        <v>#VALUE!</v>
      </c>
      <c r="P1031">
        <f t="shared" si="50"/>
        <v>352</v>
      </c>
    </row>
    <row r="1032" spans="1:16" x14ac:dyDescent="0.4">
      <c r="A1032" t="s">
        <v>1210</v>
      </c>
      <c r="B1032">
        <v>9</v>
      </c>
      <c r="C1032" t="s">
        <v>2457</v>
      </c>
      <c r="D1032" t="s">
        <v>279</v>
      </c>
      <c r="E1032">
        <v>36</v>
      </c>
      <c r="G1032" t="s">
        <v>4037</v>
      </c>
      <c r="H1032" s="12" t="s">
        <v>4037</v>
      </c>
      <c r="I1032" t="s">
        <v>2779</v>
      </c>
      <c r="J1032" t="s">
        <v>4061</v>
      </c>
      <c r="K1032">
        <v>733.8125</v>
      </c>
      <c r="L1032" s="4">
        <f t="shared" si="48"/>
        <v>2833.4417857142853</v>
      </c>
      <c r="M1032" t="s">
        <v>1211</v>
      </c>
      <c r="N1032" t="s">
        <v>1212</v>
      </c>
      <c r="O1032" t="e">
        <f t="shared" si="49"/>
        <v>#VALUE!</v>
      </c>
      <c r="P1032">
        <f t="shared" si="50"/>
        <v>214</v>
      </c>
    </row>
    <row r="1033" spans="1:16" x14ac:dyDescent="0.4">
      <c r="A1033" t="s">
        <v>887</v>
      </c>
      <c r="B1033">
        <v>14</v>
      </c>
      <c r="C1033" t="s">
        <v>2457</v>
      </c>
      <c r="D1033" t="s">
        <v>2779</v>
      </c>
      <c r="E1033">
        <v>36</v>
      </c>
      <c r="G1033" t="s">
        <v>4037</v>
      </c>
      <c r="H1033" s="12" t="s">
        <v>4037</v>
      </c>
      <c r="I1033" t="s">
        <v>2500</v>
      </c>
      <c r="J1033" t="s">
        <v>4062</v>
      </c>
      <c r="K1033">
        <v>733.8125</v>
      </c>
      <c r="L1033" s="4">
        <f t="shared" si="48"/>
        <v>3215.9803571428565</v>
      </c>
      <c r="M1033" t="s">
        <v>888</v>
      </c>
      <c r="N1033" t="s">
        <v>889</v>
      </c>
      <c r="O1033" t="e">
        <f t="shared" si="49"/>
        <v>#VALUE!</v>
      </c>
      <c r="P1033">
        <f t="shared" si="50"/>
        <v>262</v>
      </c>
    </row>
    <row r="1034" spans="1:16" x14ac:dyDescent="0.4">
      <c r="A1034" t="s">
        <v>1526</v>
      </c>
      <c r="B1034">
        <v>11</v>
      </c>
      <c r="C1034" t="s">
        <v>2457</v>
      </c>
      <c r="D1034" t="s">
        <v>279</v>
      </c>
      <c r="E1034">
        <v>36</v>
      </c>
      <c r="G1034" t="s">
        <v>4037</v>
      </c>
      <c r="H1034" s="12" t="s">
        <v>4037</v>
      </c>
      <c r="I1034" t="s">
        <v>2779</v>
      </c>
      <c r="J1034" t="s">
        <v>4063</v>
      </c>
      <c r="K1034">
        <v>733.8125</v>
      </c>
      <c r="L1034" s="4">
        <f t="shared" si="48"/>
        <v>2602.6857142857139</v>
      </c>
      <c r="M1034" t="s">
        <v>1527</v>
      </c>
      <c r="N1034" t="s">
        <v>905</v>
      </c>
      <c r="O1034" t="e">
        <f t="shared" si="49"/>
        <v>#VALUE!</v>
      </c>
      <c r="P1034">
        <f t="shared" si="50"/>
        <v>305</v>
      </c>
    </row>
    <row r="1035" spans="1:16" x14ac:dyDescent="0.4">
      <c r="A1035" t="s">
        <v>2191</v>
      </c>
      <c r="B1035">
        <v>20</v>
      </c>
      <c r="C1035" t="s">
        <v>2457</v>
      </c>
      <c r="D1035" t="s">
        <v>3336</v>
      </c>
      <c r="E1035">
        <v>36</v>
      </c>
      <c r="G1035" t="s">
        <v>4037</v>
      </c>
      <c r="H1035" s="12" t="s">
        <v>4037</v>
      </c>
      <c r="I1035" t="s">
        <v>4064</v>
      </c>
      <c r="J1035" t="s">
        <v>4065</v>
      </c>
      <c r="K1035">
        <v>733.8125</v>
      </c>
      <c r="L1035" s="4">
        <f t="shared" si="48"/>
        <v>7882.8258333333333</v>
      </c>
      <c r="M1035" t="s">
        <v>2192</v>
      </c>
      <c r="N1035" t="s">
        <v>2193</v>
      </c>
      <c r="O1035" t="e">
        <f t="shared" si="49"/>
        <v>#VALUE!</v>
      </c>
      <c r="P1035">
        <f t="shared" si="50"/>
        <v>385</v>
      </c>
    </row>
    <row r="1036" spans="1:16" x14ac:dyDescent="0.4">
      <c r="A1036" t="s">
        <v>1268</v>
      </c>
      <c r="B1036">
        <v>17</v>
      </c>
      <c r="C1036" t="s">
        <v>2446</v>
      </c>
      <c r="D1036" t="s">
        <v>279</v>
      </c>
      <c r="E1036">
        <v>36</v>
      </c>
      <c r="G1036" t="s">
        <v>4037</v>
      </c>
      <c r="H1036" s="12" t="s">
        <v>4037</v>
      </c>
      <c r="I1036" t="s">
        <v>2779</v>
      </c>
      <c r="J1036" t="s">
        <v>4066</v>
      </c>
      <c r="K1036">
        <v>733.8125</v>
      </c>
      <c r="L1036" s="4">
        <f t="shared" si="48"/>
        <v>3903.5272023809521</v>
      </c>
      <c r="M1036" t="s">
        <v>1269</v>
      </c>
      <c r="N1036" t="s">
        <v>345</v>
      </c>
      <c r="O1036">
        <f t="shared" si="49"/>
        <v>163</v>
      </c>
      <c r="P1036" t="e">
        <f t="shared" si="50"/>
        <v>#VALUE!</v>
      </c>
    </row>
    <row r="1037" spans="1:16" x14ac:dyDescent="0.4">
      <c r="A1037" t="s">
        <v>2031</v>
      </c>
      <c r="B1037">
        <v>16</v>
      </c>
      <c r="C1037" t="s">
        <v>2446</v>
      </c>
      <c r="D1037" t="s">
        <v>2502</v>
      </c>
      <c r="E1037">
        <v>36</v>
      </c>
      <c r="G1037" t="s">
        <v>4037</v>
      </c>
      <c r="H1037" s="12" t="s">
        <v>4037</v>
      </c>
      <c r="I1037" t="s">
        <v>2774</v>
      </c>
      <c r="J1037" t="s">
        <v>4067</v>
      </c>
      <c r="K1037">
        <v>733.8125</v>
      </c>
      <c r="L1037" s="4">
        <f t="shared" si="48"/>
        <v>9473.0110119047622</v>
      </c>
      <c r="M1037" t="s">
        <v>2032</v>
      </c>
      <c r="N1037" t="s">
        <v>456</v>
      </c>
      <c r="O1037">
        <f t="shared" si="49"/>
        <v>232</v>
      </c>
      <c r="P1037" t="e">
        <f t="shared" si="50"/>
        <v>#VALUE!</v>
      </c>
    </row>
    <row r="1038" spans="1:16" x14ac:dyDescent="0.4">
      <c r="A1038" t="s">
        <v>1098</v>
      </c>
      <c r="B1038">
        <v>14</v>
      </c>
      <c r="C1038" t="s">
        <v>2457</v>
      </c>
      <c r="D1038" t="s">
        <v>279</v>
      </c>
      <c r="E1038">
        <v>36</v>
      </c>
      <c r="G1038" t="s">
        <v>4037</v>
      </c>
      <c r="H1038" s="12" t="s">
        <v>4037</v>
      </c>
      <c r="I1038" t="s">
        <v>2779</v>
      </c>
      <c r="J1038" t="s">
        <v>4068</v>
      </c>
      <c r="K1038">
        <v>733.8125</v>
      </c>
      <c r="L1038" s="4">
        <f t="shared" si="48"/>
        <v>8814.7115476190484</v>
      </c>
      <c r="M1038" t="s">
        <v>1099</v>
      </c>
      <c r="N1038" t="s">
        <v>1100</v>
      </c>
      <c r="O1038" t="e">
        <f t="shared" si="49"/>
        <v>#VALUE!</v>
      </c>
      <c r="P1038">
        <f t="shared" si="50"/>
        <v>199</v>
      </c>
    </row>
    <row r="1039" spans="1:16" x14ac:dyDescent="0.4">
      <c r="A1039" t="s">
        <v>482</v>
      </c>
      <c r="B1039">
        <v>11</v>
      </c>
      <c r="C1039" t="s">
        <v>2457</v>
      </c>
      <c r="D1039" t="s">
        <v>13</v>
      </c>
      <c r="E1039">
        <v>36</v>
      </c>
      <c r="G1039" t="s">
        <v>4037</v>
      </c>
      <c r="H1039" s="12" t="s">
        <v>4037</v>
      </c>
      <c r="I1039" t="s">
        <v>2774</v>
      </c>
      <c r="J1039" t="s">
        <v>4069</v>
      </c>
      <c r="K1039">
        <v>733.8125</v>
      </c>
      <c r="L1039" s="4">
        <f t="shared" si="48"/>
        <v>7620.9367857142852</v>
      </c>
      <c r="M1039" t="s">
        <v>483</v>
      </c>
      <c r="N1039" t="s">
        <v>484</v>
      </c>
      <c r="O1039" t="e">
        <f t="shared" si="49"/>
        <v>#VALUE!</v>
      </c>
      <c r="P1039">
        <f t="shared" si="50"/>
        <v>215</v>
      </c>
    </row>
    <row r="1040" spans="1:16" x14ac:dyDescent="0.4">
      <c r="A1040" t="s">
        <v>1170</v>
      </c>
      <c r="B1040">
        <v>7</v>
      </c>
      <c r="C1040" t="s">
        <v>2446</v>
      </c>
      <c r="D1040" t="s">
        <v>279</v>
      </c>
      <c r="E1040">
        <v>36</v>
      </c>
      <c r="G1040" t="s">
        <v>4037</v>
      </c>
      <c r="H1040" s="12" t="s">
        <v>4037</v>
      </c>
      <c r="I1040" t="s">
        <v>2774</v>
      </c>
      <c r="J1040" t="s">
        <v>4070</v>
      </c>
      <c r="K1040">
        <v>733.8125</v>
      </c>
      <c r="L1040" s="4">
        <f t="shared" si="48"/>
        <v>2648.1750000000002</v>
      </c>
      <c r="M1040" t="s">
        <v>1171</v>
      </c>
      <c r="N1040" t="s">
        <v>1172</v>
      </c>
      <c r="O1040">
        <f t="shared" si="49"/>
        <v>374</v>
      </c>
      <c r="P1040" t="e">
        <f t="shared" si="50"/>
        <v>#VALUE!</v>
      </c>
    </row>
    <row r="1041" spans="1:16" x14ac:dyDescent="0.4">
      <c r="A1041" t="s">
        <v>688</v>
      </c>
      <c r="B1041">
        <v>10</v>
      </c>
      <c r="C1041" t="s">
        <v>2457</v>
      </c>
      <c r="D1041" t="s">
        <v>2466</v>
      </c>
      <c r="E1041">
        <v>36</v>
      </c>
      <c r="G1041" t="s">
        <v>4037</v>
      </c>
      <c r="H1041" s="12" t="s">
        <v>4037</v>
      </c>
      <c r="I1041" t="s">
        <v>2774</v>
      </c>
      <c r="J1041" t="s">
        <v>4071</v>
      </c>
      <c r="K1041">
        <v>733.8125</v>
      </c>
      <c r="L1041" s="4">
        <f t="shared" si="48"/>
        <v>7609.9258928571435</v>
      </c>
      <c r="M1041" t="s">
        <v>689</v>
      </c>
      <c r="N1041" t="s">
        <v>682</v>
      </c>
      <c r="O1041">
        <f t="shared" si="49"/>
        <v>266</v>
      </c>
      <c r="P1041" t="e">
        <f t="shared" si="50"/>
        <v>#VALUE!</v>
      </c>
    </row>
    <row r="1042" spans="1:16" x14ac:dyDescent="0.4">
      <c r="A1042" t="s">
        <v>1896</v>
      </c>
      <c r="B1042">
        <v>12</v>
      </c>
      <c r="C1042" t="s">
        <v>4072</v>
      </c>
      <c r="D1042" t="s">
        <v>3364</v>
      </c>
      <c r="E1042">
        <v>36</v>
      </c>
      <c r="G1042" t="s">
        <v>4037</v>
      </c>
      <c r="H1042" s="12" t="s">
        <v>4037</v>
      </c>
      <c r="I1042" t="s">
        <v>2500</v>
      </c>
      <c r="J1042" t="s">
        <v>4073</v>
      </c>
      <c r="K1042">
        <v>733.8125</v>
      </c>
      <c r="L1042" s="4">
        <f t="shared" si="48"/>
        <v>5145.776904761904</v>
      </c>
      <c r="M1042" t="s">
        <v>1897</v>
      </c>
      <c r="N1042" t="s">
        <v>1898</v>
      </c>
      <c r="O1042" t="e">
        <f t="shared" si="49"/>
        <v>#VALUE!</v>
      </c>
      <c r="P1042">
        <f t="shared" si="50"/>
        <v>359</v>
      </c>
    </row>
    <row r="1043" spans="1:16" x14ac:dyDescent="0.4">
      <c r="A1043" t="s">
        <v>1073</v>
      </c>
      <c r="B1043">
        <v>8</v>
      </c>
      <c r="C1043" t="s">
        <v>2457</v>
      </c>
      <c r="D1043" t="s">
        <v>279</v>
      </c>
      <c r="E1043">
        <v>36</v>
      </c>
      <c r="G1043" t="s">
        <v>4037</v>
      </c>
      <c r="H1043" s="12" t="s">
        <v>4037</v>
      </c>
      <c r="I1043" t="s">
        <v>2800</v>
      </c>
      <c r="J1043" t="s">
        <v>4074</v>
      </c>
      <c r="K1043">
        <v>733.8125</v>
      </c>
      <c r="L1043" s="4">
        <f t="shared" si="48"/>
        <v>2008.5684523809525</v>
      </c>
      <c r="M1043" t="s">
        <v>1074</v>
      </c>
      <c r="N1043" t="s">
        <v>905</v>
      </c>
      <c r="O1043" t="e">
        <f t="shared" si="49"/>
        <v>#VALUE!</v>
      </c>
      <c r="P1043">
        <f t="shared" si="50"/>
        <v>307</v>
      </c>
    </row>
    <row r="1044" spans="1:16" x14ac:dyDescent="0.4">
      <c r="A1044" t="s">
        <v>437</v>
      </c>
      <c r="B1044">
        <v>28</v>
      </c>
      <c r="C1044" t="s">
        <v>2892</v>
      </c>
      <c r="D1044" t="s">
        <v>2814</v>
      </c>
      <c r="E1044">
        <v>36</v>
      </c>
      <c r="G1044" t="s">
        <v>4037</v>
      </c>
      <c r="H1044" s="12" t="s">
        <v>4037</v>
      </c>
      <c r="I1044" t="s">
        <v>2779</v>
      </c>
      <c r="J1044" t="s">
        <v>4075</v>
      </c>
      <c r="K1044">
        <v>733.8125</v>
      </c>
      <c r="L1044" s="4">
        <f t="shared" si="48"/>
        <v>15734.085892857143</v>
      </c>
      <c r="M1044" t="s">
        <v>438</v>
      </c>
      <c r="N1044" t="s">
        <v>439</v>
      </c>
      <c r="O1044" t="e">
        <f t="shared" si="49"/>
        <v>#VALUE!</v>
      </c>
      <c r="P1044" t="e">
        <f t="shared" si="50"/>
        <v>#VALUE!</v>
      </c>
    </row>
    <row r="1045" spans="1:16" x14ac:dyDescent="0.4">
      <c r="A1045" t="s">
        <v>437</v>
      </c>
      <c r="B1045">
        <v>28</v>
      </c>
      <c r="C1045" t="s">
        <v>4076</v>
      </c>
      <c r="D1045" t="s">
        <v>446</v>
      </c>
      <c r="E1045">
        <v>36</v>
      </c>
      <c r="G1045" t="s">
        <v>4037</v>
      </c>
      <c r="H1045" s="12" t="s">
        <v>4037</v>
      </c>
      <c r="I1045" t="s">
        <v>2779</v>
      </c>
      <c r="J1045" t="s">
        <v>4075</v>
      </c>
      <c r="K1045">
        <v>733.8125</v>
      </c>
      <c r="L1045" s="4">
        <f t="shared" si="48"/>
        <v>15734.085892857143</v>
      </c>
      <c r="M1045" t="s">
        <v>438</v>
      </c>
      <c r="N1045" t="s">
        <v>439</v>
      </c>
      <c r="O1045" t="e">
        <f t="shared" si="49"/>
        <v>#VALUE!</v>
      </c>
      <c r="P1045" t="e">
        <f t="shared" si="50"/>
        <v>#VALUE!</v>
      </c>
    </row>
    <row r="1046" spans="1:16" x14ac:dyDescent="0.4">
      <c r="A1046" t="s">
        <v>437</v>
      </c>
      <c r="B1046">
        <v>28</v>
      </c>
      <c r="C1046" t="s">
        <v>2755</v>
      </c>
      <c r="D1046" t="s">
        <v>2756</v>
      </c>
      <c r="E1046">
        <v>36</v>
      </c>
      <c r="G1046" t="s">
        <v>4037</v>
      </c>
      <c r="H1046" s="12" t="s">
        <v>4037</v>
      </c>
      <c r="I1046" t="s">
        <v>2774</v>
      </c>
      <c r="J1046" t="s">
        <v>4077</v>
      </c>
      <c r="K1046">
        <v>733.8125</v>
      </c>
      <c r="L1046" s="4">
        <f t="shared" si="48"/>
        <v>15734.085892857143</v>
      </c>
      <c r="M1046" t="s">
        <v>438</v>
      </c>
      <c r="N1046" t="s">
        <v>439</v>
      </c>
      <c r="O1046" t="e">
        <f t="shared" si="49"/>
        <v>#VALUE!</v>
      </c>
      <c r="P1046" t="e">
        <f t="shared" si="50"/>
        <v>#VALUE!</v>
      </c>
    </row>
    <row r="1047" spans="1:16" x14ac:dyDescent="0.4">
      <c r="A1047" t="s">
        <v>437</v>
      </c>
      <c r="B1047">
        <v>28</v>
      </c>
      <c r="C1047" t="s">
        <v>4078</v>
      </c>
      <c r="E1047">
        <v>36</v>
      </c>
      <c r="G1047" t="s">
        <v>4037</v>
      </c>
      <c r="H1047" s="12" t="s">
        <v>4037</v>
      </c>
      <c r="I1047" t="s">
        <v>2779</v>
      </c>
      <c r="J1047" t="s">
        <v>4075</v>
      </c>
      <c r="K1047">
        <v>733.8125</v>
      </c>
      <c r="L1047" s="4">
        <f t="shared" si="48"/>
        <v>15734.085892857143</v>
      </c>
      <c r="M1047" t="s">
        <v>438</v>
      </c>
      <c r="N1047" t="s">
        <v>439</v>
      </c>
      <c r="O1047" t="e">
        <f t="shared" si="49"/>
        <v>#VALUE!</v>
      </c>
      <c r="P1047" t="e">
        <f t="shared" si="50"/>
        <v>#VALUE!</v>
      </c>
    </row>
    <row r="1048" spans="1:16" x14ac:dyDescent="0.4">
      <c r="A1048" t="s">
        <v>631</v>
      </c>
      <c r="B1048">
        <v>27</v>
      </c>
      <c r="C1048" t="s">
        <v>2457</v>
      </c>
      <c r="D1048" t="s">
        <v>2466</v>
      </c>
      <c r="E1048">
        <v>36</v>
      </c>
      <c r="G1048" t="s">
        <v>4037</v>
      </c>
      <c r="H1048" s="12" t="s">
        <v>4037</v>
      </c>
      <c r="I1048" t="s">
        <v>2779</v>
      </c>
      <c r="J1048" t="s">
        <v>4079</v>
      </c>
      <c r="K1048">
        <v>733.8125</v>
      </c>
      <c r="L1048" s="4">
        <f t="shared" si="48"/>
        <v>7685.0023809523809</v>
      </c>
      <c r="M1048" t="s">
        <v>632</v>
      </c>
      <c r="N1048" t="s">
        <v>633</v>
      </c>
      <c r="O1048" t="e">
        <f t="shared" si="49"/>
        <v>#VALUE!</v>
      </c>
      <c r="P1048">
        <f t="shared" si="50"/>
        <v>202</v>
      </c>
    </row>
    <row r="1049" spans="1:16" x14ac:dyDescent="0.4">
      <c r="A1049" t="s">
        <v>2217</v>
      </c>
      <c r="B1049">
        <v>26</v>
      </c>
      <c r="C1049" t="s">
        <v>2457</v>
      </c>
      <c r="D1049" t="s">
        <v>3366</v>
      </c>
      <c r="E1049">
        <v>36</v>
      </c>
      <c r="G1049" t="s">
        <v>4037</v>
      </c>
      <c r="H1049" s="12" t="s">
        <v>4037</v>
      </c>
      <c r="I1049" t="s">
        <v>2779</v>
      </c>
      <c r="J1049" t="s">
        <v>4080</v>
      </c>
      <c r="K1049">
        <v>733.8125</v>
      </c>
      <c r="L1049" s="4">
        <f t="shared" si="48"/>
        <v>10370.015476190476</v>
      </c>
      <c r="M1049" t="s">
        <v>2218</v>
      </c>
      <c r="N1049" t="s">
        <v>2193</v>
      </c>
      <c r="O1049" t="e">
        <f t="shared" si="49"/>
        <v>#VALUE!</v>
      </c>
      <c r="P1049">
        <f t="shared" si="50"/>
        <v>252</v>
      </c>
    </row>
    <row r="1050" spans="1:16" x14ac:dyDescent="0.4">
      <c r="A1050" t="s">
        <v>609</v>
      </c>
      <c r="B1050">
        <v>18</v>
      </c>
      <c r="C1050" t="s">
        <v>2457</v>
      </c>
      <c r="D1050" t="s">
        <v>2466</v>
      </c>
      <c r="E1050">
        <v>36</v>
      </c>
      <c r="G1050" t="s">
        <v>4037</v>
      </c>
      <c r="H1050" s="12" t="s">
        <v>4037</v>
      </c>
      <c r="I1050" t="s">
        <v>2774</v>
      </c>
      <c r="J1050" t="s">
        <v>4081</v>
      </c>
      <c r="K1050">
        <v>733.8125</v>
      </c>
      <c r="L1050" s="4">
        <f t="shared" si="48"/>
        <v>12066.45892857143</v>
      </c>
      <c r="M1050" t="s">
        <v>610</v>
      </c>
      <c r="N1050" t="s">
        <v>611</v>
      </c>
      <c r="O1050">
        <f t="shared" si="49"/>
        <v>212</v>
      </c>
      <c r="P1050" t="e">
        <f t="shared" si="50"/>
        <v>#VALUE!</v>
      </c>
    </row>
    <row r="1051" spans="1:16" x14ac:dyDescent="0.4">
      <c r="A1051" t="s">
        <v>445</v>
      </c>
      <c r="B1051">
        <v>5</v>
      </c>
      <c r="C1051" t="s">
        <v>2457</v>
      </c>
      <c r="D1051" t="s">
        <v>4082</v>
      </c>
      <c r="E1051">
        <v>36</v>
      </c>
      <c r="F1051" s="12" t="s">
        <v>2924</v>
      </c>
      <c r="G1051" t="s">
        <v>4037</v>
      </c>
      <c r="H1051" s="12" t="s">
        <v>4037</v>
      </c>
      <c r="I1051" t="s">
        <v>2774</v>
      </c>
      <c r="J1051" t="s">
        <v>4083</v>
      </c>
      <c r="K1051">
        <v>733.8125</v>
      </c>
      <c r="L1051" s="4">
        <f t="shared" si="48"/>
        <v>2675.9910714285716</v>
      </c>
      <c r="M1051" t="s">
        <v>447</v>
      </c>
      <c r="N1051" t="s">
        <v>448</v>
      </c>
      <c r="O1051" t="e">
        <f t="shared" si="49"/>
        <v>#VALUE!</v>
      </c>
      <c r="P1051">
        <f t="shared" si="50"/>
        <v>132</v>
      </c>
    </row>
    <row r="1052" spans="1:16" x14ac:dyDescent="0.4">
      <c r="A1052" t="s">
        <v>558</v>
      </c>
      <c r="B1052">
        <v>11</v>
      </c>
      <c r="C1052" t="s">
        <v>2446</v>
      </c>
      <c r="D1052" t="s">
        <v>13</v>
      </c>
      <c r="E1052">
        <v>36</v>
      </c>
      <c r="G1052" t="s">
        <v>4037</v>
      </c>
      <c r="H1052" s="12" t="s">
        <v>4037</v>
      </c>
      <c r="I1052" t="s">
        <v>2779</v>
      </c>
      <c r="J1052" t="s">
        <v>4084</v>
      </c>
      <c r="K1052">
        <v>733.8125</v>
      </c>
      <c r="L1052" s="4">
        <f t="shared" si="48"/>
        <v>4086.9428571428571</v>
      </c>
      <c r="M1052" t="s">
        <v>559</v>
      </c>
      <c r="N1052" t="s">
        <v>215</v>
      </c>
      <c r="O1052" t="e">
        <f t="shared" si="49"/>
        <v>#VALUE!</v>
      </c>
      <c r="P1052" t="e">
        <f t="shared" si="50"/>
        <v>#VALUE!</v>
      </c>
    </row>
    <row r="1053" spans="1:16" x14ac:dyDescent="0.4">
      <c r="A1053" t="s">
        <v>2264</v>
      </c>
      <c r="B1053">
        <v>6</v>
      </c>
      <c r="C1053" t="s">
        <v>2446</v>
      </c>
      <c r="D1053" t="s">
        <v>446</v>
      </c>
      <c r="E1053">
        <v>36</v>
      </c>
      <c r="G1053" t="s">
        <v>4037</v>
      </c>
      <c r="H1053" s="12" t="s">
        <v>4037</v>
      </c>
      <c r="I1053" t="s">
        <v>2500</v>
      </c>
      <c r="J1053" t="s">
        <v>4085</v>
      </c>
      <c r="K1053">
        <v>733.8125</v>
      </c>
      <c r="L1053" s="4">
        <f t="shared" si="48"/>
        <v>8065.5375000000004</v>
      </c>
      <c r="M1053" t="s">
        <v>2265</v>
      </c>
      <c r="N1053" t="s">
        <v>926</v>
      </c>
      <c r="O1053">
        <f t="shared" si="49"/>
        <v>281</v>
      </c>
      <c r="P1053" t="e">
        <f t="shared" si="50"/>
        <v>#VALUE!</v>
      </c>
    </row>
    <row r="1054" spans="1:16" x14ac:dyDescent="0.4">
      <c r="A1054" t="s">
        <v>1864</v>
      </c>
      <c r="B1054">
        <v>12</v>
      </c>
      <c r="C1054" t="s">
        <v>2446</v>
      </c>
      <c r="D1054" t="s">
        <v>2792</v>
      </c>
      <c r="E1054">
        <v>36</v>
      </c>
      <c r="G1054" t="s">
        <v>4037</v>
      </c>
      <c r="H1054" s="12" t="s">
        <v>4037</v>
      </c>
      <c r="I1054" t="s">
        <v>2779</v>
      </c>
      <c r="J1054" t="s">
        <v>4086</v>
      </c>
      <c r="K1054">
        <v>733.8125</v>
      </c>
      <c r="L1054" s="4">
        <f t="shared" si="48"/>
        <v>3431.2080357142854</v>
      </c>
      <c r="M1054" t="s">
        <v>1865</v>
      </c>
      <c r="N1054" t="s">
        <v>1866</v>
      </c>
      <c r="O1054">
        <f t="shared" si="49"/>
        <v>252</v>
      </c>
      <c r="P1054" t="e">
        <f t="shared" si="50"/>
        <v>#VALUE!</v>
      </c>
    </row>
    <row r="1055" spans="1:16" x14ac:dyDescent="0.4">
      <c r="A1055" t="s">
        <v>1282</v>
      </c>
      <c r="B1055">
        <v>11</v>
      </c>
      <c r="C1055" t="s">
        <v>2457</v>
      </c>
      <c r="D1055" t="s">
        <v>279</v>
      </c>
      <c r="E1055">
        <v>36</v>
      </c>
      <c r="G1055" t="s">
        <v>4037</v>
      </c>
      <c r="H1055" s="12" t="s">
        <v>4037</v>
      </c>
      <c r="I1055" t="s">
        <v>2779</v>
      </c>
      <c r="J1055" t="s">
        <v>4087</v>
      </c>
      <c r="K1055">
        <v>733.8125</v>
      </c>
      <c r="L1055" s="4">
        <f t="shared" si="48"/>
        <v>2712.1855357142854</v>
      </c>
      <c r="M1055" t="s">
        <v>1283</v>
      </c>
      <c r="N1055" t="s">
        <v>1086</v>
      </c>
      <c r="O1055" t="e">
        <f t="shared" si="49"/>
        <v>#VALUE!</v>
      </c>
      <c r="P1055">
        <f t="shared" si="50"/>
        <v>227</v>
      </c>
    </row>
    <row r="1056" spans="1:16" x14ac:dyDescent="0.4">
      <c r="A1056" t="s">
        <v>1889</v>
      </c>
      <c r="B1056">
        <v>15</v>
      </c>
      <c r="C1056" t="s">
        <v>3773</v>
      </c>
      <c r="D1056" t="s">
        <v>3955</v>
      </c>
      <c r="E1056">
        <v>36</v>
      </c>
      <c r="G1056" t="s">
        <v>4037</v>
      </c>
      <c r="H1056" s="12" t="s">
        <v>4037</v>
      </c>
      <c r="I1056" t="s">
        <v>2774</v>
      </c>
      <c r="J1056" t="s">
        <v>4088</v>
      </c>
      <c r="K1056">
        <v>733.8125</v>
      </c>
      <c r="L1056" s="4">
        <f t="shared" si="48"/>
        <v>4850.6860714285713</v>
      </c>
      <c r="M1056" t="s">
        <v>1890</v>
      </c>
      <c r="N1056" t="s">
        <v>1891</v>
      </c>
      <c r="O1056" t="e">
        <f t="shared" si="49"/>
        <v>#VALUE!</v>
      </c>
      <c r="P1056">
        <f t="shared" si="50"/>
        <v>190</v>
      </c>
    </row>
    <row r="1057" spans="1:16" x14ac:dyDescent="0.4">
      <c r="A1057" t="s">
        <v>504</v>
      </c>
      <c r="B1057">
        <v>7</v>
      </c>
      <c r="C1057" t="s">
        <v>2446</v>
      </c>
      <c r="D1057" t="s">
        <v>13</v>
      </c>
      <c r="E1057">
        <v>36</v>
      </c>
      <c r="G1057" t="s">
        <v>4037</v>
      </c>
      <c r="H1057" s="12" t="s">
        <v>4037</v>
      </c>
      <c r="I1057" t="s">
        <v>2774</v>
      </c>
      <c r="J1057" t="s">
        <v>4089</v>
      </c>
      <c r="K1057">
        <v>733.8125</v>
      </c>
      <c r="L1057" s="4">
        <f t="shared" si="48"/>
        <v>2904.2283928571433</v>
      </c>
      <c r="M1057" t="s">
        <v>505</v>
      </c>
      <c r="N1057" t="s">
        <v>470</v>
      </c>
      <c r="O1057">
        <f t="shared" si="49"/>
        <v>212</v>
      </c>
      <c r="P1057" t="e">
        <f t="shared" si="50"/>
        <v>#VALUE!</v>
      </c>
    </row>
    <row r="1058" spans="1:16" x14ac:dyDescent="0.4">
      <c r="A1058" t="s">
        <v>1493</v>
      </c>
      <c r="B1058">
        <v>24</v>
      </c>
      <c r="C1058" t="s">
        <v>2457</v>
      </c>
      <c r="D1058" t="s">
        <v>279</v>
      </c>
      <c r="E1058">
        <v>36</v>
      </c>
      <c r="G1058" t="s">
        <v>4037</v>
      </c>
      <c r="H1058" s="12" t="s">
        <v>4037</v>
      </c>
      <c r="I1058" t="s">
        <v>2779</v>
      </c>
      <c r="J1058" t="s">
        <v>4090</v>
      </c>
      <c r="K1058">
        <v>733.8125</v>
      </c>
      <c r="L1058" s="4">
        <f t="shared" si="48"/>
        <v>7473.3307142857147</v>
      </c>
      <c r="M1058" t="s">
        <v>1494</v>
      </c>
      <c r="N1058" t="s">
        <v>682</v>
      </c>
      <c r="O1058" t="e">
        <f t="shared" si="49"/>
        <v>#VALUE!</v>
      </c>
      <c r="P1058">
        <f t="shared" si="50"/>
        <v>219</v>
      </c>
    </row>
    <row r="1059" spans="1:16" x14ac:dyDescent="0.4">
      <c r="A1059" t="s">
        <v>1680</v>
      </c>
      <c r="B1059">
        <v>13</v>
      </c>
      <c r="C1059" t="s">
        <v>2446</v>
      </c>
      <c r="D1059" t="s">
        <v>279</v>
      </c>
      <c r="E1059">
        <v>36</v>
      </c>
      <c r="G1059" t="s">
        <v>4037</v>
      </c>
      <c r="H1059" s="12" t="s">
        <v>4037</v>
      </c>
      <c r="I1059" t="s">
        <v>2774</v>
      </c>
      <c r="J1059" t="s">
        <v>4091</v>
      </c>
      <c r="K1059">
        <v>733.8125</v>
      </c>
      <c r="L1059" s="4">
        <f t="shared" si="48"/>
        <v>8188.0785714285712</v>
      </c>
      <c r="M1059" t="s">
        <v>1681</v>
      </c>
      <c r="N1059" t="s">
        <v>456</v>
      </c>
      <c r="O1059">
        <f t="shared" si="49"/>
        <v>316</v>
      </c>
      <c r="P1059" t="e">
        <f t="shared" si="50"/>
        <v>#VALUE!</v>
      </c>
    </row>
    <row r="1060" spans="1:16" x14ac:dyDescent="0.4">
      <c r="A1060" t="s">
        <v>1680</v>
      </c>
      <c r="B1060">
        <v>13</v>
      </c>
      <c r="C1060" t="s">
        <v>4092</v>
      </c>
      <c r="E1060">
        <v>36</v>
      </c>
      <c r="G1060" t="s">
        <v>4037</v>
      </c>
      <c r="H1060" s="12" t="s">
        <v>4037</v>
      </c>
      <c r="I1060" t="s">
        <v>2774</v>
      </c>
      <c r="J1060" t="s">
        <v>4091</v>
      </c>
      <c r="K1060">
        <v>733.8125</v>
      </c>
      <c r="L1060" s="4">
        <f t="shared" si="48"/>
        <v>8188.0785714285712</v>
      </c>
      <c r="M1060" t="s">
        <v>1681</v>
      </c>
      <c r="N1060" t="s">
        <v>456</v>
      </c>
      <c r="O1060">
        <f t="shared" si="49"/>
        <v>316</v>
      </c>
      <c r="P1060" t="e">
        <f t="shared" si="50"/>
        <v>#VALUE!</v>
      </c>
    </row>
    <row r="1061" spans="1:16" x14ac:dyDescent="0.4">
      <c r="A1061" t="s">
        <v>1223</v>
      </c>
      <c r="B1061">
        <v>13</v>
      </c>
      <c r="C1061" t="s">
        <v>2457</v>
      </c>
      <c r="D1061" t="s">
        <v>279</v>
      </c>
      <c r="E1061">
        <v>36</v>
      </c>
      <c r="G1061" t="s">
        <v>4037</v>
      </c>
      <c r="H1061" s="12" t="s">
        <v>4037</v>
      </c>
      <c r="I1061" t="s">
        <v>2500</v>
      </c>
      <c r="J1061" t="s">
        <v>4093</v>
      </c>
      <c r="K1061">
        <v>733.8125</v>
      </c>
      <c r="L1061" s="4">
        <f t="shared" si="48"/>
        <v>6547.6434523809521</v>
      </c>
      <c r="M1061" t="s">
        <v>1224</v>
      </c>
      <c r="N1061" t="s">
        <v>639</v>
      </c>
      <c r="O1061" t="e">
        <f t="shared" si="49"/>
        <v>#VALUE!</v>
      </c>
      <c r="P1061">
        <f t="shared" si="50"/>
        <v>167</v>
      </c>
    </row>
    <row r="1062" spans="1:16" x14ac:dyDescent="0.4">
      <c r="A1062" t="s">
        <v>1539</v>
      </c>
      <c r="B1062">
        <v>16</v>
      </c>
      <c r="C1062" t="s">
        <v>2457</v>
      </c>
      <c r="D1062" t="s">
        <v>279</v>
      </c>
      <c r="E1062">
        <v>1432</v>
      </c>
      <c r="G1062" t="s">
        <v>4094</v>
      </c>
      <c r="H1062" s="12" t="s">
        <v>4037</v>
      </c>
      <c r="I1062" t="s">
        <v>2779</v>
      </c>
      <c r="J1062" t="s">
        <v>4095</v>
      </c>
      <c r="K1062">
        <v>733.8125</v>
      </c>
      <c r="L1062" s="4">
        <f t="shared" si="48"/>
        <v>6213.0169642857145</v>
      </c>
      <c r="M1062" t="s">
        <v>1540</v>
      </c>
      <c r="N1062" t="s">
        <v>1541</v>
      </c>
      <c r="O1062" t="e">
        <f t="shared" si="49"/>
        <v>#VALUE!</v>
      </c>
      <c r="P1062">
        <f t="shared" si="50"/>
        <v>333</v>
      </c>
    </row>
    <row r="1063" spans="1:16" x14ac:dyDescent="0.4">
      <c r="A1063" t="s">
        <v>1457</v>
      </c>
      <c r="B1063">
        <v>10</v>
      </c>
      <c r="C1063" t="s">
        <v>2446</v>
      </c>
      <c r="D1063" t="s">
        <v>279</v>
      </c>
      <c r="E1063">
        <v>36</v>
      </c>
      <c r="G1063" t="s">
        <v>4037</v>
      </c>
      <c r="H1063" s="12" t="s">
        <v>4037</v>
      </c>
      <c r="I1063" t="s">
        <v>2774</v>
      </c>
      <c r="J1063" t="s">
        <v>4096</v>
      </c>
      <c r="K1063">
        <v>733.8125</v>
      </c>
      <c r="L1063" s="4">
        <f t="shared" si="48"/>
        <v>5031.1017857142861</v>
      </c>
      <c r="M1063" t="s">
        <v>1458</v>
      </c>
      <c r="N1063" t="s">
        <v>926</v>
      </c>
      <c r="O1063">
        <f t="shared" si="49"/>
        <v>162</v>
      </c>
      <c r="P1063" t="e">
        <f t="shared" si="50"/>
        <v>#VALUE!</v>
      </c>
    </row>
    <row r="1064" spans="1:16" x14ac:dyDescent="0.4">
      <c r="A1064" t="s">
        <v>1237</v>
      </c>
      <c r="B1064">
        <v>28</v>
      </c>
      <c r="C1064" t="s">
        <v>2446</v>
      </c>
      <c r="D1064" t="s">
        <v>279</v>
      </c>
      <c r="E1064">
        <v>36</v>
      </c>
      <c r="G1064" t="s">
        <v>4037</v>
      </c>
      <c r="H1064" s="12" t="s">
        <v>4037</v>
      </c>
      <c r="I1064" t="s">
        <v>2779</v>
      </c>
      <c r="J1064" t="s">
        <v>4097</v>
      </c>
      <c r="K1064">
        <v>733.8125</v>
      </c>
      <c r="L1064" s="4">
        <f t="shared" si="48"/>
        <v>13358.536607142858</v>
      </c>
      <c r="M1064" t="s">
        <v>1238</v>
      </c>
      <c r="N1064" t="s">
        <v>1239</v>
      </c>
      <c r="O1064">
        <f t="shared" si="49"/>
        <v>230</v>
      </c>
      <c r="P1064" t="e">
        <f t="shared" si="50"/>
        <v>#VALUE!</v>
      </c>
    </row>
    <row r="1065" spans="1:16" x14ac:dyDescent="0.4">
      <c r="A1065" t="s">
        <v>430</v>
      </c>
      <c r="B1065">
        <v>18</v>
      </c>
      <c r="C1065" t="s">
        <v>2457</v>
      </c>
      <c r="D1065" t="s">
        <v>4098</v>
      </c>
      <c r="E1065">
        <v>36</v>
      </c>
      <c r="G1065" t="s">
        <v>4037</v>
      </c>
      <c r="H1065" s="12" t="s">
        <v>4037</v>
      </c>
      <c r="I1065" t="s">
        <v>2774</v>
      </c>
      <c r="J1065" t="s">
        <v>4099</v>
      </c>
      <c r="K1065">
        <v>733.8125</v>
      </c>
      <c r="L1065" s="4">
        <f t="shared" si="48"/>
        <v>6505.638095238096</v>
      </c>
      <c r="M1065" t="s">
        <v>431</v>
      </c>
      <c r="N1065" t="s">
        <v>432</v>
      </c>
      <c r="O1065" t="e">
        <f t="shared" si="49"/>
        <v>#VALUE!</v>
      </c>
      <c r="P1065">
        <f t="shared" si="50"/>
        <v>172</v>
      </c>
    </row>
    <row r="1066" spans="1:16" x14ac:dyDescent="0.4">
      <c r="A1066" t="s">
        <v>1019</v>
      </c>
      <c r="B1066">
        <v>16</v>
      </c>
      <c r="C1066" t="s">
        <v>2457</v>
      </c>
      <c r="D1066" t="s">
        <v>279</v>
      </c>
      <c r="E1066">
        <v>36</v>
      </c>
      <c r="G1066" t="s">
        <v>4037</v>
      </c>
      <c r="H1066" s="12" t="s">
        <v>4037</v>
      </c>
      <c r="I1066" t="s">
        <v>4100</v>
      </c>
      <c r="J1066" t="s">
        <v>4101</v>
      </c>
      <c r="K1066">
        <v>733.8125</v>
      </c>
      <c r="L1066" s="4">
        <f t="shared" si="48"/>
        <v>6799.4778571428578</v>
      </c>
      <c r="M1066" t="s">
        <v>1020</v>
      </c>
      <c r="N1066" t="s">
        <v>1021</v>
      </c>
      <c r="O1066" t="e">
        <f t="shared" si="49"/>
        <v>#VALUE!</v>
      </c>
      <c r="P1066">
        <f t="shared" si="50"/>
        <v>315</v>
      </c>
    </row>
    <row r="1067" spans="1:16" x14ac:dyDescent="0.4">
      <c r="A1067" t="s">
        <v>1019</v>
      </c>
      <c r="B1067">
        <v>16</v>
      </c>
      <c r="C1067" t="s">
        <v>4102</v>
      </c>
      <c r="E1067">
        <v>36</v>
      </c>
      <c r="G1067" t="s">
        <v>4037</v>
      </c>
      <c r="H1067" s="12" t="s">
        <v>4037</v>
      </c>
      <c r="I1067" t="s">
        <v>2779</v>
      </c>
      <c r="J1067" t="s">
        <v>4103</v>
      </c>
      <c r="K1067">
        <v>733.8125</v>
      </c>
      <c r="L1067" s="4">
        <f t="shared" si="48"/>
        <v>6799.4778571428578</v>
      </c>
      <c r="M1067" t="s">
        <v>1020</v>
      </c>
      <c r="N1067" t="s">
        <v>1021</v>
      </c>
      <c r="O1067" t="e">
        <f t="shared" si="49"/>
        <v>#VALUE!</v>
      </c>
      <c r="P1067">
        <f t="shared" si="50"/>
        <v>315</v>
      </c>
    </row>
    <row r="1068" spans="1:16" x14ac:dyDescent="0.4">
      <c r="A1068" t="s">
        <v>1842</v>
      </c>
      <c r="B1068">
        <v>13</v>
      </c>
      <c r="C1068" t="s">
        <v>4104</v>
      </c>
      <c r="E1068">
        <v>36</v>
      </c>
      <c r="G1068" t="s">
        <v>4037</v>
      </c>
      <c r="H1068" s="12" t="s">
        <v>4037</v>
      </c>
      <c r="I1068" t="s">
        <v>2500</v>
      </c>
      <c r="J1068" t="s">
        <v>4105</v>
      </c>
      <c r="K1068">
        <v>733.8125</v>
      </c>
      <c r="L1068" s="4">
        <f t="shared" si="48"/>
        <v>2520.2960714285714</v>
      </c>
      <c r="M1068" t="s">
        <v>1843</v>
      </c>
      <c r="N1068" t="s">
        <v>1844</v>
      </c>
      <c r="O1068">
        <f t="shared" si="49"/>
        <v>349</v>
      </c>
      <c r="P1068" t="e">
        <f t="shared" si="50"/>
        <v>#VALUE!</v>
      </c>
    </row>
    <row r="1069" spans="1:16" x14ac:dyDescent="0.4">
      <c r="A1069" t="s">
        <v>1622</v>
      </c>
      <c r="B1069">
        <v>14</v>
      </c>
      <c r="C1069" t="s">
        <v>3683</v>
      </c>
      <c r="E1069">
        <v>36</v>
      </c>
      <c r="G1069" t="s">
        <v>4037</v>
      </c>
      <c r="H1069" s="12" t="s">
        <v>4037</v>
      </c>
      <c r="I1069" t="s">
        <v>2774</v>
      </c>
      <c r="J1069" t="s">
        <v>4106</v>
      </c>
      <c r="K1069">
        <v>733.8125</v>
      </c>
      <c r="L1069" s="4">
        <f t="shared" si="48"/>
        <v>5752.2476190476191</v>
      </c>
      <c r="M1069" t="s">
        <v>1623</v>
      </c>
      <c r="N1069" t="s">
        <v>926</v>
      </c>
      <c r="O1069">
        <f t="shared" si="49"/>
        <v>183</v>
      </c>
      <c r="P1069" t="e">
        <f t="shared" si="50"/>
        <v>#VALUE!</v>
      </c>
    </row>
    <row r="1070" spans="1:16" x14ac:dyDescent="0.4">
      <c r="A1070" t="s">
        <v>2124</v>
      </c>
      <c r="B1070">
        <v>11</v>
      </c>
      <c r="C1070" t="s">
        <v>2457</v>
      </c>
      <c r="D1070" t="s">
        <v>879</v>
      </c>
      <c r="E1070">
        <v>36</v>
      </c>
      <c r="G1070" t="s">
        <v>4037</v>
      </c>
      <c r="H1070" s="12" t="s">
        <v>4037</v>
      </c>
      <c r="I1070" t="s">
        <v>4107</v>
      </c>
      <c r="J1070" t="s">
        <v>4108</v>
      </c>
      <c r="K1070">
        <v>733.8125</v>
      </c>
      <c r="L1070" s="4">
        <f t="shared" si="48"/>
        <v>6525.7898809523804</v>
      </c>
      <c r="M1070" t="s">
        <v>2125</v>
      </c>
      <c r="N1070" t="s">
        <v>34</v>
      </c>
      <c r="O1070" t="e">
        <f t="shared" si="49"/>
        <v>#VALUE!</v>
      </c>
      <c r="P1070">
        <f t="shared" si="50"/>
        <v>248</v>
      </c>
    </row>
    <row r="1071" spans="1:16" x14ac:dyDescent="0.4">
      <c r="A1071" t="s">
        <v>659</v>
      </c>
      <c r="B1071">
        <v>21</v>
      </c>
      <c r="C1071" t="s">
        <v>2457</v>
      </c>
      <c r="D1071" t="s">
        <v>2466</v>
      </c>
      <c r="E1071">
        <v>36</v>
      </c>
      <c r="G1071" t="s">
        <v>4037</v>
      </c>
      <c r="H1071" s="12" t="s">
        <v>4037</v>
      </c>
      <c r="I1071" t="s">
        <v>2774</v>
      </c>
      <c r="J1071" t="s">
        <v>4109</v>
      </c>
      <c r="K1071">
        <v>733.8125</v>
      </c>
      <c r="L1071" s="4">
        <f t="shared" si="48"/>
        <v>6183.9188095238096</v>
      </c>
      <c r="M1071" t="s">
        <v>660</v>
      </c>
      <c r="N1071" t="s">
        <v>661</v>
      </c>
      <c r="O1071" t="e">
        <f t="shared" si="49"/>
        <v>#VALUE!</v>
      </c>
      <c r="P1071">
        <f t="shared" si="50"/>
        <v>286</v>
      </c>
    </row>
    <row r="1072" spans="1:16" x14ac:dyDescent="0.4">
      <c r="A1072" t="s">
        <v>2398</v>
      </c>
      <c r="B1072">
        <v>14</v>
      </c>
      <c r="C1072" t="s">
        <v>2446</v>
      </c>
      <c r="D1072" t="s">
        <v>2399</v>
      </c>
      <c r="E1072">
        <v>36</v>
      </c>
      <c r="G1072" t="s">
        <v>4037</v>
      </c>
      <c r="H1072" s="12" t="s">
        <v>4037</v>
      </c>
      <c r="I1072" t="s">
        <v>3329</v>
      </c>
      <c r="J1072" t="s">
        <v>4110</v>
      </c>
      <c r="K1072">
        <v>733.8125</v>
      </c>
      <c r="L1072" s="4">
        <f t="shared" si="48"/>
        <v>7573.6994642857135</v>
      </c>
      <c r="M1072" t="s">
        <v>2400</v>
      </c>
      <c r="N1072" t="s">
        <v>25</v>
      </c>
      <c r="O1072">
        <f t="shared" si="49"/>
        <v>253</v>
      </c>
      <c r="P1072" t="e">
        <f t="shared" si="50"/>
        <v>#VALUE!</v>
      </c>
    </row>
    <row r="1073" spans="1:16" x14ac:dyDescent="0.4">
      <c r="A1073" t="s">
        <v>1974</v>
      </c>
      <c r="B1073">
        <v>16</v>
      </c>
      <c r="C1073" t="s">
        <v>2457</v>
      </c>
      <c r="D1073" t="s">
        <v>2502</v>
      </c>
      <c r="E1073">
        <v>36</v>
      </c>
      <c r="G1073" t="s">
        <v>4037</v>
      </c>
      <c r="H1073" s="12" t="s">
        <v>4037</v>
      </c>
      <c r="I1073" t="s">
        <v>2779</v>
      </c>
      <c r="J1073" t="s">
        <v>4111</v>
      </c>
      <c r="K1073">
        <v>733.8125</v>
      </c>
      <c r="L1073" s="4">
        <f t="shared" si="48"/>
        <v>5242.186547619046</v>
      </c>
      <c r="M1073" t="s">
        <v>1981</v>
      </c>
      <c r="N1073" t="s">
        <v>1508</v>
      </c>
      <c r="O1073" t="e">
        <f t="shared" si="49"/>
        <v>#VALUE!</v>
      </c>
      <c r="P1073">
        <f t="shared" si="50"/>
        <v>437</v>
      </c>
    </row>
    <row r="1074" spans="1:16" x14ac:dyDescent="0.4">
      <c r="A1074" t="s">
        <v>2381</v>
      </c>
      <c r="B1074">
        <v>10</v>
      </c>
      <c r="C1074" t="s">
        <v>2457</v>
      </c>
      <c r="D1074" t="s">
        <v>446</v>
      </c>
      <c r="E1074">
        <v>36</v>
      </c>
      <c r="G1074" t="s">
        <v>4037</v>
      </c>
      <c r="H1074" s="12" t="s">
        <v>4037</v>
      </c>
      <c r="I1074" t="s">
        <v>2779</v>
      </c>
      <c r="J1074" t="s">
        <v>4112</v>
      </c>
      <c r="K1074">
        <v>733.8125</v>
      </c>
      <c r="L1074" s="4">
        <f t="shared" si="48"/>
        <v>7902.1533333333327</v>
      </c>
      <c r="M1074" t="s">
        <v>2382</v>
      </c>
      <c r="N1074" t="s">
        <v>2383</v>
      </c>
      <c r="O1074" t="e">
        <f t="shared" si="49"/>
        <v>#VALUE!</v>
      </c>
      <c r="P1074">
        <f t="shared" si="50"/>
        <v>205</v>
      </c>
    </row>
    <row r="1075" spans="1:16" x14ac:dyDescent="0.4">
      <c r="A1075" t="s">
        <v>994</v>
      </c>
      <c r="B1075">
        <v>16</v>
      </c>
      <c r="C1075" t="s">
        <v>2457</v>
      </c>
      <c r="D1075" t="s">
        <v>279</v>
      </c>
      <c r="E1075">
        <v>36</v>
      </c>
      <c r="G1075" t="s">
        <v>4037</v>
      </c>
      <c r="H1075" s="12" t="s">
        <v>4037</v>
      </c>
      <c r="I1075" t="s">
        <v>2779</v>
      </c>
      <c r="J1075" t="s">
        <v>4113</v>
      </c>
      <c r="K1075">
        <v>733.8125</v>
      </c>
      <c r="L1075" s="4">
        <f t="shared" si="48"/>
        <v>4529.4864285714284</v>
      </c>
      <c r="M1075" t="s">
        <v>995</v>
      </c>
      <c r="N1075" t="s">
        <v>34</v>
      </c>
      <c r="O1075" t="e">
        <f t="shared" si="49"/>
        <v>#VALUE!</v>
      </c>
      <c r="P1075">
        <f t="shared" si="50"/>
        <v>226</v>
      </c>
    </row>
    <row r="1076" spans="1:16" x14ac:dyDescent="0.4">
      <c r="A1076" t="s">
        <v>2323</v>
      </c>
      <c r="B1076">
        <v>19</v>
      </c>
      <c r="C1076" t="s">
        <v>2457</v>
      </c>
      <c r="D1076" t="s">
        <v>446</v>
      </c>
      <c r="E1076">
        <v>36</v>
      </c>
      <c r="G1076" t="s">
        <v>4037</v>
      </c>
      <c r="H1076" s="12" t="s">
        <v>4037</v>
      </c>
      <c r="I1076" t="s">
        <v>2779</v>
      </c>
      <c r="J1076" t="s">
        <v>4114</v>
      </c>
      <c r="K1076">
        <v>733.8125</v>
      </c>
      <c r="L1076" s="4">
        <f t="shared" si="48"/>
        <v>6469.3653571428586</v>
      </c>
      <c r="M1076" t="s">
        <v>2324</v>
      </c>
      <c r="N1076" t="s">
        <v>2325</v>
      </c>
      <c r="O1076" t="e">
        <f t="shared" si="49"/>
        <v>#VALUE!</v>
      </c>
      <c r="P1076">
        <f t="shared" si="50"/>
        <v>299</v>
      </c>
    </row>
    <row r="1077" spans="1:16" x14ac:dyDescent="0.4">
      <c r="A1077" t="s">
        <v>475</v>
      </c>
      <c r="B1077">
        <v>11</v>
      </c>
      <c r="C1077" t="s">
        <v>2457</v>
      </c>
      <c r="D1077" t="s">
        <v>13</v>
      </c>
      <c r="E1077">
        <v>36</v>
      </c>
      <c r="G1077" t="s">
        <v>4037</v>
      </c>
      <c r="H1077" s="12" t="s">
        <v>4037</v>
      </c>
      <c r="I1077" t="s">
        <v>2779</v>
      </c>
      <c r="J1077" t="s">
        <v>4115</v>
      </c>
      <c r="K1077">
        <v>733.8125</v>
      </c>
      <c r="L1077" s="4">
        <f t="shared" si="48"/>
        <v>5981.7796428571428</v>
      </c>
      <c r="M1077" t="s">
        <v>476</v>
      </c>
      <c r="N1077" t="s">
        <v>477</v>
      </c>
      <c r="O1077" t="e">
        <f t="shared" si="49"/>
        <v>#VALUE!</v>
      </c>
      <c r="P1077">
        <f t="shared" si="50"/>
        <v>168</v>
      </c>
    </row>
    <row r="1078" spans="1:16" x14ac:dyDescent="0.4">
      <c r="A1078" t="s">
        <v>1338</v>
      </c>
      <c r="B1078">
        <v>17</v>
      </c>
      <c r="C1078" t="s">
        <v>2457</v>
      </c>
      <c r="D1078" t="s">
        <v>279</v>
      </c>
      <c r="E1078">
        <v>36</v>
      </c>
      <c r="G1078" t="s">
        <v>4037</v>
      </c>
      <c r="H1078" s="12" t="s">
        <v>4037</v>
      </c>
      <c r="I1078" t="s">
        <v>2774</v>
      </c>
      <c r="J1078" t="s">
        <v>4116</v>
      </c>
      <c r="K1078">
        <v>733.8125</v>
      </c>
      <c r="L1078" s="4">
        <f t="shared" si="48"/>
        <v>5254.2533095238105</v>
      </c>
      <c r="M1078" t="s">
        <v>1339</v>
      </c>
      <c r="N1078" t="s">
        <v>682</v>
      </c>
      <c r="O1078">
        <f t="shared" si="49"/>
        <v>458</v>
      </c>
      <c r="P1078" t="e">
        <f t="shared" si="50"/>
        <v>#VALUE!</v>
      </c>
    </row>
    <row r="1079" spans="1:16" x14ac:dyDescent="0.4">
      <c r="A1079" t="s">
        <v>1054</v>
      </c>
      <c r="B1079">
        <v>16</v>
      </c>
      <c r="C1079" t="s">
        <v>2528</v>
      </c>
      <c r="E1079">
        <v>36</v>
      </c>
      <c r="G1079" t="s">
        <v>4037</v>
      </c>
      <c r="H1079" s="12" t="s">
        <v>4037</v>
      </c>
      <c r="I1079" t="s">
        <v>2774</v>
      </c>
      <c r="J1079" t="s">
        <v>4117</v>
      </c>
      <c r="K1079">
        <v>733.8125</v>
      </c>
      <c r="L1079" s="4">
        <f t="shared" si="48"/>
        <v>9117.777261904761</v>
      </c>
      <c r="M1079" t="s">
        <v>1055</v>
      </c>
      <c r="N1079" t="s">
        <v>345</v>
      </c>
      <c r="O1079">
        <f t="shared" si="49"/>
        <v>128</v>
      </c>
      <c r="P1079" t="e">
        <f t="shared" si="50"/>
        <v>#VALUE!</v>
      </c>
    </row>
    <row r="1080" spans="1:16" x14ac:dyDescent="0.4">
      <c r="A1080" t="s">
        <v>1597</v>
      </c>
      <c r="B1080">
        <v>16</v>
      </c>
      <c r="C1080" t="s">
        <v>2446</v>
      </c>
      <c r="D1080" t="s">
        <v>279</v>
      </c>
      <c r="E1080">
        <v>36</v>
      </c>
      <c r="G1080" t="s">
        <v>4037</v>
      </c>
      <c r="H1080" s="12" t="s">
        <v>4037</v>
      </c>
      <c r="I1080" t="s">
        <v>2774</v>
      </c>
      <c r="J1080" t="s">
        <v>4118</v>
      </c>
      <c r="K1080">
        <v>733.8125</v>
      </c>
      <c r="L1080" s="4">
        <f t="shared" si="48"/>
        <v>6627.1439285714287</v>
      </c>
      <c r="M1080" t="s">
        <v>1598</v>
      </c>
      <c r="N1080" t="s">
        <v>345</v>
      </c>
      <c r="O1080">
        <f t="shared" si="49"/>
        <v>206</v>
      </c>
      <c r="P1080" t="e">
        <f t="shared" si="50"/>
        <v>#VALUE!</v>
      </c>
    </row>
    <row r="1081" spans="1:16" x14ac:dyDescent="0.4">
      <c r="A1081" t="s">
        <v>1390</v>
      </c>
      <c r="B1081">
        <v>8</v>
      </c>
      <c r="C1081" t="s">
        <v>2446</v>
      </c>
      <c r="D1081" t="s">
        <v>279</v>
      </c>
      <c r="E1081">
        <v>36</v>
      </c>
      <c r="G1081" t="s">
        <v>4037</v>
      </c>
      <c r="H1081" s="12" t="s">
        <v>4037</v>
      </c>
      <c r="I1081" t="s">
        <v>2779</v>
      </c>
      <c r="J1081" t="s">
        <v>4119</v>
      </c>
      <c r="K1081">
        <v>733.8125</v>
      </c>
      <c r="L1081" s="4">
        <f t="shared" si="48"/>
        <v>3226.5752976190474</v>
      </c>
      <c r="M1081" t="s">
        <v>1391</v>
      </c>
      <c r="N1081" t="s">
        <v>345</v>
      </c>
      <c r="O1081">
        <f t="shared" si="49"/>
        <v>161</v>
      </c>
      <c r="P1081" t="e">
        <f t="shared" si="50"/>
        <v>#VALUE!</v>
      </c>
    </row>
    <row r="1082" spans="1:16" x14ac:dyDescent="0.4">
      <c r="A1082" t="s">
        <v>1013</v>
      </c>
      <c r="B1082">
        <v>8</v>
      </c>
      <c r="C1082" t="s">
        <v>2446</v>
      </c>
      <c r="D1082" t="s">
        <v>279</v>
      </c>
      <c r="E1082">
        <v>36</v>
      </c>
      <c r="G1082" t="s">
        <v>4037</v>
      </c>
      <c r="H1082" s="12" t="s">
        <v>4037</v>
      </c>
      <c r="I1082" t="s">
        <v>2779</v>
      </c>
      <c r="J1082" t="s">
        <v>4120</v>
      </c>
      <c r="K1082">
        <v>733.8125</v>
      </c>
      <c r="L1082" s="4">
        <f t="shared" si="48"/>
        <v>1940.2476190476191</v>
      </c>
      <c r="M1082" t="s">
        <v>1014</v>
      </c>
      <c r="N1082" t="s">
        <v>926</v>
      </c>
      <c r="O1082">
        <f t="shared" si="49"/>
        <v>273</v>
      </c>
      <c r="P1082" t="e">
        <f t="shared" si="50"/>
        <v>#VALUE!</v>
      </c>
    </row>
    <row r="1083" spans="1:16" x14ac:dyDescent="0.4">
      <c r="A1083" t="s">
        <v>1365</v>
      </c>
      <c r="B1083">
        <v>13</v>
      </c>
      <c r="C1083" t="s">
        <v>2446</v>
      </c>
      <c r="D1083" t="s">
        <v>279</v>
      </c>
      <c r="E1083">
        <v>36</v>
      </c>
      <c r="G1083" t="s">
        <v>4037</v>
      </c>
      <c r="H1083" s="12" t="s">
        <v>4037</v>
      </c>
      <c r="I1083" t="s">
        <v>2779</v>
      </c>
      <c r="J1083" t="s">
        <v>4121</v>
      </c>
      <c r="K1083">
        <v>733.8125</v>
      </c>
      <c r="L1083" s="4">
        <f t="shared" si="48"/>
        <v>8507.9829761904766</v>
      </c>
      <c r="M1083" t="s">
        <v>1366</v>
      </c>
      <c r="N1083" t="s">
        <v>1086</v>
      </c>
      <c r="O1083">
        <f t="shared" si="49"/>
        <v>182</v>
      </c>
      <c r="P1083" t="e">
        <f t="shared" si="50"/>
        <v>#VALUE!</v>
      </c>
    </row>
    <row r="1084" spans="1:16" x14ac:dyDescent="0.4">
      <c r="A1084" t="s">
        <v>1409</v>
      </c>
      <c r="B1084">
        <v>8</v>
      </c>
      <c r="C1084" t="s">
        <v>2457</v>
      </c>
      <c r="D1084" t="s">
        <v>279</v>
      </c>
      <c r="E1084">
        <v>36</v>
      </c>
      <c r="G1084" t="s">
        <v>4037</v>
      </c>
      <c r="H1084" s="12" t="s">
        <v>4037</v>
      </c>
      <c r="I1084" t="s">
        <v>4122</v>
      </c>
      <c r="J1084" t="s">
        <v>4123</v>
      </c>
      <c r="K1084">
        <v>733.8125</v>
      </c>
      <c r="L1084" s="4">
        <f t="shared" si="48"/>
        <v>1856.7601190476191</v>
      </c>
      <c r="M1084" t="s">
        <v>1410</v>
      </c>
      <c r="N1084" t="s">
        <v>290</v>
      </c>
      <c r="O1084">
        <f t="shared" si="49"/>
        <v>174</v>
      </c>
      <c r="P1084" t="e">
        <f t="shared" si="50"/>
        <v>#VALUE!</v>
      </c>
    </row>
    <row r="1085" spans="1:16" x14ac:dyDescent="0.4">
      <c r="A1085" t="s">
        <v>1125</v>
      </c>
      <c r="B1085">
        <v>11</v>
      </c>
      <c r="C1085" t="s">
        <v>2457</v>
      </c>
      <c r="D1085" t="s">
        <v>279</v>
      </c>
      <c r="E1085">
        <v>36</v>
      </c>
      <c r="G1085" t="s">
        <v>4037</v>
      </c>
      <c r="H1085" s="12" t="s">
        <v>4037</v>
      </c>
      <c r="I1085" t="s">
        <v>2774</v>
      </c>
      <c r="J1085" t="s">
        <v>4124</v>
      </c>
      <c r="K1085">
        <v>733.8125</v>
      </c>
      <c r="L1085" s="4">
        <f t="shared" si="48"/>
        <v>7201.5267857142862</v>
      </c>
      <c r="M1085" t="s">
        <v>1126</v>
      </c>
      <c r="N1085" t="s">
        <v>484</v>
      </c>
      <c r="O1085" t="e">
        <f t="shared" si="49"/>
        <v>#VALUE!</v>
      </c>
      <c r="P1085">
        <f t="shared" si="50"/>
        <v>234</v>
      </c>
    </row>
    <row r="1086" spans="1:16" x14ac:dyDescent="0.4">
      <c r="A1086" t="s">
        <v>148</v>
      </c>
      <c r="B1086">
        <v>12</v>
      </c>
      <c r="C1086" t="s">
        <v>2446</v>
      </c>
      <c r="E1086">
        <v>36</v>
      </c>
      <c r="G1086" t="s">
        <v>4037</v>
      </c>
      <c r="H1086" s="12" t="s">
        <v>4037</v>
      </c>
      <c r="I1086" t="s">
        <v>2779</v>
      </c>
      <c r="J1086" t="s">
        <v>4125</v>
      </c>
      <c r="K1086">
        <v>733.8125</v>
      </c>
      <c r="L1086" s="4">
        <f t="shared" si="48"/>
        <v>3362.8108333333339</v>
      </c>
      <c r="M1086" t="s">
        <v>149</v>
      </c>
      <c r="N1086" t="s">
        <v>34</v>
      </c>
      <c r="O1086">
        <f t="shared" si="49"/>
        <v>156</v>
      </c>
      <c r="P1086" t="e">
        <f t="shared" si="50"/>
        <v>#VALUE!</v>
      </c>
    </row>
    <row r="1087" spans="1:16" x14ac:dyDescent="0.4">
      <c r="A1087" t="s">
        <v>73</v>
      </c>
      <c r="B1087">
        <v>14</v>
      </c>
      <c r="C1087" t="s">
        <v>2446</v>
      </c>
      <c r="E1087">
        <v>36</v>
      </c>
      <c r="G1087" t="s">
        <v>4037</v>
      </c>
      <c r="H1087" s="12" t="s">
        <v>4037</v>
      </c>
      <c r="I1087" t="s">
        <v>2774</v>
      </c>
      <c r="J1087" t="s">
        <v>4126</v>
      </c>
      <c r="K1087">
        <v>733.8125</v>
      </c>
      <c r="L1087" s="4">
        <f t="shared" si="48"/>
        <v>4982.6568452380952</v>
      </c>
      <c r="M1087" t="s">
        <v>74</v>
      </c>
      <c r="N1087" t="s">
        <v>34</v>
      </c>
      <c r="O1087" t="e">
        <f t="shared" si="49"/>
        <v>#VALUE!</v>
      </c>
      <c r="P1087" t="e">
        <f t="shared" si="50"/>
        <v>#VALUE!</v>
      </c>
    </row>
    <row r="1088" spans="1:16" x14ac:dyDescent="0.4">
      <c r="A1088" t="s">
        <v>497</v>
      </c>
      <c r="B1088">
        <v>13</v>
      </c>
      <c r="C1088" t="s">
        <v>2446</v>
      </c>
      <c r="D1088" t="s">
        <v>13</v>
      </c>
      <c r="E1088">
        <v>36</v>
      </c>
      <c r="G1088" t="s">
        <v>4037</v>
      </c>
      <c r="H1088" s="12" t="s">
        <v>4037</v>
      </c>
      <c r="I1088" t="s">
        <v>2500</v>
      </c>
      <c r="J1088" t="s">
        <v>4127</v>
      </c>
      <c r="K1088">
        <v>733.8125</v>
      </c>
      <c r="L1088" s="4">
        <f t="shared" si="48"/>
        <v>4724.8851190476189</v>
      </c>
      <c r="M1088" t="s">
        <v>498</v>
      </c>
      <c r="N1088" t="s">
        <v>34</v>
      </c>
      <c r="O1088">
        <f t="shared" si="49"/>
        <v>135</v>
      </c>
      <c r="P1088" t="e">
        <f t="shared" si="50"/>
        <v>#VALUE!</v>
      </c>
    </row>
    <row r="1089" spans="1:16" x14ac:dyDescent="0.4">
      <c r="A1089" t="s">
        <v>2236</v>
      </c>
      <c r="B1089">
        <v>22</v>
      </c>
      <c r="C1089" t="s">
        <v>2457</v>
      </c>
      <c r="D1089" t="s">
        <v>3505</v>
      </c>
      <c r="E1089">
        <v>36</v>
      </c>
      <c r="G1089" t="s">
        <v>4037</v>
      </c>
      <c r="H1089" s="12" t="s">
        <v>4037</v>
      </c>
      <c r="I1089" t="s">
        <v>2774</v>
      </c>
      <c r="J1089" t="s">
        <v>4128</v>
      </c>
      <c r="K1089">
        <v>733.8125</v>
      </c>
      <c r="L1089" s="4">
        <f t="shared" si="48"/>
        <v>5958.0773809523816</v>
      </c>
      <c r="M1089" t="s">
        <v>2237</v>
      </c>
      <c r="N1089" t="s">
        <v>1021</v>
      </c>
      <c r="O1089" t="e">
        <f t="shared" si="49"/>
        <v>#VALUE!</v>
      </c>
      <c r="P1089">
        <f t="shared" si="50"/>
        <v>252</v>
      </c>
    </row>
    <row r="1090" spans="1:16" x14ac:dyDescent="0.4">
      <c r="A1090" t="s">
        <v>1416</v>
      </c>
      <c r="B1090">
        <v>19</v>
      </c>
      <c r="C1090" t="s">
        <v>4129</v>
      </c>
      <c r="E1090">
        <v>36</v>
      </c>
      <c r="G1090" t="s">
        <v>4037</v>
      </c>
      <c r="H1090" s="12" t="s">
        <v>4037</v>
      </c>
      <c r="I1090" t="s">
        <v>2774</v>
      </c>
      <c r="J1090" t="s">
        <v>4130</v>
      </c>
      <c r="K1090">
        <v>733.8125</v>
      </c>
      <c r="L1090" s="4">
        <f t="shared" ref="L1090:L1153" si="51">SUMIF($A$2:$A$5194,A1090,$K$2:$K$5194)</f>
        <v>8523.2504761904747</v>
      </c>
      <c r="M1090" t="s">
        <v>1417</v>
      </c>
      <c r="N1090" t="s">
        <v>484</v>
      </c>
      <c r="O1090" t="e">
        <f t="shared" ref="O1090:O1153" si="52">FIND("Step 4",M1090)</f>
        <v>#VALUE!</v>
      </c>
      <c r="P1090">
        <f t="shared" ref="P1090:P1153" si="53">FIND("STEP 4",M1090)</f>
        <v>269</v>
      </c>
    </row>
    <row r="1091" spans="1:16" x14ac:dyDescent="0.4">
      <c r="A1091" t="s">
        <v>1718</v>
      </c>
      <c r="B1091">
        <v>16</v>
      </c>
      <c r="C1091" t="s">
        <v>2457</v>
      </c>
      <c r="D1091" t="s">
        <v>279</v>
      </c>
      <c r="E1091">
        <v>36</v>
      </c>
      <c r="G1091" t="s">
        <v>4037</v>
      </c>
      <c r="H1091" s="12" t="s">
        <v>4037</v>
      </c>
      <c r="I1091" t="s">
        <v>2779</v>
      </c>
      <c r="J1091" t="s">
        <v>4131</v>
      </c>
      <c r="K1091">
        <v>733.8125</v>
      </c>
      <c r="L1091" s="4">
        <f t="shared" si="51"/>
        <v>6090.9555952380952</v>
      </c>
      <c r="M1091" t="s">
        <v>1719</v>
      </c>
      <c r="N1091" t="s">
        <v>15</v>
      </c>
      <c r="O1091" t="e">
        <f t="shared" si="52"/>
        <v>#VALUE!</v>
      </c>
      <c r="P1091">
        <f t="shared" si="53"/>
        <v>260</v>
      </c>
    </row>
    <row r="1092" spans="1:16" x14ac:dyDescent="0.4">
      <c r="A1092" t="s">
        <v>1230</v>
      </c>
      <c r="B1092">
        <v>38</v>
      </c>
      <c r="C1092" t="s">
        <v>2511</v>
      </c>
      <c r="E1092">
        <v>36</v>
      </c>
      <c r="G1092" t="s">
        <v>4037</v>
      </c>
      <c r="H1092" s="12" t="s">
        <v>4037</v>
      </c>
      <c r="I1092" t="s">
        <v>2774</v>
      </c>
      <c r="J1092" t="s">
        <v>4132</v>
      </c>
      <c r="K1092">
        <v>733.8125</v>
      </c>
      <c r="L1092" s="4">
        <f t="shared" si="51"/>
        <v>12431.919107142854</v>
      </c>
      <c r="M1092" t="s">
        <v>1231</v>
      </c>
      <c r="N1092" t="s">
        <v>926</v>
      </c>
      <c r="O1092">
        <f t="shared" si="52"/>
        <v>332</v>
      </c>
      <c r="P1092" t="e">
        <f t="shared" si="53"/>
        <v>#VALUE!</v>
      </c>
    </row>
    <row r="1093" spans="1:16" x14ac:dyDescent="0.4">
      <c r="A1093" t="s">
        <v>1230</v>
      </c>
      <c r="B1093">
        <v>38</v>
      </c>
      <c r="C1093" t="s">
        <v>3917</v>
      </c>
      <c r="E1093">
        <v>36</v>
      </c>
      <c r="G1093" t="s">
        <v>4037</v>
      </c>
      <c r="H1093" s="12" t="s">
        <v>4037</v>
      </c>
      <c r="I1093" t="s">
        <v>2774</v>
      </c>
      <c r="J1093" t="s">
        <v>4132</v>
      </c>
      <c r="K1093">
        <v>733.8125</v>
      </c>
      <c r="L1093" s="4">
        <f t="shared" si="51"/>
        <v>12431.919107142854</v>
      </c>
      <c r="M1093" t="s">
        <v>3710</v>
      </c>
      <c r="N1093" t="s">
        <v>3711</v>
      </c>
      <c r="O1093" t="e">
        <f t="shared" si="52"/>
        <v>#VALUE!</v>
      </c>
      <c r="P1093">
        <f t="shared" si="53"/>
        <v>269</v>
      </c>
    </row>
    <row r="1094" spans="1:16" x14ac:dyDescent="0.4">
      <c r="A1094" t="s">
        <v>1937</v>
      </c>
      <c r="B1094">
        <v>14</v>
      </c>
      <c r="C1094" t="s">
        <v>2457</v>
      </c>
      <c r="D1094" t="s">
        <v>3251</v>
      </c>
      <c r="E1094">
        <v>36</v>
      </c>
      <c r="G1094" t="s">
        <v>4037</v>
      </c>
      <c r="H1094" s="12" t="s">
        <v>4037</v>
      </c>
      <c r="I1094" t="s">
        <v>2774</v>
      </c>
      <c r="J1094" t="s">
        <v>4133</v>
      </c>
      <c r="K1094">
        <v>733.8125</v>
      </c>
      <c r="L1094" s="4">
        <f t="shared" si="51"/>
        <v>8911.9064285714285</v>
      </c>
      <c r="M1094" t="s">
        <v>1938</v>
      </c>
      <c r="N1094" t="s">
        <v>1571</v>
      </c>
      <c r="O1094" t="e">
        <f t="shared" si="52"/>
        <v>#VALUE!</v>
      </c>
      <c r="P1094">
        <f t="shared" si="53"/>
        <v>275</v>
      </c>
    </row>
    <row r="1095" spans="1:16" x14ac:dyDescent="0.4">
      <c r="A1095" t="s">
        <v>551</v>
      </c>
      <c r="B1095">
        <v>10</v>
      </c>
      <c r="C1095" t="s">
        <v>2457</v>
      </c>
      <c r="D1095" t="s">
        <v>13</v>
      </c>
      <c r="E1095">
        <v>699</v>
      </c>
      <c r="G1095" t="s">
        <v>4134</v>
      </c>
      <c r="H1095" s="12" t="s">
        <v>4135</v>
      </c>
      <c r="I1095" t="s">
        <v>2774</v>
      </c>
      <c r="J1095" t="s">
        <v>4136</v>
      </c>
      <c r="K1095">
        <v>189.92</v>
      </c>
      <c r="L1095" s="4">
        <f t="shared" si="51"/>
        <v>6465.8396428571441</v>
      </c>
      <c r="M1095" t="s">
        <v>552</v>
      </c>
      <c r="N1095" t="s">
        <v>553</v>
      </c>
      <c r="O1095">
        <f t="shared" si="52"/>
        <v>216</v>
      </c>
      <c r="P1095" t="e">
        <f t="shared" si="53"/>
        <v>#VALUE!</v>
      </c>
    </row>
    <row r="1096" spans="1:16" x14ac:dyDescent="0.4">
      <c r="A1096" t="s">
        <v>127</v>
      </c>
      <c r="B1096">
        <v>23</v>
      </c>
      <c r="C1096" t="s">
        <v>2457</v>
      </c>
      <c r="D1096" t="s">
        <v>446</v>
      </c>
      <c r="E1096">
        <v>255</v>
      </c>
      <c r="G1096" t="s">
        <v>4135</v>
      </c>
      <c r="H1096" s="12" t="s">
        <v>4135</v>
      </c>
      <c r="I1096" t="s">
        <v>2774</v>
      </c>
      <c r="J1096" t="s">
        <v>4137</v>
      </c>
      <c r="K1096">
        <v>189.92</v>
      </c>
      <c r="L1096" s="4">
        <f t="shared" si="51"/>
        <v>6640.4965476190473</v>
      </c>
      <c r="M1096" t="s">
        <v>2678</v>
      </c>
      <c r="N1096" t="s">
        <v>831</v>
      </c>
      <c r="O1096" t="e">
        <f t="shared" si="52"/>
        <v>#VALUE!</v>
      </c>
      <c r="P1096">
        <f t="shared" si="53"/>
        <v>255</v>
      </c>
    </row>
    <row r="1097" spans="1:16" x14ac:dyDescent="0.4">
      <c r="A1097" t="s">
        <v>2352</v>
      </c>
      <c r="B1097">
        <v>13</v>
      </c>
      <c r="C1097" t="s">
        <v>4138</v>
      </c>
      <c r="E1097">
        <v>699</v>
      </c>
      <c r="G1097" t="s">
        <v>4134</v>
      </c>
      <c r="H1097" s="12" t="s">
        <v>4135</v>
      </c>
      <c r="I1097" t="s">
        <v>2774</v>
      </c>
      <c r="J1097" t="s">
        <v>4139</v>
      </c>
      <c r="K1097">
        <v>189.92</v>
      </c>
      <c r="L1097" s="4">
        <f t="shared" si="51"/>
        <v>10882.489523809523</v>
      </c>
      <c r="M1097" t="s">
        <v>2353</v>
      </c>
      <c r="N1097" t="s">
        <v>34</v>
      </c>
      <c r="O1097">
        <f t="shared" si="52"/>
        <v>159</v>
      </c>
      <c r="P1097" t="e">
        <f t="shared" si="53"/>
        <v>#VALUE!</v>
      </c>
    </row>
    <row r="1098" spans="1:16" x14ac:dyDescent="0.4">
      <c r="A1098" t="s">
        <v>1706</v>
      </c>
      <c r="B1098">
        <v>30</v>
      </c>
      <c r="C1098" t="s">
        <v>2899</v>
      </c>
      <c r="E1098">
        <v>699</v>
      </c>
      <c r="G1098" t="s">
        <v>4134</v>
      </c>
      <c r="H1098" s="12" t="s">
        <v>4135</v>
      </c>
      <c r="I1098" t="s">
        <v>4140</v>
      </c>
      <c r="J1098" t="s">
        <v>4141</v>
      </c>
      <c r="K1098">
        <v>189.92</v>
      </c>
      <c r="L1098" s="4">
        <f t="shared" si="51"/>
        <v>13336.51285714286</v>
      </c>
      <c r="M1098" t="s">
        <v>1707</v>
      </c>
      <c r="N1098" t="s">
        <v>108</v>
      </c>
      <c r="O1098">
        <f t="shared" si="52"/>
        <v>345</v>
      </c>
      <c r="P1098" t="e">
        <f t="shared" si="53"/>
        <v>#VALUE!</v>
      </c>
    </row>
    <row r="1099" spans="1:16" x14ac:dyDescent="0.4">
      <c r="A1099" t="s">
        <v>1850</v>
      </c>
      <c r="B1099">
        <v>15</v>
      </c>
      <c r="C1099" t="s">
        <v>2446</v>
      </c>
      <c r="D1099" t="s">
        <v>2792</v>
      </c>
      <c r="E1099">
        <v>699</v>
      </c>
      <c r="G1099" t="s">
        <v>4134</v>
      </c>
      <c r="H1099" s="12" t="s">
        <v>4135</v>
      </c>
      <c r="I1099" t="s">
        <v>2774</v>
      </c>
      <c r="J1099" t="s">
        <v>4142</v>
      </c>
      <c r="K1099">
        <v>189.92</v>
      </c>
      <c r="L1099" s="4">
        <f t="shared" si="51"/>
        <v>5679.002321428572</v>
      </c>
      <c r="M1099" t="s">
        <v>1851</v>
      </c>
      <c r="N1099" t="s">
        <v>1852</v>
      </c>
      <c r="O1099">
        <f t="shared" si="52"/>
        <v>416</v>
      </c>
      <c r="P1099" t="e">
        <f t="shared" si="53"/>
        <v>#VALUE!</v>
      </c>
    </row>
    <row r="1100" spans="1:16" x14ac:dyDescent="0.4">
      <c r="A1100" t="s">
        <v>863</v>
      </c>
      <c r="B1100">
        <v>18</v>
      </c>
      <c r="C1100" t="s">
        <v>2457</v>
      </c>
      <c r="D1100" t="s">
        <v>4143</v>
      </c>
      <c r="E1100">
        <v>255</v>
      </c>
      <c r="G1100" t="s">
        <v>4135</v>
      </c>
      <c r="H1100" s="12" t="s">
        <v>4135</v>
      </c>
      <c r="I1100" t="s">
        <v>2774</v>
      </c>
      <c r="J1100" t="s">
        <v>4144</v>
      </c>
      <c r="K1100">
        <v>189.92</v>
      </c>
      <c r="L1100" s="4">
        <f t="shared" si="51"/>
        <v>12067.83636904762</v>
      </c>
      <c r="M1100" t="s">
        <v>864</v>
      </c>
      <c r="N1100" t="s">
        <v>865</v>
      </c>
      <c r="O1100" t="e">
        <f t="shared" si="52"/>
        <v>#VALUE!</v>
      </c>
      <c r="P1100">
        <f t="shared" si="53"/>
        <v>269</v>
      </c>
    </row>
    <row r="1101" spans="1:16" x14ac:dyDescent="0.4">
      <c r="A1101" t="s">
        <v>1811</v>
      </c>
      <c r="B1101">
        <v>49</v>
      </c>
      <c r="C1101" t="s">
        <v>2883</v>
      </c>
      <c r="E1101">
        <v>2573</v>
      </c>
      <c r="G1101" t="s">
        <v>4145</v>
      </c>
      <c r="H1101" s="12" t="s">
        <v>4146</v>
      </c>
      <c r="I1101" t="s">
        <v>2569</v>
      </c>
      <c r="J1101" t="s">
        <v>4147</v>
      </c>
      <c r="K1101">
        <v>162.18</v>
      </c>
      <c r="L1101" s="4">
        <f t="shared" si="51"/>
        <v>36782.25916666667</v>
      </c>
      <c r="M1101" t="s">
        <v>4148</v>
      </c>
      <c r="N1101" t="s">
        <v>34</v>
      </c>
      <c r="O1101" t="e">
        <f t="shared" si="52"/>
        <v>#VALUE!</v>
      </c>
      <c r="P1101" t="e">
        <f t="shared" si="53"/>
        <v>#VALUE!</v>
      </c>
    </row>
    <row r="1102" spans="1:16" x14ac:dyDescent="0.4">
      <c r="A1102" t="s">
        <v>2185</v>
      </c>
      <c r="B1102">
        <v>12</v>
      </c>
      <c r="C1102" t="s">
        <v>3176</v>
      </c>
      <c r="E1102">
        <v>3426</v>
      </c>
      <c r="G1102" t="s">
        <v>4149</v>
      </c>
      <c r="H1102" s="12" t="s">
        <v>4150</v>
      </c>
      <c r="I1102" t="s">
        <v>2779</v>
      </c>
      <c r="J1102" t="s">
        <v>4151</v>
      </c>
      <c r="K1102">
        <v>267.86666666666667</v>
      </c>
      <c r="L1102" s="4">
        <f t="shared" si="51"/>
        <v>7247.829285714286</v>
      </c>
      <c r="M1102" t="s">
        <v>2186</v>
      </c>
      <c r="N1102" t="s">
        <v>1844</v>
      </c>
      <c r="O1102">
        <f t="shared" si="52"/>
        <v>306</v>
      </c>
      <c r="P1102" t="e">
        <f t="shared" si="53"/>
        <v>#VALUE!</v>
      </c>
    </row>
    <row r="1103" spans="1:16" x14ac:dyDescent="0.4">
      <c r="A1103" t="s">
        <v>1230</v>
      </c>
      <c r="B1103">
        <v>38</v>
      </c>
      <c r="C1103" t="s">
        <v>3185</v>
      </c>
      <c r="E1103">
        <v>3198</v>
      </c>
      <c r="G1103" t="s">
        <v>4152</v>
      </c>
      <c r="H1103" s="12" t="s">
        <v>4153</v>
      </c>
      <c r="I1103" t="s">
        <v>2779</v>
      </c>
      <c r="J1103" t="s">
        <v>4154</v>
      </c>
      <c r="K1103">
        <v>719.75</v>
      </c>
      <c r="L1103" s="4">
        <f t="shared" si="51"/>
        <v>12431.919107142854</v>
      </c>
      <c r="M1103" t="s">
        <v>1231</v>
      </c>
      <c r="N1103" t="s">
        <v>926</v>
      </c>
      <c r="O1103">
        <f t="shared" si="52"/>
        <v>332</v>
      </c>
      <c r="P1103" t="e">
        <f t="shared" si="53"/>
        <v>#VALUE!</v>
      </c>
    </row>
    <row r="1104" spans="1:16" x14ac:dyDescent="0.4">
      <c r="A1104" t="s">
        <v>277</v>
      </c>
      <c r="B1104">
        <v>22</v>
      </c>
      <c r="C1104" t="s">
        <v>3683</v>
      </c>
      <c r="E1104">
        <v>753</v>
      </c>
      <c r="G1104" t="s">
        <v>4155</v>
      </c>
      <c r="H1104" s="12" t="s">
        <v>4156</v>
      </c>
      <c r="I1104" t="s">
        <v>4157</v>
      </c>
      <c r="J1104" t="s">
        <v>4158</v>
      </c>
      <c r="K1104" s="4">
        <v>230.92500000000001</v>
      </c>
      <c r="L1104" s="4">
        <f t="shared" si="51"/>
        <v>7496.1017857142851</v>
      </c>
      <c r="M1104" t="s">
        <v>2288</v>
      </c>
      <c r="N1104" t="s">
        <v>1002</v>
      </c>
      <c r="O1104">
        <f t="shared" si="52"/>
        <v>195</v>
      </c>
      <c r="P1104" t="e">
        <f t="shared" si="53"/>
        <v>#VALUE!</v>
      </c>
    </row>
    <row r="1105" spans="1:16" x14ac:dyDescent="0.4">
      <c r="A1105" t="s">
        <v>711</v>
      </c>
      <c r="B1105">
        <v>16</v>
      </c>
      <c r="C1105" t="s">
        <v>2736</v>
      </c>
      <c r="E1105">
        <v>119</v>
      </c>
      <c r="G1105" t="s">
        <v>4156</v>
      </c>
      <c r="H1105" s="12" t="s">
        <v>4156</v>
      </c>
      <c r="I1105" t="s">
        <v>2774</v>
      </c>
      <c r="J1105" t="s">
        <v>4159</v>
      </c>
      <c r="K1105">
        <v>230.92500000000001</v>
      </c>
      <c r="L1105" s="4">
        <f t="shared" si="51"/>
        <v>4315.4094047619046</v>
      </c>
      <c r="M1105" t="s">
        <v>712</v>
      </c>
      <c r="N1105" t="s">
        <v>713</v>
      </c>
      <c r="O1105" t="e">
        <f t="shared" si="52"/>
        <v>#VALUE!</v>
      </c>
      <c r="P1105">
        <f t="shared" si="53"/>
        <v>238</v>
      </c>
    </row>
    <row r="1106" spans="1:16" x14ac:dyDescent="0.4">
      <c r="A1106" t="s">
        <v>1763</v>
      </c>
      <c r="B1106">
        <v>21</v>
      </c>
      <c r="C1106" t="s">
        <v>4160</v>
      </c>
      <c r="E1106">
        <v>753</v>
      </c>
      <c r="G1106" t="s">
        <v>4155</v>
      </c>
      <c r="H1106" s="12" t="s">
        <v>4156</v>
      </c>
      <c r="I1106" t="s">
        <v>2774</v>
      </c>
      <c r="J1106" t="s">
        <v>4161</v>
      </c>
      <c r="K1106">
        <v>230.92500000000001</v>
      </c>
      <c r="L1106" s="4">
        <f t="shared" si="51"/>
        <v>8873.2339285714297</v>
      </c>
      <c r="M1106" t="s">
        <v>1764</v>
      </c>
      <c r="N1106" t="s">
        <v>1765</v>
      </c>
      <c r="O1106">
        <f t="shared" si="52"/>
        <v>136</v>
      </c>
      <c r="P1106" t="e">
        <f t="shared" si="53"/>
        <v>#VALUE!</v>
      </c>
    </row>
    <row r="1107" spans="1:16" x14ac:dyDescent="0.4">
      <c r="A1107" t="s">
        <v>1763</v>
      </c>
      <c r="B1107">
        <v>21</v>
      </c>
      <c r="C1107" t="s">
        <v>4012</v>
      </c>
      <c r="E1107">
        <v>753</v>
      </c>
      <c r="G1107" t="s">
        <v>4155</v>
      </c>
      <c r="H1107" s="12" t="s">
        <v>4156</v>
      </c>
      <c r="I1107" t="s">
        <v>2774</v>
      </c>
      <c r="J1107" t="s">
        <v>4161</v>
      </c>
      <c r="K1107">
        <v>230.92500000000001</v>
      </c>
      <c r="L1107" s="4">
        <f t="shared" si="51"/>
        <v>8873.2339285714297</v>
      </c>
      <c r="M1107" t="s">
        <v>2816</v>
      </c>
      <c r="N1107" t="s">
        <v>2817</v>
      </c>
      <c r="O1107" t="e">
        <f t="shared" si="52"/>
        <v>#VALUE!</v>
      </c>
      <c r="P1107">
        <f t="shared" si="53"/>
        <v>172</v>
      </c>
    </row>
    <row r="1108" spans="1:16" x14ac:dyDescent="0.4">
      <c r="A1108" t="s">
        <v>385</v>
      </c>
      <c r="B1108">
        <v>29</v>
      </c>
      <c r="C1108" t="s">
        <v>2696</v>
      </c>
      <c r="E1108">
        <v>753</v>
      </c>
      <c r="G1108" t="s">
        <v>4155</v>
      </c>
      <c r="H1108" s="12" t="s">
        <v>4156</v>
      </c>
      <c r="I1108" t="s">
        <v>2774</v>
      </c>
      <c r="J1108" t="s">
        <v>4162</v>
      </c>
      <c r="K1108">
        <v>230.92500000000001</v>
      </c>
      <c r="L1108" s="4">
        <f t="shared" si="51"/>
        <v>8667.1857738095241</v>
      </c>
      <c r="M1108" t="s">
        <v>386</v>
      </c>
      <c r="N1108" t="s">
        <v>387</v>
      </c>
      <c r="O1108">
        <f t="shared" si="52"/>
        <v>323</v>
      </c>
      <c r="P1108" t="e">
        <f t="shared" si="53"/>
        <v>#VALUE!</v>
      </c>
    </row>
    <row r="1109" spans="1:16" x14ac:dyDescent="0.4">
      <c r="A1109" t="s">
        <v>1189</v>
      </c>
      <c r="B1109">
        <v>24</v>
      </c>
      <c r="C1109" t="s">
        <v>3564</v>
      </c>
      <c r="E1109">
        <v>753</v>
      </c>
      <c r="G1109" t="s">
        <v>4155</v>
      </c>
      <c r="H1109" s="12" t="s">
        <v>4156</v>
      </c>
      <c r="I1109" t="s">
        <v>2807</v>
      </c>
      <c r="J1109" t="s">
        <v>4163</v>
      </c>
      <c r="K1109">
        <v>230.92500000000001</v>
      </c>
      <c r="L1109" s="4">
        <f t="shared" si="51"/>
        <v>9333.3130952380961</v>
      </c>
      <c r="M1109" t="s">
        <v>1190</v>
      </c>
      <c r="N1109" t="s">
        <v>1191</v>
      </c>
      <c r="O1109" t="e">
        <f t="shared" si="52"/>
        <v>#VALUE!</v>
      </c>
      <c r="P1109">
        <f t="shared" si="53"/>
        <v>573</v>
      </c>
    </row>
    <row r="1110" spans="1:16" x14ac:dyDescent="0.4">
      <c r="A1110" t="s">
        <v>757</v>
      </c>
      <c r="B1110">
        <v>23</v>
      </c>
      <c r="C1110" t="s">
        <v>2457</v>
      </c>
      <c r="D1110" t="s">
        <v>2466</v>
      </c>
      <c r="E1110">
        <v>119</v>
      </c>
      <c r="G1110" t="s">
        <v>4156</v>
      </c>
      <c r="H1110" s="12" t="s">
        <v>4156</v>
      </c>
      <c r="I1110" t="s">
        <v>2774</v>
      </c>
      <c r="J1110" t="s">
        <v>4164</v>
      </c>
      <c r="K1110">
        <v>230.92500000000001</v>
      </c>
      <c r="L1110" s="4">
        <f t="shared" si="51"/>
        <v>4400.0619642857146</v>
      </c>
      <c r="M1110" t="s">
        <v>758</v>
      </c>
      <c r="N1110" t="s">
        <v>759</v>
      </c>
      <c r="O1110" t="e">
        <f t="shared" si="52"/>
        <v>#VALUE!</v>
      </c>
      <c r="P1110">
        <f t="shared" si="53"/>
        <v>176</v>
      </c>
    </row>
    <row r="1111" spans="1:16" x14ac:dyDescent="0.4">
      <c r="A1111" t="s">
        <v>2259</v>
      </c>
      <c r="B1111">
        <v>9</v>
      </c>
      <c r="C1111" t="s">
        <v>4165</v>
      </c>
      <c r="E1111">
        <v>119</v>
      </c>
      <c r="G1111" t="s">
        <v>4156</v>
      </c>
      <c r="H1111" s="12" t="s">
        <v>4156</v>
      </c>
      <c r="I1111" t="s">
        <v>3556</v>
      </c>
      <c r="J1111" t="s">
        <v>4166</v>
      </c>
      <c r="K1111">
        <v>230.92500000000001</v>
      </c>
      <c r="L1111" s="4">
        <f t="shared" si="51"/>
        <v>3625.0154761904755</v>
      </c>
      <c r="M1111" t="s">
        <v>2260</v>
      </c>
      <c r="N1111" t="s">
        <v>926</v>
      </c>
      <c r="O1111">
        <f t="shared" si="52"/>
        <v>218</v>
      </c>
      <c r="P1111" t="e">
        <f t="shared" si="53"/>
        <v>#VALUE!</v>
      </c>
    </row>
    <row r="1112" spans="1:16" x14ac:dyDescent="0.4">
      <c r="A1112" t="s">
        <v>1811</v>
      </c>
      <c r="B1112">
        <v>49</v>
      </c>
      <c r="C1112" t="s">
        <v>2883</v>
      </c>
      <c r="E1112">
        <v>2572</v>
      </c>
      <c r="G1112" t="s">
        <v>4167</v>
      </c>
      <c r="H1112" s="12" t="s">
        <v>4168</v>
      </c>
      <c r="I1112" t="s">
        <v>2569</v>
      </c>
      <c r="J1112" t="s">
        <v>4169</v>
      </c>
      <c r="K1112">
        <v>189.92</v>
      </c>
      <c r="L1112" s="4">
        <f t="shared" si="51"/>
        <v>36782.25916666667</v>
      </c>
      <c r="M1112" t="s">
        <v>4148</v>
      </c>
      <c r="N1112" t="s">
        <v>34</v>
      </c>
      <c r="O1112" t="e">
        <f t="shared" si="52"/>
        <v>#VALUE!</v>
      </c>
      <c r="P1112" t="e">
        <f t="shared" si="53"/>
        <v>#VALUE!</v>
      </c>
    </row>
    <row r="1113" spans="1:16" x14ac:dyDescent="0.4">
      <c r="A1113" t="s">
        <v>1791</v>
      </c>
      <c r="B1113">
        <v>11</v>
      </c>
      <c r="C1113" t="s">
        <v>2457</v>
      </c>
      <c r="D1113" t="s">
        <v>279</v>
      </c>
      <c r="E1113">
        <v>161</v>
      </c>
      <c r="G1113" t="s">
        <v>4170</v>
      </c>
      <c r="H1113" s="12" t="s">
        <v>4170</v>
      </c>
      <c r="I1113" t="s">
        <v>2569</v>
      </c>
      <c r="J1113" t="s">
        <v>4171</v>
      </c>
      <c r="K1113">
        <v>62.137500000000003</v>
      </c>
      <c r="L1113" s="4">
        <f t="shared" si="51"/>
        <v>8574.1522619047628</v>
      </c>
      <c r="M1113" t="s">
        <v>1792</v>
      </c>
      <c r="N1113" t="s">
        <v>633</v>
      </c>
      <c r="O1113" t="e">
        <f t="shared" si="52"/>
        <v>#VALUE!</v>
      </c>
      <c r="P1113">
        <f t="shared" si="53"/>
        <v>230</v>
      </c>
    </row>
    <row r="1114" spans="1:16" x14ac:dyDescent="0.4">
      <c r="A1114" t="s">
        <v>1479</v>
      </c>
      <c r="B1114">
        <v>16</v>
      </c>
      <c r="C1114" t="s">
        <v>2446</v>
      </c>
      <c r="D1114" t="s">
        <v>279</v>
      </c>
      <c r="E1114">
        <v>161</v>
      </c>
      <c r="G1114" t="s">
        <v>4170</v>
      </c>
      <c r="H1114" s="12" t="s">
        <v>4170</v>
      </c>
      <c r="I1114" t="s">
        <v>4172</v>
      </c>
      <c r="J1114" t="s">
        <v>4173</v>
      </c>
      <c r="K1114">
        <v>1242.75</v>
      </c>
      <c r="L1114" s="4">
        <f t="shared" si="51"/>
        <v>4430.6658928571433</v>
      </c>
      <c r="M1114" t="s">
        <v>1480</v>
      </c>
      <c r="N1114" t="s">
        <v>456</v>
      </c>
      <c r="O1114">
        <f t="shared" si="52"/>
        <v>236</v>
      </c>
      <c r="P1114" t="e">
        <f t="shared" si="53"/>
        <v>#VALUE!</v>
      </c>
    </row>
    <row r="1115" spans="1:16" x14ac:dyDescent="0.4">
      <c r="A1115" t="s">
        <v>250</v>
      </c>
      <c r="B1115">
        <v>17</v>
      </c>
      <c r="C1115" t="s">
        <v>2446</v>
      </c>
      <c r="E1115">
        <v>319</v>
      </c>
      <c r="G1115" t="s">
        <v>4174</v>
      </c>
      <c r="H1115" s="12" t="s">
        <v>4174</v>
      </c>
      <c r="I1115" t="s">
        <v>4175</v>
      </c>
      <c r="J1115" t="s">
        <v>4176</v>
      </c>
      <c r="K1115">
        <v>2610.375</v>
      </c>
      <c r="L1115" s="4">
        <f t="shared" si="51"/>
        <v>7058.2944047619048</v>
      </c>
      <c r="M1115" t="s">
        <v>251</v>
      </c>
      <c r="N1115" t="s">
        <v>34</v>
      </c>
      <c r="O1115">
        <f t="shared" si="52"/>
        <v>200</v>
      </c>
      <c r="P1115" t="e">
        <f t="shared" si="53"/>
        <v>#VALUE!</v>
      </c>
    </row>
    <row r="1116" spans="1:16" x14ac:dyDescent="0.4">
      <c r="A1116" t="s">
        <v>711</v>
      </c>
      <c r="B1116">
        <v>16</v>
      </c>
      <c r="C1116" t="s">
        <v>2457</v>
      </c>
      <c r="D1116" t="s">
        <v>2466</v>
      </c>
      <c r="E1116">
        <v>1261</v>
      </c>
      <c r="G1116" t="s">
        <v>4177</v>
      </c>
      <c r="H1116" s="12" t="s">
        <v>4174</v>
      </c>
      <c r="I1116" t="s">
        <v>2504</v>
      </c>
      <c r="J1116" t="s">
        <v>4178</v>
      </c>
      <c r="K1116">
        <v>2175.3125</v>
      </c>
      <c r="L1116" s="4">
        <f t="shared" si="51"/>
        <v>4315.4094047619046</v>
      </c>
      <c r="M1116" t="s">
        <v>712</v>
      </c>
      <c r="N1116" t="s">
        <v>713</v>
      </c>
      <c r="O1116" t="e">
        <f t="shared" si="52"/>
        <v>#VALUE!</v>
      </c>
      <c r="P1116">
        <f t="shared" si="53"/>
        <v>238</v>
      </c>
    </row>
    <row r="1117" spans="1:16" x14ac:dyDescent="0.4">
      <c r="A1117" t="s">
        <v>2318</v>
      </c>
      <c r="B1117">
        <v>22</v>
      </c>
      <c r="C1117" t="s">
        <v>2457</v>
      </c>
      <c r="D1117" t="s">
        <v>446</v>
      </c>
      <c r="E1117">
        <v>319</v>
      </c>
      <c r="G1117" t="s">
        <v>4174</v>
      </c>
      <c r="H1117" s="12" t="s">
        <v>4174</v>
      </c>
      <c r="I1117" t="s">
        <v>4179</v>
      </c>
      <c r="J1117" t="s">
        <v>4180</v>
      </c>
      <c r="K1117">
        <v>4274.2857142857138</v>
      </c>
      <c r="L1117" s="4">
        <f t="shared" si="51"/>
        <v>8553.8172023809511</v>
      </c>
      <c r="M1117" t="s">
        <v>2319</v>
      </c>
      <c r="N1117" t="s">
        <v>439</v>
      </c>
      <c r="O1117" t="e">
        <f t="shared" si="52"/>
        <v>#VALUE!</v>
      </c>
      <c r="P1117">
        <f t="shared" si="53"/>
        <v>288</v>
      </c>
    </row>
    <row r="1118" spans="1:16" x14ac:dyDescent="0.4">
      <c r="A1118" t="s">
        <v>2031</v>
      </c>
      <c r="B1118">
        <v>16</v>
      </c>
      <c r="C1118" t="s">
        <v>2446</v>
      </c>
      <c r="D1118" t="s">
        <v>2502</v>
      </c>
      <c r="E1118">
        <v>319</v>
      </c>
      <c r="G1118" t="s">
        <v>4174</v>
      </c>
      <c r="H1118" s="12" t="s">
        <v>4174</v>
      </c>
      <c r="I1118" t="s">
        <v>4181</v>
      </c>
      <c r="J1118" t="s">
        <v>4182</v>
      </c>
      <c r="K1118">
        <v>3480.5</v>
      </c>
      <c r="L1118" s="4">
        <f t="shared" si="51"/>
        <v>9473.0110119047622</v>
      </c>
      <c r="M1118" t="s">
        <v>2032</v>
      </c>
      <c r="N1118" t="s">
        <v>456</v>
      </c>
      <c r="O1118">
        <f t="shared" si="52"/>
        <v>232</v>
      </c>
      <c r="P1118" t="e">
        <f t="shared" si="53"/>
        <v>#VALUE!</v>
      </c>
    </row>
    <row r="1119" spans="1:16" x14ac:dyDescent="0.4">
      <c r="A1119" t="s">
        <v>1997</v>
      </c>
      <c r="B1119">
        <v>15</v>
      </c>
      <c r="C1119" t="s">
        <v>2457</v>
      </c>
      <c r="D1119" t="s">
        <v>2502</v>
      </c>
      <c r="E1119">
        <v>787</v>
      </c>
      <c r="G1119" t="s">
        <v>4183</v>
      </c>
      <c r="H1119" s="12" t="s">
        <v>4174</v>
      </c>
      <c r="I1119" t="s">
        <v>3509</v>
      </c>
      <c r="J1119" t="s">
        <v>4184</v>
      </c>
      <c r="K1119">
        <v>4274.2857142857138</v>
      </c>
      <c r="L1119" s="4">
        <f t="shared" si="51"/>
        <v>7421.3285119047605</v>
      </c>
      <c r="M1119" t="s">
        <v>1998</v>
      </c>
      <c r="N1119" t="s">
        <v>1999</v>
      </c>
      <c r="O1119" t="e">
        <f t="shared" si="52"/>
        <v>#VALUE!</v>
      </c>
      <c r="P1119">
        <f t="shared" si="53"/>
        <v>232</v>
      </c>
    </row>
    <row r="1120" spans="1:16" x14ac:dyDescent="0.4">
      <c r="A1120" t="s">
        <v>786</v>
      </c>
      <c r="B1120">
        <v>24</v>
      </c>
      <c r="C1120" t="s">
        <v>2457</v>
      </c>
      <c r="D1120" t="s">
        <v>2466</v>
      </c>
      <c r="E1120">
        <v>1385</v>
      </c>
      <c r="G1120" t="s">
        <v>4185</v>
      </c>
      <c r="H1120" s="12" t="s">
        <v>4174</v>
      </c>
      <c r="I1120" t="s">
        <v>3509</v>
      </c>
      <c r="J1120" t="s">
        <v>4186</v>
      </c>
      <c r="K1120">
        <v>4274.2857142857138</v>
      </c>
      <c r="L1120" s="4">
        <f t="shared" si="51"/>
        <v>13388.803154761907</v>
      </c>
      <c r="M1120" t="s">
        <v>787</v>
      </c>
      <c r="N1120" t="s">
        <v>439</v>
      </c>
      <c r="O1120" t="e">
        <f t="shared" si="52"/>
        <v>#VALUE!</v>
      </c>
      <c r="P1120">
        <f t="shared" si="53"/>
        <v>188</v>
      </c>
    </row>
    <row r="1121" spans="1:16" x14ac:dyDescent="0.4">
      <c r="A1121" t="s">
        <v>322</v>
      </c>
      <c r="B1121">
        <v>12</v>
      </c>
      <c r="C1121" t="s">
        <v>2446</v>
      </c>
      <c r="E1121">
        <v>319</v>
      </c>
      <c r="G1121" t="s">
        <v>4174</v>
      </c>
      <c r="H1121" s="12" t="s">
        <v>4174</v>
      </c>
      <c r="I1121" t="s">
        <v>4187</v>
      </c>
      <c r="J1121" t="s">
        <v>4188</v>
      </c>
      <c r="K1121">
        <v>4274.2857142857138</v>
      </c>
      <c r="L1121" s="4">
        <f t="shared" si="51"/>
        <v>7851.2053571428569</v>
      </c>
      <c r="M1121" t="s">
        <v>323</v>
      </c>
      <c r="N1121" t="s">
        <v>25</v>
      </c>
      <c r="O1121">
        <f t="shared" si="52"/>
        <v>233</v>
      </c>
      <c r="P1121" t="e">
        <f t="shared" si="53"/>
        <v>#VALUE!</v>
      </c>
    </row>
    <row r="1122" spans="1:16" x14ac:dyDescent="0.4">
      <c r="A1122" t="s">
        <v>1164</v>
      </c>
      <c r="B1122">
        <v>10</v>
      </c>
      <c r="C1122" t="s">
        <v>2446</v>
      </c>
      <c r="D1122" t="s">
        <v>279</v>
      </c>
      <c r="E1122">
        <v>3247</v>
      </c>
      <c r="G1122" t="s">
        <v>4189</v>
      </c>
      <c r="H1122" s="12" t="s">
        <v>4189</v>
      </c>
      <c r="I1122" t="s">
        <v>4190</v>
      </c>
      <c r="J1122" t="s">
        <v>4191</v>
      </c>
      <c r="K1122">
        <v>2100</v>
      </c>
      <c r="L1122" s="4">
        <f t="shared" si="51"/>
        <v>3578.1249999999995</v>
      </c>
      <c r="M1122" t="s">
        <v>1165</v>
      </c>
      <c r="N1122" t="s">
        <v>926</v>
      </c>
      <c r="O1122">
        <f t="shared" si="52"/>
        <v>345</v>
      </c>
      <c r="P1122" t="e">
        <f t="shared" si="53"/>
        <v>#VALUE!</v>
      </c>
    </row>
    <row r="1123" spans="1:16" x14ac:dyDescent="0.4">
      <c r="A1123" t="s">
        <v>609</v>
      </c>
      <c r="B1123">
        <v>18</v>
      </c>
      <c r="C1123" t="s">
        <v>2457</v>
      </c>
      <c r="D1123" t="s">
        <v>2466</v>
      </c>
      <c r="E1123">
        <v>1825</v>
      </c>
      <c r="G1123" t="s">
        <v>4192</v>
      </c>
      <c r="H1123" s="12" t="s">
        <v>4192</v>
      </c>
      <c r="I1123" t="s">
        <v>4193</v>
      </c>
      <c r="J1123" t="s">
        <v>4194</v>
      </c>
      <c r="K1123">
        <v>1968.75</v>
      </c>
      <c r="L1123" s="4">
        <f t="shared" si="51"/>
        <v>12066.45892857143</v>
      </c>
      <c r="M1123" t="s">
        <v>610</v>
      </c>
      <c r="N1123" t="s">
        <v>611</v>
      </c>
      <c r="O1123">
        <f t="shared" si="52"/>
        <v>212</v>
      </c>
      <c r="P1123" t="e">
        <f t="shared" si="53"/>
        <v>#VALUE!</v>
      </c>
    </row>
    <row r="1124" spans="1:16" x14ac:dyDescent="0.4">
      <c r="A1124" t="s">
        <v>603</v>
      </c>
      <c r="B1124">
        <v>22</v>
      </c>
      <c r="C1124" t="s">
        <v>2457</v>
      </c>
      <c r="D1124" t="s">
        <v>2466</v>
      </c>
      <c r="E1124">
        <v>130</v>
      </c>
      <c r="G1124" t="s">
        <v>4195</v>
      </c>
      <c r="H1124" s="12" t="s">
        <v>4195</v>
      </c>
      <c r="I1124" t="s">
        <v>3190</v>
      </c>
      <c r="J1124" t="s">
        <v>4196</v>
      </c>
      <c r="K1124">
        <v>2248.125</v>
      </c>
      <c r="L1124" s="4">
        <f t="shared" si="51"/>
        <v>10663.025178571428</v>
      </c>
      <c r="M1124" t="s">
        <v>604</v>
      </c>
      <c r="N1124" t="s">
        <v>605</v>
      </c>
      <c r="O1124" t="e">
        <f t="shared" si="52"/>
        <v>#VALUE!</v>
      </c>
      <c r="P1124">
        <f t="shared" si="53"/>
        <v>177</v>
      </c>
    </row>
    <row r="1125" spans="1:16" x14ac:dyDescent="0.4">
      <c r="A1125" t="s">
        <v>56</v>
      </c>
      <c r="B1125">
        <v>11</v>
      </c>
      <c r="C1125" t="s">
        <v>2446</v>
      </c>
      <c r="E1125">
        <v>130</v>
      </c>
      <c r="G1125" t="s">
        <v>4195</v>
      </c>
      <c r="H1125" s="12" t="s">
        <v>4195</v>
      </c>
      <c r="I1125" t="s">
        <v>2774</v>
      </c>
      <c r="J1125" t="s">
        <v>4197</v>
      </c>
      <c r="K1125">
        <v>749.375</v>
      </c>
      <c r="L1125" s="4">
        <f t="shared" si="51"/>
        <v>5762.5904761904767</v>
      </c>
      <c r="M1125" t="s">
        <v>57</v>
      </c>
      <c r="N1125" t="s">
        <v>58</v>
      </c>
      <c r="O1125" t="e">
        <f t="shared" si="52"/>
        <v>#VALUE!</v>
      </c>
      <c r="P1125" t="e">
        <f t="shared" si="53"/>
        <v>#VALUE!</v>
      </c>
    </row>
    <row r="1126" spans="1:16" x14ac:dyDescent="0.4">
      <c r="A1126" t="s">
        <v>1246</v>
      </c>
      <c r="B1126">
        <v>9</v>
      </c>
      <c r="C1126" t="s">
        <v>2655</v>
      </c>
      <c r="E1126">
        <v>130</v>
      </c>
      <c r="G1126" t="s">
        <v>4195</v>
      </c>
      <c r="H1126" s="12" t="s">
        <v>4195</v>
      </c>
      <c r="I1126" t="s">
        <v>4198</v>
      </c>
      <c r="J1126" t="s">
        <v>4199</v>
      </c>
      <c r="K1126">
        <v>4121.5625</v>
      </c>
      <c r="L1126" s="4">
        <f t="shared" si="51"/>
        <v>6304.1555357142861</v>
      </c>
      <c r="M1126" t="s">
        <v>1247</v>
      </c>
      <c r="N1126" t="s">
        <v>34</v>
      </c>
      <c r="O1126">
        <f t="shared" si="52"/>
        <v>189</v>
      </c>
      <c r="P1126" t="e">
        <f t="shared" si="53"/>
        <v>#VALUE!</v>
      </c>
    </row>
    <row r="1127" spans="1:16" x14ac:dyDescent="0.4">
      <c r="A1127" t="s">
        <v>122</v>
      </c>
      <c r="B1127">
        <v>10</v>
      </c>
      <c r="C1127" t="s">
        <v>2446</v>
      </c>
      <c r="E1127">
        <v>130</v>
      </c>
      <c r="G1127" t="s">
        <v>4195</v>
      </c>
      <c r="H1127" s="12" t="s">
        <v>4195</v>
      </c>
      <c r="I1127" t="s">
        <v>2774</v>
      </c>
      <c r="J1127" t="s">
        <v>4200</v>
      </c>
      <c r="K1127">
        <v>749.375</v>
      </c>
      <c r="L1127" s="4">
        <f t="shared" si="51"/>
        <v>3132.6083333333331</v>
      </c>
      <c r="M1127" t="s">
        <v>123</v>
      </c>
      <c r="N1127" t="s">
        <v>34</v>
      </c>
      <c r="O1127" t="e">
        <f t="shared" si="52"/>
        <v>#VALUE!</v>
      </c>
      <c r="P1127" t="e">
        <f t="shared" si="53"/>
        <v>#VALUE!</v>
      </c>
    </row>
    <row r="1128" spans="1:16" x14ac:dyDescent="0.4">
      <c r="A1128" t="s">
        <v>1615</v>
      </c>
      <c r="B1128">
        <v>14</v>
      </c>
      <c r="C1128" t="s">
        <v>2446</v>
      </c>
      <c r="D1128" t="s">
        <v>279</v>
      </c>
      <c r="E1128">
        <v>130</v>
      </c>
      <c r="G1128" t="s">
        <v>4195</v>
      </c>
      <c r="H1128" s="12" t="s">
        <v>4195</v>
      </c>
      <c r="I1128" t="s">
        <v>4201</v>
      </c>
      <c r="J1128" t="s">
        <v>4202</v>
      </c>
      <c r="K1128">
        <v>1873.4375</v>
      </c>
      <c r="L1128" s="4">
        <f t="shared" si="51"/>
        <v>3471.9884523809533</v>
      </c>
      <c r="M1128" t="s">
        <v>1616</v>
      </c>
      <c r="N1128" t="s">
        <v>34</v>
      </c>
      <c r="O1128">
        <f t="shared" si="52"/>
        <v>346</v>
      </c>
      <c r="P1128" t="e">
        <f t="shared" si="53"/>
        <v>#VALUE!</v>
      </c>
    </row>
    <row r="1129" spans="1:16" x14ac:dyDescent="0.4">
      <c r="A1129" t="s">
        <v>1486</v>
      </c>
      <c r="B1129">
        <v>19</v>
      </c>
      <c r="C1129" t="s">
        <v>2446</v>
      </c>
      <c r="D1129" t="s">
        <v>279</v>
      </c>
      <c r="E1129">
        <v>93</v>
      </c>
      <c r="G1129" t="s">
        <v>4203</v>
      </c>
      <c r="H1129" s="12" t="s">
        <v>4203</v>
      </c>
      <c r="I1129" t="s">
        <v>2800</v>
      </c>
      <c r="J1129" t="s">
        <v>4204</v>
      </c>
      <c r="K1129" s="4">
        <v>6435</v>
      </c>
      <c r="L1129" s="4">
        <f t="shared" si="51"/>
        <v>9855.2701785714307</v>
      </c>
      <c r="M1129" t="s">
        <v>1487</v>
      </c>
      <c r="N1129" t="s">
        <v>345</v>
      </c>
      <c r="O1129">
        <f t="shared" si="52"/>
        <v>317</v>
      </c>
      <c r="P1129" t="e">
        <f t="shared" si="53"/>
        <v>#VALUE!</v>
      </c>
    </row>
    <row r="1130" spans="1:16" x14ac:dyDescent="0.4">
      <c r="A1130" t="s">
        <v>841</v>
      </c>
      <c r="B1130">
        <v>16</v>
      </c>
      <c r="C1130" t="s">
        <v>2457</v>
      </c>
      <c r="D1130" t="s">
        <v>2466</v>
      </c>
      <c r="E1130">
        <v>93</v>
      </c>
      <c r="G1130" t="s">
        <v>4203</v>
      </c>
      <c r="H1130" s="12" t="s">
        <v>4203</v>
      </c>
      <c r="I1130" t="s">
        <v>2504</v>
      </c>
      <c r="J1130" t="s">
        <v>4205</v>
      </c>
      <c r="K1130" s="4">
        <v>6435</v>
      </c>
      <c r="L1130" s="4">
        <f t="shared" si="51"/>
        <v>16041.720119047623</v>
      </c>
      <c r="M1130" t="s">
        <v>842</v>
      </c>
      <c r="N1130" t="s">
        <v>619</v>
      </c>
      <c r="O1130" t="e">
        <f t="shared" si="52"/>
        <v>#VALUE!</v>
      </c>
      <c r="P1130">
        <f t="shared" si="53"/>
        <v>250</v>
      </c>
    </row>
    <row r="1131" spans="1:16" x14ac:dyDescent="0.4">
      <c r="A1131" t="s">
        <v>730</v>
      </c>
      <c r="B1131">
        <v>18</v>
      </c>
      <c r="C1131" t="s">
        <v>2457</v>
      </c>
      <c r="D1131" t="s">
        <v>2466</v>
      </c>
      <c r="E1131">
        <v>93</v>
      </c>
      <c r="G1131" t="s">
        <v>4203</v>
      </c>
      <c r="H1131" s="12" t="s">
        <v>4203</v>
      </c>
      <c r="I1131" t="s">
        <v>2504</v>
      </c>
      <c r="J1131" t="s">
        <v>4206</v>
      </c>
      <c r="K1131" s="4">
        <v>6435</v>
      </c>
      <c r="L1131" s="4">
        <f t="shared" si="51"/>
        <v>19844.057857142856</v>
      </c>
      <c r="M1131" t="s">
        <v>731</v>
      </c>
      <c r="N1131" t="s">
        <v>732</v>
      </c>
      <c r="O1131">
        <f t="shared" si="52"/>
        <v>431</v>
      </c>
      <c r="P1131" t="e">
        <f t="shared" si="53"/>
        <v>#VALUE!</v>
      </c>
    </row>
    <row r="1132" spans="1:16" x14ac:dyDescent="0.4">
      <c r="A1132" t="s">
        <v>903</v>
      </c>
      <c r="B1132">
        <v>20</v>
      </c>
      <c r="C1132" t="s">
        <v>2457</v>
      </c>
      <c r="D1132" t="s">
        <v>2942</v>
      </c>
      <c r="E1132">
        <v>93</v>
      </c>
      <c r="G1132" t="s">
        <v>4203</v>
      </c>
      <c r="H1132" s="12" t="s">
        <v>4203</v>
      </c>
      <c r="I1132" t="s">
        <v>3190</v>
      </c>
      <c r="J1132" t="s">
        <v>4207</v>
      </c>
      <c r="K1132" s="4">
        <v>3861</v>
      </c>
      <c r="L1132" s="4">
        <f t="shared" si="51"/>
        <v>8494.0423214285729</v>
      </c>
      <c r="M1132" t="s">
        <v>904</v>
      </c>
      <c r="N1132" t="s">
        <v>905</v>
      </c>
      <c r="O1132" t="e">
        <f t="shared" si="52"/>
        <v>#VALUE!</v>
      </c>
      <c r="P1132">
        <f t="shared" si="53"/>
        <v>227</v>
      </c>
    </row>
    <row r="1133" spans="1:16" x14ac:dyDescent="0.4">
      <c r="A1133" t="s">
        <v>2037</v>
      </c>
      <c r="B1133">
        <v>23</v>
      </c>
      <c r="C1133" t="s">
        <v>2457</v>
      </c>
      <c r="D1133" t="s">
        <v>2502</v>
      </c>
      <c r="E1133">
        <v>93</v>
      </c>
      <c r="G1133" t="s">
        <v>4203</v>
      </c>
      <c r="H1133" s="12" t="s">
        <v>4203</v>
      </c>
      <c r="I1133" t="s">
        <v>2504</v>
      </c>
      <c r="J1133" t="s">
        <v>4208</v>
      </c>
      <c r="K1133" s="4">
        <v>6435</v>
      </c>
      <c r="L1133" s="4">
        <f t="shared" si="51"/>
        <v>13688.870773809527</v>
      </c>
      <c r="M1133" t="s">
        <v>2038</v>
      </c>
      <c r="N1133" t="s">
        <v>2039</v>
      </c>
      <c r="O1133" t="e">
        <f t="shared" si="52"/>
        <v>#VALUE!</v>
      </c>
      <c r="P1133">
        <f t="shared" si="53"/>
        <v>274</v>
      </c>
    </row>
    <row r="1134" spans="1:16" x14ac:dyDescent="0.4">
      <c r="A1134" t="s">
        <v>911</v>
      </c>
      <c r="B1134">
        <v>11</v>
      </c>
      <c r="C1134" t="s">
        <v>2457</v>
      </c>
      <c r="D1134" t="s">
        <v>279</v>
      </c>
      <c r="E1134">
        <v>93</v>
      </c>
      <c r="G1134" t="s">
        <v>4203</v>
      </c>
      <c r="H1134" s="12" t="s">
        <v>4203</v>
      </c>
      <c r="I1134" t="s">
        <v>3190</v>
      </c>
      <c r="J1134" t="s">
        <v>4209</v>
      </c>
      <c r="K1134" s="4">
        <v>3861</v>
      </c>
      <c r="L1134" s="4">
        <f t="shared" si="51"/>
        <v>6148.777857142858</v>
      </c>
      <c r="M1134" t="s">
        <v>912</v>
      </c>
      <c r="N1134" t="s">
        <v>913</v>
      </c>
      <c r="O1134" t="e">
        <f t="shared" si="52"/>
        <v>#VALUE!</v>
      </c>
      <c r="P1134">
        <f t="shared" si="53"/>
        <v>211</v>
      </c>
    </row>
    <row r="1135" spans="1:16" x14ac:dyDescent="0.4">
      <c r="A1135" t="s">
        <v>277</v>
      </c>
      <c r="B1135">
        <v>22</v>
      </c>
      <c r="C1135" t="s">
        <v>2446</v>
      </c>
      <c r="D1135" t="s">
        <v>446</v>
      </c>
      <c r="E1135">
        <v>3606</v>
      </c>
      <c r="G1135" t="s">
        <v>4210</v>
      </c>
      <c r="H1135" s="12" t="s">
        <v>4210</v>
      </c>
      <c r="I1135" t="s">
        <v>4193</v>
      </c>
      <c r="J1135" t="s">
        <v>4211</v>
      </c>
      <c r="K1135" s="4">
        <v>4504.5</v>
      </c>
      <c r="L1135" s="4">
        <f t="shared" si="51"/>
        <v>7496.1017857142851</v>
      </c>
      <c r="M1135" t="s">
        <v>2288</v>
      </c>
      <c r="N1135" t="s">
        <v>1002</v>
      </c>
      <c r="O1135">
        <f t="shared" si="52"/>
        <v>195</v>
      </c>
      <c r="P1135" t="e">
        <f t="shared" si="53"/>
        <v>#VALUE!</v>
      </c>
    </row>
    <row r="1136" spans="1:16" x14ac:dyDescent="0.4">
      <c r="A1136" t="s">
        <v>148</v>
      </c>
      <c r="B1136">
        <v>12</v>
      </c>
      <c r="C1136" t="s">
        <v>2446</v>
      </c>
      <c r="E1136">
        <v>2643</v>
      </c>
      <c r="G1136" t="s">
        <v>4212</v>
      </c>
      <c r="H1136" s="12" t="s">
        <v>4212</v>
      </c>
      <c r="I1136" t="s">
        <v>2938</v>
      </c>
      <c r="J1136" t="s">
        <v>4213</v>
      </c>
      <c r="K1136">
        <v>843.75</v>
      </c>
      <c r="L1136" s="4">
        <f t="shared" si="51"/>
        <v>3362.8108333333339</v>
      </c>
      <c r="M1136" t="s">
        <v>149</v>
      </c>
      <c r="N1136" t="s">
        <v>34</v>
      </c>
      <c r="O1136">
        <f t="shared" si="52"/>
        <v>156</v>
      </c>
      <c r="P1136" t="e">
        <f t="shared" si="53"/>
        <v>#VALUE!</v>
      </c>
    </row>
    <row r="1137" spans="1:16" x14ac:dyDescent="0.4">
      <c r="A1137" t="s">
        <v>73</v>
      </c>
      <c r="B1137">
        <v>14</v>
      </c>
      <c r="C1137" t="s">
        <v>2446</v>
      </c>
      <c r="E1137">
        <v>2643</v>
      </c>
      <c r="G1137" t="s">
        <v>4212</v>
      </c>
      <c r="H1137" s="12" t="s">
        <v>4212</v>
      </c>
      <c r="I1137" t="s">
        <v>4214</v>
      </c>
      <c r="J1137" t="s">
        <v>4215</v>
      </c>
      <c r="K1137">
        <v>562.5</v>
      </c>
      <c r="L1137" s="4">
        <f t="shared" si="51"/>
        <v>4982.6568452380952</v>
      </c>
      <c r="M1137" t="s">
        <v>74</v>
      </c>
      <c r="N1137" t="s">
        <v>34</v>
      </c>
      <c r="O1137" t="e">
        <f t="shared" si="52"/>
        <v>#VALUE!</v>
      </c>
      <c r="P1137" t="e">
        <f t="shared" si="53"/>
        <v>#VALUE!</v>
      </c>
    </row>
    <row r="1138" spans="1:16" x14ac:dyDescent="0.4">
      <c r="A1138" t="s">
        <v>2031</v>
      </c>
      <c r="B1138">
        <v>16</v>
      </c>
      <c r="C1138" t="s">
        <v>3080</v>
      </c>
      <c r="E1138">
        <v>1948</v>
      </c>
      <c r="G1138" t="s">
        <v>4216</v>
      </c>
      <c r="H1138" s="12" t="s">
        <v>2655</v>
      </c>
      <c r="I1138" t="s">
        <v>2539</v>
      </c>
      <c r="J1138" t="s">
        <v>4217</v>
      </c>
      <c r="K1138">
        <v>127.82142857142857</v>
      </c>
      <c r="L1138" s="4">
        <f t="shared" si="51"/>
        <v>9473.0110119047622</v>
      </c>
      <c r="M1138" t="s">
        <v>2032</v>
      </c>
      <c r="N1138" t="s">
        <v>456</v>
      </c>
      <c r="O1138">
        <f t="shared" si="52"/>
        <v>232</v>
      </c>
      <c r="P1138" t="e">
        <f t="shared" si="53"/>
        <v>#VALUE!</v>
      </c>
    </row>
    <row r="1139" spans="1:16" x14ac:dyDescent="0.4">
      <c r="A1139" t="s">
        <v>509</v>
      </c>
      <c r="B1139">
        <v>12</v>
      </c>
      <c r="C1139" t="s">
        <v>2446</v>
      </c>
      <c r="D1139" t="s">
        <v>13</v>
      </c>
      <c r="E1139">
        <v>1948</v>
      </c>
      <c r="G1139" t="s">
        <v>4216</v>
      </c>
      <c r="H1139" s="12" t="s">
        <v>2655</v>
      </c>
      <c r="I1139" t="s">
        <v>4218</v>
      </c>
      <c r="J1139" t="s">
        <v>4219</v>
      </c>
      <c r="K1139">
        <v>4260.7142857142862</v>
      </c>
      <c r="L1139" s="4">
        <f t="shared" si="51"/>
        <v>6809.2723809523823</v>
      </c>
      <c r="M1139" t="s">
        <v>510</v>
      </c>
      <c r="N1139" t="s">
        <v>34</v>
      </c>
      <c r="O1139">
        <f t="shared" si="52"/>
        <v>153</v>
      </c>
      <c r="P1139" t="e">
        <f t="shared" si="53"/>
        <v>#VALUE!</v>
      </c>
    </row>
    <row r="1140" spans="1:16" x14ac:dyDescent="0.4">
      <c r="A1140" t="s">
        <v>1597</v>
      </c>
      <c r="B1140">
        <v>16</v>
      </c>
      <c r="C1140" t="s">
        <v>2726</v>
      </c>
      <c r="E1140">
        <v>1948</v>
      </c>
      <c r="G1140" t="s">
        <v>4216</v>
      </c>
      <c r="H1140" s="12" t="s">
        <v>2655</v>
      </c>
      <c r="I1140" t="s">
        <v>2524</v>
      </c>
      <c r="J1140" t="s">
        <v>4220</v>
      </c>
      <c r="K1140">
        <v>2045.1428571428571</v>
      </c>
      <c r="L1140" s="4">
        <f t="shared" si="51"/>
        <v>6627.1439285714287</v>
      </c>
      <c r="M1140" t="s">
        <v>1598</v>
      </c>
      <c r="N1140" t="s">
        <v>345</v>
      </c>
      <c r="O1140">
        <f t="shared" si="52"/>
        <v>206</v>
      </c>
      <c r="P1140" t="e">
        <f t="shared" si="53"/>
        <v>#VALUE!</v>
      </c>
    </row>
    <row r="1141" spans="1:16" x14ac:dyDescent="0.4">
      <c r="A1141" t="s">
        <v>399</v>
      </c>
      <c r="B1141">
        <v>20</v>
      </c>
      <c r="C1141" t="s">
        <v>2528</v>
      </c>
      <c r="E1141">
        <v>1948</v>
      </c>
      <c r="G1141" t="s">
        <v>4216</v>
      </c>
      <c r="H1141" s="12" t="s">
        <v>2655</v>
      </c>
      <c r="I1141" t="s">
        <v>3381</v>
      </c>
      <c r="J1141" t="s">
        <v>4221</v>
      </c>
      <c r="K1141">
        <v>2045.1428571428571</v>
      </c>
      <c r="L1141" s="4">
        <f t="shared" si="51"/>
        <v>6704.8080357142853</v>
      </c>
      <c r="M1141" t="s">
        <v>400</v>
      </c>
      <c r="N1141" t="s">
        <v>345</v>
      </c>
      <c r="O1141">
        <f t="shared" si="52"/>
        <v>143</v>
      </c>
      <c r="P1141" t="e">
        <f t="shared" si="53"/>
        <v>#VALUE!</v>
      </c>
    </row>
    <row r="1142" spans="1:16" x14ac:dyDescent="0.4">
      <c r="A1142" t="s">
        <v>2358</v>
      </c>
      <c r="B1142">
        <v>16</v>
      </c>
      <c r="C1142" t="s">
        <v>2446</v>
      </c>
      <c r="D1142" t="s">
        <v>446</v>
      </c>
      <c r="E1142">
        <v>76</v>
      </c>
      <c r="G1142" t="s">
        <v>4222</v>
      </c>
      <c r="H1142" s="12" t="s">
        <v>4222</v>
      </c>
      <c r="I1142" t="s">
        <v>2774</v>
      </c>
      <c r="J1142" t="s">
        <v>4223</v>
      </c>
      <c r="K1142">
        <v>581.9</v>
      </c>
      <c r="L1142" s="4">
        <f t="shared" si="51"/>
        <v>20420.073035714286</v>
      </c>
      <c r="M1142" t="s">
        <v>2359</v>
      </c>
      <c r="N1142" t="s">
        <v>456</v>
      </c>
      <c r="O1142">
        <f t="shared" si="52"/>
        <v>110</v>
      </c>
      <c r="P1142" t="e">
        <f t="shared" si="53"/>
        <v>#VALUE!</v>
      </c>
    </row>
    <row r="1143" spans="1:16" x14ac:dyDescent="0.4">
      <c r="A1143" t="s">
        <v>302</v>
      </c>
      <c r="B1143">
        <v>12</v>
      </c>
      <c r="C1143" t="s">
        <v>2457</v>
      </c>
      <c r="D1143" t="s">
        <v>446</v>
      </c>
      <c r="E1143">
        <v>76</v>
      </c>
      <c r="G1143" t="s">
        <v>4222</v>
      </c>
      <c r="H1143" s="12" t="s">
        <v>4222</v>
      </c>
      <c r="I1143" t="s">
        <v>4224</v>
      </c>
      <c r="J1143" t="s">
        <v>4225</v>
      </c>
      <c r="K1143">
        <v>581.9</v>
      </c>
      <c r="L1143" s="4">
        <f t="shared" si="51"/>
        <v>5312.2583333333341</v>
      </c>
      <c r="M1143" t="s">
        <v>2256</v>
      </c>
      <c r="N1143" t="s">
        <v>849</v>
      </c>
      <c r="O1143" t="e">
        <f t="shared" si="52"/>
        <v>#VALUE!</v>
      </c>
      <c r="P1143">
        <f t="shared" si="53"/>
        <v>197</v>
      </c>
    </row>
    <row r="1144" spans="1:16" x14ac:dyDescent="0.4">
      <c r="A1144" t="s">
        <v>1520</v>
      </c>
      <c r="B1144">
        <v>14</v>
      </c>
      <c r="C1144" t="s">
        <v>2446</v>
      </c>
      <c r="D1144" t="s">
        <v>279</v>
      </c>
      <c r="E1144">
        <v>76</v>
      </c>
      <c r="G1144" t="s">
        <v>4222</v>
      </c>
      <c r="H1144" s="12" t="s">
        <v>4222</v>
      </c>
      <c r="I1144" t="s">
        <v>4030</v>
      </c>
      <c r="J1144" t="s">
        <v>4226</v>
      </c>
      <c r="K1144">
        <v>581.9</v>
      </c>
      <c r="L1144" s="4">
        <f t="shared" si="51"/>
        <v>4996.2553571428571</v>
      </c>
      <c r="M1144" t="s">
        <v>1521</v>
      </c>
      <c r="N1144" t="s">
        <v>34</v>
      </c>
      <c r="O1144">
        <f t="shared" si="52"/>
        <v>410</v>
      </c>
      <c r="P1144" t="e">
        <f t="shared" si="53"/>
        <v>#VALUE!</v>
      </c>
    </row>
    <row r="1145" spans="1:16" x14ac:dyDescent="0.4">
      <c r="A1145" t="s">
        <v>250</v>
      </c>
      <c r="B1145">
        <v>17</v>
      </c>
      <c r="C1145" t="s">
        <v>2446</v>
      </c>
      <c r="E1145">
        <v>76</v>
      </c>
      <c r="G1145" t="s">
        <v>4222</v>
      </c>
      <c r="H1145" s="12" t="s">
        <v>4222</v>
      </c>
      <c r="I1145" t="s">
        <v>3535</v>
      </c>
      <c r="J1145" t="s">
        <v>4227</v>
      </c>
      <c r="K1145">
        <v>290.95</v>
      </c>
      <c r="L1145" s="4">
        <f t="shared" si="51"/>
        <v>7058.2944047619048</v>
      </c>
      <c r="M1145" t="s">
        <v>251</v>
      </c>
      <c r="N1145" t="s">
        <v>34</v>
      </c>
      <c r="O1145">
        <f t="shared" si="52"/>
        <v>200</v>
      </c>
      <c r="P1145" t="e">
        <f t="shared" si="53"/>
        <v>#VALUE!</v>
      </c>
    </row>
    <row r="1146" spans="1:16" x14ac:dyDescent="0.4">
      <c r="A1146" t="s">
        <v>32</v>
      </c>
      <c r="B1146">
        <v>17</v>
      </c>
      <c r="C1146" t="s">
        <v>3696</v>
      </c>
      <c r="E1146">
        <v>76</v>
      </c>
      <c r="G1146" t="s">
        <v>4222</v>
      </c>
      <c r="H1146" s="12" t="s">
        <v>4222</v>
      </c>
      <c r="I1146" t="s">
        <v>2845</v>
      </c>
      <c r="J1146" t="s">
        <v>4228</v>
      </c>
      <c r="K1146">
        <v>87.284999999999997</v>
      </c>
      <c r="L1146" s="4">
        <f t="shared" si="51"/>
        <v>4351.6329166666674</v>
      </c>
      <c r="M1146" t="s">
        <v>33</v>
      </c>
      <c r="N1146" t="s">
        <v>34</v>
      </c>
      <c r="O1146">
        <f t="shared" si="52"/>
        <v>132</v>
      </c>
      <c r="P1146" t="e">
        <f t="shared" si="53"/>
        <v>#VALUE!</v>
      </c>
    </row>
    <row r="1147" spans="1:16" x14ac:dyDescent="0.4">
      <c r="A1147" t="s">
        <v>358</v>
      </c>
      <c r="B1147">
        <v>20</v>
      </c>
      <c r="C1147" t="s">
        <v>2803</v>
      </c>
      <c r="E1147">
        <v>76</v>
      </c>
      <c r="G1147" t="s">
        <v>4222</v>
      </c>
      <c r="H1147" s="12" t="s">
        <v>4222</v>
      </c>
      <c r="I1147" t="s">
        <v>4229</v>
      </c>
      <c r="J1147" t="s">
        <v>4230</v>
      </c>
      <c r="K1147">
        <v>232.76</v>
      </c>
      <c r="L1147" s="4">
        <f t="shared" si="51"/>
        <v>4696.3429761904763</v>
      </c>
      <c r="M1147" t="s">
        <v>359</v>
      </c>
      <c r="N1147" t="s">
        <v>34</v>
      </c>
      <c r="O1147" t="e">
        <f t="shared" si="52"/>
        <v>#VALUE!</v>
      </c>
      <c r="P1147" t="e">
        <f t="shared" si="53"/>
        <v>#VALUE!</v>
      </c>
    </row>
    <row r="1148" spans="1:16" x14ac:dyDescent="0.4">
      <c r="A1148" t="s">
        <v>1992</v>
      </c>
      <c r="B1148">
        <v>23</v>
      </c>
      <c r="C1148" t="s">
        <v>2457</v>
      </c>
      <c r="D1148" t="s">
        <v>2502</v>
      </c>
      <c r="E1148">
        <v>76</v>
      </c>
      <c r="G1148" t="s">
        <v>4222</v>
      </c>
      <c r="H1148" s="12" t="s">
        <v>4222</v>
      </c>
      <c r="I1148" t="s">
        <v>4224</v>
      </c>
      <c r="J1148" t="s">
        <v>4231</v>
      </c>
      <c r="K1148">
        <v>581.9</v>
      </c>
      <c r="L1148" s="4">
        <f t="shared" si="51"/>
        <v>6591.3886309523805</v>
      </c>
      <c r="M1148" t="s">
        <v>1993</v>
      </c>
      <c r="N1148" t="s">
        <v>1571</v>
      </c>
      <c r="O1148" t="e">
        <f t="shared" si="52"/>
        <v>#VALUE!</v>
      </c>
      <c r="P1148">
        <f t="shared" si="53"/>
        <v>294</v>
      </c>
    </row>
    <row r="1149" spans="1:16" x14ac:dyDescent="0.4">
      <c r="A1149" t="s">
        <v>2071</v>
      </c>
      <c r="B1149">
        <v>31</v>
      </c>
      <c r="C1149" t="s">
        <v>2446</v>
      </c>
      <c r="D1149" t="s">
        <v>879</v>
      </c>
      <c r="E1149">
        <v>76</v>
      </c>
      <c r="G1149" t="s">
        <v>4222</v>
      </c>
      <c r="H1149" s="12" t="s">
        <v>4222</v>
      </c>
      <c r="I1149" t="s">
        <v>4232</v>
      </c>
      <c r="J1149" t="s">
        <v>4233</v>
      </c>
      <c r="K1149">
        <v>581.9</v>
      </c>
      <c r="L1149" s="4">
        <f t="shared" si="51"/>
        <v>10392.592738095238</v>
      </c>
      <c r="M1149" t="s">
        <v>2072</v>
      </c>
      <c r="N1149" t="s">
        <v>926</v>
      </c>
      <c r="O1149">
        <f t="shared" si="52"/>
        <v>180</v>
      </c>
      <c r="P1149" t="e">
        <f t="shared" si="53"/>
        <v>#VALUE!</v>
      </c>
    </row>
    <row r="1150" spans="1:16" x14ac:dyDescent="0.4">
      <c r="A1150" t="s">
        <v>2071</v>
      </c>
      <c r="B1150">
        <v>31</v>
      </c>
      <c r="C1150" t="s">
        <v>2457</v>
      </c>
      <c r="D1150" t="s">
        <v>279</v>
      </c>
      <c r="E1150">
        <v>76</v>
      </c>
      <c r="G1150" t="s">
        <v>4222</v>
      </c>
      <c r="H1150" s="12" t="s">
        <v>4222</v>
      </c>
      <c r="I1150" t="s">
        <v>4224</v>
      </c>
      <c r="J1150" t="s">
        <v>4234</v>
      </c>
      <c r="K1150">
        <v>581.9</v>
      </c>
      <c r="L1150" s="4">
        <f t="shared" si="51"/>
        <v>10392.592738095238</v>
      </c>
      <c r="M1150" t="s">
        <v>2564</v>
      </c>
      <c r="N1150" t="s">
        <v>2565</v>
      </c>
      <c r="O1150" t="e">
        <f t="shared" si="52"/>
        <v>#VALUE!</v>
      </c>
      <c r="P1150">
        <f t="shared" si="53"/>
        <v>258</v>
      </c>
    </row>
    <row r="1151" spans="1:16" x14ac:dyDescent="0.4">
      <c r="A1151" t="s">
        <v>228</v>
      </c>
      <c r="B1151">
        <v>14</v>
      </c>
      <c r="C1151" t="s">
        <v>2446</v>
      </c>
      <c r="E1151">
        <v>76</v>
      </c>
      <c r="G1151" t="s">
        <v>4222</v>
      </c>
      <c r="H1151" s="12" t="s">
        <v>4222</v>
      </c>
      <c r="I1151" t="s">
        <v>3537</v>
      </c>
      <c r="J1151" t="s">
        <v>4235</v>
      </c>
      <c r="K1151">
        <v>232.76</v>
      </c>
      <c r="L1151" s="4">
        <f t="shared" si="51"/>
        <v>6492.8013690476191</v>
      </c>
      <c r="M1151" t="s">
        <v>229</v>
      </c>
      <c r="N1151" t="s">
        <v>230</v>
      </c>
      <c r="O1151">
        <f t="shared" si="52"/>
        <v>260</v>
      </c>
      <c r="P1151" t="e">
        <f t="shared" si="53"/>
        <v>#VALUE!</v>
      </c>
    </row>
    <row r="1152" spans="1:16" x14ac:dyDescent="0.4">
      <c r="A1152" t="s">
        <v>2205</v>
      </c>
      <c r="B1152">
        <v>21</v>
      </c>
      <c r="C1152" t="s">
        <v>2457</v>
      </c>
      <c r="D1152" t="s">
        <v>3336</v>
      </c>
      <c r="E1152">
        <v>76</v>
      </c>
      <c r="G1152" t="s">
        <v>4222</v>
      </c>
      <c r="H1152" s="12" t="s">
        <v>4222</v>
      </c>
      <c r="I1152" t="s">
        <v>2774</v>
      </c>
      <c r="J1152" t="s">
        <v>4236</v>
      </c>
      <c r="K1152">
        <v>581.9</v>
      </c>
      <c r="L1152" s="4">
        <f t="shared" si="51"/>
        <v>5186.6264880952376</v>
      </c>
      <c r="M1152" t="s">
        <v>2206</v>
      </c>
      <c r="N1152" t="s">
        <v>2207</v>
      </c>
      <c r="O1152" t="e">
        <f t="shared" si="52"/>
        <v>#VALUE!</v>
      </c>
      <c r="P1152">
        <f t="shared" si="53"/>
        <v>352</v>
      </c>
    </row>
    <row r="1153" spans="1:16" x14ac:dyDescent="0.4">
      <c r="A1153" t="s">
        <v>1268</v>
      </c>
      <c r="B1153">
        <v>17</v>
      </c>
      <c r="C1153" t="s">
        <v>2446</v>
      </c>
      <c r="D1153" t="s">
        <v>279</v>
      </c>
      <c r="E1153">
        <v>76</v>
      </c>
      <c r="G1153" t="s">
        <v>4222</v>
      </c>
      <c r="H1153" s="12" t="s">
        <v>4222</v>
      </c>
      <c r="I1153" t="s">
        <v>4237</v>
      </c>
      <c r="J1153" t="s">
        <v>4238</v>
      </c>
      <c r="K1153">
        <v>290.95</v>
      </c>
      <c r="L1153" s="4">
        <f t="shared" si="51"/>
        <v>3903.5272023809521</v>
      </c>
      <c r="M1153" t="s">
        <v>1269</v>
      </c>
      <c r="N1153" t="s">
        <v>345</v>
      </c>
      <c r="O1153">
        <f t="shared" si="52"/>
        <v>163</v>
      </c>
      <c r="P1153" t="e">
        <f t="shared" si="53"/>
        <v>#VALUE!</v>
      </c>
    </row>
    <row r="1154" spans="1:16" x14ac:dyDescent="0.4">
      <c r="A1154" t="s">
        <v>162</v>
      </c>
      <c r="B1154">
        <v>11</v>
      </c>
      <c r="C1154" t="s">
        <v>2446</v>
      </c>
      <c r="E1154">
        <v>76</v>
      </c>
      <c r="G1154" t="s">
        <v>4222</v>
      </c>
      <c r="H1154" s="12" t="s">
        <v>4222</v>
      </c>
      <c r="I1154" t="s">
        <v>2804</v>
      </c>
      <c r="J1154" t="s">
        <v>4239</v>
      </c>
      <c r="K1154">
        <v>581.9</v>
      </c>
      <c r="L1154" s="4">
        <f t="shared" ref="L1154:L1217" si="54">SUMIF($A$2:$A$5194,A1154,$K$2:$K$5194)</f>
        <v>2000.5542857142855</v>
      </c>
      <c r="M1154" t="s">
        <v>163</v>
      </c>
      <c r="N1154" t="s">
        <v>34</v>
      </c>
      <c r="O1154" t="e">
        <f t="shared" ref="O1154:O1217" si="55">FIND("Step 4",M1154)</f>
        <v>#VALUE!</v>
      </c>
      <c r="P1154" t="e">
        <f t="shared" ref="P1154:P1217" si="56">FIND("STEP 4",M1154)</f>
        <v>#VALUE!</v>
      </c>
    </row>
    <row r="1155" spans="1:16" x14ac:dyDescent="0.4">
      <c r="A1155" t="s">
        <v>932</v>
      </c>
      <c r="B1155">
        <v>15</v>
      </c>
      <c r="C1155" t="s">
        <v>2457</v>
      </c>
      <c r="D1155" t="s">
        <v>279</v>
      </c>
      <c r="E1155">
        <v>76</v>
      </c>
      <c r="G1155" t="s">
        <v>4222</v>
      </c>
      <c r="H1155" s="12" t="s">
        <v>4222</v>
      </c>
      <c r="I1155" t="s">
        <v>4240</v>
      </c>
      <c r="J1155" t="s">
        <v>4241</v>
      </c>
      <c r="K1155">
        <v>581.9</v>
      </c>
      <c r="L1155" s="4">
        <f t="shared" si="54"/>
        <v>8470.6553571428558</v>
      </c>
      <c r="M1155" t="s">
        <v>933</v>
      </c>
      <c r="N1155" t="s">
        <v>682</v>
      </c>
      <c r="O1155" t="e">
        <f t="shared" si="55"/>
        <v>#VALUE!</v>
      </c>
      <c r="P1155">
        <f t="shared" si="56"/>
        <v>229</v>
      </c>
    </row>
    <row r="1156" spans="1:16" x14ac:dyDescent="0.4">
      <c r="A1156" t="s">
        <v>2336</v>
      </c>
      <c r="B1156">
        <v>20</v>
      </c>
      <c r="C1156" t="s">
        <v>3157</v>
      </c>
      <c r="D1156" t="s">
        <v>446</v>
      </c>
      <c r="E1156">
        <v>76</v>
      </c>
      <c r="G1156" t="s">
        <v>4222</v>
      </c>
      <c r="H1156" s="12" t="s">
        <v>4222</v>
      </c>
      <c r="I1156" t="s">
        <v>4030</v>
      </c>
      <c r="J1156" t="s">
        <v>4242</v>
      </c>
      <c r="K1156">
        <v>581.9</v>
      </c>
      <c r="L1156" s="4">
        <f t="shared" si="54"/>
        <v>5018.4608928571433</v>
      </c>
      <c r="M1156" t="s">
        <v>2337</v>
      </c>
      <c r="N1156" t="s">
        <v>619</v>
      </c>
      <c r="O1156">
        <f t="shared" si="55"/>
        <v>207</v>
      </c>
      <c r="P1156" t="e">
        <f t="shared" si="56"/>
        <v>#VALUE!</v>
      </c>
    </row>
    <row r="1157" spans="1:16" x14ac:dyDescent="0.4">
      <c r="A1157" t="s">
        <v>1949</v>
      </c>
      <c r="B1157">
        <v>24</v>
      </c>
      <c r="C1157" t="s">
        <v>2457</v>
      </c>
      <c r="D1157" t="s">
        <v>2502</v>
      </c>
      <c r="E1157">
        <v>76</v>
      </c>
      <c r="G1157" t="s">
        <v>4222</v>
      </c>
      <c r="H1157" s="12" t="s">
        <v>4222</v>
      </c>
      <c r="I1157" t="s">
        <v>2807</v>
      </c>
      <c r="J1157" t="s">
        <v>4243</v>
      </c>
      <c r="K1157">
        <v>581.9</v>
      </c>
      <c r="L1157" s="4">
        <f t="shared" si="54"/>
        <v>14278.138273809524</v>
      </c>
      <c r="M1157" t="s">
        <v>1950</v>
      </c>
      <c r="N1157" t="s">
        <v>746</v>
      </c>
      <c r="O1157" t="e">
        <f t="shared" si="55"/>
        <v>#VALUE!</v>
      </c>
      <c r="P1157">
        <f t="shared" si="56"/>
        <v>197</v>
      </c>
    </row>
    <row r="1158" spans="1:16" x14ac:dyDescent="0.4">
      <c r="A1158" t="s">
        <v>2047</v>
      </c>
      <c r="B1158">
        <v>23</v>
      </c>
      <c r="C1158" t="s">
        <v>2457</v>
      </c>
      <c r="D1158" t="s">
        <v>2502</v>
      </c>
      <c r="E1158">
        <v>76</v>
      </c>
      <c r="G1158" t="s">
        <v>4222</v>
      </c>
      <c r="H1158" s="12" t="s">
        <v>4222</v>
      </c>
      <c r="I1158" t="s">
        <v>2807</v>
      </c>
      <c r="J1158" t="s">
        <v>4244</v>
      </c>
      <c r="K1158">
        <v>581.9</v>
      </c>
      <c r="L1158" s="4">
        <f t="shared" si="54"/>
        <v>15861.860059523813</v>
      </c>
      <c r="M1158" t="s">
        <v>2048</v>
      </c>
      <c r="N1158" t="s">
        <v>831</v>
      </c>
      <c r="O1158" t="e">
        <f t="shared" si="55"/>
        <v>#VALUE!</v>
      </c>
      <c r="P1158">
        <f t="shared" si="56"/>
        <v>350</v>
      </c>
    </row>
    <row r="1159" spans="1:16" x14ac:dyDescent="0.4">
      <c r="A1159" t="s">
        <v>1943</v>
      </c>
      <c r="B1159">
        <v>14</v>
      </c>
      <c r="C1159" t="s">
        <v>2446</v>
      </c>
      <c r="D1159" t="s">
        <v>2464</v>
      </c>
      <c r="E1159">
        <v>76</v>
      </c>
      <c r="G1159" t="s">
        <v>4222</v>
      </c>
      <c r="H1159" s="12" t="s">
        <v>4222</v>
      </c>
      <c r="I1159" t="s">
        <v>3547</v>
      </c>
      <c r="J1159" t="s">
        <v>4245</v>
      </c>
      <c r="K1159">
        <v>581.9</v>
      </c>
      <c r="L1159" s="4">
        <f t="shared" si="54"/>
        <v>2563.0562499999996</v>
      </c>
      <c r="M1159" t="s">
        <v>1944</v>
      </c>
      <c r="N1159" t="s">
        <v>1630</v>
      </c>
      <c r="O1159">
        <f t="shared" si="55"/>
        <v>309</v>
      </c>
      <c r="P1159" t="e">
        <f t="shared" si="56"/>
        <v>#VALUE!</v>
      </c>
    </row>
    <row r="1160" spans="1:16" x14ac:dyDescent="0.4">
      <c r="A1160" t="s">
        <v>2096</v>
      </c>
      <c r="B1160">
        <v>17</v>
      </c>
      <c r="C1160" t="s">
        <v>2457</v>
      </c>
      <c r="D1160" t="s">
        <v>879</v>
      </c>
      <c r="E1160">
        <v>76</v>
      </c>
      <c r="G1160" t="s">
        <v>4222</v>
      </c>
      <c r="H1160" s="12" t="s">
        <v>4222</v>
      </c>
      <c r="I1160" t="s">
        <v>4224</v>
      </c>
      <c r="J1160" t="s">
        <v>4246</v>
      </c>
      <c r="K1160">
        <v>581.9</v>
      </c>
      <c r="L1160" s="4">
        <f t="shared" si="54"/>
        <v>7658.6180357142857</v>
      </c>
      <c r="M1160" t="s">
        <v>2097</v>
      </c>
      <c r="N1160" t="s">
        <v>682</v>
      </c>
      <c r="O1160" t="e">
        <f t="shared" si="55"/>
        <v>#VALUE!</v>
      </c>
      <c r="P1160">
        <f t="shared" si="56"/>
        <v>286</v>
      </c>
    </row>
    <row r="1161" spans="1:16" x14ac:dyDescent="0.4">
      <c r="A1161" t="s">
        <v>2054</v>
      </c>
      <c r="B1161">
        <v>14</v>
      </c>
      <c r="C1161" t="s">
        <v>2446</v>
      </c>
      <c r="D1161" t="s">
        <v>2502</v>
      </c>
      <c r="E1161">
        <v>76</v>
      </c>
      <c r="G1161" t="s">
        <v>4222</v>
      </c>
      <c r="H1161" s="12" t="s">
        <v>4222</v>
      </c>
      <c r="I1161" t="s">
        <v>2804</v>
      </c>
      <c r="J1161" t="s">
        <v>4247</v>
      </c>
      <c r="K1161">
        <v>581.9</v>
      </c>
      <c r="L1161" s="4">
        <f t="shared" si="54"/>
        <v>13801.010714285712</v>
      </c>
      <c r="M1161" t="s">
        <v>2055</v>
      </c>
      <c r="N1161" t="s">
        <v>1379</v>
      </c>
      <c r="O1161">
        <f t="shared" si="55"/>
        <v>198</v>
      </c>
      <c r="P1161" t="e">
        <f t="shared" si="56"/>
        <v>#VALUE!</v>
      </c>
    </row>
    <row r="1162" spans="1:16" x14ac:dyDescent="0.4">
      <c r="A1162" t="s">
        <v>1997</v>
      </c>
      <c r="B1162">
        <v>15</v>
      </c>
      <c r="C1162" t="s">
        <v>2457</v>
      </c>
      <c r="D1162" t="s">
        <v>2502</v>
      </c>
      <c r="E1162">
        <v>76</v>
      </c>
      <c r="G1162" t="s">
        <v>4222</v>
      </c>
      <c r="H1162" s="12" t="s">
        <v>4222</v>
      </c>
      <c r="I1162" t="s">
        <v>2807</v>
      </c>
      <c r="J1162" t="s">
        <v>4248</v>
      </c>
      <c r="K1162">
        <v>581.9</v>
      </c>
      <c r="L1162" s="4">
        <f t="shared" si="54"/>
        <v>7421.3285119047605</v>
      </c>
      <c r="M1162" t="s">
        <v>1998</v>
      </c>
      <c r="N1162" t="s">
        <v>1999</v>
      </c>
      <c r="O1162" t="e">
        <f t="shared" si="55"/>
        <v>#VALUE!</v>
      </c>
      <c r="P1162">
        <f t="shared" si="56"/>
        <v>232</v>
      </c>
    </row>
    <row r="1163" spans="1:16" x14ac:dyDescent="0.4">
      <c r="A1163" t="s">
        <v>2347</v>
      </c>
      <c r="B1163">
        <v>21</v>
      </c>
      <c r="C1163" t="s">
        <v>2457</v>
      </c>
      <c r="D1163" t="s">
        <v>446</v>
      </c>
      <c r="E1163">
        <v>76</v>
      </c>
      <c r="G1163" t="s">
        <v>4222</v>
      </c>
      <c r="H1163" s="12" t="s">
        <v>4222</v>
      </c>
      <c r="I1163" t="s">
        <v>2774</v>
      </c>
      <c r="J1163" t="s">
        <v>4249</v>
      </c>
      <c r="K1163">
        <v>581.9</v>
      </c>
      <c r="L1163" s="4">
        <f t="shared" si="54"/>
        <v>21156.027023809518</v>
      </c>
      <c r="M1163" t="s">
        <v>2348</v>
      </c>
      <c r="N1163" t="s">
        <v>831</v>
      </c>
      <c r="O1163" t="e">
        <f t="shared" si="55"/>
        <v>#VALUE!</v>
      </c>
      <c r="P1163">
        <f t="shared" si="56"/>
        <v>284</v>
      </c>
    </row>
    <row r="1164" spans="1:16" x14ac:dyDescent="0.4">
      <c r="A1164" t="s">
        <v>1131</v>
      </c>
      <c r="B1164">
        <v>19</v>
      </c>
      <c r="C1164" t="s">
        <v>2457</v>
      </c>
      <c r="D1164" t="s">
        <v>279</v>
      </c>
      <c r="E1164">
        <v>76</v>
      </c>
      <c r="G1164" t="s">
        <v>4222</v>
      </c>
      <c r="H1164" s="12" t="s">
        <v>4222</v>
      </c>
      <c r="I1164" t="s">
        <v>4240</v>
      </c>
      <c r="J1164" t="s">
        <v>4250</v>
      </c>
      <c r="K1164">
        <v>581.9</v>
      </c>
      <c r="L1164" s="4">
        <f t="shared" si="54"/>
        <v>5197.5011309523807</v>
      </c>
      <c r="M1164" t="s">
        <v>1132</v>
      </c>
      <c r="N1164" t="s">
        <v>619</v>
      </c>
      <c r="O1164" t="e">
        <f t="shared" si="55"/>
        <v>#VALUE!</v>
      </c>
      <c r="P1164">
        <f t="shared" si="56"/>
        <v>236</v>
      </c>
    </row>
    <row r="1165" spans="1:16" x14ac:dyDescent="0.4">
      <c r="A1165" t="s">
        <v>437</v>
      </c>
      <c r="B1165">
        <v>28</v>
      </c>
      <c r="C1165" t="s">
        <v>2755</v>
      </c>
      <c r="D1165" t="s">
        <v>2756</v>
      </c>
      <c r="E1165">
        <v>76</v>
      </c>
      <c r="G1165" t="s">
        <v>4222</v>
      </c>
      <c r="H1165" s="12" t="s">
        <v>4222</v>
      </c>
      <c r="I1165" t="s">
        <v>4224</v>
      </c>
      <c r="J1165" t="s">
        <v>4251</v>
      </c>
      <c r="K1165">
        <v>581.9</v>
      </c>
      <c r="L1165" s="4">
        <f t="shared" si="54"/>
        <v>15734.085892857143</v>
      </c>
      <c r="M1165" t="s">
        <v>438</v>
      </c>
      <c r="N1165" t="s">
        <v>439</v>
      </c>
      <c r="O1165" t="e">
        <f t="shared" si="55"/>
        <v>#VALUE!</v>
      </c>
      <c r="P1165" t="e">
        <f t="shared" si="56"/>
        <v>#VALUE!</v>
      </c>
    </row>
    <row r="1166" spans="1:16" x14ac:dyDescent="0.4">
      <c r="A1166" t="s">
        <v>2217</v>
      </c>
      <c r="B1166">
        <v>26</v>
      </c>
      <c r="C1166" t="s">
        <v>2457</v>
      </c>
      <c r="D1166" t="s">
        <v>3366</v>
      </c>
      <c r="E1166">
        <v>76</v>
      </c>
      <c r="G1166" t="s">
        <v>4222</v>
      </c>
      <c r="H1166" s="12" t="s">
        <v>4222</v>
      </c>
      <c r="I1166" t="s">
        <v>2807</v>
      </c>
      <c r="J1166" t="s">
        <v>4252</v>
      </c>
      <c r="K1166">
        <v>581.9</v>
      </c>
      <c r="L1166" s="4">
        <f t="shared" si="54"/>
        <v>10370.015476190476</v>
      </c>
      <c r="M1166" t="s">
        <v>2218</v>
      </c>
      <c r="N1166" t="s">
        <v>2193</v>
      </c>
      <c r="O1166" t="e">
        <f t="shared" si="55"/>
        <v>#VALUE!</v>
      </c>
      <c r="P1166">
        <f t="shared" si="56"/>
        <v>252</v>
      </c>
    </row>
    <row r="1167" spans="1:16" x14ac:dyDescent="0.4">
      <c r="A1167" t="s">
        <v>724</v>
      </c>
      <c r="B1167">
        <v>16</v>
      </c>
      <c r="C1167" t="s">
        <v>2457</v>
      </c>
      <c r="D1167" t="s">
        <v>2466</v>
      </c>
      <c r="E1167">
        <v>76</v>
      </c>
      <c r="G1167" t="s">
        <v>4222</v>
      </c>
      <c r="H1167" s="12" t="s">
        <v>4222</v>
      </c>
      <c r="I1167" t="s">
        <v>4224</v>
      </c>
      <c r="J1167" t="s">
        <v>4253</v>
      </c>
      <c r="K1167">
        <v>581.9</v>
      </c>
      <c r="L1167" s="4">
        <f t="shared" si="54"/>
        <v>10017.70630952381</v>
      </c>
      <c r="M1167" t="s">
        <v>725</v>
      </c>
      <c r="N1167" t="s">
        <v>34</v>
      </c>
      <c r="O1167" t="e">
        <f t="shared" si="55"/>
        <v>#VALUE!</v>
      </c>
      <c r="P1167">
        <f t="shared" si="56"/>
        <v>298</v>
      </c>
    </row>
    <row r="1168" spans="1:16" x14ac:dyDescent="0.4">
      <c r="A1168" t="s">
        <v>903</v>
      </c>
      <c r="B1168">
        <v>20</v>
      </c>
      <c r="C1168" t="s">
        <v>2457</v>
      </c>
      <c r="D1168" t="s">
        <v>2942</v>
      </c>
      <c r="E1168">
        <v>76</v>
      </c>
      <c r="G1168" t="s">
        <v>4222</v>
      </c>
      <c r="H1168" s="12" t="s">
        <v>4222</v>
      </c>
      <c r="I1168" t="s">
        <v>2807</v>
      </c>
      <c r="J1168" t="s">
        <v>4254</v>
      </c>
      <c r="K1168">
        <v>581.9</v>
      </c>
      <c r="L1168" s="4">
        <f t="shared" si="54"/>
        <v>8494.0423214285729</v>
      </c>
      <c r="M1168" t="s">
        <v>904</v>
      </c>
      <c r="N1168" t="s">
        <v>905</v>
      </c>
      <c r="O1168" t="e">
        <f t="shared" si="55"/>
        <v>#VALUE!</v>
      </c>
      <c r="P1168">
        <f t="shared" si="56"/>
        <v>227</v>
      </c>
    </row>
    <row r="1169" spans="1:16" x14ac:dyDescent="0.4">
      <c r="A1169" t="s">
        <v>1968</v>
      </c>
      <c r="B1169">
        <v>23</v>
      </c>
      <c r="C1169" t="s">
        <v>2457</v>
      </c>
      <c r="D1169" t="s">
        <v>2502</v>
      </c>
      <c r="E1169">
        <v>76</v>
      </c>
      <c r="G1169" t="s">
        <v>4222</v>
      </c>
      <c r="H1169" s="12" t="s">
        <v>4222</v>
      </c>
      <c r="I1169" t="s">
        <v>2807</v>
      </c>
      <c r="J1169" t="s">
        <v>4255</v>
      </c>
      <c r="K1169">
        <v>581.9</v>
      </c>
      <c r="L1169" s="4">
        <f t="shared" si="54"/>
        <v>7240.2304166666681</v>
      </c>
      <c r="M1169" t="s">
        <v>1969</v>
      </c>
      <c r="N1169" t="s">
        <v>1970</v>
      </c>
      <c r="O1169" t="e">
        <f t="shared" si="55"/>
        <v>#VALUE!</v>
      </c>
      <c r="P1169">
        <f t="shared" si="56"/>
        <v>248</v>
      </c>
    </row>
    <row r="1170" spans="1:16" x14ac:dyDescent="0.4">
      <c r="A1170" t="s">
        <v>1889</v>
      </c>
      <c r="B1170">
        <v>15</v>
      </c>
      <c r="C1170" t="s">
        <v>2457</v>
      </c>
      <c r="D1170" t="s">
        <v>3955</v>
      </c>
      <c r="E1170">
        <v>76</v>
      </c>
      <c r="G1170" t="s">
        <v>4222</v>
      </c>
      <c r="H1170" s="12" t="s">
        <v>4222</v>
      </c>
      <c r="I1170" t="s">
        <v>4224</v>
      </c>
      <c r="J1170" t="s">
        <v>4256</v>
      </c>
      <c r="K1170">
        <v>581.9</v>
      </c>
      <c r="L1170" s="4">
        <f t="shared" si="54"/>
        <v>4850.6860714285713</v>
      </c>
      <c r="M1170" t="s">
        <v>1890</v>
      </c>
      <c r="N1170" t="s">
        <v>1891</v>
      </c>
      <c r="O1170" t="e">
        <f t="shared" si="55"/>
        <v>#VALUE!</v>
      </c>
      <c r="P1170">
        <f t="shared" si="56"/>
        <v>190</v>
      </c>
    </row>
    <row r="1171" spans="1:16" x14ac:dyDescent="0.4">
      <c r="A1171" t="s">
        <v>1297</v>
      </c>
      <c r="B1171">
        <v>23</v>
      </c>
      <c r="C1171" t="s">
        <v>2457</v>
      </c>
      <c r="D1171" t="s">
        <v>279</v>
      </c>
      <c r="E1171">
        <v>76</v>
      </c>
      <c r="G1171" t="s">
        <v>4222</v>
      </c>
      <c r="H1171" s="12" t="s">
        <v>4222</v>
      </c>
      <c r="I1171" t="s">
        <v>2807</v>
      </c>
      <c r="J1171" t="s">
        <v>4257</v>
      </c>
      <c r="K1171">
        <v>581.9</v>
      </c>
      <c r="L1171" s="4">
        <f t="shared" si="54"/>
        <v>5491.7389880952387</v>
      </c>
      <c r="M1171" t="s">
        <v>1298</v>
      </c>
      <c r="N1171" t="s">
        <v>803</v>
      </c>
      <c r="O1171" t="e">
        <f t="shared" si="55"/>
        <v>#VALUE!</v>
      </c>
      <c r="P1171">
        <f t="shared" si="56"/>
        <v>253</v>
      </c>
    </row>
    <row r="1172" spans="1:16" x14ac:dyDescent="0.4">
      <c r="A1172" t="s">
        <v>2211</v>
      </c>
      <c r="B1172">
        <v>21</v>
      </c>
      <c r="C1172" t="s">
        <v>2457</v>
      </c>
      <c r="D1172" t="s">
        <v>3336</v>
      </c>
      <c r="E1172">
        <v>76</v>
      </c>
      <c r="G1172" t="s">
        <v>4222</v>
      </c>
      <c r="H1172" s="12" t="s">
        <v>4222</v>
      </c>
      <c r="I1172" t="s">
        <v>2807</v>
      </c>
      <c r="J1172" t="s">
        <v>4258</v>
      </c>
      <c r="K1172">
        <v>581.9</v>
      </c>
      <c r="L1172" s="4">
        <f t="shared" si="54"/>
        <v>7020.1570238095246</v>
      </c>
      <c r="M1172" t="s">
        <v>2212</v>
      </c>
      <c r="N1172" t="s">
        <v>675</v>
      </c>
      <c r="O1172" t="e">
        <f t="shared" si="55"/>
        <v>#VALUE!</v>
      </c>
      <c r="P1172">
        <f t="shared" si="56"/>
        <v>307</v>
      </c>
    </row>
    <row r="1173" spans="1:16" x14ac:dyDescent="0.4">
      <c r="A1173" t="s">
        <v>1493</v>
      </c>
      <c r="B1173">
        <v>24</v>
      </c>
      <c r="C1173" t="s">
        <v>2457</v>
      </c>
      <c r="D1173" t="s">
        <v>279</v>
      </c>
      <c r="E1173">
        <v>76</v>
      </c>
      <c r="G1173" t="s">
        <v>4222</v>
      </c>
      <c r="H1173" s="12" t="s">
        <v>4222</v>
      </c>
      <c r="I1173" t="s">
        <v>4240</v>
      </c>
      <c r="J1173" t="s">
        <v>4259</v>
      </c>
      <c r="K1173">
        <v>581.9</v>
      </c>
      <c r="L1173" s="4">
        <f t="shared" si="54"/>
        <v>7473.3307142857147</v>
      </c>
      <c r="M1173" t="s">
        <v>1494</v>
      </c>
      <c r="N1173" t="s">
        <v>682</v>
      </c>
      <c r="O1173" t="e">
        <f t="shared" si="55"/>
        <v>#VALUE!</v>
      </c>
      <c r="P1173">
        <f t="shared" si="56"/>
        <v>219</v>
      </c>
    </row>
    <row r="1174" spans="1:16" x14ac:dyDescent="0.4">
      <c r="A1174" t="s">
        <v>2198</v>
      </c>
      <c r="B1174">
        <v>25</v>
      </c>
      <c r="C1174" t="s">
        <v>2457</v>
      </c>
      <c r="D1174" t="s">
        <v>3336</v>
      </c>
      <c r="E1174">
        <v>76</v>
      </c>
      <c r="G1174" t="s">
        <v>4222</v>
      </c>
      <c r="H1174" s="12" t="s">
        <v>4222</v>
      </c>
      <c r="I1174" t="s">
        <v>2774</v>
      </c>
      <c r="J1174" t="s">
        <v>4260</v>
      </c>
      <c r="K1174">
        <v>581.9</v>
      </c>
      <c r="L1174" s="4">
        <f t="shared" si="54"/>
        <v>7608.2854761904773</v>
      </c>
      <c r="M1174" t="s">
        <v>2199</v>
      </c>
      <c r="N1174" t="s">
        <v>2193</v>
      </c>
      <c r="O1174">
        <f t="shared" si="55"/>
        <v>273</v>
      </c>
      <c r="P1174" t="e">
        <f t="shared" si="56"/>
        <v>#VALUE!</v>
      </c>
    </row>
    <row r="1175" spans="1:16" x14ac:dyDescent="0.4">
      <c r="A1175" t="s">
        <v>2294</v>
      </c>
      <c r="B1175">
        <v>14</v>
      </c>
      <c r="C1175" t="s">
        <v>2457</v>
      </c>
      <c r="D1175" t="s">
        <v>446</v>
      </c>
      <c r="E1175">
        <v>76</v>
      </c>
      <c r="G1175" t="s">
        <v>4222</v>
      </c>
      <c r="H1175" s="12" t="s">
        <v>4222</v>
      </c>
      <c r="I1175" t="s">
        <v>2807</v>
      </c>
      <c r="J1175" t="s">
        <v>4261</v>
      </c>
      <c r="K1175">
        <v>581.9</v>
      </c>
      <c r="L1175" s="4">
        <f t="shared" si="54"/>
        <v>8209.8583333333336</v>
      </c>
      <c r="M1175" t="s">
        <v>2295</v>
      </c>
      <c r="N1175" t="s">
        <v>484</v>
      </c>
      <c r="O1175" t="e">
        <f t="shared" si="55"/>
        <v>#VALUE!</v>
      </c>
      <c r="P1175">
        <f t="shared" si="56"/>
        <v>262</v>
      </c>
    </row>
    <row r="1176" spans="1:16" x14ac:dyDescent="0.4">
      <c r="A1176" t="s">
        <v>141</v>
      </c>
      <c r="B1176">
        <v>12</v>
      </c>
      <c r="C1176" t="s">
        <v>2446</v>
      </c>
      <c r="E1176">
        <v>76</v>
      </c>
      <c r="G1176" t="s">
        <v>4222</v>
      </c>
      <c r="H1176" s="12" t="s">
        <v>4222</v>
      </c>
      <c r="I1176" t="s">
        <v>4262</v>
      </c>
      <c r="J1176" t="s">
        <v>4263</v>
      </c>
      <c r="K1176">
        <v>290.95</v>
      </c>
      <c r="L1176" s="4">
        <f t="shared" si="54"/>
        <v>3482.6701428571423</v>
      </c>
      <c r="M1176" t="s">
        <v>142</v>
      </c>
      <c r="N1176" t="s">
        <v>34</v>
      </c>
      <c r="O1176" t="e">
        <f t="shared" si="55"/>
        <v>#VALUE!</v>
      </c>
      <c r="P1176" t="e">
        <f t="shared" si="56"/>
        <v>#VALUE!</v>
      </c>
    </row>
    <row r="1177" spans="1:16" x14ac:dyDescent="0.4">
      <c r="A1177" t="s">
        <v>2005</v>
      </c>
      <c r="B1177">
        <v>19</v>
      </c>
      <c r="C1177" t="s">
        <v>2457</v>
      </c>
      <c r="D1177" t="s">
        <v>2502</v>
      </c>
      <c r="E1177">
        <v>76</v>
      </c>
      <c r="G1177" t="s">
        <v>4222</v>
      </c>
      <c r="H1177" s="12" t="s">
        <v>4222</v>
      </c>
      <c r="I1177" t="s">
        <v>2774</v>
      </c>
      <c r="J1177" t="s">
        <v>4264</v>
      </c>
      <c r="K1177">
        <v>581.9</v>
      </c>
      <c r="L1177" s="4">
        <f t="shared" si="54"/>
        <v>22703.453749999997</v>
      </c>
      <c r="M1177" t="s">
        <v>2006</v>
      </c>
      <c r="N1177" t="s">
        <v>1508</v>
      </c>
      <c r="O1177" t="e">
        <f t="shared" si="55"/>
        <v>#VALUE!</v>
      </c>
      <c r="P1177">
        <f t="shared" si="56"/>
        <v>310</v>
      </c>
    </row>
    <row r="1178" spans="1:16" x14ac:dyDescent="0.4">
      <c r="A1178" t="s">
        <v>2364</v>
      </c>
      <c r="B1178">
        <v>15</v>
      </c>
      <c r="C1178" t="s">
        <v>2457</v>
      </c>
      <c r="D1178" t="s">
        <v>446</v>
      </c>
      <c r="E1178">
        <v>76</v>
      </c>
      <c r="G1178" t="s">
        <v>4222</v>
      </c>
      <c r="H1178" s="12" t="s">
        <v>4222</v>
      </c>
      <c r="I1178" t="s">
        <v>4240</v>
      </c>
      <c r="J1178" t="s">
        <v>4265</v>
      </c>
      <c r="K1178">
        <v>581.9</v>
      </c>
      <c r="L1178" s="4">
        <f t="shared" si="54"/>
        <v>9867.9486904761925</v>
      </c>
      <c r="M1178" t="s">
        <v>2365</v>
      </c>
      <c r="N1178" t="s">
        <v>2144</v>
      </c>
      <c r="O1178" t="e">
        <f t="shared" si="55"/>
        <v>#VALUE!</v>
      </c>
      <c r="P1178">
        <f t="shared" si="56"/>
        <v>242</v>
      </c>
    </row>
    <row r="1179" spans="1:16" x14ac:dyDescent="0.4">
      <c r="A1179" t="s">
        <v>878</v>
      </c>
      <c r="B1179">
        <v>13</v>
      </c>
      <c r="C1179" t="s">
        <v>2457</v>
      </c>
      <c r="D1179" t="s">
        <v>3718</v>
      </c>
      <c r="E1179">
        <v>76</v>
      </c>
      <c r="G1179" t="s">
        <v>4222</v>
      </c>
      <c r="H1179" s="12" t="s">
        <v>4222</v>
      </c>
      <c r="I1179" t="s">
        <v>4224</v>
      </c>
      <c r="J1179" t="s">
        <v>4266</v>
      </c>
      <c r="K1179">
        <v>581.9</v>
      </c>
      <c r="L1179" s="4">
        <f t="shared" si="54"/>
        <v>6078.6811904761898</v>
      </c>
      <c r="M1179" t="s">
        <v>880</v>
      </c>
      <c r="N1179" t="s">
        <v>881</v>
      </c>
      <c r="O1179" t="e">
        <f t="shared" si="55"/>
        <v>#VALUE!</v>
      </c>
      <c r="P1179">
        <f t="shared" si="56"/>
        <v>252</v>
      </c>
    </row>
    <row r="1180" spans="1:16" x14ac:dyDescent="0.4">
      <c r="A1180" t="s">
        <v>2282</v>
      </c>
      <c r="B1180">
        <v>10</v>
      </c>
      <c r="C1180" t="s">
        <v>2457</v>
      </c>
      <c r="D1180" t="s">
        <v>446</v>
      </c>
      <c r="E1180">
        <v>76</v>
      </c>
      <c r="G1180" t="s">
        <v>4222</v>
      </c>
      <c r="H1180" s="12" t="s">
        <v>4222</v>
      </c>
      <c r="I1180" t="s">
        <v>2774</v>
      </c>
      <c r="J1180" t="s">
        <v>4267</v>
      </c>
      <c r="K1180">
        <v>581.9</v>
      </c>
      <c r="L1180" s="4">
        <f t="shared" si="54"/>
        <v>13186.582142857143</v>
      </c>
      <c r="M1180" t="s">
        <v>2283</v>
      </c>
      <c r="N1180" t="s">
        <v>668</v>
      </c>
      <c r="O1180" t="e">
        <f t="shared" si="55"/>
        <v>#VALUE!</v>
      </c>
      <c r="P1180">
        <f t="shared" si="56"/>
        <v>260</v>
      </c>
    </row>
    <row r="1181" spans="1:16" x14ac:dyDescent="0.4">
      <c r="A1181" t="s">
        <v>2102</v>
      </c>
      <c r="B1181">
        <v>15</v>
      </c>
      <c r="C1181" t="s">
        <v>2446</v>
      </c>
      <c r="D1181" t="s">
        <v>879</v>
      </c>
      <c r="E1181">
        <v>76</v>
      </c>
      <c r="G1181" t="s">
        <v>4222</v>
      </c>
      <c r="H1181" s="12" t="s">
        <v>4222</v>
      </c>
      <c r="I1181" t="s">
        <v>4268</v>
      </c>
      <c r="J1181" t="s">
        <v>4269</v>
      </c>
      <c r="K1181">
        <v>407.33</v>
      </c>
      <c r="L1181" s="4">
        <f t="shared" si="54"/>
        <v>8991.314523809524</v>
      </c>
      <c r="M1181" t="s">
        <v>2103</v>
      </c>
      <c r="N1181" t="s">
        <v>2104</v>
      </c>
      <c r="O1181">
        <f t="shared" si="55"/>
        <v>176</v>
      </c>
      <c r="P1181" t="e">
        <f t="shared" si="56"/>
        <v>#VALUE!</v>
      </c>
    </row>
    <row r="1182" spans="1:16" x14ac:dyDescent="0.4">
      <c r="A1182" t="s">
        <v>385</v>
      </c>
      <c r="B1182">
        <v>29</v>
      </c>
      <c r="C1182" t="s">
        <v>2457</v>
      </c>
      <c r="D1182" t="s">
        <v>2980</v>
      </c>
      <c r="E1182">
        <v>76</v>
      </c>
      <c r="G1182" t="s">
        <v>4222</v>
      </c>
      <c r="H1182" s="12" t="s">
        <v>4222</v>
      </c>
      <c r="I1182" t="s">
        <v>4224</v>
      </c>
      <c r="J1182" t="s">
        <v>4270</v>
      </c>
      <c r="K1182">
        <v>581.9</v>
      </c>
      <c r="L1182" s="4">
        <f t="shared" si="54"/>
        <v>8667.1857738095241</v>
      </c>
      <c r="M1182" t="s">
        <v>386</v>
      </c>
      <c r="N1182" t="s">
        <v>387</v>
      </c>
      <c r="O1182">
        <f t="shared" si="55"/>
        <v>323</v>
      </c>
      <c r="P1182" t="e">
        <f t="shared" si="56"/>
        <v>#VALUE!</v>
      </c>
    </row>
    <row r="1183" spans="1:16" x14ac:dyDescent="0.4">
      <c r="A1183" t="s">
        <v>779</v>
      </c>
      <c r="B1183">
        <v>21</v>
      </c>
      <c r="C1183" t="s">
        <v>2446</v>
      </c>
      <c r="D1183" t="s">
        <v>2466</v>
      </c>
      <c r="E1183">
        <v>76</v>
      </c>
      <c r="G1183" t="s">
        <v>4222</v>
      </c>
      <c r="H1183" s="12" t="s">
        <v>4222</v>
      </c>
      <c r="I1183" t="s">
        <v>4271</v>
      </c>
      <c r="J1183" t="s">
        <v>4272</v>
      </c>
      <c r="K1183">
        <v>581.9</v>
      </c>
      <c r="L1183" s="4">
        <f t="shared" si="54"/>
        <v>5006.7669642857136</v>
      </c>
      <c r="M1183" t="s">
        <v>780</v>
      </c>
      <c r="N1183" t="s">
        <v>619</v>
      </c>
      <c r="O1183">
        <f t="shared" si="55"/>
        <v>261</v>
      </c>
      <c r="P1183" t="e">
        <f t="shared" si="56"/>
        <v>#VALUE!</v>
      </c>
    </row>
    <row r="1184" spans="1:16" x14ac:dyDescent="0.4">
      <c r="A1184" t="s">
        <v>659</v>
      </c>
      <c r="B1184">
        <v>21</v>
      </c>
      <c r="C1184" t="s">
        <v>2457</v>
      </c>
      <c r="D1184" t="s">
        <v>2466</v>
      </c>
      <c r="E1184">
        <v>76</v>
      </c>
      <c r="G1184" t="s">
        <v>4222</v>
      </c>
      <c r="H1184" s="12" t="s">
        <v>4222</v>
      </c>
      <c r="I1184" t="s">
        <v>4224</v>
      </c>
      <c r="J1184" t="s">
        <v>4273</v>
      </c>
      <c r="K1184">
        <v>581.9</v>
      </c>
      <c r="L1184" s="4">
        <f t="shared" si="54"/>
        <v>6183.9188095238096</v>
      </c>
      <c r="M1184" t="s">
        <v>660</v>
      </c>
      <c r="N1184" t="s">
        <v>661</v>
      </c>
      <c r="O1184" t="e">
        <f t="shared" si="55"/>
        <v>#VALUE!</v>
      </c>
      <c r="P1184">
        <f t="shared" si="56"/>
        <v>286</v>
      </c>
    </row>
    <row r="1185" spans="1:16" x14ac:dyDescent="0.4">
      <c r="A1185" t="s">
        <v>1974</v>
      </c>
      <c r="B1185">
        <v>16</v>
      </c>
      <c r="C1185" t="s">
        <v>2457</v>
      </c>
      <c r="D1185" t="s">
        <v>2502</v>
      </c>
      <c r="E1185">
        <v>76</v>
      </c>
      <c r="G1185" t="s">
        <v>4222</v>
      </c>
      <c r="H1185" s="12" t="s">
        <v>4222</v>
      </c>
      <c r="I1185" t="s">
        <v>4240</v>
      </c>
      <c r="J1185" t="s">
        <v>4274</v>
      </c>
      <c r="K1185">
        <v>581.9</v>
      </c>
      <c r="L1185" s="4">
        <f t="shared" si="54"/>
        <v>5242.186547619046</v>
      </c>
      <c r="M1185" t="s">
        <v>1981</v>
      </c>
      <c r="N1185" t="s">
        <v>1508</v>
      </c>
      <c r="O1185" t="e">
        <f t="shared" si="55"/>
        <v>#VALUE!</v>
      </c>
      <c r="P1185">
        <f t="shared" si="56"/>
        <v>437</v>
      </c>
    </row>
    <row r="1186" spans="1:16" x14ac:dyDescent="0.4">
      <c r="A1186" t="s">
        <v>2323</v>
      </c>
      <c r="B1186">
        <v>19</v>
      </c>
      <c r="C1186" t="s">
        <v>2457</v>
      </c>
      <c r="D1186" t="s">
        <v>446</v>
      </c>
      <c r="E1186">
        <v>76</v>
      </c>
      <c r="G1186" t="s">
        <v>4222</v>
      </c>
      <c r="H1186" s="12" t="s">
        <v>4222</v>
      </c>
      <c r="I1186" t="s">
        <v>2807</v>
      </c>
      <c r="J1186" t="s">
        <v>4275</v>
      </c>
      <c r="K1186">
        <v>581.9</v>
      </c>
      <c r="L1186" s="4">
        <f t="shared" si="54"/>
        <v>6469.3653571428586</v>
      </c>
      <c r="M1186" t="s">
        <v>2324</v>
      </c>
      <c r="N1186" t="s">
        <v>2325</v>
      </c>
      <c r="O1186" t="e">
        <f t="shared" si="55"/>
        <v>#VALUE!</v>
      </c>
      <c r="P1186">
        <f t="shared" si="56"/>
        <v>299</v>
      </c>
    </row>
    <row r="1187" spans="1:16" x14ac:dyDescent="0.4">
      <c r="A1187" t="s">
        <v>822</v>
      </c>
      <c r="B1187">
        <v>8</v>
      </c>
      <c r="C1187" t="s">
        <v>2446</v>
      </c>
      <c r="D1187" t="s">
        <v>2466</v>
      </c>
      <c r="E1187">
        <v>76</v>
      </c>
      <c r="G1187" t="s">
        <v>4222</v>
      </c>
      <c r="H1187" s="12" t="s">
        <v>4222</v>
      </c>
      <c r="I1187" t="s">
        <v>3537</v>
      </c>
      <c r="J1187" t="s">
        <v>4276</v>
      </c>
      <c r="K1187">
        <v>232.76</v>
      </c>
      <c r="L1187" s="4">
        <f t="shared" si="54"/>
        <v>20099.630178571428</v>
      </c>
      <c r="M1187" t="s">
        <v>823</v>
      </c>
      <c r="N1187" t="s">
        <v>668</v>
      </c>
      <c r="O1187">
        <f t="shared" si="55"/>
        <v>239</v>
      </c>
      <c r="P1187" t="e">
        <f t="shared" si="56"/>
        <v>#VALUE!</v>
      </c>
    </row>
    <row r="1188" spans="1:16" x14ac:dyDescent="0.4">
      <c r="A1188" t="s">
        <v>1699</v>
      </c>
      <c r="B1188">
        <v>20</v>
      </c>
      <c r="C1188" t="s">
        <v>4277</v>
      </c>
      <c r="E1188">
        <v>76</v>
      </c>
      <c r="G1188" t="s">
        <v>4222</v>
      </c>
      <c r="H1188" s="12" t="s">
        <v>4222</v>
      </c>
      <c r="I1188" t="s">
        <v>4278</v>
      </c>
      <c r="J1188" t="s">
        <v>4279</v>
      </c>
      <c r="K1188">
        <v>581.9</v>
      </c>
      <c r="L1188" s="4">
        <f t="shared" si="54"/>
        <v>27865.469095238095</v>
      </c>
      <c r="M1188" t="s">
        <v>1700</v>
      </c>
      <c r="N1188" t="s">
        <v>456</v>
      </c>
      <c r="O1188" t="e">
        <f t="shared" si="55"/>
        <v>#VALUE!</v>
      </c>
      <c r="P1188">
        <f t="shared" si="56"/>
        <v>197</v>
      </c>
    </row>
    <row r="1189" spans="1:16" x14ac:dyDescent="0.4">
      <c r="A1189" t="s">
        <v>1597</v>
      </c>
      <c r="B1189">
        <v>16</v>
      </c>
      <c r="C1189" t="s">
        <v>2446</v>
      </c>
      <c r="D1189" t="s">
        <v>279</v>
      </c>
      <c r="E1189">
        <v>76</v>
      </c>
      <c r="G1189" t="s">
        <v>4222</v>
      </c>
      <c r="H1189" s="12" t="s">
        <v>4222</v>
      </c>
      <c r="I1189" t="s">
        <v>2569</v>
      </c>
      <c r="J1189" t="s">
        <v>4280</v>
      </c>
      <c r="K1189">
        <v>290.95</v>
      </c>
      <c r="L1189" s="4">
        <f t="shared" si="54"/>
        <v>6627.1439285714287</v>
      </c>
      <c r="M1189" t="s">
        <v>1598</v>
      </c>
      <c r="N1189" t="s">
        <v>345</v>
      </c>
      <c r="O1189">
        <f t="shared" si="55"/>
        <v>206</v>
      </c>
      <c r="P1189" t="e">
        <f t="shared" si="56"/>
        <v>#VALUE!</v>
      </c>
    </row>
    <row r="1190" spans="1:16" x14ac:dyDescent="0.4">
      <c r="A1190" t="s">
        <v>399</v>
      </c>
      <c r="B1190">
        <v>20</v>
      </c>
      <c r="C1190" t="s">
        <v>2446</v>
      </c>
      <c r="D1190" t="s">
        <v>3320</v>
      </c>
      <c r="E1190">
        <v>76</v>
      </c>
      <c r="G1190" t="s">
        <v>4222</v>
      </c>
      <c r="H1190" s="12" t="s">
        <v>4222</v>
      </c>
      <c r="I1190" t="s">
        <v>3547</v>
      </c>
      <c r="J1190" t="s">
        <v>4281</v>
      </c>
      <c r="K1190">
        <v>581.9</v>
      </c>
      <c r="L1190" s="4">
        <f t="shared" si="54"/>
        <v>6704.8080357142853</v>
      </c>
      <c r="M1190" t="s">
        <v>400</v>
      </c>
      <c r="N1190" t="s">
        <v>345</v>
      </c>
      <c r="O1190">
        <f t="shared" si="55"/>
        <v>143</v>
      </c>
      <c r="P1190" t="e">
        <f t="shared" si="56"/>
        <v>#VALUE!</v>
      </c>
    </row>
    <row r="1191" spans="1:16" x14ac:dyDescent="0.4">
      <c r="A1191" t="s">
        <v>1000</v>
      </c>
      <c r="B1191">
        <v>22</v>
      </c>
      <c r="C1191" t="s">
        <v>2446</v>
      </c>
      <c r="D1191" t="s">
        <v>279</v>
      </c>
      <c r="E1191">
        <v>76</v>
      </c>
      <c r="G1191" t="s">
        <v>4222</v>
      </c>
      <c r="H1191" s="12" t="s">
        <v>4222</v>
      </c>
      <c r="I1191" t="s">
        <v>2569</v>
      </c>
      <c r="J1191" t="s">
        <v>4282</v>
      </c>
      <c r="K1191">
        <v>290.95</v>
      </c>
      <c r="L1191" s="4">
        <f t="shared" si="54"/>
        <v>8528.9763690476193</v>
      </c>
      <c r="M1191" t="s">
        <v>1001</v>
      </c>
      <c r="N1191" t="s">
        <v>1002</v>
      </c>
      <c r="O1191">
        <f t="shared" si="55"/>
        <v>347</v>
      </c>
      <c r="P1191" t="e">
        <f t="shared" si="56"/>
        <v>#VALUE!</v>
      </c>
    </row>
    <row r="1192" spans="1:16" x14ac:dyDescent="0.4">
      <c r="A1192" t="s">
        <v>757</v>
      </c>
      <c r="B1192">
        <v>23</v>
      </c>
      <c r="C1192" t="s">
        <v>2457</v>
      </c>
      <c r="D1192" t="s">
        <v>2466</v>
      </c>
      <c r="E1192">
        <v>76</v>
      </c>
      <c r="G1192" t="s">
        <v>4222</v>
      </c>
      <c r="H1192" s="12" t="s">
        <v>4222</v>
      </c>
      <c r="I1192" t="s">
        <v>4035</v>
      </c>
      <c r="J1192" t="s">
        <v>4283</v>
      </c>
      <c r="K1192">
        <v>581.9</v>
      </c>
      <c r="L1192" s="4">
        <f t="shared" si="54"/>
        <v>4400.0619642857146</v>
      </c>
      <c r="M1192" t="s">
        <v>758</v>
      </c>
      <c r="N1192" t="s">
        <v>759</v>
      </c>
      <c r="O1192" t="e">
        <f t="shared" si="55"/>
        <v>#VALUE!</v>
      </c>
      <c r="P1192">
        <f t="shared" si="56"/>
        <v>176</v>
      </c>
    </row>
    <row r="1193" spans="1:16" x14ac:dyDescent="0.4">
      <c r="A1193" t="s">
        <v>971</v>
      </c>
      <c r="B1193">
        <v>14</v>
      </c>
      <c r="C1193" t="s">
        <v>2457</v>
      </c>
      <c r="D1193" t="s">
        <v>279</v>
      </c>
      <c r="E1193">
        <v>76</v>
      </c>
      <c r="G1193" t="s">
        <v>4222</v>
      </c>
      <c r="H1193" s="12" t="s">
        <v>4222</v>
      </c>
      <c r="I1193" t="s">
        <v>4224</v>
      </c>
      <c r="J1193" t="s">
        <v>4284</v>
      </c>
      <c r="K1193">
        <v>581.9</v>
      </c>
      <c r="L1193" s="4">
        <f t="shared" si="54"/>
        <v>3960.5023809523809</v>
      </c>
      <c r="M1193" t="s">
        <v>972</v>
      </c>
      <c r="N1193" t="s">
        <v>973</v>
      </c>
      <c r="O1193" t="e">
        <f t="shared" si="55"/>
        <v>#VALUE!</v>
      </c>
      <c r="P1193">
        <f t="shared" si="56"/>
        <v>321</v>
      </c>
    </row>
    <row r="1194" spans="1:16" x14ac:dyDescent="0.4">
      <c r="A1194" t="s">
        <v>1576</v>
      </c>
      <c r="B1194">
        <v>16</v>
      </c>
      <c r="C1194" t="s">
        <v>2446</v>
      </c>
      <c r="D1194" t="s">
        <v>279</v>
      </c>
      <c r="E1194">
        <v>76</v>
      </c>
      <c r="G1194" t="s">
        <v>4222</v>
      </c>
      <c r="H1194" s="12" t="s">
        <v>4222</v>
      </c>
      <c r="I1194" t="s">
        <v>4224</v>
      </c>
      <c r="J1194" t="s">
        <v>4285</v>
      </c>
      <c r="K1194">
        <v>581.9</v>
      </c>
      <c r="L1194" s="4">
        <f t="shared" si="54"/>
        <v>4866.5615476190478</v>
      </c>
      <c r="M1194" t="s">
        <v>1577</v>
      </c>
      <c r="N1194" t="s">
        <v>34</v>
      </c>
      <c r="O1194">
        <f t="shared" si="55"/>
        <v>209</v>
      </c>
      <c r="P1194" t="e">
        <f t="shared" si="56"/>
        <v>#VALUE!</v>
      </c>
    </row>
    <row r="1195" spans="1:16" x14ac:dyDescent="0.4">
      <c r="A1195" t="s">
        <v>371</v>
      </c>
      <c r="B1195">
        <v>12</v>
      </c>
      <c r="C1195" t="s">
        <v>2446</v>
      </c>
      <c r="E1195">
        <v>76</v>
      </c>
      <c r="G1195" t="s">
        <v>4222</v>
      </c>
      <c r="H1195" s="12" t="s">
        <v>4222</v>
      </c>
      <c r="I1195" t="s">
        <v>2750</v>
      </c>
      <c r="J1195" t="s">
        <v>4286</v>
      </c>
      <c r="K1195">
        <v>174.57</v>
      </c>
      <c r="L1195" s="4">
        <f t="shared" si="54"/>
        <v>6650.3259523809529</v>
      </c>
      <c r="M1195" t="s">
        <v>372</v>
      </c>
      <c r="N1195" t="s">
        <v>25</v>
      </c>
      <c r="O1195">
        <f t="shared" si="55"/>
        <v>241</v>
      </c>
      <c r="P1195" t="e">
        <f t="shared" si="56"/>
        <v>#VALUE!</v>
      </c>
    </row>
    <row r="1196" spans="1:16" x14ac:dyDescent="0.4">
      <c r="A1196" t="s">
        <v>1718</v>
      </c>
      <c r="B1196">
        <v>16</v>
      </c>
      <c r="C1196" t="s">
        <v>2457</v>
      </c>
      <c r="D1196" t="s">
        <v>279</v>
      </c>
      <c r="E1196">
        <v>76</v>
      </c>
      <c r="G1196" t="s">
        <v>4222</v>
      </c>
      <c r="H1196" s="12" t="s">
        <v>4222</v>
      </c>
      <c r="I1196" t="s">
        <v>4240</v>
      </c>
      <c r="J1196" t="s">
        <v>4287</v>
      </c>
      <c r="K1196">
        <v>581.9</v>
      </c>
      <c r="L1196" s="4">
        <f t="shared" si="54"/>
        <v>6090.9555952380952</v>
      </c>
      <c r="M1196" t="s">
        <v>1719</v>
      </c>
      <c r="N1196" t="s">
        <v>15</v>
      </c>
      <c r="O1196" t="e">
        <f t="shared" si="55"/>
        <v>#VALUE!</v>
      </c>
      <c r="P1196">
        <f t="shared" si="56"/>
        <v>260</v>
      </c>
    </row>
    <row r="1197" spans="1:16" x14ac:dyDescent="0.4">
      <c r="A1197" t="s">
        <v>1770</v>
      </c>
      <c r="B1197">
        <v>23</v>
      </c>
      <c r="C1197" t="s">
        <v>2457</v>
      </c>
      <c r="D1197" t="s">
        <v>279</v>
      </c>
      <c r="E1197">
        <v>76</v>
      </c>
      <c r="G1197" t="s">
        <v>4222</v>
      </c>
      <c r="H1197" s="12" t="s">
        <v>4222</v>
      </c>
      <c r="I1197" t="s">
        <v>4224</v>
      </c>
      <c r="J1197" t="s">
        <v>4288</v>
      </c>
      <c r="K1197">
        <v>581.9</v>
      </c>
      <c r="L1197" s="4">
        <f t="shared" si="54"/>
        <v>19631.924702380955</v>
      </c>
      <c r="M1197" t="s">
        <v>1771</v>
      </c>
      <c r="N1197" t="s">
        <v>456</v>
      </c>
      <c r="O1197" t="e">
        <f t="shared" si="55"/>
        <v>#VALUE!</v>
      </c>
      <c r="P1197">
        <f t="shared" si="56"/>
        <v>404</v>
      </c>
    </row>
    <row r="1198" spans="1:16" x14ac:dyDescent="0.4">
      <c r="A1198" t="s">
        <v>1372</v>
      </c>
      <c r="B1198">
        <v>20</v>
      </c>
      <c r="C1198" t="s">
        <v>2446</v>
      </c>
      <c r="D1198" t="s">
        <v>279</v>
      </c>
      <c r="E1198">
        <v>76</v>
      </c>
      <c r="G1198" t="s">
        <v>4222</v>
      </c>
      <c r="H1198" s="12" t="s">
        <v>4222</v>
      </c>
      <c r="I1198" t="s">
        <v>2569</v>
      </c>
      <c r="J1198" t="s">
        <v>4289</v>
      </c>
      <c r="K1198">
        <v>290.95</v>
      </c>
      <c r="L1198" s="4">
        <f t="shared" si="54"/>
        <v>6657.3175000000001</v>
      </c>
      <c r="M1198" t="s">
        <v>1373</v>
      </c>
      <c r="N1198" t="s">
        <v>345</v>
      </c>
      <c r="O1198">
        <f t="shared" si="55"/>
        <v>223</v>
      </c>
      <c r="P1198" t="e">
        <f t="shared" si="56"/>
        <v>#VALUE!</v>
      </c>
    </row>
    <row r="1199" spans="1:16" x14ac:dyDescent="0.4">
      <c r="A1199" t="s">
        <v>1569</v>
      </c>
      <c r="B1199">
        <v>18</v>
      </c>
      <c r="C1199" t="s">
        <v>2457</v>
      </c>
      <c r="D1199" t="s">
        <v>279</v>
      </c>
      <c r="E1199">
        <v>286</v>
      </c>
      <c r="G1199" t="s">
        <v>4290</v>
      </c>
      <c r="H1199" s="12" t="s">
        <v>4290</v>
      </c>
      <c r="I1199" t="s">
        <v>2486</v>
      </c>
      <c r="J1199" t="s">
        <v>4291</v>
      </c>
      <c r="K1199">
        <v>109.1</v>
      </c>
      <c r="L1199" s="4">
        <f t="shared" si="54"/>
        <v>9146.925357142858</v>
      </c>
      <c r="M1199" t="s">
        <v>1570</v>
      </c>
      <c r="N1199" t="s">
        <v>1571</v>
      </c>
      <c r="O1199" t="e">
        <f t="shared" si="55"/>
        <v>#VALUE!</v>
      </c>
      <c r="P1199">
        <f t="shared" si="56"/>
        <v>288</v>
      </c>
    </row>
    <row r="1200" spans="1:16" x14ac:dyDescent="0.4">
      <c r="A1200" t="s">
        <v>41</v>
      </c>
      <c r="B1200">
        <v>18</v>
      </c>
      <c r="C1200" t="s">
        <v>4012</v>
      </c>
      <c r="E1200">
        <v>286</v>
      </c>
      <c r="G1200" t="s">
        <v>4290</v>
      </c>
      <c r="H1200" s="12" t="s">
        <v>4290</v>
      </c>
      <c r="I1200" t="s">
        <v>4292</v>
      </c>
      <c r="J1200" t="s">
        <v>4293</v>
      </c>
      <c r="K1200">
        <v>109.1</v>
      </c>
      <c r="L1200" s="4">
        <f t="shared" si="54"/>
        <v>6951.3854166666688</v>
      </c>
      <c r="M1200" t="s">
        <v>42</v>
      </c>
      <c r="N1200" t="s">
        <v>34</v>
      </c>
      <c r="O1200">
        <f t="shared" si="55"/>
        <v>212</v>
      </c>
      <c r="P1200" t="e">
        <f t="shared" si="56"/>
        <v>#VALUE!</v>
      </c>
    </row>
    <row r="1201" spans="1:16" x14ac:dyDescent="0.4">
      <c r="A1201" t="s">
        <v>2013</v>
      </c>
      <c r="B1201">
        <v>18</v>
      </c>
      <c r="C1201" t="s">
        <v>2457</v>
      </c>
      <c r="D1201" t="s">
        <v>2502</v>
      </c>
      <c r="E1201">
        <v>1387</v>
      </c>
      <c r="G1201" t="s">
        <v>4294</v>
      </c>
      <c r="H1201" s="12" t="s">
        <v>4295</v>
      </c>
      <c r="I1201" t="s">
        <v>3329</v>
      </c>
      <c r="J1201" t="s">
        <v>4296</v>
      </c>
      <c r="K1201">
        <v>36.212499999999999</v>
      </c>
      <c r="L1201" s="4">
        <f t="shared" si="54"/>
        <v>6762.3330952380957</v>
      </c>
      <c r="M1201" t="s">
        <v>2014</v>
      </c>
      <c r="N1201" t="s">
        <v>1571</v>
      </c>
      <c r="O1201" t="e">
        <f t="shared" si="55"/>
        <v>#VALUE!</v>
      </c>
      <c r="P1201">
        <f t="shared" si="56"/>
        <v>226</v>
      </c>
    </row>
    <row r="1202" spans="1:16" x14ac:dyDescent="0.4">
      <c r="A1202" t="s">
        <v>303</v>
      </c>
      <c r="B1202">
        <v>7</v>
      </c>
      <c r="C1202" t="s">
        <v>2446</v>
      </c>
      <c r="E1202">
        <v>224</v>
      </c>
      <c r="G1202" t="s">
        <v>4297</v>
      </c>
      <c r="H1202" s="12" t="s">
        <v>4297</v>
      </c>
      <c r="I1202" t="s">
        <v>2800</v>
      </c>
      <c r="J1202" t="s">
        <v>4298</v>
      </c>
      <c r="K1202">
        <v>61.104166666666657</v>
      </c>
      <c r="L1202" s="4">
        <f t="shared" si="54"/>
        <v>3959.8891666666668</v>
      </c>
      <c r="M1202" t="s">
        <v>304</v>
      </c>
      <c r="N1202" t="s">
        <v>34</v>
      </c>
      <c r="O1202" t="e">
        <f t="shared" si="55"/>
        <v>#VALUE!</v>
      </c>
      <c r="P1202" t="e">
        <f t="shared" si="56"/>
        <v>#VALUE!</v>
      </c>
    </row>
    <row r="1203" spans="1:16" x14ac:dyDescent="0.4">
      <c r="A1203" t="s">
        <v>1658</v>
      </c>
      <c r="B1203">
        <v>10</v>
      </c>
      <c r="C1203" t="s">
        <v>2446</v>
      </c>
      <c r="D1203" t="s">
        <v>279</v>
      </c>
      <c r="E1203">
        <v>224</v>
      </c>
      <c r="G1203" t="s">
        <v>4297</v>
      </c>
      <c r="H1203" s="12" t="s">
        <v>4297</v>
      </c>
      <c r="I1203" t="s">
        <v>4107</v>
      </c>
      <c r="J1203" t="s">
        <v>4299</v>
      </c>
      <c r="K1203">
        <v>61.104166666666657</v>
      </c>
      <c r="L1203" s="4">
        <f t="shared" si="54"/>
        <v>13174.635595238096</v>
      </c>
      <c r="M1203" t="s">
        <v>1659</v>
      </c>
      <c r="N1203" t="s">
        <v>34</v>
      </c>
      <c r="O1203">
        <f t="shared" si="55"/>
        <v>253</v>
      </c>
      <c r="P1203" t="e">
        <f t="shared" si="56"/>
        <v>#VALUE!</v>
      </c>
    </row>
    <row r="1204" spans="1:16" x14ac:dyDescent="0.4">
      <c r="A1204" t="s">
        <v>2150</v>
      </c>
      <c r="B1204">
        <v>18</v>
      </c>
      <c r="C1204" t="s">
        <v>2446</v>
      </c>
      <c r="D1204" t="s">
        <v>879</v>
      </c>
      <c r="E1204">
        <v>224</v>
      </c>
      <c r="G1204" t="s">
        <v>4297</v>
      </c>
      <c r="H1204" s="12" t="s">
        <v>4297</v>
      </c>
      <c r="I1204" t="s">
        <v>3556</v>
      </c>
      <c r="J1204" t="s">
        <v>4300</v>
      </c>
      <c r="K1204" s="4">
        <v>61.104166666666657</v>
      </c>
      <c r="L1204" s="4">
        <f t="shared" si="54"/>
        <v>25364.437678571427</v>
      </c>
      <c r="M1204" t="s">
        <v>2151</v>
      </c>
      <c r="N1204" t="s">
        <v>1172</v>
      </c>
      <c r="O1204">
        <f t="shared" si="55"/>
        <v>298</v>
      </c>
      <c r="P1204" t="e">
        <f t="shared" si="56"/>
        <v>#VALUE!</v>
      </c>
    </row>
    <row r="1205" spans="1:16" x14ac:dyDescent="0.4">
      <c r="A1205" t="s">
        <v>1699</v>
      </c>
      <c r="B1205">
        <v>20</v>
      </c>
      <c r="C1205" t="s">
        <v>3405</v>
      </c>
      <c r="E1205">
        <v>224</v>
      </c>
      <c r="G1205" t="s">
        <v>4297</v>
      </c>
      <c r="H1205" s="12" t="s">
        <v>4297</v>
      </c>
      <c r="I1205" t="s">
        <v>4107</v>
      </c>
      <c r="J1205" t="s">
        <v>4301</v>
      </c>
      <c r="K1205">
        <v>61.104166666666657</v>
      </c>
      <c r="L1205" s="4">
        <f t="shared" si="54"/>
        <v>27865.469095238095</v>
      </c>
      <c r="M1205" t="s">
        <v>1700</v>
      </c>
      <c r="N1205" t="s">
        <v>456</v>
      </c>
      <c r="O1205" t="e">
        <f t="shared" si="55"/>
        <v>#VALUE!</v>
      </c>
      <c r="P1205">
        <f t="shared" si="56"/>
        <v>197</v>
      </c>
    </row>
    <row r="1206" spans="1:16" x14ac:dyDescent="0.4">
      <c r="A1206" t="s">
        <v>986</v>
      </c>
      <c r="B1206">
        <v>12</v>
      </c>
      <c r="C1206" t="s">
        <v>2446</v>
      </c>
      <c r="D1206" t="s">
        <v>279</v>
      </c>
      <c r="E1206">
        <v>2917</v>
      </c>
      <c r="G1206" t="s">
        <v>4302</v>
      </c>
      <c r="H1206" s="12" t="s">
        <v>4303</v>
      </c>
      <c r="I1206" t="s">
        <v>4304</v>
      </c>
      <c r="J1206" t="s">
        <v>4305</v>
      </c>
      <c r="K1206">
        <v>266.125</v>
      </c>
      <c r="L1206" s="4">
        <f t="shared" si="54"/>
        <v>12568.815059523811</v>
      </c>
      <c r="M1206" t="s">
        <v>987</v>
      </c>
      <c r="N1206" t="s">
        <v>34</v>
      </c>
      <c r="O1206">
        <f t="shared" si="55"/>
        <v>481</v>
      </c>
      <c r="P1206" t="e">
        <f t="shared" si="56"/>
        <v>#VALUE!</v>
      </c>
    </row>
    <row r="1207" spans="1:16" x14ac:dyDescent="0.4">
      <c r="A1207" t="s">
        <v>1756</v>
      </c>
      <c r="B1207">
        <v>13</v>
      </c>
      <c r="C1207" t="s">
        <v>2446</v>
      </c>
      <c r="D1207" t="s">
        <v>279</v>
      </c>
      <c r="E1207">
        <v>95</v>
      </c>
      <c r="G1207" t="s">
        <v>4303</v>
      </c>
      <c r="H1207" s="12" t="s">
        <v>4303</v>
      </c>
      <c r="I1207" t="s">
        <v>4306</v>
      </c>
      <c r="J1207" t="s">
        <v>4307</v>
      </c>
      <c r="K1207">
        <v>133.0625</v>
      </c>
      <c r="L1207" s="4">
        <f t="shared" si="54"/>
        <v>5284.0372023809532</v>
      </c>
      <c r="M1207" t="s">
        <v>1757</v>
      </c>
      <c r="N1207" t="s">
        <v>345</v>
      </c>
      <c r="O1207">
        <f t="shared" si="55"/>
        <v>200</v>
      </c>
      <c r="P1207" t="e">
        <f t="shared" si="56"/>
        <v>#VALUE!</v>
      </c>
    </row>
    <row r="1208" spans="1:16" x14ac:dyDescent="0.4">
      <c r="A1208" t="s">
        <v>680</v>
      </c>
      <c r="B1208">
        <v>14</v>
      </c>
      <c r="C1208" t="s">
        <v>2457</v>
      </c>
      <c r="D1208" t="s">
        <v>2466</v>
      </c>
      <c r="E1208">
        <v>95</v>
      </c>
      <c r="G1208" t="s">
        <v>4303</v>
      </c>
      <c r="H1208" s="12" t="s">
        <v>4303</v>
      </c>
      <c r="I1208" t="s">
        <v>4308</v>
      </c>
      <c r="J1208" t="s">
        <v>4309</v>
      </c>
      <c r="K1208">
        <v>159.67500000000001</v>
      </c>
      <c r="L1208" s="4">
        <f t="shared" si="54"/>
        <v>6128.3580952380953</v>
      </c>
      <c r="M1208" t="s">
        <v>681</v>
      </c>
      <c r="N1208" t="s">
        <v>682</v>
      </c>
      <c r="O1208">
        <f t="shared" si="55"/>
        <v>361</v>
      </c>
      <c r="P1208" t="e">
        <f t="shared" si="56"/>
        <v>#VALUE!</v>
      </c>
    </row>
    <row r="1209" spans="1:16" x14ac:dyDescent="0.4">
      <c r="A1209" t="s">
        <v>924</v>
      </c>
      <c r="B1209">
        <v>42</v>
      </c>
      <c r="C1209" t="s">
        <v>2457</v>
      </c>
      <c r="D1209" t="s">
        <v>279</v>
      </c>
      <c r="E1209">
        <v>95</v>
      </c>
      <c r="G1209" t="s">
        <v>4303</v>
      </c>
      <c r="H1209" s="12" t="s">
        <v>4303</v>
      </c>
      <c r="I1209" t="s">
        <v>4304</v>
      </c>
      <c r="J1209" t="s">
        <v>4310</v>
      </c>
      <c r="K1209">
        <v>266.125</v>
      </c>
      <c r="L1209" s="4">
        <f t="shared" si="54"/>
        <v>14492.390059523814</v>
      </c>
      <c r="M1209" t="s">
        <v>2499</v>
      </c>
      <c r="N1209" t="s">
        <v>34</v>
      </c>
      <c r="O1209" t="e">
        <f t="shared" si="55"/>
        <v>#VALUE!</v>
      </c>
      <c r="P1209">
        <f t="shared" si="56"/>
        <v>260</v>
      </c>
    </row>
    <row r="1210" spans="1:16" x14ac:dyDescent="0.4">
      <c r="A1210" t="s">
        <v>454</v>
      </c>
      <c r="B1210">
        <v>20</v>
      </c>
      <c r="C1210" t="s">
        <v>2861</v>
      </c>
      <c r="E1210">
        <v>95</v>
      </c>
      <c r="G1210" t="s">
        <v>4303</v>
      </c>
      <c r="H1210" s="12" t="s">
        <v>4303</v>
      </c>
      <c r="I1210" t="s">
        <v>4311</v>
      </c>
      <c r="J1210" t="s">
        <v>4312</v>
      </c>
      <c r="K1210">
        <v>266.125</v>
      </c>
      <c r="L1210" s="4">
        <f t="shared" si="54"/>
        <v>22860.061964285713</v>
      </c>
      <c r="M1210" t="s">
        <v>455</v>
      </c>
      <c r="N1210" t="s">
        <v>456</v>
      </c>
      <c r="O1210">
        <f t="shared" si="55"/>
        <v>322</v>
      </c>
      <c r="P1210" t="e">
        <f t="shared" si="56"/>
        <v>#VALUE!</v>
      </c>
    </row>
    <row r="1211" spans="1:16" x14ac:dyDescent="0.4">
      <c r="A1211" t="s">
        <v>2358</v>
      </c>
      <c r="B1211">
        <v>16</v>
      </c>
      <c r="C1211" t="s">
        <v>2446</v>
      </c>
      <c r="D1211" t="s">
        <v>446</v>
      </c>
      <c r="E1211">
        <v>95</v>
      </c>
      <c r="G1211" t="s">
        <v>4303</v>
      </c>
      <c r="H1211" s="12" t="s">
        <v>4303</v>
      </c>
      <c r="I1211" t="s">
        <v>2807</v>
      </c>
      <c r="J1211" t="s">
        <v>4313</v>
      </c>
      <c r="K1211">
        <v>159.67500000000001</v>
      </c>
      <c r="L1211" s="4">
        <f t="shared" si="54"/>
        <v>20420.073035714286</v>
      </c>
      <c r="M1211" t="s">
        <v>2359</v>
      </c>
      <c r="N1211" t="s">
        <v>456</v>
      </c>
      <c r="O1211">
        <f t="shared" si="55"/>
        <v>110</v>
      </c>
      <c r="P1211" t="e">
        <f t="shared" si="56"/>
        <v>#VALUE!</v>
      </c>
    </row>
    <row r="1212" spans="1:16" x14ac:dyDescent="0.4">
      <c r="A1212" t="s">
        <v>2019</v>
      </c>
      <c r="B1212">
        <v>15</v>
      </c>
      <c r="C1212" t="s">
        <v>2457</v>
      </c>
      <c r="D1212" t="s">
        <v>2502</v>
      </c>
      <c r="E1212">
        <v>95</v>
      </c>
      <c r="G1212" t="s">
        <v>4303</v>
      </c>
      <c r="H1212" s="12" t="s">
        <v>4303</v>
      </c>
      <c r="I1212" t="s">
        <v>4314</v>
      </c>
      <c r="J1212" t="s">
        <v>4315</v>
      </c>
      <c r="K1212">
        <v>532.25</v>
      </c>
      <c r="L1212" s="4">
        <f t="shared" si="54"/>
        <v>17079.558035714283</v>
      </c>
      <c r="M1212" t="s">
        <v>2020</v>
      </c>
      <c r="N1212" t="s">
        <v>380</v>
      </c>
      <c r="O1212" t="e">
        <f t="shared" si="55"/>
        <v>#VALUE!</v>
      </c>
      <c r="P1212">
        <f t="shared" si="56"/>
        <v>260</v>
      </c>
    </row>
    <row r="1213" spans="1:16" x14ac:dyDescent="0.4">
      <c r="A1213" t="s">
        <v>2019</v>
      </c>
      <c r="B1213">
        <v>15</v>
      </c>
      <c r="C1213" t="s">
        <v>3042</v>
      </c>
      <c r="E1213">
        <v>95</v>
      </c>
      <c r="G1213" t="s">
        <v>4303</v>
      </c>
      <c r="H1213" s="12" t="s">
        <v>4303</v>
      </c>
      <c r="I1213" t="s">
        <v>4304</v>
      </c>
      <c r="J1213" t="s">
        <v>4316</v>
      </c>
      <c r="K1213">
        <v>266.125</v>
      </c>
      <c r="L1213" s="4">
        <f t="shared" si="54"/>
        <v>17079.558035714283</v>
      </c>
      <c r="M1213" t="s">
        <v>2020</v>
      </c>
      <c r="N1213" t="s">
        <v>380</v>
      </c>
      <c r="O1213" t="e">
        <f t="shared" si="55"/>
        <v>#VALUE!</v>
      </c>
      <c r="P1213">
        <f t="shared" si="56"/>
        <v>260</v>
      </c>
    </row>
    <row r="1214" spans="1:16" x14ac:dyDescent="0.4">
      <c r="A1214" t="s">
        <v>744</v>
      </c>
      <c r="B1214">
        <v>15</v>
      </c>
      <c r="C1214" t="s">
        <v>2457</v>
      </c>
      <c r="D1214" t="s">
        <v>2466</v>
      </c>
      <c r="E1214">
        <v>95</v>
      </c>
      <c r="G1214" t="s">
        <v>4303</v>
      </c>
      <c r="H1214" s="12" t="s">
        <v>4303</v>
      </c>
      <c r="I1214" t="s">
        <v>4314</v>
      </c>
      <c r="J1214" t="s">
        <v>4317</v>
      </c>
      <c r="K1214">
        <v>532.25</v>
      </c>
      <c r="L1214" s="4">
        <f t="shared" si="54"/>
        <v>13741.536190476194</v>
      </c>
      <c r="M1214" t="s">
        <v>745</v>
      </c>
      <c r="N1214" t="s">
        <v>746</v>
      </c>
      <c r="O1214" t="e">
        <f t="shared" si="55"/>
        <v>#VALUE!</v>
      </c>
      <c r="P1214">
        <f t="shared" si="56"/>
        <v>245</v>
      </c>
    </row>
    <row r="1215" spans="1:16" x14ac:dyDescent="0.4">
      <c r="A1215" t="s">
        <v>2065</v>
      </c>
      <c r="B1215">
        <v>12</v>
      </c>
      <c r="C1215" t="s">
        <v>2457</v>
      </c>
      <c r="D1215" t="s">
        <v>879</v>
      </c>
      <c r="E1215">
        <v>95</v>
      </c>
      <c r="G1215" t="s">
        <v>4303</v>
      </c>
      <c r="H1215" s="12" t="s">
        <v>4303</v>
      </c>
      <c r="I1215" t="s">
        <v>4304</v>
      </c>
      <c r="J1215" t="s">
        <v>4318</v>
      </c>
      <c r="K1215">
        <v>266.125</v>
      </c>
      <c r="L1215" s="4">
        <f t="shared" si="54"/>
        <v>3352.8509523809521</v>
      </c>
      <c r="M1215" t="s">
        <v>2066</v>
      </c>
      <c r="N1215" t="s">
        <v>34</v>
      </c>
      <c r="O1215" t="e">
        <f t="shared" si="55"/>
        <v>#VALUE!</v>
      </c>
      <c r="P1215">
        <f t="shared" si="56"/>
        <v>200</v>
      </c>
    </row>
    <row r="1216" spans="1:16" x14ac:dyDescent="0.4">
      <c r="A1216" t="s">
        <v>23</v>
      </c>
      <c r="B1216">
        <v>11</v>
      </c>
      <c r="C1216" t="s">
        <v>2446</v>
      </c>
      <c r="E1216">
        <v>95</v>
      </c>
      <c r="G1216" t="s">
        <v>4303</v>
      </c>
      <c r="H1216" s="12" t="s">
        <v>4303</v>
      </c>
      <c r="I1216" t="s">
        <v>3497</v>
      </c>
      <c r="J1216" t="s">
        <v>4319</v>
      </c>
      <c r="K1216">
        <v>106.45</v>
      </c>
      <c r="L1216" s="4">
        <f t="shared" si="54"/>
        <v>3126.6229166666667</v>
      </c>
      <c r="M1216" t="s">
        <v>24</v>
      </c>
      <c r="N1216" t="s">
        <v>25</v>
      </c>
      <c r="O1216">
        <f t="shared" si="55"/>
        <v>170</v>
      </c>
      <c r="P1216" t="e">
        <f t="shared" si="56"/>
        <v>#VALUE!</v>
      </c>
    </row>
    <row r="1217" spans="1:16" x14ac:dyDescent="0.4">
      <c r="A1217" t="s">
        <v>1520</v>
      </c>
      <c r="B1217">
        <v>14</v>
      </c>
      <c r="C1217" t="s">
        <v>2446</v>
      </c>
      <c r="D1217" t="s">
        <v>279</v>
      </c>
      <c r="E1217">
        <v>95</v>
      </c>
      <c r="G1217" t="s">
        <v>4303</v>
      </c>
      <c r="H1217" s="12" t="s">
        <v>4303</v>
      </c>
      <c r="I1217" t="s">
        <v>4306</v>
      </c>
      <c r="J1217" t="s">
        <v>4320</v>
      </c>
      <c r="K1217">
        <v>133.0625</v>
      </c>
      <c r="L1217" s="4">
        <f t="shared" si="54"/>
        <v>4996.2553571428571</v>
      </c>
      <c r="M1217" t="s">
        <v>1521</v>
      </c>
      <c r="N1217" t="s">
        <v>34</v>
      </c>
      <c r="O1217">
        <f t="shared" si="55"/>
        <v>410</v>
      </c>
      <c r="P1217" t="e">
        <f t="shared" si="56"/>
        <v>#VALUE!</v>
      </c>
    </row>
    <row r="1218" spans="1:16" x14ac:dyDescent="0.4">
      <c r="A1218" t="s">
        <v>2025</v>
      </c>
      <c r="B1218">
        <v>31</v>
      </c>
      <c r="C1218" t="s">
        <v>2457</v>
      </c>
      <c r="D1218" t="s">
        <v>2502</v>
      </c>
      <c r="E1218">
        <v>95</v>
      </c>
      <c r="G1218" t="s">
        <v>4303</v>
      </c>
      <c r="H1218" s="12" t="s">
        <v>4303</v>
      </c>
      <c r="I1218" t="s">
        <v>4321</v>
      </c>
      <c r="J1218" t="s">
        <v>4322</v>
      </c>
      <c r="K1218">
        <v>532.25</v>
      </c>
      <c r="L1218" s="4">
        <f t="shared" ref="L1218:L1281" si="57">SUMIF($A$2:$A$5194,A1218,$K$2:$K$5194)</f>
        <v>17782.199916666665</v>
      </c>
      <c r="M1218" t="s">
        <v>2026</v>
      </c>
      <c r="N1218" t="s">
        <v>439</v>
      </c>
      <c r="O1218" t="e">
        <f t="shared" ref="O1218:O1281" si="58">FIND("Step 4",M1218)</f>
        <v>#VALUE!</v>
      </c>
      <c r="P1218">
        <f t="shared" ref="P1218:P1281" si="59">FIND("STEP 4",M1218)</f>
        <v>422</v>
      </c>
    </row>
    <row r="1219" spans="1:16" x14ac:dyDescent="0.4">
      <c r="A1219" t="s">
        <v>2025</v>
      </c>
      <c r="B1219">
        <v>31</v>
      </c>
      <c r="C1219" t="s">
        <v>4323</v>
      </c>
      <c r="E1219">
        <v>894</v>
      </c>
      <c r="G1219" t="s">
        <v>4324</v>
      </c>
      <c r="H1219" s="12" t="s">
        <v>4303</v>
      </c>
      <c r="I1219" t="s">
        <v>4314</v>
      </c>
      <c r="J1219" t="s">
        <v>4325</v>
      </c>
      <c r="K1219">
        <v>532.25</v>
      </c>
      <c r="L1219" s="4">
        <f t="shared" si="57"/>
        <v>17782.199916666665</v>
      </c>
      <c r="M1219" t="s">
        <v>2026</v>
      </c>
      <c r="N1219" t="s">
        <v>439</v>
      </c>
      <c r="O1219" t="e">
        <f t="shared" si="58"/>
        <v>#VALUE!</v>
      </c>
      <c r="P1219">
        <f t="shared" si="59"/>
        <v>422</v>
      </c>
    </row>
    <row r="1220" spans="1:16" x14ac:dyDescent="0.4">
      <c r="A1220" t="s">
        <v>250</v>
      </c>
      <c r="B1220">
        <v>17</v>
      </c>
      <c r="C1220" t="s">
        <v>2446</v>
      </c>
      <c r="E1220">
        <v>95</v>
      </c>
      <c r="G1220" t="s">
        <v>4303</v>
      </c>
      <c r="H1220" s="12" t="s">
        <v>4303</v>
      </c>
      <c r="I1220" t="s">
        <v>3535</v>
      </c>
      <c r="J1220" t="s">
        <v>4326</v>
      </c>
      <c r="K1220">
        <v>266.125</v>
      </c>
      <c r="L1220" s="4">
        <f t="shared" si="57"/>
        <v>7058.2944047619048</v>
      </c>
      <c r="M1220" t="s">
        <v>251</v>
      </c>
      <c r="N1220" t="s">
        <v>34</v>
      </c>
      <c r="O1220">
        <f t="shared" si="58"/>
        <v>200</v>
      </c>
      <c r="P1220" t="e">
        <f t="shared" si="59"/>
        <v>#VALUE!</v>
      </c>
    </row>
    <row r="1221" spans="1:16" x14ac:dyDescent="0.4">
      <c r="A1221" t="s">
        <v>32</v>
      </c>
      <c r="B1221">
        <v>17</v>
      </c>
      <c r="C1221" t="s">
        <v>3696</v>
      </c>
      <c r="E1221">
        <v>95</v>
      </c>
      <c r="G1221" t="s">
        <v>4303</v>
      </c>
      <c r="H1221" s="12" t="s">
        <v>4303</v>
      </c>
      <c r="I1221" t="s">
        <v>2845</v>
      </c>
      <c r="J1221" t="s">
        <v>4327</v>
      </c>
      <c r="K1221">
        <v>79.837500000000006</v>
      </c>
      <c r="L1221" s="4">
        <f t="shared" si="57"/>
        <v>4351.6329166666674</v>
      </c>
      <c r="M1221" t="s">
        <v>33</v>
      </c>
      <c r="N1221" t="s">
        <v>34</v>
      </c>
      <c r="O1221">
        <f t="shared" si="58"/>
        <v>132</v>
      </c>
      <c r="P1221" t="e">
        <f t="shared" si="59"/>
        <v>#VALUE!</v>
      </c>
    </row>
    <row r="1222" spans="1:16" x14ac:dyDescent="0.4">
      <c r="A1222" t="s">
        <v>1975</v>
      </c>
      <c r="B1222">
        <v>21</v>
      </c>
      <c r="C1222" t="s">
        <v>2446</v>
      </c>
      <c r="D1222" t="s">
        <v>2502</v>
      </c>
      <c r="E1222">
        <v>95</v>
      </c>
      <c r="G1222" t="s">
        <v>4303</v>
      </c>
      <c r="H1222" s="12" t="s">
        <v>4303</v>
      </c>
      <c r="I1222" t="s">
        <v>4314</v>
      </c>
      <c r="J1222" t="s">
        <v>4328</v>
      </c>
      <c r="K1222">
        <v>532.25</v>
      </c>
      <c r="L1222" s="4">
        <f t="shared" si="57"/>
        <v>8052.3356547619042</v>
      </c>
      <c r="M1222" t="s">
        <v>1976</v>
      </c>
      <c r="N1222" t="s">
        <v>34</v>
      </c>
      <c r="O1222">
        <f t="shared" si="58"/>
        <v>232</v>
      </c>
      <c r="P1222" t="e">
        <f t="shared" si="59"/>
        <v>#VALUE!</v>
      </c>
    </row>
    <row r="1223" spans="1:16" x14ac:dyDescent="0.4">
      <c r="A1223" t="s">
        <v>736</v>
      </c>
      <c r="B1223">
        <v>19</v>
      </c>
      <c r="C1223" t="s">
        <v>2457</v>
      </c>
      <c r="D1223" t="s">
        <v>2466</v>
      </c>
      <c r="E1223">
        <v>95</v>
      </c>
      <c r="G1223" t="s">
        <v>4303</v>
      </c>
      <c r="H1223" s="12" t="s">
        <v>4303</v>
      </c>
      <c r="I1223" t="s">
        <v>4314</v>
      </c>
      <c r="J1223" t="s">
        <v>4329</v>
      </c>
      <c r="K1223">
        <v>532.25</v>
      </c>
      <c r="L1223" s="4">
        <f t="shared" si="57"/>
        <v>8104.9163095238091</v>
      </c>
      <c r="M1223" t="s">
        <v>737</v>
      </c>
      <c r="N1223" t="s">
        <v>738</v>
      </c>
      <c r="O1223" t="e">
        <f t="shared" si="58"/>
        <v>#VALUE!</v>
      </c>
      <c r="P1223">
        <f t="shared" si="59"/>
        <v>197</v>
      </c>
    </row>
    <row r="1224" spans="1:16" x14ac:dyDescent="0.4">
      <c r="A1224" t="s">
        <v>617</v>
      </c>
      <c r="B1224">
        <v>18</v>
      </c>
      <c r="C1224" t="s">
        <v>2457</v>
      </c>
      <c r="D1224" t="s">
        <v>2466</v>
      </c>
      <c r="E1224">
        <v>95</v>
      </c>
      <c r="G1224" t="s">
        <v>4303</v>
      </c>
      <c r="H1224" s="12" t="s">
        <v>4303</v>
      </c>
      <c r="I1224" t="s">
        <v>4304</v>
      </c>
      <c r="J1224" t="s">
        <v>4330</v>
      </c>
      <c r="K1224">
        <v>266.125</v>
      </c>
      <c r="L1224" s="4">
        <f t="shared" si="57"/>
        <v>4811.9369642857137</v>
      </c>
      <c r="M1224" t="s">
        <v>618</v>
      </c>
      <c r="N1224" t="s">
        <v>619</v>
      </c>
      <c r="O1224" t="e">
        <f t="shared" si="58"/>
        <v>#VALUE!</v>
      </c>
      <c r="P1224">
        <f t="shared" si="59"/>
        <v>261</v>
      </c>
    </row>
    <row r="1225" spans="1:16" x14ac:dyDescent="0.4">
      <c r="A1225" t="s">
        <v>1992</v>
      </c>
      <c r="B1225">
        <v>23</v>
      </c>
      <c r="C1225" t="s">
        <v>2457</v>
      </c>
      <c r="D1225" t="s">
        <v>2502</v>
      </c>
      <c r="E1225">
        <v>95</v>
      </c>
      <c r="G1225" t="s">
        <v>4303</v>
      </c>
      <c r="H1225" s="12" t="s">
        <v>4303</v>
      </c>
      <c r="I1225" t="s">
        <v>4314</v>
      </c>
      <c r="J1225" t="s">
        <v>4331</v>
      </c>
      <c r="K1225">
        <v>532.25</v>
      </c>
      <c r="L1225" s="4">
        <f t="shared" si="57"/>
        <v>6591.3886309523805</v>
      </c>
      <c r="M1225" t="s">
        <v>1993</v>
      </c>
      <c r="N1225" t="s">
        <v>1571</v>
      </c>
      <c r="O1225" t="e">
        <f t="shared" si="58"/>
        <v>#VALUE!</v>
      </c>
      <c r="P1225">
        <f t="shared" si="59"/>
        <v>294</v>
      </c>
    </row>
    <row r="1226" spans="1:16" x14ac:dyDescent="0.4">
      <c r="A1226" t="s">
        <v>1032</v>
      </c>
      <c r="B1226">
        <v>9</v>
      </c>
      <c r="C1226" t="s">
        <v>2457</v>
      </c>
      <c r="D1226" t="s">
        <v>279</v>
      </c>
      <c r="E1226">
        <v>95</v>
      </c>
      <c r="G1226" t="s">
        <v>4303</v>
      </c>
      <c r="H1226" s="12" t="s">
        <v>4303</v>
      </c>
      <c r="I1226" t="s">
        <v>4314</v>
      </c>
      <c r="J1226" t="s">
        <v>4332</v>
      </c>
      <c r="K1226">
        <v>532.25</v>
      </c>
      <c r="L1226" s="4">
        <f t="shared" si="57"/>
        <v>3399.957321428571</v>
      </c>
      <c r="M1226" t="s">
        <v>1033</v>
      </c>
      <c r="N1226" t="s">
        <v>1034</v>
      </c>
      <c r="O1226" t="e">
        <f t="shared" si="58"/>
        <v>#VALUE!</v>
      </c>
      <c r="P1226">
        <f t="shared" si="59"/>
        <v>197</v>
      </c>
    </row>
    <row r="1227" spans="1:16" x14ac:dyDescent="0.4">
      <c r="A1227" t="s">
        <v>133</v>
      </c>
      <c r="B1227">
        <v>18</v>
      </c>
      <c r="C1227" t="s">
        <v>2446</v>
      </c>
      <c r="E1227">
        <v>95</v>
      </c>
      <c r="G1227" t="s">
        <v>4303</v>
      </c>
      <c r="H1227" s="12" t="s">
        <v>4303</v>
      </c>
      <c r="I1227" t="s">
        <v>3497</v>
      </c>
      <c r="J1227" t="s">
        <v>4333</v>
      </c>
      <c r="K1227">
        <v>106.45</v>
      </c>
      <c r="L1227" s="4">
        <f t="shared" si="57"/>
        <v>5532.5688095238093</v>
      </c>
      <c r="M1227" t="s">
        <v>134</v>
      </c>
      <c r="N1227" t="s">
        <v>25</v>
      </c>
      <c r="O1227">
        <f t="shared" si="58"/>
        <v>217</v>
      </c>
      <c r="P1227" t="e">
        <f t="shared" si="59"/>
        <v>#VALUE!</v>
      </c>
    </row>
    <row r="1228" spans="1:16" x14ac:dyDescent="0.4">
      <c r="A1228" t="s">
        <v>2071</v>
      </c>
      <c r="B1228">
        <v>31</v>
      </c>
      <c r="C1228" t="s">
        <v>2446</v>
      </c>
      <c r="D1228" t="s">
        <v>879</v>
      </c>
      <c r="E1228">
        <v>95</v>
      </c>
      <c r="G1228" t="s">
        <v>4303</v>
      </c>
      <c r="H1228" s="12" t="s">
        <v>4303</v>
      </c>
      <c r="I1228" t="s">
        <v>4334</v>
      </c>
      <c r="J1228" t="s">
        <v>4335</v>
      </c>
      <c r="K1228">
        <v>175.64250000000001</v>
      </c>
      <c r="L1228" s="4">
        <f t="shared" si="57"/>
        <v>10392.592738095238</v>
      </c>
      <c r="M1228" t="s">
        <v>2072</v>
      </c>
      <c r="N1228" t="s">
        <v>926</v>
      </c>
      <c r="O1228">
        <f t="shared" si="58"/>
        <v>180</v>
      </c>
      <c r="P1228" t="e">
        <f t="shared" si="59"/>
        <v>#VALUE!</v>
      </c>
    </row>
    <row r="1229" spans="1:16" x14ac:dyDescent="0.4">
      <c r="A1229" t="s">
        <v>1182</v>
      </c>
      <c r="B1229">
        <v>20</v>
      </c>
      <c r="C1229" t="s">
        <v>2446</v>
      </c>
      <c r="D1229" t="s">
        <v>279</v>
      </c>
      <c r="E1229">
        <v>95</v>
      </c>
      <c r="G1229" t="s">
        <v>4303</v>
      </c>
      <c r="H1229" s="12" t="s">
        <v>4303</v>
      </c>
      <c r="I1229" t="s">
        <v>4336</v>
      </c>
      <c r="J1229" t="s">
        <v>4337</v>
      </c>
      <c r="K1229">
        <v>175.64250000000001</v>
      </c>
      <c r="L1229" s="4">
        <f t="shared" si="57"/>
        <v>7378.7713690476185</v>
      </c>
      <c r="M1229" t="s">
        <v>1183</v>
      </c>
      <c r="N1229" t="s">
        <v>456</v>
      </c>
      <c r="O1229">
        <f t="shared" si="58"/>
        <v>262</v>
      </c>
      <c r="P1229" t="e">
        <f t="shared" si="59"/>
        <v>#VALUE!</v>
      </c>
    </row>
    <row r="1230" spans="1:16" x14ac:dyDescent="0.4">
      <c r="A1230" t="s">
        <v>965</v>
      </c>
      <c r="B1230">
        <v>24</v>
      </c>
      <c r="C1230" t="s">
        <v>2457</v>
      </c>
      <c r="D1230" t="s">
        <v>279</v>
      </c>
      <c r="E1230">
        <v>95</v>
      </c>
      <c r="G1230" t="s">
        <v>4303</v>
      </c>
      <c r="H1230" s="12" t="s">
        <v>4303</v>
      </c>
      <c r="I1230" t="s">
        <v>4314</v>
      </c>
      <c r="J1230" t="s">
        <v>4338</v>
      </c>
      <c r="K1230">
        <v>532.25</v>
      </c>
      <c r="L1230" s="4">
        <f t="shared" si="57"/>
        <v>11319.313154761905</v>
      </c>
      <c r="M1230" t="s">
        <v>966</v>
      </c>
      <c r="N1230" t="s">
        <v>682</v>
      </c>
      <c r="O1230" t="e">
        <f t="shared" si="58"/>
        <v>#VALUE!</v>
      </c>
      <c r="P1230">
        <f t="shared" si="59"/>
        <v>183</v>
      </c>
    </row>
    <row r="1231" spans="1:16" x14ac:dyDescent="0.4">
      <c r="A1231" t="s">
        <v>277</v>
      </c>
      <c r="B1231">
        <v>22</v>
      </c>
      <c r="C1231" t="s">
        <v>2446</v>
      </c>
      <c r="D1231" t="s">
        <v>446</v>
      </c>
      <c r="E1231">
        <v>1579</v>
      </c>
      <c r="G1231" t="s">
        <v>4339</v>
      </c>
      <c r="H1231" s="12" t="s">
        <v>4303</v>
      </c>
      <c r="I1231" t="s">
        <v>4314</v>
      </c>
      <c r="J1231" t="s">
        <v>4340</v>
      </c>
      <c r="K1231" s="4">
        <v>532.25</v>
      </c>
      <c r="L1231" s="4">
        <f t="shared" si="57"/>
        <v>7496.1017857142851</v>
      </c>
      <c r="M1231" t="s">
        <v>2288</v>
      </c>
      <c r="N1231" t="s">
        <v>1002</v>
      </c>
      <c r="O1231">
        <f t="shared" si="58"/>
        <v>195</v>
      </c>
      <c r="P1231" t="e">
        <f t="shared" si="59"/>
        <v>#VALUE!</v>
      </c>
    </row>
    <row r="1232" spans="1:16" x14ac:dyDescent="0.4">
      <c r="A1232" t="s">
        <v>2301</v>
      </c>
      <c r="B1232">
        <v>8</v>
      </c>
      <c r="C1232" t="s">
        <v>2457</v>
      </c>
      <c r="D1232" t="s">
        <v>446</v>
      </c>
      <c r="E1232">
        <v>95</v>
      </c>
      <c r="G1232" t="s">
        <v>4303</v>
      </c>
      <c r="H1232" s="12" t="s">
        <v>4303</v>
      </c>
      <c r="I1232" t="s">
        <v>4341</v>
      </c>
      <c r="J1232" t="s">
        <v>4342</v>
      </c>
      <c r="K1232">
        <v>266.125</v>
      </c>
      <c r="L1232" s="4">
        <f t="shared" si="57"/>
        <v>3797.7725</v>
      </c>
      <c r="M1232" t="s">
        <v>2302</v>
      </c>
      <c r="N1232" t="s">
        <v>682</v>
      </c>
      <c r="O1232">
        <f t="shared" si="58"/>
        <v>387</v>
      </c>
      <c r="P1232" t="e">
        <f t="shared" si="59"/>
        <v>#VALUE!</v>
      </c>
    </row>
    <row r="1233" spans="1:16" x14ac:dyDescent="0.4">
      <c r="A1233" t="s">
        <v>2083</v>
      </c>
      <c r="B1233">
        <v>9</v>
      </c>
      <c r="C1233" t="s">
        <v>2457</v>
      </c>
      <c r="D1233" t="s">
        <v>879</v>
      </c>
      <c r="E1233">
        <v>95</v>
      </c>
      <c r="G1233" t="s">
        <v>4303</v>
      </c>
      <c r="H1233" s="12" t="s">
        <v>4303</v>
      </c>
      <c r="I1233" t="s">
        <v>4343</v>
      </c>
      <c r="J1233" t="s">
        <v>4344</v>
      </c>
      <c r="K1233">
        <v>175.64250000000001</v>
      </c>
      <c r="L1233" s="4">
        <f t="shared" si="57"/>
        <v>6726.489285714285</v>
      </c>
      <c r="M1233" t="s">
        <v>2084</v>
      </c>
      <c r="N1233" t="s">
        <v>1571</v>
      </c>
      <c r="O1233" t="e">
        <f t="shared" si="58"/>
        <v>#VALUE!</v>
      </c>
      <c r="P1233">
        <f t="shared" si="59"/>
        <v>420</v>
      </c>
    </row>
    <row r="1234" spans="1:16" x14ac:dyDescent="0.4">
      <c r="A1234" t="s">
        <v>2342</v>
      </c>
      <c r="B1234">
        <v>18</v>
      </c>
      <c r="C1234" t="s">
        <v>2457</v>
      </c>
      <c r="D1234" t="s">
        <v>446</v>
      </c>
      <c r="E1234">
        <v>95</v>
      </c>
      <c r="G1234" t="s">
        <v>4303</v>
      </c>
      <c r="H1234" s="12" t="s">
        <v>4303</v>
      </c>
      <c r="I1234" t="s">
        <v>4304</v>
      </c>
      <c r="J1234" t="s">
        <v>4345</v>
      </c>
      <c r="K1234">
        <v>266.125</v>
      </c>
      <c r="L1234" s="4">
        <f t="shared" si="57"/>
        <v>7705.9517857142855</v>
      </c>
      <c r="M1234" t="s">
        <v>2343</v>
      </c>
      <c r="N1234" t="s">
        <v>831</v>
      </c>
      <c r="O1234" t="e">
        <f t="shared" si="58"/>
        <v>#VALUE!</v>
      </c>
      <c r="P1234">
        <f t="shared" si="59"/>
        <v>283</v>
      </c>
    </row>
    <row r="1235" spans="1:16" x14ac:dyDescent="0.4">
      <c r="A1235" t="s">
        <v>938</v>
      </c>
      <c r="B1235">
        <v>18</v>
      </c>
      <c r="C1235" t="s">
        <v>2457</v>
      </c>
      <c r="D1235" t="s">
        <v>279</v>
      </c>
      <c r="E1235">
        <v>95</v>
      </c>
      <c r="G1235" t="s">
        <v>4303</v>
      </c>
      <c r="H1235" s="12" t="s">
        <v>4303</v>
      </c>
      <c r="I1235" t="s">
        <v>4314</v>
      </c>
      <c r="J1235" t="s">
        <v>4346</v>
      </c>
      <c r="K1235">
        <v>532.25</v>
      </c>
      <c r="L1235" s="4">
        <f t="shared" si="57"/>
        <v>7445.920714285714</v>
      </c>
      <c r="M1235" t="s">
        <v>939</v>
      </c>
      <c r="N1235" t="s">
        <v>940</v>
      </c>
      <c r="O1235" t="e">
        <f t="shared" si="58"/>
        <v>#VALUE!</v>
      </c>
      <c r="P1235">
        <f t="shared" si="59"/>
        <v>309</v>
      </c>
    </row>
    <row r="1236" spans="1:16" x14ac:dyDescent="0.4">
      <c r="A1236" t="s">
        <v>2179</v>
      </c>
      <c r="B1236">
        <v>19</v>
      </c>
      <c r="C1236" t="s">
        <v>2457</v>
      </c>
      <c r="D1236" t="s">
        <v>879</v>
      </c>
      <c r="E1236">
        <v>95</v>
      </c>
      <c r="G1236" t="s">
        <v>4303</v>
      </c>
      <c r="H1236" s="12" t="s">
        <v>4303</v>
      </c>
      <c r="I1236" t="s">
        <v>4304</v>
      </c>
      <c r="J1236" t="s">
        <v>4347</v>
      </c>
      <c r="K1236">
        <v>266.125</v>
      </c>
      <c r="L1236" s="4">
        <f t="shared" si="57"/>
        <v>9529.8639285714289</v>
      </c>
      <c r="M1236" t="s">
        <v>2180</v>
      </c>
      <c r="N1236" t="s">
        <v>380</v>
      </c>
      <c r="O1236" t="e">
        <f t="shared" si="58"/>
        <v>#VALUE!</v>
      </c>
      <c r="P1236">
        <f t="shared" si="59"/>
        <v>279</v>
      </c>
    </row>
    <row r="1237" spans="1:16" x14ac:dyDescent="0.4">
      <c r="A1237" t="s">
        <v>2109</v>
      </c>
      <c r="B1237">
        <v>21</v>
      </c>
      <c r="C1237" t="s">
        <v>2457</v>
      </c>
      <c r="D1237" t="s">
        <v>879</v>
      </c>
      <c r="E1237">
        <v>95</v>
      </c>
      <c r="G1237" t="s">
        <v>4303</v>
      </c>
      <c r="H1237" s="12" t="s">
        <v>4303</v>
      </c>
      <c r="I1237" t="s">
        <v>4304</v>
      </c>
      <c r="J1237" t="s">
        <v>4348</v>
      </c>
      <c r="K1237">
        <v>266.125</v>
      </c>
      <c r="L1237" s="4">
        <f t="shared" si="57"/>
        <v>7045.0852976190472</v>
      </c>
      <c r="M1237" t="s">
        <v>2110</v>
      </c>
      <c r="N1237" t="s">
        <v>1571</v>
      </c>
      <c r="O1237" t="e">
        <f t="shared" si="58"/>
        <v>#VALUE!</v>
      </c>
      <c r="P1237">
        <f t="shared" si="59"/>
        <v>223</v>
      </c>
    </row>
    <row r="1238" spans="1:16" x14ac:dyDescent="0.4">
      <c r="A1238" t="s">
        <v>213</v>
      </c>
      <c r="B1238">
        <v>16</v>
      </c>
      <c r="C1238" t="s">
        <v>2446</v>
      </c>
      <c r="E1238">
        <v>1012</v>
      </c>
      <c r="G1238" t="s">
        <v>4349</v>
      </c>
      <c r="H1238" s="12" t="s">
        <v>4303</v>
      </c>
      <c r="I1238" t="s">
        <v>2774</v>
      </c>
      <c r="J1238" t="s">
        <v>4350</v>
      </c>
      <c r="K1238">
        <v>159.67500000000001</v>
      </c>
      <c r="L1238" s="4">
        <f t="shared" si="57"/>
        <v>4328.8246428571429</v>
      </c>
      <c r="M1238" t="s">
        <v>214</v>
      </c>
      <c r="N1238" t="s">
        <v>215</v>
      </c>
      <c r="O1238">
        <f t="shared" si="58"/>
        <v>230</v>
      </c>
      <c r="P1238" t="e">
        <f t="shared" si="59"/>
        <v>#VALUE!</v>
      </c>
    </row>
    <row r="1239" spans="1:16" x14ac:dyDescent="0.4">
      <c r="A1239" t="s">
        <v>2269</v>
      </c>
      <c r="B1239">
        <v>17</v>
      </c>
      <c r="C1239" t="s">
        <v>2457</v>
      </c>
      <c r="D1239" t="s">
        <v>446</v>
      </c>
      <c r="E1239">
        <v>95</v>
      </c>
      <c r="G1239" t="s">
        <v>4303</v>
      </c>
      <c r="H1239" s="12" t="s">
        <v>4303</v>
      </c>
      <c r="I1239" t="s">
        <v>4343</v>
      </c>
      <c r="J1239" t="s">
        <v>4351</v>
      </c>
      <c r="K1239">
        <v>175.64250000000001</v>
      </c>
      <c r="L1239" s="4">
        <f t="shared" si="57"/>
        <v>6486.0124404761909</v>
      </c>
      <c r="M1239" t="s">
        <v>2270</v>
      </c>
      <c r="N1239" t="s">
        <v>2271</v>
      </c>
      <c r="O1239" t="e">
        <f t="shared" si="58"/>
        <v>#VALUE!</v>
      </c>
      <c r="P1239">
        <f t="shared" si="59"/>
        <v>263</v>
      </c>
    </row>
    <row r="1240" spans="1:16" x14ac:dyDescent="0.4">
      <c r="A1240" t="s">
        <v>49</v>
      </c>
      <c r="B1240">
        <v>13</v>
      </c>
      <c r="C1240" t="s">
        <v>2446</v>
      </c>
      <c r="E1240">
        <v>95</v>
      </c>
      <c r="G1240" t="s">
        <v>4303</v>
      </c>
      <c r="H1240" s="12" t="s">
        <v>4303</v>
      </c>
      <c r="I1240" t="s">
        <v>2750</v>
      </c>
      <c r="J1240" t="s">
        <v>4352</v>
      </c>
      <c r="K1240">
        <v>159.67500000000001</v>
      </c>
      <c r="L1240" s="4">
        <f t="shared" si="57"/>
        <v>3873.3339285714283</v>
      </c>
      <c r="M1240" t="s">
        <v>50</v>
      </c>
      <c r="N1240" t="s">
        <v>34</v>
      </c>
      <c r="O1240">
        <f t="shared" si="58"/>
        <v>161</v>
      </c>
      <c r="P1240" t="e">
        <f t="shared" si="59"/>
        <v>#VALUE!</v>
      </c>
    </row>
    <row r="1241" spans="1:16" x14ac:dyDescent="0.4">
      <c r="A1241" t="s">
        <v>1210</v>
      </c>
      <c r="B1241">
        <v>9</v>
      </c>
      <c r="C1241" t="s">
        <v>2457</v>
      </c>
      <c r="D1241" t="s">
        <v>279</v>
      </c>
      <c r="E1241">
        <v>95</v>
      </c>
      <c r="G1241" t="s">
        <v>4303</v>
      </c>
      <c r="H1241" s="12" t="s">
        <v>4303</v>
      </c>
      <c r="I1241" t="s">
        <v>4304</v>
      </c>
      <c r="J1241" t="s">
        <v>4353</v>
      </c>
      <c r="K1241">
        <v>266.125</v>
      </c>
      <c r="L1241" s="4">
        <f t="shared" si="57"/>
        <v>2833.4417857142853</v>
      </c>
      <c r="M1241" t="s">
        <v>1211</v>
      </c>
      <c r="N1241" t="s">
        <v>1212</v>
      </c>
      <c r="O1241" t="e">
        <f t="shared" si="58"/>
        <v>#VALUE!</v>
      </c>
      <c r="P1241">
        <f t="shared" si="59"/>
        <v>214</v>
      </c>
    </row>
    <row r="1242" spans="1:16" x14ac:dyDescent="0.4">
      <c r="A1242" t="s">
        <v>2318</v>
      </c>
      <c r="B1242">
        <v>22</v>
      </c>
      <c r="C1242" t="s">
        <v>2457</v>
      </c>
      <c r="D1242" t="s">
        <v>446</v>
      </c>
      <c r="E1242">
        <v>95</v>
      </c>
      <c r="G1242" t="s">
        <v>4303</v>
      </c>
      <c r="H1242" s="12" t="s">
        <v>4303</v>
      </c>
      <c r="I1242" t="s">
        <v>4304</v>
      </c>
      <c r="J1242" t="s">
        <v>4354</v>
      </c>
      <c r="K1242">
        <v>266.125</v>
      </c>
      <c r="L1242" s="4">
        <f t="shared" si="57"/>
        <v>8553.8172023809511</v>
      </c>
      <c r="M1242" t="s">
        <v>2319</v>
      </c>
      <c r="N1242" t="s">
        <v>439</v>
      </c>
      <c r="O1242" t="e">
        <f t="shared" si="58"/>
        <v>#VALUE!</v>
      </c>
      <c r="P1242">
        <f t="shared" si="59"/>
        <v>288</v>
      </c>
    </row>
    <row r="1243" spans="1:16" x14ac:dyDescent="0.4">
      <c r="A1243" t="s">
        <v>2318</v>
      </c>
      <c r="B1243">
        <v>22</v>
      </c>
      <c r="C1243" t="s">
        <v>2861</v>
      </c>
      <c r="E1243">
        <v>95</v>
      </c>
      <c r="G1243" t="s">
        <v>4303</v>
      </c>
      <c r="H1243" s="12" t="s">
        <v>4303</v>
      </c>
      <c r="I1243" t="s">
        <v>4304</v>
      </c>
      <c r="J1243" t="s">
        <v>4354</v>
      </c>
      <c r="K1243">
        <v>266.125</v>
      </c>
      <c r="L1243" s="4">
        <f t="shared" si="57"/>
        <v>8553.8172023809511</v>
      </c>
      <c r="M1243" t="s">
        <v>2319</v>
      </c>
      <c r="N1243" t="s">
        <v>439</v>
      </c>
      <c r="O1243" t="e">
        <f t="shared" si="58"/>
        <v>#VALUE!</v>
      </c>
      <c r="P1243">
        <f t="shared" si="59"/>
        <v>288</v>
      </c>
    </row>
    <row r="1244" spans="1:16" x14ac:dyDescent="0.4">
      <c r="A1244" t="s">
        <v>1268</v>
      </c>
      <c r="B1244">
        <v>17</v>
      </c>
      <c r="C1244" t="s">
        <v>2446</v>
      </c>
      <c r="D1244" t="s">
        <v>279</v>
      </c>
      <c r="E1244">
        <v>95</v>
      </c>
      <c r="G1244" t="s">
        <v>4303</v>
      </c>
      <c r="H1244" s="12" t="s">
        <v>4303</v>
      </c>
      <c r="I1244" t="s">
        <v>4306</v>
      </c>
      <c r="J1244" t="s">
        <v>4355</v>
      </c>
      <c r="K1244">
        <v>133.0625</v>
      </c>
      <c r="L1244" s="4">
        <f t="shared" si="57"/>
        <v>3903.5272023809521</v>
      </c>
      <c r="M1244" t="s">
        <v>1269</v>
      </c>
      <c r="N1244" t="s">
        <v>345</v>
      </c>
      <c r="O1244">
        <f t="shared" si="58"/>
        <v>163</v>
      </c>
      <c r="P1244" t="e">
        <f t="shared" si="59"/>
        <v>#VALUE!</v>
      </c>
    </row>
    <row r="1245" spans="1:16" x14ac:dyDescent="0.4">
      <c r="A1245" t="s">
        <v>2031</v>
      </c>
      <c r="B1245">
        <v>16</v>
      </c>
      <c r="C1245" t="s">
        <v>2446</v>
      </c>
      <c r="D1245" t="s">
        <v>2502</v>
      </c>
      <c r="E1245">
        <v>95</v>
      </c>
      <c r="G1245" t="s">
        <v>4303</v>
      </c>
      <c r="H1245" s="12" t="s">
        <v>4303</v>
      </c>
      <c r="I1245" t="s">
        <v>3325</v>
      </c>
      <c r="J1245" t="s">
        <v>4356</v>
      </c>
      <c r="K1245">
        <v>159.67500000000001</v>
      </c>
      <c r="L1245" s="4">
        <f t="shared" si="57"/>
        <v>9473.0110119047622</v>
      </c>
      <c r="M1245" t="s">
        <v>2032</v>
      </c>
      <c r="N1245" t="s">
        <v>456</v>
      </c>
      <c r="O1245">
        <f t="shared" si="58"/>
        <v>232</v>
      </c>
      <c r="P1245" t="e">
        <f t="shared" si="59"/>
        <v>#VALUE!</v>
      </c>
    </row>
    <row r="1246" spans="1:16" x14ac:dyDescent="0.4">
      <c r="A1246" t="s">
        <v>2031</v>
      </c>
      <c r="B1246">
        <v>16</v>
      </c>
      <c r="C1246" t="s">
        <v>4357</v>
      </c>
      <c r="E1246">
        <v>95</v>
      </c>
      <c r="G1246" t="s">
        <v>4303</v>
      </c>
      <c r="H1246" s="12" t="s">
        <v>4303</v>
      </c>
      <c r="I1246" t="s">
        <v>4311</v>
      </c>
      <c r="J1246" t="s">
        <v>4358</v>
      </c>
      <c r="K1246">
        <v>266.125</v>
      </c>
      <c r="L1246" s="4">
        <f t="shared" si="57"/>
        <v>9473.0110119047622</v>
      </c>
      <c r="M1246" t="s">
        <v>2032</v>
      </c>
      <c r="N1246" t="s">
        <v>456</v>
      </c>
      <c r="O1246">
        <f t="shared" si="58"/>
        <v>232</v>
      </c>
      <c r="P1246" t="e">
        <f t="shared" si="59"/>
        <v>#VALUE!</v>
      </c>
    </row>
    <row r="1247" spans="1:16" x14ac:dyDescent="0.4">
      <c r="A1247" t="s">
        <v>2336</v>
      </c>
      <c r="B1247">
        <v>20</v>
      </c>
      <c r="C1247" t="s">
        <v>3157</v>
      </c>
      <c r="D1247" t="s">
        <v>446</v>
      </c>
      <c r="E1247">
        <v>95</v>
      </c>
      <c r="G1247" t="s">
        <v>4303</v>
      </c>
      <c r="H1247" s="12" t="s">
        <v>4303</v>
      </c>
      <c r="I1247" t="s">
        <v>4311</v>
      </c>
      <c r="J1247" t="s">
        <v>4359</v>
      </c>
      <c r="K1247">
        <v>266.125</v>
      </c>
      <c r="L1247" s="4">
        <f t="shared" si="57"/>
        <v>5018.4608928571433</v>
      </c>
      <c r="M1247" t="s">
        <v>2337</v>
      </c>
      <c r="N1247" t="s">
        <v>619</v>
      </c>
      <c r="O1247">
        <f t="shared" si="58"/>
        <v>207</v>
      </c>
      <c r="P1247" t="e">
        <f t="shared" si="59"/>
        <v>#VALUE!</v>
      </c>
    </row>
    <row r="1248" spans="1:16" x14ac:dyDescent="0.4">
      <c r="A1248" t="s">
        <v>801</v>
      </c>
      <c r="B1248">
        <v>18</v>
      </c>
      <c r="C1248" t="s">
        <v>2457</v>
      </c>
      <c r="D1248" t="s">
        <v>2466</v>
      </c>
      <c r="E1248">
        <v>95</v>
      </c>
      <c r="G1248" t="s">
        <v>4303</v>
      </c>
      <c r="H1248" s="12" t="s">
        <v>4303</v>
      </c>
      <c r="I1248" t="s">
        <v>4314</v>
      </c>
      <c r="J1248" t="s">
        <v>4360</v>
      </c>
      <c r="K1248">
        <v>532.25</v>
      </c>
      <c r="L1248" s="4">
        <f t="shared" si="57"/>
        <v>8336.9658333333318</v>
      </c>
      <c r="M1248" t="s">
        <v>802</v>
      </c>
      <c r="N1248" t="s">
        <v>803</v>
      </c>
      <c r="O1248" t="e">
        <f t="shared" si="58"/>
        <v>#VALUE!</v>
      </c>
      <c r="P1248">
        <f t="shared" si="59"/>
        <v>253</v>
      </c>
    </row>
    <row r="1249" spans="1:16" x14ac:dyDescent="0.4">
      <c r="A1249" t="s">
        <v>2169</v>
      </c>
      <c r="B1249">
        <v>44</v>
      </c>
      <c r="C1249" t="s">
        <v>2446</v>
      </c>
      <c r="D1249" t="s">
        <v>879</v>
      </c>
      <c r="E1249">
        <v>95</v>
      </c>
      <c r="G1249" t="s">
        <v>4303</v>
      </c>
      <c r="H1249" s="12" t="s">
        <v>4303</v>
      </c>
      <c r="I1249" t="s">
        <v>4304</v>
      </c>
      <c r="J1249" t="s">
        <v>4361</v>
      </c>
      <c r="K1249">
        <v>266.125</v>
      </c>
      <c r="L1249" s="4">
        <f t="shared" si="57"/>
        <v>22170.368571428575</v>
      </c>
      <c r="M1249" t="s">
        <v>2170</v>
      </c>
      <c r="N1249" t="s">
        <v>345</v>
      </c>
      <c r="O1249">
        <f t="shared" si="58"/>
        <v>309</v>
      </c>
      <c r="P1249" t="e">
        <f t="shared" si="59"/>
        <v>#VALUE!</v>
      </c>
    </row>
    <row r="1250" spans="1:16" x14ac:dyDescent="0.4">
      <c r="A1250" t="s">
        <v>2169</v>
      </c>
      <c r="B1250">
        <v>44</v>
      </c>
      <c r="C1250" t="s">
        <v>2457</v>
      </c>
      <c r="D1250" t="s">
        <v>2466</v>
      </c>
      <c r="E1250">
        <v>95</v>
      </c>
      <c r="G1250" t="s">
        <v>4303</v>
      </c>
      <c r="H1250" s="12" t="s">
        <v>4303</v>
      </c>
      <c r="I1250" t="s">
        <v>4314</v>
      </c>
      <c r="J1250" t="s">
        <v>4362</v>
      </c>
      <c r="K1250">
        <v>532.25</v>
      </c>
      <c r="L1250" s="4">
        <f t="shared" si="57"/>
        <v>22170.368571428575</v>
      </c>
      <c r="M1250" t="s">
        <v>2604</v>
      </c>
      <c r="N1250" t="s">
        <v>1765</v>
      </c>
      <c r="O1250" t="e">
        <f t="shared" si="58"/>
        <v>#VALUE!</v>
      </c>
      <c r="P1250">
        <f t="shared" si="59"/>
        <v>173</v>
      </c>
    </row>
    <row r="1251" spans="1:16" x14ac:dyDescent="0.4">
      <c r="A1251" t="s">
        <v>2169</v>
      </c>
      <c r="B1251">
        <v>44</v>
      </c>
      <c r="C1251" t="s">
        <v>4363</v>
      </c>
      <c r="E1251">
        <v>95</v>
      </c>
      <c r="G1251" t="s">
        <v>4303</v>
      </c>
      <c r="H1251" s="12" t="s">
        <v>4303</v>
      </c>
      <c r="I1251" t="s">
        <v>4321</v>
      </c>
      <c r="J1251" t="s">
        <v>4364</v>
      </c>
      <c r="K1251">
        <v>532.25</v>
      </c>
      <c r="L1251" s="4">
        <f t="shared" si="57"/>
        <v>22170.368571428575</v>
      </c>
      <c r="M1251" t="s">
        <v>2604</v>
      </c>
      <c r="N1251" t="s">
        <v>1765</v>
      </c>
      <c r="O1251" t="e">
        <f t="shared" si="58"/>
        <v>#VALUE!</v>
      </c>
      <c r="P1251">
        <f t="shared" si="59"/>
        <v>173</v>
      </c>
    </row>
    <row r="1252" spans="1:16" x14ac:dyDescent="0.4">
      <c r="A1252" t="s">
        <v>1949</v>
      </c>
      <c r="B1252">
        <v>24</v>
      </c>
      <c r="C1252" t="s">
        <v>2457</v>
      </c>
      <c r="D1252" t="s">
        <v>2502</v>
      </c>
      <c r="E1252">
        <v>1110</v>
      </c>
      <c r="G1252" t="s">
        <v>4365</v>
      </c>
      <c r="H1252" s="12" t="s">
        <v>4303</v>
      </c>
      <c r="I1252" t="s">
        <v>4304</v>
      </c>
      <c r="J1252" t="s">
        <v>4366</v>
      </c>
      <c r="K1252">
        <v>266.125</v>
      </c>
      <c r="L1252" s="4">
        <f t="shared" si="57"/>
        <v>14278.138273809524</v>
      </c>
      <c r="M1252" t="s">
        <v>1950</v>
      </c>
      <c r="N1252" t="s">
        <v>746</v>
      </c>
      <c r="O1252" t="e">
        <f t="shared" si="58"/>
        <v>#VALUE!</v>
      </c>
      <c r="P1252">
        <f t="shared" si="59"/>
        <v>197</v>
      </c>
    </row>
    <row r="1253" spans="1:16" x14ac:dyDescent="0.4">
      <c r="A1253" t="s">
        <v>1949</v>
      </c>
      <c r="B1253">
        <v>24</v>
      </c>
      <c r="C1253" t="s">
        <v>4323</v>
      </c>
      <c r="E1253">
        <v>894</v>
      </c>
      <c r="G1253" t="s">
        <v>4324</v>
      </c>
      <c r="H1253" s="12" t="s">
        <v>4303</v>
      </c>
      <c r="I1253" t="s">
        <v>4304</v>
      </c>
      <c r="J1253" t="s">
        <v>4367</v>
      </c>
      <c r="K1253">
        <v>266.125</v>
      </c>
      <c r="L1253" s="4">
        <f t="shared" si="57"/>
        <v>14278.138273809524</v>
      </c>
      <c r="M1253" t="s">
        <v>1950</v>
      </c>
      <c r="N1253" t="s">
        <v>746</v>
      </c>
      <c r="O1253" t="e">
        <f t="shared" si="58"/>
        <v>#VALUE!</v>
      </c>
      <c r="P1253">
        <f t="shared" si="59"/>
        <v>197</v>
      </c>
    </row>
    <row r="1254" spans="1:16" x14ac:dyDescent="0.4">
      <c r="A1254" t="s">
        <v>1962</v>
      </c>
      <c r="B1254">
        <v>12</v>
      </c>
      <c r="C1254" t="s">
        <v>2457</v>
      </c>
      <c r="D1254" t="s">
        <v>2502</v>
      </c>
      <c r="E1254">
        <v>95</v>
      </c>
      <c r="G1254" t="s">
        <v>4303</v>
      </c>
      <c r="H1254" s="12" t="s">
        <v>4303</v>
      </c>
      <c r="I1254" t="s">
        <v>4304</v>
      </c>
      <c r="J1254" t="s">
        <v>4368</v>
      </c>
      <c r="K1254">
        <v>266.125</v>
      </c>
      <c r="L1254" s="4">
        <f t="shared" si="57"/>
        <v>5465.2952380952383</v>
      </c>
      <c r="M1254" t="s">
        <v>1963</v>
      </c>
      <c r="N1254" t="s">
        <v>34</v>
      </c>
      <c r="O1254" t="e">
        <f t="shared" si="58"/>
        <v>#VALUE!</v>
      </c>
      <c r="P1254">
        <f t="shared" si="59"/>
        <v>206</v>
      </c>
    </row>
    <row r="1255" spans="1:16" x14ac:dyDescent="0.4">
      <c r="A1255" t="s">
        <v>2276</v>
      </c>
      <c r="B1255">
        <v>24</v>
      </c>
      <c r="C1255" t="s">
        <v>2446</v>
      </c>
      <c r="D1255" t="s">
        <v>879</v>
      </c>
      <c r="E1255">
        <v>95</v>
      </c>
      <c r="G1255" t="s">
        <v>4303</v>
      </c>
      <c r="H1255" s="12" t="s">
        <v>4303</v>
      </c>
      <c r="I1255" t="s">
        <v>4311</v>
      </c>
      <c r="J1255" t="s">
        <v>4369</v>
      </c>
      <c r="K1255">
        <v>266.125</v>
      </c>
      <c r="L1255" s="4">
        <f t="shared" si="57"/>
        <v>11228.359880952381</v>
      </c>
      <c r="M1255" t="s">
        <v>2277</v>
      </c>
      <c r="N1255" t="s">
        <v>926</v>
      </c>
      <c r="O1255">
        <f t="shared" si="58"/>
        <v>219</v>
      </c>
      <c r="P1255" t="e">
        <f t="shared" si="59"/>
        <v>#VALUE!</v>
      </c>
    </row>
    <row r="1256" spans="1:16" x14ac:dyDescent="0.4">
      <c r="A1256" t="s">
        <v>957</v>
      </c>
      <c r="B1256">
        <v>20</v>
      </c>
      <c r="C1256" t="s">
        <v>2457</v>
      </c>
      <c r="D1256" t="s">
        <v>279</v>
      </c>
      <c r="E1256">
        <v>95</v>
      </c>
      <c r="G1256" t="s">
        <v>4303</v>
      </c>
      <c r="H1256" s="12" t="s">
        <v>4303</v>
      </c>
      <c r="I1256" t="s">
        <v>4314</v>
      </c>
      <c r="J1256" t="s">
        <v>4370</v>
      </c>
      <c r="K1256">
        <v>532.25</v>
      </c>
      <c r="L1256" s="4">
        <f t="shared" si="57"/>
        <v>15838.663214285718</v>
      </c>
      <c r="M1256" t="s">
        <v>958</v>
      </c>
      <c r="N1256" t="s">
        <v>959</v>
      </c>
      <c r="O1256" t="e">
        <f t="shared" si="58"/>
        <v>#VALUE!</v>
      </c>
      <c r="P1256">
        <f t="shared" si="59"/>
        <v>220</v>
      </c>
    </row>
    <row r="1257" spans="1:16" x14ac:dyDescent="0.4">
      <c r="A1257" t="s">
        <v>957</v>
      </c>
      <c r="B1257">
        <v>20</v>
      </c>
      <c r="C1257" t="s">
        <v>4371</v>
      </c>
      <c r="E1257">
        <v>894</v>
      </c>
      <c r="G1257" t="s">
        <v>4324</v>
      </c>
      <c r="H1257" s="12" t="s">
        <v>4303</v>
      </c>
      <c r="I1257" t="s">
        <v>4304</v>
      </c>
      <c r="J1257" t="s">
        <v>4372</v>
      </c>
      <c r="K1257">
        <v>266.125</v>
      </c>
      <c r="L1257" s="4">
        <f t="shared" si="57"/>
        <v>15838.663214285718</v>
      </c>
      <c r="M1257" t="s">
        <v>958</v>
      </c>
      <c r="N1257" t="s">
        <v>959</v>
      </c>
      <c r="O1257" t="e">
        <f t="shared" si="58"/>
        <v>#VALUE!</v>
      </c>
      <c r="P1257">
        <f t="shared" si="59"/>
        <v>220</v>
      </c>
    </row>
    <row r="1258" spans="1:16" x14ac:dyDescent="0.4">
      <c r="A1258" t="s">
        <v>2047</v>
      </c>
      <c r="B1258">
        <v>23</v>
      </c>
      <c r="C1258" t="s">
        <v>4373</v>
      </c>
      <c r="E1258">
        <v>894</v>
      </c>
      <c r="G1258" t="s">
        <v>4324</v>
      </c>
      <c r="H1258" s="12" t="s">
        <v>4303</v>
      </c>
      <c r="I1258" t="s">
        <v>4304</v>
      </c>
      <c r="J1258" t="s">
        <v>4374</v>
      </c>
      <c r="K1258">
        <v>266.125</v>
      </c>
      <c r="L1258" s="4">
        <f t="shared" si="57"/>
        <v>15861.860059523813</v>
      </c>
      <c r="M1258" t="s">
        <v>2048</v>
      </c>
      <c r="N1258" t="s">
        <v>831</v>
      </c>
      <c r="O1258" t="e">
        <f t="shared" si="58"/>
        <v>#VALUE!</v>
      </c>
      <c r="P1258">
        <f t="shared" si="59"/>
        <v>350</v>
      </c>
    </row>
    <row r="1259" spans="1:16" x14ac:dyDescent="0.4">
      <c r="A1259" t="s">
        <v>1092</v>
      </c>
      <c r="B1259">
        <v>11</v>
      </c>
      <c r="C1259" t="s">
        <v>2446</v>
      </c>
      <c r="D1259" t="s">
        <v>279</v>
      </c>
      <c r="E1259">
        <v>95</v>
      </c>
      <c r="G1259" t="s">
        <v>4303</v>
      </c>
      <c r="H1259" s="12" t="s">
        <v>4303</v>
      </c>
      <c r="I1259" t="s">
        <v>4375</v>
      </c>
      <c r="J1259" t="s">
        <v>4376</v>
      </c>
      <c r="K1259">
        <v>133.0625</v>
      </c>
      <c r="L1259" s="4">
        <f t="shared" si="57"/>
        <v>6101.0247619047614</v>
      </c>
      <c r="M1259" t="s">
        <v>1093</v>
      </c>
      <c r="N1259" t="s">
        <v>456</v>
      </c>
      <c r="O1259" t="e">
        <f t="shared" si="58"/>
        <v>#VALUE!</v>
      </c>
      <c r="P1259" t="e">
        <f t="shared" si="59"/>
        <v>#VALUE!</v>
      </c>
    </row>
    <row r="1260" spans="1:16" x14ac:dyDescent="0.4">
      <c r="A1260" t="s">
        <v>1151</v>
      </c>
      <c r="B1260">
        <v>15</v>
      </c>
      <c r="C1260" t="s">
        <v>2457</v>
      </c>
      <c r="D1260" t="s">
        <v>279</v>
      </c>
      <c r="E1260">
        <v>95</v>
      </c>
      <c r="G1260" t="s">
        <v>4303</v>
      </c>
      <c r="H1260" s="12" t="s">
        <v>4303</v>
      </c>
      <c r="I1260" t="s">
        <v>4375</v>
      </c>
      <c r="J1260" t="s">
        <v>4377</v>
      </c>
      <c r="K1260">
        <v>133.0625</v>
      </c>
      <c r="L1260" s="4">
        <f t="shared" si="57"/>
        <v>4963.8738690476193</v>
      </c>
      <c r="M1260" t="s">
        <v>1152</v>
      </c>
      <c r="N1260" t="s">
        <v>1153</v>
      </c>
      <c r="O1260" t="e">
        <f t="shared" si="58"/>
        <v>#VALUE!</v>
      </c>
      <c r="P1260">
        <f t="shared" si="59"/>
        <v>269</v>
      </c>
    </row>
    <row r="1261" spans="1:16" x14ac:dyDescent="0.4">
      <c r="A1261" t="s">
        <v>1316</v>
      </c>
      <c r="B1261">
        <v>10</v>
      </c>
      <c r="C1261" t="s">
        <v>2479</v>
      </c>
      <c r="E1261">
        <v>95</v>
      </c>
      <c r="G1261" t="s">
        <v>4303</v>
      </c>
      <c r="H1261" s="12" t="s">
        <v>4303</v>
      </c>
      <c r="I1261" t="s">
        <v>4304</v>
      </c>
      <c r="J1261" t="s">
        <v>4378</v>
      </c>
      <c r="K1261">
        <v>266.125</v>
      </c>
      <c r="L1261" s="4">
        <f t="shared" si="57"/>
        <v>5473.7008928571431</v>
      </c>
      <c r="M1261" t="s">
        <v>1317</v>
      </c>
      <c r="N1261" t="s">
        <v>1318</v>
      </c>
      <c r="O1261">
        <f t="shared" si="58"/>
        <v>190</v>
      </c>
      <c r="P1261" t="e">
        <f t="shared" si="59"/>
        <v>#VALUE!</v>
      </c>
    </row>
    <row r="1262" spans="1:16" x14ac:dyDescent="0.4">
      <c r="A1262" t="s">
        <v>1060</v>
      </c>
      <c r="B1262">
        <v>10</v>
      </c>
      <c r="C1262" t="s">
        <v>2446</v>
      </c>
      <c r="D1262" t="s">
        <v>279</v>
      </c>
      <c r="E1262">
        <v>95</v>
      </c>
      <c r="G1262" t="s">
        <v>4303</v>
      </c>
      <c r="H1262" s="12" t="s">
        <v>4303</v>
      </c>
      <c r="I1262" t="s">
        <v>4314</v>
      </c>
      <c r="J1262" t="s">
        <v>4379</v>
      </c>
      <c r="K1262">
        <v>532.25</v>
      </c>
      <c r="L1262" s="4">
        <f t="shared" si="57"/>
        <v>2123.8702380952382</v>
      </c>
      <c r="M1262" t="s">
        <v>1061</v>
      </c>
      <c r="N1262" t="s">
        <v>290</v>
      </c>
      <c r="O1262">
        <f t="shared" si="58"/>
        <v>231</v>
      </c>
      <c r="P1262" t="e">
        <f t="shared" si="59"/>
        <v>#VALUE!</v>
      </c>
    </row>
    <row r="1263" spans="1:16" x14ac:dyDescent="0.4">
      <c r="A1263" t="s">
        <v>2096</v>
      </c>
      <c r="B1263">
        <v>17</v>
      </c>
      <c r="C1263" t="s">
        <v>2457</v>
      </c>
      <c r="D1263" t="s">
        <v>879</v>
      </c>
      <c r="E1263">
        <v>95</v>
      </c>
      <c r="G1263" t="s">
        <v>4303</v>
      </c>
      <c r="H1263" s="12" t="s">
        <v>4303</v>
      </c>
      <c r="I1263" t="s">
        <v>4304</v>
      </c>
      <c r="J1263" t="s">
        <v>4380</v>
      </c>
      <c r="K1263">
        <v>266.125</v>
      </c>
      <c r="L1263" s="4">
        <f t="shared" si="57"/>
        <v>7658.6180357142857</v>
      </c>
      <c r="M1263" t="s">
        <v>2097</v>
      </c>
      <c r="N1263" t="s">
        <v>682</v>
      </c>
      <c r="O1263" t="e">
        <f t="shared" si="58"/>
        <v>#VALUE!</v>
      </c>
      <c r="P1263">
        <f t="shared" si="59"/>
        <v>286</v>
      </c>
    </row>
    <row r="1264" spans="1:16" x14ac:dyDescent="0.4">
      <c r="A1264" t="s">
        <v>1658</v>
      </c>
      <c r="B1264">
        <v>10</v>
      </c>
      <c r="C1264" t="s">
        <v>2446</v>
      </c>
      <c r="D1264" t="s">
        <v>279</v>
      </c>
      <c r="E1264">
        <v>95</v>
      </c>
      <c r="G1264" t="s">
        <v>4303</v>
      </c>
      <c r="H1264" s="12" t="s">
        <v>4303</v>
      </c>
      <c r="I1264" t="s">
        <v>2804</v>
      </c>
      <c r="J1264" t="s">
        <v>4381</v>
      </c>
      <c r="K1264">
        <v>159.67500000000001</v>
      </c>
      <c r="L1264" s="4">
        <f t="shared" si="57"/>
        <v>13174.635595238096</v>
      </c>
      <c r="M1264" t="s">
        <v>1659</v>
      </c>
      <c r="N1264" t="s">
        <v>34</v>
      </c>
      <c r="O1264">
        <f t="shared" si="58"/>
        <v>253</v>
      </c>
      <c r="P1264" t="e">
        <f t="shared" si="59"/>
        <v>#VALUE!</v>
      </c>
    </row>
    <row r="1265" spans="1:16" x14ac:dyDescent="0.4">
      <c r="A1265" t="s">
        <v>1725</v>
      </c>
      <c r="B1265">
        <v>21</v>
      </c>
      <c r="C1265" t="s">
        <v>2457</v>
      </c>
      <c r="D1265" t="s">
        <v>279</v>
      </c>
      <c r="E1265">
        <v>95</v>
      </c>
      <c r="G1265" t="s">
        <v>4303</v>
      </c>
      <c r="H1265" s="12" t="s">
        <v>4303</v>
      </c>
      <c r="I1265" t="s">
        <v>4343</v>
      </c>
      <c r="J1265" t="s">
        <v>4382</v>
      </c>
      <c r="K1265">
        <v>175.64250000000001</v>
      </c>
      <c r="L1265" s="4">
        <f t="shared" si="57"/>
        <v>5509.4870238095227</v>
      </c>
      <c r="M1265" t="s">
        <v>1726</v>
      </c>
      <c r="N1265" t="s">
        <v>1191</v>
      </c>
      <c r="O1265" t="e">
        <f t="shared" si="58"/>
        <v>#VALUE!</v>
      </c>
      <c r="P1265">
        <f t="shared" si="59"/>
        <v>236</v>
      </c>
    </row>
    <row r="1266" spans="1:16" x14ac:dyDescent="0.4">
      <c r="A1266" t="s">
        <v>1275</v>
      </c>
      <c r="B1266">
        <v>22</v>
      </c>
      <c r="C1266" t="s">
        <v>2446</v>
      </c>
      <c r="D1266" t="s">
        <v>279</v>
      </c>
      <c r="E1266">
        <v>95</v>
      </c>
      <c r="G1266" t="s">
        <v>4303</v>
      </c>
      <c r="H1266" s="12" t="s">
        <v>4303</v>
      </c>
      <c r="I1266" t="s">
        <v>4336</v>
      </c>
      <c r="J1266" t="s">
        <v>4383</v>
      </c>
      <c r="K1266">
        <v>175.64250000000001</v>
      </c>
      <c r="L1266" s="4">
        <f t="shared" si="57"/>
        <v>5758.5716071428569</v>
      </c>
      <c r="M1266" t="s">
        <v>1276</v>
      </c>
      <c r="N1266" t="s">
        <v>1277</v>
      </c>
      <c r="O1266">
        <f t="shared" si="58"/>
        <v>213</v>
      </c>
      <c r="P1266" t="e">
        <f t="shared" si="59"/>
        <v>#VALUE!</v>
      </c>
    </row>
    <row r="1267" spans="1:16" x14ac:dyDescent="0.4">
      <c r="A1267" t="s">
        <v>829</v>
      </c>
      <c r="B1267">
        <v>13</v>
      </c>
      <c r="C1267" t="s">
        <v>2457</v>
      </c>
      <c r="D1267" t="s">
        <v>2466</v>
      </c>
      <c r="E1267">
        <v>95</v>
      </c>
      <c r="G1267" t="s">
        <v>4303</v>
      </c>
      <c r="H1267" s="12" t="s">
        <v>4303</v>
      </c>
      <c r="I1267" t="s">
        <v>4304</v>
      </c>
      <c r="J1267" t="s">
        <v>4384</v>
      </c>
      <c r="K1267">
        <v>266.125</v>
      </c>
      <c r="L1267" s="4">
        <f t="shared" si="57"/>
        <v>4993.6979761904768</v>
      </c>
      <c r="M1267" t="s">
        <v>830</v>
      </c>
      <c r="N1267" t="s">
        <v>831</v>
      </c>
      <c r="O1267" t="e">
        <f t="shared" si="58"/>
        <v>#VALUE!</v>
      </c>
      <c r="P1267">
        <f t="shared" si="59"/>
        <v>185</v>
      </c>
    </row>
    <row r="1268" spans="1:16" x14ac:dyDescent="0.4">
      <c r="A1268" t="s">
        <v>1170</v>
      </c>
      <c r="B1268">
        <v>7</v>
      </c>
      <c r="C1268" t="s">
        <v>2446</v>
      </c>
      <c r="D1268" t="s">
        <v>279</v>
      </c>
      <c r="E1268">
        <v>95</v>
      </c>
      <c r="G1268" t="s">
        <v>4303</v>
      </c>
      <c r="H1268" s="12" t="s">
        <v>4303</v>
      </c>
      <c r="I1268" t="s">
        <v>4385</v>
      </c>
      <c r="J1268" t="s">
        <v>4386</v>
      </c>
      <c r="K1268">
        <v>133.0625</v>
      </c>
      <c r="L1268" s="4">
        <f t="shared" si="57"/>
        <v>2648.1750000000002</v>
      </c>
      <c r="M1268" t="s">
        <v>1171</v>
      </c>
      <c r="N1268" t="s">
        <v>1172</v>
      </c>
      <c r="O1268">
        <f t="shared" si="58"/>
        <v>374</v>
      </c>
      <c r="P1268" t="e">
        <f t="shared" si="59"/>
        <v>#VALUE!</v>
      </c>
    </row>
    <row r="1269" spans="1:16" x14ac:dyDescent="0.4">
      <c r="A1269" t="s">
        <v>1997</v>
      </c>
      <c r="B1269">
        <v>15</v>
      </c>
      <c r="C1269" t="s">
        <v>2457</v>
      </c>
      <c r="D1269" t="s">
        <v>2502</v>
      </c>
      <c r="E1269">
        <v>95</v>
      </c>
      <c r="G1269" t="s">
        <v>4303</v>
      </c>
      <c r="H1269" s="12" t="s">
        <v>4303</v>
      </c>
      <c r="I1269" t="s">
        <v>4314</v>
      </c>
      <c r="J1269" t="s">
        <v>4387</v>
      </c>
      <c r="K1269">
        <v>532.25</v>
      </c>
      <c r="L1269" s="4">
        <f t="shared" si="57"/>
        <v>7421.3285119047605</v>
      </c>
      <c r="M1269" t="s">
        <v>1998</v>
      </c>
      <c r="N1269" t="s">
        <v>1999</v>
      </c>
      <c r="O1269" t="e">
        <f t="shared" si="58"/>
        <v>#VALUE!</v>
      </c>
      <c r="P1269">
        <f t="shared" si="59"/>
        <v>232</v>
      </c>
    </row>
    <row r="1270" spans="1:16" x14ac:dyDescent="0.4">
      <c r="A1270" t="s">
        <v>2347</v>
      </c>
      <c r="B1270">
        <v>21</v>
      </c>
      <c r="C1270" t="s">
        <v>2457</v>
      </c>
      <c r="D1270" t="s">
        <v>446</v>
      </c>
      <c r="E1270">
        <v>95</v>
      </c>
      <c r="G1270" t="s">
        <v>4303</v>
      </c>
      <c r="H1270" s="12" t="s">
        <v>4303</v>
      </c>
      <c r="I1270" t="s">
        <v>4314</v>
      </c>
      <c r="J1270" t="s">
        <v>4388</v>
      </c>
      <c r="K1270">
        <v>532.25</v>
      </c>
      <c r="L1270" s="4">
        <f t="shared" si="57"/>
        <v>21156.027023809518</v>
      </c>
      <c r="M1270" t="s">
        <v>2348</v>
      </c>
      <c r="N1270" t="s">
        <v>831</v>
      </c>
      <c r="O1270" t="e">
        <f t="shared" si="58"/>
        <v>#VALUE!</v>
      </c>
      <c r="P1270">
        <f t="shared" si="59"/>
        <v>284</v>
      </c>
    </row>
    <row r="1271" spans="1:16" x14ac:dyDescent="0.4">
      <c r="A1271" t="s">
        <v>2347</v>
      </c>
      <c r="B1271">
        <v>21</v>
      </c>
      <c r="C1271" t="s">
        <v>2865</v>
      </c>
      <c r="E1271">
        <v>95</v>
      </c>
      <c r="G1271" t="s">
        <v>4303</v>
      </c>
      <c r="H1271" s="12" t="s">
        <v>4303</v>
      </c>
      <c r="I1271" t="s">
        <v>4314</v>
      </c>
      <c r="J1271" t="s">
        <v>4388</v>
      </c>
      <c r="K1271">
        <v>532.25</v>
      </c>
      <c r="L1271" s="4">
        <f t="shared" si="57"/>
        <v>21156.027023809518</v>
      </c>
      <c r="M1271" t="s">
        <v>2348</v>
      </c>
      <c r="N1271" t="s">
        <v>831</v>
      </c>
      <c r="O1271" t="e">
        <f t="shared" si="58"/>
        <v>#VALUE!</v>
      </c>
      <c r="P1271">
        <f t="shared" si="59"/>
        <v>284</v>
      </c>
    </row>
    <row r="1272" spans="1:16" x14ac:dyDescent="0.4">
      <c r="A1272" t="s">
        <v>1131</v>
      </c>
      <c r="B1272">
        <v>19</v>
      </c>
      <c r="C1272" t="s">
        <v>2457</v>
      </c>
      <c r="D1272" t="s">
        <v>279</v>
      </c>
      <c r="E1272">
        <v>95</v>
      </c>
      <c r="G1272" t="s">
        <v>4303</v>
      </c>
      <c r="H1272" s="12" t="s">
        <v>4303</v>
      </c>
      <c r="I1272" t="s">
        <v>4304</v>
      </c>
      <c r="J1272" t="s">
        <v>4389</v>
      </c>
      <c r="K1272">
        <v>266.125</v>
      </c>
      <c r="L1272" s="4">
        <f t="shared" si="57"/>
        <v>5197.5011309523807</v>
      </c>
      <c r="M1272" t="s">
        <v>1132</v>
      </c>
      <c r="N1272" t="s">
        <v>619</v>
      </c>
      <c r="O1272" t="e">
        <f t="shared" si="58"/>
        <v>#VALUE!</v>
      </c>
      <c r="P1272">
        <f t="shared" si="59"/>
        <v>236</v>
      </c>
    </row>
    <row r="1273" spans="1:16" x14ac:dyDescent="0.4">
      <c r="A1273" t="s">
        <v>786</v>
      </c>
      <c r="B1273">
        <v>24</v>
      </c>
      <c r="C1273" t="s">
        <v>2457</v>
      </c>
      <c r="D1273" t="s">
        <v>2466</v>
      </c>
      <c r="E1273">
        <v>95</v>
      </c>
      <c r="G1273" t="s">
        <v>4303</v>
      </c>
      <c r="H1273" s="12" t="s">
        <v>4303</v>
      </c>
      <c r="I1273" t="s">
        <v>4314</v>
      </c>
      <c r="J1273" t="s">
        <v>4390</v>
      </c>
      <c r="K1273">
        <v>532.25</v>
      </c>
      <c r="L1273" s="4">
        <f t="shared" si="57"/>
        <v>13388.803154761907</v>
      </c>
      <c r="M1273" t="s">
        <v>787</v>
      </c>
      <c r="N1273" t="s">
        <v>439</v>
      </c>
      <c r="O1273" t="e">
        <f t="shared" si="58"/>
        <v>#VALUE!</v>
      </c>
      <c r="P1273">
        <f t="shared" si="59"/>
        <v>188</v>
      </c>
    </row>
    <row r="1274" spans="1:16" x14ac:dyDescent="0.4">
      <c r="A1274" t="s">
        <v>786</v>
      </c>
      <c r="B1274">
        <v>24</v>
      </c>
      <c r="C1274" t="s">
        <v>2861</v>
      </c>
      <c r="E1274">
        <v>95</v>
      </c>
      <c r="G1274" t="s">
        <v>4303</v>
      </c>
      <c r="H1274" s="12" t="s">
        <v>4303</v>
      </c>
      <c r="I1274" t="s">
        <v>4314</v>
      </c>
      <c r="J1274" t="s">
        <v>4390</v>
      </c>
      <c r="K1274">
        <v>532.25</v>
      </c>
      <c r="L1274" s="4">
        <f t="shared" si="57"/>
        <v>13388.803154761907</v>
      </c>
      <c r="M1274" t="s">
        <v>787</v>
      </c>
      <c r="N1274" t="s">
        <v>439</v>
      </c>
      <c r="O1274" t="e">
        <f t="shared" si="58"/>
        <v>#VALUE!</v>
      </c>
      <c r="P1274">
        <f t="shared" si="59"/>
        <v>188</v>
      </c>
    </row>
    <row r="1275" spans="1:16" x14ac:dyDescent="0.4">
      <c r="A1275" t="s">
        <v>1610</v>
      </c>
      <c r="B1275">
        <v>17</v>
      </c>
      <c r="C1275" t="s">
        <v>2446</v>
      </c>
      <c r="D1275" t="s">
        <v>279</v>
      </c>
      <c r="E1275">
        <v>95</v>
      </c>
      <c r="G1275" t="s">
        <v>4303</v>
      </c>
      <c r="H1275" s="12" t="s">
        <v>4303</v>
      </c>
      <c r="I1275" t="s">
        <v>4314</v>
      </c>
      <c r="J1275" t="s">
        <v>4391</v>
      </c>
      <c r="K1275">
        <v>532.25</v>
      </c>
      <c r="L1275" s="4">
        <f t="shared" si="57"/>
        <v>6146.5399404761902</v>
      </c>
      <c r="M1275" t="s">
        <v>1611</v>
      </c>
      <c r="N1275" t="s">
        <v>34</v>
      </c>
      <c r="O1275">
        <f t="shared" si="58"/>
        <v>241</v>
      </c>
      <c r="P1275" t="e">
        <f t="shared" si="59"/>
        <v>#VALUE!</v>
      </c>
    </row>
    <row r="1276" spans="1:16" x14ac:dyDescent="0.4">
      <c r="A1276" t="s">
        <v>2142</v>
      </c>
      <c r="B1276">
        <v>15</v>
      </c>
      <c r="C1276" t="s">
        <v>2446</v>
      </c>
      <c r="D1276" t="s">
        <v>879</v>
      </c>
      <c r="E1276">
        <v>95</v>
      </c>
      <c r="G1276" t="s">
        <v>4303</v>
      </c>
      <c r="H1276" s="12" t="s">
        <v>4303</v>
      </c>
      <c r="I1276" t="s">
        <v>4314</v>
      </c>
      <c r="J1276" t="s">
        <v>4392</v>
      </c>
      <c r="K1276">
        <v>532.25</v>
      </c>
      <c r="L1276" s="4">
        <f t="shared" si="57"/>
        <v>16718.538214285716</v>
      </c>
      <c r="M1276" t="s">
        <v>2143</v>
      </c>
      <c r="N1276" t="s">
        <v>2144</v>
      </c>
      <c r="O1276">
        <f t="shared" si="58"/>
        <v>346</v>
      </c>
      <c r="P1276" t="e">
        <f t="shared" si="59"/>
        <v>#VALUE!</v>
      </c>
    </row>
    <row r="1277" spans="1:16" x14ac:dyDescent="0.4">
      <c r="A1277" t="s">
        <v>1084</v>
      </c>
      <c r="B1277">
        <v>13</v>
      </c>
      <c r="C1277" t="s">
        <v>2446</v>
      </c>
      <c r="D1277" t="s">
        <v>279</v>
      </c>
      <c r="E1277">
        <v>95</v>
      </c>
      <c r="G1277" t="s">
        <v>4303</v>
      </c>
      <c r="H1277" s="12" t="s">
        <v>4303</v>
      </c>
      <c r="I1277" t="s">
        <v>4306</v>
      </c>
      <c r="J1277" t="s">
        <v>4393</v>
      </c>
      <c r="K1277">
        <v>133.0625</v>
      </c>
      <c r="L1277" s="4">
        <f t="shared" si="57"/>
        <v>7129.6669047619052</v>
      </c>
      <c r="M1277" t="s">
        <v>1085</v>
      </c>
      <c r="N1277" t="s">
        <v>1086</v>
      </c>
      <c r="O1277">
        <f t="shared" si="58"/>
        <v>166</v>
      </c>
      <c r="P1277" t="e">
        <f t="shared" si="59"/>
        <v>#VALUE!</v>
      </c>
    </row>
    <row r="1278" spans="1:16" x14ac:dyDescent="0.4">
      <c r="A1278" t="s">
        <v>2368</v>
      </c>
      <c r="B1278">
        <v>19</v>
      </c>
      <c r="C1278" t="s">
        <v>2457</v>
      </c>
      <c r="D1278" t="s">
        <v>446</v>
      </c>
      <c r="E1278">
        <v>95</v>
      </c>
      <c r="G1278" t="s">
        <v>4303</v>
      </c>
      <c r="H1278" s="12" t="s">
        <v>4303</v>
      </c>
      <c r="I1278" t="s">
        <v>4314</v>
      </c>
      <c r="J1278" t="s">
        <v>4394</v>
      </c>
      <c r="K1278">
        <v>532.25</v>
      </c>
      <c r="L1278" s="4">
        <f t="shared" si="57"/>
        <v>12250.010595238096</v>
      </c>
      <c r="M1278" t="s">
        <v>2369</v>
      </c>
      <c r="N1278" t="s">
        <v>803</v>
      </c>
      <c r="O1278" t="e">
        <f t="shared" si="58"/>
        <v>#VALUE!</v>
      </c>
      <c r="P1278">
        <f t="shared" si="59"/>
        <v>250</v>
      </c>
    </row>
    <row r="1279" spans="1:16" x14ac:dyDescent="0.4">
      <c r="A1279" t="s">
        <v>841</v>
      </c>
      <c r="B1279">
        <v>16</v>
      </c>
      <c r="C1279" t="s">
        <v>2457</v>
      </c>
      <c r="D1279" t="s">
        <v>2466</v>
      </c>
      <c r="E1279">
        <v>95</v>
      </c>
      <c r="G1279" t="s">
        <v>4303</v>
      </c>
      <c r="H1279" s="12" t="s">
        <v>4303</v>
      </c>
      <c r="I1279" t="s">
        <v>4314</v>
      </c>
      <c r="J1279" t="s">
        <v>4395</v>
      </c>
      <c r="K1279">
        <v>532.25</v>
      </c>
      <c r="L1279" s="4">
        <f t="shared" si="57"/>
        <v>16041.720119047623</v>
      </c>
      <c r="M1279" t="s">
        <v>842</v>
      </c>
      <c r="N1279" t="s">
        <v>619</v>
      </c>
      <c r="O1279" t="e">
        <f t="shared" si="58"/>
        <v>#VALUE!</v>
      </c>
      <c r="P1279">
        <f t="shared" si="59"/>
        <v>250</v>
      </c>
    </row>
    <row r="1280" spans="1:16" x14ac:dyDescent="0.4">
      <c r="A1280" t="s">
        <v>93</v>
      </c>
      <c r="B1280">
        <v>10</v>
      </c>
      <c r="C1280" t="s">
        <v>2446</v>
      </c>
      <c r="E1280">
        <v>1012</v>
      </c>
      <c r="G1280" t="s">
        <v>4349</v>
      </c>
      <c r="H1280" s="12" t="s">
        <v>4303</v>
      </c>
      <c r="I1280" t="s">
        <v>2774</v>
      </c>
      <c r="J1280" t="s">
        <v>4396</v>
      </c>
      <c r="K1280">
        <v>159.67500000000001</v>
      </c>
      <c r="L1280" s="4">
        <f t="shared" si="57"/>
        <v>4877.3554166666663</v>
      </c>
      <c r="M1280" t="s">
        <v>94</v>
      </c>
      <c r="N1280" t="s">
        <v>25</v>
      </c>
      <c r="O1280" t="e">
        <f t="shared" si="58"/>
        <v>#VALUE!</v>
      </c>
      <c r="P1280" t="e">
        <f t="shared" si="59"/>
        <v>#VALUE!</v>
      </c>
    </row>
    <row r="1281" spans="1:16" x14ac:dyDescent="0.4">
      <c r="A1281" t="s">
        <v>2131</v>
      </c>
      <c r="B1281">
        <v>8</v>
      </c>
      <c r="C1281" t="s">
        <v>2457</v>
      </c>
      <c r="D1281" t="s">
        <v>879</v>
      </c>
      <c r="E1281">
        <v>95</v>
      </c>
      <c r="G1281" t="s">
        <v>4303</v>
      </c>
      <c r="H1281" s="12" t="s">
        <v>4303</v>
      </c>
      <c r="I1281" t="s">
        <v>4304</v>
      </c>
      <c r="J1281" t="s">
        <v>4397</v>
      </c>
      <c r="K1281">
        <v>266.125</v>
      </c>
      <c r="L1281" s="4">
        <f t="shared" si="57"/>
        <v>6421.5426190476192</v>
      </c>
      <c r="M1281" t="s">
        <v>2132</v>
      </c>
      <c r="N1281" t="s">
        <v>34</v>
      </c>
      <c r="O1281" t="e">
        <f t="shared" si="58"/>
        <v>#VALUE!</v>
      </c>
      <c r="P1281">
        <f t="shared" si="59"/>
        <v>234</v>
      </c>
    </row>
    <row r="1282" spans="1:16" x14ac:dyDescent="0.4">
      <c r="A1282" t="s">
        <v>724</v>
      </c>
      <c r="B1282">
        <v>16</v>
      </c>
      <c r="C1282" t="s">
        <v>2457</v>
      </c>
      <c r="D1282" t="s">
        <v>2466</v>
      </c>
      <c r="E1282">
        <v>95</v>
      </c>
      <c r="G1282" t="s">
        <v>4303</v>
      </c>
      <c r="H1282" s="12" t="s">
        <v>4303</v>
      </c>
      <c r="I1282" t="s">
        <v>4224</v>
      </c>
      <c r="J1282" t="s">
        <v>4398</v>
      </c>
      <c r="K1282">
        <v>159.67500000000001</v>
      </c>
      <c r="L1282" s="4">
        <f t="shared" ref="L1282:L1345" si="60">SUMIF($A$2:$A$5194,A1282,$K$2:$K$5194)</f>
        <v>10017.70630952381</v>
      </c>
      <c r="M1282" t="s">
        <v>725</v>
      </c>
      <c r="N1282" t="s">
        <v>34</v>
      </c>
      <c r="O1282" t="e">
        <f t="shared" ref="O1282:O1345" si="61">FIND("Step 4",M1282)</f>
        <v>#VALUE!</v>
      </c>
      <c r="P1282">
        <f t="shared" ref="P1282:P1345" si="62">FIND("STEP 4",M1282)</f>
        <v>298</v>
      </c>
    </row>
    <row r="1283" spans="1:16" x14ac:dyDescent="0.4">
      <c r="A1283" t="s">
        <v>724</v>
      </c>
      <c r="B1283">
        <v>16</v>
      </c>
      <c r="C1283" t="s">
        <v>3604</v>
      </c>
      <c r="E1283">
        <v>894</v>
      </c>
      <c r="G1283" t="s">
        <v>4324</v>
      </c>
      <c r="H1283" s="12" t="s">
        <v>4303</v>
      </c>
      <c r="I1283" t="s">
        <v>4304</v>
      </c>
      <c r="J1283" t="s">
        <v>4399</v>
      </c>
      <c r="K1283">
        <v>266.125</v>
      </c>
      <c r="L1283" s="4">
        <f t="shared" si="60"/>
        <v>10017.70630952381</v>
      </c>
      <c r="M1283" t="s">
        <v>725</v>
      </c>
      <c r="N1283" t="s">
        <v>34</v>
      </c>
      <c r="O1283" t="e">
        <f t="shared" si="61"/>
        <v>#VALUE!</v>
      </c>
      <c r="P1283">
        <f t="shared" si="62"/>
        <v>298</v>
      </c>
    </row>
    <row r="1284" spans="1:16" x14ac:dyDescent="0.4">
      <c r="A1284" t="s">
        <v>195</v>
      </c>
      <c r="B1284">
        <v>8</v>
      </c>
      <c r="C1284" t="s">
        <v>2446</v>
      </c>
      <c r="E1284">
        <v>1012</v>
      </c>
      <c r="G1284" t="s">
        <v>4349</v>
      </c>
      <c r="H1284" s="12" t="s">
        <v>4303</v>
      </c>
      <c r="I1284" t="s">
        <v>2774</v>
      </c>
      <c r="J1284" t="s">
        <v>4400</v>
      </c>
      <c r="K1284">
        <v>159.67500000000001</v>
      </c>
      <c r="L1284" s="4">
        <f t="shared" si="60"/>
        <v>5340.7074999999995</v>
      </c>
      <c r="M1284" t="s">
        <v>196</v>
      </c>
      <c r="N1284" t="s">
        <v>34</v>
      </c>
      <c r="O1284" t="e">
        <f t="shared" si="61"/>
        <v>#VALUE!</v>
      </c>
      <c r="P1284" t="e">
        <f t="shared" si="62"/>
        <v>#VALUE!</v>
      </c>
    </row>
    <row r="1285" spans="1:16" x14ac:dyDescent="0.4">
      <c r="A1285" t="s">
        <v>1246</v>
      </c>
      <c r="B1285">
        <v>9</v>
      </c>
      <c r="C1285" t="s">
        <v>2446</v>
      </c>
      <c r="D1285" t="s">
        <v>279</v>
      </c>
      <c r="E1285">
        <v>95</v>
      </c>
      <c r="G1285" t="s">
        <v>4303</v>
      </c>
      <c r="H1285" s="12" t="s">
        <v>4303</v>
      </c>
      <c r="I1285" t="s">
        <v>3547</v>
      </c>
      <c r="J1285" t="s">
        <v>4401</v>
      </c>
      <c r="K1285">
        <v>159.67500000000001</v>
      </c>
      <c r="L1285" s="4">
        <f t="shared" si="60"/>
        <v>6304.1555357142861</v>
      </c>
      <c r="M1285" t="s">
        <v>1247</v>
      </c>
      <c r="N1285" t="s">
        <v>34</v>
      </c>
      <c r="O1285">
        <f t="shared" si="61"/>
        <v>189</v>
      </c>
      <c r="P1285" t="e">
        <f t="shared" si="62"/>
        <v>#VALUE!</v>
      </c>
    </row>
    <row r="1286" spans="1:16" x14ac:dyDescent="0.4">
      <c r="A1286" t="s">
        <v>1864</v>
      </c>
      <c r="B1286">
        <v>12</v>
      </c>
      <c r="C1286" t="s">
        <v>2446</v>
      </c>
      <c r="D1286" t="s">
        <v>2792</v>
      </c>
      <c r="E1286">
        <v>95</v>
      </c>
      <c r="G1286" t="s">
        <v>4303</v>
      </c>
      <c r="H1286" s="12" t="s">
        <v>4303</v>
      </c>
      <c r="I1286" t="s">
        <v>4314</v>
      </c>
      <c r="J1286" t="s">
        <v>4402</v>
      </c>
      <c r="K1286">
        <v>532.25</v>
      </c>
      <c r="L1286" s="4">
        <f t="shared" si="60"/>
        <v>3431.2080357142854</v>
      </c>
      <c r="M1286" t="s">
        <v>1865</v>
      </c>
      <c r="N1286" t="s">
        <v>1866</v>
      </c>
      <c r="O1286">
        <f t="shared" si="61"/>
        <v>252</v>
      </c>
      <c r="P1286" t="e">
        <f t="shared" si="62"/>
        <v>#VALUE!</v>
      </c>
    </row>
    <row r="1287" spans="1:16" x14ac:dyDescent="0.4">
      <c r="A1287" t="s">
        <v>1282</v>
      </c>
      <c r="B1287">
        <v>11</v>
      </c>
      <c r="C1287" t="s">
        <v>2457</v>
      </c>
      <c r="D1287" t="s">
        <v>279</v>
      </c>
      <c r="E1287">
        <v>95</v>
      </c>
      <c r="G1287" t="s">
        <v>4303</v>
      </c>
      <c r="H1287" s="12" t="s">
        <v>4303</v>
      </c>
      <c r="I1287" t="s">
        <v>4375</v>
      </c>
      <c r="J1287" t="s">
        <v>4403</v>
      </c>
      <c r="K1287">
        <v>133.0625</v>
      </c>
      <c r="L1287" s="4">
        <f t="shared" si="60"/>
        <v>2712.1855357142854</v>
      </c>
      <c r="M1287" t="s">
        <v>1283</v>
      </c>
      <c r="N1287" t="s">
        <v>1086</v>
      </c>
      <c r="O1287" t="e">
        <f t="shared" si="61"/>
        <v>#VALUE!</v>
      </c>
      <c r="P1287">
        <f t="shared" si="62"/>
        <v>227</v>
      </c>
    </row>
    <row r="1288" spans="1:16" x14ac:dyDescent="0.4">
      <c r="A1288" t="s">
        <v>2330</v>
      </c>
      <c r="B1288">
        <v>22</v>
      </c>
      <c r="C1288" t="s">
        <v>2457</v>
      </c>
      <c r="D1288" t="s">
        <v>446</v>
      </c>
      <c r="E1288">
        <v>95</v>
      </c>
      <c r="G1288" t="s">
        <v>4303</v>
      </c>
      <c r="H1288" s="12" t="s">
        <v>4303</v>
      </c>
      <c r="I1288" t="s">
        <v>4304</v>
      </c>
      <c r="J1288" t="s">
        <v>4404</v>
      </c>
      <c r="K1288">
        <v>266.125</v>
      </c>
      <c r="L1288" s="4">
        <f t="shared" si="60"/>
        <v>12459.959404761903</v>
      </c>
      <c r="M1288" t="s">
        <v>2331</v>
      </c>
      <c r="N1288" t="s">
        <v>34</v>
      </c>
      <c r="O1288" t="e">
        <f t="shared" si="61"/>
        <v>#VALUE!</v>
      </c>
      <c r="P1288">
        <f t="shared" si="62"/>
        <v>270</v>
      </c>
    </row>
    <row r="1289" spans="1:16" x14ac:dyDescent="0.4">
      <c r="A1289" t="s">
        <v>1680</v>
      </c>
      <c r="B1289">
        <v>13</v>
      </c>
      <c r="C1289" t="s">
        <v>2446</v>
      </c>
      <c r="D1289" t="s">
        <v>279</v>
      </c>
      <c r="E1289">
        <v>95</v>
      </c>
      <c r="G1289" t="s">
        <v>4303</v>
      </c>
      <c r="H1289" s="12" t="s">
        <v>4303</v>
      </c>
      <c r="I1289" t="s">
        <v>4304</v>
      </c>
      <c r="J1289" t="s">
        <v>4405</v>
      </c>
      <c r="K1289">
        <v>266.125</v>
      </c>
      <c r="L1289" s="4">
        <f t="shared" si="60"/>
        <v>8188.0785714285712</v>
      </c>
      <c r="M1289" t="s">
        <v>1681</v>
      </c>
      <c r="N1289" t="s">
        <v>456</v>
      </c>
      <c r="O1289">
        <f t="shared" si="61"/>
        <v>316</v>
      </c>
      <c r="P1289" t="e">
        <f t="shared" si="62"/>
        <v>#VALUE!</v>
      </c>
    </row>
    <row r="1290" spans="1:16" x14ac:dyDescent="0.4">
      <c r="A1290" t="s">
        <v>1984</v>
      </c>
      <c r="B1290">
        <v>19</v>
      </c>
      <c r="C1290" t="s">
        <v>2457</v>
      </c>
      <c r="D1290" t="s">
        <v>2502</v>
      </c>
      <c r="E1290">
        <v>95</v>
      </c>
      <c r="G1290" t="s">
        <v>4303</v>
      </c>
      <c r="H1290" s="12" t="s">
        <v>4303</v>
      </c>
      <c r="I1290" t="s">
        <v>4304</v>
      </c>
      <c r="J1290" t="s">
        <v>4406</v>
      </c>
      <c r="K1290">
        <v>266.125</v>
      </c>
      <c r="L1290" s="4">
        <f t="shared" si="60"/>
        <v>12114.658928571431</v>
      </c>
      <c r="M1290" t="s">
        <v>1986</v>
      </c>
      <c r="N1290" t="s">
        <v>456</v>
      </c>
      <c r="O1290" t="e">
        <f t="shared" si="61"/>
        <v>#VALUE!</v>
      </c>
      <c r="P1290">
        <f t="shared" si="62"/>
        <v>188</v>
      </c>
    </row>
    <row r="1291" spans="1:16" x14ac:dyDescent="0.4">
      <c r="A1291" t="s">
        <v>2150</v>
      </c>
      <c r="B1291">
        <v>18</v>
      </c>
      <c r="C1291" t="s">
        <v>2446</v>
      </c>
      <c r="D1291" t="s">
        <v>879</v>
      </c>
      <c r="E1291">
        <v>95</v>
      </c>
      <c r="G1291" t="s">
        <v>4303</v>
      </c>
      <c r="H1291" s="12" t="s">
        <v>4303</v>
      </c>
      <c r="I1291" t="s">
        <v>4314</v>
      </c>
      <c r="J1291" t="s">
        <v>4407</v>
      </c>
      <c r="K1291" s="4">
        <v>532.25</v>
      </c>
      <c r="L1291" s="4">
        <f t="shared" si="60"/>
        <v>25364.437678571427</v>
      </c>
      <c r="M1291" t="s">
        <v>2151</v>
      </c>
      <c r="N1291" t="s">
        <v>1172</v>
      </c>
      <c r="O1291">
        <f t="shared" si="61"/>
        <v>298</v>
      </c>
      <c r="P1291" t="e">
        <f t="shared" si="62"/>
        <v>#VALUE!</v>
      </c>
    </row>
    <row r="1292" spans="1:16" x14ac:dyDescent="0.4">
      <c r="A1292" t="s">
        <v>2005</v>
      </c>
      <c r="B1292">
        <v>19</v>
      </c>
      <c r="C1292" t="s">
        <v>2457</v>
      </c>
      <c r="D1292" t="s">
        <v>2502</v>
      </c>
      <c r="E1292">
        <v>95</v>
      </c>
      <c r="G1292" t="s">
        <v>4303</v>
      </c>
      <c r="H1292" s="12" t="s">
        <v>4303</v>
      </c>
      <c r="I1292" t="s">
        <v>4314</v>
      </c>
      <c r="J1292" t="s">
        <v>4408</v>
      </c>
      <c r="K1292">
        <v>532.25</v>
      </c>
      <c r="L1292" s="4">
        <f t="shared" si="60"/>
        <v>22703.453749999997</v>
      </c>
      <c r="M1292" t="s">
        <v>2006</v>
      </c>
      <c r="N1292" t="s">
        <v>1508</v>
      </c>
      <c r="O1292" t="e">
        <f t="shared" si="61"/>
        <v>#VALUE!</v>
      </c>
      <c r="P1292">
        <f t="shared" si="62"/>
        <v>310</v>
      </c>
    </row>
    <row r="1293" spans="1:16" x14ac:dyDescent="0.4">
      <c r="A1293" t="s">
        <v>2364</v>
      </c>
      <c r="B1293">
        <v>15</v>
      </c>
      <c r="C1293" t="s">
        <v>2457</v>
      </c>
      <c r="D1293" t="s">
        <v>446</v>
      </c>
      <c r="E1293">
        <v>95</v>
      </c>
      <c r="G1293" t="s">
        <v>4303</v>
      </c>
      <c r="H1293" s="12" t="s">
        <v>4303</v>
      </c>
      <c r="I1293" t="s">
        <v>4314</v>
      </c>
      <c r="J1293" t="s">
        <v>4409</v>
      </c>
      <c r="K1293">
        <v>532.25</v>
      </c>
      <c r="L1293" s="4">
        <f t="shared" si="60"/>
        <v>9867.9486904761925</v>
      </c>
      <c r="M1293" t="s">
        <v>2365</v>
      </c>
      <c r="N1293" t="s">
        <v>2144</v>
      </c>
      <c r="O1293" t="e">
        <f t="shared" si="61"/>
        <v>#VALUE!</v>
      </c>
      <c r="P1293">
        <f t="shared" si="62"/>
        <v>242</v>
      </c>
    </row>
    <row r="1294" spans="1:16" x14ac:dyDescent="0.4">
      <c r="A1294" t="s">
        <v>836</v>
      </c>
      <c r="B1294">
        <v>17</v>
      </c>
      <c r="C1294" t="s">
        <v>2865</v>
      </c>
      <c r="E1294">
        <v>514</v>
      </c>
      <c r="G1294" t="s">
        <v>4410</v>
      </c>
      <c r="H1294" s="12" t="s">
        <v>4303</v>
      </c>
      <c r="I1294" t="s">
        <v>4314</v>
      </c>
      <c r="J1294" t="s">
        <v>4411</v>
      </c>
      <c r="K1294">
        <v>532.25</v>
      </c>
      <c r="L1294" s="4">
        <f t="shared" si="60"/>
        <v>16796.756488095241</v>
      </c>
      <c r="M1294" t="s">
        <v>837</v>
      </c>
      <c r="N1294" t="s">
        <v>15</v>
      </c>
      <c r="O1294" t="e">
        <f t="shared" si="61"/>
        <v>#VALUE!</v>
      </c>
      <c r="P1294">
        <f t="shared" si="62"/>
        <v>258</v>
      </c>
    </row>
    <row r="1295" spans="1:16" x14ac:dyDescent="0.4">
      <c r="A1295" t="s">
        <v>1237</v>
      </c>
      <c r="B1295">
        <v>28</v>
      </c>
      <c r="C1295" t="s">
        <v>2446</v>
      </c>
      <c r="D1295" t="s">
        <v>279</v>
      </c>
      <c r="E1295">
        <v>95</v>
      </c>
      <c r="G1295" t="s">
        <v>4303</v>
      </c>
      <c r="H1295" s="12" t="s">
        <v>4303</v>
      </c>
      <c r="I1295" t="s">
        <v>2774</v>
      </c>
      <c r="J1295" t="s">
        <v>4412</v>
      </c>
      <c r="K1295">
        <v>159.67500000000001</v>
      </c>
      <c r="L1295" s="4">
        <f t="shared" si="60"/>
        <v>13358.536607142858</v>
      </c>
      <c r="M1295" t="s">
        <v>1238</v>
      </c>
      <c r="N1295" t="s">
        <v>1239</v>
      </c>
      <c r="O1295">
        <f t="shared" si="61"/>
        <v>230</v>
      </c>
      <c r="P1295" t="e">
        <f t="shared" si="62"/>
        <v>#VALUE!</v>
      </c>
    </row>
    <row r="1296" spans="1:16" x14ac:dyDescent="0.4">
      <c r="A1296" t="s">
        <v>2013</v>
      </c>
      <c r="B1296">
        <v>18</v>
      </c>
      <c r="C1296" t="s">
        <v>2457</v>
      </c>
      <c r="D1296" t="s">
        <v>2502</v>
      </c>
      <c r="E1296">
        <v>95</v>
      </c>
      <c r="G1296" t="s">
        <v>4303</v>
      </c>
      <c r="H1296" s="12" t="s">
        <v>4303</v>
      </c>
      <c r="I1296" t="s">
        <v>4304</v>
      </c>
      <c r="J1296" t="s">
        <v>4413</v>
      </c>
      <c r="K1296">
        <v>266.125</v>
      </c>
      <c r="L1296" s="4">
        <f t="shared" si="60"/>
        <v>6762.3330952380957</v>
      </c>
      <c r="M1296" t="s">
        <v>2014</v>
      </c>
      <c r="N1296" t="s">
        <v>1571</v>
      </c>
      <c r="O1296" t="e">
        <f t="shared" si="61"/>
        <v>#VALUE!</v>
      </c>
      <c r="P1296">
        <f t="shared" si="62"/>
        <v>226</v>
      </c>
    </row>
    <row r="1297" spans="1:16" x14ac:dyDescent="0.4">
      <c r="A1297" t="s">
        <v>2374</v>
      </c>
      <c r="B1297">
        <v>16</v>
      </c>
      <c r="C1297" t="s">
        <v>2479</v>
      </c>
      <c r="D1297" t="s">
        <v>446</v>
      </c>
      <c r="E1297">
        <v>1110</v>
      </c>
      <c r="G1297" t="s">
        <v>4365</v>
      </c>
      <c r="H1297" s="12" t="s">
        <v>4303</v>
      </c>
      <c r="I1297" t="s">
        <v>4343</v>
      </c>
      <c r="J1297" t="s">
        <v>4414</v>
      </c>
      <c r="K1297">
        <v>175.64250000000001</v>
      </c>
      <c r="L1297" s="4">
        <f t="shared" si="60"/>
        <v>10741.703015873019</v>
      </c>
      <c r="M1297" t="s">
        <v>2375</v>
      </c>
      <c r="N1297" t="s">
        <v>2144</v>
      </c>
      <c r="O1297" t="e">
        <f t="shared" si="61"/>
        <v>#VALUE!</v>
      </c>
      <c r="P1297">
        <f t="shared" si="62"/>
        <v>353</v>
      </c>
    </row>
    <row r="1298" spans="1:16" x14ac:dyDescent="0.4">
      <c r="A1298" t="s">
        <v>764</v>
      </c>
      <c r="B1298">
        <v>19</v>
      </c>
      <c r="C1298" t="s">
        <v>2865</v>
      </c>
      <c r="E1298">
        <v>3501</v>
      </c>
      <c r="G1298" t="s">
        <v>4415</v>
      </c>
      <c r="H1298" s="12" t="s">
        <v>4303</v>
      </c>
      <c r="I1298" t="s">
        <v>4314</v>
      </c>
      <c r="J1298" t="s">
        <v>4416</v>
      </c>
      <c r="K1298">
        <v>532.25</v>
      </c>
      <c r="L1298" s="4">
        <f t="shared" si="60"/>
        <v>13877.493988095242</v>
      </c>
      <c r="M1298" t="s">
        <v>765</v>
      </c>
      <c r="N1298" t="s">
        <v>456</v>
      </c>
      <c r="O1298">
        <f t="shared" si="61"/>
        <v>192</v>
      </c>
      <c r="P1298" t="e">
        <f t="shared" si="62"/>
        <v>#VALUE!</v>
      </c>
    </row>
    <row r="1299" spans="1:16" x14ac:dyDescent="0.4">
      <c r="A1299" t="s">
        <v>385</v>
      </c>
      <c r="B1299">
        <v>29</v>
      </c>
      <c r="C1299" t="s">
        <v>2457</v>
      </c>
      <c r="D1299" t="s">
        <v>2980</v>
      </c>
      <c r="E1299">
        <v>95</v>
      </c>
      <c r="G1299" t="s">
        <v>4303</v>
      </c>
      <c r="H1299" s="12" t="s">
        <v>4303</v>
      </c>
      <c r="I1299" t="s">
        <v>4224</v>
      </c>
      <c r="J1299" t="s">
        <v>4417</v>
      </c>
      <c r="K1299">
        <v>159.67500000000001</v>
      </c>
      <c r="L1299" s="4">
        <f t="shared" si="60"/>
        <v>8667.1857738095241</v>
      </c>
      <c r="M1299" t="s">
        <v>386</v>
      </c>
      <c r="N1299" t="s">
        <v>387</v>
      </c>
      <c r="O1299">
        <f t="shared" si="61"/>
        <v>323</v>
      </c>
      <c r="P1299" t="e">
        <f t="shared" si="62"/>
        <v>#VALUE!</v>
      </c>
    </row>
    <row r="1300" spans="1:16" x14ac:dyDescent="0.4">
      <c r="A1300" t="s">
        <v>329</v>
      </c>
      <c r="B1300">
        <v>19</v>
      </c>
      <c r="C1300" t="s">
        <v>2446</v>
      </c>
      <c r="E1300">
        <v>2621</v>
      </c>
      <c r="G1300" t="s">
        <v>4418</v>
      </c>
      <c r="H1300" s="12" t="s">
        <v>4303</v>
      </c>
      <c r="I1300" t="s">
        <v>2774</v>
      </c>
      <c r="J1300" t="s">
        <v>4419</v>
      </c>
      <c r="K1300">
        <v>159.67500000000001</v>
      </c>
      <c r="L1300" s="4">
        <f t="shared" si="60"/>
        <v>7665.8357857142855</v>
      </c>
      <c r="M1300" t="s">
        <v>330</v>
      </c>
      <c r="N1300" t="s">
        <v>34</v>
      </c>
      <c r="O1300">
        <f t="shared" si="61"/>
        <v>207</v>
      </c>
      <c r="P1300" t="e">
        <f t="shared" si="62"/>
        <v>#VALUE!</v>
      </c>
    </row>
    <row r="1301" spans="1:16" x14ac:dyDescent="0.4">
      <c r="A1301" t="s">
        <v>779</v>
      </c>
      <c r="B1301">
        <v>21</v>
      </c>
      <c r="C1301" t="s">
        <v>2446</v>
      </c>
      <c r="D1301" t="s">
        <v>2466</v>
      </c>
      <c r="E1301">
        <v>95</v>
      </c>
      <c r="G1301" t="s">
        <v>4303</v>
      </c>
      <c r="H1301" s="12" t="s">
        <v>4303</v>
      </c>
      <c r="I1301" t="s">
        <v>4311</v>
      </c>
      <c r="J1301" t="s">
        <v>4420</v>
      </c>
      <c r="K1301">
        <v>266.125</v>
      </c>
      <c r="L1301" s="4">
        <f t="shared" si="60"/>
        <v>5006.7669642857136</v>
      </c>
      <c r="M1301" t="s">
        <v>780</v>
      </c>
      <c r="N1301" t="s">
        <v>619</v>
      </c>
      <c r="O1301">
        <f t="shared" si="61"/>
        <v>261</v>
      </c>
      <c r="P1301" t="e">
        <f t="shared" si="62"/>
        <v>#VALUE!</v>
      </c>
    </row>
    <row r="1302" spans="1:16" x14ac:dyDescent="0.4">
      <c r="A1302" t="s">
        <v>1323</v>
      </c>
      <c r="B1302">
        <v>9</v>
      </c>
      <c r="C1302" t="s">
        <v>2457</v>
      </c>
      <c r="D1302" t="s">
        <v>279</v>
      </c>
      <c r="E1302">
        <v>95</v>
      </c>
      <c r="G1302" t="s">
        <v>4303</v>
      </c>
      <c r="H1302" s="12" t="s">
        <v>4303</v>
      </c>
      <c r="I1302" t="s">
        <v>4304</v>
      </c>
      <c r="J1302" t="s">
        <v>4421</v>
      </c>
      <c r="K1302">
        <v>266.125</v>
      </c>
      <c r="L1302" s="4">
        <f t="shared" si="60"/>
        <v>3416.7396428571428</v>
      </c>
      <c r="M1302" t="s">
        <v>1324</v>
      </c>
      <c r="N1302" t="s">
        <v>682</v>
      </c>
      <c r="O1302" t="e">
        <f t="shared" si="61"/>
        <v>#VALUE!</v>
      </c>
      <c r="P1302">
        <f t="shared" si="62"/>
        <v>234</v>
      </c>
    </row>
    <row r="1303" spans="1:16" x14ac:dyDescent="0.4">
      <c r="A1303" t="s">
        <v>41</v>
      </c>
      <c r="B1303">
        <v>18</v>
      </c>
      <c r="C1303" t="s">
        <v>2446</v>
      </c>
      <c r="E1303">
        <v>1012</v>
      </c>
      <c r="G1303" t="s">
        <v>4349</v>
      </c>
      <c r="H1303" s="12" t="s">
        <v>4303</v>
      </c>
      <c r="I1303" t="s">
        <v>2774</v>
      </c>
      <c r="J1303" t="s">
        <v>4422</v>
      </c>
      <c r="K1303">
        <v>159.67500000000001</v>
      </c>
      <c r="L1303" s="4">
        <f t="shared" si="60"/>
        <v>6951.3854166666688</v>
      </c>
      <c r="M1303" t="s">
        <v>42</v>
      </c>
      <c r="N1303" t="s">
        <v>34</v>
      </c>
      <c r="O1303">
        <f t="shared" si="61"/>
        <v>212</v>
      </c>
      <c r="P1303" t="e">
        <f t="shared" si="62"/>
        <v>#VALUE!</v>
      </c>
    </row>
    <row r="1304" spans="1:16" x14ac:dyDescent="0.4">
      <c r="A1304" t="s">
        <v>41</v>
      </c>
      <c r="B1304">
        <v>18</v>
      </c>
      <c r="C1304" t="s">
        <v>4012</v>
      </c>
      <c r="E1304">
        <v>1012</v>
      </c>
      <c r="G1304" t="s">
        <v>4349</v>
      </c>
      <c r="H1304" s="12" t="s">
        <v>4303</v>
      </c>
      <c r="I1304" t="s">
        <v>2774</v>
      </c>
      <c r="J1304" t="s">
        <v>4422</v>
      </c>
      <c r="K1304">
        <v>159.67500000000001</v>
      </c>
      <c r="L1304" s="4">
        <f t="shared" si="60"/>
        <v>6951.3854166666688</v>
      </c>
      <c r="M1304" t="s">
        <v>42</v>
      </c>
      <c r="N1304" t="s">
        <v>34</v>
      </c>
      <c r="O1304">
        <f t="shared" si="61"/>
        <v>212</v>
      </c>
      <c r="P1304" t="e">
        <f t="shared" si="62"/>
        <v>#VALUE!</v>
      </c>
    </row>
    <row r="1305" spans="1:16" x14ac:dyDescent="0.4">
      <c r="A1305" t="s">
        <v>1189</v>
      </c>
      <c r="B1305">
        <v>24</v>
      </c>
      <c r="C1305" t="s">
        <v>2457</v>
      </c>
      <c r="D1305" t="s">
        <v>279</v>
      </c>
      <c r="E1305">
        <v>1110</v>
      </c>
      <c r="G1305" t="s">
        <v>4365</v>
      </c>
      <c r="H1305" s="12" t="s">
        <v>4303</v>
      </c>
      <c r="I1305" t="s">
        <v>4375</v>
      </c>
      <c r="J1305" t="s">
        <v>4423</v>
      </c>
      <c r="K1305">
        <v>133.0625</v>
      </c>
      <c r="L1305" s="4">
        <f t="shared" si="60"/>
        <v>9333.3130952380961</v>
      </c>
      <c r="M1305" t="s">
        <v>1190</v>
      </c>
      <c r="N1305" t="s">
        <v>1191</v>
      </c>
      <c r="O1305" t="e">
        <f t="shared" si="61"/>
        <v>#VALUE!</v>
      </c>
      <c r="P1305">
        <f t="shared" si="62"/>
        <v>573</v>
      </c>
    </row>
    <row r="1306" spans="1:16" x14ac:dyDescent="0.4">
      <c r="A1306" t="s">
        <v>993</v>
      </c>
      <c r="B1306">
        <v>17</v>
      </c>
      <c r="C1306" t="s">
        <v>2457</v>
      </c>
      <c r="D1306" t="s">
        <v>2502</v>
      </c>
      <c r="E1306">
        <v>95</v>
      </c>
      <c r="G1306" t="s">
        <v>4303</v>
      </c>
      <c r="H1306" s="12" t="s">
        <v>4303</v>
      </c>
      <c r="I1306" t="s">
        <v>4321</v>
      </c>
      <c r="J1306" t="s">
        <v>4424</v>
      </c>
      <c r="K1306">
        <v>532.25</v>
      </c>
      <c r="L1306" s="4">
        <f t="shared" si="60"/>
        <v>11461.394285714287</v>
      </c>
      <c r="M1306" t="s">
        <v>2043</v>
      </c>
      <c r="N1306" t="s">
        <v>668</v>
      </c>
      <c r="O1306" t="e">
        <f t="shared" si="61"/>
        <v>#VALUE!</v>
      </c>
      <c r="P1306">
        <f t="shared" si="62"/>
        <v>311</v>
      </c>
    </row>
    <row r="1307" spans="1:16" x14ac:dyDescent="0.4">
      <c r="A1307" t="s">
        <v>993</v>
      </c>
      <c r="B1307">
        <v>17</v>
      </c>
      <c r="C1307" t="s">
        <v>2558</v>
      </c>
      <c r="E1307">
        <v>95</v>
      </c>
      <c r="G1307" t="s">
        <v>4303</v>
      </c>
      <c r="H1307" s="12" t="s">
        <v>4303</v>
      </c>
      <c r="I1307" t="s">
        <v>4314</v>
      </c>
      <c r="J1307" t="s">
        <v>4425</v>
      </c>
      <c r="K1307">
        <v>532.25</v>
      </c>
      <c r="L1307" s="4">
        <f t="shared" si="60"/>
        <v>11461.394285714287</v>
      </c>
      <c r="M1307" t="s">
        <v>2043</v>
      </c>
      <c r="N1307" t="s">
        <v>668</v>
      </c>
      <c r="O1307" t="e">
        <f t="shared" si="61"/>
        <v>#VALUE!</v>
      </c>
      <c r="P1307">
        <f t="shared" si="62"/>
        <v>311</v>
      </c>
    </row>
    <row r="1308" spans="1:16" x14ac:dyDescent="0.4">
      <c r="A1308" t="s">
        <v>1811</v>
      </c>
      <c r="B1308">
        <v>49</v>
      </c>
      <c r="C1308" t="s">
        <v>2537</v>
      </c>
      <c r="E1308">
        <v>95</v>
      </c>
      <c r="G1308" t="s">
        <v>4303</v>
      </c>
      <c r="H1308" s="12" t="s">
        <v>4303</v>
      </c>
      <c r="I1308" t="s">
        <v>4426</v>
      </c>
      <c r="J1308" t="s">
        <v>4427</v>
      </c>
      <c r="K1308">
        <v>266.125</v>
      </c>
      <c r="L1308" s="4">
        <f t="shared" si="60"/>
        <v>36782.25916666667</v>
      </c>
      <c r="M1308" t="s">
        <v>1812</v>
      </c>
      <c r="N1308" t="s">
        <v>926</v>
      </c>
      <c r="O1308">
        <f t="shared" si="61"/>
        <v>186</v>
      </c>
      <c r="P1308" t="e">
        <f t="shared" si="62"/>
        <v>#VALUE!</v>
      </c>
    </row>
    <row r="1309" spans="1:16" x14ac:dyDescent="0.4">
      <c r="A1309" t="s">
        <v>1811</v>
      </c>
      <c r="B1309">
        <v>49</v>
      </c>
      <c r="C1309" t="s">
        <v>2718</v>
      </c>
      <c r="E1309">
        <v>95</v>
      </c>
      <c r="G1309" t="s">
        <v>4303</v>
      </c>
      <c r="H1309" s="12" t="s">
        <v>4303</v>
      </c>
      <c r="I1309" t="s">
        <v>4304</v>
      </c>
      <c r="J1309" t="s">
        <v>4428</v>
      </c>
      <c r="K1309">
        <v>266.125</v>
      </c>
      <c r="L1309" s="4">
        <f t="shared" si="60"/>
        <v>36782.25916666667</v>
      </c>
      <c r="M1309" t="s">
        <v>2719</v>
      </c>
      <c r="N1309" t="s">
        <v>2720</v>
      </c>
      <c r="O1309" t="e">
        <f t="shared" si="61"/>
        <v>#VALUE!</v>
      </c>
      <c r="P1309">
        <f t="shared" si="62"/>
        <v>308</v>
      </c>
    </row>
    <row r="1310" spans="1:16" x14ac:dyDescent="0.4">
      <c r="A1310" t="s">
        <v>1338</v>
      </c>
      <c r="B1310">
        <v>17</v>
      </c>
      <c r="C1310" t="s">
        <v>2457</v>
      </c>
      <c r="D1310" t="s">
        <v>279</v>
      </c>
      <c r="E1310">
        <v>95</v>
      </c>
      <c r="G1310" t="s">
        <v>4303</v>
      </c>
      <c r="H1310" s="12" t="s">
        <v>4303</v>
      </c>
      <c r="I1310" t="s">
        <v>3547</v>
      </c>
      <c r="J1310" t="s">
        <v>4429</v>
      </c>
      <c r="K1310">
        <v>159.67500000000001</v>
      </c>
      <c r="L1310" s="4">
        <f t="shared" si="60"/>
        <v>5254.2533095238105</v>
      </c>
      <c r="M1310" t="s">
        <v>1339</v>
      </c>
      <c r="N1310" t="s">
        <v>682</v>
      </c>
      <c r="O1310">
        <f t="shared" si="61"/>
        <v>458</v>
      </c>
      <c r="P1310" t="e">
        <f t="shared" si="62"/>
        <v>#VALUE!</v>
      </c>
    </row>
    <row r="1311" spans="1:16" x14ac:dyDescent="0.4">
      <c r="A1311" t="s">
        <v>322</v>
      </c>
      <c r="B1311">
        <v>12</v>
      </c>
      <c r="C1311" t="s">
        <v>2446</v>
      </c>
      <c r="E1311">
        <v>95</v>
      </c>
      <c r="G1311" t="s">
        <v>4303</v>
      </c>
      <c r="H1311" s="12" t="s">
        <v>4303</v>
      </c>
      <c r="I1311" t="s">
        <v>4430</v>
      </c>
      <c r="J1311" t="s">
        <v>4431</v>
      </c>
      <c r="K1311">
        <v>133.0625</v>
      </c>
      <c r="L1311" s="4">
        <f t="shared" si="60"/>
        <v>7851.2053571428569</v>
      </c>
      <c r="M1311" t="s">
        <v>323</v>
      </c>
      <c r="N1311" t="s">
        <v>25</v>
      </c>
      <c r="O1311">
        <f t="shared" si="61"/>
        <v>233</v>
      </c>
      <c r="P1311" t="e">
        <f t="shared" si="62"/>
        <v>#VALUE!</v>
      </c>
    </row>
    <row r="1312" spans="1:16" x14ac:dyDescent="0.4">
      <c r="A1312" t="s">
        <v>793</v>
      </c>
      <c r="B1312">
        <v>19</v>
      </c>
      <c r="C1312" t="s">
        <v>2457</v>
      </c>
      <c r="D1312" t="s">
        <v>2466</v>
      </c>
      <c r="E1312">
        <v>95</v>
      </c>
      <c r="G1312" t="s">
        <v>4303</v>
      </c>
      <c r="H1312" s="12" t="s">
        <v>4303</v>
      </c>
      <c r="I1312" t="s">
        <v>4314</v>
      </c>
      <c r="J1312" t="s">
        <v>4432</v>
      </c>
      <c r="K1312">
        <v>532.25</v>
      </c>
      <c r="L1312" s="4">
        <f t="shared" si="60"/>
        <v>7615.1070238095235</v>
      </c>
      <c r="M1312" t="s">
        <v>794</v>
      </c>
      <c r="N1312" t="s">
        <v>795</v>
      </c>
      <c r="O1312" t="e">
        <f t="shared" si="61"/>
        <v>#VALUE!</v>
      </c>
      <c r="P1312">
        <f t="shared" si="62"/>
        <v>253</v>
      </c>
    </row>
    <row r="1313" spans="1:16" x14ac:dyDescent="0.4">
      <c r="A1313" t="s">
        <v>1827</v>
      </c>
      <c r="B1313">
        <v>18</v>
      </c>
      <c r="C1313" t="s">
        <v>2457</v>
      </c>
      <c r="D1313" t="s">
        <v>279</v>
      </c>
      <c r="E1313">
        <v>95</v>
      </c>
      <c r="G1313" t="s">
        <v>4303</v>
      </c>
      <c r="H1313" s="12" t="s">
        <v>4303</v>
      </c>
      <c r="I1313" t="s">
        <v>4304</v>
      </c>
      <c r="J1313" t="s">
        <v>4433</v>
      </c>
      <c r="K1313">
        <v>266.125</v>
      </c>
      <c r="L1313" s="4">
        <f t="shared" si="60"/>
        <v>11262.796726190478</v>
      </c>
      <c r="M1313" t="s">
        <v>1828</v>
      </c>
      <c r="N1313" t="s">
        <v>831</v>
      </c>
      <c r="O1313" t="e">
        <f t="shared" si="61"/>
        <v>#VALUE!</v>
      </c>
      <c r="P1313">
        <f t="shared" si="62"/>
        <v>280</v>
      </c>
    </row>
    <row r="1314" spans="1:16" x14ac:dyDescent="0.4">
      <c r="A1314" t="s">
        <v>399</v>
      </c>
      <c r="B1314">
        <v>20</v>
      </c>
      <c r="C1314" t="s">
        <v>2446</v>
      </c>
      <c r="D1314" t="s">
        <v>3320</v>
      </c>
      <c r="E1314">
        <v>95</v>
      </c>
      <c r="G1314" t="s">
        <v>4303</v>
      </c>
      <c r="H1314" s="12" t="s">
        <v>4303</v>
      </c>
      <c r="I1314" t="s">
        <v>4336</v>
      </c>
      <c r="J1314" t="s">
        <v>4434</v>
      </c>
      <c r="K1314">
        <v>175.64250000000001</v>
      </c>
      <c r="L1314" s="4">
        <f t="shared" si="60"/>
        <v>6704.8080357142853</v>
      </c>
      <c r="M1314" t="s">
        <v>400</v>
      </c>
      <c r="N1314" t="s">
        <v>345</v>
      </c>
      <c r="O1314">
        <f t="shared" si="61"/>
        <v>143</v>
      </c>
      <c r="P1314" t="e">
        <f t="shared" si="62"/>
        <v>#VALUE!</v>
      </c>
    </row>
    <row r="1315" spans="1:16" x14ac:dyDescent="0.4">
      <c r="A1315" t="s">
        <v>1390</v>
      </c>
      <c r="B1315">
        <v>8</v>
      </c>
      <c r="C1315" t="s">
        <v>2446</v>
      </c>
      <c r="D1315" t="s">
        <v>279</v>
      </c>
      <c r="E1315">
        <v>95</v>
      </c>
      <c r="G1315" t="s">
        <v>4303</v>
      </c>
      <c r="H1315" s="12" t="s">
        <v>4303</v>
      </c>
      <c r="I1315" t="s">
        <v>4306</v>
      </c>
      <c r="J1315" t="s">
        <v>4435</v>
      </c>
      <c r="K1315">
        <v>133.0625</v>
      </c>
      <c r="L1315" s="4">
        <f t="shared" si="60"/>
        <v>3226.5752976190474</v>
      </c>
      <c r="M1315" t="s">
        <v>1391</v>
      </c>
      <c r="N1315" t="s">
        <v>345</v>
      </c>
      <c r="O1315">
        <f t="shared" si="61"/>
        <v>161</v>
      </c>
      <c r="P1315" t="e">
        <f t="shared" si="62"/>
        <v>#VALUE!</v>
      </c>
    </row>
    <row r="1316" spans="1:16" x14ac:dyDescent="0.4">
      <c r="A1316" t="s">
        <v>1000</v>
      </c>
      <c r="B1316">
        <v>22</v>
      </c>
      <c r="C1316" t="s">
        <v>2446</v>
      </c>
      <c r="D1316" t="s">
        <v>279</v>
      </c>
      <c r="E1316">
        <v>95</v>
      </c>
      <c r="G1316" t="s">
        <v>4303</v>
      </c>
      <c r="H1316" s="12" t="s">
        <v>4303</v>
      </c>
      <c r="I1316" t="s">
        <v>4314</v>
      </c>
      <c r="J1316" t="s">
        <v>4436</v>
      </c>
      <c r="K1316">
        <v>532.25</v>
      </c>
      <c r="L1316" s="4">
        <f t="shared" si="60"/>
        <v>8528.9763690476193</v>
      </c>
      <c r="M1316" t="s">
        <v>1001</v>
      </c>
      <c r="N1316" t="s">
        <v>1002</v>
      </c>
      <c r="O1316">
        <f t="shared" si="61"/>
        <v>347</v>
      </c>
      <c r="P1316" t="e">
        <f t="shared" si="62"/>
        <v>#VALUE!</v>
      </c>
    </row>
    <row r="1317" spans="1:16" x14ac:dyDescent="0.4">
      <c r="A1317" t="s">
        <v>378</v>
      </c>
      <c r="B1317">
        <v>16</v>
      </c>
      <c r="C1317" t="s">
        <v>2457</v>
      </c>
      <c r="D1317" t="s">
        <v>3653</v>
      </c>
      <c r="E1317">
        <v>95</v>
      </c>
      <c r="G1317" t="s">
        <v>4303</v>
      </c>
      <c r="H1317" s="12" t="s">
        <v>4303</v>
      </c>
      <c r="I1317" t="s">
        <v>4304</v>
      </c>
      <c r="J1317" t="s">
        <v>4437</v>
      </c>
      <c r="K1317">
        <v>266.125</v>
      </c>
      <c r="L1317" s="4">
        <f t="shared" si="60"/>
        <v>5826.525833333334</v>
      </c>
      <c r="M1317" t="s">
        <v>379</v>
      </c>
      <c r="N1317" t="s">
        <v>380</v>
      </c>
      <c r="O1317" t="e">
        <f t="shared" si="61"/>
        <v>#VALUE!</v>
      </c>
      <c r="P1317">
        <f t="shared" si="62"/>
        <v>201</v>
      </c>
    </row>
    <row r="1318" spans="1:16" x14ac:dyDescent="0.4">
      <c r="A1318" t="s">
        <v>1783</v>
      </c>
      <c r="B1318">
        <v>20</v>
      </c>
      <c r="C1318" t="s">
        <v>2457</v>
      </c>
      <c r="D1318" t="s">
        <v>279</v>
      </c>
      <c r="E1318">
        <v>95</v>
      </c>
      <c r="G1318" t="s">
        <v>4303</v>
      </c>
      <c r="H1318" s="12" t="s">
        <v>4303</v>
      </c>
      <c r="I1318" t="s">
        <v>4314</v>
      </c>
      <c r="J1318" t="s">
        <v>4438</v>
      </c>
      <c r="K1318">
        <v>532.25</v>
      </c>
      <c r="L1318" s="4">
        <f t="shared" si="60"/>
        <v>8439.0229166666668</v>
      </c>
      <c r="M1318" t="s">
        <v>1784</v>
      </c>
      <c r="N1318" t="s">
        <v>1785</v>
      </c>
      <c r="O1318" t="e">
        <f t="shared" si="61"/>
        <v>#VALUE!</v>
      </c>
      <c r="P1318">
        <f t="shared" si="62"/>
        <v>226</v>
      </c>
    </row>
    <row r="1319" spans="1:16" x14ac:dyDescent="0.4">
      <c r="A1319" t="s">
        <v>1673</v>
      </c>
      <c r="B1319">
        <v>20</v>
      </c>
      <c r="C1319" t="s">
        <v>2861</v>
      </c>
      <c r="E1319">
        <v>1110</v>
      </c>
      <c r="G1319" t="s">
        <v>4365</v>
      </c>
      <c r="H1319" s="12" t="s">
        <v>4303</v>
      </c>
      <c r="I1319" t="s">
        <v>4311</v>
      </c>
      <c r="J1319" t="s">
        <v>4439</v>
      </c>
      <c r="K1319">
        <v>266.125</v>
      </c>
      <c r="L1319" s="4">
        <f t="shared" si="60"/>
        <v>10871.286785714285</v>
      </c>
      <c r="M1319" t="s">
        <v>1674</v>
      </c>
      <c r="N1319" t="s">
        <v>1675</v>
      </c>
      <c r="O1319" t="e">
        <f t="shared" si="61"/>
        <v>#VALUE!</v>
      </c>
      <c r="P1319">
        <f t="shared" si="62"/>
        <v>547</v>
      </c>
    </row>
    <row r="1320" spans="1:16" x14ac:dyDescent="0.4">
      <c r="A1320" t="s">
        <v>315</v>
      </c>
      <c r="B1320">
        <v>11</v>
      </c>
      <c r="C1320" t="s">
        <v>2446</v>
      </c>
      <c r="E1320">
        <v>95</v>
      </c>
      <c r="G1320" t="s">
        <v>4303</v>
      </c>
      <c r="H1320" s="12" t="s">
        <v>4303</v>
      </c>
      <c r="I1320" t="s">
        <v>2750</v>
      </c>
      <c r="J1320" t="s">
        <v>4440</v>
      </c>
      <c r="K1320">
        <v>159.67500000000001</v>
      </c>
      <c r="L1320" s="4">
        <f t="shared" si="60"/>
        <v>6089.8459523809524</v>
      </c>
      <c r="M1320" t="s">
        <v>316</v>
      </c>
      <c r="N1320" t="s">
        <v>34</v>
      </c>
      <c r="O1320">
        <f t="shared" si="61"/>
        <v>124</v>
      </c>
      <c r="P1320" t="e">
        <f t="shared" si="62"/>
        <v>#VALUE!</v>
      </c>
    </row>
    <row r="1321" spans="1:16" x14ac:dyDescent="0.4">
      <c r="A1321" t="s">
        <v>847</v>
      </c>
      <c r="B1321">
        <v>11</v>
      </c>
      <c r="C1321" t="s">
        <v>2446</v>
      </c>
      <c r="D1321" t="s">
        <v>4441</v>
      </c>
      <c r="E1321">
        <v>95</v>
      </c>
      <c r="G1321" t="s">
        <v>4303</v>
      </c>
      <c r="H1321" s="12" t="s">
        <v>4303</v>
      </c>
      <c r="I1321" t="s">
        <v>4311</v>
      </c>
      <c r="J1321" t="s">
        <v>4442</v>
      </c>
      <c r="K1321">
        <v>266.125</v>
      </c>
      <c r="L1321" s="4">
        <f t="shared" si="60"/>
        <v>3679.3632738095234</v>
      </c>
      <c r="M1321" t="s">
        <v>848</v>
      </c>
      <c r="N1321" t="s">
        <v>849</v>
      </c>
      <c r="O1321">
        <f t="shared" si="61"/>
        <v>155</v>
      </c>
      <c r="P1321" t="e">
        <f t="shared" si="62"/>
        <v>#VALUE!</v>
      </c>
    </row>
    <row r="1322" spans="1:16" x14ac:dyDescent="0.4">
      <c r="A1322" t="s">
        <v>1218</v>
      </c>
      <c r="B1322">
        <v>12</v>
      </c>
      <c r="C1322" t="s">
        <v>2457</v>
      </c>
      <c r="D1322" t="s">
        <v>279</v>
      </c>
      <c r="E1322">
        <v>95</v>
      </c>
      <c r="G1322" t="s">
        <v>4303</v>
      </c>
      <c r="H1322" s="12" t="s">
        <v>4303</v>
      </c>
      <c r="I1322" t="s">
        <v>4375</v>
      </c>
      <c r="J1322" t="s">
        <v>4443</v>
      </c>
      <c r="K1322">
        <v>133.0625</v>
      </c>
      <c r="L1322" s="4">
        <f t="shared" si="60"/>
        <v>4814.1977380952376</v>
      </c>
      <c r="M1322" t="s">
        <v>1219</v>
      </c>
      <c r="N1322" t="s">
        <v>619</v>
      </c>
      <c r="O1322" t="e">
        <f t="shared" si="61"/>
        <v>#VALUE!</v>
      </c>
      <c r="P1322">
        <f t="shared" si="62"/>
        <v>197</v>
      </c>
    </row>
    <row r="1323" spans="1:16" x14ac:dyDescent="0.4">
      <c r="A1323" t="s">
        <v>2388</v>
      </c>
      <c r="B1323">
        <v>14</v>
      </c>
      <c r="C1323" t="s">
        <v>2446</v>
      </c>
      <c r="D1323" t="s">
        <v>3390</v>
      </c>
      <c r="E1323">
        <v>95</v>
      </c>
      <c r="G1323" t="s">
        <v>4303</v>
      </c>
      <c r="H1323" s="12" t="s">
        <v>4303</v>
      </c>
      <c r="I1323" t="s">
        <v>4311</v>
      </c>
      <c r="J1323" t="s">
        <v>4444</v>
      </c>
      <c r="K1323">
        <v>266.125</v>
      </c>
      <c r="L1323" s="4">
        <f t="shared" si="60"/>
        <v>7168.3904166666662</v>
      </c>
      <c r="M1323" t="s">
        <v>2389</v>
      </c>
      <c r="N1323" t="s">
        <v>456</v>
      </c>
      <c r="O1323">
        <f t="shared" si="61"/>
        <v>225</v>
      </c>
      <c r="P1323" t="e">
        <f t="shared" si="62"/>
        <v>#VALUE!</v>
      </c>
    </row>
    <row r="1324" spans="1:16" x14ac:dyDescent="0.4">
      <c r="A1324" t="s">
        <v>673</v>
      </c>
      <c r="B1324">
        <v>21</v>
      </c>
      <c r="C1324" t="s">
        <v>2457</v>
      </c>
      <c r="D1324" t="s">
        <v>2466</v>
      </c>
      <c r="E1324">
        <v>95</v>
      </c>
      <c r="G1324" t="s">
        <v>4303</v>
      </c>
      <c r="H1324" s="12" t="s">
        <v>4303</v>
      </c>
      <c r="I1324" t="s">
        <v>4304</v>
      </c>
      <c r="J1324" t="s">
        <v>4445</v>
      </c>
      <c r="K1324">
        <v>266.125</v>
      </c>
      <c r="L1324" s="4">
        <f t="shared" si="60"/>
        <v>4488.4128571428564</v>
      </c>
      <c r="M1324" t="s">
        <v>674</v>
      </c>
      <c r="N1324" t="s">
        <v>675</v>
      </c>
      <c r="O1324" t="e">
        <f t="shared" si="61"/>
        <v>#VALUE!</v>
      </c>
      <c r="P1324">
        <f t="shared" si="62"/>
        <v>196</v>
      </c>
    </row>
    <row r="1325" spans="1:16" x14ac:dyDescent="0.4">
      <c r="A1325" t="s">
        <v>2037</v>
      </c>
      <c r="B1325">
        <v>23</v>
      </c>
      <c r="C1325" t="s">
        <v>2457</v>
      </c>
      <c r="D1325" t="s">
        <v>2502</v>
      </c>
      <c r="E1325">
        <v>95</v>
      </c>
      <c r="G1325" t="s">
        <v>4303</v>
      </c>
      <c r="H1325" s="12" t="s">
        <v>4303</v>
      </c>
      <c r="I1325" t="s">
        <v>4304</v>
      </c>
      <c r="J1325" t="s">
        <v>4446</v>
      </c>
      <c r="K1325">
        <v>266.125</v>
      </c>
      <c r="L1325" s="4">
        <f t="shared" si="60"/>
        <v>13688.870773809527</v>
      </c>
      <c r="M1325" t="s">
        <v>2038</v>
      </c>
      <c r="N1325" t="s">
        <v>2039</v>
      </c>
      <c r="O1325" t="e">
        <f t="shared" si="61"/>
        <v>#VALUE!</v>
      </c>
      <c r="P1325">
        <f t="shared" si="62"/>
        <v>274</v>
      </c>
    </row>
    <row r="1326" spans="1:16" x14ac:dyDescent="0.4">
      <c r="A1326" t="s">
        <v>971</v>
      </c>
      <c r="B1326">
        <v>14</v>
      </c>
      <c r="C1326" t="s">
        <v>2457</v>
      </c>
      <c r="D1326" t="s">
        <v>279</v>
      </c>
      <c r="E1326">
        <v>95</v>
      </c>
      <c r="G1326" t="s">
        <v>4303</v>
      </c>
      <c r="H1326" s="12" t="s">
        <v>4303</v>
      </c>
      <c r="I1326" t="s">
        <v>4304</v>
      </c>
      <c r="J1326" t="s">
        <v>4447</v>
      </c>
      <c r="K1326">
        <v>266.125</v>
      </c>
      <c r="L1326" s="4">
        <f t="shared" si="60"/>
        <v>3960.5023809523809</v>
      </c>
      <c r="M1326" t="s">
        <v>972</v>
      </c>
      <c r="N1326" t="s">
        <v>973</v>
      </c>
      <c r="O1326" t="e">
        <f t="shared" si="61"/>
        <v>#VALUE!</v>
      </c>
      <c r="P1326">
        <f t="shared" si="62"/>
        <v>321</v>
      </c>
    </row>
    <row r="1327" spans="1:16" x14ac:dyDescent="0.4">
      <c r="A1327" t="s">
        <v>1303</v>
      </c>
      <c r="B1327">
        <v>11</v>
      </c>
      <c r="C1327" t="s">
        <v>2457</v>
      </c>
      <c r="D1327" t="s">
        <v>279</v>
      </c>
      <c r="E1327">
        <v>95</v>
      </c>
      <c r="G1327" t="s">
        <v>4303</v>
      </c>
      <c r="H1327" s="12" t="s">
        <v>4303</v>
      </c>
      <c r="I1327" t="s">
        <v>4304</v>
      </c>
      <c r="J1327" t="s">
        <v>4448</v>
      </c>
      <c r="K1327">
        <v>266.125</v>
      </c>
      <c r="L1327" s="4">
        <f t="shared" si="60"/>
        <v>9599.2571428571428</v>
      </c>
      <c r="M1327" t="s">
        <v>1304</v>
      </c>
      <c r="N1327" t="s">
        <v>1305</v>
      </c>
      <c r="O1327" t="e">
        <f t="shared" si="61"/>
        <v>#VALUE!</v>
      </c>
      <c r="P1327" t="e">
        <f t="shared" si="62"/>
        <v>#VALUE!</v>
      </c>
    </row>
    <row r="1328" spans="1:16" x14ac:dyDescent="0.4">
      <c r="A1328" t="s">
        <v>1576</v>
      </c>
      <c r="B1328">
        <v>16</v>
      </c>
      <c r="C1328" t="s">
        <v>2446</v>
      </c>
      <c r="D1328" t="s">
        <v>279</v>
      </c>
      <c r="E1328">
        <v>95</v>
      </c>
      <c r="G1328" t="s">
        <v>4303</v>
      </c>
      <c r="H1328" s="12" t="s">
        <v>4303</v>
      </c>
      <c r="I1328" t="s">
        <v>4343</v>
      </c>
      <c r="J1328" t="s">
        <v>4449</v>
      </c>
      <c r="K1328">
        <v>175.64250000000001</v>
      </c>
      <c r="L1328" s="4">
        <f t="shared" si="60"/>
        <v>4866.5615476190478</v>
      </c>
      <c r="M1328" t="s">
        <v>1577</v>
      </c>
      <c r="N1328" t="s">
        <v>34</v>
      </c>
      <c r="O1328">
        <f t="shared" si="61"/>
        <v>209</v>
      </c>
      <c r="P1328" t="e">
        <f t="shared" si="62"/>
        <v>#VALUE!</v>
      </c>
    </row>
    <row r="1329" spans="1:16" x14ac:dyDescent="0.4">
      <c r="A1329" t="s">
        <v>918</v>
      </c>
      <c r="B1329">
        <v>12</v>
      </c>
      <c r="C1329" t="s">
        <v>2457</v>
      </c>
      <c r="D1329" t="s">
        <v>279</v>
      </c>
      <c r="E1329">
        <v>95</v>
      </c>
      <c r="G1329" t="s">
        <v>4303</v>
      </c>
      <c r="H1329" s="12" t="s">
        <v>4303</v>
      </c>
      <c r="I1329" t="s">
        <v>4375</v>
      </c>
      <c r="J1329" t="s">
        <v>4450</v>
      </c>
      <c r="K1329">
        <v>133.0625</v>
      </c>
      <c r="L1329" s="4">
        <f t="shared" si="60"/>
        <v>5532.3289285714282</v>
      </c>
      <c r="M1329" t="s">
        <v>919</v>
      </c>
      <c r="N1329" t="s">
        <v>682</v>
      </c>
      <c r="O1329" t="e">
        <f t="shared" si="61"/>
        <v>#VALUE!</v>
      </c>
      <c r="P1329">
        <f t="shared" si="62"/>
        <v>251</v>
      </c>
    </row>
    <row r="1330" spans="1:16" x14ac:dyDescent="0.4">
      <c r="A1330" t="s">
        <v>115</v>
      </c>
      <c r="B1330">
        <v>14</v>
      </c>
      <c r="C1330" t="s">
        <v>2446</v>
      </c>
      <c r="E1330">
        <v>95</v>
      </c>
      <c r="G1330" t="s">
        <v>4303</v>
      </c>
      <c r="H1330" s="12" t="s">
        <v>4303</v>
      </c>
      <c r="I1330" t="s">
        <v>3537</v>
      </c>
      <c r="J1330" t="s">
        <v>4451</v>
      </c>
      <c r="K1330">
        <v>212.9</v>
      </c>
      <c r="L1330" s="4">
        <f t="shared" si="60"/>
        <v>4373.4664285714289</v>
      </c>
      <c r="M1330" t="s">
        <v>116</v>
      </c>
      <c r="N1330" t="s">
        <v>25</v>
      </c>
      <c r="O1330">
        <f t="shared" si="61"/>
        <v>212</v>
      </c>
      <c r="P1330" t="e">
        <f t="shared" si="62"/>
        <v>#VALUE!</v>
      </c>
    </row>
    <row r="1331" spans="1:16" x14ac:dyDescent="0.4">
      <c r="A1331" t="s">
        <v>371</v>
      </c>
      <c r="B1331">
        <v>12</v>
      </c>
      <c r="C1331" t="s">
        <v>2446</v>
      </c>
      <c r="E1331">
        <v>95</v>
      </c>
      <c r="G1331" t="s">
        <v>4303</v>
      </c>
      <c r="H1331" s="12" t="s">
        <v>4303</v>
      </c>
      <c r="I1331" t="s">
        <v>2761</v>
      </c>
      <c r="J1331" t="s">
        <v>4452</v>
      </c>
      <c r="K1331">
        <v>532.25</v>
      </c>
      <c r="L1331" s="4">
        <f t="shared" si="60"/>
        <v>6650.3259523809529</v>
      </c>
      <c r="M1331" t="s">
        <v>372</v>
      </c>
      <c r="N1331" t="s">
        <v>25</v>
      </c>
      <c r="O1331">
        <f t="shared" si="61"/>
        <v>241</v>
      </c>
      <c r="P1331" t="e">
        <f t="shared" si="62"/>
        <v>#VALUE!</v>
      </c>
    </row>
    <row r="1332" spans="1:16" x14ac:dyDescent="0.4">
      <c r="A1332" t="s">
        <v>1404</v>
      </c>
      <c r="B1332">
        <v>22</v>
      </c>
      <c r="C1332" t="s">
        <v>2446</v>
      </c>
      <c r="D1332" t="s">
        <v>279</v>
      </c>
      <c r="E1332">
        <v>95</v>
      </c>
      <c r="G1332" t="s">
        <v>4303</v>
      </c>
      <c r="H1332" s="12" t="s">
        <v>4303</v>
      </c>
      <c r="I1332" t="s">
        <v>2569</v>
      </c>
      <c r="J1332" t="s">
        <v>4453</v>
      </c>
      <c r="K1332">
        <v>159.67500000000001</v>
      </c>
      <c r="L1332" s="4">
        <f t="shared" si="60"/>
        <v>5929.8533928571424</v>
      </c>
      <c r="M1332" t="s">
        <v>1405</v>
      </c>
      <c r="N1332" t="s">
        <v>345</v>
      </c>
      <c r="O1332">
        <f t="shared" si="61"/>
        <v>216</v>
      </c>
      <c r="P1332" t="e">
        <f t="shared" si="62"/>
        <v>#VALUE!</v>
      </c>
    </row>
    <row r="1333" spans="1:16" x14ac:dyDescent="0.4">
      <c r="A1333" t="s">
        <v>2114</v>
      </c>
      <c r="B1333">
        <v>17</v>
      </c>
      <c r="C1333" t="s">
        <v>2457</v>
      </c>
      <c r="D1333" t="s">
        <v>879</v>
      </c>
      <c r="E1333">
        <v>95</v>
      </c>
      <c r="G1333" t="s">
        <v>4303</v>
      </c>
      <c r="H1333" s="12" t="s">
        <v>4303</v>
      </c>
      <c r="I1333" t="s">
        <v>4304</v>
      </c>
      <c r="J1333" t="s">
        <v>4454</v>
      </c>
      <c r="K1333">
        <v>266.125</v>
      </c>
      <c r="L1333" s="4">
        <f t="shared" si="60"/>
        <v>7049.3717857142856</v>
      </c>
      <c r="M1333" t="s">
        <v>2115</v>
      </c>
      <c r="N1333" t="s">
        <v>34</v>
      </c>
      <c r="O1333" t="e">
        <f t="shared" si="61"/>
        <v>#VALUE!</v>
      </c>
      <c r="P1333">
        <f t="shared" si="62"/>
        <v>291</v>
      </c>
    </row>
    <row r="1334" spans="1:16" x14ac:dyDescent="0.4">
      <c r="A1334" t="s">
        <v>570</v>
      </c>
      <c r="B1334">
        <v>15</v>
      </c>
      <c r="C1334" t="s">
        <v>2457</v>
      </c>
      <c r="D1334" t="s">
        <v>2466</v>
      </c>
      <c r="E1334">
        <v>95</v>
      </c>
      <c r="G1334" t="s">
        <v>4303</v>
      </c>
      <c r="H1334" s="12" t="s">
        <v>4303</v>
      </c>
      <c r="I1334" t="s">
        <v>4304</v>
      </c>
      <c r="J1334" t="s">
        <v>4455</v>
      </c>
      <c r="K1334">
        <v>266.125</v>
      </c>
      <c r="L1334" s="4">
        <f t="shared" si="60"/>
        <v>8047.4276190476194</v>
      </c>
      <c r="M1334" t="s">
        <v>571</v>
      </c>
      <c r="N1334" t="s">
        <v>34</v>
      </c>
      <c r="O1334" t="e">
        <f t="shared" si="61"/>
        <v>#VALUE!</v>
      </c>
      <c r="P1334">
        <f t="shared" si="62"/>
        <v>283</v>
      </c>
    </row>
    <row r="1335" spans="1:16" x14ac:dyDescent="0.4">
      <c r="A1335" t="s">
        <v>100</v>
      </c>
      <c r="B1335">
        <v>9</v>
      </c>
      <c r="C1335" t="s">
        <v>2446</v>
      </c>
      <c r="E1335">
        <v>95</v>
      </c>
      <c r="G1335" t="s">
        <v>4303</v>
      </c>
      <c r="H1335" s="12" t="s">
        <v>4303</v>
      </c>
      <c r="I1335" t="s">
        <v>2750</v>
      </c>
      <c r="J1335" t="s">
        <v>4456</v>
      </c>
      <c r="K1335">
        <v>159.67500000000001</v>
      </c>
      <c r="L1335" s="4">
        <f t="shared" si="60"/>
        <v>7645.0622619047617</v>
      </c>
      <c r="M1335" t="s">
        <v>101</v>
      </c>
      <c r="N1335" t="s">
        <v>25</v>
      </c>
      <c r="O1335">
        <f t="shared" si="61"/>
        <v>118</v>
      </c>
      <c r="P1335" t="e">
        <f t="shared" si="62"/>
        <v>#VALUE!</v>
      </c>
    </row>
    <row r="1336" spans="1:16" x14ac:dyDescent="0.4">
      <c r="A1336" t="s">
        <v>1804</v>
      </c>
      <c r="B1336">
        <v>20</v>
      </c>
      <c r="C1336" t="s">
        <v>2457</v>
      </c>
      <c r="D1336" t="s">
        <v>279</v>
      </c>
      <c r="E1336">
        <v>95</v>
      </c>
      <c r="G1336" t="s">
        <v>4303</v>
      </c>
      <c r="H1336" s="12" t="s">
        <v>4303</v>
      </c>
      <c r="I1336" t="s">
        <v>4314</v>
      </c>
      <c r="J1336" t="s">
        <v>4457</v>
      </c>
      <c r="K1336">
        <v>532.25</v>
      </c>
      <c r="L1336" s="4">
        <f t="shared" si="60"/>
        <v>12324.780476190475</v>
      </c>
      <c r="M1336" t="s">
        <v>1805</v>
      </c>
      <c r="N1336" t="s">
        <v>1508</v>
      </c>
      <c r="O1336" t="e">
        <f t="shared" si="61"/>
        <v>#VALUE!</v>
      </c>
      <c r="P1336">
        <f t="shared" si="62"/>
        <v>208</v>
      </c>
    </row>
    <row r="1337" spans="1:16" x14ac:dyDescent="0.4">
      <c r="A1337" t="s">
        <v>965</v>
      </c>
      <c r="B1337">
        <v>24</v>
      </c>
      <c r="C1337" t="s">
        <v>2457</v>
      </c>
      <c r="D1337" t="s">
        <v>279</v>
      </c>
      <c r="E1337">
        <v>1550</v>
      </c>
      <c r="G1337" t="s">
        <v>4458</v>
      </c>
      <c r="H1337" s="12" t="s">
        <v>4458</v>
      </c>
      <c r="I1337" t="s">
        <v>4459</v>
      </c>
      <c r="J1337" t="s">
        <v>4460</v>
      </c>
      <c r="K1337">
        <v>1245.3</v>
      </c>
      <c r="L1337" s="4">
        <f t="shared" si="60"/>
        <v>11319.313154761905</v>
      </c>
      <c r="M1337" t="s">
        <v>966</v>
      </c>
      <c r="N1337" t="s">
        <v>682</v>
      </c>
      <c r="O1337" t="e">
        <f t="shared" si="61"/>
        <v>#VALUE!</v>
      </c>
      <c r="P1337">
        <f t="shared" si="62"/>
        <v>183</v>
      </c>
    </row>
    <row r="1338" spans="1:16" x14ac:dyDescent="0.4">
      <c r="A1338" t="s">
        <v>1603</v>
      </c>
      <c r="B1338">
        <v>12</v>
      </c>
      <c r="C1338" t="s">
        <v>2446</v>
      </c>
      <c r="D1338" t="s">
        <v>279</v>
      </c>
      <c r="E1338">
        <v>661</v>
      </c>
      <c r="G1338" t="s">
        <v>4461</v>
      </c>
      <c r="H1338" s="12" t="s">
        <v>4461</v>
      </c>
      <c r="I1338" t="s">
        <v>4462</v>
      </c>
      <c r="J1338" t="s">
        <v>4463</v>
      </c>
      <c r="K1338">
        <v>1905</v>
      </c>
      <c r="L1338" s="4">
        <f t="shared" si="60"/>
        <v>6369.9269642857143</v>
      </c>
      <c r="M1338" t="s">
        <v>1604</v>
      </c>
      <c r="N1338" t="s">
        <v>926</v>
      </c>
      <c r="O1338">
        <f t="shared" si="61"/>
        <v>161</v>
      </c>
      <c r="P1338" t="e">
        <f t="shared" si="62"/>
        <v>#VALUE!</v>
      </c>
    </row>
    <row r="1339" spans="1:16" x14ac:dyDescent="0.4">
      <c r="A1339" t="s">
        <v>730</v>
      </c>
      <c r="B1339">
        <v>18</v>
      </c>
      <c r="C1339" t="s">
        <v>2457</v>
      </c>
      <c r="D1339" t="s">
        <v>2466</v>
      </c>
      <c r="E1339">
        <v>661</v>
      </c>
      <c r="G1339" t="s">
        <v>4461</v>
      </c>
      <c r="H1339" s="12" t="s">
        <v>4461</v>
      </c>
      <c r="I1339" t="s">
        <v>4464</v>
      </c>
      <c r="J1339" t="s">
        <v>4465</v>
      </c>
      <c r="K1339">
        <v>3810</v>
      </c>
      <c r="L1339" s="4">
        <f t="shared" si="60"/>
        <v>19844.057857142856</v>
      </c>
      <c r="M1339" t="s">
        <v>731</v>
      </c>
      <c r="N1339" t="s">
        <v>732</v>
      </c>
      <c r="O1339">
        <f t="shared" si="61"/>
        <v>431</v>
      </c>
      <c r="P1339" t="e">
        <f t="shared" si="62"/>
        <v>#VALUE!</v>
      </c>
    </row>
    <row r="1340" spans="1:16" x14ac:dyDescent="0.4">
      <c r="A1340" t="s">
        <v>1576</v>
      </c>
      <c r="B1340">
        <v>16</v>
      </c>
      <c r="C1340" t="s">
        <v>2446</v>
      </c>
      <c r="D1340" t="s">
        <v>279</v>
      </c>
      <c r="E1340">
        <v>3317</v>
      </c>
      <c r="G1340" t="s">
        <v>4466</v>
      </c>
      <c r="H1340" s="12" t="s">
        <v>4466</v>
      </c>
      <c r="I1340" t="s">
        <v>2569</v>
      </c>
      <c r="J1340" t="s">
        <v>4467</v>
      </c>
      <c r="K1340">
        <v>25.75</v>
      </c>
      <c r="L1340" s="4">
        <f t="shared" si="60"/>
        <v>4866.5615476190478</v>
      </c>
      <c r="M1340" t="s">
        <v>1577</v>
      </c>
      <c r="N1340" t="s">
        <v>34</v>
      </c>
      <c r="O1340">
        <f t="shared" si="61"/>
        <v>209</v>
      </c>
      <c r="P1340" t="e">
        <f t="shared" si="62"/>
        <v>#VALUE!</v>
      </c>
    </row>
    <row r="1341" spans="1:16" x14ac:dyDescent="0.4">
      <c r="A1341" t="s">
        <v>420</v>
      </c>
      <c r="B1341">
        <v>4</v>
      </c>
      <c r="C1341" t="s">
        <v>2446</v>
      </c>
      <c r="D1341" t="s">
        <v>3320</v>
      </c>
      <c r="E1341">
        <v>2384</v>
      </c>
      <c r="G1341" t="s">
        <v>4468</v>
      </c>
      <c r="H1341" s="12" t="s">
        <v>4469</v>
      </c>
      <c r="I1341" t="s">
        <v>4470</v>
      </c>
      <c r="J1341" t="s">
        <v>4471</v>
      </c>
      <c r="K1341">
        <v>24.856249999999999</v>
      </c>
      <c r="L1341" s="4">
        <f t="shared" si="60"/>
        <v>2007.5726785714287</v>
      </c>
      <c r="M1341" t="s">
        <v>421</v>
      </c>
      <c r="N1341" t="s">
        <v>34</v>
      </c>
      <c r="O1341" t="e">
        <f t="shared" si="61"/>
        <v>#VALUE!</v>
      </c>
      <c r="P1341" t="e">
        <f t="shared" si="62"/>
        <v>#VALUE!</v>
      </c>
    </row>
    <row r="1342" spans="1:16" x14ac:dyDescent="0.4">
      <c r="A1342" t="s">
        <v>1811</v>
      </c>
      <c r="B1342">
        <v>49</v>
      </c>
      <c r="C1342" t="s">
        <v>2479</v>
      </c>
      <c r="E1342">
        <v>2384</v>
      </c>
      <c r="G1342" t="s">
        <v>4468</v>
      </c>
      <c r="H1342" s="12" t="s">
        <v>4469</v>
      </c>
      <c r="I1342" t="s">
        <v>4472</v>
      </c>
      <c r="J1342" t="s">
        <v>4473</v>
      </c>
      <c r="K1342">
        <v>74.568749999999994</v>
      </c>
      <c r="L1342" s="4">
        <f t="shared" si="60"/>
        <v>36782.25916666667</v>
      </c>
      <c r="M1342" t="s">
        <v>4148</v>
      </c>
      <c r="N1342" t="s">
        <v>34</v>
      </c>
      <c r="O1342" t="e">
        <f t="shared" si="61"/>
        <v>#VALUE!</v>
      </c>
      <c r="P1342" t="e">
        <f t="shared" si="62"/>
        <v>#VALUE!</v>
      </c>
    </row>
    <row r="1343" spans="1:16" x14ac:dyDescent="0.4">
      <c r="A1343" t="s">
        <v>2269</v>
      </c>
      <c r="B1343">
        <v>17</v>
      </c>
      <c r="C1343" t="s">
        <v>2457</v>
      </c>
      <c r="D1343" t="s">
        <v>446</v>
      </c>
      <c r="E1343">
        <v>1220</v>
      </c>
      <c r="G1343" t="s">
        <v>4474</v>
      </c>
      <c r="H1343" s="12" t="s">
        <v>4475</v>
      </c>
      <c r="I1343" t="s">
        <v>2486</v>
      </c>
      <c r="J1343" t="s">
        <v>4476</v>
      </c>
      <c r="K1343">
        <v>159.80000000000001</v>
      </c>
      <c r="L1343" s="4">
        <f t="shared" si="60"/>
        <v>6486.0124404761909</v>
      </c>
      <c r="M1343" t="s">
        <v>2270</v>
      </c>
      <c r="N1343" t="s">
        <v>2271</v>
      </c>
      <c r="O1343" t="e">
        <f t="shared" si="61"/>
        <v>#VALUE!</v>
      </c>
      <c r="P1343">
        <f t="shared" si="62"/>
        <v>263</v>
      </c>
    </row>
    <row r="1344" spans="1:16" x14ac:dyDescent="0.4">
      <c r="A1344" t="s">
        <v>336</v>
      </c>
      <c r="B1344">
        <v>10</v>
      </c>
      <c r="C1344" t="s">
        <v>2446</v>
      </c>
      <c r="E1344">
        <v>2708</v>
      </c>
      <c r="G1344" t="s">
        <v>4477</v>
      </c>
      <c r="H1344" s="12" t="s">
        <v>4478</v>
      </c>
      <c r="I1344" t="s">
        <v>3155</v>
      </c>
      <c r="J1344" t="s">
        <v>4479</v>
      </c>
      <c r="K1344">
        <v>1273.8214285714284</v>
      </c>
      <c r="L1344" s="4">
        <f t="shared" si="60"/>
        <v>4056.5244047619049</v>
      </c>
      <c r="M1344" t="s">
        <v>337</v>
      </c>
      <c r="N1344" t="s">
        <v>108</v>
      </c>
      <c r="O1344" t="e">
        <f t="shared" si="61"/>
        <v>#VALUE!</v>
      </c>
      <c r="P1344" t="e">
        <f t="shared" si="62"/>
        <v>#VALUE!</v>
      </c>
    </row>
    <row r="1345" spans="1:16" x14ac:dyDescent="0.4">
      <c r="A1345" t="s">
        <v>2077</v>
      </c>
      <c r="B1345">
        <v>12</v>
      </c>
      <c r="C1345" t="s">
        <v>2446</v>
      </c>
      <c r="D1345" t="s">
        <v>879</v>
      </c>
      <c r="E1345">
        <v>3318</v>
      </c>
      <c r="G1345" t="s">
        <v>4480</v>
      </c>
      <c r="H1345" s="12" t="s">
        <v>4480</v>
      </c>
      <c r="I1345" t="s">
        <v>2460</v>
      </c>
      <c r="J1345" t="s">
        <v>4481</v>
      </c>
      <c r="K1345">
        <v>1146.9749999999999</v>
      </c>
      <c r="L1345" s="4">
        <f t="shared" si="60"/>
        <v>2621.0651785714281</v>
      </c>
      <c r="M1345" t="s">
        <v>2078</v>
      </c>
      <c r="N1345" t="s">
        <v>25</v>
      </c>
      <c r="O1345">
        <f t="shared" si="61"/>
        <v>162</v>
      </c>
      <c r="P1345" t="e">
        <f t="shared" si="62"/>
        <v>#VALUE!</v>
      </c>
    </row>
    <row r="1346" spans="1:16" x14ac:dyDescent="0.4">
      <c r="A1346" t="s">
        <v>932</v>
      </c>
      <c r="B1346">
        <v>15</v>
      </c>
      <c r="C1346" t="s">
        <v>2457</v>
      </c>
      <c r="D1346" t="s">
        <v>279</v>
      </c>
      <c r="E1346">
        <v>1050</v>
      </c>
      <c r="G1346" t="s">
        <v>2077</v>
      </c>
      <c r="H1346" s="12" t="s">
        <v>2077</v>
      </c>
      <c r="I1346" t="s">
        <v>4482</v>
      </c>
      <c r="J1346" t="s">
        <v>4483</v>
      </c>
      <c r="K1346">
        <v>3059.21875</v>
      </c>
      <c r="L1346" s="4">
        <f t="shared" ref="L1346:L1409" si="63">SUMIF($A$2:$A$5194,A1346,$K$2:$K$5194)</f>
        <v>8470.6553571428558</v>
      </c>
      <c r="M1346" t="s">
        <v>933</v>
      </c>
      <c r="N1346" t="s">
        <v>682</v>
      </c>
      <c r="O1346" t="e">
        <f t="shared" ref="O1346:O1409" si="64">FIND("Step 4",M1346)</f>
        <v>#VALUE!</v>
      </c>
      <c r="P1346">
        <f t="shared" ref="P1346:P1409" si="65">FIND("STEP 4",M1346)</f>
        <v>229</v>
      </c>
    </row>
    <row r="1347" spans="1:16" x14ac:dyDescent="0.4">
      <c r="A1347" t="s">
        <v>2102</v>
      </c>
      <c r="B1347">
        <v>15</v>
      </c>
      <c r="C1347" t="s">
        <v>2488</v>
      </c>
      <c r="E1347">
        <v>221</v>
      </c>
      <c r="G1347" t="s">
        <v>4484</v>
      </c>
      <c r="H1347" s="12" t="s">
        <v>4485</v>
      </c>
      <c r="I1347" t="s">
        <v>2520</v>
      </c>
      <c r="J1347" t="s">
        <v>4486</v>
      </c>
      <c r="K1347">
        <v>52.35</v>
      </c>
      <c r="L1347" s="4">
        <f t="shared" si="63"/>
        <v>8991.314523809524</v>
      </c>
      <c r="M1347" t="s">
        <v>2103</v>
      </c>
      <c r="N1347" t="s">
        <v>2104</v>
      </c>
      <c r="O1347">
        <f t="shared" si="64"/>
        <v>176</v>
      </c>
      <c r="P1347" t="e">
        <f t="shared" si="65"/>
        <v>#VALUE!</v>
      </c>
    </row>
    <row r="1348" spans="1:16" x14ac:dyDescent="0.4">
      <c r="A1348" t="s">
        <v>1622</v>
      </c>
      <c r="B1348">
        <v>14</v>
      </c>
      <c r="C1348" t="s">
        <v>2488</v>
      </c>
      <c r="E1348">
        <v>221</v>
      </c>
      <c r="G1348" t="s">
        <v>4484</v>
      </c>
      <c r="H1348" s="12" t="s">
        <v>4485</v>
      </c>
      <c r="I1348" t="s">
        <v>2520</v>
      </c>
      <c r="J1348" t="s">
        <v>4487</v>
      </c>
      <c r="K1348">
        <v>52.35</v>
      </c>
      <c r="L1348" s="4">
        <f t="shared" si="63"/>
        <v>5752.2476190476191</v>
      </c>
      <c r="M1348" t="s">
        <v>1623</v>
      </c>
      <c r="N1348" t="s">
        <v>926</v>
      </c>
      <c r="O1348">
        <f t="shared" si="64"/>
        <v>183</v>
      </c>
      <c r="P1348" t="e">
        <f t="shared" si="65"/>
        <v>#VALUE!</v>
      </c>
    </row>
    <row r="1349" spans="1:16" x14ac:dyDescent="0.4">
      <c r="A1349" t="s">
        <v>582</v>
      </c>
      <c r="B1349">
        <v>12</v>
      </c>
      <c r="C1349" t="s">
        <v>2457</v>
      </c>
      <c r="D1349" t="s">
        <v>2466</v>
      </c>
      <c r="E1349">
        <v>1886</v>
      </c>
      <c r="G1349" t="s">
        <v>4488</v>
      </c>
      <c r="H1349" s="12" t="s">
        <v>4485</v>
      </c>
      <c r="I1349" t="s">
        <v>2533</v>
      </c>
      <c r="J1349" t="s">
        <v>4489</v>
      </c>
      <c r="K1349">
        <v>55.274999999999999</v>
      </c>
      <c r="L1349" s="4">
        <f t="shared" si="63"/>
        <v>8041.2062380952384</v>
      </c>
      <c r="M1349" t="s">
        <v>583</v>
      </c>
      <c r="N1349" t="s">
        <v>584</v>
      </c>
      <c r="O1349">
        <f t="shared" si="64"/>
        <v>171</v>
      </c>
      <c r="P1349" t="e">
        <f t="shared" si="65"/>
        <v>#VALUE!</v>
      </c>
    </row>
    <row r="1350" spans="1:16" x14ac:dyDescent="0.4">
      <c r="A1350" t="s">
        <v>1230</v>
      </c>
      <c r="B1350">
        <v>38</v>
      </c>
      <c r="C1350" t="s">
        <v>2528</v>
      </c>
      <c r="E1350">
        <v>377</v>
      </c>
      <c r="G1350" t="s">
        <v>4485</v>
      </c>
      <c r="H1350" s="12" t="s">
        <v>4485</v>
      </c>
      <c r="I1350" t="s">
        <v>2520</v>
      </c>
      <c r="J1350" t="s">
        <v>4490</v>
      </c>
      <c r="K1350">
        <v>52.35</v>
      </c>
      <c r="L1350" s="4">
        <f t="shared" si="63"/>
        <v>12431.919107142854</v>
      </c>
      <c r="M1350" t="s">
        <v>3710</v>
      </c>
      <c r="N1350" t="s">
        <v>3711</v>
      </c>
      <c r="O1350" t="e">
        <f t="shared" si="64"/>
        <v>#VALUE!</v>
      </c>
      <c r="P1350">
        <f t="shared" si="65"/>
        <v>269</v>
      </c>
    </row>
    <row r="1351" spans="1:16" x14ac:dyDescent="0.4">
      <c r="A1351" t="s">
        <v>1397</v>
      </c>
      <c r="B1351">
        <v>15</v>
      </c>
      <c r="C1351" t="s">
        <v>2457</v>
      </c>
      <c r="D1351" t="s">
        <v>279</v>
      </c>
      <c r="E1351">
        <v>148</v>
      </c>
      <c r="G1351" t="s">
        <v>4491</v>
      </c>
      <c r="H1351" s="12" t="s">
        <v>4491</v>
      </c>
      <c r="I1351" t="s">
        <v>2483</v>
      </c>
      <c r="J1351" t="s">
        <v>4492</v>
      </c>
      <c r="K1351">
        <v>109.43333333333335</v>
      </c>
      <c r="L1351" s="4">
        <f t="shared" si="63"/>
        <v>7860.359523809524</v>
      </c>
      <c r="M1351" t="s">
        <v>1398</v>
      </c>
      <c r="N1351" t="s">
        <v>668</v>
      </c>
      <c r="O1351" t="e">
        <f t="shared" si="64"/>
        <v>#VALUE!</v>
      </c>
      <c r="P1351">
        <f t="shared" si="65"/>
        <v>226</v>
      </c>
    </row>
    <row r="1352" spans="1:16" x14ac:dyDescent="0.4">
      <c r="A1352" t="s">
        <v>2336</v>
      </c>
      <c r="B1352">
        <v>20</v>
      </c>
      <c r="C1352" t="s">
        <v>3157</v>
      </c>
      <c r="D1352" t="s">
        <v>446</v>
      </c>
      <c r="E1352">
        <v>148</v>
      </c>
      <c r="G1352" t="s">
        <v>4491</v>
      </c>
      <c r="H1352" s="12" t="s">
        <v>4491</v>
      </c>
      <c r="I1352" t="s">
        <v>4493</v>
      </c>
      <c r="J1352" t="s">
        <v>4494</v>
      </c>
      <c r="K1352">
        <v>273.58333333333337</v>
      </c>
      <c r="L1352" s="4">
        <f t="shared" si="63"/>
        <v>5018.4608928571433</v>
      </c>
      <c r="M1352" t="s">
        <v>2337</v>
      </c>
      <c r="N1352" t="s">
        <v>619</v>
      </c>
      <c r="O1352">
        <f t="shared" si="64"/>
        <v>207</v>
      </c>
      <c r="P1352" t="e">
        <f t="shared" si="65"/>
        <v>#VALUE!</v>
      </c>
    </row>
    <row r="1353" spans="1:16" x14ac:dyDescent="0.4">
      <c r="A1353" t="s">
        <v>801</v>
      </c>
      <c r="B1353">
        <v>18</v>
      </c>
      <c r="C1353" t="s">
        <v>2457</v>
      </c>
      <c r="D1353" t="s">
        <v>2466</v>
      </c>
      <c r="E1353">
        <v>950</v>
      </c>
      <c r="G1353" t="s">
        <v>4495</v>
      </c>
      <c r="H1353" s="12" t="s">
        <v>4495</v>
      </c>
      <c r="I1353" t="s">
        <v>3509</v>
      </c>
      <c r="J1353" t="s">
        <v>4496</v>
      </c>
      <c r="K1353">
        <v>1775.1428571428571</v>
      </c>
      <c r="L1353" s="4">
        <f t="shared" si="63"/>
        <v>8336.9658333333318</v>
      </c>
      <c r="M1353" t="s">
        <v>802</v>
      </c>
      <c r="N1353" t="s">
        <v>803</v>
      </c>
      <c r="O1353" t="e">
        <f t="shared" si="64"/>
        <v>#VALUE!</v>
      </c>
      <c r="P1353">
        <f t="shared" si="65"/>
        <v>253</v>
      </c>
    </row>
    <row r="1354" spans="1:16" x14ac:dyDescent="0.4">
      <c r="A1354" t="s">
        <v>1949</v>
      </c>
      <c r="B1354">
        <v>24</v>
      </c>
      <c r="C1354" t="s">
        <v>2457</v>
      </c>
      <c r="D1354" t="s">
        <v>2502</v>
      </c>
      <c r="E1354">
        <v>1266</v>
      </c>
      <c r="G1354" t="s">
        <v>4497</v>
      </c>
      <c r="H1354" s="12" t="s">
        <v>4498</v>
      </c>
      <c r="I1354" t="s">
        <v>2448</v>
      </c>
      <c r="J1354" t="s">
        <v>4499</v>
      </c>
      <c r="K1354">
        <v>8516.6666666666661</v>
      </c>
      <c r="L1354" s="4">
        <f t="shared" si="63"/>
        <v>14278.138273809524</v>
      </c>
      <c r="M1354" t="s">
        <v>1950</v>
      </c>
      <c r="N1354" t="s">
        <v>746</v>
      </c>
      <c r="O1354" t="e">
        <f t="shared" si="64"/>
        <v>#VALUE!</v>
      </c>
      <c r="P1354">
        <f t="shared" si="65"/>
        <v>197</v>
      </c>
    </row>
    <row r="1355" spans="1:16" x14ac:dyDescent="0.4">
      <c r="A1355" t="s">
        <v>2374</v>
      </c>
      <c r="B1355">
        <v>16</v>
      </c>
      <c r="C1355" t="s">
        <v>2457</v>
      </c>
      <c r="E1355">
        <v>1697</v>
      </c>
      <c r="G1355" t="s">
        <v>4498</v>
      </c>
      <c r="H1355" s="12" t="s">
        <v>4498</v>
      </c>
      <c r="I1355" t="s">
        <v>2448</v>
      </c>
      <c r="J1355" t="s">
        <v>4500</v>
      </c>
      <c r="K1355">
        <v>8091.1111111111113</v>
      </c>
      <c r="L1355" s="4">
        <f t="shared" si="63"/>
        <v>10741.703015873019</v>
      </c>
      <c r="M1355" t="s">
        <v>2375</v>
      </c>
      <c r="N1355" t="s">
        <v>2144</v>
      </c>
      <c r="O1355" t="e">
        <f t="shared" si="64"/>
        <v>#VALUE!</v>
      </c>
      <c r="P1355">
        <f t="shared" si="65"/>
        <v>353</v>
      </c>
    </row>
    <row r="1356" spans="1:16" x14ac:dyDescent="0.4">
      <c r="A1356" t="s">
        <v>617</v>
      </c>
      <c r="B1356">
        <v>18</v>
      </c>
      <c r="C1356" t="s">
        <v>2457</v>
      </c>
      <c r="D1356" t="s">
        <v>2466</v>
      </c>
      <c r="E1356">
        <v>792</v>
      </c>
      <c r="G1356" t="s">
        <v>4501</v>
      </c>
      <c r="H1356" s="12" t="s">
        <v>4502</v>
      </c>
      <c r="I1356" t="s">
        <v>2758</v>
      </c>
      <c r="J1356" t="s">
        <v>4503</v>
      </c>
      <c r="K1356">
        <v>2563</v>
      </c>
      <c r="L1356" s="4">
        <f t="shared" si="63"/>
        <v>4811.9369642857137</v>
      </c>
      <c r="M1356" t="s">
        <v>618</v>
      </c>
      <c r="N1356" t="s">
        <v>619</v>
      </c>
      <c r="O1356" t="e">
        <f t="shared" si="64"/>
        <v>#VALUE!</v>
      </c>
      <c r="P1356">
        <f t="shared" si="65"/>
        <v>261</v>
      </c>
    </row>
    <row r="1357" spans="1:16" x14ac:dyDescent="0.4">
      <c r="A1357" t="s">
        <v>1962</v>
      </c>
      <c r="B1357">
        <v>12</v>
      </c>
      <c r="C1357" t="s">
        <v>2457</v>
      </c>
      <c r="D1357" t="s">
        <v>2502</v>
      </c>
      <c r="E1357">
        <v>745</v>
      </c>
      <c r="G1357" t="s">
        <v>4504</v>
      </c>
      <c r="H1357" s="12" t="s">
        <v>4502</v>
      </c>
      <c r="I1357" t="s">
        <v>3190</v>
      </c>
      <c r="J1357" t="s">
        <v>4505</v>
      </c>
      <c r="K1357" s="4">
        <v>2547</v>
      </c>
      <c r="L1357" s="4">
        <f t="shared" si="63"/>
        <v>5465.2952380952383</v>
      </c>
      <c r="M1357" t="s">
        <v>1963</v>
      </c>
      <c r="N1357" t="s">
        <v>34</v>
      </c>
      <c r="O1357" t="e">
        <f t="shared" si="64"/>
        <v>#VALUE!</v>
      </c>
      <c r="P1357">
        <f t="shared" si="65"/>
        <v>206</v>
      </c>
    </row>
    <row r="1358" spans="1:16" x14ac:dyDescent="0.4">
      <c r="A1358" t="s">
        <v>772</v>
      </c>
      <c r="B1358">
        <v>13</v>
      </c>
      <c r="C1358" t="s">
        <v>2457</v>
      </c>
      <c r="D1358" t="s">
        <v>2466</v>
      </c>
      <c r="E1358">
        <v>1090</v>
      </c>
      <c r="G1358" t="s">
        <v>4506</v>
      </c>
      <c r="H1358" s="12" t="s">
        <v>4502</v>
      </c>
      <c r="I1358" t="s">
        <v>2504</v>
      </c>
      <c r="J1358" t="s">
        <v>4507</v>
      </c>
      <c r="K1358">
        <v>4508</v>
      </c>
      <c r="L1358" s="4">
        <f t="shared" si="63"/>
        <v>7559.0282738095229</v>
      </c>
      <c r="M1358" t="s">
        <v>773</v>
      </c>
      <c r="N1358" t="s">
        <v>34</v>
      </c>
      <c r="O1358" t="e">
        <f t="shared" si="64"/>
        <v>#VALUE!</v>
      </c>
      <c r="P1358">
        <f t="shared" si="65"/>
        <v>159</v>
      </c>
    </row>
    <row r="1359" spans="1:16" x14ac:dyDescent="0.4">
      <c r="A1359" t="s">
        <v>1968</v>
      </c>
      <c r="B1359">
        <v>23</v>
      </c>
      <c r="C1359" t="s">
        <v>2457</v>
      </c>
      <c r="D1359" t="s">
        <v>2502</v>
      </c>
      <c r="E1359">
        <v>1567</v>
      </c>
      <c r="G1359" t="s">
        <v>4508</v>
      </c>
      <c r="H1359" s="12" t="s">
        <v>4502</v>
      </c>
      <c r="I1359" t="s">
        <v>3190</v>
      </c>
      <c r="J1359" t="s">
        <v>4509</v>
      </c>
      <c r="K1359">
        <v>2256</v>
      </c>
      <c r="L1359" s="4">
        <f t="shared" si="63"/>
        <v>7240.2304166666681</v>
      </c>
      <c r="M1359" t="s">
        <v>1969</v>
      </c>
      <c r="N1359" t="s">
        <v>1970</v>
      </c>
      <c r="O1359" t="e">
        <f t="shared" si="64"/>
        <v>#VALUE!</v>
      </c>
      <c r="P1359">
        <f t="shared" si="65"/>
        <v>248</v>
      </c>
    </row>
    <row r="1360" spans="1:16" x14ac:dyDescent="0.4">
      <c r="A1360" t="s">
        <v>79</v>
      </c>
      <c r="B1360">
        <v>18</v>
      </c>
      <c r="C1360" t="s">
        <v>2446</v>
      </c>
      <c r="E1360">
        <v>581</v>
      </c>
      <c r="G1360" t="s">
        <v>4502</v>
      </c>
      <c r="H1360" s="12" t="s">
        <v>4502</v>
      </c>
      <c r="I1360" t="s">
        <v>3517</v>
      </c>
      <c r="J1360" t="s">
        <v>4510</v>
      </c>
      <c r="K1360">
        <v>625.0857142857144</v>
      </c>
      <c r="L1360" s="4">
        <f t="shared" si="63"/>
        <v>2900.9798809523804</v>
      </c>
      <c r="M1360" t="s">
        <v>80</v>
      </c>
      <c r="N1360" t="s">
        <v>34</v>
      </c>
      <c r="O1360" t="e">
        <f t="shared" si="64"/>
        <v>#VALUE!</v>
      </c>
      <c r="P1360" t="e">
        <f t="shared" si="65"/>
        <v>#VALUE!</v>
      </c>
    </row>
    <row r="1361" spans="1:16" x14ac:dyDescent="0.4">
      <c r="A1361" t="s">
        <v>385</v>
      </c>
      <c r="B1361">
        <v>29</v>
      </c>
      <c r="C1361" t="s">
        <v>2457</v>
      </c>
      <c r="D1361" t="s">
        <v>2980</v>
      </c>
      <c r="E1361">
        <v>1629</v>
      </c>
      <c r="G1361" t="s">
        <v>4511</v>
      </c>
      <c r="H1361" s="12" t="s">
        <v>4502</v>
      </c>
      <c r="I1361" t="s">
        <v>3190</v>
      </c>
      <c r="J1361" t="s">
        <v>4512</v>
      </c>
      <c r="K1361">
        <v>2826.375</v>
      </c>
      <c r="L1361" s="4">
        <f t="shared" si="63"/>
        <v>8667.1857738095241</v>
      </c>
      <c r="M1361" t="s">
        <v>386</v>
      </c>
      <c r="N1361" t="s">
        <v>387</v>
      </c>
      <c r="O1361">
        <f t="shared" si="64"/>
        <v>323</v>
      </c>
      <c r="P1361" t="e">
        <f t="shared" si="65"/>
        <v>#VALUE!</v>
      </c>
    </row>
    <row r="1362" spans="1:16" x14ac:dyDescent="0.4">
      <c r="A1362" t="s">
        <v>1000</v>
      </c>
      <c r="B1362">
        <v>22</v>
      </c>
      <c r="C1362" t="s">
        <v>2446</v>
      </c>
      <c r="D1362" t="s">
        <v>279</v>
      </c>
      <c r="E1362">
        <v>581</v>
      </c>
      <c r="G1362" t="s">
        <v>4502</v>
      </c>
      <c r="H1362" s="12" t="s">
        <v>4502</v>
      </c>
      <c r="I1362" t="s">
        <v>2897</v>
      </c>
      <c r="J1362" t="s">
        <v>4513</v>
      </c>
      <c r="K1362">
        <v>468.81428571428575</v>
      </c>
      <c r="L1362" s="4">
        <f t="shared" si="63"/>
        <v>8528.9763690476193</v>
      </c>
      <c r="M1362" t="s">
        <v>1001</v>
      </c>
      <c r="N1362" t="s">
        <v>1002</v>
      </c>
      <c r="O1362">
        <f t="shared" si="64"/>
        <v>347</v>
      </c>
      <c r="P1362" t="e">
        <f t="shared" si="65"/>
        <v>#VALUE!</v>
      </c>
    </row>
    <row r="1363" spans="1:16" x14ac:dyDescent="0.4">
      <c r="A1363" t="s">
        <v>1125</v>
      </c>
      <c r="B1363">
        <v>11</v>
      </c>
      <c r="C1363" t="s">
        <v>2457</v>
      </c>
      <c r="D1363" t="s">
        <v>279</v>
      </c>
      <c r="E1363">
        <v>938</v>
      </c>
      <c r="G1363" t="s">
        <v>4514</v>
      </c>
      <c r="H1363" s="12" t="s">
        <v>4502</v>
      </c>
      <c r="I1363" t="s">
        <v>2758</v>
      </c>
      <c r="J1363" t="s">
        <v>4515</v>
      </c>
      <c r="K1363">
        <v>3703.75</v>
      </c>
      <c r="L1363" s="4">
        <f t="shared" si="63"/>
        <v>7201.5267857142862</v>
      </c>
      <c r="M1363" t="s">
        <v>1126</v>
      </c>
      <c r="N1363" t="s">
        <v>484</v>
      </c>
      <c r="O1363" t="e">
        <f t="shared" si="64"/>
        <v>#VALUE!</v>
      </c>
      <c r="P1363">
        <f t="shared" si="65"/>
        <v>234</v>
      </c>
    </row>
    <row r="1364" spans="1:16" x14ac:dyDescent="0.4">
      <c r="A1364" t="s">
        <v>115</v>
      </c>
      <c r="B1364">
        <v>14</v>
      </c>
      <c r="C1364" t="s">
        <v>2446</v>
      </c>
      <c r="E1364">
        <v>581</v>
      </c>
      <c r="G1364" t="s">
        <v>4502</v>
      </c>
      <c r="H1364" s="12" t="s">
        <v>4502</v>
      </c>
      <c r="I1364" t="s">
        <v>4193</v>
      </c>
      <c r="J1364" t="s">
        <v>4516</v>
      </c>
      <c r="K1364">
        <v>2734.75</v>
      </c>
      <c r="L1364" s="4">
        <f t="shared" si="63"/>
        <v>4373.4664285714289</v>
      </c>
      <c r="M1364" t="s">
        <v>116</v>
      </c>
      <c r="N1364" t="s">
        <v>25</v>
      </c>
      <c r="O1364">
        <f t="shared" si="64"/>
        <v>212</v>
      </c>
      <c r="P1364" t="e">
        <f t="shared" si="65"/>
        <v>#VALUE!</v>
      </c>
    </row>
    <row r="1365" spans="1:16" x14ac:dyDescent="0.4">
      <c r="A1365" t="s">
        <v>1182</v>
      </c>
      <c r="B1365">
        <v>20</v>
      </c>
      <c r="C1365" t="s">
        <v>2446</v>
      </c>
      <c r="D1365" t="s">
        <v>279</v>
      </c>
      <c r="E1365">
        <v>2116</v>
      </c>
      <c r="G1365" t="s">
        <v>4517</v>
      </c>
      <c r="H1365" s="12" t="s">
        <v>4518</v>
      </c>
      <c r="I1365" t="s">
        <v>2761</v>
      </c>
      <c r="J1365" t="s">
        <v>4519</v>
      </c>
      <c r="K1365">
        <v>964.5</v>
      </c>
      <c r="L1365" s="4">
        <f t="shared" si="63"/>
        <v>7378.7713690476185</v>
      </c>
      <c r="M1365" t="s">
        <v>1183</v>
      </c>
      <c r="N1365" t="s">
        <v>456</v>
      </c>
      <c r="O1365">
        <f t="shared" si="64"/>
        <v>262</v>
      </c>
      <c r="P1365" t="e">
        <f t="shared" si="65"/>
        <v>#VALUE!</v>
      </c>
    </row>
    <row r="1366" spans="1:16" x14ac:dyDescent="0.4">
      <c r="A1366" t="s">
        <v>162</v>
      </c>
      <c r="B1366">
        <v>11</v>
      </c>
      <c r="C1366" t="s">
        <v>2446</v>
      </c>
      <c r="E1366">
        <v>2688</v>
      </c>
      <c r="G1366" t="s">
        <v>4520</v>
      </c>
      <c r="H1366" s="12" t="s">
        <v>4518</v>
      </c>
      <c r="I1366" t="s">
        <v>3535</v>
      </c>
      <c r="J1366" t="s">
        <v>4521</v>
      </c>
      <c r="K1366">
        <v>471.0625</v>
      </c>
      <c r="L1366" s="4">
        <f t="shared" si="63"/>
        <v>2000.5542857142855</v>
      </c>
      <c r="M1366" t="s">
        <v>163</v>
      </c>
      <c r="N1366" t="s">
        <v>34</v>
      </c>
      <c r="O1366" t="e">
        <f t="shared" si="64"/>
        <v>#VALUE!</v>
      </c>
      <c r="P1366" t="e">
        <f t="shared" si="65"/>
        <v>#VALUE!</v>
      </c>
    </row>
    <row r="1367" spans="1:16" x14ac:dyDescent="0.4">
      <c r="A1367" t="s">
        <v>951</v>
      </c>
      <c r="B1367">
        <v>14</v>
      </c>
      <c r="C1367" t="s">
        <v>2446</v>
      </c>
      <c r="D1367" t="s">
        <v>279</v>
      </c>
      <c r="E1367">
        <v>2398</v>
      </c>
      <c r="G1367" t="s">
        <v>4522</v>
      </c>
      <c r="H1367" s="12" t="s">
        <v>4522</v>
      </c>
      <c r="I1367" t="s">
        <v>3535</v>
      </c>
      <c r="J1367" t="s">
        <v>4523</v>
      </c>
      <c r="K1367">
        <v>278.20833333333337</v>
      </c>
      <c r="L1367" s="4">
        <f t="shared" si="63"/>
        <v>7987.3636904761897</v>
      </c>
      <c r="M1367" t="s">
        <v>952</v>
      </c>
      <c r="N1367" t="s">
        <v>345</v>
      </c>
      <c r="O1367">
        <f t="shared" si="64"/>
        <v>156</v>
      </c>
      <c r="P1367" t="e">
        <f t="shared" si="65"/>
        <v>#VALUE!</v>
      </c>
    </row>
    <row r="1368" spans="1:16" x14ac:dyDescent="0.4">
      <c r="A1368" t="s">
        <v>1054</v>
      </c>
      <c r="B1368">
        <v>16</v>
      </c>
      <c r="C1368" t="s">
        <v>2446</v>
      </c>
      <c r="D1368" t="s">
        <v>279</v>
      </c>
      <c r="E1368">
        <v>2398</v>
      </c>
      <c r="G1368" t="s">
        <v>4522</v>
      </c>
      <c r="H1368" s="12" t="s">
        <v>4522</v>
      </c>
      <c r="I1368" t="s">
        <v>3535</v>
      </c>
      <c r="J1368" t="s">
        <v>4524</v>
      </c>
      <c r="K1368">
        <v>278.20833333333337</v>
      </c>
      <c r="L1368" s="4">
        <f t="shared" si="63"/>
        <v>9117.777261904761</v>
      </c>
      <c r="M1368" t="s">
        <v>1055</v>
      </c>
      <c r="N1368" t="s">
        <v>345</v>
      </c>
      <c r="O1368">
        <f t="shared" si="64"/>
        <v>128</v>
      </c>
      <c r="P1368" t="e">
        <f t="shared" si="65"/>
        <v>#VALUE!</v>
      </c>
    </row>
    <row r="1369" spans="1:16" x14ac:dyDescent="0.4">
      <c r="A1369" t="s">
        <v>1513</v>
      </c>
      <c r="B1369">
        <v>18</v>
      </c>
      <c r="C1369" t="s">
        <v>2446</v>
      </c>
      <c r="D1369" t="s">
        <v>279</v>
      </c>
      <c r="E1369">
        <v>2284</v>
      </c>
      <c r="G1369" t="s">
        <v>4525</v>
      </c>
      <c r="H1369" s="12" t="s">
        <v>4525</v>
      </c>
      <c r="I1369" t="s">
        <v>2758</v>
      </c>
      <c r="J1369" t="s">
        <v>4526</v>
      </c>
      <c r="K1369">
        <v>3677</v>
      </c>
      <c r="L1369" s="4">
        <f t="shared" si="63"/>
        <v>8887.1903571428575</v>
      </c>
      <c r="M1369" t="s">
        <v>1514</v>
      </c>
      <c r="N1369" t="s">
        <v>34</v>
      </c>
      <c r="O1369">
        <f t="shared" si="64"/>
        <v>204</v>
      </c>
      <c r="P1369" t="e">
        <f t="shared" si="65"/>
        <v>#VALUE!</v>
      </c>
    </row>
    <row r="1370" spans="1:16" x14ac:dyDescent="0.4">
      <c r="A1370" t="s">
        <v>1457</v>
      </c>
      <c r="B1370">
        <v>10</v>
      </c>
      <c r="C1370" t="s">
        <v>2446</v>
      </c>
      <c r="D1370" t="s">
        <v>279</v>
      </c>
      <c r="E1370">
        <v>2284</v>
      </c>
      <c r="G1370" t="s">
        <v>4525</v>
      </c>
      <c r="H1370" s="12" t="s">
        <v>4525</v>
      </c>
      <c r="I1370" t="s">
        <v>4527</v>
      </c>
      <c r="J1370" t="s">
        <v>4528</v>
      </c>
      <c r="K1370">
        <v>2757.75</v>
      </c>
      <c r="L1370" s="4">
        <f t="shared" si="63"/>
        <v>5031.1017857142861</v>
      </c>
      <c r="M1370" t="s">
        <v>1458</v>
      </c>
      <c r="N1370" t="s">
        <v>926</v>
      </c>
      <c r="O1370">
        <f t="shared" si="64"/>
        <v>162</v>
      </c>
      <c r="P1370" t="e">
        <f t="shared" si="65"/>
        <v>#VALUE!</v>
      </c>
    </row>
    <row r="1371" spans="1:16" x14ac:dyDescent="0.4">
      <c r="A1371" t="s">
        <v>399</v>
      </c>
      <c r="B1371">
        <v>20</v>
      </c>
      <c r="C1371" t="s">
        <v>2446</v>
      </c>
      <c r="D1371" t="s">
        <v>3320</v>
      </c>
      <c r="E1371">
        <v>2284</v>
      </c>
      <c r="G1371" t="s">
        <v>4525</v>
      </c>
      <c r="H1371" s="12" t="s">
        <v>4525</v>
      </c>
      <c r="I1371" t="s">
        <v>3535</v>
      </c>
      <c r="J1371" t="s">
        <v>4529</v>
      </c>
      <c r="K1371">
        <v>459.625</v>
      </c>
      <c r="L1371" s="4">
        <f t="shared" si="63"/>
        <v>6704.8080357142853</v>
      </c>
      <c r="M1371" t="s">
        <v>400</v>
      </c>
      <c r="N1371" t="s">
        <v>345</v>
      </c>
      <c r="O1371">
        <f t="shared" si="64"/>
        <v>143</v>
      </c>
      <c r="P1371" t="e">
        <f t="shared" si="65"/>
        <v>#VALUE!</v>
      </c>
    </row>
    <row r="1372" spans="1:16" x14ac:dyDescent="0.4">
      <c r="A1372" t="s">
        <v>1546</v>
      </c>
      <c r="B1372">
        <v>13</v>
      </c>
      <c r="C1372" t="s">
        <v>2446</v>
      </c>
      <c r="D1372" t="s">
        <v>279</v>
      </c>
      <c r="E1372">
        <v>2284</v>
      </c>
      <c r="G1372" t="s">
        <v>4525</v>
      </c>
      <c r="H1372" s="12" t="s">
        <v>4525</v>
      </c>
      <c r="I1372" t="s">
        <v>4530</v>
      </c>
      <c r="J1372" t="s">
        <v>4531</v>
      </c>
      <c r="K1372">
        <v>2298.125</v>
      </c>
      <c r="L1372" s="4">
        <f t="shared" si="63"/>
        <v>4095.7707738095241</v>
      </c>
      <c r="M1372" t="s">
        <v>1547</v>
      </c>
      <c r="N1372" t="s">
        <v>345</v>
      </c>
      <c r="O1372">
        <f t="shared" si="64"/>
        <v>169</v>
      </c>
      <c r="P1372" t="e">
        <f t="shared" si="65"/>
        <v>#VALUE!</v>
      </c>
    </row>
    <row r="1373" spans="1:16" x14ac:dyDescent="0.4">
      <c r="A1373" t="s">
        <v>631</v>
      </c>
      <c r="B1373">
        <v>27</v>
      </c>
      <c r="C1373" t="s">
        <v>2457</v>
      </c>
      <c r="D1373" t="s">
        <v>2466</v>
      </c>
      <c r="E1373">
        <v>536</v>
      </c>
      <c r="G1373" t="s">
        <v>4532</v>
      </c>
      <c r="H1373" s="12" t="s">
        <v>4532</v>
      </c>
      <c r="I1373" t="s">
        <v>2758</v>
      </c>
      <c r="J1373" t="s">
        <v>4533</v>
      </c>
      <c r="K1373">
        <v>3858</v>
      </c>
      <c r="L1373" s="4">
        <f t="shared" si="63"/>
        <v>7685.0023809523809</v>
      </c>
      <c r="M1373" t="s">
        <v>632</v>
      </c>
      <c r="N1373" t="s">
        <v>633</v>
      </c>
      <c r="O1373" t="e">
        <f t="shared" si="64"/>
        <v>#VALUE!</v>
      </c>
      <c r="P1373">
        <f t="shared" si="65"/>
        <v>202</v>
      </c>
    </row>
    <row r="1374" spans="1:16" x14ac:dyDescent="0.4">
      <c r="A1374" t="s">
        <v>1819</v>
      </c>
      <c r="B1374">
        <v>17</v>
      </c>
      <c r="C1374" t="s">
        <v>2446</v>
      </c>
      <c r="D1374" t="s">
        <v>279</v>
      </c>
      <c r="E1374">
        <v>3573</v>
      </c>
      <c r="G1374" t="s">
        <v>4534</v>
      </c>
      <c r="H1374" s="12" t="s">
        <v>4534</v>
      </c>
      <c r="I1374" t="s">
        <v>4535</v>
      </c>
      <c r="J1374" t="s">
        <v>4536</v>
      </c>
      <c r="K1374">
        <v>2733.375</v>
      </c>
      <c r="L1374" s="4">
        <f t="shared" si="63"/>
        <v>7618.8161309523821</v>
      </c>
      <c r="M1374" t="s">
        <v>1820</v>
      </c>
      <c r="N1374" t="s">
        <v>1821</v>
      </c>
      <c r="O1374">
        <f t="shared" si="64"/>
        <v>290</v>
      </c>
      <c r="P1374" t="e">
        <f t="shared" si="65"/>
        <v>#VALUE!</v>
      </c>
    </row>
    <row r="1375" spans="1:16" x14ac:dyDescent="0.4">
      <c r="A1375" t="s">
        <v>49</v>
      </c>
      <c r="B1375">
        <v>13</v>
      </c>
      <c r="C1375" t="s">
        <v>2446</v>
      </c>
      <c r="E1375">
        <v>2665</v>
      </c>
      <c r="G1375" t="s">
        <v>4537</v>
      </c>
      <c r="H1375" s="12" t="s">
        <v>4537</v>
      </c>
      <c r="I1375" t="s">
        <v>4459</v>
      </c>
      <c r="J1375" t="s">
        <v>4538</v>
      </c>
      <c r="K1375">
        <v>1353.6</v>
      </c>
      <c r="L1375" s="4">
        <f t="shared" si="63"/>
        <v>3873.3339285714283</v>
      </c>
      <c r="M1375" t="s">
        <v>50</v>
      </c>
      <c r="N1375" t="s">
        <v>34</v>
      </c>
      <c r="O1375">
        <f t="shared" si="64"/>
        <v>161</v>
      </c>
      <c r="P1375" t="e">
        <f t="shared" si="65"/>
        <v>#VALUE!</v>
      </c>
    </row>
    <row r="1376" spans="1:16" x14ac:dyDescent="0.4">
      <c r="A1376" t="s">
        <v>957</v>
      </c>
      <c r="B1376">
        <v>20</v>
      </c>
      <c r="C1376" t="s">
        <v>2457</v>
      </c>
      <c r="D1376" t="s">
        <v>279</v>
      </c>
      <c r="E1376">
        <v>929</v>
      </c>
      <c r="G1376" t="s">
        <v>4539</v>
      </c>
      <c r="H1376" s="12" t="s">
        <v>4540</v>
      </c>
      <c r="I1376" t="s">
        <v>4541</v>
      </c>
      <c r="J1376" t="s">
        <v>4542</v>
      </c>
      <c r="K1376" s="4">
        <v>7230.3000000000011</v>
      </c>
      <c r="L1376" s="4">
        <f t="shared" si="63"/>
        <v>15838.663214285718</v>
      </c>
      <c r="M1376" t="s">
        <v>958</v>
      </c>
      <c r="N1376" t="s">
        <v>959</v>
      </c>
      <c r="O1376" t="e">
        <f t="shared" si="64"/>
        <v>#VALUE!</v>
      </c>
      <c r="P1376">
        <f t="shared" si="65"/>
        <v>220</v>
      </c>
    </row>
    <row r="1377" spans="1:16" x14ac:dyDescent="0.4">
      <c r="A1377" t="s">
        <v>2047</v>
      </c>
      <c r="B1377">
        <v>23</v>
      </c>
      <c r="C1377" t="s">
        <v>2457</v>
      </c>
      <c r="D1377" t="s">
        <v>2502</v>
      </c>
      <c r="E1377">
        <v>898</v>
      </c>
      <c r="G1377" t="s">
        <v>4540</v>
      </c>
      <c r="H1377" s="12" t="s">
        <v>4540</v>
      </c>
      <c r="I1377" t="s">
        <v>4543</v>
      </c>
      <c r="J1377" t="s">
        <v>4544</v>
      </c>
      <c r="K1377">
        <v>10329.000000000002</v>
      </c>
      <c r="L1377" s="4">
        <f t="shared" si="63"/>
        <v>15861.860059523813</v>
      </c>
      <c r="M1377" t="s">
        <v>2048</v>
      </c>
      <c r="N1377" t="s">
        <v>831</v>
      </c>
      <c r="O1377" t="e">
        <f t="shared" si="64"/>
        <v>#VALUE!</v>
      </c>
      <c r="P1377">
        <f t="shared" si="65"/>
        <v>350</v>
      </c>
    </row>
    <row r="1378" spans="1:16" x14ac:dyDescent="0.4">
      <c r="A1378" t="s">
        <v>2025</v>
      </c>
      <c r="B1378">
        <v>31</v>
      </c>
      <c r="C1378" t="s">
        <v>2457</v>
      </c>
      <c r="D1378" t="s">
        <v>2502</v>
      </c>
      <c r="E1378">
        <v>1596</v>
      </c>
      <c r="G1378" t="s">
        <v>4545</v>
      </c>
      <c r="H1378" s="12" t="s">
        <v>4545</v>
      </c>
      <c r="I1378" t="s">
        <v>2448</v>
      </c>
      <c r="J1378" t="s">
        <v>4546</v>
      </c>
      <c r="K1378">
        <v>8326</v>
      </c>
      <c r="L1378" s="4">
        <f t="shared" si="63"/>
        <v>17782.199916666665</v>
      </c>
      <c r="M1378" t="s">
        <v>2026</v>
      </c>
      <c r="N1378" t="s">
        <v>439</v>
      </c>
      <c r="O1378" t="e">
        <f t="shared" si="64"/>
        <v>#VALUE!</v>
      </c>
      <c r="P1378">
        <f t="shared" si="65"/>
        <v>422</v>
      </c>
    </row>
    <row r="1379" spans="1:16" x14ac:dyDescent="0.4">
      <c r="A1379" t="s">
        <v>2025</v>
      </c>
      <c r="B1379">
        <v>31</v>
      </c>
      <c r="C1379" t="s">
        <v>4323</v>
      </c>
      <c r="E1379">
        <v>150</v>
      </c>
      <c r="G1379" t="s">
        <v>4547</v>
      </c>
      <c r="H1379" s="12" t="s">
        <v>4547</v>
      </c>
      <c r="I1379" t="s">
        <v>2451</v>
      </c>
      <c r="J1379" t="s">
        <v>4548</v>
      </c>
      <c r="K1379">
        <v>66.025000000000006</v>
      </c>
      <c r="L1379" s="4">
        <f t="shared" si="63"/>
        <v>17782.199916666665</v>
      </c>
      <c r="M1379" t="s">
        <v>2026</v>
      </c>
      <c r="N1379" t="s">
        <v>439</v>
      </c>
      <c r="O1379" t="e">
        <f t="shared" si="64"/>
        <v>#VALUE!</v>
      </c>
      <c r="P1379">
        <f t="shared" si="65"/>
        <v>422</v>
      </c>
    </row>
    <row r="1380" spans="1:16" x14ac:dyDescent="0.4">
      <c r="A1380" t="s">
        <v>2025</v>
      </c>
      <c r="B1380">
        <v>31</v>
      </c>
      <c r="C1380" t="s">
        <v>2997</v>
      </c>
      <c r="E1380">
        <v>150</v>
      </c>
      <c r="G1380" t="s">
        <v>4547</v>
      </c>
      <c r="H1380" s="12" t="s">
        <v>4547</v>
      </c>
      <c r="I1380" t="s">
        <v>2526</v>
      </c>
      <c r="J1380" t="s">
        <v>4549</v>
      </c>
      <c r="K1380">
        <v>66.025000000000006</v>
      </c>
      <c r="L1380" s="4">
        <f t="shared" si="63"/>
        <v>17782.199916666665</v>
      </c>
      <c r="M1380" t="s">
        <v>2026</v>
      </c>
      <c r="N1380" t="s">
        <v>439</v>
      </c>
      <c r="O1380" t="e">
        <f t="shared" si="64"/>
        <v>#VALUE!</v>
      </c>
      <c r="P1380">
        <f t="shared" si="65"/>
        <v>422</v>
      </c>
    </row>
    <row r="1381" spans="1:16" x14ac:dyDescent="0.4">
      <c r="A1381" t="s">
        <v>1397</v>
      </c>
      <c r="B1381">
        <v>15</v>
      </c>
      <c r="C1381" t="s">
        <v>3057</v>
      </c>
      <c r="E1381">
        <v>150</v>
      </c>
      <c r="G1381" t="s">
        <v>4547</v>
      </c>
      <c r="H1381" s="12" t="s">
        <v>4547</v>
      </c>
      <c r="I1381" t="s">
        <v>2520</v>
      </c>
      <c r="J1381" t="s">
        <v>4550</v>
      </c>
      <c r="K1381">
        <v>66.025000000000006</v>
      </c>
      <c r="L1381" s="4">
        <f t="shared" si="63"/>
        <v>7860.359523809524</v>
      </c>
      <c r="M1381" t="s">
        <v>1398</v>
      </c>
      <c r="N1381" t="s">
        <v>668</v>
      </c>
      <c r="O1381" t="e">
        <f t="shared" si="64"/>
        <v>#VALUE!</v>
      </c>
      <c r="P1381">
        <f t="shared" si="65"/>
        <v>226</v>
      </c>
    </row>
    <row r="1382" spans="1:16" x14ac:dyDescent="0.4">
      <c r="A1382" t="s">
        <v>1975</v>
      </c>
      <c r="B1382">
        <v>21</v>
      </c>
      <c r="C1382" t="s">
        <v>2479</v>
      </c>
      <c r="E1382">
        <v>150</v>
      </c>
      <c r="G1382" t="s">
        <v>4547</v>
      </c>
      <c r="H1382" s="12" t="s">
        <v>4547</v>
      </c>
      <c r="I1382" t="s">
        <v>2515</v>
      </c>
      <c r="J1382" t="s">
        <v>4551</v>
      </c>
      <c r="K1382">
        <v>66.025000000000006</v>
      </c>
      <c r="L1382" s="4">
        <f t="shared" si="63"/>
        <v>8052.3356547619042</v>
      </c>
      <c r="M1382" t="s">
        <v>1976</v>
      </c>
      <c r="N1382" t="s">
        <v>34</v>
      </c>
      <c r="O1382">
        <f t="shared" si="64"/>
        <v>232</v>
      </c>
      <c r="P1382" t="e">
        <f t="shared" si="65"/>
        <v>#VALUE!</v>
      </c>
    </row>
    <row r="1383" spans="1:16" x14ac:dyDescent="0.4">
      <c r="A1383" t="s">
        <v>2301</v>
      </c>
      <c r="B1383">
        <v>8</v>
      </c>
      <c r="C1383" t="s">
        <v>2675</v>
      </c>
      <c r="D1383" t="s">
        <v>446</v>
      </c>
      <c r="E1383">
        <v>150</v>
      </c>
      <c r="G1383" t="s">
        <v>4547</v>
      </c>
      <c r="H1383" s="12" t="s">
        <v>4547</v>
      </c>
      <c r="I1383" t="s">
        <v>2526</v>
      </c>
      <c r="J1383" t="s">
        <v>4552</v>
      </c>
      <c r="K1383">
        <v>66.025000000000006</v>
      </c>
      <c r="L1383" s="4">
        <f t="shared" si="63"/>
        <v>3797.7725</v>
      </c>
      <c r="M1383" t="s">
        <v>2302</v>
      </c>
      <c r="N1383" t="s">
        <v>682</v>
      </c>
      <c r="O1383">
        <f t="shared" si="64"/>
        <v>387</v>
      </c>
      <c r="P1383" t="e">
        <f t="shared" si="65"/>
        <v>#VALUE!</v>
      </c>
    </row>
    <row r="1384" spans="1:16" x14ac:dyDescent="0.4">
      <c r="A1384" t="s">
        <v>2342</v>
      </c>
      <c r="B1384">
        <v>18</v>
      </c>
      <c r="C1384" t="s">
        <v>2519</v>
      </c>
      <c r="E1384">
        <v>150</v>
      </c>
      <c r="G1384" t="s">
        <v>4547</v>
      </c>
      <c r="H1384" s="12" t="s">
        <v>4547</v>
      </c>
      <c r="I1384" t="s">
        <v>2526</v>
      </c>
      <c r="J1384" t="s">
        <v>4553</v>
      </c>
      <c r="K1384">
        <v>66.025000000000006</v>
      </c>
      <c r="L1384" s="4">
        <f t="shared" si="63"/>
        <v>7705.9517857142855</v>
      </c>
      <c r="M1384" t="s">
        <v>2343</v>
      </c>
      <c r="N1384" t="s">
        <v>831</v>
      </c>
      <c r="O1384" t="e">
        <f t="shared" si="64"/>
        <v>#VALUE!</v>
      </c>
      <c r="P1384">
        <f t="shared" si="65"/>
        <v>283</v>
      </c>
    </row>
    <row r="1385" spans="1:16" x14ac:dyDescent="0.4">
      <c r="A1385" t="s">
        <v>1569</v>
      </c>
      <c r="B1385">
        <v>18</v>
      </c>
      <c r="C1385" t="s">
        <v>3012</v>
      </c>
      <c r="E1385">
        <v>150</v>
      </c>
      <c r="G1385" t="s">
        <v>4547</v>
      </c>
      <c r="H1385" s="12" t="s">
        <v>4547</v>
      </c>
      <c r="I1385" t="s">
        <v>2515</v>
      </c>
      <c r="J1385" t="s">
        <v>4554</v>
      </c>
      <c r="K1385">
        <v>66.025000000000006</v>
      </c>
      <c r="L1385" s="4">
        <f t="shared" si="63"/>
        <v>9146.925357142858</v>
      </c>
      <c r="M1385" t="s">
        <v>1570</v>
      </c>
      <c r="N1385" t="s">
        <v>1571</v>
      </c>
      <c r="O1385" t="e">
        <f t="shared" si="64"/>
        <v>#VALUE!</v>
      </c>
      <c r="P1385">
        <f t="shared" si="65"/>
        <v>288</v>
      </c>
    </row>
    <row r="1386" spans="1:16" x14ac:dyDescent="0.4">
      <c r="A1386" t="s">
        <v>49</v>
      </c>
      <c r="B1386">
        <v>13</v>
      </c>
      <c r="C1386" t="s">
        <v>2446</v>
      </c>
      <c r="E1386">
        <v>150</v>
      </c>
      <c r="G1386" t="s">
        <v>4547</v>
      </c>
      <c r="H1386" s="12" t="s">
        <v>4547</v>
      </c>
      <c r="I1386" t="s">
        <v>2526</v>
      </c>
      <c r="J1386" t="s">
        <v>4555</v>
      </c>
      <c r="K1386">
        <v>66.025000000000006</v>
      </c>
      <c r="L1386" s="4">
        <f t="shared" si="63"/>
        <v>3873.3339285714283</v>
      </c>
      <c r="M1386" t="s">
        <v>50</v>
      </c>
      <c r="N1386" t="s">
        <v>34</v>
      </c>
      <c r="O1386">
        <f t="shared" si="64"/>
        <v>161</v>
      </c>
      <c r="P1386" t="e">
        <f t="shared" si="65"/>
        <v>#VALUE!</v>
      </c>
    </row>
    <row r="1387" spans="1:16" x14ac:dyDescent="0.4">
      <c r="A1387" t="s">
        <v>2169</v>
      </c>
      <c r="B1387">
        <v>44</v>
      </c>
      <c r="C1387" t="s">
        <v>4363</v>
      </c>
      <c r="E1387">
        <v>150</v>
      </c>
      <c r="G1387" t="s">
        <v>4547</v>
      </c>
      <c r="H1387" s="12" t="s">
        <v>4547</v>
      </c>
      <c r="I1387" t="s">
        <v>2451</v>
      </c>
      <c r="J1387" t="s">
        <v>4556</v>
      </c>
      <c r="K1387">
        <v>66.025000000000006</v>
      </c>
      <c r="L1387" s="4">
        <f t="shared" si="63"/>
        <v>22170.368571428575</v>
      </c>
      <c r="M1387" t="s">
        <v>2604</v>
      </c>
      <c r="N1387" t="s">
        <v>1765</v>
      </c>
      <c r="O1387" t="e">
        <f t="shared" si="64"/>
        <v>#VALUE!</v>
      </c>
      <c r="P1387">
        <f t="shared" si="65"/>
        <v>173</v>
      </c>
    </row>
    <row r="1388" spans="1:16" x14ac:dyDescent="0.4">
      <c r="A1388" t="s">
        <v>957</v>
      </c>
      <c r="B1388">
        <v>20</v>
      </c>
      <c r="C1388" t="s">
        <v>4371</v>
      </c>
      <c r="E1388">
        <v>150</v>
      </c>
      <c r="G1388" t="s">
        <v>4547</v>
      </c>
      <c r="H1388" s="12" t="s">
        <v>4547</v>
      </c>
      <c r="I1388" t="s">
        <v>2451</v>
      </c>
      <c r="J1388" t="s">
        <v>4557</v>
      </c>
      <c r="K1388" s="4">
        <v>66.025000000000006</v>
      </c>
      <c r="L1388" s="4">
        <f t="shared" si="63"/>
        <v>15838.663214285718</v>
      </c>
      <c r="M1388" t="s">
        <v>958</v>
      </c>
      <c r="N1388" t="s">
        <v>959</v>
      </c>
      <c r="O1388" t="e">
        <f t="shared" si="64"/>
        <v>#VALUE!</v>
      </c>
      <c r="P1388">
        <f t="shared" si="65"/>
        <v>220</v>
      </c>
    </row>
    <row r="1389" spans="1:16" x14ac:dyDescent="0.4">
      <c r="A1389" t="s">
        <v>2047</v>
      </c>
      <c r="B1389">
        <v>23</v>
      </c>
      <c r="C1389" t="s">
        <v>4373</v>
      </c>
      <c r="E1389">
        <v>150</v>
      </c>
      <c r="G1389" t="s">
        <v>4547</v>
      </c>
      <c r="H1389" s="12" t="s">
        <v>4547</v>
      </c>
      <c r="I1389" t="s">
        <v>2451</v>
      </c>
      <c r="J1389" t="s">
        <v>4558</v>
      </c>
      <c r="K1389">
        <v>66.025000000000006</v>
      </c>
      <c r="L1389" s="4">
        <f t="shared" si="63"/>
        <v>15861.860059523813</v>
      </c>
      <c r="M1389" t="s">
        <v>2048</v>
      </c>
      <c r="N1389" t="s">
        <v>831</v>
      </c>
      <c r="O1389" t="e">
        <f t="shared" si="64"/>
        <v>#VALUE!</v>
      </c>
      <c r="P1389">
        <f t="shared" si="65"/>
        <v>350</v>
      </c>
    </row>
    <row r="1390" spans="1:16" x14ac:dyDescent="0.4">
      <c r="A1390" t="s">
        <v>56</v>
      </c>
      <c r="B1390">
        <v>11</v>
      </c>
      <c r="C1390" t="s">
        <v>2595</v>
      </c>
      <c r="E1390">
        <v>150</v>
      </c>
      <c r="G1390" t="s">
        <v>4547</v>
      </c>
      <c r="H1390" s="12" t="s">
        <v>4547</v>
      </c>
      <c r="I1390" t="s">
        <v>2526</v>
      </c>
      <c r="J1390" t="s">
        <v>4559</v>
      </c>
      <c r="K1390">
        <v>66.025000000000006</v>
      </c>
      <c r="L1390" s="4">
        <f t="shared" si="63"/>
        <v>5762.5904761904767</v>
      </c>
      <c r="M1390" t="s">
        <v>57</v>
      </c>
      <c r="N1390" t="s">
        <v>58</v>
      </c>
      <c r="O1390" t="e">
        <f t="shared" si="64"/>
        <v>#VALUE!</v>
      </c>
      <c r="P1390" t="e">
        <f t="shared" si="65"/>
        <v>#VALUE!</v>
      </c>
    </row>
    <row r="1391" spans="1:16" x14ac:dyDescent="0.4">
      <c r="A1391" t="s">
        <v>2142</v>
      </c>
      <c r="B1391">
        <v>15</v>
      </c>
      <c r="C1391" t="s">
        <v>2446</v>
      </c>
      <c r="D1391" t="s">
        <v>879</v>
      </c>
      <c r="E1391">
        <v>3277</v>
      </c>
      <c r="G1391" t="s">
        <v>4560</v>
      </c>
      <c r="H1391" s="12" t="s">
        <v>4547</v>
      </c>
      <c r="I1391" t="s">
        <v>2515</v>
      </c>
      <c r="J1391" t="s">
        <v>4561</v>
      </c>
      <c r="K1391">
        <v>66.025000000000006</v>
      </c>
      <c r="L1391" s="4">
        <f t="shared" si="63"/>
        <v>16718.538214285716</v>
      </c>
      <c r="M1391" t="s">
        <v>2143</v>
      </c>
      <c r="N1391" t="s">
        <v>2144</v>
      </c>
      <c r="O1391">
        <f t="shared" si="64"/>
        <v>346</v>
      </c>
      <c r="P1391" t="e">
        <f t="shared" si="65"/>
        <v>#VALUE!</v>
      </c>
    </row>
    <row r="1392" spans="1:16" x14ac:dyDescent="0.4">
      <c r="A1392" t="s">
        <v>93</v>
      </c>
      <c r="B1392">
        <v>10</v>
      </c>
      <c r="C1392" t="s">
        <v>2446</v>
      </c>
      <c r="E1392">
        <v>150</v>
      </c>
      <c r="G1392" t="s">
        <v>4547</v>
      </c>
      <c r="H1392" s="12" t="s">
        <v>4547</v>
      </c>
      <c r="I1392" t="s">
        <v>4562</v>
      </c>
      <c r="J1392" t="s">
        <v>4563</v>
      </c>
      <c r="K1392">
        <v>88.5</v>
      </c>
      <c r="L1392" s="4">
        <f t="shared" si="63"/>
        <v>4877.3554166666663</v>
      </c>
      <c r="M1392" t="s">
        <v>94</v>
      </c>
      <c r="N1392" t="s">
        <v>25</v>
      </c>
      <c r="O1392" t="e">
        <f t="shared" si="64"/>
        <v>#VALUE!</v>
      </c>
      <c r="P1392" t="e">
        <f t="shared" si="65"/>
        <v>#VALUE!</v>
      </c>
    </row>
    <row r="1393" spans="1:16" x14ac:dyDescent="0.4">
      <c r="A1393" t="s">
        <v>235</v>
      </c>
      <c r="B1393">
        <v>6</v>
      </c>
      <c r="C1393" t="s">
        <v>2595</v>
      </c>
      <c r="E1393">
        <v>150</v>
      </c>
      <c r="G1393" t="s">
        <v>4547</v>
      </c>
      <c r="H1393" s="12" t="s">
        <v>4547</v>
      </c>
      <c r="I1393" t="s">
        <v>2526</v>
      </c>
      <c r="J1393" t="s">
        <v>4564</v>
      </c>
      <c r="K1393">
        <v>66.025000000000006</v>
      </c>
      <c r="L1393" s="4">
        <f t="shared" si="63"/>
        <v>2116.9666666666662</v>
      </c>
      <c r="M1393" t="s">
        <v>236</v>
      </c>
      <c r="N1393" t="s">
        <v>34</v>
      </c>
      <c r="O1393" t="e">
        <f t="shared" si="64"/>
        <v>#VALUE!</v>
      </c>
      <c r="P1393" t="e">
        <f t="shared" si="65"/>
        <v>#VALUE!</v>
      </c>
    </row>
    <row r="1394" spans="1:16" x14ac:dyDescent="0.4">
      <c r="A1394" t="s">
        <v>1289</v>
      </c>
      <c r="B1394">
        <v>6</v>
      </c>
      <c r="C1394" t="s">
        <v>2446</v>
      </c>
      <c r="D1394" t="s">
        <v>279</v>
      </c>
      <c r="E1394">
        <v>150</v>
      </c>
      <c r="G1394" t="s">
        <v>4547</v>
      </c>
      <c r="H1394" s="12" t="s">
        <v>4547</v>
      </c>
      <c r="I1394" t="s">
        <v>2526</v>
      </c>
      <c r="J1394" t="s">
        <v>4565</v>
      </c>
      <c r="K1394">
        <v>66.025000000000006</v>
      </c>
      <c r="L1394" s="4">
        <f t="shared" si="63"/>
        <v>3698.8125</v>
      </c>
      <c r="M1394" t="s">
        <v>1290</v>
      </c>
      <c r="N1394" t="s">
        <v>25</v>
      </c>
      <c r="O1394" t="e">
        <f t="shared" si="64"/>
        <v>#VALUE!</v>
      </c>
      <c r="P1394" t="e">
        <f t="shared" si="65"/>
        <v>#VALUE!</v>
      </c>
    </row>
    <row r="1395" spans="1:16" x14ac:dyDescent="0.4">
      <c r="A1395" t="s">
        <v>1338</v>
      </c>
      <c r="B1395">
        <v>17</v>
      </c>
      <c r="C1395" t="s">
        <v>3035</v>
      </c>
      <c r="E1395">
        <v>150</v>
      </c>
      <c r="G1395" t="s">
        <v>4547</v>
      </c>
      <c r="H1395" s="12" t="s">
        <v>4547</v>
      </c>
      <c r="I1395" t="s">
        <v>2585</v>
      </c>
      <c r="J1395" t="s">
        <v>4566</v>
      </c>
      <c r="K1395">
        <v>66.025000000000006</v>
      </c>
      <c r="L1395" s="4">
        <f t="shared" si="63"/>
        <v>5254.2533095238105</v>
      </c>
      <c r="M1395" t="s">
        <v>1339</v>
      </c>
      <c r="N1395" t="s">
        <v>682</v>
      </c>
      <c r="O1395">
        <f t="shared" si="64"/>
        <v>458</v>
      </c>
      <c r="P1395" t="e">
        <f t="shared" si="65"/>
        <v>#VALUE!</v>
      </c>
    </row>
    <row r="1396" spans="1:16" x14ac:dyDescent="0.4">
      <c r="A1396" t="s">
        <v>378</v>
      </c>
      <c r="B1396">
        <v>16</v>
      </c>
      <c r="C1396" t="s">
        <v>3035</v>
      </c>
      <c r="E1396">
        <v>150</v>
      </c>
      <c r="G1396" t="s">
        <v>4547</v>
      </c>
      <c r="H1396" s="12" t="s">
        <v>4547</v>
      </c>
      <c r="I1396" t="s">
        <v>2526</v>
      </c>
      <c r="J1396" t="s">
        <v>4567</v>
      </c>
      <c r="K1396">
        <v>66.025000000000006</v>
      </c>
      <c r="L1396" s="4">
        <f t="shared" si="63"/>
        <v>5826.525833333334</v>
      </c>
      <c r="M1396" t="s">
        <v>379</v>
      </c>
      <c r="N1396" t="s">
        <v>380</v>
      </c>
      <c r="O1396" t="e">
        <f t="shared" si="64"/>
        <v>#VALUE!</v>
      </c>
      <c r="P1396">
        <f t="shared" si="65"/>
        <v>201</v>
      </c>
    </row>
    <row r="1397" spans="1:16" x14ac:dyDescent="0.4">
      <c r="A1397" t="s">
        <v>2388</v>
      </c>
      <c r="B1397">
        <v>14</v>
      </c>
      <c r="C1397" t="s">
        <v>2479</v>
      </c>
      <c r="E1397">
        <v>150</v>
      </c>
      <c r="G1397" t="s">
        <v>4547</v>
      </c>
      <c r="H1397" s="12" t="s">
        <v>4547</v>
      </c>
      <c r="I1397" t="s">
        <v>2451</v>
      </c>
      <c r="J1397" t="s">
        <v>4568</v>
      </c>
      <c r="K1397">
        <v>66.025000000000006</v>
      </c>
      <c r="L1397" s="4">
        <f t="shared" si="63"/>
        <v>7168.3904166666662</v>
      </c>
      <c r="M1397" t="s">
        <v>2389</v>
      </c>
      <c r="N1397" t="s">
        <v>456</v>
      </c>
      <c r="O1397">
        <f t="shared" si="64"/>
        <v>225</v>
      </c>
      <c r="P1397" t="e">
        <f t="shared" si="65"/>
        <v>#VALUE!</v>
      </c>
    </row>
    <row r="1398" spans="1:16" x14ac:dyDescent="0.4">
      <c r="A1398" t="s">
        <v>924</v>
      </c>
      <c r="B1398">
        <v>42</v>
      </c>
      <c r="C1398" t="s">
        <v>2517</v>
      </c>
      <c r="E1398">
        <v>124</v>
      </c>
      <c r="G1398" t="s">
        <v>4569</v>
      </c>
      <c r="H1398" s="12" t="s">
        <v>4569</v>
      </c>
      <c r="I1398" t="s">
        <v>2451</v>
      </c>
      <c r="J1398" t="s">
        <v>4570</v>
      </c>
      <c r="K1398">
        <v>77.25</v>
      </c>
      <c r="L1398" s="4">
        <f t="shared" si="63"/>
        <v>14492.390059523814</v>
      </c>
      <c r="M1398" t="s">
        <v>925</v>
      </c>
      <c r="N1398" t="s">
        <v>926</v>
      </c>
      <c r="O1398">
        <f t="shared" si="64"/>
        <v>172</v>
      </c>
      <c r="P1398" t="e">
        <f t="shared" si="65"/>
        <v>#VALUE!</v>
      </c>
    </row>
    <row r="1399" spans="1:16" x14ac:dyDescent="0.4">
      <c r="A1399" t="s">
        <v>924</v>
      </c>
      <c r="B1399">
        <v>42</v>
      </c>
      <c r="C1399" t="s">
        <v>3253</v>
      </c>
      <c r="E1399">
        <v>124</v>
      </c>
      <c r="G1399" t="s">
        <v>4569</v>
      </c>
      <c r="H1399" s="12" t="s">
        <v>4569</v>
      </c>
      <c r="I1399" t="s">
        <v>2526</v>
      </c>
      <c r="J1399" t="s">
        <v>4571</v>
      </c>
      <c r="K1399">
        <v>77.25</v>
      </c>
      <c r="L1399" s="4">
        <f t="shared" si="63"/>
        <v>14492.390059523814</v>
      </c>
      <c r="M1399" t="s">
        <v>2499</v>
      </c>
      <c r="N1399" t="s">
        <v>34</v>
      </c>
      <c r="O1399" t="e">
        <f t="shared" si="64"/>
        <v>#VALUE!</v>
      </c>
      <c r="P1399">
        <f t="shared" si="65"/>
        <v>260</v>
      </c>
    </row>
    <row r="1400" spans="1:16" x14ac:dyDescent="0.4">
      <c r="A1400" t="s">
        <v>1725</v>
      </c>
      <c r="B1400">
        <v>21</v>
      </c>
      <c r="C1400" t="s">
        <v>2479</v>
      </c>
      <c r="E1400">
        <v>124</v>
      </c>
      <c r="G1400" t="s">
        <v>4569</v>
      </c>
      <c r="H1400" s="12" t="s">
        <v>4569</v>
      </c>
      <c r="I1400" t="s">
        <v>2664</v>
      </c>
      <c r="J1400" t="s">
        <v>4572</v>
      </c>
      <c r="K1400">
        <v>77.25</v>
      </c>
      <c r="L1400" s="4">
        <f t="shared" si="63"/>
        <v>5509.4870238095227</v>
      </c>
      <c r="M1400" t="s">
        <v>1726</v>
      </c>
      <c r="N1400" t="s">
        <v>1191</v>
      </c>
      <c r="O1400" t="e">
        <f t="shared" si="64"/>
        <v>#VALUE!</v>
      </c>
      <c r="P1400">
        <f t="shared" si="65"/>
        <v>236</v>
      </c>
    </row>
    <row r="1401" spans="1:16" x14ac:dyDescent="0.4">
      <c r="A1401" t="s">
        <v>1275</v>
      </c>
      <c r="B1401">
        <v>22</v>
      </c>
      <c r="C1401" t="s">
        <v>2623</v>
      </c>
      <c r="E1401">
        <v>2031</v>
      </c>
      <c r="G1401" t="s">
        <v>4573</v>
      </c>
      <c r="H1401" s="12" t="s">
        <v>4569</v>
      </c>
      <c r="I1401" t="s">
        <v>2593</v>
      </c>
      <c r="J1401" t="s">
        <v>4574</v>
      </c>
      <c r="K1401">
        <v>77.25</v>
      </c>
      <c r="L1401" s="4">
        <f t="shared" si="63"/>
        <v>5758.5716071428569</v>
      </c>
      <c r="M1401" t="s">
        <v>1276</v>
      </c>
      <c r="N1401" t="s">
        <v>1277</v>
      </c>
      <c r="O1401">
        <f t="shared" si="64"/>
        <v>213</v>
      </c>
      <c r="P1401" t="e">
        <f t="shared" si="65"/>
        <v>#VALUE!</v>
      </c>
    </row>
    <row r="1402" spans="1:16" x14ac:dyDescent="0.4">
      <c r="A1402" t="s">
        <v>1749</v>
      </c>
      <c r="B1402">
        <v>13</v>
      </c>
      <c r="C1402" t="s">
        <v>2625</v>
      </c>
      <c r="E1402">
        <v>124</v>
      </c>
      <c r="G1402" t="s">
        <v>4569</v>
      </c>
      <c r="H1402" s="12" t="s">
        <v>4569</v>
      </c>
      <c r="I1402" t="s">
        <v>2929</v>
      </c>
      <c r="J1402" t="s">
        <v>4575</v>
      </c>
      <c r="K1402">
        <v>25.75</v>
      </c>
      <c r="L1402" s="4">
        <f t="shared" si="63"/>
        <v>3402.6469642857141</v>
      </c>
      <c r="M1402" t="s">
        <v>1750</v>
      </c>
      <c r="N1402" t="s">
        <v>1751</v>
      </c>
      <c r="O1402">
        <f t="shared" si="64"/>
        <v>195</v>
      </c>
      <c r="P1402" t="e">
        <f t="shared" si="65"/>
        <v>#VALUE!</v>
      </c>
    </row>
    <row r="1403" spans="1:16" x14ac:dyDescent="0.4">
      <c r="A1403" t="s">
        <v>385</v>
      </c>
      <c r="B1403">
        <v>29</v>
      </c>
      <c r="C1403" t="s">
        <v>2698</v>
      </c>
      <c r="E1403">
        <v>124</v>
      </c>
      <c r="G1403" t="s">
        <v>4569</v>
      </c>
      <c r="H1403" s="12" t="s">
        <v>4569</v>
      </c>
      <c r="I1403" t="s">
        <v>2664</v>
      </c>
      <c r="J1403" t="s">
        <v>4576</v>
      </c>
      <c r="K1403">
        <v>77.25</v>
      </c>
      <c r="L1403" s="4">
        <f t="shared" si="63"/>
        <v>8667.1857738095241</v>
      </c>
      <c r="M1403" t="s">
        <v>386</v>
      </c>
      <c r="N1403" t="s">
        <v>387</v>
      </c>
      <c r="O1403">
        <f t="shared" si="64"/>
        <v>323</v>
      </c>
      <c r="P1403" t="e">
        <f t="shared" si="65"/>
        <v>#VALUE!</v>
      </c>
    </row>
    <row r="1404" spans="1:16" x14ac:dyDescent="0.4">
      <c r="A1404" t="s">
        <v>155</v>
      </c>
      <c r="B1404">
        <v>8</v>
      </c>
      <c r="C1404" t="s">
        <v>2446</v>
      </c>
      <c r="E1404">
        <v>124</v>
      </c>
      <c r="G1404" t="s">
        <v>4569</v>
      </c>
      <c r="H1404" s="12" t="s">
        <v>4569</v>
      </c>
      <c r="I1404" t="s">
        <v>2526</v>
      </c>
      <c r="J1404" t="s">
        <v>4577</v>
      </c>
      <c r="K1404">
        <v>77.25</v>
      </c>
      <c r="L1404" s="4">
        <f t="shared" si="63"/>
        <v>2601.458333333333</v>
      </c>
      <c r="M1404" t="s">
        <v>156</v>
      </c>
      <c r="N1404" t="s">
        <v>34</v>
      </c>
      <c r="O1404" t="e">
        <f t="shared" si="64"/>
        <v>#VALUE!</v>
      </c>
      <c r="P1404" t="e">
        <f t="shared" si="65"/>
        <v>#VALUE!</v>
      </c>
    </row>
    <row r="1405" spans="1:16" x14ac:dyDescent="0.4">
      <c r="A1405" t="s">
        <v>1546</v>
      </c>
      <c r="B1405">
        <v>13</v>
      </c>
      <c r="C1405" t="s">
        <v>4578</v>
      </c>
      <c r="E1405">
        <v>124</v>
      </c>
      <c r="G1405" t="s">
        <v>4569</v>
      </c>
      <c r="H1405" s="12" t="s">
        <v>4569</v>
      </c>
      <c r="I1405" t="s">
        <v>2590</v>
      </c>
      <c r="J1405" t="s">
        <v>4579</v>
      </c>
      <c r="K1405">
        <v>25.75</v>
      </c>
      <c r="L1405" s="4">
        <f t="shared" si="63"/>
        <v>4095.7707738095241</v>
      </c>
      <c r="M1405" t="s">
        <v>1547</v>
      </c>
      <c r="N1405" t="s">
        <v>345</v>
      </c>
      <c r="O1405">
        <f t="shared" si="64"/>
        <v>169</v>
      </c>
      <c r="P1405" t="e">
        <f t="shared" si="65"/>
        <v>#VALUE!</v>
      </c>
    </row>
    <row r="1406" spans="1:16" x14ac:dyDescent="0.4">
      <c r="A1406" t="s">
        <v>757</v>
      </c>
      <c r="B1406">
        <v>23</v>
      </c>
      <c r="C1406" t="s">
        <v>2528</v>
      </c>
      <c r="E1406">
        <v>124</v>
      </c>
      <c r="G1406" t="s">
        <v>4569</v>
      </c>
      <c r="H1406" s="12" t="s">
        <v>4569</v>
      </c>
      <c r="I1406" t="s">
        <v>2451</v>
      </c>
      <c r="J1406" t="s">
        <v>4580</v>
      </c>
      <c r="K1406">
        <v>77.25</v>
      </c>
      <c r="L1406" s="4">
        <f t="shared" si="63"/>
        <v>4400.0619642857146</v>
      </c>
      <c r="M1406" t="s">
        <v>758</v>
      </c>
      <c r="N1406" t="s">
        <v>759</v>
      </c>
      <c r="O1406" t="e">
        <f t="shared" si="64"/>
        <v>#VALUE!</v>
      </c>
      <c r="P1406">
        <f t="shared" si="65"/>
        <v>176</v>
      </c>
    </row>
    <row r="1407" spans="1:16" x14ac:dyDescent="0.4">
      <c r="A1407" t="s">
        <v>1404</v>
      </c>
      <c r="B1407">
        <v>22</v>
      </c>
      <c r="C1407" t="s">
        <v>2446</v>
      </c>
      <c r="D1407" t="s">
        <v>279</v>
      </c>
      <c r="E1407">
        <v>124</v>
      </c>
      <c r="G1407" t="s">
        <v>4569</v>
      </c>
      <c r="H1407" s="12" t="s">
        <v>4569</v>
      </c>
      <c r="I1407" t="s">
        <v>2590</v>
      </c>
      <c r="J1407" t="s">
        <v>4581</v>
      </c>
      <c r="K1407">
        <v>25.75</v>
      </c>
      <c r="L1407" s="4">
        <f t="shared" si="63"/>
        <v>5929.8533928571424</v>
      </c>
      <c r="M1407" t="s">
        <v>1405</v>
      </c>
      <c r="N1407" t="s">
        <v>345</v>
      </c>
      <c r="O1407">
        <f t="shared" si="64"/>
        <v>216</v>
      </c>
      <c r="P1407" t="e">
        <f t="shared" si="65"/>
        <v>#VALUE!</v>
      </c>
    </row>
    <row r="1408" spans="1:16" x14ac:dyDescent="0.4">
      <c r="A1408" t="s">
        <v>1397</v>
      </c>
      <c r="B1408">
        <v>15</v>
      </c>
      <c r="C1408" t="s">
        <v>2457</v>
      </c>
      <c r="D1408" t="s">
        <v>279</v>
      </c>
      <c r="E1408">
        <v>144</v>
      </c>
      <c r="G1408" t="s">
        <v>4582</v>
      </c>
      <c r="H1408" s="12" t="s">
        <v>4582</v>
      </c>
      <c r="I1408" t="s">
        <v>4583</v>
      </c>
      <c r="J1408" t="s">
        <v>4584</v>
      </c>
      <c r="K1408">
        <v>851.25</v>
      </c>
      <c r="L1408" s="4">
        <f t="shared" si="63"/>
        <v>7860.359523809524</v>
      </c>
      <c r="M1408" t="s">
        <v>1398</v>
      </c>
      <c r="N1408" t="s">
        <v>668</v>
      </c>
      <c r="O1408" t="e">
        <f t="shared" si="64"/>
        <v>#VALUE!</v>
      </c>
      <c r="P1408">
        <f t="shared" si="65"/>
        <v>226</v>
      </c>
    </row>
    <row r="1409" spans="1:16" x14ac:dyDescent="0.4">
      <c r="A1409" t="s">
        <v>310</v>
      </c>
      <c r="B1409">
        <v>5</v>
      </c>
      <c r="C1409" t="s">
        <v>2446</v>
      </c>
      <c r="E1409">
        <v>144</v>
      </c>
      <c r="G1409" t="s">
        <v>4582</v>
      </c>
      <c r="H1409" s="12" t="s">
        <v>4582</v>
      </c>
      <c r="I1409" t="s">
        <v>4585</v>
      </c>
      <c r="J1409" t="s">
        <v>4586</v>
      </c>
      <c r="K1409">
        <v>851.25</v>
      </c>
      <c r="L1409" s="4">
        <f t="shared" si="63"/>
        <v>2550.4321428571425</v>
      </c>
      <c r="M1409" t="s">
        <v>311</v>
      </c>
      <c r="N1409" t="s">
        <v>108</v>
      </c>
      <c r="O1409" t="e">
        <f t="shared" si="64"/>
        <v>#VALUE!</v>
      </c>
      <c r="P1409" t="e">
        <f t="shared" si="65"/>
        <v>#VALUE!</v>
      </c>
    </row>
    <row r="1410" spans="1:16" x14ac:dyDescent="0.4">
      <c r="A1410" t="s">
        <v>2179</v>
      </c>
      <c r="B1410">
        <v>19</v>
      </c>
      <c r="C1410" t="s">
        <v>2457</v>
      </c>
      <c r="D1410" t="s">
        <v>879</v>
      </c>
      <c r="E1410">
        <v>144</v>
      </c>
      <c r="G1410" t="s">
        <v>4582</v>
      </c>
      <c r="H1410" s="12" t="s">
        <v>4582</v>
      </c>
      <c r="I1410" t="s">
        <v>4587</v>
      </c>
      <c r="J1410" t="s">
        <v>4588</v>
      </c>
      <c r="K1410">
        <v>851.25</v>
      </c>
      <c r="L1410" s="4">
        <f t="shared" ref="L1410:L1473" si="66">SUMIF($A$2:$A$5194,A1410,$K$2:$K$5194)</f>
        <v>9529.8639285714289</v>
      </c>
      <c r="M1410" t="s">
        <v>2180</v>
      </c>
      <c r="N1410" t="s">
        <v>380</v>
      </c>
      <c r="O1410" t="e">
        <f t="shared" ref="O1410:O1473" si="67">FIND("Step 4",M1410)</f>
        <v>#VALUE!</v>
      </c>
      <c r="P1410">
        <f t="shared" ref="P1410:P1473" si="68">FIND("STEP 4",M1410)</f>
        <v>279</v>
      </c>
    </row>
    <row r="1411" spans="1:16" x14ac:dyDescent="0.4">
      <c r="A1411" t="s">
        <v>801</v>
      </c>
      <c r="B1411">
        <v>18</v>
      </c>
      <c r="C1411" t="s">
        <v>2457</v>
      </c>
      <c r="D1411" t="s">
        <v>2466</v>
      </c>
      <c r="E1411">
        <v>144</v>
      </c>
      <c r="G1411" t="s">
        <v>4582</v>
      </c>
      <c r="H1411" s="12" t="s">
        <v>4582</v>
      </c>
      <c r="I1411" t="s">
        <v>4587</v>
      </c>
      <c r="J1411" t="s">
        <v>4589</v>
      </c>
      <c r="K1411">
        <v>851.25</v>
      </c>
      <c r="L1411" s="4">
        <f t="shared" si="66"/>
        <v>8336.9658333333318</v>
      </c>
      <c r="M1411" t="s">
        <v>802</v>
      </c>
      <c r="N1411" t="s">
        <v>803</v>
      </c>
      <c r="O1411" t="e">
        <f t="shared" si="67"/>
        <v>#VALUE!</v>
      </c>
      <c r="P1411">
        <f t="shared" si="68"/>
        <v>253</v>
      </c>
    </row>
    <row r="1412" spans="1:16" x14ac:dyDescent="0.4">
      <c r="A1412" t="s">
        <v>1962</v>
      </c>
      <c r="B1412">
        <v>12</v>
      </c>
      <c r="C1412" t="s">
        <v>2457</v>
      </c>
      <c r="D1412" t="s">
        <v>2502</v>
      </c>
      <c r="E1412">
        <v>144</v>
      </c>
      <c r="G1412" t="s">
        <v>4582</v>
      </c>
      <c r="H1412" s="12" t="s">
        <v>4582</v>
      </c>
      <c r="I1412" t="s">
        <v>4587</v>
      </c>
      <c r="J1412" t="s">
        <v>4590</v>
      </c>
      <c r="K1412" s="4">
        <v>851.25</v>
      </c>
      <c r="L1412" s="4">
        <f t="shared" si="66"/>
        <v>5465.2952380952383</v>
      </c>
      <c r="M1412" t="s">
        <v>1963</v>
      </c>
      <c r="N1412" t="s">
        <v>34</v>
      </c>
      <c r="O1412" t="e">
        <f t="shared" si="67"/>
        <v>#VALUE!</v>
      </c>
      <c r="P1412">
        <f t="shared" si="68"/>
        <v>206</v>
      </c>
    </row>
    <row r="1413" spans="1:16" x14ac:dyDescent="0.4">
      <c r="A1413" t="s">
        <v>1092</v>
      </c>
      <c r="B1413">
        <v>11</v>
      </c>
      <c r="C1413" t="s">
        <v>2446</v>
      </c>
      <c r="D1413" t="s">
        <v>279</v>
      </c>
      <c r="E1413">
        <v>144</v>
      </c>
      <c r="G1413" t="s">
        <v>4582</v>
      </c>
      <c r="H1413" s="12" t="s">
        <v>4582</v>
      </c>
      <c r="I1413" t="s">
        <v>4587</v>
      </c>
      <c r="J1413" t="s">
        <v>4591</v>
      </c>
      <c r="K1413">
        <v>851.25</v>
      </c>
      <c r="L1413" s="4">
        <f t="shared" si="66"/>
        <v>6101.0247619047614</v>
      </c>
      <c r="M1413" t="s">
        <v>1093</v>
      </c>
      <c r="N1413" t="s">
        <v>456</v>
      </c>
      <c r="O1413" t="e">
        <f t="shared" si="67"/>
        <v>#VALUE!</v>
      </c>
      <c r="P1413" t="e">
        <f t="shared" si="68"/>
        <v>#VALUE!</v>
      </c>
    </row>
    <row r="1414" spans="1:16" x14ac:dyDescent="0.4">
      <c r="A1414" t="s">
        <v>1151</v>
      </c>
      <c r="B1414">
        <v>15</v>
      </c>
      <c r="C1414" t="s">
        <v>2457</v>
      </c>
      <c r="D1414" t="s">
        <v>279</v>
      </c>
      <c r="E1414">
        <v>1435</v>
      </c>
      <c r="G1414" t="s">
        <v>4592</v>
      </c>
      <c r="H1414" s="12" t="s">
        <v>4582</v>
      </c>
      <c r="I1414" t="s">
        <v>4593</v>
      </c>
      <c r="J1414" t="s">
        <v>4594</v>
      </c>
      <c r="K1414">
        <v>851.25</v>
      </c>
      <c r="L1414" s="4">
        <f t="shared" si="66"/>
        <v>4963.8738690476193</v>
      </c>
      <c r="M1414" t="s">
        <v>1152</v>
      </c>
      <c r="N1414" t="s">
        <v>1153</v>
      </c>
      <c r="O1414" t="e">
        <f t="shared" si="67"/>
        <v>#VALUE!</v>
      </c>
      <c r="P1414">
        <f t="shared" si="68"/>
        <v>269</v>
      </c>
    </row>
    <row r="1415" spans="1:16" x14ac:dyDescent="0.4">
      <c r="A1415" t="s">
        <v>1725</v>
      </c>
      <c r="B1415">
        <v>21</v>
      </c>
      <c r="C1415" t="s">
        <v>2457</v>
      </c>
      <c r="D1415" t="s">
        <v>279</v>
      </c>
      <c r="E1415">
        <v>916</v>
      </c>
      <c r="G1415" t="s">
        <v>4595</v>
      </c>
      <c r="H1415" s="12" t="s">
        <v>4582</v>
      </c>
      <c r="I1415" t="s">
        <v>4593</v>
      </c>
      <c r="J1415" t="s">
        <v>4596</v>
      </c>
      <c r="K1415">
        <v>851.25</v>
      </c>
      <c r="L1415" s="4">
        <f t="shared" si="66"/>
        <v>5509.4870238095227</v>
      </c>
      <c r="M1415" t="s">
        <v>1726</v>
      </c>
      <c r="N1415" t="s">
        <v>1191</v>
      </c>
      <c r="O1415" t="e">
        <f t="shared" si="67"/>
        <v>#VALUE!</v>
      </c>
      <c r="P1415">
        <f t="shared" si="68"/>
        <v>236</v>
      </c>
    </row>
    <row r="1416" spans="1:16" x14ac:dyDescent="0.4">
      <c r="A1416" t="s">
        <v>437</v>
      </c>
      <c r="B1416">
        <v>28</v>
      </c>
      <c r="C1416" t="s">
        <v>2755</v>
      </c>
      <c r="D1416" t="s">
        <v>2756</v>
      </c>
      <c r="E1416">
        <v>144</v>
      </c>
      <c r="G1416" t="s">
        <v>4582</v>
      </c>
      <c r="H1416" s="12" t="s">
        <v>4582</v>
      </c>
      <c r="I1416" t="s">
        <v>4587</v>
      </c>
      <c r="J1416" t="s">
        <v>4597</v>
      </c>
      <c r="K1416">
        <v>851.25</v>
      </c>
      <c r="L1416" s="4">
        <f t="shared" si="66"/>
        <v>15734.085892857143</v>
      </c>
      <c r="M1416" t="s">
        <v>438</v>
      </c>
      <c r="N1416" t="s">
        <v>439</v>
      </c>
      <c r="O1416" t="e">
        <f t="shared" si="67"/>
        <v>#VALUE!</v>
      </c>
      <c r="P1416" t="e">
        <f t="shared" si="68"/>
        <v>#VALUE!</v>
      </c>
    </row>
    <row r="1417" spans="1:16" x14ac:dyDescent="0.4">
      <c r="A1417" t="s">
        <v>93</v>
      </c>
      <c r="B1417">
        <v>10</v>
      </c>
      <c r="C1417" t="s">
        <v>2446</v>
      </c>
      <c r="E1417">
        <v>144</v>
      </c>
      <c r="G1417" t="s">
        <v>4582</v>
      </c>
      <c r="H1417" s="12" t="s">
        <v>4582</v>
      </c>
      <c r="I1417" t="s">
        <v>4598</v>
      </c>
      <c r="J1417" t="s">
        <v>4599</v>
      </c>
      <c r="K1417">
        <v>851.25</v>
      </c>
      <c r="L1417" s="4">
        <f t="shared" si="66"/>
        <v>4877.3554166666663</v>
      </c>
      <c r="M1417" t="s">
        <v>94</v>
      </c>
      <c r="N1417" t="s">
        <v>25</v>
      </c>
      <c r="O1417" t="e">
        <f t="shared" si="67"/>
        <v>#VALUE!</v>
      </c>
      <c r="P1417" t="e">
        <f t="shared" si="68"/>
        <v>#VALUE!</v>
      </c>
    </row>
    <row r="1418" spans="1:16" x14ac:dyDescent="0.4">
      <c r="A1418" t="s">
        <v>2330</v>
      </c>
      <c r="B1418">
        <v>22</v>
      </c>
      <c r="C1418" t="s">
        <v>2457</v>
      </c>
      <c r="D1418" t="s">
        <v>446</v>
      </c>
      <c r="E1418">
        <v>144</v>
      </c>
      <c r="G1418" t="s">
        <v>4582</v>
      </c>
      <c r="H1418" s="12" t="s">
        <v>4582</v>
      </c>
      <c r="I1418" t="s">
        <v>4587</v>
      </c>
      <c r="J1418" t="s">
        <v>4600</v>
      </c>
      <c r="K1418">
        <v>851.25</v>
      </c>
      <c r="L1418" s="4">
        <f t="shared" si="66"/>
        <v>12459.959404761903</v>
      </c>
      <c r="M1418" t="s">
        <v>2331</v>
      </c>
      <c r="N1418" t="s">
        <v>34</v>
      </c>
      <c r="O1418" t="e">
        <f t="shared" si="67"/>
        <v>#VALUE!</v>
      </c>
      <c r="P1418">
        <f t="shared" si="68"/>
        <v>270</v>
      </c>
    </row>
    <row r="1419" spans="1:16" x14ac:dyDescent="0.4">
      <c r="A1419" t="s">
        <v>2013</v>
      </c>
      <c r="B1419">
        <v>18</v>
      </c>
      <c r="C1419" t="s">
        <v>2457</v>
      </c>
      <c r="D1419" t="s">
        <v>2502</v>
      </c>
      <c r="E1419">
        <v>144</v>
      </c>
      <c r="G1419" t="s">
        <v>4582</v>
      </c>
      <c r="H1419" s="12" t="s">
        <v>4582</v>
      </c>
      <c r="I1419" t="s">
        <v>4587</v>
      </c>
      <c r="J1419" t="s">
        <v>4601</v>
      </c>
      <c r="K1419">
        <v>851.25</v>
      </c>
      <c r="L1419" s="4">
        <f t="shared" si="66"/>
        <v>6762.3330952380957</v>
      </c>
      <c r="M1419" t="s">
        <v>2014</v>
      </c>
      <c r="N1419" t="s">
        <v>1571</v>
      </c>
      <c r="O1419" t="e">
        <f t="shared" si="67"/>
        <v>#VALUE!</v>
      </c>
      <c r="P1419">
        <f t="shared" si="68"/>
        <v>226</v>
      </c>
    </row>
    <row r="1420" spans="1:16" x14ac:dyDescent="0.4">
      <c r="A1420" t="s">
        <v>659</v>
      </c>
      <c r="B1420">
        <v>21</v>
      </c>
      <c r="C1420" t="s">
        <v>2457</v>
      </c>
      <c r="D1420" t="s">
        <v>2466</v>
      </c>
      <c r="E1420">
        <v>144</v>
      </c>
      <c r="G1420" t="s">
        <v>4582</v>
      </c>
      <c r="H1420" s="12" t="s">
        <v>4582</v>
      </c>
      <c r="I1420" t="s">
        <v>4602</v>
      </c>
      <c r="J1420" t="s">
        <v>4603</v>
      </c>
      <c r="K1420">
        <v>340.5</v>
      </c>
      <c r="L1420" s="4">
        <f t="shared" si="66"/>
        <v>6183.9188095238096</v>
      </c>
      <c r="M1420" t="s">
        <v>660</v>
      </c>
      <c r="N1420" t="s">
        <v>661</v>
      </c>
      <c r="O1420" t="e">
        <f t="shared" si="67"/>
        <v>#VALUE!</v>
      </c>
      <c r="P1420">
        <f t="shared" si="68"/>
        <v>286</v>
      </c>
    </row>
    <row r="1421" spans="1:16" x14ac:dyDescent="0.4">
      <c r="A1421" t="s">
        <v>41</v>
      </c>
      <c r="B1421">
        <v>18</v>
      </c>
      <c r="C1421" t="s">
        <v>4012</v>
      </c>
      <c r="E1421">
        <v>144</v>
      </c>
      <c r="G1421" t="s">
        <v>4582</v>
      </c>
      <c r="H1421" s="12" t="s">
        <v>4582</v>
      </c>
      <c r="I1421" t="s">
        <v>4604</v>
      </c>
      <c r="J1421" t="s">
        <v>4605</v>
      </c>
      <c r="K1421">
        <v>851.25</v>
      </c>
      <c r="L1421" s="4">
        <f t="shared" si="66"/>
        <v>6951.3854166666688</v>
      </c>
      <c r="M1421" t="s">
        <v>42</v>
      </c>
      <c r="N1421" t="s">
        <v>34</v>
      </c>
      <c r="O1421">
        <f t="shared" si="67"/>
        <v>212</v>
      </c>
      <c r="P1421" t="e">
        <f t="shared" si="68"/>
        <v>#VALUE!</v>
      </c>
    </row>
    <row r="1422" spans="1:16" x14ac:dyDescent="0.4">
      <c r="A1422" t="s">
        <v>378</v>
      </c>
      <c r="B1422">
        <v>16</v>
      </c>
      <c r="C1422" t="s">
        <v>2457</v>
      </c>
      <c r="D1422" t="s">
        <v>3653</v>
      </c>
      <c r="E1422">
        <v>144</v>
      </c>
      <c r="G1422" t="s">
        <v>4582</v>
      </c>
      <c r="H1422" s="12" t="s">
        <v>4582</v>
      </c>
      <c r="I1422" t="s">
        <v>4606</v>
      </c>
      <c r="J1422" t="s">
        <v>4607</v>
      </c>
      <c r="K1422">
        <v>851.25</v>
      </c>
      <c r="L1422" s="4">
        <f t="shared" si="66"/>
        <v>5826.525833333334</v>
      </c>
      <c r="M1422" t="s">
        <v>379</v>
      </c>
      <c r="N1422" t="s">
        <v>380</v>
      </c>
      <c r="O1422" t="e">
        <f t="shared" si="67"/>
        <v>#VALUE!</v>
      </c>
      <c r="P1422">
        <f t="shared" si="68"/>
        <v>201</v>
      </c>
    </row>
    <row r="1423" spans="1:16" x14ac:dyDescent="0.4">
      <c r="A1423" t="s">
        <v>1218</v>
      </c>
      <c r="B1423">
        <v>12</v>
      </c>
      <c r="C1423" t="s">
        <v>2457</v>
      </c>
      <c r="D1423" t="s">
        <v>279</v>
      </c>
      <c r="E1423">
        <v>144</v>
      </c>
      <c r="G1423" t="s">
        <v>4582</v>
      </c>
      <c r="H1423" s="12" t="s">
        <v>4582</v>
      </c>
      <c r="I1423" t="s">
        <v>4587</v>
      </c>
      <c r="J1423" t="s">
        <v>4608</v>
      </c>
      <c r="K1423">
        <v>851.25</v>
      </c>
      <c r="L1423" s="4">
        <f t="shared" si="66"/>
        <v>4814.1977380952376</v>
      </c>
      <c r="M1423" t="s">
        <v>1219</v>
      </c>
      <c r="N1423" t="s">
        <v>619</v>
      </c>
      <c r="O1423" t="e">
        <f t="shared" si="67"/>
        <v>#VALUE!</v>
      </c>
      <c r="P1423">
        <f t="shared" si="68"/>
        <v>197</v>
      </c>
    </row>
    <row r="1424" spans="1:16" x14ac:dyDescent="0.4">
      <c r="A1424" t="s">
        <v>2388</v>
      </c>
      <c r="B1424">
        <v>14</v>
      </c>
      <c r="C1424" t="s">
        <v>2446</v>
      </c>
      <c r="D1424" t="s">
        <v>3390</v>
      </c>
      <c r="E1424">
        <v>144</v>
      </c>
      <c r="G1424" t="s">
        <v>4582</v>
      </c>
      <c r="H1424" s="12" t="s">
        <v>4582</v>
      </c>
      <c r="I1424" t="s">
        <v>4598</v>
      </c>
      <c r="J1424" t="s">
        <v>4609</v>
      </c>
      <c r="K1424">
        <v>851.25</v>
      </c>
      <c r="L1424" s="4">
        <f t="shared" si="66"/>
        <v>7168.3904166666662</v>
      </c>
      <c r="M1424" t="s">
        <v>2389</v>
      </c>
      <c r="N1424" t="s">
        <v>456</v>
      </c>
      <c r="O1424">
        <f t="shared" si="67"/>
        <v>225</v>
      </c>
      <c r="P1424" t="e">
        <f t="shared" si="68"/>
        <v>#VALUE!</v>
      </c>
    </row>
    <row r="1425" spans="1:16" x14ac:dyDescent="0.4">
      <c r="A1425" t="s">
        <v>413</v>
      </c>
      <c r="B1425">
        <v>10</v>
      </c>
      <c r="C1425" t="s">
        <v>2446</v>
      </c>
      <c r="D1425" t="s">
        <v>3320</v>
      </c>
      <c r="E1425">
        <v>1021</v>
      </c>
      <c r="G1425" t="s">
        <v>4610</v>
      </c>
      <c r="H1425" s="12" t="s">
        <v>4610</v>
      </c>
      <c r="I1425" t="s">
        <v>4611</v>
      </c>
      <c r="J1425" t="s">
        <v>4612</v>
      </c>
      <c r="K1425">
        <v>2098</v>
      </c>
      <c r="L1425" s="4">
        <f t="shared" si="66"/>
        <v>7686.6247023809528</v>
      </c>
      <c r="M1425" t="s">
        <v>414</v>
      </c>
      <c r="N1425" t="s">
        <v>415</v>
      </c>
      <c r="O1425">
        <f t="shared" si="67"/>
        <v>295</v>
      </c>
      <c r="P1425" t="e">
        <f t="shared" si="68"/>
        <v>#VALUE!</v>
      </c>
    </row>
    <row r="1426" spans="1:16" x14ac:dyDescent="0.4">
      <c r="A1426" t="s">
        <v>855</v>
      </c>
      <c r="B1426">
        <v>13</v>
      </c>
      <c r="C1426" t="s">
        <v>2854</v>
      </c>
      <c r="E1426">
        <v>1893</v>
      </c>
      <c r="G1426" t="s">
        <v>4613</v>
      </c>
      <c r="H1426" s="12" t="s">
        <v>4614</v>
      </c>
      <c r="I1426" t="s">
        <v>2508</v>
      </c>
      <c r="J1426" t="s">
        <v>4615</v>
      </c>
      <c r="K1426">
        <v>26.752857142857142</v>
      </c>
      <c r="L1426" s="4">
        <f t="shared" si="66"/>
        <v>2622.3367857142857</v>
      </c>
      <c r="M1426" t="s">
        <v>856</v>
      </c>
      <c r="N1426" t="s">
        <v>857</v>
      </c>
      <c r="O1426" t="e">
        <f t="shared" si="67"/>
        <v>#VALUE!</v>
      </c>
      <c r="P1426">
        <f t="shared" si="68"/>
        <v>353</v>
      </c>
    </row>
    <row r="1427" spans="1:16" x14ac:dyDescent="0.4">
      <c r="A1427" t="s">
        <v>2025</v>
      </c>
      <c r="B1427">
        <v>31</v>
      </c>
      <c r="C1427" t="s">
        <v>2997</v>
      </c>
      <c r="E1427">
        <v>332</v>
      </c>
      <c r="G1427" t="s">
        <v>4616</v>
      </c>
      <c r="H1427" s="12" t="s">
        <v>4616</v>
      </c>
      <c r="I1427" t="s">
        <v>2515</v>
      </c>
      <c r="J1427" t="s">
        <v>4617</v>
      </c>
      <c r="K1427">
        <v>45.225000000000001</v>
      </c>
      <c r="L1427" s="4">
        <f t="shared" si="66"/>
        <v>17782.199916666665</v>
      </c>
      <c r="M1427" t="s">
        <v>2026</v>
      </c>
      <c r="N1427" t="s">
        <v>439</v>
      </c>
      <c r="O1427" t="e">
        <f t="shared" si="67"/>
        <v>#VALUE!</v>
      </c>
      <c r="P1427">
        <f t="shared" si="68"/>
        <v>422</v>
      </c>
    </row>
    <row r="1428" spans="1:16" x14ac:dyDescent="0.4">
      <c r="A1428" t="s">
        <v>576</v>
      </c>
      <c r="B1428">
        <v>15</v>
      </c>
      <c r="C1428" t="s">
        <v>2446</v>
      </c>
      <c r="D1428" t="s">
        <v>2466</v>
      </c>
      <c r="E1428">
        <v>332</v>
      </c>
      <c r="G1428" t="s">
        <v>4616</v>
      </c>
      <c r="H1428" s="12" t="s">
        <v>4616</v>
      </c>
      <c r="I1428" t="s">
        <v>2451</v>
      </c>
      <c r="J1428" t="s">
        <v>4618</v>
      </c>
      <c r="K1428">
        <v>45.225000000000001</v>
      </c>
      <c r="L1428" s="4">
        <f t="shared" si="66"/>
        <v>5050.8154166666673</v>
      </c>
      <c r="M1428" t="s">
        <v>577</v>
      </c>
      <c r="N1428" t="s">
        <v>456</v>
      </c>
      <c r="O1428">
        <f t="shared" si="67"/>
        <v>186</v>
      </c>
      <c r="P1428" t="e">
        <f t="shared" si="68"/>
        <v>#VALUE!</v>
      </c>
    </row>
    <row r="1429" spans="1:16" x14ac:dyDescent="0.4">
      <c r="A1429" t="s">
        <v>576</v>
      </c>
      <c r="B1429">
        <v>15</v>
      </c>
      <c r="C1429" t="s">
        <v>2550</v>
      </c>
      <c r="E1429">
        <v>332</v>
      </c>
      <c r="G1429" t="s">
        <v>4616</v>
      </c>
      <c r="H1429" s="12" t="s">
        <v>4616</v>
      </c>
      <c r="I1429" t="s">
        <v>2526</v>
      </c>
      <c r="J1429" t="s">
        <v>4619</v>
      </c>
      <c r="K1429">
        <v>45.225000000000001</v>
      </c>
      <c r="L1429" s="4">
        <f t="shared" si="66"/>
        <v>5050.8154166666673</v>
      </c>
      <c r="M1429" t="s">
        <v>577</v>
      </c>
      <c r="N1429" t="s">
        <v>456</v>
      </c>
      <c r="O1429">
        <f t="shared" si="67"/>
        <v>186</v>
      </c>
      <c r="P1429" t="e">
        <f t="shared" si="68"/>
        <v>#VALUE!</v>
      </c>
    </row>
    <row r="1430" spans="1:16" x14ac:dyDescent="0.4">
      <c r="A1430" t="s">
        <v>2077</v>
      </c>
      <c r="B1430">
        <v>12</v>
      </c>
      <c r="C1430" t="s">
        <v>2446</v>
      </c>
      <c r="D1430" t="s">
        <v>879</v>
      </c>
      <c r="E1430">
        <v>332</v>
      </c>
      <c r="G1430" t="s">
        <v>4616</v>
      </c>
      <c r="H1430" s="12" t="s">
        <v>4616</v>
      </c>
      <c r="I1430" t="s">
        <v>2451</v>
      </c>
      <c r="J1430" t="s">
        <v>4620</v>
      </c>
      <c r="K1430">
        <v>45.225000000000001</v>
      </c>
      <c r="L1430" s="4">
        <f t="shared" si="66"/>
        <v>2621.0651785714281</v>
      </c>
      <c r="M1430" t="s">
        <v>2078</v>
      </c>
      <c r="N1430" t="s">
        <v>25</v>
      </c>
      <c r="O1430">
        <f t="shared" si="67"/>
        <v>162</v>
      </c>
      <c r="P1430" t="e">
        <f t="shared" si="68"/>
        <v>#VALUE!</v>
      </c>
    </row>
    <row r="1431" spans="1:16" x14ac:dyDescent="0.4">
      <c r="A1431" t="s">
        <v>1665</v>
      </c>
      <c r="B1431">
        <v>9</v>
      </c>
      <c r="C1431" t="s">
        <v>3360</v>
      </c>
      <c r="D1431" t="s">
        <v>279</v>
      </c>
      <c r="E1431">
        <v>332</v>
      </c>
      <c r="G1431" t="s">
        <v>4616</v>
      </c>
      <c r="H1431" s="12" t="s">
        <v>4616</v>
      </c>
      <c r="I1431" t="s">
        <v>2692</v>
      </c>
      <c r="J1431" t="s">
        <v>4621</v>
      </c>
      <c r="K1431">
        <v>45.225000000000001</v>
      </c>
      <c r="L1431" s="4">
        <f t="shared" si="66"/>
        <v>2999.849642857143</v>
      </c>
      <c r="M1431" t="s">
        <v>1666</v>
      </c>
      <c r="N1431" t="s">
        <v>1667</v>
      </c>
      <c r="O1431">
        <f t="shared" si="67"/>
        <v>410</v>
      </c>
      <c r="P1431" t="e">
        <f t="shared" si="68"/>
        <v>#VALUE!</v>
      </c>
    </row>
    <row r="1432" spans="1:16" x14ac:dyDescent="0.4">
      <c r="A1432" t="s">
        <v>1084</v>
      </c>
      <c r="B1432">
        <v>13</v>
      </c>
      <c r="C1432" t="s">
        <v>2446</v>
      </c>
      <c r="D1432" t="s">
        <v>279</v>
      </c>
      <c r="E1432">
        <v>332</v>
      </c>
      <c r="G1432" t="s">
        <v>4616</v>
      </c>
      <c r="H1432" s="12" t="s">
        <v>4616</v>
      </c>
      <c r="I1432" t="s">
        <v>2533</v>
      </c>
      <c r="J1432" t="s">
        <v>4622</v>
      </c>
      <c r="K1432">
        <v>45.225000000000001</v>
      </c>
      <c r="L1432" s="4">
        <f t="shared" si="66"/>
        <v>7129.6669047619052</v>
      </c>
      <c r="M1432" t="s">
        <v>1085</v>
      </c>
      <c r="N1432" t="s">
        <v>1086</v>
      </c>
      <c r="O1432">
        <f t="shared" si="67"/>
        <v>166</v>
      </c>
      <c r="P1432" t="e">
        <f t="shared" si="68"/>
        <v>#VALUE!</v>
      </c>
    </row>
    <row r="1433" spans="1:16" x14ac:dyDescent="0.4">
      <c r="A1433" t="s">
        <v>1583</v>
      </c>
      <c r="B1433">
        <v>13</v>
      </c>
      <c r="C1433" t="s">
        <v>2446</v>
      </c>
      <c r="D1433" t="s">
        <v>279</v>
      </c>
      <c r="E1433">
        <v>332</v>
      </c>
      <c r="G1433" t="s">
        <v>4616</v>
      </c>
      <c r="H1433" s="12" t="s">
        <v>4616</v>
      </c>
      <c r="I1433" t="s">
        <v>2627</v>
      </c>
      <c r="J1433" t="s">
        <v>4623</v>
      </c>
      <c r="K1433">
        <v>45.225000000000001</v>
      </c>
      <c r="L1433" s="4">
        <f t="shared" si="66"/>
        <v>2713.5625595238089</v>
      </c>
      <c r="M1433" t="s">
        <v>1584</v>
      </c>
      <c r="N1433" t="s">
        <v>34</v>
      </c>
      <c r="O1433">
        <f t="shared" si="67"/>
        <v>149</v>
      </c>
      <c r="P1433" t="e">
        <f t="shared" si="68"/>
        <v>#VALUE!</v>
      </c>
    </row>
    <row r="1434" spans="1:16" x14ac:dyDescent="0.4">
      <c r="A1434" t="s">
        <v>1218</v>
      </c>
      <c r="B1434">
        <v>12</v>
      </c>
      <c r="C1434" t="s">
        <v>2457</v>
      </c>
      <c r="D1434" t="s">
        <v>279</v>
      </c>
      <c r="E1434">
        <v>332</v>
      </c>
      <c r="G1434" t="s">
        <v>4616</v>
      </c>
      <c r="H1434" s="12" t="s">
        <v>4616</v>
      </c>
      <c r="I1434" t="s">
        <v>2451</v>
      </c>
      <c r="J1434" t="s">
        <v>4624</v>
      </c>
      <c r="K1434">
        <v>45.225000000000001</v>
      </c>
      <c r="L1434" s="4">
        <f t="shared" si="66"/>
        <v>4814.1977380952376</v>
      </c>
      <c r="M1434" t="s">
        <v>1219</v>
      </c>
      <c r="N1434" t="s">
        <v>619</v>
      </c>
      <c r="O1434" t="e">
        <f t="shared" si="67"/>
        <v>#VALUE!</v>
      </c>
      <c r="P1434">
        <f t="shared" si="68"/>
        <v>197</v>
      </c>
    </row>
    <row r="1435" spans="1:16" x14ac:dyDescent="0.4">
      <c r="A1435" t="s">
        <v>1804</v>
      </c>
      <c r="B1435">
        <v>20</v>
      </c>
      <c r="C1435" t="s">
        <v>2457</v>
      </c>
      <c r="D1435" t="s">
        <v>279</v>
      </c>
      <c r="E1435">
        <v>332</v>
      </c>
      <c r="G1435" t="s">
        <v>4616</v>
      </c>
      <c r="H1435" s="12" t="s">
        <v>4616</v>
      </c>
      <c r="I1435" t="s">
        <v>2569</v>
      </c>
      <c r="J1435" t="s">
        <v>4625</v>
      </c>
      <c r="K1435">
        <v>15.074999999999999</v>
      </c>
      <c r="L1435" s="4">
        <f t="shared" si="66"/>
        <v>12324.780476190475</v>
      </c>
      <c r="M1435" t="s">
        <v>1805</v>
      </c>
      <c r="N1435" t="s">
        <v>1508</v>
      </c>
      <c r="O1435" t="e">
        <f t="shared" si="67"/>
        <v>#VALUE!</v>
      </c>
      <c r="P1435">
        <f t="shared" si="68"/>
        <v>208</v>
      </c>
    </row>
    <row r="1436" spans="1:16" x14ac:dyDescent="0.4">
      <c r="A1436" t="s">
        <v>1804</v>
      </c>
      <c r="B1436">
        <v>20</v>
      </c>
      <c r="C1436" t="s">
        <v>2625</v>
      </c>
      <c r="E1436">
        <v>392</v>
      </c>
      <c r="G1436" t="s">
        <v>4626</v>
      </c>
      <c r="H1436" s="12" t="s">
        <v>4616</v>
      </c>
      <c r="I1436" t="s">
        <v>2526</v>
      </c>
      <c r="J1436" t="s">
        <v>4627</v>
      </c>
      <c r="K1436">
        <v>45.225000000000001</v>
      </c>
      <c r="L1436" s="4">
        <f t="shared" si="66"/>
        <v>12324.780476190475</v>
      </c>
      <c r="M1436" t="s">
        <v>1805</v>
      </c>
      <c r="N1436" t="s">
        <v>1508</v>
      </c>
      <c r="O1436" t="e">
        <f t="shared" si="67"/>
        <v>#VALUE!</v>
      </c>
      <c r="P1436">
        <f t="shared" si="68"/>
        <v>208</v>
      </c>
    </row>
    <row r="1437" spans="1:16" x14ac:dyDescent="0.4">
      <c r="A1437" t="s">
        <v>666</v>
      </c>
      <c r="B1437">
        <v>14</v>
      </c>
      <c r="C1437" t="s">
        <v>4628</v>
      </c>
      <c r="E1437">
        <v>686</v>
      </c>
      <c r="G1437" t="s">
        <v>4629</v>
      </c>
      <c r="H1437" s="12" t="s">
        <v>4629</v>
      </c>
      <c r="I1437" t="s">
        <v>2530</v>
      </c>
      <c r="J1437" t="s">
        <v>4630</v>
      </c>
      <c r="K1437">
        <v>963</v>
      </c>
      <c r="L1437" s="4">
        <f t="shared" si="66"/>
        <v>12803.918809523811</v>
      </c>
      <c r="M1437" t="s">
        <v>667</v>
      </c>
      <c r="N1437" t="s">
        <v>668</v>
      </c>
      <c r="O1437" t="e">
        <f t="shared" si="67"/>
        <v>#VALUE!</v>
      </c>
      <c r="P1437">
        <f t="shared" si="68"/>
        <v>403</v>
      </c>
    </row>
    <row r="1438" spans="1:16" x14ac:dyDescent="0.4">
      <c r="A1438" t="s">
        <v>2025</v>
      </c>
      <c r="B1438">
        <v>31</v>
      </c>
      <c r="C1438" t="s">
        <v>2457</v>
      </c>
      <c r="D1438" t="s">
        <v>2502</v>
      </c>
      <c r="E1438">
        <v>965</v>
      </c>
      <c r="G1438" t="s">
        <v>4631</v>
      </c>
      <c r="H1438" s="12" t="s">
        <v>4631</v>
      </c>
      <c r="I1438" t="s">
        <v>4632</v>
      </c>
      <c r="J1438" t="s">
        <v>4633</v>
      </c>
      <c r="K1438">
        <v>120.375</v>
      </c>
      <c r="L1438" s="4">
        <f t="shared" si="66"/>
        <v>17782.199916666665</v>
      </c>
      <c r="M1438" t="s">
        <v>2026</v>
      </c>
      <c r="N1438" t="s">
        <v>439</v>
      </c>
      <c r="O1438" t="e">
        <f t="shared" si="67"/>
        <v>#VALUE!</v>
      </c>
      <c r="P1438">
        <f t="shared" si="68"/>
        <v>422</v>
      </c>
    </row>
    <row r="1439" spans="1:16" x14ac:dyDescent="0.4">
      <c r="A1439" t="s">
        <v>1131</v>
      </c>
      <c r="B1439">
        <v>19</v>
      </c>
      <c r="C1439" t="s">
        <v>2457</v>
      </c>
      <c r="D1439" t="s">
        <v>279</v>
      </c>
      <c r="E1439">
        <v>965</v>
      </c>
      <c r="G1439" t="s">
        <v>4631</v>
      </c>
      <c r="H1439" s="12" t="s">
        <v>4631</v>
      </c>
      <c r="I1439" t="s">
        <v>2526</v>
      </c>
      <c r="J1439" t="s">
        <v>4634</v>
      </c>
      <c r="K1439">
        <v>120.375</v>
      </c>
      <c r="L1439" s="4">
        <f t="shared" si="66"/>
        <v>5197.5011309523807</v>
      </c>
      <c r="M1439" t="s">
        <v>1132</v>
      </c>
      <c r="N1439" t="s">
        <v>619</v>
      </c>
      <c r="O1439" t="e">
        <f t="shared" si="67"/>
        <v>#VALUE!</v>
      </c>
      <c r="P1439">
        <f t="shared" si="68"/>
        <v>236</v>
      </c>
    </row>
    <row r="1440" spans="1:16" x14ac:dyDescent="0.4">
      <c r="A1440" t="s">
        <v>1098</v>
      </c>
      <c r="B1440">
        <v>14</v>
      </c>
      <c r="C1440" t="s">
        <v>2457</v>
      </c>
      <c r="D1440" t="s">
        <v>279</v>
      </c>
      <c r="E1440">
        <v>1474</v>
      </c>
      <c r="G1440" t="s">
        <v>4635</v>
      </c>
      <c r="H1440" s="12" t="s">
        <v>4635</v>
      </c>
      <c r="I1440" t="s">
        <v>3147</v>
      </c>
      <c r="J1440" t="s">
        <v>4636</v>
      </c>
      <c r="K1440">
        <v>1643.5</v>
      </c>
      <c r="L1440" s="4">
        <f t="shared" si="66"/>
        <v>8814.7115476190484</v>
      </c>
      <c r="M1440" t="s">
        <v>1099</v>
      </c>
      <c r="N1440" t="s">
        <v>1100</v>
      </c>
      <c r="O1440" t="e">
        <f t="shared" si="67"/>
        <v>#VALUE!</v>
      </c>
      <c r="P1440">
        <f t="shared" si="68"/>
        <v>199</v>
      </c>
    </row>
    <row r="1441" spans="1:16" x14ac:dyDescent="0.4">
      <c r="A1441" t="s">
        <v>1858</v>
      </c>
      <c r="B1441">
        <v>10</v>
      </c>
      <c r="C1441" t="s">
        <v>2488</v>
      </c>
      <c r="E1441">
        <v>2107</v>
      </c>
      <c r="G1441" t="s">
        <v>4637</v>
      </c>
      <c r="H1441" s="12" t="s">
        <v>4638</v>
      </c>
      <c r="I1441" t="s">
        <v>2873</v>
      </c>
      <c r="J1441" t="s">
        <v>4639</v>
      </c>
      <c r="K1441">
        <v>65.641666666666666</v>
      </c>
      <c r="L1441" s="4">
        <f t="shared" si="66"/>
        <v>2619.5235714285714</v>
      </c>
      <c r="M1441" t="s">
        <v>1859</v>
      </c>
      <c r="N1441" t="s">
        <v>1860</v>
      </c>
      <c r="O1441">
        <f t="shared" si="67"/>
        <v>178</v>
      </c>
      <c r="P1441" t="e">
        <f t="shared" si="68"/>
        <v>#VALUE!</v>
      </c>
    </row>
    <row r="1442" spans="1:16" x14ac:dyDescent="0.4">
      <c r="A1442" t="s">
        <v>181</v>
      </c>
      <c r="B1442">
        <v>8</v>
      </c>
      <c r="C1442" t="s">
        <v>2595</v>
      </c>
      <c r="E1442">
        <v>992</v>
      </c>
      <c r="G1442" t="s">
        <v>4640</v>
      </c>
      <c r="H1442" s="12" t="s">
        <v>4641</v>
      </c>
      <c r="I1442" t="s">
        <v>2451</v>
      </c>
      <c r="J1442" t="s">
        <v>4642</v>
      </c>
      <c r="K1442">
        <v>158.47499999999999</v>
      </c>
      <c r="L1442" s="4">
        <f t="shared" si="66"/>
        <v>1616.9428571428571</v>
      </c>
      <c r="M1442" t="s">
        <v>182</v>
      </c>
      <c r="N1442" t="s">
        <v>108</v>
      </c>
      <c r="O1442" t="e">
        <f t="shared" si="67"/>
        <v>#VALUE!</v>
      </c>
      <c r="P1442" t="e">
        <f t="shared" si="68"/>
        <v>#VALUE!</v>
      </c>
    </row>
    <row r="1443" spans="1:16" x14ac:dyDescent="0.4">
      <c r="A1443" t="s">
        <v>122</v>
      </c>
      <c r="B1443">
        <v>10</v>
      </c>
      <c r="C1443" t="s">
        <v>2595</v>
      </c>
      <c r="E1443">
        <v>1502</v>
      </c>
      <c r="G1443" t="s">
        <v>4641</v>
      </c>
      <c r="H1443" s="12" t="s">
        <v>4641</v>
      </c>
      <c r="I1443" t="s">
        <v>2590</v>
      </c>
      <c r="J1443" t="s">
        <v>4643</v>
      </c>
      <c r="K1443">
        <v>52.825000000000003</v>
      </c>
      <c r="L1443" s="4">
        <f t="shared" si="66"/>
        <v>3132.6083333333331</v>
      </c>
      <c r="M1443" t="s">
        <v>123</v>
      </c>
      <c r="N1443" t="s">
        <v>34</v>
      </c>
      <c r="O1443" t="e">
        <f t="shared" si="67"/>
        <v>#VALUE!</v>
      </c>
      <c r="P1443" t="e">
        <f t="shared" si="68"/>
        <v>#VALUE!</v>
      </c>
    </row>
    <row r="1444" spans="1:16" x14ac:dyDescent="0.4">
      <c r="A1444" t="s">
        <v>1842</v>
      </c>
      <c r="B1444">
        <v>13</v>
      </c>
      <c r="C1444" t="s">
        <v>2648</v>
      </c>
      <c r="E1444">
        <v>992</v>
      </c>
      <c r="G1444" t="s">
        <v>4640</v>
      </c>
      <c r="H1444" s="12" t="s">
        <v>4641</v>
      </c>
      <c r="I1444" t="s">
        <v>2590</v>
      </c>
      <c r="J1444" t="s">
        <v>4644</v>
      </c>
      <c r="K1444">
        <v>52.825000000000003</v>
      </c>
      <c r="L1444" s="4">
        <f t="shared" si="66"/>
        <v>2520.2960714285714</v>
      </c>
      <c r="M1444" t="s">
        <v>1843</v>
      </c>
      <c r="N1444" t="s">
        <v>1844</v>
      </c>
      <c r="O1444">
        <f t="shared" si="67"/>
        <v>349</v>
      </c>
      <c r="P1444" t="e">
        <f t="shared" si="68"/>
        <v>#VALUE!</v>
      </c>
    </row>
    <row r="1445" spans="1:16" x14ac:dyDescent="0.4">
      <c r="A1445" t="s">
        <v>1798</v>
      </c>
      <c r="B1445">
        <v>18</v>
      </c>
      <c r="C1445" t="s">
        <v>2488</v>
      </c>
      <c r="E1445">
        <v>992</v>
      </c>
      <c r="G1445" t="s">
        <v>4640</v>
      </c>
      <c r="H1445" s="12" t="s">
        <v>4641</v>
      </c>
      <c r="I1445" t="s">
        <v>2451</v>
      </c>
      <c r="J1445" t="s">
        <v>4645</v>
      </c>
      <c r="K1445">
        <v>158.47499999999999</v>
      </c>
      <c r="L1445" s="4">
        <f t="shared" si="66"/>
        <v>8183.1083333333327</v>
      </c>
      <c r="M1445" t="s">
        <v>1799</v>
      </c>
      <c r="N1445" t="s">
        <v>719</v>
      </c>
      <c r="O1445" t="e">
        <f t="shared" si="67"/>
        <v>#VALUE!</v>
      </c>
      <c r="P1445">
        <f t="shared" si="68"/>
        <v>305</v>
      </c>
    </row>
    <row r="1446" spans="1:16" x14ac:dyDescent="0.4">
      <c r="A1446" t="s">
        <v>406</v>
      </c>
      <c r="B1446">
        <v>11</v>
      </c>
      <c r="C1446" t="s">
        <v>2446</v>
      </c>
      <c r="D1446" t="s">
        <v>3320</v>
      </c>
      <c r="E1446">
        <v>992</v>
      </c>
      <c r="G1446" t="s">
        <v>4640</v>
      </c>
      <c r="H1446" s="12" t="s">
        <v>4641</v>
      </c>
      <c r="I1446" t="s">
        <v>4646</v>
      </c>
      <c r="J1446" t="s">
        <v>4647</v>
      </c>
      <c r="K1446">
        <v>52.825000000000003</v>
      </c>
      <c r="L1446" s="4">
        <f t="shared" si="66"/>
        <v>7659.094047619049</v>
      </c>
      <c r="M1446" t="s">
        <v>407</v>
      </c>
      <c r="N1446" t="s">
        <v>34</v>
      </c>
      <c r="O1446" t="e">
        <f t="shared" si="67"/>
        <v>#VALUE!</v>
      </c>
      <c r="P1446" t="e">
        <f t="shared" si="68"/>
        <v>#VALUE!</v>
      </c>
    </row>
    <row r="1447" spans="1:16" x14ac:dyDescent="0.4">
      <c r="A1447" t="s">
        <v>365</v>
      </c>
      <c r="B1447">
        <v>16</v>
      </c>
      <c r="C1447" t="s">
        <v>2880</v>
      </c>
      <c r="E1447">
        <v>2614</v>
      </c>
      <c r="G1447" t="s">
        <v>4648</v>
      </c>
      <c r="H1447" s="12" t="s">
        <v>4648</v>
      </c>
      <c r="I1447" t="s">
        <v>2779</v>
      </c>
      <c r="J1447" t="s">
        <v>4649</v>
      </c>
      <c r="K1447">
        <v>82</v>
      </c>
      <c r="L1447" s="4">
        <f t="shared" si="66"/>
        <v>5932.5725000000002</v>
      </c>
      <c r="M1447" t="s">
        <v>366</v>
      </c>
      <c r="N1447" t="s">
        <v>34</v>
      </c>
      <c r="O1447" t="e">
        <f t="shared" si="67"/>
        <v>#VALUE!</v>
      </c>
      <c r="P1447" t="e">
        <f t="shared" si="68"/>
        <v>#VALUE!</v>
      </c>
    </row>
    <row r="1448" spans="1:16" x14ac:dyDescent="0.4">
      <c r="A1448" t="s">
        <v>1798</v>
      </c>
      <c r="B1448">
        <v>18</v>
      </c>
      <c r="C1448" t="s">
        <v>2457</v>
      </c>
      <c r="D1448" t="s">
        <v>279</v>
      </c>
      <c r="E1448">
        <v>991</v>
      </c>
      <c r="G1448" t="s">
        <v>4650</v>
      </c>
      <c r="H1448" s="12" t="s">
        <v>4651</v>
      </c>
      <c r="I1448" t="s">
        <v>2569</v>
      </c>
      <c r="J1448" t="s">
        <v>4652</v>
      </c>
      <c r="K1448">
        <v>418</v>
      </c>
      <c r="L1448" s="4">
        <f t="shared" si="66"/>
        <v>8183.1083333333327</v>
      </c>
      <c r="M1448" t="s">
        <v>1799</v>
      </c>
      <c r="N1448" t="s">
        <v>719</v>
      </c>
      <c r="O1448" t="e">
        <f t="shared" si="67"/>
        <v>#VALUE!</v>
      </c>
      <c r="P1448">
        <f t="shared" si="68"/>
        <v>305</v>
      </c>
    </row>
    <row r="1449" spans="1:16" x14ac:dyDescent="0.4">
      <c r="A1449" t="s">
        <v>855</v>
      </c>
      <c r="B1449">
        <v>13</v>
      </c>
      <c r="C1449" t="s">
        <v>2854</v>
      </c>
      <c r="E1449">
        <v>1217</v>
      </c>
      <c r="G1449" t="s">
        <v>4653</v>
      </c>
      <c r="H1449" s="12" t="s">
        <v>4653</v>
      </c>
      <c r="I1449" t="s">
        <v>4654</v>
      </c>
      <c r="J1449" t="s">
        <v>4655</v>
      </c>
      <c r="K1449">
        <v>150</v>
      </c>
      <c r="L1449" s="4">
        <f t="shared" si="66"/>
        <v>2622.3367857142857</v>
      </c>
      <c r="M1449" t="s">
        <v>856</v>
      </c>
      <c r="N1449" t="s">
        <v>857</v>
      </c>
      <c r="O1449" t="e">
        <f t="shared" si="67"/>
        <v>#VALUE!</v>
      </c>
      <c r="P1449">
        <f t="shared" si="68"/>
        <v>353</v>
      </c>
    </row>
    <row r="1450" spans="1:16" x14ac:dyDescent="0.4">
      <c r="A1450" t="s">
        <v>1576</v>
      </c>
      <c r="B1450">
        <v>16</v>
      </c>
      <c r="C1450" t="s">
        <v>2446</v>
      </c>
      <c r="D1450" t="s">
        <v>279</v>
      </c>
      <c r="E1450">
        <v>1217</v>
      </c>
      <c r="G1450" t="s">
        <v>4653</v>
      </c>
      <c r="H1450" s="12" t="s">
        <v>4653</v>
      </c>
      <c r="I1450" t="s">
        <v>4656</v>
      </c>
      <c r="J1450" t="s">
        <v>4657</v>
      </c>
      <c r="K1450">
        <v>1500</v>
      </c>
      <c r="L1450" s="4">
        <f t="shared" si="66"/>
        <v>4866.5615476190478</v>
      </c>
      <c r="M1450" t="s">
        <v>1577</v>
      </c>
      <c r="N1450" t="s">
        <v>34</v>
      </c>
      <c r="O1450">
        <f t="shared" si="67"/>
        <v>209</v>
      </c>
      <c r="P1450" t="e">
        <f t="shared" si="68"/>
        <v>#VALUE!</v>
      </c>
    </row>
    <row r="1451" spans="1:16" x14ac:dyDescent="0.4">
      <c r="A1451" t="s">
        <v>1576</v>
      </c>
      <c r="B1451">
        <v>16</v>
      </c>
      <c r="C1451" t="s">
        <v>4658</v>
      </c>
      <c r="E1451">
        <v>1217</v>
      </c>
      <c r="G1451" t="s">
        <v>4653</v>
      </c>
      <c r="H1451" s="12" t="s">
        <v>4653</v>
      </c>
      <c r="I1451" t="s">
        <v>4659</v>
      </c>
      <c r="J1451" t="s">
        <v>4660</v>
      </c>
      <c r="K1451">
        <v>150</v>
      </c>
      <c r="L1451" s="4">
        <f t="shared" si="66"/>
        <v>4866.5615476190478</v>
      </c>
      <c r="M1451" t="s">
        <v>1577</v>
      </c>
      <c r="N1451" t="s">
        <v>34</v>
      </c>
      <c r="O1451">
        <f t="shared" si="67"/>
        <v>209</v>
      </c>
      <c r="P1451" t="e">
        <f t="shared" si="68"/>
        <v>#VALUE!</v>
      </c>
    </row>
    <row r="1452" spans="1:16" x14ac:dyDescent="0.4">
      <c r="A1452" t="s">
        <v>711</v>
      </c>
      <c r="B1452">
        <v>16</v>
      </c>
      <c r="C1452" t="s">
        <v>2457</v>
      </c>
      <c r="D1452" t="s">
        <v>2466</v>
      </c>
      <c r="E1452">
        <v>460</v>
      </c>
      <c r="G1452" t="s">
        <v>4661</v>
      </c>
      <c r="H1452" s="12" t="s">
        <v>4661</v>
      </c>
      <c r="I1452" t="s">
        <v>4662</v>
      </c>
      <c r="J1452" t="s">
        <v>4663</v>
      </c>
      <c r="K1452">
        <v>301.85714285714283</v>
      </c>
      <c r="L1452" s="4">
        <f t="shared" si="66"/>
        <v>4315.4094047619046</v>
      </c>
      <c r="M1452" t="s">
        <v>712</v>
      </c>
      <c r="N1452" t="s">
        <v>713</v>
      </c>
      <c r="O1452" t="e">
        <f t="shared" si="67"/>
        <v>#VALUE!</v>
      </c>
      <c r="P1452">
        <f t="shared" si="68"/>
        <v>238</v>
      </c>
    </row>
    <row r="1453" spans="1:16" x14ac:dyDescent="0.4">
      <c r="A1453" t="s">
        <v>1858</v>
      </c>
      <c r="B1453">
        <v>10</v>
      </c>
      <c r="C1453" t="s">
        <v>2446</v>
      </c>
      <c r="D1453" t="s">
        <v>2792</v>
      </c>
      <c r="E1453">
        <v>460</v>
      </c>
      <c r="G1453" t="s">
        <v>4661</v>
      </c>
      <c r="H1453" s="12" t="s">
        <v>4661</v>
      </c>
      <c r="I1453" t="s">
        <v>4664</v>
      </c>
      <c r="J1453" t="s">
        <v>4665</v>
      </c>
      <c r="K1453">
        <v>90.55714285714285</v>
      </c>
      <c r="L1453" s="4">
        <f t="shared" si="66"/>
        <v>2619.5235714285714</v>
      </c>
      <c r="M1453" t="s">
        <v>1859</v>
      </c>
      <c r="N1453" t="s">
        <v>1860</v>
      </c>
      <c r="O1453">
        <f t="shared" si="67"/>
        <v>178</v>
      </c>
      <c r="P1453" t="e">
        <f t="shared" si="68"/>
        <v>#VALUE!</v>
      </c>
    </row>
    <row r="1454" spans="1:16" x14ac:dyDescent="0.4">
      <c r="A1454" t="s">
        <v>1297</v>
      </c>
      <c r="B1454">
        <v>23</v>
      </c>
      <c r="C1454" t="s">
        <v>2457</v>
      </c>
      <c r="D1454" t="s">
        <v>279</v>
      </c>
      <c r="E1454">
        <v>1371</v>
      </c>
      <c r="G1454" t="s">
        <v>4666</v>
      </c>
      <c r="H1454" s="12" t="s">
        <v>4666</v>
      </c>
      <c r="I1454" t="s">
        <v>2569</v>
      </c>
      <c r="J1454" t="s">
        <v>4667</v>
      </c>
      <c r="K1454">
        <v>64.1875</v>
      </c>
      <c r="L1454" s="4">
        <f t="shared" si="66"/>
        <v>5491.7389880952387</v>
      </c>
      <c r="M1454" t="s">
        <v>1298</v>
      </c>
      <c r="N1454" t="s">
        <v>803</v>
      </c>
      <c r="O1454" t="e">
        <f t="shared" si="67"/>
        <v>#VALUE!</v>
      </c>
      <c r="P1454">
        <f t="shared" si="68"/>
        <v>253</v>
      </c>
    </row>
    <row r="1455" spans="1:16" x14ac:dyDescent="0.4">
      <c r="A1455" t="s">
        <v>343</v>
      </c>
      <c r="B1455">
        <v>14</v>
      </c>
      <c r="C1455" t="s">
        <v>2446</v>
      </c>
      <c r="E1455">
        <v>461</v>
      </c>
      <c r="G1455" t="s">
        <v>4668</v>
      </c>
      <c r="H1455" s="12" t="s">
        <v>4668</v>
      </c>
      <c r="I1455" t="s">
        <v>2451</v>
      </c>
      <c r="J1455" t="s">
        <v>4669</v>
      </c>
      <c r="K1455">
        <v>208.22499999999999</v>
      </c>
      <c r="L1455" s="4">
        <f t="shared" si="66"/>
        <v>8814.5370238095238</v>
      </c>
      <c r="M1455" t="s">
        <v>344</v>
      </c>
      <c r="N1455" t="s">
        <v>345</v>
      </c>
      <c r="O1455" t="e">
        <f t="shared" si="67"/>
        <v>#VALUE!</v>
      </c>
      <c r="P1455" t="e">
        <f t="shared" si="68"/>
        <v>#VALUE!</v>
      </c>
    </row>
    <row r="1456" spans="1:16" x14ac:dyDescent="0.4">
      <c r="A1456" t="s">
        <v>1597</v>
      </c>
      <c r="B1456">
        <v>16</v>
      </c>
      <c r="C1456" t="s">
        <v>4670</v>
      </c>
      <c r="E1456">
        <v>2293</v>
      </c>
      <c r="G1456" t="s">
        <v>4671</v>
      </c>
      <c r="H1456" s="12" t="s">
        <v>4668</v>
      </c>
      <c r="I1456" t="s">
        <v>2451</v>
      </c>
      <c r="J1456" t="s">
        <v>4672</v>
      </c>
      <c r="K1456">
        <v>208.22499999999999</v>
      </c>
      <c r="L1456" s="4">
        <f t="shared" si="66"/>
        <v>6627.1439285714287</v>
      </c>
      <c r="M1456" t="s">
        <v>1598</v>
      </c>
      <c r="N1456" t="s">
        <v>345</v>
      </c>
      <c r="O1456">
        <f t="shared" si="67"/>
        <v>206</v>
      </c>
      <c r="P1456" t="e">
        <f t="shared" si="68"/>
        <v>#VALUE!</v>
      </c>
    </row>
    <row r="1457" spans="1:16" x14ac:dyDescent="0.4">
      <c r="A1457" t="s">
        <v>1974</v>
      </c>
      <c r="B1457">
        <v>16</v>
      </c>
      <c r="C1457" t="s">
        <v>2528</v>
      </c>
      <c r="E1457">
        <v>307</v>
      </c>
      <c r="G1457" t="s">
        <v>4673</v>
      </c>
      <c r="H1457" s="12" t="s">
        <v>4673</v>
      </c>
      <c r="I1457" t="s">
        <v>2569</v>
      </c>
      <c r="J1457" t="s">
        <v>4674</v>
      </c>
      <c r="K1457">
        <v>68.441666666666663</v>
      </c>
      <c r="L1457" s="4">
        <f t="shared" si="66"/>
        <v>5242.186547619046</v>
      </c>
      <c r="M1457" t="s">
        <v>1981</v>
      </c>
      <c r="N1457" t="s">
        <v>1508</v>
      </c>
      <c r="O1457" t="e">
        <f t="shared" si="67"/>
        <v>#VALUE!</v>
      </c>
      <c r="P1457">
        <f t="shared" si="68"/>
        <v>437</v>
      </c>
    </row>
    <row r="1458" spans="1:16" x14ac:dyDescent="0.4">
      <c r="A1458" t="s">
        <v>32</v>
      </c>
      <c r="B1458">
        <v>17</v>
      </c>
      <c r="C1458" t="s">
        <v>3201</v>
      </c>
      <c r="E1458">
        <v>519</v>
      </c>
      <c r="G1458" t="s">
        <v>4675</v>
      </c>
      <c r="H1458" s="12" t="s">
        <v>4675</v>
      </c>
      <c r="I1458" t="s">
        <v>2869</v>
      </c>
      <c r="J1458" t="s">
        <v>4676</v>
      </c>
      <c r="K1458">
        <v>952</v>
      </c>
      <c r="L1458" s="4">
        <f t="shared" si="66"/>
        <v>4351.6329166666674</v>
      </c>
      <c r="M1458" t="s">
        <v>33</v>
      </c>
      <c r="N1458" t="s">
        <v>34</v>
      </c>
      <c r="O1458">
        <f t="shared" si="67"/>
        <v>132</v>
      </c>
      <c r="P1458" t="e">
        <f t="shared" si="68"/>
        <v>#VALUE!</v>
      </c>
    </row>
    <row r="1459" spans="1:16" x14ac:dyDescent="0.4">
      <c r="A1459" t="s">
        <v>2330</v>
      </c>
      <c r="B1459">
        <v>22</v>
      </c>
      <c r="C1459" t="s">
        <v>2457</v>
      </c>
      <c r="D1459" t="s">
        <v>446</v>
      </c>
      <c r="E1459">
        <v>519</v>
      </c>
      <c r="G1459" t="s">
        <v>4675</v>
      </c>
      <c r="H1459" s="12" t="s">
        <v>4675</v>
      </c>
      <c r="I1459" t="s">
        <v>3174</v>
      </c>
      <c r="J1459" t="s">
        <v>4677</v>
      </c>
      <c r="K1459">
        <v>952</v>
      </c>
      <c r="L1459" s="4">
        <f t="shared" si="66"/>
        <v>12459.959404761903</v>
      </c>
      <c r="M1459" t="s">
        <v>2331</v>
      </c>
      <c r="N1459" t="s">
        <v>34</v>
      </c>
      <c r="O1459" t="e">
        <f t="shared" si="67"/>
        <v>#VALUE!</v>
      </c>
      <c r="P1459">
        <f t="shared" si="68"/>
        <v>270</v>
      </c>
    </row>
    <row r="1460" spans="1:16" x14ac:dyDescent="0.4">
      <c r="A1460" t="s">
        <v>1680</v>
      </c>
      <c r="B1460">
        <v>13</v>
      </c>
      <c r="C1460" t="s">
        <v>2446</v>
      </c>
      <c r="D1460" t="s">
        <v>279</v>
      </c>
      <c r="E1460">
        <v>519</v>
      </c>
      <c r="G1460" t="s">
        <v>4675</v>
      </c>
      <c r="H1460" s="12" t="s">
        <v>4675</v>
      </c>
      <c r="I1460" t="s">
        <v>3190</v>
      </c>
      <c r="J1460" t="s">
        <v>4678</v>
      </c>
      <c r="K1460">
        <v>1428</v>
      </c>
      <c r="L1460" s="4">
        <f t="shared" si="66"/>
        <v>8188.0785714285712</v>
      </c>
      <c r="M1460" t="s">
        <v>1681</v>
      </c>
      <c r="N1460" t="s">
        <v>456</v>
      </c>
      <c r="O1460">
        <f t="shared" si="67"/>
        <v>316</v>
      </c>
      <c r="P1460" t="e">
        <f t="shared" si="68"/>
        <v>#VALUE!</v>
      </c>
    </row>
    <row r="1461" spans="1:16" x14ac:dyDescent="0.4">
      <c r="A1461" t="s">
        <v>1032</v>
      </c>
      <c r="B1461">
        <v>9</v>
      </c>
      <c r="C1461" t="s">
        <v>2457</v>
      </c>
      <c r="D1461" t="s">
        <v>279</v>
      </c>
      <c r="E1461">
        <v>458</v>
      </c>
      <c r="G1461" t="s">
        <v>4679</v>
      </c>
      <c r="H1461" s="12" t="s">
        <v>4679</v>
      </c>
      <c r="I1461" t="s">
        <v>2856</v>
      </c>
      <c r="J1461" t="s">
        <v>4680</v>
      </c>
      <c r="K1461">
        <v>810.75</v>
      </c>
      <c r="L1461" s="4">
        <f t="shared" si="66"/>
        <v>3399.957321428571</v>
      </c>
      <c r="M1461" t="s">
        <v>1033</v>
      </c>
      <c r="N1461" t="s">
        <v>1034</v>
      </c>
      <c r="O1461" t="e">
        <f t="shared" si="67"/>
        <v>#VALUE!</v>
      </c>
      <c r="P1461">
        <f t="shared" si="68"/>
        <v>197</v>
      </c>
    </row>
    <row r="1462" spans="1:16" x14ac:dyDescent="0.4">
      <c r="A1462" t="s">
        <v>2071</v>
      </c>
      <c r="B1462">
        <v>31</v>
      </c>
      <c r="C1462" t="s">
        <v>2446</v>
      </c>
      <c r="D1462" t="s">
        <v>879</v>
      </c>
      <c r="E1462">
        <v>3230</v>
      </c>
      <c r="G1462" t="s">
        <v>4681</v>
      </c>
      <c r="H1462" s="12" t="s">
        <v>4679</v>
      </c>
      <c r="I1462" t="s">
        <v>4530</v>
      </c>
      <c r="J1462" t="s">
        <v>4682</v>
      </c>
      <c r="K1462">
        <v>1058</v>
      </c>
      <c r="L1462" s="4">
        <f t="shared" si="66"/>
        <v>10392.592738095238</v>
      </c>
      <c r="M1462" t="s">
        <v>2072</v>
      </c>
      <c r="N1462" t="s">
        <v>926</v>
      </c>
      <c r="O1462">
        <f t="shared" si="67"/>
        <v>180</v>
      </c>
      <c r="P1462" t="e">
        <f t="shared" si="68"/>
        <v>#VALUE!</v>
      </c>
    </row>
    <row r="1463" spans="1:16" x14ac:dyDescent="0.4">
      <c r="A1463" t="s">
        <v>2071</v>
      </c>
      <c r="B1463">
        <v>31</v>
      </c>
      <c r="C1463" t="s">
        <v>2457</v>
      </c>
      <c r="D1463" t="s">
        <v>279</v>
      </c>
      <c r="E1463">
        <v>458</v>
      </c>
      <c r="G1463" t="s">
        <v>4679</v>
      </c>
      <c r="H1463" s="12" t="s">
        <v>4679</v>
      </c>
      <c r="I1463" t="s">
        <v>3190</v>
      </c>
      <c r="J1463" t="s">
        <v>4683</v>
      </c>
      <c r="K1463">
        <v>1216.125</v>
      </c>
      <c r="L1463" s="4">
        <f t="shared" si="66"/>
        <v>10392.592738095238</v>
      </c>
      <c r="M1463" t="s">
        <v>2564</v>
      </c>
      <c r="N1463" t="s">
        <v>2565</v>
      </c>
      <c r="O1463" t="e">
        <f t="shared" si="67"/>
        <v>#VALUE!</v>
      </c>
      <c r="P1463">
        <f t="shared" si="68"/>
        <v>258</v>
      </c>
    </row>
    <row r="1464" spans="1:16" x14ac:dyDescent="0.4">
      <c r="A1464" t="s">
        <v>2060</v>
      </c>
      <c r="B1464">
        <v>12</v>
      </c>
      <c r="C1464" t="s">
        <v>2457</v>
      </c>
      <c r="D1464" t="s">
        <v>879</v>
      </c>
      <c r="E1464">
        <v>458</v>
      </c>
      <c r="G1464" t="s">
        <v>4679</v>
      </c>
      <c r="H1464" s="12" t="s">
        <v>4679</v>
      </c>
      <c r="I1464" t="s">
        <v>2524</v>
      </c>
      <c r="J1464" t="s">
        <v>4684</v>
      </c>
      <c r="K1464">
        <v>810.75</v>
      </c>
      <c r="L1464" s="4">
        <f t="shared" si="66"/>
        <v>5826.2640476190472</v>
      </c>
      <c r="M1464" t="s">
        <v>2061</v>
      </c>
      <c r="N1464" t="s">
        <v>973</v>
      </c>
      <c r="O1464" t="e">
        <f t="shared" si="67"/>
        <v>#VALUE!</v>
      </c>
      <c r="P1464">
        <f t="shared" si="68"/>
        <v>245</v>
      </c>
    </row>
    <row r="1465" spans="1:16" x14ac:dyDescent="0.4">
      <c r="A1465" t="s">
        <v>1060</v>
      </c>
      <c r="B1465">
        <v>10</v>
      </c>
      <c r="C1465" t="s">
        <v>2446</v>
      </c>
      <c r="D1465" t="s">
        <v>279</v>
      </c>
      <c r="E1465">
        <v>3230</v>
      </c>
      <c r="G1465" t="s">
        <v>4681</v>
      </c>
      <c r="H1465" s="12" t="s">
        <v>4679</v>
      </c>
      <c r="I1465" t="s">
        <v>2856</v>
      </c>
      <c r="J1465" t="s">
        <v>4685</v>
      </c>
      <c r="K1465">
        <v>810.75</v>
      </c>
      <c r="L1465" s="4">
        <f t="shared" si="66"/>
        <v>2123.8702380952382</v>
      </c>
      <c r="M1465" t="s">
        <v>1061</v>
      </c>
      <c r="N1465" t="s">
        <v>290</v>
      </c>
      <c r="O1465">
        <f t="shared" si="67"/>
        <v>231</v>
      </c>
      <c r="P1465" t="e">
        <f t="shared" si="68"/>
        <v>#VALUE!</v>
      </c>
    </row>
    <row r="1466" spans="1:16" x14ac:dyDescent="0.4">
      <c r="A1466" t="s">
        <v>1112</v>
      </c>
      <c r="B1466">
        <v>16</v>
      </c>
      <c r="C1466" t="s">
        <v>2446</v>
      </c>
      <c r="D1466" t="s">
        <v>279</v>
      </c>
      <c r="E1466">
        <v>441</v>
      </c>
      <c r="G1466" t="s">
        <v>4686</v>
      </c>
      <c r="H1466" s="12" t="s">
        <v>4679</v>
      </c>
      <c r="I1466" t="s">
        <v>2856</v>
      </c>
      <c r="J1466" t="s">
        <v>4687</v>
      </c>
      <c r="K1466">
        <v>810.75</v>
      </c>
      <c r="L1466" s="4">
        <f t="shared" si="66"/>
        <v>6329.3071428571429</v>
      </c>
      <c r="M1466" t="s">
        <v>1113</v>
      </c>
      <c r="N1466" t="s">
        <v>1114</v>
      </c>
      <c r="O1466">
        <f t="shared" si="67"/>
        <v>284</v>
      </c>
      <c r="P1466" t="e">
        <f t="shared" si="68"/>
        <v>#VALUE!</v>
      </c>
    </row>
    <row r="1467" spans="1:16" x14ac:dyDescent="0.4">
      <c r="A1467" t="s">
        <v>786</v>
      </c>
      <c r="B1467">
        <v>24</v>
      </c>
      <c r="C1467" t="s">
        <v>2457</v>
      </c>
      <c r="D1467" t="s">
        <v>2466</v>
      </c>
      <c r="E1467">
        <v>458</v>
      </c>
      <c r="G1467" t="s">
        <v>4679</v>
      </c>
      <c r="H1467" s="12" t="s">
        <v>4679</v>
      </c>
      <c r="I1467" t="s">
        <v>2486</v>
      </c>
      <c r="J1467" t="s">
        <v>4688</v>
      </c>
      <c r="K1467">
        <v>405.375</v>
      </c>
      <c r="L1467" s="4">
        <f t="shared" si="66"/>
        <v>13388.803154761907</v>
      </c>
      <c r="M1467" t="s">
        <v>787</v>
      </c>
      <c r="N1467" t="s">
        <v>439</v>
      </c>
      <c r="O1467" t="e">
        <f t="shared" si="67"/>
        <v>#VALUE!</v>
      </c>
      <c r="P1467">
        <f t="shared" si="68"/>
        <v>188</v>
      </c>
    </row>
    <row r="1468" spans="1:16" x14ac:dyDescent="0.4">
      <c r="A1468" t="s">
        <v>2250</v>
      </c>
      <c r="B1468">
        <v>12</v>
      </c>
      <c r="C1468" t="s">
        <v>2446</v>
      </c>
      <c r="D1468" t="s">
        <v>446</v>
      </c>
      <c r="E1468">
        <v>441</v>
      </c>
      <c r="G1468" t="s">
        <v>4686</v>
      </c>
      <c r="H1468" s="12" t="s">
        <v>4679</v>
      </c>
      <c r="I1468" t="s">
        <v>4689</v>
      </c>
      <c r="J1468" t="s">
        <v>4690</v>
      </c>
      <c r="K1468">
        <v>405.375</v>
      </c>
      <c r="L1468" s="4">
        <f t="shared" si="66"/>
        <v>1510.7446428571427</v>
      </c>
      <c r="M1468" t="s">
        <v>2251</v>
      </c>
      <c r="N1468" t="s">
        <v>290</v>
      </c>
      <c r="O1468">
        <f t="shared" si="67"/>
        <v>258</v>
      </c>
      <c r="P1468" t="e">
        <f t="shared" si="68"/>
        <v>#VALUE!</v>
      </c>
    </row>
    <row r="1469" spans="1:16" x14ac:dyDescent="0.4">
      <c r="A1469" t="s">
        <v>2242</v>
      </c>
      <c r="B1469">
        <v>11</v>
      </c>
      <c r="C1469" t="s">
        <v>2457</v>
      </c>
      <c r="D1469" t="s">
        <v>3505</v>
      </c>
      <c r="E1469">
        <v>458</v>
      </c>
      <c r="G1469" t="s">
        <v>4679</v>
      </c>
      <c r="H1469" s="12" t="s">
        <v>4679</v>
      </c>
      <c r="I1469" t="s">
        <v>3503</v>
      </c>
      <c r="J1469" t="s">
        <v>4691</v>
      </c>
      <c r="K1469">
        <v>405.375</v>
      </c>
      <c r="L1469" s="4">
        <f t="shared" si="66"/>
        <v>1349.7744047619046</v>
      </c>
      <c r="M1469" t="s">
        <v>2243</v>
      </c>
      <c r="N1469" t="s">
        <v>2244</v>
      </c>
      <c r="O1469" t="e">
        <f t="shared" si="67"/>
        <v>#VALUE!</v>
      </c>
      <c r="P1469">
        <f t="shared" si="68"/>
        <v>212</v>
      </c>
    </row>
    <row r="1470" spans="1:16" x14ac:dyDescent="0.4">
      <c r="A1470" t="s">
        <v>1783</v>
      </c>
      <c r="B1470">
        <v>20</v>
      </c>
      <c r="C1470" t="s">
        <v>2457</v>
      </c>
      <c r="D1470" t="s">
        <v>279</v>
      </c>
      <c r="E1470">
        <v>441</v>
      </c>
      <c r="G1470" t="s">
        <v>4686</v>
      </c>
      <c r="H1470" s="12" t="s">
        <v>4679</v>
      </c>
      <c r="I1470" t="s">
        <v>4692</v>
      </c>
      <c r="J1470" t="s">
        <v>4693</v>
      </c>
      <c r="K1470">
        <v>1216.125</v>
      </c>
      <c r="L1470" s="4">
        <f t="shared" si="66"/>
        <v>8439.0229166666668</v>
      </c>
      <c r="M1470" t="s">
        <v>1784</v>
      </c>
      <c r="N1470" t="s">
        <v>1785</v>
      </c>
      <c r="O1470" t="e">
        <f t="shared" si="67"/>
        <v>#VALUE!</v>
      </c>
      <c r="P1470">
        <f t="shared" si="68"/>
        <v>226</v>
      </c>
    </row>
    <row r="1471" spans="1:16" x14ac:dyDescent="0.4">
      <c r="A1471" t="s">
        <v>2037</v>
      </c>
      <c r="B1471">
        <v>23</v>
      </c>
      <c r="C1471" t="s">
        <v>2457</v>
      </c>
      <c r="D1471" t="s">
        <v>2502</v>
      </c>
      <c r="E1471">
        <v>441</v>
      </c>
      <c r="G1471" t="s">
        <v>4686</v>
      </c>
      <c r="H1471" s="12" t="s">
        <v>4679</v>
      </c>
      <c r="I1471" t="s">
        <v>3174</v>
      </c>
      <c r="J1471" t="s">
        <v>4694</v>
      </c>
      <c r="K1471">
        <v>810.75</v>
      </c>
      <c r="L1471" s="4">
        <f t="shared" si="66"/>
        <v>13688.870773809527</v>
      </c>
      <c r="M1471" t="s">
        <v>2038</v>
      </c>
      <c r="N1471" t="s">
        <v>2039</v>
      </c>
      <c r="O1471" t="e">
        <f t="shared" si="67"/>
        <v>#VALUE!</v>
      </c>
      <c r="P1471">
        <f t="shared" si="68"/>
        <v>274</v>
      </c>
    </row>
    <row r="1472" spans="1:16" x14ac:dyDescent="0.4">
      <c r="A1472" t="s">
        <v>971</v>
      </c>
      <c r="B1472">
        <v>14</v>
      </c>
      <c r="C1472" t="s">
        <v>2457</v>
      </c>
      <c r="D1472" t="s">
        <v>279</v>
      </c>
      <c r="E1472">
        <v>458</v>
      </c>
      <c r="G1472" t="s">
        <v>4679</v>
      </c>
      <c r="H1472" s="12" t="s">
        <v>4679</v>
      </c>
      <c r="I1472" t="s">
        <v>2856</v>
      </c>
      <c r="J1472" t="s">
        <v>4695</v>
      </c>
      <c r="K1472">
        <v>810.75</v>
      </c>
      <c r="L1472" s="4">
        <f t="shared" si="66"/>
        <v>3960.5023809523809</v>
      </c>
      <c r="M1472" t="s">
        <v>972</v>
      </c>
      <c r="N1472" t="s">
        <v>973</v>
      </c>
      <c r="O1472" t="e">
        <f t="shared" si="67"/>
        <v>#VALUE!</v>
      </c>
      <c r="P1472">
        <f t="shared" si="68"/>
        <v>321</v>
      </c>
    </row>
    <row r="1473" spans="1:16" x14ac:dyDescent="0.4">
      <c r="A1473" t="s">
        <v>1253</v>
      </c>
      <c r="B1473">
        <v>9</v>
      </c>
      <c r="C1473" t="s">
        <v>2457</v>
      </c>
      <c r="D1473" t="s">
        <v>279</v>
      </c>
      <c r="E1473">
        <v>379</v>
      </c>
      <c r="G1473" t="s">
        <v>4696</v>
      </c>
      <c r="H1473" s="12" t="s">
        <v>4697</v>
      </c>
      <c r="I1473" t="s">
        <v>4698</v>
      </c>
      <c r="J1473" t="s">
        <v>4699</v>
      </c>
      <c r="K1473">
        <v>240</v>
      </c>
      <c r="L1473" s="4">
        <f t="shared" si="66"/>
        <v>3003.1275000000001</v>
      </c>
      <c r="M1473" t="s">
        <v>1254</v>
      </c>
      <c r="N1473" t="s">
        <v>484</v>
      </c>
      <c r="O1473" t="e">
        <f t="shared" si="67"/>
        <v>#VALUE!</v>
      </c>
      <c r="P1473" t="e">
        <f t="shared" si="68"/>
        <v>#VALUE!</v>
      </c>
    </row>
    <row r="1474" spans="1:16" x14ac:dyDescent="0.4">
      <c r="A1474" t="s">
        <v>603</v>
      </c>
      <c r="B1474">
        <v>22</v>
      </c>
      <c r="C1474" t="s">
        <v>2457</v>
      </c>
      <c r="D1474" t="s">
        <v>2466</v>
      </c>
      <c r="E1474">
        <v>709</v>
      </c>
      <c r="G1474" t="s">
        <v>4700</v>
      </c>
      <c r="H1474" s="12" t="s">
        <v>4700</v>
      </c>
      <c r="I1474" t="s">
        <v>4701</v>
      </c>
      <c r="J1474" t="s">
        <v>4702</v>
      </c>
      <c r="K1474">
        <v>1692.5</v>
      </c>
      <c r="L1474" s="4">
        <f t="shared" ref="L1474:L1537" si="69">SUMIF($A$2:$A$5194,A1474,$K$2:$K$5194)</f>
        <v>10663.025178571428</v>
      </c>
      <c r="M1474" t="s">
        <v>604</v>
      </c>
      <c r="N1474" t="s">
        <v>605</v>
      </c>
      <c r="O1474" t="e">
        <f t="shared" ref="O1474:O1537" si="70">FIND("Step 4",M1474)</f>
        <v>#VALUE!</v>
      </c>
      <c r="P1474">
        <f t="shared" ref="P1474:P1537" si="71">FIND("STEP 4",M1474)</f>
        <v>177</v>
      </c>
    </row>
    <row r="1475" spans="1:16" x14ac:dyDescent="0.4">
      <c r="A1475" t="s">
        <v>73</v>
      </c>
      <c r="B1475">
        <v>14</v>
      </c>
      <c r="C1475" t="s">
        <v>2446</v>
      </c>
      <c r="E1475">
        <v>709</v>
      </c>
      <c r="G1475" t="s">
        <v>4700</v>
      </c>
      <c r="H1475" s="12" t="s">
        <v>4700</v>
      </c>
      <c r="I1475" t="s">
        <v>3595</v>
      </c>
      <c r="J1475" t="s">
        <v>4703</v>
      </c>
      <c r="K1475">
        <v>56.416666666666657</v>
      </c>
      <c r="L1475" s="4">
        <f t="shared" si="69"/>
        <v>4982.6568452380952</v>
      </c>
      <c r="M1475" t="s">
        <v>74</v>
      </c>
      <c r="N1475" t="s">
        <v>34</v>
      </c>
      <c r="O1475" t="e">
        <f t="shared" si="70"/>
        <v>#VALUE!</v>
      </c>
      <c r="P1475" t="e">
        <f t="shared" si="71"/>
        <v>#VALUE!</v>
      </c>
    </row>
    <row r="1476" spans="1:16" x14ac:dyDescent="0.4">
      <c r="A1476" t="s">
        <v>2330</v>
      </c>
      <c r="B1476">
        <v>22</v>
      </c>
      <c r="C1476" t="s">
        <v>2457</v>
      </c>
      <c r="D1476" t="s">
        <v>446</v>
      </c>
      <c r="E1476">
        <v>885</v>
      </c>
      <c r="G1476" t="s">
        <v>4704</v>
      </c>
      <c r="H1476" s="12" t="s">
        <v>4704</v>
      </c>
      <c r="I1476" t="s">
        <v>2774</v>
      </c>
      <c r="J1476" t="s">
        <v>4705</v>
      </c>
      <c r="K1476">
        <v>310</v>
      </c>
      <c r="L1476" s="4">
        <f t="shared" si="69"/>
        <v>12459.959404761903</v>
      </c>
      <c r="M1476" t="s">
        <v>2331</v>
      </c>
      <c r="N1476" t="s">
        <v>34</v>
      </c>
      <c r="O1476" t="e">
        <f t="shared" si="70"/>
        <v>#VALUE!</v>
      </c>
      <c r="P1476">
        <f t="shared" si="71"/>
        <v>270</v>
      </c>
    </row>
    <row r="1477" spans="1:16" x14ac:dyDescent="0.4">
      <c r="A1477" t="s">
        <v>1968</v>
      </c>
      <c r="B1477">
        <v>23</v>
      </c>
      <c r="C1477" t="s">
        <v>2457</v>
      </c>
      <c r="D1477" t="s">
        <v>2502</v>
      </c>
      <c r="E1477">
        <v>301</v>
      </c>
      <c r="G1477" t="s">
        <v>4706</v>
      </c>
      <c r="H1477" s="12" t="s">
        <v>4706</v>
      </c>
      <c r="I1477" t="s">
        <v>4707</v>
      </c>
      <c r="J1477" t="s">
        <v>4708</v>
      </c>
      <c r="K1477">
        <v>435</v>
      </c>
      <c r="L1477" s="4">
        <f t="shared" si="69"/>
        <v>7240.2304166666681</v>
      </c>
      <c r="M1477" t="s">
        <v>1969</v>
      </c>
      <c r="N1477" t="s">
        <v>1970</v>
      </c>
      <c r="O1477" t="e">
        <f t="shared" si="70"/>
        <v>#VALUE!</v>
      </c>
      <c r="P1477">
        <f t="shared" si="71"/>
        <v>248</v>
      </c>
    </row>
    <row r="1478" spans="1:16" x14ac:dyDescent="0.4">
      <c r="A1478" t="s">
        <v>1974</v>
      </c>
      <c r="B1478">
        <v>16</v>
      </c>
      <c r="C1478" t="s">
        <v>2457</v>
      </c>
      <c r="D1478" t="s">
        <v>2502</v>
      </c>
      <c r="E1478">
        <v>301</v>
      </c>
      <c r="G1478" t="s">
        <v>4706</v>
      </c>
      <c r="H1478" s="12" t="s">
        <v>4706</v>
      </c>
      <c r="I1478" t="s">
        <v>4707</v>
      </c>
      <c r="J1478" t="s">
        <v>4709</v>
      </c>
      <c r="K1478">
        <v>435</v>
      </c>
      <c r="L1478" s="4">
        <f t="shared" si="69"/>
        <v>5242.186547619046</v>
      </c>
      <c r="M1478" t="s">
        <v>1981</v>
      </c>
      <c r="N1478" t="s">
        <v>1508</v>
      </c>
      <c r="O1478" t="e">
        <f t="shared" si="70"/>
        <v>#VALUE!</v>
      </c>
      <c r="P1478">
        <f t="shared" si="71"/>
        <v>437</v>
      </c>
    </row>
    <row r="1479" spans="1:16" x14ac:dyDescent="0.4">
      <c r="A1479" t="s">
        <v>1297</v>
      </c>
      <c r="B1479">
        <v>23</v>
      </c>
      <c r="C1479" t="s">
        <v>2457</v>
      </c>
      <c r="D1479" t="s">
        <v>279</v>
      </c>
      <c r="E1479">
        <v>243</v>
      </c>
      <c r="G1479" t="s">
        <v>4710</v>
      </c>
      <c r="H1479" s="12" t="s">
        <v>4710</v>
      </c>
      <c r="I1479" t="s">
        <v>2807</v>
      </c>
      <c r="J1479" t="s">
        <v>4711</v>
      </c>
      <c r="K1479">
        <v>270.08333333333337</v>
      </c>
      <c r="L1479" s="4">
        <f t="shared" si="69"/>
        <v>5491.7389880952387</v>
      </c>
      <c r="M1479" t="s">
        <v>1298</v>
      </c>
      <c r="N1479" t="s">
        <v>803</v>
      </c>
      <c r="O1479" t="e">
        <f t="shared" si="70"/>
        <v>#VALUE!</v>
      </c>
      <c r="P1479">
        <f t="shared" si="71"/>
        <v>253</v>
      </c>
    </row>
    <row r="1480" spans="1:16" x14ac:dyDescent="0.4">
      <c r="A1480" t="s">
        <v>1557</v>
      </c>
      <c r="B1480">
        <v>17</v>
      </c>
      <c r="C1480" t="s">
        <v>2457</v>
      </c>
      <c r="D1480" t="s">
        <v>279</v>
      </c>
      <c r="E1480">
        <v>920</v>
      </c>
      <c r="G1480" t="s">
        <v>4712</v>
      </c>
      <c r="H1480" s="12" t="s">
        <v>4710</v>
      </c>
      <c r="I1480" t="s">
        <v>2774</v>
      </c>
      <c r="J1480" t="s">
        <v>4713</v>
      </c>
      <c r="K1480">
        <v>337.13888888888891</v>
      </c>
      <c r="L1480" s="4">
        <f t="shared" si="69"/>
        <v>11598.124603174605</v>
      </c>
      <c r="M1480" t="s">
        <v>1558</v>
      </c>
      <c r="N1480" t="s">
        <v>647</v>
      </c>
      <c r="O1480" t="e">
        <f t="shared" si="70"/>
        <v>#VALUE!</v>
      </c>
      <c r="P1480">
        <f t="shared" si="71"/>
        <v>249</v>
      </c>
    </row>
    <row r="1481" spans="1:16" x14ac:dyDescent="0.4">
      <c r="A1481" t="s">
        <v>1819</v>
      </c>
      <c r="B1481">
        <v>17</v>
      </c>
      <c r="C1481" t="s">
        <v>3185</v>
      </c>
      <c r="E1481">
        <v>1762</v>
      </c>
      <c r="G1481" t="s">
        <v>4714</v>
      </c>
      <c r="H1481" s="12" t="s">
        <v>4714</v>
      </c>
      <c r="I1481" t="s">
        <v>4157</v>
      </c>
      <c r="J1481" t="s">
        <v>4715</v>
      </c>
      <c r="K1481">
        <v>1242.5999999999999</v>
      </c>
      <c r="L1481" s="4">
        <f t="shared" si="69"/>
        <v>7618.8161309523821</v>
      </c>
      <c r="M1481" t="s">
        <v>1820</v>
      </c>
      <c r="N1481" t="s">
        <v>1821</v>
      </c>
      <c r="O1481">
        <f t="shared" si="70"/>
        <v>290</v>
      </c>
      <c r="P1481" t="e">
        <f t="shared" si="71"/>
        <v>#VALUE!</v>
      </c>
    </row>
    <row r="1482" spans="1:16" x14ac:dyDescent="0.4">
      <c r="A1482" t="s">
        <v>2054</v>
      </c>
      <c r="B1482">
        <v>14</v>
      </c>
      <c r="C1482" t="s">
        <v>2446</v>
      </c>
      <c r="D1482" t="s">
        <v>2502</v>
      </c>
      <c r="E1482">
        <v>2545</v>
      </c>
      <c r="G1482" t="s">
        <v>2054</v>
      </c>
      <c r="H1482" s="12" t="s">
        <v>2054</v>
      </c>
      <c r="I1482" t="s">
        <v>3444</v>
      </c>
      <c r="J1482" t="s">
        <v>4716</v>
      </c>
      <c r="K1482">
        <v>371.58333333333326</v>
      </c>
      <c r="L1482" s="4">
        <f t="shared" si="69"/>
        <v>13801.010714285712</v>
      </c>
      <c r="M1482" t="s">
        <v>2055</v>
      </c>
      <c r="N1482" t="s">
        <v>1379</v>
      </c>
      <c r="O1482">
        <f t="shared" si="70"/>
        <v>198</v>
      </c>
      <c r="P1482" t="e">
        <f t="shared" si="71"/>
        <v>#VALUE!</v>
      </c>
    </row>
    <row r="1483" spans="1:16" x14ac:dyDescent="0.4">
      <c r="A1483" t="s">
        <v>358</v>
      </c>
      <c r="B1483">
        <v>20</v>
      </c>
      <c r="C1483" t="s">
        <v>2446</v>
      </c>
      <c r="E1483">
        <v>2361</v>
      </c>
      <c r="G1483" t="s">
        <v>4717</v>
      </c>
      <c r="H1483" s="12" t="s">
        <v>4717</v>
      </c>
      <c r="I1483" t="s">
        <v>2800</v>
      </c>
      <c r="J1483" t="s">
        <v>4718</v>
      </c>
      <c r="K1483">
        <v>64.816666666666663</v>
      </c>
      <c r="L1483" s="4">
        <f t="shared" si="69"/>
        <v>4696.3429761904763</v>
      </c>
      <c r="M1483" t="s">
        <v>359</v>
      </c>
      <c r="N1483" t="s">
        <v>34</v>
      </c>
      <c r="O1483" t="e">
        <f t="shared" si="70"/>
        <v>#VALUE!</v>
      </c>
      <c r="P1483" t="e">
        <f t="shared" si="71"/>
        <v>#VALUE!</v>
      </c>
    </row>
    <row r="1484" spans="1:16" x14ac:dyDescent="0.4">
      <c r="A1484" t="s">
        <v>12</v>
      </c>
      <c r="B1484">
        <v>11</v>
      </c>
      <c r="C1484" t="s">
        <v>2457</v>
      </c>
      <c r="E1484">
        <v>737</v>
      </c>
      <c r="G1484" t="s">
        <v>4719</v>
      </c>
      <c r="H1484" s="12" t="s">
        <v>4720</v>
      </c>
      <c r="I1484" t="s">
        <v>2807</v>
      </c>
      <c r="J1484" t="s">
        <v>4721</v>
      </c>
      <c r="K1484">
        <v>337.83333333333326</v>
      </c>
      <c r="L1484" s="4">
        <f t="shared" si="69"/>
        <v>5390.044047619047</v>
      </c>
      <c r="M1484" t="s">
        <v>14</v>
      </c>
      <c r="N1484" t="s">
        <v>15</v>
      </c>
      <c r="O1484" t="e">
        <f t="shared" si="70"/>
        <v>#VALUE!</v>
      </c>
      <c r="P1484">
        <f t="shared" si="71"/>
        <v>225</v>
      </c>
    </row>
    <row r="1485" spans="1:16" x14ac:dyDescent="0.4">
      <c r="A1485" t="s">
        <v>1736</v>
      </c>
      <c r="B1485">
        <v>20</v>
      </c>
      <c r="C1485" t="s">
        <v>2610</v>
      </c>
      <c r="E1485">
        <v>547</v>
      </c>
      <c r="G1485" t="s">
        <v>4722</v>
      </c>
      <c r="H1485" s="12" t="s">
        <v>4722</v>
      </c>
      <c r="I1485" t="s">
        <v>2590</v>
      </c>
      <c r="J1485" t="s">
        <v>4723</v>
      </c>
      <c r="K1485">
        <v>51.104999999999997</v>
      </c>
      <c r="L1485" s="4">
        <f t="shared" si="69"/>
        <v>5512.5287499999986</v>
      </c>
      <c r="M1485" t="s">
        <v>1737</v>
      </c>
      <c r="N1485" t="s">
        <v>959</v>
      </c>
      <c r="O1485" t="e">
        <f t="shared" si="70"/>
        <v>#VALUE!</v>
      </c>
      <c r="P1485">
        <f t="shared" si="71"/>
        <v>245</v>
      </c>
    </row>
    <row r="1486" spans="1:16" x14ac:dyDescent="0.4">
      <c r="A1486" t="s">
        <v>515</v>
      </c>
      <c r="B1486">
        <v>17</v>
      </c>
      <c r="C1486" t="s">
        <v>2528</v>
      </c>
      <c r="E1486">
        <v>547</v>
      </c>
      <c r="G1486" t="s">
        <v>4722</v>
      </c>
      <c r="H1486" s="12" t="s">
        <v>4722</v>
      </c>
      <c r="I1486" t="s">
        <v>2520</v>
      </c>
      <c r="J1486" t="s">
        <v>4724</v>
      </c>
      <c r="K1486">
        <v>153.315</v>
      </c>
      <c r="L1486" s="4">
        <f t="shared" si="69"/>
        <v>9600.1126190476207</v>
      </c>
      <c r="M1486" t="s">
        <v>516</v>
      </c>
      <c r="N1486" t="s">
        <v>58</v>
      </c>
      <c r="O1486">
        <f t="shared" si="70"/>
        <v>266</v>
      </c>
      <c r="P1486" t="e">
        <f t="shared" si="71"/>
        <v>#VALUE!</v>
      </c>
    </row>
    <row r="1487" spans="1:16" x14ac:dyDescent="0.4">
      <c r="A1487" t="s">
        <v>2157</v>
      </c>
      <c r="B1487">
        <v>12</v>
      </c>
      <c r="C1487" t="s">
        <v>2488</v>
      </c>
      <c r="E1487">
        <v>1242</v>
      </c>
      <c r="G1487" t="s">
        <v>4725</v>
      </c>
      <c r="H1487" s="12" t="s">
        <v>4725</v>
      </c>
      <c r="I1487" t="s">
        <v>4726</v>
      </c>
      <c r="J1487" t="s">
        <v>4727</v>
      </c>
      <c r="K1487">
        <v>65.430000000000007</v>
      </c>
      <c r="L1487" s="4">
        <f t="shared" si="69"/>
        <v>6101.589047619048</v>
      </c>
      <c r="M1487" t="s">
        <v>2158</v>
      </c>
      <c r="N1487" t="s">
        <v>926</v>
      </c>
      <c r="O1487">
        <f t="shared" si="70"/>
        <v>251</v>
      </c>
      <c r="P1487" t="e">
        <f t="shared" si="71"/>
        <v>#VALUE!</v>
      </c>
    </row>
    <row r="1488" spans="1:16" x14ac:dyDescent="0.4">
      <c r="A1488" t="s">
        <v>717</v>
      </c>
      <c r="B1488">
        <v>15</v>
      </c>
      <c r="C1488" t="s">
        <v>2457</v>
      </c>
      <c r="D1488" t="s">
        <v>2466</v>
      </c>
      <c r="E1488">
        <v>1273</v>
      </c>
      <c r="G1488" t="s">
        <v>4728</v>
      </c>
      <c r="H1488" s="12" t="s">
        <v>4728</v>
      </c>
      <c r="I1488" t="s">
        <v>2774</v>
      </c>
      <c r="J1488" t="s">
        <v>4729</v>
      </c>
      <c r="K1488">
        <v>64.816666666666663</v>
      </c>
      <c r="L1488" s="4">
        <f t="shared" si="69"/>
        <v>2271.2928571428574</v>
      </c>
      <c r="M1488" t="s">
        <v>718</v>
      </c>
      <c r="N1488" t="s">
        <v>719</v>
      </c>
      <c r="O1488" t="e">
        <f t="shared" si="70"/>
        <v>#VALUE!</v>
      </c>
      <c r="P1488" t="e">
        <f t="shared" si="71"/>
        <v>#VALUE!</v>
      </c>
    </row>
    <row r="1489" spans="1:16" x14ac:dyDescent="0.4">
      <c r="A1489" t="s">
        <v>454</v>
      </c>
      <c r="B1489">
        <v>20</v>
      </c>
      <c r="C1489" t="s">
        <v>2446</v>
      </c>
      <c r="D1489" t="s">
        <v>2453</v>
      </c>
      <c r="E1489">
        <v>1837</v>
      </c>
      <c r="G1489" t="s">
        <v>4730</v>
      </c>
      <c r="H1489" s="12" t="s">
        <v>4731</v>
      </c>
      <c r="I1489" t="s">
        <v>3547</v>
      </c>
      <c r="J1489" t="s">
        <v>4732</v>
      </c>
      <c r="K1489">
        <v>391.25</v>
      </c>
      <c r="L1489" s="4">
        <f t="shared" si="69"/>
        <v>22860.061964285713</v>
      </c>
      <c r="M1489" t="s">
        <v>455</v>
      </c>
      <c r="N1489" t="s">
        <v>456</v>
      </c>
      <c r="O1489">
        <f t="shared" si="70"/>
        <v>322</v>
      </c>
      <c r="P1489" t="e">
        <f t="shared" si="71"/>
        <v>#VALUE!</v>
      </c>
    </row>
    <row r="1490" spans="1:16" x14ac:dyDescent="0.4">
      <c r="A1490" t="s">
        <v>2157</v>
      </c>
      <c r="B1490">
        <v>12</v>
      </c>
      <c r="C1490" t="s">
        <v>2488</v>
      </c>
      <c r="E1490">
        <v>562</v>
      </c>
      <c r="G1490" t="s">
        <v>4731</v>
      </c>
      <c r="H1490" s="12" t="s">
        <v>4731</v>
      </c>
      <c r="I1490" t="s">
        <v>4733</v>
      </c>
      <c r="J1490" t="s">
        <v>4734</v>
      </c>
      <c r="K1490">
        <v>391.25</v>
      </c>
      <c r="L1490" s="4">
        <f t="shared" si="69"/>
        <v>6101.589047619048</v>
      </c>
      <c r="M1490" t="s">
        <v>2158</v>
      </c>
      <c r="N1490" t="s">
        <v>926</v>
      </c>
      <c r="O1490">
        <f t="shared" si="70"/>
        <v>251</v>
      </c>
      <c r="P1490" t="e">
        <f t="shared" si="71"/>
        <v>#VALUE!</v>
      </c>
    </row>
    <row r="1491" spans="1:16" x14ac:dyDescent="0.4">
      <c r="A1491" t="s">
        <v>1019</v>
      </c>
      <c r="B1491">
        <v>16</v>
      </c>
      <c r="C1491" t="s">
        <v>2457</v>
      </c>
      <c r="D1491" t="s">
        <v>279</v>
      </c>
      <c r="E1491">
        <v>562</v>
      </c>
      <c r="G1491" t="s">
        <v>4731</v>
      </c>
      <c r="H1491" s="12" t="s">
        <v>4731</v>
      </c>
      <c r="I1491" t="s">
        <v>4224</v>
      </c>
      <c r="J1491" t="s">
        <v>4735</v>
      </c>
      <c r="K1491">
        <v>391.25</v>
      </c>
      <c r="L1491" s="4">
        <f t="shared" si="69"/>
        <v>6799.4778571428578</v>
      </c>
      <c r="M1491" t="s">
        <v>1020</v>
      </c>
      <c r="N1491" t="s">
        <v>1021</v>
      </c>
      <c r="O1491" t="e">
        <f t="shared" si="70"/>
        <v>#VALUE!</v>
      </c>
      <c r="P1491">
        <f t="shared" si="71"/>
        <v>315</v>
      </c>
    </row>
    <row r="1492" spans="1:16" x14ac:dyDescent="0.4">
      <c r="A1492" t="s">
        <v>717</v>
      </c>
      <c r="B1492">
        <v>15</v>
      </c>
      <c r="C1492" t="s">
        <v>2457</v>
      </c>
      <c r="D1492" t="s">
        <v>2466</v>
      </c>
      <c r="E1492">
        <v>562</v>
      </c>
      <c r="G1492" t="s">
        <v>4731</v>
      </c>
      <c r="H1492" s="12" t="s">
        <v>4731</v>
      </c>
      <c r="I1492" t="s">
        <v>2807</v>
      </c>
      <c r="J1492" t="s">
        <v>4736</v>
      </c>
      <c r="K1492">
        <v>391.25</v>
      </c>
      <c r="L1492" s="4">
        <f t="shared" si="69"/>
        <v>2271.2928571428574</v>
      </c>
      <c r="M1492" t="s">
        <v>718</v>
      </c>
      <c r="N1492" t="s">
        <v>719</v>
      </c>
      <c r="O1492" t="e">
        <f t="shared" si="70"/>
        <v>#VALUE!</v>
      </c>
      <c r="P1492" t="e">
        <f t="shared" si="71"/>
        <v>#VALUE!</v>
      </c>
    </row>
    <row r="1493" spans="1:16" x14ac:dyDescent="0.4">
      <c r="A1493" t="s">
        <v>1798</v>
      </c>
      <c r="B1493">
        <v>18</v>
      </c>
      <c r="C1493" t="s">
        <v>2457</v>
      </c>
      <c r="D1493" t="s">
        <v>279</v>
      </c>
      <c r="E1493">
        <v>562</v>
      </c>
      <c r="G1493" t="s">
        <v>4731</v>
      </c>
      <c r="H1493" s="12" t="s">
        <v>4731</v>
      </c>
      <c r="I1493" t="s">
        <v>2774</v>
      </c>
      <c r="J1493" t="s">
        <v>4737</v>
      </c>
      <c r="K1493">
        <v>391.25</v>
      </c>
      <c r="L1493" s="4">
        <f t="shared" si="69"/>
        <v>8183.1083333333327</v>
      </c>
      <c r="M1493" t="s">
        <v>1799</v>
      </c>
      <c r="N1493" t="s">
        <v>719</v>
      </c>
      <c r="O1493" t="e">
        <f t="shared" si="70"/>
        <v>#VALUE!</v>
      </c>
      <c r="P1493">
        <f t="shared" si="71"/>
        <v>305</v>
      </c>
    </row>
    <row r="1494" spans="1:16" x14ac:dyDescent="0.4">
      <c r="A1494" t="s">
        <v>2163</v>
      </c>
      <c r="B1494">
        <v>13</v>
      </c>
      <c r="C1494" t="s">
        <v>2446</v>
      </c>
      <c r="D1494" t="s">
        <v>879</v>
      </c>
      <c r="E1494">
        <v>1837</v>
      </c>
      <c r="G1494" t="s">
        <v>4730</v>
      </c>
      <c r="H1494" s="12" t="s">
        <v>4731</v>
      </c>
      <c r="I1494" t="s">
        <v>2804</v>
      </c>
      <c r="J1494" t="s">
        <v>4738</v>
      </c>
      <c r="K1494">
        <v>391.25</v>
      </c>
      <c r="L1494" s="4">
        <f t="shared" si="69"/>
        <v>5257.7416666666668</v>
      </c>
      <c r="M1494" t="s">
        <v>2164</v>
      </c>
      <c r="N1494" t="s">
        <v>1379</v>
      </c>
      <c r="O1494">
        <f t="shared" si="70"/>
        <v>385</v>
      </c>
      <c r="P1494" t="e">
        <f t="shared" si="71"/>
        <v>#VALUE!</v>
      </c>
    </row>
    <row r="1495" spans="1:16" x14ac:dyDescent="0.4">
      <c r="A1495" t="s">
        <v>1712</v>
      </c>
      <c r="B1495">
        <v>12</v>
      </c>
      <c r="C1495" t="s">
        <v>2488</v>
      </c>
      <c r="E1495">
        <v>562</v>
      </c>
      <c r="G1495" t="s">
        <v>4731</v>
      </c>
      <c r="H1495" s="12" t="s">
        <v>4731</v>
      </c>
      <c r="I1495" t="s">
        <v>2807</v>
      </c>
      <c r="J1495" t="s">
        <v>4739</v>
      </c>
      <c r="K1495">
        <v>391.25</v>
      </c>
      <c r="L1495" s="4">
        <f t="shared" si="69"/>
        <v>28334.708928571428</v>
      </c>
      <c r="M1495" t="s">
        <v>1713</v>
      </c>
      <c r="N1495" t="s">
        <v>926</v>
      </c>
      <c r="O1495">
        <f t="shared" si="70"/>
        <v>193</v>
      </c>
      <c r="P1495" t="e">
        <f t="shared" si="71"/>
        <v>#VALUE!</v>
      </c>
    </row>
    <row r="1496" spans="1:16" x14ac:dyDescent="0.4">
      <c r="A1496" t="s">
        <v>1712</v>
      </c>
      <c r="B1496">
        <v>12</v>
      </c>
      <c r="C1496" t="s">
        <v>2457</v>
      </c>
      <c r="D1496" t="s">
        <v>279</v>
      </c>
      <c r="E1496">
        <v>562</v>
      </c>
      <c r="G1496" t="s">
        <v>4731</v>
      </c>
      <c r="H1496" s="12" t="s">
        <v>4731</v>
      </c>
      <c r="I1496" t="s">
        <v>2807</v>
      </c>
      <c r="J1496" t="s">
        <v>4739</v>
      </c>
      <c r="K1496">
        <v>391.25</v>
      </c>
      <c r="L1496" s="4">
        <f t="shared" si="69"/>
        <v>28334.708928571428</v>
      </c>
      <c r="M1496" t="s">
        <v>4740</v>
      </c>
      <c r="N1496" t="s">
        <v>4741</v>
      </c>
      <c r="O1496" t="e">
        <f t="shared" si="70"/>
        <v>#VALUE!</v>
      </c>
      <c r="P1496">
        <f t="shared" si="71"/>
        <v>247</v>
      </c>
    </row>
    <row r="1497" spans="1:16" x14ac:dyDescent="0.4">
      <c r="A1497" t="s">
        <v>911</v>
      </c>
      <c r="B1497">
        <v>11</v>
      </c>
      <c r="C1497" t="s">
        <v>2457</v>
      </c>
      <c r="D1497" t="s">
        <v>279</v>
      </c>
      <c r="E1497">
        <v>1083</v>
      </c>
      <c r="G1497" t="s">
        <v>4742</v>
      </c>
      <c r="H1497" s="12" t="s">
        <v>4731</v>
      </c>
      <c r="I1497" t="s">
        <v>2807</v>
      </c>
      <c r="J1497" t="s">
        <v>4743</v>
      </c>
      <c r="K1497" s="4">
        <v>391.25</v>
      </c>
      <c r="L1497" s="4">
        <f t="shared" si="69"/>
        <v>6148.777857142858</v>
      </c>
      <c r="M1497" t="s">
        <v>912</v>
      </c>
      <c r="N1497" t="s">
        <v>913</v>
      </c>
      <c r="O1497" t="e">
        <f t="shared" si="70"/>
        <v>#VALUE!</v>
      </c>
      <c r="P1497">
        <f t="shared" si="71"/>
        <v>211</v>
      </c>
    </row>
    <row r="1498" spans="1:16" x14ac:dyDescent="0.4">
      <c r="A1498" t="s">
        <v>1930</v>
      </c>
      <c r="B1498">
        <v>7</v>
      </c>
      <c r="C1498" t="s">
        <v>2446</v>
      </c>
      <c r="D1498" t="s">
        <v>4744</v>
      </c>
      <c r="E1498">
        <v>3122</v>
      </c>
      <c r="G1498" t="s">
        <v>4745</v>
      </c>
      <c r="H1498" s="12" t="s">
        <v>4745</v>
      </c>
      <c r="I1498" t="s">
        <v>2779</v>
      </c>
      <c r="J1498" t="s">
        <v>4746</v>
      </c>
      <c r="K1498">
        <v>164.70833333333331</v>
      </c>
      <c r="L1498" s="4">
        <f t="shared" si="69"/>
        <v>4731.8066666666673</v>
      </c>
      <c r="M1498" t="s">
        <v>1931</v>
      </c>
      <c r="N1498" t="s">
        <v>1932</v>
      </c>
      <c r="O1498">
        <f t="shared" si="70"/>
        <v>153</v>
      </c>
      <c r="P1498" t="e">
        <f t="shared" si="71"/>
        <v>#VALUE!</v>
      </c>
    </row>
    <row r="1499" spans="1:16" x14ac:dyDescent="0.4">
      <c r="A1499" t="s">
        <v>536</v>
      </c>
      <c r="B1499">
        <v>10</v>
      </c>
      <c r="C1499" t="s">
        <v>2446</v>
      </c>
      <c r="D1499" t="s">
        <v>13</v>
      </c>
      <c r="E1499">
        <v>1853</v>
      </c>
      <c r="G1499" t="s">
        <v>4747</v>
      </c>
      <c r="H1499" s="12" t="s">
        <v>4747</v>
      </c>
      <c r="I1499" t="s">
        <v>2569</v>
      </c>
      <c r="J1499" t="s">
        <v>4748</v>
      </c>
      <c r="K1499">
        <v>39.125</v>
      </c>
      <c r="L1499" s="4">
        <f t="shared" si="69"/>
        <v>5092.0745238095242</v>
      </c>
      <c r="M1499" t="s">
        <v>537</v>
      </c>
      <c r="N1499" t="s">
        <v>34</v>
      </c>
      <c r="O1499">
        <f t="shared" si="70"/>
        <v>319</v>
      </c>
      <c r="P1499" t="e">
        <f t="shared" si="71"/>
        <v>#VALUE!</v>
      </c>
    </row>
    <row r="1500" spans="1:16" x14ac:dyDescent="0.4">
      <c r="A1500" t="s">
        <v>2157</v>
      </c>
      <c r="B1500">
        <v>12</v>
      </c>
      <c r="C1500" t="s">
        <v>2488</v>
      </c>
      <c r="E1500">
        <v>77</v>
      </c>
      <c r="G1500" t="s">
        <v>4749</v>
      </c>
      <c r="H1500" s="12" t="s">
        <v>4749</v>
      </c>
      <c r="I1500" t="s">
        <v>2451</v>
      </c>
      <c r="J1500" t="s">
        <v>4750</v>
      </c>
      <c r="K1500">
        <v>77.099999999999994</v>
      </c>
      <c r="L1500" s="4">
        <f t="shared" si="69"/>
        <v>6101.589047619048</v>
      </c>
      <c r="M1500" t="s">
        <v>2158</v>
      </c>
      <c r="N1500" t="s">
        <v>926</v>
      </c>
      <c r="O1500">
        <f t="shared" si="70"/>
        <v>251</v>
      </c>
      <c r="P1500" t="e">
        <f t="shared" si="71"/>
        <v>#VALUE!</v>
      </c>
    </row>
    <row r="1501" spans="1:16" x14ac:dyDescent="0.4">
      <c r="A1501" t="s">
        <v>1883</v>
      </c>
      <c r="B1501">
        <v>13</v>
      </c>
      <c r="C1501" t="s">
        <v>2535</v>
      </c>
      <c r="E1501">
        <v>77</v>
      </c>
      <c r="G1501" t="s">
        <v>4749</v>
      </c>
      <c r="H1501" s="12" t="s">
        <v>4749</v>
      </c>
      <c r="I1501" t="s">
        <v>2585</v>
      </c>
      <c r="J1501" t="s">
        <v>4751</v>
      </c>
      <c r="K1501">
        <v>77.099999999999994</v>
      </c>
      <c r="L1501" s="4">
        <f t="shared" si="69"/>
        <v>4689.0253571428575</v>
      </c>
      <c r="M1501" t="s">
        <v>1884</v>
      </c>
      <c r="N1501" t="s">
        <v>1630</v>
      </c>
      <c r="O1501">
        <f t="shared" si="70"/>
        <v>165</v>
      </c>
      <c r="P1501" t="e">
        <f t="shared" si="71"/>
        <v>#VALUE!</v>
      </c>
    </row>
    <row r="1502" spans="1:16" x14ac:dyDescent="0.4">
      <c r="A1502" t="s">
        <v>162</v>
      </c>
      <c r="B1502">
        <v>11</v>
      </c>
      <c r="C1502" t="s">
        <v>2595</v>
      </c>
      <c r="E1502">
        <v>77</v>
      </c>
      <c r="G1502" t="s">
        <v>4749</v>
      </c>
      <c r="H1502" s="12" t="s">
        <v>4749</v>
      </c>
      <c r="I1502" t="s">
        <v>2451</v>
      </c>
      <c r="J1502" t="s">
        <v>4752</v>
      </c>
      <c r="K1502">
        <v>77.099999999999994</v>
      </c>
      <c r="L1502" s="4">
        <f t="shared" si="69"/>
        <v>2000.5542857142855</v>
      </c>
      <c r="M1502" t="s">
        <v>163</v>
      </c>
      <c r="N1502" t="s">
        <v>34</v>
      </c>
      <c r="O1502" t="e">
        <f t="shared" si="70"/>
        <v>#VALUE!</v>
      </c>
      <c r="P1502" t="e">
        <f t="shared" si="71"/>
        <v>#VALUE!</v>
      </c>
    </row>
    <row r="1503" spans="1:16" x14ac:dyDescent="0.4">
      <c r="A1503" t="s">
        <v>278</v>
      </c>
      <c r="B1503">
        <v>8</v>
      </c>
      <c r="C1503" t="s">
        <v>4753</v>
      </c>
      <c r="E1503">
        <v>77</v>
      </c>
      <c r="G1503" t="s">
        <v>4749</v>
      </c>
      <c r="H1503" s="12" t="s">
        <v>4749</v>
      </c>
      <c r="I1503" t="s">
        <v>2876</v>
      </c>
      <c r="J1503" t="s">
        <v>4754</v>
      </c>
      <c r="K1503">
        <v>51.4</v>
      </c>
      <c r="L1503" s="4">
        <f t="shared" si="69"/>
        <v>7520.9988095238095</v>
      </c>
      <c r="M1503" t="s">
        <v>280</v>
      </c>
      <c r="N1503" t="s">
        <v>281</v>
      </c>
      <c r="O1503" t="e">
        <f t="shared" si="70"/>
        <v>#VALUE!</v>
      </c>
      <c r="P1503" t="e">
        <f t="shared" si="71"/>
        <v>#VALUE!</v>
      </c>
    </row>
    <row r="1504" spans="1:16" x14ac:dyDescent="0.4">
      <c r="A1504" t="s">
        <v>1164</v>
      </c>
      <c r="B1504">
        <v>10</v>
      </c>
      <c r="C1504" t="s">
        <v>2488</v>
      </c>
      <c r="E1504">
        <v>77</v>
      </c>
      <c r="G1504" t="s">
        <v>4749</v>
      </c>
      <c r="H1504" s="12" t="s">
        <v>4749</v>
      </c>
      <c r="I1504" t="s">
        <v>2451</v>
      </c>
      <c r="J1504" t="s">
        <v>4755</v>
      </c>
      <c r="K1504">
        <v>77.099999999999994</v>
      </c>
      <c r="L1504" s="4">
        <f t="shared" si="69"/>
        <v>3578.1249999999995</v>
      </c>
      <c r="M1504" t="s">
        <v>1165</v>
      </c>
      <c r="N1504" t="s">
        <v>926</v>
      </c>
      <c r="O1504">
        <f t="shared" si="70"/>
        <v>345</v>
      </c>
      <c r="P1504" t="e">
        <f t="shared" si="71"/>
        <v>#VALUE!</v>
      </c>
    </row>
    <row r="1505" spans="1:16" x14ac:dyDescent="0.4">
      <c r="A1505" t="s">
        <v>1297</v>
      </c>
      <c r="B1505">
        <v>23</v>
      </c>
      <c r="C1505" t="s">
        <v>2581</v>
      </c>
      <c r="E1505">
        <v>77</v>
      </c>
      <c r="G1505" t="s">
        <v>4749</v>
      </c>
      <c r="H1505" s="12" t="s">
        <v>4749</v>
      </c>
      <c r="I1505" t="s">
        <v>2590</v>
      </c>
      <c r="J1505" t="s">
        <v>4756</v>
      </c>
      <c r="K1505">
        <v>25.7</v>
      </c>
      <c r="L1505" s="4">
        <f t="shared" si="69"/>
        <v>5491.7389880952387</v>
      </c>
      <c r="M1505" t="s">
        <v>1298</v>
      </c>
      <c r="N1505" t="s">
        <v>803</v>
      </c>
      <c r="O1505" t="e">
        <f t="shared" si="70"/>
        <v>#VALUE!</v>
      </c>
      <c r="P1505">
        <f t="shared" si="71"/>
        <v>253</v>
      </c>
    </row>
    <row r="1506" spans="1:16" x14ac:dyDescent="0.4">
      <c r="A1506" t="s">
        <v>1297</v>
      </c>
      <c r="B1506">
        <v>23</v>
      </c>
      <c r="C1506" t="s">
        <v>3732</v>
      </c>
      <c r="E1506">
        <v>77</v>
      </c>
      <c r="G1506" t="s">
        <v>4749</v>
      </c>
      <c r="H1506" s="12" t="s">
        <v>4749</v>
      </c>
      <c r="I1506" t="s">
        <v>2515</v>
      </c>
      <c r="J1506" t="s">
        <v>4757</v>
      </c>
      <c r="K1506">
        <v>77.099999999999994</v>
      </c>
      <c r="L1506" s="4">
        <f t="shared" si="69"/>
        <v>5491.7389880952387</v>
      </c>
      <c r="M1506" t="s">
        <v>1298</v>
      </c>
      <c r="N1506" t="s">
        <v>803</v>
      </c>
      <c r="O1506" t="e">
        <f t="shared" si="70"/>
        <v>#VALUE!</v>
      </c>
      <c r="P1506">
        <f t="shared" si="71"/>
        <v>253</v>
      </c>
    </row>
    <row r="1507" spans="1:16" x14ac:dyDescent="0.4">
      <c r="A1507" t="s">
        <v>1636</v>
      </c>
      <c r="B1507">
        <v>9</v>
      </c>
      <c r="C1507" t="s">
        <v>2899</v>
      </c>
      <c r="E1507">
        <v>77</v>
      </c>
      <c r="G1507" t="s">
        <v>4749</v>
      </c>
      <c r="H1507" s="12" t="s">
        <v>4749</v>
      </c>
      <c r="I1507" t="s">
        <v>2515</v>
      </c>
      <c r="J1507" t="s">
        <v>4758</v>
      </c>
      <c r="K1507">
        <v>77.099999999999994</v>
      </c>
      <c r="L1507" s="4">
        <f t="shared" si="69"/>
        <v>5675.8440476190481</v>
      </c>
      <c r="M1507" t="s">
        <v>1637</v>
      </c>
      <c r="N1507" t="s">
        <v>34</v>
      </c>
      <c r="O1507">
        <f t="shared" si="70"/>
        <v>373</v>
      </c>
      <c r="P1507" t="e">
        <f t="shared" si="71"/>
        <v>#VALUE!</v>
      </c>
    </row>
    <row r="1508" spans="1:16" x14ac:dyDescent="0.4">
      <c r="A1508" t="s">
        <v>1557</v>
      </c>
      <c r="B1508">
        <v>17</v>
      </c>
      <c r="C1508" t="s">
        <v>2899</v>
      </c>
      <c r="E1508">
        <v>77</v>
      </c>
      <c r="G1508" t="s">
        <v>4749</v>
      </c>
      <c r="H1508" s="12" t="s">
        <v>4749</v>
      </c>
      <c r="I1508" t="s">
        <v>2526</v>
      </c>
      <c r="J1508" t="s">
        <v>4759</v>
      </c>
      <c r="K1508">
        <v>77.099999999999994</v>
      </c>
      <c r="L1508" s="4">
        <f t="shared" si="69"/>
        <v>11598.124603174605</v>
      </c>
      <c r="M1508" t="s">
        <v>1558</v>
      </c>
      <c r="N1508" t="s">
        <v>647</v>
      </c>
      <c r="O1508" t="e">
        <f t="shared" si="70"/>
        <v>#VALUE!</v>
      </c>
      <c r="P1508">
        <f t="shared" si="71"/>
        <v>249</v>
      </c>
    </row>
    <row r="1509" spans="1:16" x14ac:dyDescent="0.4">
      <c r="A1509" t="s">
        <v>637</v>
      </c>
      <c r="B1509">
        <v>25</v>
      </c>
      <c r="C1509" t="s">
        <v>4760</v>
      </c>
      <c r="E1509">
        <v>77</v>
      </c>
      <c r="G1509" t="s">
        <v>4749</v>
      </c>
      <c r="H1509" s="12" t="s">
        <v>4749</v>
      </c>
      <c r="I1509" t="s">
        <v>2590</v>
      </c>
      <c r="J1509" t="s">
        <v>4761</v>
      </c>
      <c r="K1509">
        <v>25.7</v>
      </c>
      <c r="L1509" s="4">
        <f t="shared" si="69"/>
        <v>28149.960952380949</v>
      </c>
      <c r="M1509" t="s">
        <v>638</v>
      </c>
      <c r="N1509" t="s">
        <v>639</v>
      </c>
      <c r="O1509" t="e">
        <f t="shared" si="70"/>
        <v>#VALUE!</v>
      </c>
      <c r="P1509">
        <f t="shared" si="71"/>
        <v>379</v>
      </c>
    </row>
    <row r="1510" spans="1:16" x14ac:dyDescent="0.4">
      <c r="A1510" t="s">
        <v>637</v>
      </c>
      <c r="B1510">
        <v>25</v>
      </c>
      <c r="C1510" t="s">
        <v>3172</v>
      </c>
      <c r="E1510">
        <v>77</v>
      </c>
      <c r="G1510" t="s">
        <v>4749</v>
      </c>
      <c r="H1510" s="12" t="s">
        <v>4749</v>
      </c>
      <c r="I1510" t="s">
        <v>2515</v>
      </c>
      <c r="J1510" t="s">
        <v>4762</v>
      </c>
      <c r="K1510">
        <v>77.099999999999994</v>
      </c>
      <c r="L1510" s="4">
        <f t="shared" si="69"/>
        <v>28149.960952380949</v>
      </c>
      <c r="M1510" t="s">
        <v>638</v>
      </c>
      <c r="N1510" t="s">
        <v>639</v>
      </c>
      <c r="O1510" t="e">
        <f t="shared" si="70"/>
        <v>#VALUE!</v>
      </c>
      <c r="P1510">
        <f t="shared" si="71"/>
        <v>379</v>
      </c>
    </row>
    <row r="1511" spans="1:16" x14ac:dyDescent="0.4">
      <c r="A1511" t="s">
        <v>1706</v>
      </c>
      <c r="B1511">
        <v>30</v>
      </c>
      <c r="C1511" t="s">
        <v>2899</v>
      </c>
      <c r="E1511">
        <v>77</v>
      </c>
      <c r="G1511" t="s">
        <v>4749</v>
      </c>
      <c r="H1511" s="12" t="s">
        <v>4749</v>
      </c>
      <c r="I1511" t="s">
        <v>2451</v>
      </c>
      <c r="J1511" t="s">
        <v>4763</v>
      </c>
      <c r="K1511">
        <v>77.099999999999994</v>
      </c>
      <c r="L1511" s="4">
        <f t="shared" si="69"/>
        <v>13336.51285714286</v>
      </c>
      <c r="M1511" t="s">
        <v>1707</v>
      </c>
      <c r="N1511" t="s">
        <v>108</v>
      </c>
      <c r="O1511">
        <f t="shared" si="70"/>
        <v>345</v>
      </c>
      <c r="P1511" t="e">
        <f t="shared" si="71"/>
        <v>#VALUE!</v>
      </c>
    </row>
    <row r="1512" spans="1:16" x14ac:dyDescent="0.4">
      <c r="A1512" t="s">
        <v>430</v>
      </c>
      <c r="B1512">
        <v>18</v>
      </c>
      <c r="C1512" t="s">
        <v>2528</v>
      </c>
      <c r="E1512">
        <v>77</v>
      </c>
      <c r="G1512" t="s">
        <v>4749</v>
      </c>
      <c r="H1512" s="12" t="s">
        <v>4749</v>
      </c>
      <c r="I1512" t="s">
        <v>2515</v>
      </c>
      <c r="J1512" t="s">
        <v>4764</v>
      </c>
      <c r="K1512">
        <v>77.099999999999994</v>
      </c>
      <c r="L1512" s="4">
        <f t="shared" si="69"/>
        <v>6505.638095238096</v>
      </c>
      <c r="M1512" t="s">
        <v>431</v>
      </c>
      <c r="N1512" t="s">
        <v>432</v>
      </c>
      <c r="O1512" t="e">
        <f t="shared" si="70"/>
        <v>#VALUE!</v>
      </c>
      <c r="P1512">
        <f t="shared" si="71"/>
        <v>172</v>
      </c>
    </row>
    <row r="1513" spans="1:16" x14ac:dyDescent="0.4">
      <c r="A1513" t="s">
        <v>1917</v>
      </c>
      <c r="B1513">
        <v>6</v>
      </c>
      <c r="C1513" t="s">
        <v>4765</v>
      </c>
      <c r="E1513">
        <v>77</v>
      </c>
      <c r="G1513" t="s">
        <v>4749</v>
      </c>
      <c r="H1513" s="12" t="s">
        <v>4749</v>
      </c>
      <c r="I1513" t="s">
        <v>2526</v>
      </c>
      <c r="J1513" t="s">
        <v>4766</v>
      </c>
      <c r="K1513">
        <v>77.099999999999994</v>
      </c>
      <c r="L1513" s="4">
        <f t="shared" si="69"/>
        <v>4084.4285714285716</v>
      </c>
      <c r="M1513" t="s">
        <v>1918</v>
      </c>
      <c r="N1513" t="s">
        <v>352</v>
      </c>
      <c r="O1513" t="e">
        <f t="shared" si="70"/>
        <v>#VALUE!</v>
      </c>
      <c r="P1513">
        <f t="shared" si="71"/>
        <v>303</v>
      </c>
    </row>
    <row r="1514" spans="1:16" x14ac:dyDescent="0.4">
      <c r="A1514" t="s">
        <v>1506</v>
      </c>
      <c r="B1514">
        <v>13</v>
      </c>
      <c r="C1514" t="s">
        <v>2488</v>
      </c>
      <c r="E1514">
        <v>77</v>
      </c>
      <c r="G1514" t="s">
        <v>4749</v>
      </c>
      <c r="H1514" s="12" t="s">
        <v>4749</v>
      </c>
      <c r="I1514" t="s">
        <v>2526</v>
      </c>
      <c r="J1514" t="s">
        <v>4767</v>
      </c>
      <c r="K1514">
        <v>77.099999999999994</v>
      </c>
      <c r="L1514" s="4">
        <f t="shared" si="69"/>
        <v>21124.617857142854</v>
      </c>
      <c r="M1514" t="s">
        <v>1507</v>
      </c>
      <c r="N1514" t="s">
        <v>1508</v>
      </c>
      <c r="O1514">
        <f t="shared" si="70"/>
        <v>205</v>
      </c>
      <c r="P1514" t="e">
        <f t="shared" si="71"/>
        <v>#VALUE!</v>
      </c>
    </row>
    <row r="1515" spans="1:16" x14ac:dyDescent="0.4">
      <c r="A1515" t="s">
        <v>1842</v>
      </c>
      <c r="B1515">
        <v>13</v>
      </c>
      <c r="C1515" t="s">
        <v>2648</v>
      </c>
      <c r="E1515">
        <v>77</v>
      </c>
      <c r="G1515" t="s">
        <v>4749</v>
      </c>
      <c r="H1515" s="12" t="s">
        <v>4749</v>
      </c>
      <c r="I1515" t="s">
        <v>2873</v>
      </c>
      <c r="J1515" t="s">
        <v>4768</v>
      </c>
      <c r="K1515">
        <v>25.7</v>
      </c>
      <c r="L1515" s="4">
        <f t="shared" si="69"/>
        <v>2520.2960714285714</v>
      </c>
      <c r="M1515" t="s">
        <v>1843</v>
      </c>
      <c r="N1515" t="s">
        <v>1844</v>
      </c>
      <c r="O1515">
        <f t="shared" si="70"/>
        <v>349</v>
      </c>
      <c r="P1515" t="e">
        <f t="shared" si="71"/>
        <v>#VALUE!</v>
      </c>
    </row>
    <row r="1516" spans="1:16" x14ac:dyDescent="0.4">
      <c r="A1516" t="s">
        <v>750</v>
      </c>
      <c r="B1516">
        <v>11</v>
      </c>
      <c r="C1516" t="s">
        <v>2595</v>
      </c>
      <c r="E1516">
        <v>77</v>
      </c>
      <c r="G1516" t="s">
        <v>4749</v>
      </c>
      <c r="H1516" s="12" t="s">
        <v>4749</v>
      </c>
      <c r="I1516" t="s">
        <v>2451</v>
      </c>
      <c r="J1516" t="s">
        <v>4769</v>
      </c>
      <c r="K1516">
        <v>77.099999999999994</v>
      </c>
      <c r="L1516" s="4">
        <f t="shared" si="69"/>
        <v>3623.4528571428568</v>
      </c>
      <c r="M1516" t="s">
        <v>751</v>
      </c>
      <c r="N1516" t="s">
        <v>752</v>
      </c>
      <c r="O1516" t="e">
        <f t="shared" si="70"/>
        <v>#VALUE!</v>
      </c>
      <c r="P1516">
        <f t="shared" si="71"/>
        <v>193</v>
      </c>
    </row>
    <row r="1517" spans="1:16" x14ac:dyDescent="0.4">
      <c r="A1517" t="s">
        <v>717</v>
      </c>
      <c r="B1517">
        <v>15</v>
      </c>
      <c r="C1517" t="s">
        <v>2899</v>
      </c>
      <c r="E1517">
        <v>77</v>
      </c>
      <c r="G1517" t="s">
        <v>4749</v>
      </c>
      <c r="H1517" s="12" t="s">
        <v>4749</v>
      </c>
      <c r="I1517" t="s">
        <v>2664</v>
      </c>
      <c r="J1517" t="s">
        <v>4770</v>
      </c>
      <c r="K1517">
        <v>77.099999999999994</v>
      </c>
      <c r="L1517" s="4">
        <f t="shared" si="69"/>
        <v>2271.2928571428574</v>
      </c>
      <c r="M1517" t="s">
        <v>718</v>
      </c>
      <c r="N1517" t="s">
        <v>719</v>
      </c>
      <c r="O1517" t="e">
        <f t="shared" si="70"/>
        <v>#VALUE!</v>
      </c>
      <c r="P1517" t="e">
        <f t="shared" si="71"/>
        <v>#VALUE!</v>
      </c>
    </row>
    <row r="1518" spans="1:16" x14ac:dyDescent="0.4">
      <c r="A1518" t="s">
        <v>1798</v>
      </c>
      <c r="B1518">
        <v>18</v>
      </c>
      <c r="C1518" t="s">
        <v>2488</v>
      </c>
      <c r="E1518">
        <v>77</v>
      </c>
      <c r="G1518" t="s">
        <v>4749</v>
      </c>
      <c r="H1518" s="12" t="s">
        <v>4749</v>
      </c>
      <c r="I1518" t="s">
        <v>2451</v>
      </c>
      <c r="J1518" t="s">
        <v>4771</v>
      </c>
      <c r="K1518">
        <v>77.099999999999994</v>
      </c>
      <c r="L1518" s="4">
        <f t="shared" si="69"/>
        <v>8183.1083333333327</v>
      </c>
      <c r="M1518" t="s">
        <v>1799</v>
      </c>
      <c r="N1518" t="s">
        <v>719</v>
      </c>
      <c r="O1518" t="e">
        <f t="shared" si="70"/>
        <v>#VALUE!</v>
      </c>
      <c r="P1518">
        <f t="shared" si="71"/>
        <v>305</v>
      </c>
    </row>
    <row r="1519" spans="1:16" x14ac:dyDescent="0.4">
      <c r="A1519" t="s">
        <v>206</v>
      </c>
      <c r="B1519">
        <v>10</v>
      </c>
      <c r="C1519" t="s">
        <v>2595</v>
      </c>
      <c r="E1519">
        <v>77</v>
      </c>
      <c r="G1519" t="s">
        <v>4749</v>
      </c>
      <c r="H1519" s="12" t="s">
        <v>4749</v>
      </c>
      <c r="I1519" t="s">
        <v>2526</v>
      </c>
      <c r="J1519" t="s">
        <v>4772</v>
      </c>
      <c r="K1519">
        <v>77.099999999999994</v>
      </c>
      <c r="L1519" s="4">
        <f t="shared" si="69"/>
        <v>4484.1535714285719</v>
      </c>
      <c r="M1519" t="s">
        <v>207</v>
      </c>
      <c r="N1519" t="s">
        <v>108</v>
      </c>
      <c r="O1519" t="e">
        <f t="shared" si="70"/>
        <v>#VALUE!</v>
      </c>
      <c r="P1519" t="e">
        <f t="shared" si="71"/>
        <v>#VALUE!</v>
      </c>
    </row>
    <row r="1520" spans="1:16" x14ac:dyDescent="0.4">
      <c r="A1520" t="s">
        <v>1344</v>
      </c>
      <c r="B1520">
        <v>13</v>
      </c>
      <c r="C1520" t="s">
        <v>4773</v>
      </c>
      <c r="E1520">
        <v>77</v>
      </c>
      <c r="G1520" t="s">
        <v>4749</v>
      </c>
      <c r="H1520" s="12" t="s">
        <v>4749</v>
      </c>
      <c r="I1520" t="s">
        <v>2585</v>
      </c>
      <c r="J1520" t="s">
        <v>4774</v>
      </c>
      <c r="K1520">
        <v>77.099999999999994</v>
      </c>
      <c r="L1520" s="4">
        <f t="shared" si="69"/>
        <v>10130.214404761904</v>
      </c>
      <c r="M1520" t="s">
        <v>1345</v>
      </c>
      <c r="N1520" t="s">
        <v>34</v>
      </c>
      <c r="O1520" t="e">
        <f t="shared" si="70"/>
        <v>#VALUE!</v>
      </c>
      <c r="P1520" t="e">
        <f t="shared" si="71"/>
        <v>#VALUE!</v>
      </c>
    </row>
    <row r="1521" spans="1:16" x14ac:dyDescent="0.4">
      <c r="A1521" t="s">
        <v>1827</v>
      </c>
      <c r="B1521">
        <v>18</v>
      </c>
      <c r="C1521" t="s">
        <v>2597</v>
      </c>
      <c r="E1521">
        <v>77</v>
      </c>
      <c r="G1521" t="s">
        <v>4749</v>
      </c>
      <c r="H1521" s="12" t="s">
        <v>4749</v>
      </c>
      <c r="I1521" t="s">
        <v>4775</v>
      </c>
      <c r="J1521" t="s">
        <v>4776</v>
      </c>
      <c r="K1521">
        <v>25.7</v>
      </c>
      <c r="L1521" s="4">
        <f t="shared" si="69"/>
        <v>11262.796726190478</v>
      </c>
      <c r="M1521" t="s">
        <v>1828</v>
      </c>
      <c r="N1521" t="s">
        <v>831</v>
      </c>
      <c r="O1521" t="e">
        <f t="shared" si="70"/>
        <v>#VALUE!</v>
      </c>
      <c r="P1521">
        <f t="shared" si="71"/>
        <v>280</v>
      </c>
    </row>
    <row r="1522" spans="1:16" x14ac:dyDescent="0.4">
      <c r="A1522" t="s">
        <v>1651</v>
      </c>
      <c r="B1522">
        <v>16</v>
      </c>
      <c r="C1522" t="s">
        <v>2528</v>
      </c>
      <c r="E1522">
        <v>77</v>
      </c>
      <c r="G1522" t="s">
        <v>4749</v>
      </c>
      <c r="H1522" s="12" t="s">
        <v>4749</v>
      </c>
      <c r="I1522" t="s">
        <v>2451</v>
      </c>
      <c r="J1522" t="s">
        <v>4777</v>
      </c>
      <c r="K1522">
        <v>77.099999999999994</v>
      </c>
      <c r="L1522" s="4">
        <f t="shared" si="69"/>
        <v>3343.8410714285706</v>
      </c>
      <c r="M1522" t="s">
        <v>1652</v>
      </c>
      <c r="N1522" t="s">
        <v>1653</v>
      </c>
      <c r="O1522" t="e">
        <f t="shared" si="70"/>
        <v>#VALUE!</v>
      </c>
      <c r="P1522" t="e">
        <f t="shared" si="71"/>
        <v>#VALUE!</v>
      </c>
    </row>
    <row r="1523" spans="1:16" x14ac:dyDescent="0.4">
      <c r="A1523" t="s">
        <v>174</v>
      </c>
      <c r="B1523">
        <v>11</v>
      </c>
      <c r="C1523" t="s">
        <v>2446</v>
      </c>
      <c r="E1523">
        <v>77</v>
      </c>
      <c r="G1523" t="s">
        <v>4749</v>
      </c>
      <c r="H1523" s="12" t="s">
        <v>4749</v>
      </c>
      <c r="I1523" t="s">
        <v>2569</v>
      </c>
      <c r="J1523" t="s">
        <v>4778</v>
      </c>
      <c r="K1523">
        <v>25.7</v>
      </c>
      <c r="L1523" s="4">
        <f t="shared" si="69"/>
        <v>2957.7178571428572</v>
      </c>
      <c r="M1523" t="s">
        <v>175</v>
      </c>
      <c r="N1523" t="s">
        <v>58</v>
      </c>
      <c r="O1523" t="e">
        <f t="shared" si="70"/>
        <v>#VALUE!</v>
      </c>
      <c r="P1523" t="e">
        <f t="shared" si="71"/>
        <v>#VALUE!</v>
      </c>
    </row>
    <row r="1524" spans="1:16" x14ac:dyDescent="0.4">
      <c r="A1524" t="s">
        <v>1923</v>
      </c>
      <c r="B1524">
        <v>5</v>
      </c>
      <c r="C1524" t="s">
        <v>2446</v>
      </c>
      <c r="D1524" t="s">
        <v>4744</v>
      </c>
      <c r="E1524">
        <v>638</v>
      </c>
      <c r="G1524" t="s">
        <v>4779</v>
      </c>
      <c r="H1524" s="12" t="s">
        <v>4779</v>
      </c>
      <c r="I1524" t="s">
        <v>2526</v>
      </c>
      <c r="J1524" t="s">
        <v>4780</v>
      </c>
      <c r="K1524">
        <v>57</v>
      </c>
      <c r="L1524" s="4">
        <f t="shared" si="69"/>
        <v>4321.8333333333339</v>
      </c>
      <c r="M1524" t="s">
        <v>1924</v>
      </c>
      <c r="N1524" t="s">
        <v>1925</v>
      </c>
      <c r="O1524" t="e">
        <f t="shared" si="70"/>
        <v>#VALUE!</v>
      </c>
      <c r="P1524" t="e">
        <f t="shared" si="71"/>
        <v>#VALUE!</v>
      </c>
    </row>
    <row r="1525" spans="1:16" x14ac:dyDescent="0.4">
      <c r="A1525" t="s">
        <v>603</v>
      </c>
      <c r="B1525">
        <v>22</v>
      </c>
      <c r="C1525" t="s">
        <v>2457</v>
      </c>
      <c r="D1525" t="s">
        <v>2466</v>
      </c>
      <c r="E1525">
        <v>708</v>
      </c>
      <c r="G1525" t="s">
        <v>4781</v>
      </c>
      <c r="H1525" s="12" t="s">
        <v>4781</v>
      </c>
      <c r="I1525" t="s">
        <v>4782</v>
      </c>
      <c r="J1525" t="s">
        <v>4783</v>
      </c>
      <c r="K1525">
        <v>2898.333333333333</v>
      </c>
      <c r="L1525" s="4">
        <f t="shared" si="69"/>
        <v>10663.025178571428</v>
      </c>
      <c r="M1525" t="s">
        <v>604</v>
      </c>
      <c r="N1525" t="s">
        <v>605</v>
      </c>
      <c r="O1525" t="e">
        <f t="shared" si="70"/>
        <v>#VALUE!</v>
      </c>
      <c r="P1525">
        <f t="shared" si="71"/>
        <v>177</v>
      </c>
    </row>
    <row r="1526" spans="1:16" x14ac:dyDescent="0.4">
      <c r="A1526" t="s">
        <v>1706</v>
      </c>
      <c r="B1526">
        <v>30</v>
      </c>
      <c r="C1526" t="s">
        <v>2446</v>
      </c>
      <c r="D1526" t="s">
        <v>279</v>
      </c>
      <c r="E1526">
        <v>708</v>
      </c>
      <c r="G1526" t="s">
        <v>4781</v>
      </c>
      <c r="H1526" s="12" t="s">
        <v>4781</v>
      </c>
      <c r="I1526" t="s">
        <v>4784</v>
      </c>
      <c r="J1526" t="s">
        <v>4785</v>
      </c>
      <c r="K1526">
        <v>2898.333333333333</v>
      </c>
      <c r="L1526" s="4">
        <f t="shared" si="69"/>
        <v>13336.51285714286</v>
      </c>
      <c r="M1526" t="s">
        <v>1707</v>
      </c>
      <c r="N1526" t="s">
        <v>108</v>
      </c>
      <c r="O1526">
        <f t="shared" si="70"/>
        <v>345</v>
      </c>
      <c r="P1526" t="e">
        <f t="shared" si="71"/>
        <v>#VALUE!</v>
      </c>
    </row>
    <row r="1527" spans="1:16" x14ac:dyDescent="0.4">
      <c r="A1527" t="s">
        <v>1706</v>
      </c>
      <c r="B1527">
        <v>30</v>
      </c>
      <c r="C1527" t="s">
        <v>2457</v>
      </c>
      <c r="D1527" t="s">
        <v>2466</v>
      </c>
      <c r="E1527">
        <v>590</v>
      </c>
      <c r="G1527" t="s">
        <v>4786</v>
      </c>
      <c r="H1527" s="12" t="s">
        <v>4786</v>
      </c>
      <c r="I1527" t="s">
        <v>4787</v>
      </c>
      <c r="J1527" t="s">
        <v>4788</v>
      </c>
      <c r="K1527">
        <v>2898.333333333333</v>
      </c>
      <c r="L1527" s="4">
        <f t="shared" si="69"/>
        <v>13336.51285714286</v>
      </c>
      <c r="M1527" t="s">
        <v>4789</v>
      </c>
      <c r="N1527" t="s">
        <v>752</v>
      </c>
      <c r="O1527" t="e">
        <f t="shared" si="70"/>
        <v>#VALUE!</v>
      </c>
      <c r="P1527">
        <f t="shared" si="71"/>
        <v>293</v>
      </c>
    </row>
    <row r="1528" spans="1:16" x14ac:dyDescent="0.4">
      <c r="A1528" t="s">
        <v>73</v>
      </c>
      <c r="B1528">
        <v>14</v>
      </c>
      <c r="C1528" t="s">
        <v>2446</v>
      </c>
      <c r="E1528">
        <v>590</v>
      </c>
      <c r="G1528" t="s">
        <v>4786</v>
      </c>
      <c r="H1528" s="12" t="s">
        <v>4786</v>
      </c>
      <c r="I1528" t="s">
        <v>3147</v>
      </c>
      <c r="J1528" t="s">
        <v>4790</v>
      </c>
      <c r="K1528">
        <v>173.9</v>
      </c>
      <c r="L1528" s="4">
        <f t="shared" si="69"/>
        <v>4982.6568452380952</v>
      </c>
      <c r="M1528" t="s">
        <v>74</v>
      </c>
      <c r="N1528" t="s">
        <v>34</v>
      </c>
      <c r="O1528" t="e">
        <f t="shared" si="70"/>
        <v>#VALUE!</v>
      </c>
      <c r="P1528" t="e">
        <f t="shared" si="71"/>
        <v>#VALUE!</v>
      </c>
    </row>
    <row r="1529" spans="1:16" x14ac:dyDescent="0.4">
      <c r="A1529" t="s">
        <v>603</v>
      </c>
      <c r="B1529">
        <v>22</v>
      </c>
      <c r="C1529" t="s">
        <v>3793</v>
      </c>
      <c r="E1529">
        <v>710</v>
      </c>
      <c r="G1529" t="s">
        <v>4791</v>
      </c>
      <c r="H1529" s="12" t="s">
        <v>4791</v>
      </c>
      <c r="I1529" t="s">
        <v>2569</v>
      </c>
      <c r="J1529" t="s">
        <v>4792</v>
      </c>
      <c r="K1529">
        <v>172.16666666666669</v>
      </c>
      <c r="L1529" s="4">
        <f t="shared" si="69"/>
        <v>10663.025178571428</v>
      </c>
      <c r="M1529" t="s">
        <v>604</v>
      </c>
      <c r="N1529" t="s">
        <v>605</v>
      </c>
      <c r="O1529" t="e">
        <f t="shared" si="70"/>
        <v>#VALUE!</v>
      </c>
      <c r="P1529">
        <f t="shared" si="71"/>
        <v>177</v>
      </c>
    </row>
    <row r="1530" spans="1:16" x14ac:dyDescent="0.4">
      <c r="A1530" t="s">
        <v>1923</v>
      </c>
      <c r="B1530">
        <v>5</v>
      </c>
      <c r="C1530" t="s">
        <v>2446</v>
      </c>
      <c r="D1530" t="s">
        <v>4744</v>
      </c>
      <c r="E1530">
        <v>1936</v>
      </c>
      <c r="G1530" t="s">
        <v>4793</v>
      </c>
      <c r="H1530" s="12" t="s">
        <v>4791</v>
      </c>
      <c r="I1530" t="s">
        <v>4794</v>
      </c>
      <c r="J1530" t="s">
        <v>4795</v>
      </c>
      <c r="K1530">
        <v>172.16666666666669</v>
      </c>
      <c r="L1530" s="4">
        <f t="shared" si="69"/>
        <v>4321.8333333333339</v>
      </c>
      <c r="M1530" t="s">
        <v>1924</v>
      </c>
      <c r="N1530" t="s">
        <v>1925</v>
      </c>
      <c r="O1530" t="e">
        <f t="shared" si="70"/>
        <v>#VALUE!</v>
      </c>
      <c r="P1530" t="e">
        <f t="shared" si="71"/>
        <v>#VALUE!</v>
      </c>
    </row>
    <row r="1531" spans="1:16" x14ac:dyDescent="0.4">
      <c r="A1531" t="s">
        <v>242</v>
      </c>
      <c r="B1531">
        <v>11</v>
      </c>
      <c r="C1531" t="s">
        <v>2457</v>
      </c>
      <c r="E1531">
        <v>710</v>
      </c>
      <c r="G1531" t="s">
        <v>4791</v>
      </c>
      <c r="H1531" s="12" t="s">
        <v>4791</v>
      </c>
      <c r="I1531" t="s">
        <v>2569</v>
      </c>
      <c r="J1531" t="s">
        <v>4796</v>
      </c>
      <c r="K1531">
        <v>172.16666666666669</v>
      </c>
      <c r="L1531" s="4">
        <f t="shared" si="69"/>
        <v>5067.5059523809523</v>
      </c>
      <c r="M1531" t="s">
        <v>243</v>
      </c>
      <c r="N1531" t="s">
        <v>244</v>
      </c>
      <c r="O1531">
        <f t="shared" si="70"/>
        <v>314</v>
      </c>
      <c r="P1531" t="e">
        <f t="shared" si="71"/>
        <v>#VALUE!</v>
      </c>
    </row>
    <row r="1532" spans="1:16" x14ac:dyDescent="0.4">
      <c r="A1532" t="s">
        <v>1650</v>
      </c>
      <c r="B1532">
        <v>16</v>
      </c>
      <c r="C1532" t="s">
        <v>2457</v>
      </c>
      <c r="D1532" t="s">
        <v>879</v>
      </c>
      <c r="E1532">
        <v>1054</v>
      </c>
      <c r="G1532" t="s">
        <v>4797</v>
      </c>
      <c r="H1532" s="12" t="s">
        <v>4791</v>
      </c>
      <c r="I1532" t="s">
        <v>2569</v>
      </c>
      <c r="J1532" t="s">
        <v>4798</v>
      </c>
      <c r="K1532">
        <v>172.16666666666669</v>
      </c>
      <c r="L1532" s="4">
        <f t="shared" si="69"/>
        <v>12663.530714285716</v>
      </c>
      <c r="M1532" t="s">
        <v>2137</v>
      </c>
      <c r="N1532" t="s">
        <v>477</v>
      </c>
      <c r="O1532" t="e">
        <f t="shared" si="70"/>
        <v>#VALUE!</v>
      </c>
      <c r="P1532">
        <f t="shared" si="71"/>
        <v>204</v>
      </c>
    </row>
    <row r="1533" spans="1:16" x14ac:dyDescent="0.4">
      <c r="A1533" t="s">
        <v>1930</v>
      </c>
      <c r="B1533">
        <v>7</v>
      </c>
      <c r="C1533" t="s">
        <v>2446</v>
      </c>
      <c r="D1533" t="s">
        <v>4744</v>
      </c>
      <c r="E1533">
        <v>710</v>
      </c>
      <c r="G1533" t="s">
        <v>4791</v>
      </c>
      <c r="H1533" s="12" t="s">
        <v>4791</v>
      </c>
      <c r="I1533" t="s">
        <v>4794</v>
      </c>
      <c r="J1533" t="s">
        <v>4799</v>
      </c>
      <c r="K1533">
        <v>172.16666666666669</v>
      </c>
      <c r="L1533" s="4">
        <f t="shared" si="69"/>
        <v>4731.8066666666673</v>
      </c>
      <c r="M1533" t="s">
        <v>1931</v>
      </c>
      <c r="N1533" t="s">
        <v>1932</v>
      </c>
      <c r="O1533">
        <f t="shared" si="70"/>
        <v>153</v>
      </c>
      <c r="P1533" t="e">
        <f t="shared" si="71"/>
        <v>#VALUE!</v>
      </c>
    </row>
    <row r="1534" spans="1:16" x14ac:dyDescent="0.4">
      <c r="A1534" t="s">
        <v>515</v>
      </c>
      <c r="B1534">
        <v>17</v>
      </c>
      <c r="C1534" t="s">
        <v>2446</v>
      </c>
      <c r="D1534" t="s">
        <v>13</v>
      </c>
      <c r="E1534">
        <v>710</v>
      </c>
      <c r="G1534" t="s">
        <v>4791</v>
      </c>
      <c r="H1534" s="12" t="s">
        <v>4791</v>
      </c>
      <c r="I1534" t="s">
        <v>4800</v>
      </c>
      <c r="J1534" t="s">
        <v>4801</v>
      </c>
      <c r="K1534">
        <v>86.083333333333343</v>
      </c>
      <c r="L1534" s="4">
        <f t="shared" si="69"/>
        <v>9600.1126190476207</v>
      </c>
      <c r="M1534" t="s">
        <v>516</v>
      </c>
      <c r="N1534" t="s">
        <v>58</v>
      </c>
      <c r="O1534">
        <f t="shared" si="70"/>
        <v>266</v>
      </c>
      <c r="P1534" t="e">
        <f t="shared" si="71"/>
        <v>#VALUE!</v>
      </c>
    </row>
    <row r="1535" spans="1:16" x14ac:dyDescent="0.4">
      <c r="A1535" t="s">
        <v>1119</v>
      </c>
      <c r="B1535">
        <v>30</v>
      </c>
      <c r="C1535" t="s">
        <v>2446</v>
      </c>
      <c r="D1535" t="s">
        <v>279</v>
      </c>
      <c r="E1535">
        <v>710</v>
      </c>
      <c r="G1535" t="s">
        <v>4791</v>
      </c>
      <c r="H1535" s="12" t="s">
        <v>4791</v>
      </c>
      <c r="I1535" t="s">
        <v>2569</v>
      </c>
      <c r="J1535" t="s">
        <v>4802</v>
      </c>
      <c r="K1535">
        <v>172.16666666666669</v>
      </c>
      <c r="L1535" s="4">
        <f t="shared" si="69"/>
        <v>17214.120119047617</v>
      </c>
      <c r="M1535" t="s">
        <v>1120</v>
      </c>
      <c r="N1535" t="s">
        <v>926</v>
      </c>
      <c r="O1535">
        <f t="shared" si="70"/>
        <v>184</v>
      </c>
      <c r="P1535" t="e">
        <f t="shared" si="71"/>
        <v>#VALUE!</v>
      </c>
    </row>
    <row r="1536" spans="1:16" x14ac:dyDescent="0.4">
      <c r="A1536" t="s">
        <v>406</v>
      </c>
      <c r="B1536">
        <v>11</v>
      </c>
      <c r="C1536" t="s">
        <v>2446</v>
      </c>
      <c r="D1536" t="s">
        <v>3320</v>
      </c>
      <c r="E1536">
        <v>710</v>
      </c>
      <c r="G1536" t="s">
        <v>4791</v>
      </c>
      <c r="H1536" s="12" t="s">
        <v>4791</v>
      </c>
      <c r="I1536" t="s">
        <v>4794</v>
      </c>
      <c r="J1536" t="s">
        <v>4803</v>
      </c>
      <c r="K1536">
        <v>172.16666666666669</v>
      </c>
      <c r="L1536" s="4">
        <f t="shared" si="69"/>
        <v>7659.094047619049</v>
      </c>
      <c r="M1536" t="s">
        <v>407</v>
      </c>
      <c r="N1536" t="s">
        <v>34</v>
      </c>
      <c r="O1536" t="e">
        <f t="shared" si="70"/>
        <v>#VALUE!</v>
      </c>
      <c r="P1536" t="e">
        <f t="shared" si="71"/>
        <v>#VALUE!</v>
      </c>
    </row>
    <row r="1537" spans="1:16" x14ac:dyDescent="0.4">
      <c r="A1537" t="s">
        <v>1791</v>
      </c>
      <c r="B1537">
        <v>11</v>
      </c>
      <c r="C1537" t="s">
        <v>2457</v>
      </c>
      <c r="D1537" t="s">
        <v>279</v>
      </c>
      <c r="E1537">
        <v>524</v>
      </c>
      <c r="G1537" t="s">
        <v>4804</v>
      </c>
      <c r="H1537" s="12" t="s">
        <v>4804</v>
      </c>
      <c r="I1537" t="s">
        <v>2569</v>
      </c>
      <c r="J1537" t="s">
        <v>4805</v>
      </c>
      <c r="K1537">
        <v>122.85714285714286</v>
      </c>
      <c r="L1537" s="4">
        <f t="shared" si="69"/>
        <v>8574.1522619047628</v>
      </c>
      <c r="M1537" t="s">
        <v>1792</v>
      </c>
      <c r="N1537" t="s">
        <v>633</v>
      </c>
      <c r="O1537" t="e">
        <f t="shared" si="70"/>
        <v>#VALUE!</v>
      </c>
      <c r="P1537">
        <f t="shared" si="71"/>
        <v>230</v>
      </c>
    </row>
    <row r="1538" spans="1:16" x14ac:dyDescent="0.4">
      <c r="A1538" t="s">
        <v>631</v>
      </c>
      <c r="B1538">
        <v>27</v>
      </c>
      <c r="C1538" t="s">
        <v>2457</v>
      </c>
      <c r="D1538" t="s">
        <v>2466</v>
      </c>
      <c r="E1538">
        <v>524</v>
      </c>
      <c r="G1538" t="s">
        <v>4804</v>
      </c>
      <c r="H1538" s="12" t="s">
        <v>4804</v>
      </c>
      <c r="I1538" t="s">
        <v>2569</v>
      </c>
      <c r="J1538" t="s">
        <v>4806</v>
      </c>
      <c r="K1538">
        <v>122.85714285714286</v>
      </c>
      <c r="L1538" s="4">
        <f t="shared" ref="L1538:L1601" si="72">SUMIF($A$2:$A$5194,A1538,$K$2:$K$5194)</f>
        <v>7685.0023809523809</v>
      </c>
      <c r="M1538" t="s">
        <v>632</v>
      </c>
      <c r="N1538" t="s">
        <v>633</v>
      </c>
      <c r="O1538" t="e">
        <f t="shared" ref="O1538:O1601" si="73">FIND("Step 4",M1538)</f>
        <v>#VALUE!</v>
      </c>
      <c r="P1538">
        <f t="shared" ref="P1538:P1601" si="74">FIND("STEP 4",M1538)</f>
        <v>202</v>
      </c>
    </row>
    <row r="1539" spans="1:16" x14ac:dyDescent="0.4">
      <c r="A1539" t="s">
        <v>631</v>
      </c>
      <c r="B1539">
        <v>27</v>
      </c>
      <c r="C1539" t="s">
        <v>3558</v>
      </c>
      <c r="E1539">
        <v>524</v>
      </c>
      <c r="G1539" t="s">
        <v>4804</v>
      </c>
      <c r="H1539" s="12" t="s">
        <v>4804</v>
      </c>
      <c r="I1539" t="s">
        <v>2569</v>
      </c>
      <c r="J1539" t="s">
        <v>4806</v>
      </c>
      <c r="K1539">
        <v>122.85714285714286</v>
      </c>
      <c r="L1539" s="4">
        <f t="shared" si="72"/>
        <v>7685.0023809523809</v>
      </c>
      <c r="M1539" t="s">
        <v>632</v>
      </c>
      <c r="N1539" t="s">
        <v>633</v>
      </c>
      <c r="O1539" t="e">
        <f t="shared" si="73"/>
        <v>#VALUE!</v>
      </c>
      <c r="P1539">
        <f t="shared" si="74"/>
        <v>202</v>
      </c>
    </row>
    <row r="1540" spans="1:16" x14ac:dyDescent="0.4">
      <c r="A1540" t="s">
        <v>167</v>
      </c>
      <c r="B1540">
        <v>8</v>
      </c>
      <c r="C1540" t="s">
        <v>2446</v>
      </c>
      <c r="E1540">
        <v>2523</v>
      </c>
      <c r="G1540" t="s">
        <v>4807</v>
      </c>
      <c r="H1540" s="12" t="s">
        <v>4808</v>
      </c>
      <c r="I1540" t="s">
        <v>4809</v>
      </c>
      <c r="J1540" t="s">
        <v>4810</v>
      </c>
      <c r="K1540">
        <v>114.26</v>
      </c>
      <c r="L1540" s="4">
        <f t="shared" si="72"/>
        <v>5668.7171428571428</v>
      </c>
      <c r="M1540" t="s">
        <v>168</v>
      </c>
      <c r="N1540" t="s">
        <v>34</v>
      </c>
      <c r="O1540" t="e">
        <f t="shared" si="73"/>
        <v>#VALUE!</v>
      </c>
      <c r="P1540" t="e">
        <f t="shared" si="74"/>
        <v>#VALUE!</v>
      </c>
    </row>
    <row r="1541" spans="1:16" x14ac:dyDescent="0.4">
      <c r="A1541" t="s">
        <v>87</v>
      </c>
      <c r="B1541">
        <v>8</v>
      </c>
      <c r="C1541" t="s">
        <v>2446</v>
      </c>
      <c r="E1541">
        <v>1390</v>
      </c>
      <c r="G1541" t="s">
        <v>4808</v>
      </c>
      <c r="H1541" s="12" t="s">
        <v>4808</v>
      </c>
      <c r="I1541" t="s">
        <v>4809</v>
      </c>
      <c r="J1541" t="s">
        <v>4811</v>
      </c>
      <c r="K1541">
        <v>114.26</v>
      </c>
      <c r="L1541" s="4">
        <f t="shared" si="72"/>
        <v>2265.96</v>
      </c>
      <c r="M1541" t="s">
        <v>88</v>
      </c>
      <c r="N1541" t="s">
        <v>34</v>
      </c>
      <c r="O1541" t="e">
        <f t="shared" si="73"/>
        <v>#VALUE!</v>
      </c>
      <c r="P1541" t="e">
        <f t="shared" si="74"/>
        <v>#VALUE!</v>
      </c>
    </row>
    <row r="1542" spans="1:16" x14ac:dyDescent="0.4">
      <c r="A1542" t="s">
        <v>420</v>
      </c>
      <c r="B1542">
        <v>4</v>
      </c>
      <c r="C1542" t="s">
        <v>2446</v>
      </c>
      <c r="D1542" t="s">
        <v>3320</v>
      </c>
      <c r="E1542">
        <v>1390</v>
      </c>
      <c r="G1542" t="s">
        <v>4808</v>
      </c>
      <c r="H1542" s="12" t="s">
        <v>4808</v>
      </c>
      <c r="I1542" t="s">
        <v>3497</v>
      </c>
      <c r="J1542" t="s">
        <v>4812</v>
      </c>
      <c r="K1542">
        <v>228.52</v>
      </c>
      <c r="L1542" s="4">
        <f t="shared" si="72"/>
        <v>2007.5726785714287</v>
      </c>
      <c r="M1542" t="s">
        <v>421</v>
      </c>
      <c r="N1542" t="s">
        <v>34</v>
      </c>
      <c r="O1542" t="e">
        <f t="shared" si="73"/>
        <v>#VALUE!</v>
      </c>
      <c r="P1542" t="e">
        <f t="shared" si="74"/>
        <v>#VALUE!</v>
      </c>
    </row>
    <row r="1543" spans="1:16" x14ac:dyDescent="0.4">
      <c r="A1543" t="s">
        <v>1019</v>
      </c>
      <c r="B1543">
        <v>16</v>
      </c>
      <c r="C1543" t="s">
        <v>2457</v>
      </c>
      <c r="D1543" t="s">
        <v>279</v>
      </c>
      <c r="E1543">
        <v>1390</v>
      </c>
      <c r="G1543" t="s">
        <v>4808</v>
      </c>
      <c r="H1543" s="12" t="s">
        <v>4808</v>
      </c>
      <c r="I1543" t="s">
        <v>2569</v>
      </c>
      <c r="J1543" t="s">
        <v>4813</v>
      </c>
      <c r="K1543">
        <v>114.26</v>
      </c>
      <c r="L1543" s="4">
        <f t="shared" si="72"/>
        <v>6799.4778571428578</v>
      </c>
      <c r="M1543" t="s">
        <v>1020</v>
      </c>
      <c r="N1543" t="s">
        <v>1021</v>
      </c>
      <c r="O1543" t="e">
        <f t="shared" si="73"/>
        <v>#VALUE!</v>
      </c>
      <c r="P1543">
        <f t="shared" si="74"/>
        <v>315</v>
      </c>
    </row>
    <row r="1544" spans="1:16" x14ac:dyDescent="0.4">
      <c r="A1544" t="s">
        <v>536</v>
      </c>
      <c r="B1544">
        <v>10</v>
      </c>
      <c r="C1544" t="s">
        <v>2446</v>
      </c>
      <c r="D1544" t="s">
        <v>13</v>
      </c>
      <c r="E1544">
        <v>1390</v>
      </c>
      <c r="G1544" t="s">
        <v>4808</v>
      </c>
      <c r="H1544" s="12" t="s">
        <v>4808</v>
      </c>
      <c r="I1544" t="s">
        <v>2845</v>
      </c>
      <c r="J1544" t="s">
        <v>4814</v>
      </c>
      <c r="K1544">
        <v>171.39</v>
      </c>
      <c r="L1544" s="4">
        <f t="shared" si="72"/>
        <v>5092.0745238095242</v>
      </c>
      <c r="M1544" t="s">
        <v>537</v>
      </c>
      <c r="N1544" t="s">
        <v>34</v>
      </c>
      <c r="O1544">
        <f t="shared" si="73"/>
        <v>319</v>
      </c>
      <c r="P1544" t="e">
        <f t="shared" si="74"/>
        <v>#VALUE!</v>
      </c>
    </row>
    <row r="1545" spans="1:16" x14ac:dyDescent="0.4">
      <c r="A1545" t="s">
        <v>1842</v>
      </c>
      <c r="B1545">
        <v>13</v>
      </c>
      <c r="C1545" t="s">
        <v>2457</v>
      </c>
      <c r="D1545" t="s">
        <v>2792</v>
      </c>
      <c r="E1545">
        <v>1390</v>
      </c>
      <c r="G1545" t="s">
        <v>4808</v>
      </c>
      <c r="H1545" s="12" t="s">
        <v>4808</v>
      </c>
      <c r="I1545" t="s">
        <v>2483</v>
      </c>
      <c r="J1545" t="s">
        <v>4815</v>
      </c>
      <c r="K1545">
        <v>228.52</v>
      </c>
      <c r="L1545" s="4">
        <f t="shared" si="72"/>
        <v>2520.2960714285714</v>
      </c>
      <c r="M1545" t="s">
        <v>1843</v>
      </c>
      <c r="N1545" t="s">
        <v>1844</v>
      </c>
      <c r="O1545">
        <f t="shared" si="73"/>
        <v>349</v>
      </c>
      <c r="P1545" t="e">
        <f t="shared" si="74"/>
        <v>#VALUE!</v>
      </c>
    </row>
    <row r="1546" spans="1:16" x14ac:dyDescent="0.4">
      <c r="A1546" t="s">
        <v>1551</v>
      </c>
      <c r="B1546">
        <v>8</v>
      </c>
      <c r="C1546" t="s">
        <v>2457</v>
      </c>
      <c r="D1546" t="s">
        <v>279</v>
      </c>
      <c r="E1546">
        <v>358</v>
      </c>
      <c r="G1546" t="s">
        <v>4816</v>
      </c>
      <c r="H1546" s="12" t="s">
        <v>4816</v>
      </c>
      <c r="I1546" t="s">
        <v>2526</v>
      </c>
      <c r="J1546" t="s">
        <v>4817</v>
      </c>
      <c r="K1546">
        <v>203.27500000000001</v>
      </c>
      <c r="L1546" s="4">
        <f t="shared" si="72"/>
        <v>2631.2776190476188</v>
      </c>
      <c r="M1546" t="s">
        <v>1552</v>
      </c>
      <c r="N1546" t="s">
        <v>34</v>
      </c>
      <c r="O1546" t="e">
        <f t="shared" si="73"/>
        <v>#VALUE!</v>
      </c>
      <c r="P1546">
        <f t="shared" si="74"/>
        <v>188</v>
      </c>
    </row>
    <row r="1547" spans="1:16" x14ac:dyDescent="0.4">
      <c r="A1547" t="s">
        <v>924</v>
      </c>
      <c r="B1547">
        <v>42</v>
      </c>
      <c r="C1547" t="s">
        <v>2457</v>
      </c>
      <c r="D1547" t="s">
        <v>279</v>
      </c>
      <c r="E1547">
        <v>96</v>
      </c>
      <c r="G1547" t="s">
        <v>4818</v>
      </c>
      <c r="H1547" s="12" t="s">
        <v>4818</v>
      </c>
      <c r="I1547" t="s">
        <v>3592</v>
      </c>
      <c r="J1547" t="s">
        <v>4819</v>
      </c>
      <c r="K1547">
        <v>65</v>
      </c>
      <c r="L1547" s="4">
        <f t="shared" si="72"/>
        <v>14492.390059523814</v>
      </c>
      <c r="M1547" t="s">
        <v>2499</v>
      </c>
      <c r="N1547" t="s">
        <v>34</v>
      </c>
      <c r="O1547" t="e">
        <f t="shared" si="73"/>
        <v>#VALUE!</v>
      </c>
      <c r="P1547">
        <f t="shared" si="74"/>
        <v>260</v>
      </c>
    </row>
    <row r="1548" spans="1:16" x14ac:dyDescent="0.4">
      <c r="A1548" t="s">
        <v>454</v>
      </c>
      <c r="B1548">
        <v>20</v>
      </c>
      <c r="C1548" t="s">
        <v>2446</v>
      </c>
      <c r="D1548" t="s">
        <v>2453</v>
      </c>
      <c r="E1548">
        <v>96</v>
      </c>
      <c r="G1548" t="s">
        <v>4818</v>
      </c>
      <c r="H1548" s="12" t="s">
        <v>4818</v>
      </c>
      <c r="I1548" t="s">
        <v>4820</v>
      </c>
      <c r="J1548" t="s">
        <v>4821</v>
      </c>
      <c r="K1548">
        <v>65</v>
      </c>
      <c r="L1548" s="4">
        <f t="shared" si="72"/>
        <v>22860.061964285713</v>
      </c>
      <c r="M1548" t="s">
        <v>455</v>
      </c>
      <c r="N1548" t="s">
        <v>456</v>
      </c>
      <c r="O1548">
        <f t="shared" si="73"/>
        <v>322</v>
      </c>
      <c r="P1548" t="e">
        <f t="shared" si="74"/>
        <v>#VALUE!</v>
      </c>
    </row>
    <row r="1549" spans="1:16" x14ac:dyDescent="0.4">
      <c r="A1549" t="s">
        <v>454</v>
      </c>
      <c r="B1549">
        <v>20</v>
      </c>
      <c r="C1549" t="s">
        <v>2861</v>
      </c>
      <c r="E1549">
        <v>96</v>
      </c>
      <c r="G1549" t="s">
        <v>4818</v>
      </c>
      <c r="H1549" s="12" t="s">
        <v>4818</v>
      </c>
      <c r="I1549" t="s">
        <v>4820</v>
      </c>
      <c r="J1549" t="s">
        <v>4821</v>
      </c>
      <c r="K1549">
        <v>65</v>
      </c>
      <c r="L1549" s="4">
        <f t="shared" si="72"/>
        <v>22860.061964285713</v>
      </c>
      <c r="M1549" t="s">
        <v>455</v>
      </c>
      <c r="N1549" t="s">
        <v>456</v>
      </c>
      <c r="O1549">
        <f t="shared" si="73"/>
        <v>322</v>
      </c>
      <c r="P1549" t="e">
        <f t="shared" si="74"/>
        <v>#VALUE!</v>
      </c>
    </row>
    <row r="1550" spans="1:16" x14ac:dyDescent="0.4">
      <c r="A1550" t="s">
        <v>1791</v>
      </c>
      <c r="B1550">
        <v>11</v>
      </c>
      <c r="C1550" t="s">
        <v>2457</v>
      </c>
      <c r="D1550" t="s">
        <v>279</v>
      </c>
      <c r="E1550">
        <v>96</v>
      </c>
      <c r="G1550" t="s">
        <v>4818</v>
      </c>
      <c r="H1550" s="12" t="s">
        <v>4818</v>
      </c>
      <c r="I1550" t="s">
        <v>4822</v>
      </c>
      <c r="J1550" t="s">
        <v>4823</v>
      </c>
      <c r="K1550">
        <v>65</v>
      </c>
      <c r="L1550" s="4">
        <f t="shared" si="72"/>
        <v>8574.1522619047628</v>
      </c>
      <c r="M1550" t="s">
        <v>1792</v>
      </c>
      <c r="N1550" t="s">
        <v>633</v>
      </c>
      <c r="O1550" t="e">
        <f t="shared" si="73"/>
        <v>#VALUE!</v>
      </c>
      <c r="P1550">
        <f t="shared" si="74"/>
        <v>230</v>
      </c>
    </row>
    <row r="1551" spans="1:16" x14ac:dyDescent="0.4">
      <c r="A1551" t="s">
        <v>2019</v>
      </c>
      <c r="B1551">
        <v>15</v>
      </c>
      <c r="C1551" t="s">
        <v>3042</v>
      </c>
      <c r="E1551">
        <v>96</v>
      </c>
      <c r="G1551" t="s">
        <v>4818</v>
      </c>
      <c r="H1551" s="12" t="s">
        <v>4818</v>
      </c>
      <c r="I1551" t="s">
        <v>4820</v>
      </c>
      <c r="J1551" t="s">
        <v>4824</v>
      </c>
      <c r="K1551">
        <v>65</v>
      </c>
      <c r="L1551" s="4">
        <f t="shared" si="72"/>
        <v>17079.558035714283</v>
      </c>
      <c r="M1551" t="s">
        <v>2020</v>
      </c>
      <c r="N1551" t="s">
        <v>380</v>
      </c>
      <c r="O1551" t="e">
        <f t="shared" si="73"/>
        <v>#VALUE!</v>
      </c>
      <c r="P1551">
        <f t="shared" si="74"/>
        <v>260</v>
      </c>
    </row>
    <row r="1552" spans="1:16" x14ac:dyDescent="0.4">
      <c r="A1552" t="s">
        <v>645</v>
      </c>
      <c r="B1552">
        <v>9</v>
      </c>
      <c r="C1552" t="s">
        <v>2457</v>
      </c>
      <c r="D1552" t="s">
        <v>2466</v>
      </c>
      <c r="E1552">
        <v>96</v>
      </c>
      <c r="G1552" t="s">
        <v>4818</v>
      </c>
      <c r="H1552" s="12" t="s">
        <v>4818</v>
      </c>
      <c r="I1552" t="s">
        <v>4825</v>
      </c>
      <c r="J1552" t="s">
        <v>4826</v>
      </c>
      <c r="K1552">
        <v>65</v>
      </c>
      <c r="L1552" s="4">
        <f t="shared" si="72"/>
        <v>4715.9232142857145</v>
      </c>
      <c r="M1552" t="s">
        <v>646</v>
      </c>
      <c r="N1552" t="s">
        <v>647</v>
      </c>
      <c r="O1552" t="e">
        <f t="shared" si="73"/>
        <v>#VALUE!</v>
      </c>
      <c r="P1552">
        <f t="shared" si="74"/>
        <v>210</v>
      </c>
    </row>
    <row r="1553" spans="1:16" x14ac:dyDescent="0.4">
      <c r="A1553" t="s">
        <v>2119</v>
      </c>
      <c r="B1553">
        <v>9</v>
      </c>
      <c r="C1553" t="s">
        <v>2446</v>
      </c>
      <c r="D1553" t="s">
        <v>879</v>
      </c>
      <c r="E1553">
        <v>96</v>
      </c>
      <c r="G1553" t="s">
        <v>4818</v>
      </c>
      <c r="H1553" s="12" t="s">
        <v>4818</v>
      </c>
      <c r="I1553" t="s">
        <v>4825</v>
      </c>
      <c r="J1553" t="s">
        <v>4827</v>
      </c>
      <c r="K1553">
        <v>65</v>
      </c>
      <c r="L1553" s="4">
        <f t="shared" si="72"/>
        <v>6772.8607142857145</v>
      </c>
      <c r="M1553" t="s">
        <v>2120</v>
      </c>
      <c r="N1553" t="s">
        <v>926</v>
      </c>
      <c r="O1553">
        <f t="shared" si="73"/>
        <v>246</v>
      </c>
      <c r="P1553" t="e">
        <f t="shared" si="74"/>
        <v>#VALUE!</v>
      </c>
    </row>
    <row r="1554" spans="1:16" x14ac:dyDescent="0.4">
      <c r="A1554" t="s">
        <v>1686</v>
      </c>
      <c r="B1554">
        <v>13</v>
      </c>
      <c r="C1554" t="s">
        <v>2457</v>
      </c>
      <c r="D1554" t="s">
        <v>279</v>
      </c>
      <c r="E1554">
        <v>96</v>
      </c>
      <c r="G1554" t="s">
        <v>4818</v>
      </c>
      <c r="H1554" s="12" t="s">
        <v>4818</v>
      </c>
      <c r="I1554" t="s">
        <v>4828</v>
      </c>
      <c r="J1554" t="s">
        <v>4829</v>
      </c>
      <c r="K1554">
        <v>195</v>
      </c>
      <c r="L1554" s="4">
        <f t="shared" si="72"/>
        <v>2982.6988095238094</v>
      </c>
      <c r="M1554" t="s">
        <v>1687</v>
      </c>
      <c r="N1554" t="s">
        <v>696</v>
      </c>
      <c r="O1554">
        <f t="shared" si="73"/>
        <v>285</v>
      </c>
      <c r="P1554" t="e">
        <f t="shared" si="74"/>
        <v>#VALUE!</v>
      </c>
    </row>
    <row r="1555" spans="1:16" x14ac:dyDescent="0.4">
      <c r="A1555" t="s">
        <v>2025</v>
      </c>
      <c r="B1555">
        <v>31</v>
      </c>
      <c r="C1555" t="s">
        <v>4323</v>
      </c>
      <c r="E1555">
        <v>96</v>
      </c>
      <c r="G1555" t="s">
        <v>4818</v>
      </c>
      <c r="H1555" s="12" t="s">
        <v>4818</v>
      </c>
      <c r="I1555" t="s">
        <v>4830</v>
      </c>
      <c r="J1555" t="s">
        <v>4831</v>
      </c>
      <c r="K1555">
        <v>65</v>
      </c>
      <c r="L1555" s="4">
        <f t="shared" si="72"/>
        <v>17782.199916666665</v>
      </c>
      <c r="M1555" t="s">
        <v>2026</v>
      </c>
      <c r="N1555" t="s">
        <v>439</v>
      </c>
      <c r="O1555" t="e">
        <f t="shared" si="73"/>
        <v>#VALUE!</v>
      </c>
      <c r="P1555">
        <f t="shared" si="74"/>
        <v>422</v>
      </c>
    </row>
    <row r="1556" spans="1:16" x14ac:dyDescent="0.4">
      <c r="A1556" t="s">
        <v>1486</v>
      </c>
      <c r="B1556">
        <v>19</v>
      </c>
      <c r="C1556" t="s">
        <v>2446</v>
      </c>
      <c r="D1556" t="s">
        <v>279</v>
      </c>
      <c r="E1556">
        <v>96</v>
      </c>
      <c r="G1556" t="s">
        <v>4818</v>
      </c>
      <c r="H1556" s="12" t="s">
        <v>4818</v>
      </c>
      <c r="I1556" t="s">
        <v>3556</v>
      </c>
      <c r="J1556" t="s">
        <v>4832</v>
      </c>
      <c r="K1556">
        <v>65</v>
      </c>
      <c r="L1556" s="4">
        <f t="shared" si="72"/>
        <v>9855.2701785714307</v>
      </c>
      <c r="M1556" t="s">
        <v>1487</v>
      </c>
      <c r="N1556" t="s">
        <v>345</v>
      </c>
      <c r="O1556">
        <f t="shared" si="73"/>
        <v>317</v>
      </c>
      <c r="P1556" t="e">
        <f t="shared" si="74"/>
        <v>#VALUE!</v>
      </c>
    </row>
    <row r="1557" spans="1:16" x14ac:dyDescent="0.4">
      <c r="A1557" t="s">
        <v>2060</v>
      </c>
      <c r="B1557">
        <v>12</v>
      </c>
      <c r="C1557" t="s">
        <v>2457</v>
      </c>
      <c r="D1557" t="s">
        <v>879</v>
      </c>
      <c r="E1557">
        <v>96</v>
      </c>
      <c r="G1557" t="s">
        <v>4818</v>
      </c>
      <c r="H1557" s="12" t="s">
        <v>4818</v>
      </c>
      <c r="I1557" t="s">
        <v>4833</v>
      </c>
      <c r="J1557" t="s">
        <v>4834</v>
      </c>
      <c r="K1557">
        <v>65</v>
      </c>
      <c r="L1557" s="4">
        <f t="shared" si="72"/>
        <v>5826.2640476190472</v>
      </c>
      <c r="M1557" t="s">
        <v>2061</v>
      </c>
      <c r="N1557" t="s">
        <v>973</v>
      </c>
      <c r="O1557" t="e">
        <f t="shared" si="73"/>
        <v>#VALUE!</v>
      </c>
      <c r="P1557">
        <f t="shared" si="74"/>
        <v>245</v>
      </c>
    </row>
    <row r="1558" spans="1:16" x14ac:dyDescent="0.4">
      <c r="A1558" t="s">
        <v>277</v>
      </c>
      <c r="B1558">
        <v>22</v>
      </c>
      <c r="C1558" t="s">
        <v>2446</v>
      </c>
      <c r="D1558" t="s">
        <v>446</v>
      </c>
      <c r="E1558">
        <v>96</v>
      </c>
      <c r="G1558" t="s">
        <v>4818</v>
      </c>
      <c r="H1558" s="12" t="s">
        <v>4818</v>
      </c>
      <c r="I1558" t="s">
        <v>4835</v>
      </c>
      <c r="J1558" t="s">
        <v>4836</v>
      </c>
      <c r="K1558" s="4">
        <v>32.5</v>
      </c>
      <c r="L1558" s="4">
        <f t="shared" si="72"/>
        <v>7496.1017857142851</v>
      </c>
      <c r="M1558" t="s">
        <v>2288</v>
      </c>
      <c r="N1558" t="s">
        <v>1002</v>
      </c>
      <c r="O1558">
        <f t="shared" si="73"/>
        <v>195</v>
      </c>
      <c r="P1558" t="e">
        <f t="shared" si="74"/>
        <v>#VALUE!</v>
      </c>
    </row>
    <row r="1559" spans="1:16" x14ac:dyDescent="0.4">
      <c r="A1559" t="s">
        <v>213</v>
      </c>
      <c r="B1559">
        <v>16</v>
      </c>
      <c r="C1559" t="s">
        <v>2446</v>
      </c>
      <c r="E1559">
        <v>96</v>
      </c>
      <c r="G1559" t="s">
        <v>4818</v>
      </c>
      <c r="H1559" s="12" t="s">
        <v>4818</v>
      </c>
      <c r="I1559" t="s">
        <v>4833</v>
      </c>
      <c r="J1559" t="s">
        <v>4837</v>
      </c>
      <c r="K1559">
        <v>65</v>
      </c>
      <c r="L1559" s="4">
        <f t="shared" si="72"/>
        <v>4328.8246428571429</v>
      </c>
      <c r="M1559" t="s">
        <v>214</v>
      </c>
      <c r="N1559" t="s">
        <v>215</v>
      </c>
      <c r="O1559">
        <f t="shared" si="73"/>
        <v>230</v>
      </c>
      <c r="P1559" t="e">
        <f t="shared" si="74"/>
        <v>#VALUE!</v>
      </c>
    </row>
    <row r="1560" spans="1:16" x14ac:dyDescent="0.4">
      <c r="A1560" t="s">
        <v>2031</v>
      </c>
      <c r="B1560">
        <v>16</v>
      </c>
      <c r="C1560" t="s">
        <v>4357</v>
      </c>
      <c r="E1560">
        <v>96</v>
      </c>
      <c r="G1560" t="s">
        <v>4818</v>
      </c>
      <c r="H1560" s="12" t="s">
        <v>4818</v>
      </c>
      <c r="I1560" t="s">
        <v>4838</v>
      </c>
      <c r="J1560" t="s">
        <v>4839</v>
      </c>
      <c r="K1560">
        <v>65</v>
      </c>
      <c r="L1560" s="4">
        <f t="shared" si="72"/>
        <v>9473.0110119047622</v>
      </c>
      <c r="M1560" t="s">
        <v>2032</v>
      </c>
      <c r="N1560" t="s">
        <v>456</v>
      </c>
      <c r="O1560">
        <f t="shared" si="73"/>
        <v>232</v>
      </c>
      <c r="P1560" t="e">
        <f t="shared" si="74"/>
        <v>#VALUE!</v>
      </c>
    </row>
    <row r="1561" spans="1:16" x14ac:dyDescent="0.4">
      <c r="A1561" t="s">
        <v>2169</v>
      </c>
      <c r="B1561">
        <v>44</v>
      </c>
      <c r="C1561" t="s">
        <v>2446</v>
      </c>
      <c r="D1561" t="s">
        <v>879</v>
      </c>
      <c r="E1561">
        <v>96</v>
      </c>
      <c r="G1561" t="s">
        <v>4818</v>
      </c>
      <c r="H1561" s="12" t="s">
        <v>4818</v>
      </c>
      <c r="I1561" t="s">
        <v>4840</v>
      </c>
      <c r="J1561" t="s">
        <v>4841</v>
      </c>
      <c r="K1561">
        <v>195</v>
      </c>
      <c r="L1561" s="4">
        <f t="shared" si="72"/>
        <v>22170.368571428575</v>
      </c>
      <c r="M1561" t="s">
        <v>2170</v>
      </c>
      <c r="N1561" t="s">
        <v>345</v>
      </c>
      <c r="O1561">
        <f t="shared" si="73"/>
        <v>309</v>
      </c>
      <c r="P1561" t="e">
        <f t="shared" si="74"/>
        <v>#VALUE!</v>
      </c>
    </row>
    <row r="1562" spans="1:16" x14ac:dyDescent="0.4">
      <c r="A1562" t="s">
        <v>2169</v>
      </c>
      <c r="B1562">
        <v>44</v>
      </c>
      <c r="C1562" t="s">
        <v>2457</v>
      </c>
      <c r="D1562" t="s">
        <v>2466</v>
      </c>
      <c r="E1562">
        <v>96</v>
      </c>
      <c r="G1562" t="s">
        <v>4818</v>
      </c>
      <c r="H1562" s="12" t="s">
        <v>4818</v>
      </c>
      <c r="I1562" t="s">
        <v>4842</v>
      </c>
      <c r="J1562" t="s">
        <v>4843</v>
      </c>
      <c r="K1562">
        <v>65</v>
      </c>
      <c r="L1562" s="4">
        <f t="shared" si="72"/>
        <v>22170.368571428575</v>
      </c>
      <c r="M1562" t="s">
        <v>2604</v>
      </c>
      <c r="N1562" t="s">
        <v>1765</v>
      </c>
      <c r="O1562" t="e">
        <f t="shared" si="73"/>
        <v>#VALUE!</v>
      </c>
      <c r="P1562">
        <f t="shared" si="74"/>
        <v>173</v>
      </c>
    </row>
    <row r="1563" spans="1:16" x14ac:dyDescent="0.4">
      <c r="A1563" t="s">
        <v>2169</v>
      </c>
      <c r="B1563">
        <v>44</v>
      </c>
      <c r="C1563" t="s">
        <v>4363</v>
      </c>
      <c r="E1563">
        <v>96</v>
      </c>
      <c r="G1563" t="s">
        <v>4818</v>
      </c>
      <c r="H1563" s="12" t="s">
        <v>4818</v>
      </c>
      <c r="I1563" t="s">
        <v>4842</v>
      </c>
      <c r="J1563" t="s">
        <v>4843</v>
      </c>
      <c r="K1563">
        <v>65</v>
      </c>
      <c r="L1563" s="4">
        <f t="shared" si="72"/>
        <v>22170.368571428575</v>
      </c>
      <c r="M1563" t="s">
        <v>2604</v>
      </c>
      <c r="N1563" t="s">
        <v>1765</v>
      </c>
      <c r="O1563" t="e">
        <f t="shared" si="73"/>
        <v>#VALUE!</v>
      </c>
      <c r="P1563">
        <f t="shared" si="74"/>
        <v>173</v>
      </c>
    </row>
    <row r="1564" spans="1:16" x14ac:dyDescent="0.4">
      <c r="A1564" t="s">
        <v>1949</v>
      </c>
      <c r="B1564">
        <v>24</v>
      </c>
      <c r="C1564" t="s">
        <v>4323</v>
      </c>
      <c r="E1564">
        <v>96</v>
      </c>
      <c r="G1564" t="s">
        <v>4818</v>
      </c>
      <c r="H1564" s="12" t="s">
        <v>4818</v>
      </c>
      <c r="I1564" t="s">
        <v>4820</v>
      </c>
      <c r="J1564" t="s">
        <v>4844</v>
      </c>
      <c r="K1564">
        <v>65</v>
      </c>
      <c r="L1564" s="4">
        <f t="shared" si="72"/>
        <v>14278.138273809524</v>
      </c>
      <c r="M1564" t="s">
        <v>1950</v>
      </c>
      <c r="N1564" t="s">
        <v>746</v>
      </c>
      <c r="O1564" t="e">
        <f t="shared" si="73"/>
        <v>#VALUE!</v>
      </c>
      <c r="P1564">
        <f t="shared" si="74"/>
        <v>197</v>
      </c>
    </row>
    <row r="1565" spans="1:16" x14ac:dyDescent="0.4">
      <c r="A1565" t="s">
        <v>957</v>
      </c>
      <c r="B1565">
        <v>20</v>
      </c>
      <c r="C1565" t="s">
        <v>4371</v>
      </c>
      <c r="E1565">
        <v>96</v>
      </c>
      <c r="G1565" t="s">
        <v>4818</v>
      </c>
      <c r="H1565" s="12" t="s">
        <v>4818</v>
      </c>
      <c r="I1565" t="s">
        <v>4820</v>
      </c>
      <c r="J1565" t="s">
        <v>4845</v>
      </c>
      <c r="K1565" s="4">
        <v>65</v>
      </c>
      <c r="L1565" s="4">
        <f t="shared" si="72"/>
        <v>15838.663214285718</v>
      </c>
      <c r="M1565" t="s">
        <v>958</v>
      </c>
      <c r="N1565" t="s">
        <v>959</v>
      </c>
      <c r="O1565" t="e">
        <f t="shared" si="73"/>
        <v>#VALUE!</v>
      </c>
      <c r="P1565">
        <f t="shared" si="74"/>
        <v>220</v>
      </c>
    </row>
    <row r="1566" spans="1:16" x14ac:dyDescent="0.4">
      <c r="A1566" t="s">
        <v>2047</v>
      </c>
      <c r="B1566">
        <v>23</v>
      </c>
      <c r="C1566" t="s">
        <v>4373</v>
      </c>
      <c r="E1566">
        <v>96</v>
      </c>
      <c r="G1566" t="s">
        <v>4818</v>
      </c>
      <c r="H1566" s="12" t="s">
        <v>4818</v>
      </c>
      <c r="I1566" t="s">
        <v>4820</v>
      </c>
      <c r="J1566" t="s">
        <v>4846</v>
      </c>
      <c r="K1566">
        <v>65</v>
      </c>
      <c r="L1566" s="4">
        <f t="shared" si="72"/>
        <v>15861.860059523813</v>
      </c>
      <c r="M1566" t="s">
        <v>2048</v>
      </c>
      <c r="N1566" t="s">
        <v>831</v>
      </c>
      <c r="O1566" t="e">
        <f t="shared" si="73"/>
        <v>#VALUE!</v>
      </c>
      <c r="P1566">
        <f t="shared" si="74"/>
        <v>350</v>
      </c>
    </row>
    <row r="1567" spans="1:16" x14ac:dyDescent="0.4">
      <c r="A1567" t="s">
        <v>1819</v>
      </c>
      <c r="B1567">
        <v>17</v>
      </c>
      <c r="C1567" t="s">
        <v>2446</v>
      </c>
      <c r="D1567" t="s">
        <v>279</v>
      </c>
      <c r="E1567">
        <v>96</v>
      </c>
      <c r="G1567" t="s">
        <v>4818</v>
      </c>
      <c r="H1567" s="12" t="s">
        <v>4818</v>
      </c>
      <c r="I1567" t="s">
        <v>4847</v>
      </c>
      <c r="J1567" t="s">
        <v>4848</v>
      </c>
      <c r="K1567">
        <v>195</v>
      </c>
      <c r="L1567" s="4">
        <f t="shared" si="72"/>
        <v>7618.8161309523821</v>
      </c>
      <c r="M1567" t="s">
        <v>1820</v>
      </c>
      <c r="N1567" t="s">
        <v>1821</v>
      </c>
      <c r="O1567">
        <f t="shared" si="73"/>
        <v>290</v>
      </c>
      <c r="P1567" t="e">
        <f t="shared" si="74"/>
        <v>#VALUE!</v>
      </c>
    </row>
    <row r="1568" spans="1:16" x14ac:dyDescent="0.4">
      <c r="A1568" t="s">
        <v>2054</v>
      </c>
      <c r="B1568">
        <v>14</v>
      </c>
      <c r="C1568" t="s">
        <v>2446</v>
      </c>
      <c r="D1568" t="s">
        <v>2502</v>
      </c>
      <c r="E1568">
        <v>96</v>
      </c>
      <c r="G1568" t="s">
        <v>4818</v>
      </c>
      <c r="H1568" s="12" t="s">
        <v>4818</v>
      </c>
      <c r="I1568" t="s">
        <v>3592</v>
      </c>
      <c r="J1568" t="s">
        <v>4849</v>
      </c>
      <c r="K1568">
        <v>65</v>
      </c>
      <c r="L1568" s="4">
        <f t="shared" si="72"/>
        <v>13801.010714285712</v>
      </c>
      <c r="M1568" t="s">
        <v>2055</v>
      </c>
      <c r="N1568" t="s">
        <v>1379</v>
      </c>
      <c r="O1568">
        <f t="shared" si="73"/>
        <v>198</v>
      </c>
      <c r="P1568" t="e">
        <f t="shared" si="74"/>
        <v>#VALUE!</v>
      </c>
    </row>
    <row r="1569" spans="1:16" x14ac:dyDescent="0.4">
      <c r="A1569" t="s">
        <v>2347</v>
      </c>
      <c r="B1569">
        <v>21</v>
      </c>
      <c r="C1569" t="s">
        <v>2865</v>
      </c>
      <c r="E1569">
        <v>96</v>
      </c>
      <c r="G1569" t="s">
        <v>4818</v>
      </c>
      <c r="H1569" s="12" t="s">
        <v>4818</v>
      </c>
      <c r="I1569" t="s">
        <v>4820</v>
      </c>
      <c r="J1569" t="s">
        <v>4850</v>
      </c>
      <c r="K1569">
        <v>65</v>
      </c>
      <c r="L1569" s="4">
        <f t="shared" si="72"/>
        <v>21156.027023809518</v>
      </c>
      <c r="M1569" t="s">
        <v>2348</v>
      </c>
      <c r="N1569" t="s">
        <v>831</v>
      </c>
      <c r="O1569" t="e">
        <f t="shared" si="73"/>
        <v>#VALUE!</v>
      </c>
      <c r="P1569">
        <f t="shared" si="74"/>
        <v>284</v>
      </c>
    </row>
    <row r="1570" spans="1:16" x14ac:dyDescent="0.4">
      <c r="A1570" t="s">
        <v>786</v>
      </c>
      <c r="B1570">
        <v>24</v>
      </c>
      <c r="C1570" t="s">
        <v>2861</v>
      </c>
      <c r="E1570">
        <v>96</v>
      </c>
      <c r="G1570" t="s">
        <v>4818</v>
      </c>
      <c r="H1570" s="12" t="s">
        <v>4818</v>
      </c>
      <c r="I1570" t="s">
        <v>4833</v>
      </c>
      <c r="J1570" t="s">
        <v>4851</v>
      </c>
      <c r="K1570">
        <v>65</v>
      </c>
      <c r="L1570" s="4">
        <f t="shared" si="72"/>
        <v>13388.803154761907</v>
      </c>
      <c r="M1570" t="s">
        <v>787</v>
      </c>
      <c r="N1570" t="s">
        <v>439</v>
      </c>
      <c r="O1570" t="e">
        <f t="shared" si="73"/>
        <v>#VALUE!</v>
      </c>
      <c r="P1570">
        <f t="shared" si="74"/>
        <v>188</v>
      </c>
    </row>
    <row r="1571" spans="1:16" x14ac:dyDescent="0.4">
      <c r="A1571" t="s">
        <v>1589</v>
      </c>
      <c r="B1571">
        <v>11</v>
      </c>
      <c r="C1571" t="s">
        <v>2446</v>
      </c>
      <c r="D1571" t="s">
        <v>279</v>
      </c>
      <c r="E1571">
        <v>96</v>
      </c>
      <c r="G1571" t="s">
        <v>4818</v>
      </c>
      <c r="H1571" s="12" t="s">
        <v>4818</v>
      </c>
      <c r="I1571" t="s">
        <v>4833</v>
      </c>
      <c r="J1571" t="s">
        <v>4852</v>
      </c>
      <c r="K1571">
        <v>65</v>
      </c>
      <c r="L1571" s="4">
        <f t="shared" si="72"/>
        <v>10653.441904761905</v>
      </c>
      <c r="M1571" t="s">
        <v>1590</v>
      </c>
      <c r="N1571" t="s">
        <v>1591</v>
      </c>
      <c r="O1571">
        <f t="shared" si="73"/>
        <v>276</v>
      </c>
      <c r="P1571" t="e">
        <f t="shared" si="74"/>
        <v>#VALUE!</v>
      </c>
    </row>
    <row r="1572" spans="1:16" x14ac:dyDescent="0.4">
      <c r="A1572" t="s">
        <v>1692</v>
      </c>
      <c r="B1572">
        <v>12</v>
      </c>
      <c r="C1572" t="s">
        <v>2457</v>
      </c>
      <c r="D1572" t="s">
        <v>279</v>
      </c>
      <c r="E1572">
        <v>96</v>
      </c>
      <c r="G1572" t="s">
        <v>4818</v>
      </c>
      <c r="H1572" s="12" t="s">
        <v>4818</v>
      </c>
      <c r="I1572" t="s">
        <v>4820</v>
      </c>
      <c r="J1572" t="s">
        <v>4853</v>
      </c>
      <c r="K1572">
        <v>65</v>
      </c>
      <c r="L1572" s="4">
        <f t="shared" si="72"/>
        <v>3895.2476190476191</v>
      </c>
      <c r="M1572" t="s">
        <v>1693</v>
      </c>
      <c r="N1572" t="s">
        <v>1694</v>
      </c>
      <c r="O1572" t="e">
        <f t="shared" si="73"/>
        <v>#VALUE!</v>
      </c>
      <c r="P1572">
        <f t="shared" si="74"/>
        <v>211</v>
      </c>
    </row>
    <row r="1573" spans="1:16" x14ac:dyDescent="0.4">
      <c r="A1573" t="s">
        <v>631</v>
      </c>
      <c r="B1573">
        <v>27</v>
      </c>
      <c r="C1573" t="s">
        <v>2457</v>
      </c>
      <c r="D1573" t="s">
        <v>2466</v>
      </c>
      <c r="E1573">
        <v>96</v>
      </c>
      <c r="G1573" t="s">
        <v>4818</v>
      </c>
      <c r="H1573" s="12" t="s">
        <v>4818</v>
      </c>
      <c r="I1573" t="s">
        <v>4820</v>
      </c>
      <c r="J1573" t="s">
        <v>4854</v>
      </c>
      <c r="K1573">
        <v>65</v>
      </c>
      <c r="L1573" s="4">
        <f t="shared" si="72"/>
        <v>7685.0023809523809</v>
      </c>
      <c r="M1573" t="s">
        <v>632</v>
      </c>
      <c r="N1573" t="s">
        <v>633</v>
      </c>
      <c r="O1573" t="e">
        <f t="shared" si="73"/>
        <v>#VALUE!</v>
      </c>
      <c r="P1573">
        <f t="shared" si="74"/>
        <v>202</v>
      </c>
    </row>
    <row r="1574" spans="1:16" x14ac:dyDescent="0.4">
      <c r="A1574" t="s">
        <v>1084</v>
      </c>
      <c r="B1574">
        <v>13</v>
      </c>
      <c r="C1574" t="s">
        <v>2446</v>
      </c>
      <c r="D1574" t="s">
        <v>279</v>
      </c>
      <c r="E1574">
        <v>96</v>
      </c>
      <c r="G1574" t="s">
        <v>4818</v>
      </c>
      <c r="H1574" s="12" t="s">
        <v>4818</v>
      </c>
      <c r="I1574" t="s">
        <v>4840</v>
      </c>
      <c r="J1574" t="s">
        <v>4855</v>
      </c>
      <c r="K1574">
        <v>195</v>
      </c>
      <c r="L1574" s="4">
        <f t="shared" si="72"/>
        <v>7129.6669047619052</v>
      </c>
      <c r="M1574" t="s">
        <v>1085</v>
      </c>
      <c r="N1574" t="s">
        <v>1086</v>
      </c>
      <c r="O1574">
        <f t="shared" si="73"/>
        <v>166</v>
      </c>
      <c r="P1574" t="e">
        <f t="shared" si="74"/>
        <v>#VALUE!</v>
      </c>
    </row>
    <row r="1575" spans="1:16" x14ac:dyDescent="0.4">
      <c r="A1575" t="s">
        <v>558</v>
      </c>
      <c r="B1575">
        <v>11</v>
      </c>
      <c r="C1575" t="s">
        <v>2446</v>
      </c>
      <c r="D1575" t="s">
        <v>13</v>
      </c>
      <c r="E1575">
        <v>96</v>
      </c>
      <c r="G1575" t="s">
        <v>4818</v>
      </c>
      <c r="H1575" s="12" t="s">
        <v>4818</v>
      </c>
      <c r="I1575" t="s">
        <v>2774</v>
      </c>
      <c r="J1575" t="s">
        <v>4856</v>
      </c>
      <c r="K1575">
        <v>65</v>
      </c>
      <c r="L1575" s="4">
        <f t="shared" si="72"/>
        <v>4086.9428571428571</v>
      </c>
      <c r="M1575" t="s">
        <v>559</v>
      </c>
      <c r="N1575" t="s">
        <v>215</v>
      </c>
      <c r="O1575" t="e">
        <f t="shared" si="73"/>
        <v>#VALUE!</v>
      </c>
      <c r="P1575" t="e">
        <f t="shared" si="74"/>
        <v>#VALUE!</v>
      </c>
    </row>
    <row r="1576" spans="1:16" x14ac:dyDescent="0.4">
      <c r="A1576" t="s">
        <v>625</v>
      </c>
      <c r="B1576">
        <v>7</v>
      </c>
      <c r="C1576" t="s">
        <v>2457</v>
      </c>
      <c r="D1576" t="s">
        <v>2466</v>
      </c>
      <c r="E1576">
        <v>96</v>
      </c>
      <c r="G1576" t="s">
        <v>4818</v>
      </c>
      <c r="H1576" s="12" t="s">
        <v>4818</v>
      </c>
      <c r="I1576" t="s">
        <v>4857</v>
      </c>
      <c r="J1576" t="s">
        <v>4858</v>
      </c>
      <c r="K1576">
        <v>65</v>
      </c>
      <c r="L1576" s="4">
        <f t="shared" si="72"/>
        <v>7751.2047619047607</v>
      </c>
      <c r="M1576" t="s">
        <v>626</v>
      </c>
      <c r="N1576" t="s">
        <v>627</v>
      </c>
      <c r="O1576" t="e">
        <f t="shared" si="73"/>
        <v>#VALUE!</v>
      </c>
      <c r="P1576">
        <f t="shared" si="74"/>
        <v>226</v>
      </c>
    </row>
    <row r="1577" spans="1:16" x14ac:dyDescent="0.4">
      <c r="A1577" t="s">
        <v>221</v>
      </c>
      <c r="B1577">
        <v>15</v>
      </c>
      <c r="C1577" t="s">
        <v>2446</v>
      </c>
      <c r="E1577">
        <v>96</v>
      </c>
      <c r="G1577" t="s">
        <v>4818</v>
      </c>
      <c r="H1577" s="12" t="s">
        <v>4818</v>
      </c>
      <c r="I1577" t="s">
        <v>4820</v>
      </c>
      <c r="J1577" t="s">
        <v>4859</v>
      </c>
      <c r="K1577">
        <v>65</v>
      </c>
      <c r="L1577" s="4">
        <f t="shared" si="72"/>
        <v>4559.9613095238092</v>
      </c>
      <c r="M1577" t="s">
        <v>222</v>
      </c>
      <c r="N1577" t="s">
        <v>215</v>
      </c>
      <c r="O1577">
        <f t="shared" si="73"/>
        <v>198</v>
      </c>
      <c r="P1577" t="e">
        <f t="shared" si="74"/>
        <v>#VALUE!</v>
      </c>
    </row>
    <row r="1578" spans="1:16" x14ac:dyDescent="0.4">
      <c r="A1578" t="s">
        <v>710</v>
      </c>
      <c r="B1578">
        <v>7</v>
      </c>
      <c r="C1578" t="s">
        <v>2446</v>
      </c>
      <c r="D1578" t="s">
        <v>279</v>
      </c>
      <c r="E1578">
        <v>96</v>
      </c>
      <c r="G1578" t="s">
        <v>4818</v>
      </c>
      <c r="H1578" s="12" t="s">
        <v>4818</v>
      </c>
      <c r="I1578" t="s">
        <v>4820</v>
      </c>
      <c r="J1578" t="s">
        <v>4860</v>
      </c>
      <c r="K1578">
        <v>65</v>
      </c>
      <c r="L1578" s="4">
        <f t="shared" si="72"/>
        <v>1520.2642857142857</v>
      </c>
      <c r="M1578" t="s">
        <v>1378</v>
      </c>
      <c r="N1578" t="s">
        <v>1379</v>
      </c>
      <c r="O1578" t="e">
        <f t="shared" si="73"/>
        <v>#VALUE!</v>
      </c>
      <c r="P1578">
        <f t="shared" si="74"/>
        <v>259</v>
      </c>
    </row>
    <row r="1579" spans="1:16" x14ac:dyDescent="0.4">
      <c r="A1579" t="s">
        <v>242</v>
      </c>
      <c r="B1579">
        <v>11</v>
      </c>
      <c r="C1579" t="s">
        <v>2457</v>
      </c>
      <c r="E1579">
        <v>96</v>
      </c>
      <c r="G1579" t="s">
        <v>4818</v>
      </c>
      <c r="H1579" s="12" t="s">
        <v>4818</v>
      </c>
      <c r="I1579" t="s">
        <v>4825</v>
      </c>
      <c r="J1579" t="s">
        <v>4861</v>
      </c>
      <c r="K1579">
        <v>65</v>
      </c>
      <c r="L1579" s="4">
        <f t="shared" si="72"/>
        <v>5067.5059523809523</v>
      </c>
      <c r="M1579" t="s">
        <v>243</v>
      </c>
      <c r="N1579" t="s">
        <v>244</v>
      </c>
      <c r="O1579">
        <f t="shared" si="73"/>
        <v>314</v>
      </c>
      <c r="P1579" t="e">
        <f t="shared" si="74"/>
        <v>#VALUE!</v>
      </c>
    </row>
    <row r="1580" spans="1:16" x14ac:dyDescent="0.4">
      <c r="A1580" t="s">
        <v>1864</v>
      </c>
      <c r="B1580">
        <v>12</v>
      </c>
      <c r="C1580" t="s">
        <v>2446</v>
      </c>
      <c r="D1580" t="s">
        <v>2792</v>
      </c>
      <c r="E1580">
        <v>96</v>
      </c>
      <c r="G1580" t="s">
        <v>4818</v>
      </c>
      <c r="H1580" s="12" t="s">
        <v>4818</v>
      </c>
      <c r="I1580" t="s">
        <v>4862</v>
      </c>
      <c r="J1580" t="s">
        <v>4863</v>
      </c>
      <c r="K1580">
        <v>65</v>
      </c>
      <c r="L1580" s="4">
        <f t="shared" si="72"/>
        <v>3431.2080357142854</v>
      </c>
      <c r="M1580" t="s">
        <v>1865</v>
      </c>
      <c r="N1580" t="s">
        <v>1866</v>
      </c>
      <c r="O1580">
        <f t="shared" si="73"/>
        <v>252</v>
      </c>
      <c r="P1580" t="e">
        <f t="shared" si="74"/>
        <v>#VALUE!</v>
      </c>
    </row>
    <row r="1581" spans="1:16" x14ac:dyDescent="0.4">
      <c r="A1581" t="s">
        <v>1282</v>
      </c>
      <c r="B1581">
        <v>11</v>
      </c>
      <c r="C1581" t="s">
        <v>2457</v>
      </c>
      <c r="D1581" t="s">
        <v>279</v>
      </c>
      <c r="E1581">
        <v>96</v>
      </c>
      <c r="G1581" t="s">
        <v>4818</v>
      </c>
      <c r="H1581" s="12" t="s">
        <v>4818</v>
      </c>
      <c r="I1581" t="s">
        <v>4820</v>
      </c>
      <c r="J1581" t="s">
        <v>4864</v>
      </c>
      <c r="K1581">
        <v>65</v>
      </c>
      <c r="L1581" s="4">
        <f t="shared" si="72"/>
        <v>2712.1855357142854</v>
      </c>
      <c r="M1581" t="s">
        <v>1283</v>
      </c>
      <c r="N1581" t="s">
        <v>1086</v>
      </c>
      <c r="O1581" t="e">
        <f t="shared" si="73"/>
        <v>#VALUE!</v>
      </c>
      <c r="P1581">
        <f t="shared" si="74"/>
        <v>227</v>
      </c>
    </row>
    <row r="1582" spans="1:16" x14ac:dyDescent="0.4">
      <c r="A1582" t="s">
        <v>1743</v>
      </c>
      <c r="B1582">
        <v>11</v>
      </c>
      <c r="C1582" t="s">
        <v>2457</v>
      </c>
      <c r="D1582" t="s">
        <v>279</v>
      </c>
      <c r="E1582">
        <v>96</v>
      </c>
      <c r="G1582" t="s">
        <v>4818</v>
      </c>
      <c r="H1582" s="12" t="s">
        <v>4818</v>
      </c>
      <c r="I1582" t="s">
        <v>4820</v>
      </c>
      <c r="J1582" t="s">
        <v>4865</v>
      </c>
      <c r="K1582">
        <v>65</v>
      </c>
      <c r="L1582" s="4">
        <f t="shared" si="72"/>
        <v>7448.9238095238079</v>
      </c>
      <c r="M1582" t="s">
        <v>1744</v>
      </c>
      <c r="N1582" t="s">
        <v>719</v>
      </c>
      <c r="O1582" t="e">
        <f t="shared" si="73"/>
        <v>#VALUE!</v>
      </c>
      <c r="P1582">
        <f t="shared" si="74"/>
        <v>230</v>
      </c>
    </row>
    <row r="1583" spans="1:16" x14ac:dyDescent="0.4">
      <c r="A1583" t="s">
        <v>563</v>
      </c>
      <c r="B1583">
        <v>7</v>
      </c>
      <c r="C1583" t="s">
        <v>2446</v>
      </c>
      <c r="D1583" t="s">
        <v>13</v>
      </c>
      <c r="E1583">
        <v>96</v>
      </c>
      <c r="G1583" t="s">
        <v>4818</v>
      </c>
      <c r="H1583" s="12" t="s">
        <v>4818</v>
      </c>
      <c r="I1583" t="s">
        <v>3607</v>
      </c>
      <c r="J1583" t="s">
        <v>4866</v>
      </c>
      <c r="K1583">
        <v>65</v>
      </c>
      <c r="L1583" s="4">
        <f t="shared" si="72"/>
        <v>2610.11375</v>
      </c>
      <c r="M1583" t="s">
        <v>564</v>
      </c>
      <c r="N1583" t="s">
        <v>470</v>
      </c>
      <c r="O1583">
        <f t="shared" si="73"/>
        <v>188</v>
      </c>
      <c r="P1583" t="e">
        <f t="shared" si="74"/>
        <v>#VALUE!</v>
      </c>
    </row>
    <row r="1584" spans="1:16" x14ac:dyDescent="0.4">
      <c r="A1584" t="s">
        <v>272</v>
      </c>
      <c r="B1584">
        <v>14</v>
      </c>
      <c r="C1584" t="s">
        <v>2446</v>
      </c>
      <c r="E1584">
        <v>96</v>
      </c>
      <c r="G1584" t="s">
        <v>4818</v>
      </c>
      <c r="H1584" s="12" t="s">
        <v>4818</v>
      </c>
      <c r="I1584" t="s">
        <v>4833</v>
      </c>
      <c r="J1584" t="s">
        <v>4867</v>
      </c>
      <c r="K1584">
        <v>65</v>
      </c>
      <c r="L1584" s="4">
        <f t="shared" si="72"/>
        <v>3290.9250000000002</v>
      </c>
      <c r="M1584" t="s">
        <v>273</v>
      </c>
      <c r="N1584" t="s">
        <v>34</v>
      </c>
      <c r="O1584">
        <f t="shared" si="73"/>
        <v>226</v>
      </c>
      <c r="P1584" t="e">
        <f t="shared" si="74"/>
        <v>#VALUE!</v>
      </c>
    </row>
    <row r="1585" spans="1:16" x14ac:dyDescent="0.4">
      <c r="A1585" t="s">
        <v>836</v>
      </c>
      <c r="B1585">
        <v>17</v>
      </c>
      <c r="C1585" t="s">
        <v>2865</v>
      </c>
      <c r="E1585">
        <v>96</v>
      </c>
      <c r="G1585" t="s">
        <v>4818</v>
      </c>
      <c r="H1585" s="12" t="s">
        <v>4818</v>
      </c>
      <c r="I1585" t="s">
        <v>4842</v>
      </c>
      <c r="J1585" t="s">
        <v>4868</v>
      </c>
      <c r="K1585">
        <v>65</v>
      </c>
      <c r="L1585" s="4">
        <f t="shared" si="72"/>
        <v>16796.756488095241</v>
      </c>
      <c r="M1585" t="s">
        <v>837</v>
      </c>
      <c r="N1585" t="s">
        <v>15</v>
      </c>
      <c r="O1585" t="e">
        <f t="shared" si="73"/>
        <v>#VALUE!</v>
      </c>
      <c r="P1585">
        <f t="shared" si="74"/>
        <v>258</v>
      </c>
    </row>
    <row r="1586" spans="1:16" x14ac:dyDescent="0.4">
      <c r="A1586" t="s">
        <v>1650</v>
      </c>
      <c r="B1586">
        <v>16</v>
      </c>
      <c r="C1586" t="s">
        <v>2457</v>
      </c>
      <c r="D1586" t="s">
        <v>879</v>
      </c>
      <c r="E1586">
        <v>96</v>
      </c>
      <c r="G1586" t="s">
        <v>4818</v>
      </c>
      <c r="H1586" s="12" t="s">
        <v>4818</v>
      </c>
      <c r="I1586" t="s">
        <v>4857</v>
      </c>
      <c r="J1586" t="s">
        <v>4869</v>
      </c>
      <c r="K1586">
        <v>65</v>
      </c>
      <c r="L1586" s="4">
        <f t="shared" si="72"/>
        <v>12663.530714285716</v>
      </c>
      <c r="M1586" t="s">
        <v>2137</v>
      </c>
      <c r="N1586" t="s">
        <v>477</v>
      </c>
      <c r="O1586" t="e">
        <f t="shared" si="73"/>
        <v>#VALUE!</v>
      </c>
      <c r="P1586">
        <f t="shared" si="74"/>
        <v>204</v>
      </c>
    </row>
    <row r="1587" spans="1:16" x14ac:dyDescent="0.4">
      <c r="A1587" t="s">
        <v>1706</v>
      </c>
      <c r="B1587">
        <v>30</v>
      </c>
      <c r="C1587" t="s">
        <v>2899</v>
      </c>
      <c r="E1587">
        <v>96</v>
      </c>
      <c r="G1587" t="s">
        <v>4818</v>
      </c>
      <c r="H1587" s="12" t="s">
        <v>4818</v>
      </c>
      <c r="I1587" t="s">
        <v>4870</v>
      </c>
      <c r="J1587" t="s">
        <v>4871</v>
      </c>
      <c r="K1587">
        <v>195</v>
      </c>
      <c r="L1587" s="4">
        <f t="shared" si="72"/>
        <v>13336.51285714286</v>
      </c>
      <c r="M1587" t="s">
        <v>1707</v>
      </c>
      <c r="N1587" t="s">
        <v>108</v>
      </c>
      <c r="O1587">
        <f t="shared" si="73"/>
        <v>345</v>
      </c>
      <c r="P1587" t="e">
        <f t="shared" si="74"/>
        <v>#VALUE!</v>
      </c>
    </row>
    <row r="1588" spans="1:16" x14ac:dyDescent="0.4">
      <c r="A1588" t="s">
        <v>1706</v>
      </c>
      <c r="B1588">
        <v>30</v>
      </c>
      <c r="C1588" t="s">
        <v>2595</v>
      </c>
      <c r="E1588">
        <v>96</v>
      </c>
      <c r="G1588" t="s">
        <v>4818</v>
      </c>
      <c r="H1588" s="12" t="s">
        <v>4818</v>
      </c>
      <c r="I1588" t="s">
        <v>4872</v>
      </c>
      <c r="J1588" t="s">
        <v>4873</v>
      </c>
      <c r="K1588">
        <v>65</v>
      </c>
      <c r="L1588" s="4">
        <f t="shared" si="72"/>
        <v>13336.51285714286</v>
      </c>
      <c r="M1588" t="s">
        <v>4789</v>
      </c>
      <c r="N1588" t="s">
        <v>752</v>
      </c>
      <c r="O1588" t="e">
        <f t="shared" si="73"/>
        <v>#VALUE!</v>
      </c>
      <c r="P1588">
        <f t="shared" si="74"/>
        <v>293</v>
      </c>
    </row>
    <row r="1589" spans="1:16" x14ac:dyDescent="0.4">
      <c r="A1589" t="s">
        <v>1444</v>
      </c>
      <c r="B1589">
        <v>8</v>
      </c>
      <c r="C1589" t="s">
        <v>2457</v>
      </c>
      <c r="D1589" t="s">
        <v>279</v>
      </c>
      <c r="E1589">
        <v>96</v>
      </c>
      <c r="G1589" t="s">
        <v>4818</v>
      </c>
      <c r="H1589" s="12" t="s">
        <v>4818</v>
      </c>
      <c r="I1589" t="s">
        <v>4830</v>
      </c>
      <c r="J1589" t="s">
        <v>4874</v>
      </c>
      <c r="K1589">
        <v>65</v>
      </c>
      <c r="L1589" s="4">
        <f t="shared" si="72"/>
        <v>2071.8976190476192</v>
      </c>
      <c r="M1589" t="s">
        <v>1445</v>
      </c>
      <c r="N1589" t="s">
        <v>633</v>
      </c>
      <c r="O1589" t="e">
        <f t="shared" si="73"/>
        <v>#VALUE!</v>
      </c>
      <c r="P1589">
        <f t="shared" si="74"/>
        <v>219</v>
      </c>
    </row>
    <row r="1590" spans="1:16" x14ac:dyDescent="0.4">
      <c r="A1590" t="s">
        <v>536</v>
      </c>
      <c r="B1590">
        <v>10</v>
      </c>
      <c r="C1590" t="s">
        <v>2446</v>
      </c>
      <c r="D1590" t="s">
        <v>13</v>
      </c>
      <c r="E1590">
        <v>96</v>
      </c>
      <c r="G1590" t="s">
        <v>4818</v>
      </c>
      <c r="H1590" s="12" t="s">
        <v>4818</v>
      </c>
      <c r="I1590" t="s">
        <v>4870</v>
      </c>
      <c r="J1590" t="s">
        <v>4875</v>
      </c>
      <c r="K1590">
        <v>195</v>
      </c>
      <c r="L1590" s="4">
        <f t="shared" si="72"/>
        <v>5092.0745238095242</v>
      </c>
      <c r="M1590" t="s">
        <v>537</v>
      </c>
      <c r="N1590" t="s">
        <v>34</v>
      </c>
      <c r="O1590">
        <f t="shared" si="73"/>
        <v>319</v>
      </c>
      <c r="P1590" t="e">
        <f t="shared" si="74"/>
        <v>#VALUE!</v>
      </c>
    </row>
    <row r="1591" spans="1:16" x14ac:dyDescent="0.4">
      <c r="A1591" t="s">
        <v>1506</v>
      </c>
      <c r="B1591">
        <v>13</v>
      </c>
      <c r="C1591" t="s">
        <v>2446</v>
      </c>
      <c r="D1591" t="s">
        <v>279</v>
      </c>
      <c r="E1591">
        <v>96</v>
      </c>
      <c r="G1591" t="s">
        <v>4818</v>
      </c>
      <c r="H1591" s="12" t="s">
        <v>4818</v>
      </c>
      <c r="I1591" t="s">
        <v>4876</v>
      </c>
      <c r="J1591" t="s">
        <v>4877</v>
      </c>
      <c r="K1591">
        <v>65</v>
      </c>
      <c r="L1591" s="4">
        <f t="shared" si="72"/>
        <v>21124.617857142854</v>
      </c>
      <c r="M1591" t="s">
        <v>1507</v>
      </c>
      <c r="N1591" t="s">
        <v>1508</v>
      </c>
      <c r="O1591">
        <f t="shared" si="73"/>
        <v>205</v>
      </c>
      <c r="P1591" t="e">
        <f t="shared" si="74"/>
        <v>#VALUE!</v>
      </c>
    </row>
    <row r="1592" spans="1:16" x14ac:dyDescent="0.4">
      <c r="A1592" t="s">
        <v>2374</v>
      </c>
      <c r="B1592">
        <v>16</v>
      </c>
      <c r="C1592" t="s">
        <v>2479</v>
      </c>
      <c r="D1592" t="s">
        <v>446</v>
      </c>
      <c r="E1592">
        <v>96</v>
      </c>
      <c r="G1592" t="s">
        <v>4818</v>
      </c>
      <c r="H1592" s="12" t="s">
        <v>4818</v>
      </c>
      <c r="I1592" t="s">
        <v>4842</v>
      </c>
      <c r="J1592" t="s">
        <v>4878</v>
      </c>
      <c r="K1592">
        <v>65</v>
      </c>
      <c r="L1592" s="4">
        <f t="shared" si="72"/>
        <v>10741.703015873019</v>
      </c>
      <c r="M1592" t="s">
        <v>2375</v>
      </c>
      <c r="N1592" t="s">
        <v>2144</v>
      </c>
      <c r="O1592" t="e">
        <f t="shared" si="73"/>
        <v>#VALUE!</v>
      </c>
      <c r="P1592">
        <f t="shared" si="74"/>
        <v>353</v>
      </c>
    </row>
    <row r="1593" spans="1:16" x14ac:dyDescent="0.4">
      <c r="A1593" t="s">
        <v>764</v>
      </c>
      <c r="B1593">
        <v>19</v>
      </c>
      <c r="C1593" t="s">
        <v>2865</v>
      </c>
      <c r="E1593">
        <v>96</v>
      </c>
      <c r="G1593" t="s">
        <v>4818</v>
      </c>
      <c r="H1593" s="12" t="s">
        <v>4818</v>
      </c>
      <c r="I1593" t="s">
        <v>4842</v>
      </c>
      <c r="J1593" t="s">
        <v>4879</v>
      </c>
      <c r="K1593">
        <v>65</v>
      </c>
      <c r="L1593" s="4">
        <f t="shared" si="72"/>
        <v>13877.493988095242</v>
      </c>
      <c r="M1593" t="s">
        <v>765</v>
      </c>
      <c r="N1593" t="s">
        <v>456</v>
      </c>
      <c r="O1593">
        <f t="shared" si="73"/>
        <v>192</v>
      </c>
      <c r="P1593" t="e">
        <f t="shared" si="74"/>
        <v>#VALUE!</v>
      </c>
    </row>
    <row r="1594" spans="1:16" x14ac:dyDescent="0.4">
      <c r="A1594" t="s">
        <v>1189</v>
      </c>
      <c r="B1594">
        <v>24</v>
      </c>
      <c r="C1594" t="s">
        <v>2457</v>
      </c>
      <c r="D1594" t="s">
        <v>279</v>
      </c>
      <c r="E1594">
        <v>96</v>
      </c>
      <c r="G1594" t="s">
        <v>4818</v>
      </c>
      <c r="H1594" s="12" t="s">
        <v>4818</v>
      </c>
      <c r="I1594" t="s">
        <v>4870</v>
      </c>
      <c r="J1594" t="s">
        <v>4880</v>
      </c>
      <c r="K1594">
        <v>195</v>
      </c>
      <c r="L1594" s="4">
        <f t="shared" si="72"/>
        <v>9333.3130952380961</v>
      </c>
      <c r="M1594" t="s">
        <v>1190</v>
      </c>
      <c r="N1594" t="s">
        <v>1191</v>
      </c>
      <c r="O1594" t="e">
        <f t="shared" si="73"/>
        <v>#VALUE!</v>
      </c>
      <c r="P1594">
        <f t="shared" si="74"/>
        <v>573</v>
      </c>
    </row>
    <row r="1595" spans="1:16" x14ac:dyDescent="0.4">
      <c r="A1595" t="s">
        <v>1628</v>
      </c>
      <c r="B1595">
        <v>14</v>
      </c>
      <c r="C1595" t="s">
        <v>2446</v>
      </c>
      <c r="D1595" t="s">
        <v>279</v>
      </c>
      <c r="E1595">
        <v>96</v>
      </c>
      <c r="G1595" t="s">
        <v>4818</v>
      </c>
      <c r="H1595" s="12" t="s">
        <v>4818</v>
      </c>
      <c r="I1595" t="s">
        <v>3403</v>
      </c>
      <c r="J1595" t="s">
        <v>4881</v>
      </c>
      <c r="K1595">
        <v>195</v>
      </c>
      <c r="L1595" s="4">
        <f t="shared" si="72"/>
        <v>13743.471904761904</v>
      </c>
      <c r="M1595" t="s">
        <v>1629</v>
      </c>
      <c r="N1595" t="s">
        <v>1630</v>
      </c>
      <c r="O1595">
        <f t="shared" si="73"/>
        <v>177</v>
      </c>
      <c r="P1595" t="e">
        <f t="shared" si="74"/>
        <v>#VALUE!</v>
      </c>
    </row>
    <row r="1596" spans="1:16" x14ac:dyDescent="0.4">
      <c r="A1596" t="s">
        <v>1628</v>
      </c>
      <c r="B1596">
        <v>14</v>
      </c>
      <c r="C1596" t="s">
        <v>3125</v>
      </c>
      <c r="E1596">
        <v>96</v>
      </c>
      <c r="G1596" t="s">
        <v>4818</v>
      </c>
      <c r="H1596" s="12" t="s">
        <v>4818</v>
      </c>
      <c r="I1596" t="s">
        <v>4870</v>
      </c>
      <c r="J1596" t="s">
        <v>4882</v>
      </c>
      <c r="K1596">
        <v>195</v>
      </c>
      <c r="L1596" s="4">
        <f t="shared" si="72"/>
        <v>13743.471904761904</v>
      </c>
      <c r="M1596" t="s">
        <v>1629</v>
      </c>
      <c r="N1596" t="s">
        <v>1630</v>
      </c>
      <c r="O1596">
        <f t="shared" si="73"/>
        <v>177</v>
      </c>
      <c r="P1596" t="e">
        <f t="shared" si="74"/>
        <v>#VALUE!</v>
      </c>
    </row>
    <row r="1597" spans="1:16" x14ac:dyDescent="0.4">
      <c r="A1597" t="s">
        <v>1827</v>
      </c>
      <c r="B1597">
        <v>18</v>
      </c>
      <c r="C1597" t="s">
        <v>3615</v>
      </c>
      <c r="E1597">
        <v>96</v>
      </c>
      <c r="G1597" t="s">
        <v>4818</v>
      </c>
      <c r="H1597" s="12" t="s">
        <v>4818</v>
      </c>
      <c r="I1597" t="s">
        <v>3592</v>
      </c>
      <c r="J1597" t="s">
        <v>4883</v>
      </c>
      <c r="K1597">
        <v>65</v>
      </c>
      <c r="L1597" s="4">
        <f t="shared" si="72"/>
        <v>11262.796726190478</v>
      </c>
      <c r="M1597" t="s">
        <v>1828</v>
      </c>
      <c r="N1597" t="s">
        <v>831</v>
      </c>
      <c r="O1597" t="e">
        <f t="shared" si="73"/>
        <v>#VALUE!</v>
      </c>
      <c r="P1597">
        <f t="shared" si="74"/>
        <v>280</v>
      </c>
    </row>
    <row r="1598" spans="1:16" x14ac:dyDescent="0.4">
      <c r="A1598" t="s">
        <v>1562</v>
      </c>
      <c r="B1598">
        <v>9</v>
      </c>
      <c r="C1598" t="s">
        <v>2457</v>
      </c>
      <c r="D1598" t="s">
        <v>279</v>
      </c>
      <c r="E1598">
        <v>96</v>
      </c>
      <c r="G1598" t="s">
        <v>4818</v>
      </c>
      <c r="H1598" s="12" t="s">
        <v>4818</v>
      </c>
      <c r="I1598" t="s">
        <v>4820</v>
      </c>
      <c r="J1598" t="s">
        <v>4884</v>
      </c>
      <c r="K1598">
        <v>65</v>
      </c>
      <c r="L1598" s="4">
        <f t="shared" si="72"/>
        <v>4301.4059523809528</v>
      </c>
      <c r="M1598" t="s">
        <v>1563</v>
      </c>
      <c r="N1598" t="s">
        <v>668</v>
      </c>
      <c r="O1598">
        <f t="shared" si="73"/>
        <v>343</v>
      </c>
      <c r="P1598" t="e">
        <f t="shared" si="74"/>
        <v>#VALUE!</v>
      </c>
    </row>
    <row r="1599" spans="1:16" x14ac:dyDescent="0.4">
      <c r="A1599" t="s">
        <v>399</v>
      </c>
      <c r="B1599">
        <v>20</v>
      </c>
      <c r="C1599" t="s">
        <v>2446</v>
      </c>
      <c r="D1599" t="s">
        <v>3320</v>
      </c>
      <c r="E1599">
        <v>96</v>
      </c>
      <c r="G1599" t="s">
        <v>4818</v>
      </c>
      <c r="H1599" s="12" t="s">
        <v>4818</v>
      </c>
      <c r="I1599" t="s">
        <v>2779</v>
      </c>
      <c r="J1599" t="s">
        <v>4885</v>
      </c>
      <c r="K1599">
        <v>65</v>
      </c>
      <c r="L1599" s="4">
        <f t="shared" si="72"/>
        <v>6704.8080357142853</v>
      </c>
      <c r="M1599" t="s">
        <v>400</v>
      </c>
      <c r="N1599" t="s">
        <v>345</v>
      </c>
      <c r="O1599">
        <f t="shared" si="73"/>
        <v>143</v>
      </c>
      <c r="P1599" t="e">
        <f t="shared" si="74"/>
        <v>#VALUE!</v>
      </c>
    </row>
    <row r="1600" spans="1:16" x14ac:dyDescent="0.4">
      <c r="A1600" t="s">
        <v>1673</v>
      </c>
      <c r="B1600">
        <v>20</v>
      </c>
      <c r="C1600" t="s">
        <v>2861</v>
      </c>
      <c r="E1600">
        <v>96</v>
      </c>
      <c r="G1600" t="s">
        <v>4818</v>
      </c>
      <c r="H1600" s="12" t="s">
        <v>4818</v>
      </c>
      <c r="I1600" t="s">
        <v>4842</v>
      </c>
      <c r="J1600" t="s">
        <v>4886</v>
      </c>
      <c r="K1600">
        <v>65</v>
      </c>
      <c r="L1600" s="4">
        <f t="shared" si="72"/>
        <v>10871.286785714285</v>
      </c>
      <c r="M1600" t="s">
        <v>1674</v>
      </c>
      <c r="N1600" t="s">
        <v>1675</v>
      </c>
      <c r="O1600" t="e">
        <f t="shared" si="73"/>
        <v>#VALUE!</v>
      </c>
      <c r="P1600">
        <f t="shared" si="74"/>
        <v>547</v>
      </c>
    </row>
    <row r="1601" spans="1:16" x14ac:dyDescent="0.4">
      <c r="A1601" t="s">
        <v>1119</v>
      </c>
      <c r="B1601">
        <v>30</v>
      </c>
      <c r="C1601" t="s">
        <v>2457</v>
      </c>
      <c r="D1601" t="s">
        <v>2466</v>
      </c>
      <c r="E1601">
        <v>96</v>
      </c>
      <c r="G1601" t="s">
        <v>4818</v>
      </c>
      <c r="H1601" s="12" t="s">
        <v>4818</v>
      </c>
      <c r="I1601" t="s">
        <v>4833</v>
      </c>
      <c r="J1601" t="s">
        <v>4887</v>
      </c>
      <c r="K1601">
        <v>65</v>
      </c>
      <c r="L1601" s="4">
        <f t="shared" si="72"/>
        <v>17214.120119047617</v>
      </c>
      <c r="M1601" t="s">
        <v>3291</v>
      </c>
      <c r="N1601" t="s">
        <v>633</v>
      </c>
      <c r="O1601" t="e">
        <f t="shared" si="73"/>
        <v>#VALUE!</v>
      </c>
      <c r="P1601">
        <f t="shared" si="74"/>
        <v>294</v>
      </c>
    </row>
    <row r="1602" spans="1:16" x14ac:dyDescent="0.4">
      <c r="A1602" t="s">
        <v>703</v>
      </c>
      <c r="B1602">
        <v>7</v>
      </c>
      <c r="C1602" t="s">
        <v>3360</v>
      </c>
      <c r="D1602" t="s">
        <v>2466</v>
      </c>
      <c r="E1602">
        <v>96</v>
      </c>
      <c r="G1602" t="s">
        <v>4818</v>
      </c>
      <c r="H1602" s="12" t="s">
        <v>4818</v>
      </c>
      <c r="I1602" t="s">
        <v>4888</v>
      </c>
      <c r="J1602" t="s">
        <v>4889</v>
      </c>
      <c r="K1602">
        <v>195</v>
      </c>
      <c r="L1602" s="4">
        <f t="shared" ref="L1602:L1665" si="75">SUMIF($A$2:$A$5194,A1602,$K$2:$K$5194)</f>
        <v>1895.3642857142856</v>
      </c>
      <c r="M1602" t="s">
        <v>704</v>
      </c>
      <c r="N1602" t="s">
        <v>705</v>
      </c>
      <c r="O1602">
        <f t="shared" ref="O1602:O1665" si="76">FIND("Step 4",M1602)</f>
        <v>208</v>
      </c>
      <c r="P1602" t="e">
        <f t="shared" ref="P1602:P1665" si="77">FIND("STEP 4",M1602)</f>
        <v>#VALUE!</v>
      </c>
    </row>
    <row r="1603" spans="1:16" x14ac:dyDescent="0.4">
      <c r="A1603" t="s">
        <v>1878</v>
      </c>
      <c r="B1603">
        <v>21</v>
      </c>
      <c r="C1603" t="s">
        <v>2457</v>
      </c>
      <c r="D1603" t="s">
        <v>2792</v>
      </c>
      <c r="E1603">
        <v>96</v>
      </c>
      <c r="G1603" t="s">
        <v>4818</v>
      </c>
      <c r="H1603" s="12" t="s">
        <v>4818</v>
      </c>
      <c r="I1603" t="s">
        <v>4862</v>
      </c>
      <c r="J1603" t="s">
        <v>4890</v>
      </c>
      <c r="K1603">
        <v>65</v>
      </c>
      <c r="L1603" s="4">
        <f t="shared" si="75"/>
        <v>7588.9451190476193</v>
      </c>
      <c r="M1603" t="s">
        <v>1879</v>
      </c>
      <c r="N1603" t="s">
        <v>647</v>
      </c>
      <c r="O1603">
        <f t="shared" si="76"/>
        <v>299</v>
      </c>
      <c r="P1603" t="e">
        <f t="shared" si="77"/>
        <v>#VALUE!</v>
      </c>
    </row>
    <row r="1604" spans="1:16" x14ac:dyDescent="0.4">
      <c r="A1604" t="s">
        <v>515</v>
      </c>
      <c r="B1604">
        <v>17</v>
      </c>
      <c r="C1604" t="s">
        <v>2528</v>
      </c>
      <c r="E1604">
        <v>2453</v>
      </c>
      <c r="G1604" t="s">
        <v>4891</v>
      </c>
      <c r="H1604" s="12" t="s">
        <v>4892</v>
      </c>
      <c r="I1604" t="s">
        <v>2500</v>
      </c>
      <c r="J1604" t="s">
        <v>4893</v>
      </c>
      <c r="K1604">
        <v>31</v>
      </c>
      <c r="L1604" s="4">
        <f t="shared" si="75"/>
        <v>9600.1126190476207</v>
      </c>
      <c r="M1604" t="s">
        <v>516</v>
      </c>
      <c r="N1604" t="s">
        <v>58</v>
      </c>
      <c r="O1604">
        <f t="shared" si="76"/>
        <v>266</v>
      </c>
      <c r="P1604" t="e">
        <f t="shared" si="77"/>
        <v>#VALUE!</v>
      </c>
    </row>
    <row r="1605" spans="1:16" x14ac:dyDescent="0.4">
      <c r="A1605" t="s">
        <v>1811</v>
      </c>
      <c r="B1605">
        <v>49</v>
      </c>
      <c r="C1605" t="s">
        <v>2479</v>
      </c>
      <c r="E1605">
        <v>2613</v>
      </c>
      <c r="G1605" t="s">
        <v>4894</v>
      </c>
      <c r="H1605" s="12" t="s">
        <v>4894</v>
      </c>
      <c r="I1605" t="s">
        <v>2958</v>
      </c>
      <c r="J1605" t="s">
        <v>4895</v>
      </c>
      <c r="K1605">
        <v>382.29</v>
      </c>
      <c r="L1605" s="4">
        <f t="shared" si="75"/>
        <v>36782.25916666667</v>
      </c>
      <c r="M1605" t="s">
        <v>4148</v>
      </c>
      <c r="N1605" t="s">
        <v>34</v>
      </c>
      <c r="O1605" t="e">
        <f t="shared" si="76"/>
        <v>#VALUE!</v>
      </c>
      <c r="P1605" t="e">
        <f t="shared" si="77"/>
        <v>#VALUE!</v>
      </c>
    </row>
    <row r="1606" spans="1:16" x14ac:dyDescent="0.4">
      <c r="A1606" t="s">
        <v>1268</v>
      </c>
      <c r="B1606">
        <v>17</v>
      </c>
      <c r="C1606" t="s">
        <v>3176</v>
      </c>
      <c r="E1606">
        <v>1453</v>
      </c>
      <c r="G1606" t="s">
        <v>4896</v>
      </c>
      <c r="H1606" s="12" t="s">
        <v>4896</v>
      </c>
      <c r="I1606" t="s">
        <v>4897</v>
      </c>
      <c r="J1606" t="s">
        <v>4898</v>
      </c>
      <c r="K1606">
        <v>473.82857142857142</v>
      </c>
      <c r="L1606" s="4">
        <f t="shared" si="75"/>
        <v>3903.5272023809521</v>
      </c>
      <c r="M1606" t="s">
        <v>1269</v>
      </c>
      <c r="N1606" t="s">
        <v>345</v>
      </c>
      <c r="O1606">
        <f t="shared" si="76"/>
        <v>163</v>
      </c>
      <c r="P1606" t="e">
        <f t="shared" si="77"/>
        <v>#VALUE!</v>
      </c>
    </row>
    <row r="1607" spans="1:16" x14ac:dyDescent="0.4">
      <c r="A1607" t="s">
        <v>1138</v>
      </c>
      <c r="B1607">
        <v>13</v>
      </c>
      <c r="C1607" t="s">
        <v>2457</v>
      </c>
      <c r="D1607" t="s">
        <v>279</v>
      </c>
      <c r="E1607">
        <v>1453</v>
      </c>
      <c r="G1607" t="s">
        <v>4896</v>
      </c>
      <c r="H1607" s="12" t="s">
        <v>4896</v>
      </c>
      <c r="I1607" t="s">
        <v>2779</v>
      </c>
      <c r="J1607" t="s">
        <v>4899</v>
      </c>
      <c r="K1607">
        <v>29.614285714285714</v>
      </c>
      <c r="L1607" s="4">
        <f t="shared" si="75"/>
        <v>8979.3023214285713</v>
      </c>
      <c r="M1607" t="s">
        <v>1139</v>
      </c>
      <c r="N1607" t="s">
        <v>545</v>
      </c>
      <c r="O1607" t="e">
        <f t="shared" si="76"/>
        <v>#VALUE!</v>
      </c>
      <c r="P1607" t="e">
        <f t="shared" si="77"/>
        <v>#VALUE!</v>
      </c>
    </row>
    <row r="1608" spans="1:16" x14ac:dyDescent="0.4">
      <c r="A1608" t="s">
        <v>1204</v>
      </c>
      <c r="B1608">
        <v>10</v>
      </c>
      <c r="C1608" t="s">
        <v>2446</v>
      </c>
      <c r="D1608" t="s">
        <v>279</v>
      </c>
      <c r="E1608">
        <v>2669</v>
      </c>
      <c r="G1608" t="s">
        <v>4900</v>
      </c>
      <c r="H1608" s="12" t="s">
        <v>4900</v>
      </c>
      <c r="I1608" t="s">
        <v>4901</v>
      </c>
      <c r="J1608" t="s">
        <v>4902</v>
      </c>
      <c r="K1608">
        <v>299.39999999999998</v>
      </c>
      <c r="L1608" s="4">
        <f t="shared" si="75"/>
        <v>4080.1160714285711</v>
      </c>
      <c r="M1608" t="s">
        <v>1205</v>
      </c>
      <c r="N1608" t="s">
        <v>1002</v>
      </c>
      <c r="O1608">
        <f t="shared" si="76"/>
        <v>178</v>
      </c>
      <c r="P1608" t="e">
        <f t="shared" si="77"/>
        <v>#VALUE!</v>
      </c>
    </row>
    <row r="1609" spans="1:16" x14ac:dyDescent="0.4">
      <c r="A1609" t="s">
        <v>343</v>
      </c>
      <c r="B1609">
        <v>14</v>
      </c>
      <c r="C1609" t="s">
        <v>2446</v>
      </c>
      <c r="E1609">
        <v>2669</v>
      </c>
      <c r="G1609" t="s">
        <v>4900</v>
      </c>
      <c r="H1609" s="12" t="s">
        <v>4900</v>
      </c>
      <c r="I1609" t="s">
        <v>4903</v>
      </c>
      <c r="J1609" t="s">
        <v>4904</v>
      </c>
      <c r="K1609">
        <v>823.35</v>
      </c>
      <c r="L1609" s="4">
        <f t="shared" si="75"/>
        <v>8814.5370238095238</v>
      </c>
      <c r="M1609" t="s">
        <v>344</v>
      </c>
      <c r="N1609" t="s">
        <v>345</v>
      </c>
      <c r="O1609" t="e">
        <f t="shared" si="76"/>
        <v>#VALUE!</v>
      </c>
      <c r="P1609" t="e">
        <f t="shared" si="77"/>
        <v>#VALUE!</v>
      </c>
    </row>
    <row r="1610" spans="1:16" x14ac:dyDescent="0.4">
      <c r="A1610" t="s">
        <v>1486</v>
      </c>
      <c r="B1610">
        <v>19</v>
      </c>
      <c r="C1610" t="s">
        <v>2446</v>
      </c>
      <c r="D1610" t="s">
        <v>279</v>
      </c>
      <c r="E1610">
        <v>1126</v>
      </c>
      <c r="G1610" t="s">
        <v>4905</v>
      </c>
      <c r="H1610" s="12" t="s">
        <v>4905</v>
      </c>
      <c r="I1610" t="s">
        <v>4906</v>
      </c>
      <c r="J1610" t="s">
        <v>4907</v>
      </c>
      <c r="K1610">
        <v>27.85</v>
      </c>
      <c r="L1610" s="4">
        <f t="shared" si="75"/>
        <v>9855.2701785714307</v>
      </c>
      <c r="M1610" t="s">
        <v>1487</v>
      </c>
      <c r="N1610" t="s">
        <v>345</v>
      </c>
      <c r="O1610">
        <f t="shared" si="76"/>
        <v>317</v>
      </c>
      <c r="P1610" t="e">
        <f t="shared" si="77"/>
        <v>#VALUE!</v>
      </c>
    </row>
    <row r="1611" spans="1:16" x14ac:dyDescent="0.4">
      <c r="A1611" t="s">
        <v>1949</v>
      </c>
      <c r="B1611">
        <v>24</v>
      </c>
      <c r="C1611" t="s">
        <v>2457</v>
      </c>
      <c r="D1611" t="s">
        <v>2502</v>
      </c>
      <c r="E1611">
        <v>1126</v>
      </c>
      <c r="G1611" t="s">
        <v>4905</v>
      </c>
      <c r="H1611" s="12" t="s">
        <v>4905</v>
      </c>
      <c r="I1611" t="s">
        <v>2779</v>
      </c>
      <c r="J1611" t="s">
        <v>4908</v>
      </c>
      <c r="K1611">
        <v>27.85</v>
      </c>
      <c r="L1611" s="4">
        <f t="shared" si="75"/>
        <v>14278.138273809524</v>
      </c>
      <c r="M1611" t="s">
        <v>1950</v>
      </c>
      <c r="N1611" t="s">
        <v>746</v>
      </c>
      <c r="O1611" t="e">
        <f t="shared" si="76"/>
        <v>#VALUE!</v>
      </c>
      <c r="P1611">
        <f t="shared" si="77"/>
        <v>197</v>
      </c>
    </row>
    <row r="1612" spans="1:16" x14ac:dyDescent="0.4">
      <c r="A1612" t="s">
        <v>1692</v>
      </c>
      <c r="B1612">
        <v>12</v>
      </c>
      <c r="C1612" t="s">
        <v>2457</v>
      </c>
      <c r="D1612" t="s">
        <v>279</v>
      </c>
      <c r="E1612">
        <v>1126</v>
      </c>
      <c r="G1612" t="s">
        <v>4905</v>
      </c>
      <c r="H1612" s="12" t="s">
        <v>4905</v>
      </c>
      <c r="I1612" t="s">
        <v>2774</v>
      </c>
      <c r="J1612" t="s">
        <v>4909</v>
      </c>
      <c r="K1612">
        <v>27.85</v>
      </c>
      <c r="L1612" s="4">
        <f t="shared" si="75"/>
        <v>3895.2476190476191</v>
      </c>
      <c r="M1612" t="s">
        <v>1693</v>
      </c>
      <c r="N1612" t="s">
        <v>1694</v>
      </c>
      <c r="O1612" t="e">
        <f t="shared" si="76"/>
        <v>#VALUE!</v>
      </c>
      <c r="P1612">
        <f t="shared" si="77"/>
        <v>211</v>
      </c>
    </row>
    <row r="1613" spans="1:16" x14ac:dyDescent="0.4">
      <c r="A1613" t="s">
        <v>1145</v>
      </c>
      <c r="B1613">
        <v>19</v>
      </c>
      <c r="C1613" t="s">
        <v>2446</v>
      </c>
      <c r="D1613" t="s">
        <v>279</v>
      </c>
      <c r="E1613">
        <v>492</v>
      </c>
      <c r="G1613" t="s">
        <v>4910</v>
      </c>
      <c r="H1613" s="12" t="s">
        <v>4905</v>
      </c>
      <c r="I1613" t="s">
        <v>4107</v>
      </c>
      <c r="J1613" t="s">
        <v>4911</v>
      </c>
      <c r="K1613">
        <v>27.85</v>
      </c>
      <c r="L1613" s="4">
        <f t="shared" si="75"/>
        <v>4989.2069047619043</v>
      </c>
      <c r="M1613" t="s">
        <v>1146</v>
      </c>
      <c r="N1613" t="s">
        <v>345</v>
      </c>
      <c r="O1613">
        <f t="shared" si="76"/>
        <v>185</v>
      </c>
      <c r="P1613" t="e">
        <f t="shared" si="77"/>
        <v>#VALUE!</v>
      </c>
    </row>
    <row r="1614" spans="1:16" x14ac:dyDescent="0.4">
      <c r="A1614" t="s">
        <v>392</v>
      </c>
      <c r="B1614">
        <v>13</v>
      </c>
      <c r="C1614" t="s">
        <v>2528</v>
      </c>
      <c r="E1614">
        <v>2298</v>
      </c>
      <c r="G1614" t="s">
        <v>4912</v>
      </c>
      <c r="H1614" s="12" t="s">
        <v>4913</v>
      </c>
      <c r="I1614" t="s">
        <v>2569</v>
      </c>
      <c r="J1614" t="s">
        <v>4914</v>
      </c>
      <c r="K1614">
        <v>151.375</v>
      </c>
      <c r="L1614" s="4">
        <f t="shared" si="75"/>
        <v>5196.4185714285713</v>
      </c>
      <c r="M1614" t="s">
        <v>393</v>
      </c>
      <c r="N1614" t="s">
        <v>345</v>
      </c>
      <c r="O1614">
        <f t="shared" si="76"/>
        <v>220</v>
      </c>
      <c r="P1614" t="e">
        <f t="shared" si="77"/>
        <v>#VALUE!</v>
      </c>
    </row>
    <row r="1615" spans="1:16" x14ac:dyDescent="0.4">
      <c r="A1615" t="s">
        <v>1450</v>
      </c>
      <c r="B1615">
        <v>6</v>
      </c>
      <c r="C1615" t="s">
        <v>2446</v>
      </c>
      <c r="D1615" t="s">
        <v>279</v>
      </c>
      <c r="E1615">
        <v>257</v>
      </c>
      <c r="G1615" t="s">
        <v>4915</v>
      </c>
      <c r="H1615" s="12" t="s">
        <v>4916</v>
      </c>
      <c r="I1615" t="s">
        <v>4917</v>
      </c>
      <c r="J1615" t="s">
        <v>4918</v>
      </c>
      <c r="K1615">
        <v>49.3</v>
      </c>
      <c r="L1615" s="4">
        <f t="shared" si="75"/>
        <v>3062.6125000000002</v>
      </c>
      <c r="M1615" t="s">
        <v>1451</v>
      </c>
      <c r="N1615" t="s">
        <v>108</v>
      </c>
      <c r="O1615">
        <f t="shared" si="76"/>
        <v>149</v>
      </c>
      <c r="P1615" t="e">
        <f t="shared" si="77"/>
        <v>#VALUE!</v>
      </c>
    </row>
    <row r="1616" spans="1:16" x14ac:dyDescent="0.4">
      <c r="A1616" t="s">
        <v>994</v>
      </c>
      <c r="B1616">
        <v>16</v>
      </c>
      <c r="C1616" t="s">
        <v>2457</v>
      </c>
      <c r="D1616" t="s">
        <v>279</v>
      </c>
      <c r="E1616">
        <v>1016</v>
      </c>
      <c r="G1616" t="s">
        <v>4919</v>
      </c>
      <c r="H1616" s="12" t="s">
        <v>4919</v>
      </c>
      <c r="I1616" t="s">
        <v>2869</v>
      </c>
      <c r="J1616" t="s">
        <v>4920</v>
      </c>
      <c r="K1616">
        <v>846.57142857142856</v>
      </c>
      <c r="L1616" s="4">
        <f t="shared" si="75"/>
        <v>4529.4864285714284</v>
      </c>
      <c r="M1616" t="s">
        <v>995</v>
      </c>
      <c r="N1616" t="s">
        <v>34</v>
      </c>
      <c r="O1616" t="e">
        <f t="shared" si="76"/>
        <v>#VALUE!</v>
      </c>
      <c r="P1616">
        <f t="shared" si="77"/>
        <v>226</v>
      </c>
    </row>
    <row r="1617" spans="1:16" x14ac:dyDescent="0.4">
      <c r="A1617" t="s">
        <v>181</v>
      </c>
      <c r="B1617">
        <v>8</v>
      </c>
      <c r="C1617" t="s">
        <v>2595</v>
      </c>
      <c r="E1617">
        <v>47</v>
      </c>
      <c r="G1617" t="s">
        <v>4921</v>
      </c>
      <c r="H1617" s="12" t="s">
        <v>4921</v>
      </c>
      <c r="I1617" t="s">
        <v>2520</v>
      </c>
      <c r="J1617" t="s">
        <v>4922</v>
      </c>
      <c r="K1617">
        <v>62.362499999999997</v>
      </c>
      <c r="L1617" s="4">
        <f t="shared" si="75"/>
        <v>1616.9428571428571</v>
      </c>
      <c r="M1617" t="s">
        <v>182</v>
      </c>
      <c r="N1617" t="s">
        <v>108</v>
      </c>
      <c r="O1617" t="e">
        <f t="shared" si="76"/>
        <v>#VALUE!</v>
      </c>
      <c r="P1617" t="e">
        <f t="shared" si="77"/>
        <v>#VALUE!</v>
      </c>
    </row>
    <row r="1618" spans="1:16" x14ac:dyDescent="0.4">
      <c r="A1618" t="s">
        <v>2412</v>
      </c>
      <c r="B1618">
        <v>16</v>
      </c>
      <c r="C1618" t="s">
        <v>3950</v>
      </c>
      <c r="E1618">
        <v>47</v>
      </c>
      <c r="G1618" t="s">
        <v>4921</v>
      </c>
      <c r="H1618" s="12" t="s">
        <v>4921</v>
      </c>
      <c r="I1618" t="s">
        <v>2533</v>
      </c>
      <c r="J1618" t="s">
        <v>4923</v>
      </c>
      <c r="K1618">
        <v>62.362499999999997</v>
      </c>
      <c r="L1618" s="4">
        <f t="shared" si="75"/>
        <v>5340.5291666666672</v>
      </c>
      <c r="M1618" t="s">
        <v>2413</v>
      </c>
      <c r="N1618" t="s">
        <v>732</v>
      </c>
      <c r="O1618" t="e">
        <f t="shared" si="76"/>
        <v>#VALUE!</v>
      </c>
      <c r="P1618">
        <f t="shared" si="77"/>
        <v>220</v>
      </c>
    </row>
    <row r="1619" spans="1:16" x14ac:dyDescent="0.4">
      <c r="A1619" t="s">
        <v>302</v>
      </c>
      <c r="B1619">
        <v>12</v>
      </c>
      <c r="C1619" t="s">
        <v>2488</v>
      </c>
      <c r="E1619">
        <v>47</v>
      </c>
      <c r="G1619" t="s">
        <v>4921</v>
      </c>
      <c r="H1619" s="12" t="s">
        <v>4921</v>
      </c>
      <c r="I1619" t="s">
        <v>2938</v>
      </c>
      <c r="J1619" t="s">
        <v>4924</v>
      </c>
      <c r="K1619">
        <v>623.625</v>
      </c>
      <c r="L1619" s="4">
        <f t="shared" si="75"/>
        <v>5312.2583333333341</v>
      </c>
      <c r="M1619" t="s">
        <v>2256</v>
      </c>
      <c r="N1619" t="s">
        <v>849</v>
      </c>
      <c r="O1619" t="e">
        <f t="shared" si="76"/>
        <v>#VALUE!</v>
      </c>
      <c r="P1619">
        <f t="shared" si="77"/>
        <v>197</v>
      </c>
    </row>
    <row r="1620" spans="1:16" x14ac:dyDescent="0.4">
      <c r="A1620" t="s">
        <v>350</v>
      </c>
      <c r="B1620">
        <v>12</v>
      </c>
      <c r="C1620" t="s">
        <v>2446</v>
      </c>
      <c r="E1620">
        <v>47</v>
      </c>
      <c r="G1620" t="s">
        <v>4921</v>
      </c>
      <c r="H1620" s="12" t="s">
        <v>4921</v>
      </c>
      <c r="I1620" t="s">
        <v>2520</v>
      </c>
      <c r="J1620" t="s">
        <v>4925</v>
      </c>
      <c r="K1620">
        <v>62.362499999999997</v>
      </c>
      <c r="L1620" s="4">
        <f t="shared" si="75"/>
        <v>3472.2507142857144</v>
      </c>
      <c r="M1620" t="s">
        <v>351</v>
      </c>
      <c r="N1620" t="s">
        <v>352</v>
      </c>
      <c r="O1620">
        <f t="shared" si="76"/>
        <v>148</v>
      </c>
      <c r="P1620" t="e">
        <f t="shared" si="77"/>
        <v>#VALUE!</v>
      </c>
    </row>
    <row r="1621" spans="1:16" x14ac:dyDescent="0.4">
      <c r="A1621" t="s">
        <v>887</v>
      </c>
      <c r="B1621">
        <v>14</v>
      </c>
      <c r="C1621" t="s">
        <v>2528</v>
      </c>
      <c r="E1621">
        <v>47</v>
      </c>
      <c r="G1621" t="s">
        <v>4921</v>
      </c>
      <c r="H1621" s="12" t="s">
        <v>4921</v>
      </c>
      <c r="I1621" t="s">
        <v>2520</v>
      </c>
      <c r="J1621" t="s">
        <v>4926</v>
      </c>
      <c r="K1621">
        <v>62.362499999999997</v>
      </c>
      <c r="L1621" s="4">
        <f t="shared" si="75"/>
        <v>3215.9803571428565</v>
      </c>
      <c r="M1621" t="s">
        <v>888</v>
      </c>
      <c r="N1621" t="s">
        <v>889</v>
      </c>
      <c r="O1621" t="e">
        <f t="shared" si="76"/>
        <v>#VALUE!</v>
      </c>
      <c r="P1621">
        <f t="shared" si="77"/>
        <v>262</v>
      </c>
    </row>
    <row r="1622" spans="1:16" x14ac:dyDescent="0.4">
      <c r="A1622" t="s">
        <v>887</v>
      </c>
      <c r="B1622">
        <v>14</v>
      </c>
      <c r="C1622" t="s">
        <v>3489</v>
      </c>
      <c r="E1622">
        <v>47</v>
      </c>
      <c r="G1622" t="s">
        <v>4921</v>
      </c>
      <c r="H1622" s="12" t="s">
        <v>4921</v>
      </c>
      <c r="I1622" t="s">
        <v>2670</v>
      </c>
      <c r="J1622" t="s">
        <v>4927</v>
      </c>
      <c r="K1622">
        <v>62.362499999999997</v>
      </c>
      <c r="L1622" s="4">
        <f t="shared" si="75"/>
        <v>3215.9803571428565</v>
      </c>
      <c r="M1622" t="s">
        <v>888</v>
      </c>
      <c r="N1622" t="s">
        <v>889</v>
      </c>
      <c r="O1622" t="e">
        <f t="shared" si="76"/>
        <v>#VALUE!</v>
      </c>
      <c r="P1622">
        <f t="shared" si="77"/>
        <v>262</v>
      </c>
    </row>
    <row r="1623" spans="1:16" x14ac:dyDescent="0.4">
      <c r="A1623" t="s">
        <v>1526</v>
      </c>
      <c r="B1623">
        <v>11</v>
      </c>
      <c r="C1623" t="s">
        <v>2488</v>
      </c>
      <c r="E1623">
        <v>47</v>
      </c>
      <c r="G1623" t="s">
        <v>4921</v>
      </c>
      <c r="H1623" s="12" t="s">
        <v>4921</v>
      </c>
      <c r="I1623" t="s">
        <v>2526</v>
      </c>
      <c r="J1623" t="s">
        <v>4928</v>
      </c>
      <c r="K1623">
        <v>62.362499999999997</v>
      </c>
      <c r="L1623" s="4">
        <f t="shared" si="75"/>
        <v>2602.6857142857139</v>
      </c>
      <c r="M1623" t="s">
        <v>1527</v>
      </c>
      <c r="N1623" t="s">
        <v>905</v>
      </c>
      <c r="O1623" t="e">
        <f t="shared" si="76"/>
        <v>#VALUE!</v>
      </c>
      <c r="P1623">
        <f t="shared" si="77"/>
        <v>305</v>
      </c>
    </row>
    <row r="1624" spans="1:16" x14ac:dyDescent="0.4">
      <c r="A1624" t="s">
        <v>1943</v>
      </c>
      <c r="B1624">
        <v>14</v>
      </c>
      <c r="C1624" t="s">
        <v>2446</v>
      </c>
      <c r="D1624" t="s">
        <v>2464</v>
      </c>
      <c r="E1624">
        <v>47</v>
      </c>
      <c r="G1624" t="s">
        <v>4921</v>
      </c>
      <c r="H1624" s="12" t="s">
        <v>4921</v>
      </c>
      <c r="I1624" t="s">
        <v>2539</v>
      </c>
      <c r="J1624" t="s">
        <v>4929</v>
      </c>
      <c r="K1624">
        <v>62.362499999999997</v>
      </c>
      <c r="L1624" s="4">
        <f t="shared" si="75"/>
        <v>2563.0562499999996</v>
      </c>
      <c r="M1624" t="s">
        <v>1944</v>
      </c>
      <c r="N1624" t="s">
        <v>1630</v>
      </c>
      <c r="O1624">
        <f t="shared" si="76"/>
        <v>309</v>
      </c>
      <c r="P1624" t="e">
        <f t="shared" si="77"/>
        <v>#VALUE!</v>
      </c>
    </row>
    <row r="1625" spans="1:16" x14ac:dyDescent="0.4">
      <c r="A1625" t="s">
        <v>1073</v>
      </c>
      <c r="B1625">
        <v>8</v>
      </c>
      <c r="C1625" t="s">
        <v>2479</v>
      </c>
      <c r="E1625">
        <v>47</v>
      </c>
      <c r="G1625" t="s">
        <v>4921</v>
      </c>
      <c r="H1625" s="12" t="s">
        <v>4921</v>
      </c>
      <c r="I1625" t="s">
        <v>2533</v>
      </c>
      <c r="J1625" t="s">
        <v>4930</v>
      </c>
      <c r="K1625">
        <v>62.362499999999997</v>
      </c>
      <c r="L1625" s="4">
        <f t="shared" si="75"/>
        <v>2008.5684523809525</v>
      </c>
      <c r="M1625" t="s">
        <v>1074</v>
      </c>
      <c r="N1625" t="s">
        <v>905</v>
      </c>
      <c r="O1625" t="e">
        <f t="shared" si="76"/>
        <v>#VALUE!</v>
      </c>
      <c r="P1625">
        <f t="shared" si="77"/>
        <v>307</v>
      </c>
    </row>
    <row r="1626" spans="1:16" x14ac:dyDescent="0.4">
      <c r="A1626" t="s">
        <v>2404</v>
      </c>
      <c r="B1626">
        <v>10</v>
      </c>
      <c r="C1626" t="s">
        <v>3489</v>
      </c>
      <c r="E1626">
        <v>47</v>
      </c>
      <c r="G1626" t="s">
        <v>4921</v>
      </c>
      <c r="H1626" s="12" t="s">
        <v>4921</v>
      </c>
      <c r="I1626" t="s">
        <v>2520</v>
      </c>
      <c r="J1626" t="s">
        <v>4931</v>
      </c>
      <c r="K1626">
        <v>62.362499999999997</v>
      </c>
      <c r="L1626" s="4">
        <f t="shared" si="75"/>
        <v>1913.9710714285713</v>
      </c>
      <c r="M1626" t="s">
        <v>2405</v>
      </c>
      <c r="N1626" t="s">
        <v>2406</v>
      </c>
      <c r="O1626" t="e">
        <f t="shared" si="76"/>
        <v>#VALUE!</v>
      </c>
      <c r="P1626">
        <f t="shared" si="77"/>
        <v>238</v>
      </c>
    </row>
    <row r="1627" spans="1:16" x14ac:dyDescent="0.4">
      <c r="A1627" t="s">
        <v>631</v>
      </c>
      <c r="B1627">
        <v>27</v>
      </c>
      <c r="C1627" t="s">
        <v>2595</v>
      </c>
      <c r="E1627">
        <v>47</v>
      </c>
      <c r="G1627" t="s">
        <v>4921</v>
      </c>
      <c r="H1627" s="12" t="s">
        <v>4921</v>
      </c>
      <c r="I1627" t="s">
        <v>2520</v>
      </c>
      <c r="J1627" t="s">
        <v>4932</v>
      </c>
      <c r="K1627">
        <v>62.362499999999997</v>
      </c>
      <c r="L1627" s="4">
        <f t="shared" si="75"/>
        <v>7685.0023809523809</v>
      </c>
      <c r="M1627" t="s">
        <v>632</v>
      </c>
      <c r="N1627" t="s">
        <v>633</v>
      </c>
      <c r="O1627" t="e">
        <f t="shared" si="76"/>
        <v>#VALUE!</v>
      </c>
      <c r="P1627">
        <f t="shared" si="77"/>
        <v>202</v>
      </c>
    </row>
    <row r="1628" spans="1:16" x14ac:dyDescent="0.4">
      <c r="A1628" t="s">
        <v>2217</v>
      </c>
      <c r="B1628">
        <v>26</v>
      </c>
      <c r="C1628" t="s">
        <v>4933</v>
      </c>
      <c r="E1628">
        <v>47</v>
      </c>
      <c r="G1628" t="s">
        <v>4921</v>
      </c>
      <c r="H1628" s="12" t="s">
        <v>4921</v>
      </c>
      <c r="I1628" t="s">
        <v>2526</v>
      </c>
      <c r="J1628" t="s">
        <v>4934</v>
      </c>
      <c r="K1628">
        <v>62.362499999999997</v>
      </c>
      <c r="L1628" s="4">
        <f t="shared" si="75"/>
        <v>10370.015476190476</v>
      </c>
      <c r="M1628" t="s">
        <v>2218</v>
      </c>
      <c r="N1628" t="s">
        <v>2193</v>
      </c>
      <c r="O1628" t="e">
        <f t="shared" si="76"/>
        <v>#VALUE!</v>
      </c>
      <c r="P1628">
        <f t="shared" si="77"/>
        <v>252</v>
      </c>
    </row>
    <row r="1629" spans="1:16" x14ac:dyDescent="0.4">
      <c r="A1629" t="s">
        <v>609</v>
      </c>
      <c r="B1629">
        <v>18</v>
      </c>
      <c r="C1629" t="s">
        <v>3487</v>
      </c>
      <c r="E1629">
        <v>47</v>
      </c>
      <c r="G1629" t="s">
        <v>4921</v>
      </c>
      <c r="H1629" s="12" t="s">
        <v>4921</v>
      </c>
      <c r="I1629" t="s">
        <v>2539</v>
      </c>
      <c r="J1629" t="s">
        <v>4935</v>
      </c>
      <c r="K1629">
        <v>62.362499999999997</v>
      </c>
      <c r="L1629" s="4">
        <f t="shared" si="75"/>
        <v>12066.45892857143</v>
      </c>
      <c r="M1629" t="s">
        <v>610</v>
      </c>
      <c r="N1629" t="s">
        <v>611</v>
      </c>
      <c r="O1629">
        <f t="shared" si="76"/>
        <v>212</v>
      </c>
      <c r="P1629" t="e">
        <f t="shared" si="77"/>
        <v>#VALUE!</v>
      </c>
    </row>
    <row r="1630" spans="1:16" x14ac:dyDescent="0.4">
      <c r="A1630" t="s">
        <v>903</v>
      </c>
      <c r="B1630">
        <v>20</v>
      </c>
      <c r="C1630" t="s">
        <v>4936</v>
      </c>
      <c r="E1630">
        <v>47</v>
      </c>
      <c r="G1630" t="s">
        <v>4921</v>
      </c>
      <c r="H1630" s="12" t="s">
        <v>4921</v>
      </c>
      <c r="I1630" t="s">
        <v>2526</v>
      </c>
      <c r="J1630" t="s">
        <v>4937</v>
      </c>
      <c r="K1630">
        <v>62.362499999999997</v>
      </c>
      <c r="L1630" s="4">
        <f t="shared" si="75"/>
        <v>8494.0423214285729</v>
      </c>
      <c r="M1630" t="s">
        <v>904</v>
      </c>
      <c r="N1630" t="s">
        <v>905</v>
      </c>
      <c r="O1630" t="e">
        <f t="shared" si="76"/>
        <v>#VALUE!</v>
      </c>
      <c r="P1630">
        <f t="shared" si="77"/>
        <v>227</v>
      </c>
    </row>
    <row r="1631" spans="1:16" x14ac:dyDescent="0.4">
      <c r="A1631" t="s">
        <v>1968</v>
      </c>
      <c r="B1631">
        <v>23</v>
      </c>
      <c r="C1631" t="s">
        <v>2488</v>
      </c>
      <c r="E1631">
        <v>47</v>
      </c>
      <c r="G1631" t="s">
        <v>4921</v>
      </c>
      <c r="H1631" s="12" t="s">
        <v>4921</v>
      </c>
      <c r="I1631" t="s">
        <v>2526</v>
      </c>
      <c r="J1631" t="s">
        <v>4938</v>
      </c>
      <c r="K1631">
        <v>62.362499999999997</v>
      </c>
      <c r="L1631" s="4">
        <f t="shared" si="75"/>
        <v>7240.2304166666681</v>
      </c>
      <c r="M1631" t="s">
        <v>1969</v>
      </c>
      <c r="N1631" t="s">
        <v>1970</v>
      </c>
      <c r="O1631" t="e">
        <f t="shared" si="76"/>
        <v>#VALUE!</v>
      </c>
      <c r="P1631">
        <f t="shared" si="77"/>
        <v>248</v>
      </c>
    </row>
    <row r="1632" spans="1:16" x14ac:dyDescent="0.4">
      <c r="A1632" t="s">
        <v>895</v>
      </c>
      <c r="B1632">
        <v>18</v>
      </c>
      <c r="C1632" t="s">
        <v>3489</v>
      </c>
      <c r="E1632">
        <v>47</v>
      </c>
      <c r="G1632" t="s">
        <v>4921</v>
      </c>
      <c r="H1632" s="12" t="s">
        <v>4921</v>
      </c>
      <c r="I1632" t="s">
        <v>2533</v>
      </c>
      <c r="J1632" t="s">
        <v>4939</v>
      </c>
      <c r="K1632">
        <v>62.362499999999997</v>
      </c>
      <c r="L1632" s="4">
        <f t="shared" si="75"/>
        <v>5440.248690476189</v>
      </c>
      <c r="M1632" t="s">
        <v>896</v>
      </c>
      <c r="N1632" t="s">
        <v>897</v>
      </c>
      <c r="O1632" t="e">
        <f t="shared" si="76"/>
        <v>#VALUE!</v>
      </c>
      <c r="P1632">
        <f t="shared" si="77"/>
        <v>260</v>
      </c>
    </row>
    <row r="1633" spans="1:16" x14ac:dyDescent="0.4">
      <c r="A1633" t="s">
        <v>188</v>
      </c>
      <c r="B1633">
        <v>7</v>
      </c>
      <c r="C1633" t="s">
        <v>2595</v>
      </c>
      <c r="E1633">
        <v>47</v>
      </c>
      <c r="G1633" t="s">
        <v>4921</v>
      </c>
      <c r="H1633" s="12" t="s">
        <v>4921</v>
      </c>
      <c r="I1633" t="s">
        <v>2526</v>
      </c>
      <c r="J1633" t="s">
        <v>4940</v>
      </c>
      <c r="K1633">
        <v>62.362499999999997</v>
      </c>
      <c r="L1633" s="4">
        <f t="shared" si="75"/>
        <v>3539.5607142857143</v>
      </c>
      <c r="M1633" t="s">
        <v>189</v>
      </c>
      <c r="N1633" t="s">
        <v>108</v>
      </c>
      <c r="O1633" t="e">
        <f t="shared" si="76"/>
        <v>#VALUE!</v>
      </c>
      <c r="P1633" t="e">
        <f t="shared" si="77"/>
        <v>#VALUE!</v>
      </c>
    </row>
    <row r="1634" spans="1:16" x14ac:dyDescent="0.4">
      <c r="A1634" t="s">
        <v>489</v>
      </c>
      <c r="B1634">
        <v>14</v>
      </c>
      <c r="C1634" t="s">
        <v>2457</v>
      </c>
      <c r="D1634" t="s">
        <v>13</v>
      </c>
      <c r="E1634">
        <v>47</v>
      </c>
      <c r="G1634" t="s">
        <v>4921</v>
      </c>
      <c r="H1634" s="12" t="s">
        <v>4921</v>
      </c>
      <c r="I1634" t="s">
        <v>2451</v>
      </c>
      <c r="J1634" t="s">
        <v>4941</v>
      </c>
      <c r="K1634">
        <v>62.362499999999997</v>
      </c>
      <c r="L1634" s="4">
        <f t="shared" si="75"/>
        <v>2271.7973214285712</v>
      </c>
      <c r="M1634" t="s">
        <v>490</v>
      </c>
      <c r="N1634" t="s">
        <v>491</v>
      </c>
      <c r="O1634" t="e">
        <f t="shared" si="76"/>
        <v>#VALUE!</v>
      </c>
      <c r="P1634" t="e">
        <f t="shared" si="77"/>
        <v>#VALUE!</v>
      </c>
    </row>
    <row r="1635" spans="1:16" x14ac:dyDescent="0.4">
      <c r="A1635" t="s">
        <v>1706</v>
      </c>
      <c r="B1635">
        <v>30</v>
      </c>
      <c r="C1635" t="s">
        <v>2595</v>
      </c>
      <c r="E1635">
        <v>47</v>
      </c>
      <c r="G1635" t="s">
        <v>4921</v>
      </c>
      <c r="H1635" s="12" t="s">
        <v>4921</v>
      </c>
      <c r="I1635" t="s">
        <v>2526</v>
      </c>
      <c r="J1635" t="s">
        <v>4942</v>
      </c>
      <c r="K1635">
        <v>62.362499999999997</v>
      </c>
      <c r="L1635" s="4">
        <f t="shared" si="75"/>
        <v>13336.51285714286</v>
      </c>
      <c r="M1635" t="s">
        <v>4789</v>
      </c>
      <c r="N1635" t="s">
        <v>752</v>
      </c>
      <c r="O1635" t="e">
        <f t="shared" si="76"/>
        <v>#VALUE!</v>
      </c>
      <c r="P1635">
        <f t="shared" si="77"/>
        <v>293</v>
      </c>
    </row>
    <row r="1636" spans="1:16" x14ac:dyDescent="0.4">
      <c r="A1636" t="s">
        <v>1842</v>
      </c>
      <c r="B1636">
        <v>13</v>
      </c>
      <c r="C1636" t="s">
        <v>4104</v>
      </c>
      <c r="E1636">
        <v>47</v>
      </c>
      <c r="G1636" t="s">
        <v>4921</v>
      </c>
      <c r="H1636" s="12" t="s">
        <v>4921</v>
      </c>
      <c r="I1636" t="s">
        <v>2617</v>
      </c>
      <c r="J1636" t="s">
        <v>4943</v>
      </c>
      <c r="K1636">
        <v>62.362499999999997</v>
      </c>
      <c r="L1636" s="4">
        <f t="shared" si="75"/>
        <v>2520.2960714285714</v>
      </c>
      <c r="M1636" t="s">
        <v>1843</v>
      </c>
      <c r="N1636" t="s">
        <v>1844</v>
      </c>
      <c r="O1636">
        <f t="shared" si="76"/>
        <v>349</v>
      </c>
      <c r="P1636" t="e">
        <f t="shared" si="77"/>
        <v>#VALUE!</v>
      </c>
    </row>
    <row r="1637" spans="1:16" x14ac:dyDescent="0.4">
      <c r="A1637" t="s">
        <v>1842</v>
      </c>
      <c r="B1637">
        <v>13</v>
      </c>
      <c r="C1637" t="s">
        <v>2648</v>
      </c>
      <c r="E1637">
        <v>47</v>
      </c>
      <c r="G1637" t="s">
        <v>4921</v>
      </c>
      <c r="H1637" s="12" t="s">
        <v>4921</v>
      </c>
      <c r="I1637" t="s">
        <v>2614</v>
      </c>
      <c r="J1637" t="s">
        <v>4944</v>
      </c>
      <c r="K1637">
        <v>62.362499999999997</v>
      </c>
      <c r="L1637" s="4">
        <f t="shared" si="75"/>
        <v>2520.2960714285714</v>
      </c>
      <c r="M1637" t="s">
        <v>1843</v>
      </c>
      <c r="N1637" t="s">
        <v>1844</v>
      </c>
      <c r="O1637">
        <f t="shared" si="76"/>
        <v>349</v>
      </c>
      <c r="P1637" t="e">
        <f t="shared" si="77"/>
        <v>#VALUE!</v>
      </c>
    </row>
    <row r="1638" spans="1:16" x14ac:dyDescent="0.4">
      <c r="A1638" t="s">
        <v>1622</v>
      </c>
      <c r="B1638">
        <v>14</v>
      </c>
      <c r="C1638" t="s">
        <v>2488</v>
      </c>
      <c r="E1638">
        <v>47</v>
      </c>
      <c r="G1638" t="s">
        <v>4921</v>
      </c>
      <c r="H1638" s="12" t="s">
        <v>4921</v>
      </c>
      <c r="I1638" t="s">
        <v>2526</v>
      </c>
      <c r="J1638" t="s">
        <v>4945</v>
      </c>
      <c r="K1638">
        <v>62.362499999999997</v>
      </c>
      <c r="L1638" s="4">
        <f t="shared" si="75"/>
        <v>5752.2476190476191</v>
      </c>
      <c r="M1638" t="s">
        <v>1623</v>
      </c>
      <c r="N1638" t="s">
        <v>926</v>
      </c>
      <c r="O1638">
        <f t="shared" si="76"/>
        <v>183</v>
      </c>
      <c r="P1638" t="e">
        <f t="shared" si="77"/>
        <v>#VALUE!</v>
      </c>
    </row>
    <row r="1639" spans="1:16" x14ac:dyDescent="0.4">
      <c r="A1639" t="s">
        <v>979</v>
      </c>
      <c r="B1639">
        <v>8</v>
      </c>
      <c r="C1639" t="s">
        <v>2488</v>
      </c>
      <c r="E1639">
        <v>47</v>
      </c>
      <c r="G1639" t="s">
        <v>4921</v>
      </c>
      <c r="H1639" s="12" t="s">
        <v>4921</v>
      </c>
      <c r="I1639" t="s">
        <v>2451</v>
      </c>
      <c r="J1639" t="s">
        <v>4946</v>
      </c>
      <c r="K1639">
        <v>62.362499999999997</v>
      </c>
      <c r="L1639" s="4">
        <f t="shared" si="75"/>
        <v>4451.2767857142862</v>
      </c>
      <c r="M1639" t="s">
        <v>980</v>
      </c>
      <c r="N1639" t="s">
        <v>647</v>
      </c>
      <c r="O1639">
        <f t="shared" si="76"/>
        <v>304</v>
      </c>
      <c r="P1639" t="e">
        <f t="shared" si="77"/>
        <v>#VALUE!</v>
      </c>
    </row>
    <row r="1640" spans="1:16" x14ac:dyDescent="0.4">
      <c r="A1640" t="s">
        <v>73</v>
      </c>
      <c r="B1640">
        <v>14</v>
      </c>
      <c r="C1640" t="s">
        <v>2899</v>
      </c>
      <c r="E1640">
        <v>47</v>
      </c>
      <c r="G1640" t="s">
        <v>4921</v>
      </c>
      <c r="H1640" s="12" t="s">
        <v>4921</v>
      </c>
      <c r="I1640" t="s">
        <v>3224</v>
      </c>
      <c r="J1640" t="s">
        <v>4947</v>
      </c>
      <c r="K1640">
        <v>62.362499999999997</v>
      </c>
      <c r="L1640" s="4">
        <f t="shared" si="75"/>
        <v>4982.6568452380952</v>
      </c>
      <c r="M1640" t="s">
        <v>74</v>
      </c>
      <c r="N1640" t="s">
        <v>34</v>
      </c>
      <c r="O1640" t="e">
        <f t="shared" si="76"/>
        <v>#VALUE!</v>
      </c>
      <c r="P1640" t="e">
        <f t="shared" si="77"/>
        <v>#VALUE!</v>
      </c>
    </row>
    <row r="1641" spans="1:16" x14ac:dyDescent="0.4">
      <c r="A1641" t="s">
        <v>1039</v>
      </c>
      <c r="B1641">
        <v>19</v>
      </c>
      <c r="C1641" t="s">
        <v>2488</v>
      </c>
      <c r="E1641">
        <v>47</v>
      </c>
      <c r="G1641" t="s">
        <v>4921</v>
      </c>
      <c r="H1641" s="12" t="s">
        <v>4921</v>
      </c>
      <c r="I1641" t="s">
        <v>2526</v>
      </c>
      <c r="J1641" t="s">
        <v>4948</v>
      </c>
      <c r="K1641">
        <v>62.362499999999997</v>
      </c>
      <c r="L1641" s="4">
        <f t="shared" si="75"/>
        <v>7290.4029761904758</v>
      </c>
      <c r="M1641" t="s">
        <v>1040</v>
      </c>
      <c r="N1641" t="s">
        <v>926</v>
      </c>
      <c r="O1641">
        <f t="shared" si="76"/>
        <v>128</v>
      </c>
      <c r="P1641" t="e">
        <f t="shared" si="77"/>
        <v>#VALUE!</v>
      </c>
    </row>
    <row r="1642" spans="1:16" x14ac:dyDescent="0.4">
      <c r="A1642" t="s">
        <v>1039</v>
      </c>
      <c r="B1642">
        <v>19</v>
      </c>
      <c r="C1642" t="s">
        <v>2488</v>
      </c>
      <c r="E1642">
        <v>47</v>
      </c>
      <c r="G1642" t="s">
        <v>4921</v>
      </c>
      <c r="H1642" s="12" t="s">
        <v>4921</v>
      </c>
      <c r="I1642" t="s">
        <v>2520</v>
      </c>
      <c r="J1642" t="s">
        <v>4949</v>
      </c>
      <c r="K1642">
        <v>62.362499999999997</v>
      </c>
      <c r="L1642" s="4">
        <f t="shared" si="75"/>
        <v>7290.4029761904758</v>
      </c>
      <c r="M1642" t="s">
        <v>4950</v>
      </c>
      <c r="N1642" t="s">
        <v>4951</v>
      </c>
      <c r="O1642" t="e">
        <f t="shared" si="76"/>
        <v>#VALUE!</v>
      </c>
      <c r="P1642">
        <f t="shared" si="77"/>
        <v>180</v>
      </c>
    </row>
    <row r="1643" spans="1:16" x14ac:dyDescent="0.4">
      <c r="A1643" t="s">
        <v>582</v>
      </c>
      <c r="B1643">
        <v>12</v>
      </c>
      <c r="C1643" t="s">
        <v>2457</v>
      </c>
      <c r="D1643" t="s">
        <v>2466</v>
      </c>
      <c r="E1643">
        <v>47</v>
      </c>
      <c r="G1643" t="s">
        <v>4921</v>
      </c>
      <c r="H1643" s="12" t="s">
        <v>4921</v>
      </c>
      <c r="I1643" t="s">
        <v>2526</v>
      </c>
      <c r="J1643" t="s">
        <v>4952</v>
      </c>
      <c r="K1643">
        <v>62.362499999999997</v>
      </c>
      <c r="L1643" s="4">
        <f t="shared" si="75"/>
        <v>8041.2062380952384</v>
      </c>
      <c r="M1643" t="s">
        <v>583</v>
      </c>
      <c r="N1643" t="s">
        <v>584</v>
      </c>
      <c r="O1643">
        <f t="shared" si="76"/>
        <v>171</v>
      </c>
      <c r="P1643" t="e">
        <f t="shared" si="77"/>
        <v>#VALUE!</v>
      </c>
    </row>
    <row r="1644" spans="1:16" x14ac:dyDescent="0.4">
      <c r="A1644" t="s">
        <v>2236</v>
      </c>
      <c r="B1644">
        <v>22</v>
      </c>
      <c r="C1644" t="s">
        <v>2457</v>
      </c>
      <c r="D1644" t="s">
        <v>3505</v>
      </c>
      <c r="E1644">
        <v>47</v>
      </c>
      <c r="G1644" t="s">
        <v>4921</v>
      </c>
      <c r="H1644" s="12" t="s">
        <v>4921</v>
      </c>
      <c r="I1644" t="s">
        <v>2451</v>
      </c>
      <c r="J1644" t="s">
        <v>4953</v>
      </c>
      <c r="K1644">
        <v>62.362499999999997</v>
      </c>
      <c r="L1644" s="4">
        <f t="shared" si="75"/>
        <v>5958.0773809523816</v>
      </c>
      <c r="M1644" t="s">
        <v>2237</v>
      </c>
      <c r="N1644" t="s">
        <v>1021</v>
      </c>
      <c r="O1644" t="e">
        <f t="shared" si="76"/>
        <v>#VALUE!</v>
      </c>
      <c r="P1644">
        <f t="shared" si="77"/>
        <v>252</v>
      </c>
    </row>
    <row r="1645" spans="1:16" x14ac:dyDescent="0.4">
      <c r="A1645" t="s">
        <v>2236</v>
      </c>
      <c r="B1645">
        <v>22</v>
      </c>
      <c r="C1645" t="s">
        <v>2488</v>
      </c>
      <c r="E1645">
        <v>47</v>
      </c>
      <c r="G1645" t="s">
        <v>4921</v>
      </c>
      <c r="H1645" s="12" t="s">
        <v>4921</v>
      </c>
      <c r="I1645" t="s">
        <v>2533</v>
      </c>
      <c r="J1645" t="s">
        <v>4954</v>
      </c>
      <c r="K1645">
        <v>62.362499999999997</v>
      </c>
      <c r="L1645" s="4">
        <f t="shared" si="75"/>
        <v>5958.0773809523816</v>
      </c>
      <c r="M1645" t="s">
        <v>2237</v>
      </c>
      <c r="N1645" t="s">
        <v>1021</v>
      </c>
      <c r="O1645" t="e">
        <f t="shared" si="76"/>
        <v>#VALUE!</v>
      </c>
      <c r="P1645">
        <f t="shared" si="77"/>
        <v>252</v>
      </c>
    </row>
    <row r="1646" spans="1:16" x14ac:dyDescent="0.4">
      <c r="A1646" t="s">
        <v>2089</v>
      </c>
      <c r="B1646">
        <v>16</v>
      </c>
      <c r="C1646" t="s">
        <v>2446</v>
      </c>
      <c r="D1646" t="s">
        <v>879</v>
      </c>
      <c r="E1646">
        <v>944</v>
      </c>
      <c r="G1646" t="s">
        <v>4955</v>
      </c>
      <c r="H1646" s="12" t="s">
        <v>4955</v>
      </c>
      <c r="I1646" t="s">
        <v>2938</v>
      </c>
      <c r="J1646" t="s">
        <v>4956</v>
      </c>
      <c r="K1646">
        <v>905.57142857142856</v>
      </c>
      <c r="L1646" s="4">
        <f t="shared" si="75"/>
        <v>7498.607142857144</v>
      </c>
      <c r="M1646" t="s">
        <v>2090</v>
      </c>
      <c r="N1646" t="s">
        <v>926</v>
      </c>
      <c r="O1646">
        <f t="shared" si="76"/>
        <v>228</v>
      </c>
      <c r="P1646" t="e">
        <f t="shared" si="77"/>
        <v>#VALUE!</v>
      </c>
    </row>
    <row r="1647" spans="1:16" x14ac:dyDescent="0.4">
      <c r="A1647" t="s">
        <v>2089</v>
      </c>
      <c r="B1647">
        <v>16</v>
      </c>
      <c r="C1647" t="s">
        <v>2457</v>
      </c>
      <c r="E1647">
        <v>944</v>
      </c>
      <c r="G1647" t="s">
        <v>4955</v>
      </c>
      <c r="H1647" s="12" t="s">
        <v>4955</v>
      </c>
      <c r="I1647" t="s">
        <v>2869</v>
      </c>
      <c r="J1647" t="s">
        <v>4957</v>
      </c>
      <c r="K1647">
        <v>1207.4285714285713</v>
      </c>
      <c r="L1647" s="4">
        <f t="shared" si="75"/>
        <v>7498.607142857144</v>
      </c>
      <c r="M1647" t="s">
        <v>4958</v>
      </c>
      <c r="N1647" t="s">
        <v>4959</v>
      </c>
      <c r="O1647" t="e">
        <f t="shared" si="76"/>
        <v>#VALUE!</v>
      </c>
      <c r="P1647">
        <f t="shared" si="77"/>
        <v>228</v>
      </c>
    </row>
    <row r="1648" spans="1:16" x14ac:dyDescent="0.4">
      <c r="A1648" t="s">
        <v>652</v>
      </c>
      <c r="B1648">
        <v>19</v>
      </c>
      <c r="C1648" t="s">
        <v>2457</v>
      </c>
      <c r="D1648" t="s">
        <v>2466</v>
      </c>
      <c r="E1648">
        <v>162</v>
      </c>
      <c r="G1648" t="s">
        <v>4960</v>
      </c>
      <c r="H1648" s="12" t="s">
        <v>4960</v>
      </c>
      <c r="I1648" t="s">
        <v>2761</v>
      </c>
      <c r="J1648" t="s">
        <v>4961</v>
      </c>
      <c r="K1648">
        <v>534.16666666666674</v>
      </c>
      <c r="L1648" s="4">
        <f t="shared" si="75"/>
        <v>17733.575476190475</v>
      </c>
      <c r="M1648" t="s">
        <v>653</v>
      </c>
      <c r="N1648" t="s">
        <v>654</v>
      </c>
      <c r="O1648" t="e">
        <f t="shared" si="76"/>
        <v>#VALUE!</v>
      </c>
      <c r="P1648">
        <f t="shared" si="77"/>
        <v>277</v>
      </c>
    </row>
    <row r="1649" spans="1:16" x14ac:dyDescent="0.4">
      <c r="A1649" t="s">
        <v>1246</v>
      </c>
      <c r="B1649">
        <v>9</v>
      </c>
      <c r="C1649" t="s">
        <v>2446</v>
      </c>
      <c r="D1649" t="s">
        <v>279</v>
      </c>
      <c r="E1649">
        <v>162</v>
      </c>
      <c r="G1649" t="s">
        <v>4960</v>
      </c>
      <c r="H1649" s="12" t="s">
        <v>4960</v>
      </c>
      <c r="I1649" t="s">
        <v>3535</v>
      </c>
      <c r="J1649" t="s">
        <v>4962</v>
      </c>
      <c r="K1649">
        <v>267.08333333333337</v>
      </c>
      <c r="L1649" s="4">
        <f t="shared" si="75"/>
        <v>6304.1555357142861</v>
      </c>
      <c r="M1649" t="s">
        <v>1247</v>
      </c>
      <c r="N1649" t="s">
        <v>34</v>
      </c>
      <c r="O1649">
        <f t="shared" si="76"/>
        <v>189</v>
      </c>
      <c r="P1649" t="e">
        <f t="shared" si="77"/>
        <v>#VALUE!</v>
      </c>
    </row>
    <row r="1650" spans="1:16" x14ac:dyDescent="0.4">
      <c r="A1650" t="s">
        <v>1827</v>
      </c>
      <c r="B1650">
        <v>18</v>
      </c>
      <c r="C1650" t="s">
        <v>2457</v>
      </c>
      <c r="D1650" t="s">
        <v>279</v>
      </c>
      <c r="E1650">
        <v>162</v>
      </c>
      <c r="G1650" t="s">
        <v>4960</v>
      </c>
      <c r="H1650" s="12" t="s">
        <v>4960</v>
      </c>
      <c r="I1650" t="s">
        <v>2486</v>
      </c>
      <c r="J1650" t="s">
        <v>4963</v>
      </c>
      <c r="K1650">
        <v>106.83333333333336</v>
      </c>
      <c r="L1650" s="4">
        <f t="shared" si="75"/>
        <v>11262.796726190478</v>
      </c>
      <c r="M1650" t="s">
        <v>1828</v>
      </c>
      <c r="N1650" t="s">
        <v>831</v>
      </c>
      <c r="O1650" t="e">
        <f t="shared" si="76"/>
        <v>#VALUE!</v>
      </c>
      <c r="P1650">
        <f t="shared" si="77"/>
        <v>280</v>
      </c>
    </row>
    <row r="1651" spans="1:16" x14ac:dyDescent="0.4">
      <c r="A1651" t="s">
        <v>1673</v>
      </c>
      <c r="B1651">
        <v>20</v>
      </c>
      <c r="C1651" t="s">
        <v>2457</v>
      </c>
      <c r="D1651" t="s">
        <v>279</v>
      </c>
      <c r="E1651">
        <v>162</v>
      </c>
      <c r="G1651" t="s">
        <v>4960</v>
      </c>
      <c r="H1651" s="12" t="s">
        <v>4960</v>
      </c>
      <c r="I1651" t="s">
        <v>4964</v>
      </c>
      <c r="J1651" t="s">
        <v>4965</v>
      </c>
      <c r="K1651">
        <v>213.66666666666671</v>
      </c>
      <c r="L1651" s="4">
        <f t="shared" si="75"/>
        <v>10871.286785714285</v>
      </c>
      <c r="M1651" t="s">
        <v>1674</v>
      </c>
      <c r="N1651" t="s">
        <v>1675</v>
      </c>
      <c r="O1651" t="e">
        <f t="shared" si="76"/>
        <v>#VALUE!</v>
      </c>
      <c r="P1651">
        <f t="shared" si="77"/>
        <v>547</v>
      </c>
    </row>
    <row r="1652" spans="1:16" x14ac:dyDescent="0.4">
      <c r="A1652" t="s">
        <v>829</v>
      </c>
      <c r="B1652">
        <v>13</v>
      </c>
      <c r="C1652" t="s">
        <v>2457</v>
      </c>
      <c r="D1652" t="s">
        <v>2466</v>
      </c>
      <c r="E1652">
        <v>941</v>
      </c>
      <c r="G1652" t="s">
        <v>4966</v>
      </c>
      <c r="H1652" s="12" t="s">
        <v>4966</v>
      </c>
      <c r="I1652" t="s">
        <v>3466</v>
      </c>
      <c r="J1652" t="s">
        <v>4967</v>
      </c>
      <c r="K1652">
        <v>250.7</v>
      </c>
      <c r="L1652" s="4">
        <f t="shared" si="75"/>
        <v>4993.6979761904768</v>
      </c>
      <c r="M1652" t="s">
        <v>830</v>
      </c>
      <c r="N1652" t="s">
        <v>831</v>
      </c>
      <c r="O1652" t="e">
        <f t="shared" si="76"/>
        <v>#VALUE!</v>
      </c>
      <c r="P1652">
        <f t="shared" si="77"/>
        <v>185</v>
      </c>
    </row>
    <row r="1653" spans="1:16" x14ac:dyDescent="0.4">
      <c r="A1653" t="s">
        <v>1955</v>
      </c>
      <c r="B1653">
        <v>9</v>
      </c>
      <c r="C1653" t="s">
        <v>2457</v>
      </c>
      <c r="D1653" t="s">
        <v>2502</v>
      </c>
      <c r="E1653">
        <v>369</v>
      </c>
      <c r="G1653" t="s">
        <v>4968</v>
      </c>
      <c r="H1653" s="12" t="s">
        <v>4968</v>
      </c>
      <c r="I1653" t="s">
        <v>4969</v>
      </c>
      <c r="J1653" t="s">
        <v>4970</v>
      </c>
      <c r="K1653">
        <v>771</v>
      </c>
      <c r="L1653" s="4">
        <f t="shared" si="75"/>
        <v>3665.3171428571432</v>
      </c>
      <c r="M1653" t="s">
        <v>1956</v>
      </c>
      <c r="N1653" t="s">
        <v>1957</v>
      </c>
      <c r="O1653" t="e">
        <f t="shared" si="76"/>
        <v>#VALUE!</v>
      </c>
      <c r="P1653">
        <f t="shared" si="77"/>
        <v>276</v>
      </c>
    </row>
    <row r="1654" spans="1:16" x14ac:dyDescent="0.4">
      <c r="A1654" t="s">
        <v>1615</v>
      </c>
      <c r="B1654">
        <v>14</v>
      </c>
      <c r="C1654" t="s">
        <v>2446</v>
      </c>
      <c r="D1654" t="s">
        <v>279</v>
      </c>
      <c r="E1654">
        <v>2277</v>
      </c>
      <c r="G1654" t="s">
        <v>4971</v>
      </c>
      <c r="H1654" s="12" t="s">
        <v>4972</v>
      </c>
      <c r="I1654" t="s">
        <v>4973</v>
      </c>
      <c r="J1654" t="s">
        <v>4974</v>
      </c>
      <c r="K1654">
        <v>72.61666666666666</v>
      </c>
      <c r="L1654" s="4">
        <f t="shared" si="75"/>
        <v>3471.9884523809533</v>
      </c>
      <c r="M1654" t="s">
        <v>1616</v>
      </c>
      <c r="N1654" t="s">
        <v>34</v>
      </c>
      <c r="O1654">
        <f t="shared" si="76"/>
        <v>346</v>
      </c>
      <c r="P1654" t="e">
        <f t="shared" si="77"/>
        <v>#VALUE!</v>
      </c>
    </row>
    <row r="1655" spans="1:16" x14ac:dyDescent="0.4">
      <c r="A1655" t="s">
        <v>1344</v>
      </c>
      <c r="B1655">
        <v>13</v>
      </c>
      <c r="C1655" t="s">
        <v>4773</v>
      </c>
      <c r="E1655">
        <v>2182</v>
      </c>
      <c r="G1655" t="s">
        <v>4975</v>
      </c>
      <c r="H1655" s="12" t="s">
        <v>4976</v>
      </c>
      <c r="I1655" t="s">
        <v>4977</v>
      </c>
      <c r="J1655" t="s">
        <v>4978</v>
      </c>
      <c r="K1655">
        <v>77.114999999999995</v>
      </c>
      <c r="L1655" s="4">
        <f t="shared" si="75"/>
        <v>10130.214404761904</v>
      </c>
      <c r="M1655" t="s">
        <v>1345</v>
      </c>
      <c r="N1655" t="s">
        <v>34</v>
      </c>
      <c r="O1655" t="e">
        <f t="shared" si="76"/>
        <v>#VALUE!</v>
      </c>
      <c r="P1655" t="e">
        <f t="shared" si="77"/>
        <v>#VALUE!</v>
      </c>
    </row>
    <row r="1656" spans="1:16" x14ac:dyDescent="0.4">
      <c r="A1656" t="s">
        <v>2205</v>
      </c>
      <c r="B1656">
        <v>21</v>
      </c>
      <c r="C1656" t="s">
        <v>2457</v>
      </c>
      <c r="D1656" t="s">
        <v>3336</v>
      </c>
      <c r="E1656">
        <v>157</v>
      </c>
      <c r="G1656" t="s">
        <v>4979</v>
      </c>
      <c r="H1656" s="12" t="s">
        <v>4979</v>
      </c>
      <c r="I1656" t="s">
        <v>2779</v>
      </c>
      <c r="J1656" t="s">
        <v>4980</v>
      </c>
      <c r="K1656">
        <v>231</v>
      </c>
      <c r="L1656" s="4">
        <f t="shared" si="75"/>
        <v>5186.6264880952376</v>
      </c>
      <c r="M1656" t="s">
        <v>2206</v>
      </c>
      <c r="N1656" t="s">
        <v>2207</v>
      </c>
      <c r="O1656" t="e">
        <f t="shared" si="76"/>
        <v>#VALUE!</v>
      </c>
      <c r="P1656">
        <f t="shared" si="77"/>
        <v>352</v>
      </c>
    </row>
    <row r="1657" spans="1:16" x14ac:dyDescent="0.4">
      <c r="A1657" t="s">
        <v>2217</v>
      </c>
      <c r="B1657">
        <v>26</v>
      </c>
      <c r="C1657" t="s">
        <v>2457</v>
      </c>
      <c r="D1657" t="s">
        <v>3366</v>
      </c>
      <c r="E1657">
        <v>157</v>
      </c>
      <c r="G1657" t="s">
        <v>4979</v>
      </c>
      <c r="H1657" s="12" t="s">
        <v>4979</v>
      </c>
      <c r="I1657" t="s">
        <v>2779</v>
      </c>
      <c r="J1657" t="s">
        <v>4981</v>
      </c>
      <c r="K1657">
        <v>231</v>
      </c>
      <c r="L1657" s="4">
        <f t="shared" si="75"/>
        <v>10370.015476190476</v>
      </c>
      <c r="M1657" t="s">
        <v>2218</v>
      </c>
      <c r="N1657" t="s">
        <v>2193</v>
      </c>
      <c r="O1657" t="e">
        <f t="shared" si="76"/>
        <v>#VALUE!</v>
      </c>
      <c r="P1657">
        <f t="shared" si="77"/>
        <v>252</v>
      </c>
    </row>
    <row r="1658" spans="1:16" x14ac:dyDescent="0.4">
      <c r="A1658" t="s">
        <v>2398</v>
      </c>
      <c r="B1658">
        <v>14</v>
      </c>
      <c r="C1658" t="s">
        <v>2446</v>
      </c>
      <c r="D1658" t="s">
        <v>2399</v>
      </c>
      <c r="E1658">
        <v>157</v>
      </c>
      <c r="G1658" t="s">
        <v>4979</v>
      </c>
      <c r="H1658" s="12" t="s">
        <v>4979</v>
      </c>
      <c r="I1658" t="s">
        <v>4982</v>
      </c>
      <c r="J1658" t="s">
        <v>4983</v>
      </c>
      <c r="K1658">
        <v>997.92</v>
      </c>
      <c r="L1658" s="4">
        <f t="shared" si="75"/>
        <v>7573.6994642857135</v>
      </c>
      <c r="M1658" t="s">
        <v>2400</v>
      </c>
      <c r="N1658" t="s">
        <v>25</v>
      </c>
      <c r="O1658">
        <f t="shared" si="76"/>
        <v>253</v>
      </c>
      <c r="P1658" t="e">
        <f t="shared" si="77"/>
        <v>#VALUE!</v>
      </c>
    </row>
    <row r="1659" spans="1:16" x14ac:dyDescent="0.4">
      <c r="A1659" t="s">
        <v>680</v>
      </c>
      <c r="B1659">
        <v>14</v>
      </c>
      <c r="C1659" t="s">
        <v>3035</v>
      </c>
      <c r="E1659">
        <v>62</v>
      </c>
      <c r="G1659" t="s">
        <v>4984</v>
      </c>
      <c r="H1659" s="12" t="s">
        <v>4984</v>
      </c>
      <c r="I1659" t="s">
        <v>2451</v>
      </c>
      <c r="J1659" t="s">
        <v>4985</v>
      </c>
      <c r="K1659">
        <v>58.5</v>
      </c>
      <c r="L1659" s="4">
        <f t="shared" si="75"/>
        <v>6128.3580952380953</v>
      </c>
      <c r="M1659" t="s">
        <v>681</v>
      </c>
      <c r="N1659" t="s">
        <v>682</v>
      </c>
      <c r="O1659">
        <f t="shared" si="76"/>
        <v>361</v>
      </c>
      <c r="P1659" t="e">
        <f t="shared" si="77"/>
        <v>#VALUE!</v>
      </c>
    </row>
    <row r="1660" spans="1:16" x14ac:dyDescent="0.4">
      <c r="A1660" t="s">
        <v>924</v>
      </c>
      <c r="B1660">
        <v>42</v>
      </c>
      <c r="C1660" t="s">
        <v>2517</v>
      </c>
      <c r="E1660">
        <v>62</v>
      </c>
      <c r="G1660" t="s">
        <v>4984</v>
      </c>
      <c r="H1660" s="12" t="s">
        <v>4984</v>
      </c>
      <c r="I1660" t="s">
        <v>2451</v>
      </c>
      <c r="J1660" t="s">
        <v>4986</v>
      </c>
      <c r="K1660">
        <v>58.5</v>
      </c>
      <c r="L1660" s="4">
        <f t="shared" si="75"/>
        <v>14492.390059523814</v>
      </c>
      <c r="M1660" t="s">
        <v>925</v>
      </c>
      <c r="N1660" t="s">
        <v>926</v>
      </c>
      <c r="O1660">
        <f t="shared" si="76"/>
        <v>172</v>
      </c>
      <c r="P1660" t="e">
        <f t="shared" si="77"/>
        <v>#VALUE!</v>
      </c>
    </row>
    <row r="1661" spans="1:16" x14ac:dyDescent="0.4">
      <c r="A1661" t="s">
        <v>454</v>
      </c>
      <c r="B1661">
        <v>20</v>
      </c>
      <c r="C1661" t="s">
        <v>2523</v>
      </c>
      <c r="E1661">
        <v>62</v>
      </c>
      <c r="G1661" t="s">
        <v>4984</v>
      </c>
      <c r="H1661" s="12" t="s">
        <v>4984</v>
      </c>
      <c r="I1661" t="s">
        <v>3381</v>
      </c>
      <c r="J1661" t="s">
        <v>4987</v>
      </c>
      <c r="K1661">
        <v>390</v>
      </c>
      <c r="L1661" s="4">
        <f t="shared" si="75"/>
        <v>22860.061964285713</v>
      </c>
      <c r="M1661" t="s">
        <v>455</v>
      </c>
      <c r="N1661" t="s">
        <v>456</v>
      </c>
      <c r="O1661">
        <f t="shared" si="76"/>
        <v>322</v>
      </c>
      <c r="P1661" t="e">
        <f t="shared" si="77"/>
        <v>#VALUE!</v>
      </c>
    </row>
    <row r="1662" spans="1:16" x14ac:dyDescent="0.4">
      <c r="A1662" t="s">
        <v>2358</v>
      </c>
      <c r="B1662">
        <v>16</v>
      </c>
      <c r="C1662" t="s">
        <v>2479</v>
      </c>
      <c r="E1662">
        <v>62</v>
      </c>
      <c r="G1662" t="s">
        <v>4984</v>
      </c>
      <c r="H1662" s="12" t="s">
        <v>4984</v>
      </c>
      <c r="I1662" t="s">
        <v>2533</v>
      </c>
      <c r="J1662" t="s">
        <v>4988</v>
      </c>
      <c r="K1662">
        <v>58.5</v>
      </c>
      <c r="L1662" s="4">
        <f t="shared" si="75"/>
        <v>20420.073035714286</v>
      </c>
      <c r="M1662" t="s">
        <v>2359</v>
      </c>
      <c r="N1662" t="s">
        <v>456</v>
      </c>
      <c r="O1662">
        <f t="shared" si="76"/>
        <v>110</v>
      </c>
      <c r="P1662" t="e">
        <f t="shared" si="77"/>
        <v>#VALUE!</v>
      </c>
    </row>
    <row r="1663" spans="1:16" x14ac:dyDescent="0.4">
      <c r="A1663" t="s">
        <v>744</v>
      </c>
      <c r="B1663">
        <v>15</v>
      </c>
      <c r="C1663" t="s">
        <v>2532</v>
      </c>
      <c r="E1663">
        <v>62</v>
      </c>
      <c r="G1663" t="s">
        <v>4984</v>
      </c>
      <c r="H1663" s="12" t="s">
        <v>4984</v>
      </c>
      <c r="I1663" t="s">
        <v>2526</v>
      </c>
      <c r="J1663" t="s">
        <v>4989</v>
      </c>
      <c r="K1663">
        <v>58.5</v>
      </c>
      <c r="L1663" s="4">
        <f t="shared" si="75"/>
        <v>13741.536190476194</v>
      </c>
      <c r="M1663" t="s">
        <v>745</v>
      </c>
      <c r="N1663" t="s">
        <v>746</v>
      </c>
      <c r="O1663" t="e">
        <f t="shared" si="76"/>
        <v>#VALUE!</v>
      </c>
      <c r="P1663">
        <f t="shared" si="77"/>
        <v>245</v>
      </c>
    </row>
    <row r="1664" spans="1:16" x14ac:dyDescent="0.4">
      <c r="A1664" t="s">
        <v>2025</v>
      </c>
      <c r="B1664">
        <v>31</v>
      </c>
      <c r="C1664" t="s">
        <v>2997</v>
      </c>
      <c r="E1664">
        <v>62</v>
      </c>
      <c r="G1664" t="s">
        <v>4984</v>
      </c>
      <c r="H1664" s="12" t="s">
        <v>4984</v>
      </c>
      <c r="I1664" t="s">
        <v>2451</v>
      </c>
      <c r="J1664" t="s">
        <v>4990</v>
      </c>
      <c r="K1664">
        <v>58.5</v>
      </c>
      <c r="L1664" s="4">
        <f t="shared" si="75"/>
        <v>17782.199916666665</v>
      </c>
      <c r="M1664" t="s">
        <v>2026</v>
      </c>
      <c r="N1664" t="s">
        <v>439</v>
      </c>
      <c r="O1664" t="e">
        <f t="shared" si="76"/>
        <v>#VALUE!</v>
      </c>
      <c r="P1664">
        <f t="shared" si="77"/>
        <v>422</v>
      </c>
    </row>
    <row r="1665" spans="1:16" x14ac:dyDescent="0.4">
      <c r="A1665" t="s">
        <v>2025</v>
      </c>
      <c r="B1665">
        <v>31</v>
      </c>
      <c r="C1665" t="s">
        <v>2537</v>
      </c>
      <c r="E1665">
        <v>62</v>
      </c>
      <c r="G1665" t="s">
        <v>4984</v>
      </c>
      <c r="H1665" s="12" t="s">
        <v>4984</v>
      </c>
      <c r="I1665" t="s">
        <v>2451</v>
      </c>
      <c r="J1665" t="s">
        <v>4990</v>
      </c>
      <c r="K1665">
        <v>58.5</v>
      </c>
      <c r="L1665" s="4">
        <f t="shared" si="75"/>
        <v>17782.199916666665</v>
      </c>
      <c r="M1665" t="s">
        <v>2026</v>
      </c>
      <c r="N1665" t="s">
        <v>439</v>
      </c>
      <c r="O1665" t="e">
        <f t="shared" si="76"/>
        <v>#VALUE!</v>
      </c>
      <c r="P1665">
        <f t="shared" si="77"/>
        <v>422</v>
      </c>
    </row>
    <row r="1666" spans="1:16" x14ac:dyDescent="0.4">
      <c r="A1666" t="s">
        <v>1513</v>
      </c>
      <c r="B1666">
        <v>18</v>
      </c>
      <c r="C1666" t="s">
        <v>2446</v>
      </c>
      <c r="D1666" t="s">
        <v>279</v>
      </c>
      <c r="E1666">
        <v>62</v>
      </c>
      <c r="G1666" t="s">
        <v>4984</v>
      </c>
      <c r="H1666" s="12" t="s">
        <v>4984</v>
      </c>
      <c r="I1666" t="s">
        <v>2526</v>
      </c>
      <c r="J1666" t="s">
        <v>4991</v>
      </c>
      <c r="K1666">
        <v>58.5</v>
      </c>
      <c r="L1666" s="4">
        <f t="shared" ref="L1666:L1729" si="78">SUMIF($A$2:$A$5194,A1666,$K$2:$K$5194)</f>
        <v>8887.1903571428575</v>
      </c>
      <c r="M1666" t="s">
        <v>1514</v>
      </c>
      <c r="N1666" t="s">
        <v>34</v>
      </c>
      <c r="O1666">
        <f t="shared" ref="O1666:O1729" si="79">FIND("Step 4",M1666)</f>
        <v>204</v>
      </c>
      <c r="P1666" t="e">
        <f t="shared" ref="P1666:P1729" si="80">FIND("STEP 4",M1666)</f>
        <v>#VALUE!</v>
      </c>
    </row>
    <row r="1667" spans="1:16" x14ac:dyDescent="0.4">
      <c r="A1667" t="s">
        <v>1513</v>
      </c>
      <c r="B1667">
        <v>18</v>
      </c>
      <c r="C1667" t="s">
        <v>2488</v>
      </c>
      <c r="E1667">
        <v>2865</v>
      </c>
      <c r="G1667" t="s">
        <v>4992</v>
      </c>
      <c r="H1667" s="12" t="s">
        <v>4984</v>
      </c>
      <c r="I1667" t="s">
        <v>2451</v>
      </c>
      <c r="J1667" t="s">
        <v>4993</v>
      </c>
      <c r="K1667">
        <v>58.5</v>
      </c>
      <c r="L1667" s="4">
        <f t="shared" si="78"/>
        <v>8887.1903571428575</v>
      </c>
      <c r="M1667" t="s">
        <v>1514</v>
      </c>
      <c r="N1667" t="s">
        <v>34</v>
      </c>
      <c r="O1667">
        <f t="shared" si="79"/>
        <v>204</v>
      </c>
      <c r="P1667" t="e">
        <f t="shared" si="80"/>
        <v>#VALUE!</v>
      </c>
    </row>
    <row r="1668" spans="1:16" x14ac:dyDescent="0.4">
      <c r="A1668" t="s">
        <v>250</v>
      </c>
      <c r="B1668">
        <v>17</v>
      </c>
      <c r="C1668" t="s">
        <v>2446</v>
      </c>
      <c r="E1668">
        <v>62</v>
      </c>
      <c r="G1668" t="s">
        <v>4984</v>
      </c>
      <c r="H1668" s="12" t="s">
        <v>4984</v>
      </c>
      <c r="I1668" t="s">
        <v>2451</v>
      </c>
      <c r="J1668" t="s">
        <v>4994</v>
      </c>
      <c r="K1668">
        <v>58.5</v>
      </c>
      <c r="L1668" s="4">
        <f t="shared" si="78"/>
        <v>7058.2944047619048</v>
      </c>
      <c r="M1668" t="s">
        <v>251</v>
      </c>
      <c r="N1668" t="s">
        <v>34</v>
      </c>
      <c r="O1668">
        <f t="shared" si="79"/>
        <v>200</v>
      </c>
      <c r="P1668" t="e">
        <f t="shared" si="80"/>
        <v>#VALUE!</v>
      </c>
    </row>
    <row r="1669" spans="1:16" x14ac:dyDescent="0.4">
      <c r="A1669" t="s">
        <v>32</v>
      </c>
      <c r="B1669">
        <v>17</v>
      </c>
      <c r="C1669" t="s">
        <v>3696</v>
      </c>
      <c r="E1669">
        <v>62</v>
      </c>
      <c r="G1669" t="s">
        <v>4984</v>
      </c>
      <c r="H1669" s="12" t="s">
        <v>4984</v>
      </c>
      <c r="I1669" t="s">
        <v>2451</v>
      </c>
      <c r="J1669" t="s">
        <v>4995</v>
      </c>
      <c r="K1669">
        <v>58.5</v>
      </c>
      <c r="L1669" s="4">
        <f t="shared" si="78"/>
        <v>4351.6329166666674</v>
      </c>
      <c r="M1669" t="s">
        <v>33</v>
      </c>
      <c r="N1669" t="s">
        <v>34</v>
      </c>
      <c r="O1669">
        <f t="shared" si="79"/>
        <v>132</v>
      </c>
      <c r="P1669" t="e">
        <f t="shared" si="80"/>
        <v>#VALUE!</v>
      </c>
    </row>
    <row r="1670" spans="1:16" x14ac:dyDescent="0.4">
      <c r="A1670" t="s">
        <v>1975</v>
      </c>
      <c r="B1670">
        <v>21</v>
      </c>
      <c r="C1670" t="s">
        <v>3295</v>
      </c>
      <c r="E1670">
        <v>62</v>
      </c>
      <c r="G1670" t="s">
        <v>4984</v>
      </c>
      <c r="H1670" s="12" t="s">
        <v>4984</v>
      </c>
      <c r="I1670" t="s">
        <v>2451</v>
      </c>
      <c r="J1670" t="s">
        <v>4996</v>
      </c>
      <c r="K1670">
        <v>58.5</v>
      </c>
      <c r="L1670" s="4">
        <f t="shared" si="78"/>
        <v>8052.3356547619042</v>
      </c>
      <c r="M1670" t="s">
        <v>1976</v>
      </c>
      <c r="N1670" t="s">
        <v>34</v>
      </c>
      <c r="O1670">
        <f t="shared" si="79"/>
        <v>232</v>
      </c>
      <c r="P1670" t="e">
        <f t="shared" si="80"/>
        <v>#VALUE!</v>
      </c>
    </row>
    <row r="1671" spans="1:16" x14ac:dyDescent="0.4">
      <c r="A1671" t="s">
        <v>1975</v>
      </c>
      <c r="B1671">
        <v>21</v>
      </c>
      <c r="C1671" t="s">
        <v>2479</v>
      </c>
      <c r="E1671">
        <v>62</v>
      </c>
      <c r="G1671" t="s">
        <v>4984</v>
      </c>
      <c r="H1671" s="12" t="s">
        <v>4984</v>
      </c>
      <c r="I1671" t="s">
        <v>2526</v>
      </c>
      <c r="J1671" t="s">
        <v>4997</v>
      </c>
      <c r="K1671">
        <v>58.5</v>
      </c>
      <c r="L1671" s="4">
        <f t="shared" si="78"/>
        <v>8052.3356547619042</v>
      </c>
      <c r="M1671" t="s">
        <v>1976</v>
      </c>
      <c r="N1671" t="s">
        <v>34</v>
      </c>
      <c r="O1671">
        <f t="shared" si="79"/>
        <v>232</v>
      </c>
      <c r="P1671" t="e">
        <f t="shared" si="80"/>
        <v>#VALUE!</v>
      </c>
    </row>
    <row r="1672" spans="1:16" x14ac:dyDescent="0.4">
      <c r="A1672" t="s">
        <v>1603</v>
      </c>
      <c r="B1672">
        <v>12</v>
      </c>
      <c r="C1672" t="s">
        <v>2479</v>
      </c>
      <c r="E1672">
        <v>62</v>
      </c>
      <c r="G1672" t="s">
        <v>4984</v>
      </c>
      <c r="H1672" s="12" t="s">
        <v>4984</v>
      </c>
      <c r="I1672" t="s">
        <v>2526</v>
      </c>
      <c r="J1672" t="s">
        <v>4998</v>
      </c>
      <c r="K1672">
        <v>58.5</v>
      </c>
      <c r="L1672" s="4">
        <f t="shared" si="78"/>
        <v>6369.9269642857143</v>
      </c>
      <c r="M1672" t="s">
        <v>1604</v>
      </c>
      <c r="N1672" t="s">
        <v>926</v>
      </c>
      <c r="O1672">
        <f t="shared" si="79"/>
        <v>161</v>
      </c>
      <c r="P1672" t="e">
        <f t="shared" si="80"/>
        <v>#VALUE!</v>
      </c>
    </row>
    <row r="1673" spans="1:16" x14ac:dyDescent="0.4">
      <c r="A1673" t="s">
        <v>736</v>
      </c>
      <c r="B1673">
        <v>19</v>
      </c>
      <c r="C1673" t="s">
        <v>2519</v>
      </c>
      <c r="E1673">
        <v>62</v>
      </c>
      <c r="G1673" t="s">
        <v>4984</v>
      </c>
      <c r="H1673" s="12" t="s">
        <v>4984</v>
      </c>
      <c r="I1673" t="s">
        <v>2520</v>
      </c>
      <c r="J1673" t="s">
        <v>4999</v>
      </c>
      <c r="K1673">
        <v>58.5</v>
      </c>
      <c r="L1673" s="4">
        <f t="shared" si="78"/>
        <v>8104.9163095238091</v>
      </c>
      <c r="M1673" t="s">
        <v>737</v>
      </c>
      <c r="N1673" t="s">
        <v>738</v>
      </c>
      <c r="O1673" t="e">
        <f t="shared" si="79"/>
        <v>#VALUE!</v>
      </c>
      <c r="P1673">
        <f t="shared" si="80"/>
        <v>197</v>
      </c>
    </row>
    <row r="1674" spans="1:16" x14ac:dyDescent="0.4">
      <c r="A1674" t="s">
        <v>617</v>
      </c>
      <c r="B1674">
        <v>18</v>
      </c>
      <c r="C1674" t="s">
        <v>2479</v>
      </c>
      <c r="E1674">
        <v>62</v>
      </c>
      <c r="G1674" t="s">
        <v>4984</v>
      </c>
      <c r="H1674" s="12" t="s">
        <v>4984</v>
      </c>
      <c r="I1674" t="s">
        <v>2520</v>
      </c>
      <c r="J1674" t="s">
        <v>5000</v>
      </c>
      <c r="K1674">
        <v>58.5</v>
      </c>
      <c r="L1674" s="4">
        <f t="shared" si="78"/>
        <v>4811.9369642857137</v>
      </c>
      <c r="M1674" t="s">
        <v>618</v>
      </c>
      <c r="N1674" t="s">
        <v>619</v>
      </c>
      <c r="O1674" t="e">
        <f t="shared" si="79"/>
        <v>#VALUE!</v>
      </c>
      <c r="P1674">
        <f t="shared" si="80"/>
        <v>261</v>
      </c>
    </row>
    <row r="1675" spans="1:16" x14ac:dyDescent="0.4">
      <c r="A1675" t="s">
        <v>576</v>
      </c>
      <c r="B1675">
        <v>15</v>
      </c>
      <c r="C1675" t="s">
        <v>2552</v>
      </c>
      <c r="E1675">
        <v>62</v>
      </c>
      <c r="G1675" t="s">
        <v>4984</v>
      </c>
      <c r="H1675" s="12" t="s">
        <v>4984</v>
      </c>
      <c r="I1675" t="s">
        <v>2451</v>
      </c>
      <c r="J1675" t="s">
        <v>5001</v>
      </c>
      <c r="K1675">
        <v>58.5</v>
      </c>
      <c r="L1675" s="4">
        <f t="shared" si="78"/>
        <v>5050.8154166666673</v>
      </c>
      <c r="M1675" t="s">
        <v>577</v>
      </c>
      <c r="N1675" t="s">
        <v>456</v>
      </c>
      <c r="O1675">
        <f t="shared" si="79"/>
        <v>186</v>
      </c>
      <c r="P1675" t="e">
        <f t="shared" si="80"/>
        <v>#VALUE!</v>
      </c>
    </row>
    <row r="1676" spans="1:16" x14ac:dyDescent="0.4">
      <c r="A1676" t="s">
        <v>1992</v>
      </c>
      <c r="B1676">
        <v>23</v>
      </c>
      <c r="C1676" t="s">
        <v>2554</v>
      </c>
      <c r="E1676">
        <v>62</v>
      </c>
      <c r="G1676" t="s">
        <v>4984</v>
      </c>
      <c r="H1676" s="12" t="s">
        <v>4984</v>
      </c>
      <c r="I1676" t="s">
        <v>2451</v>
      </c>
      <c r="J1676" t="s">
        <v>5002</v>
      </c>
      <c r="K1676">
        <v>58.5</v>
      </c>
      <c r="L1676" s="4">
        <f t="shared" si="78"/>
        <v>6591.3886309523805</v>
      </c>
      <c r="M1676" t="s">
        <v>1993</v>
      </c>
      <c r="N1676" t="s">
        <v>1571</v>
      </c>
      <c r="O1676" t="e">
        <f t="shared" si="79"/>
        <v>#VALUE!</v>
      </c>
      <c r="P1676">
        <f t="shared" si="80"/>
        <v>294</v>
      </c>
    </row>
    <row r="1677" spans="1:16" x14ac:dyDescent="0.4">
      <c r="A1677" t="s">
        <v>2071</v>
      </c>
      <c r="B1677">
        <v>31</v>
      </c>
      <c r="C1677" t="s">
        <v>2562</v>
      </c>
      <c r="E1677">
        <v>62</v>
      </c>
      <c r="G1677" t="s">
        <v>4984</v>
      </c>
      <c r="H1677" s="12" t="s">
        <v>4984</v>
      </c>
      <c r="I1677" t="s">
        <v>2451</v>
      </c>
      <c r="J1677" t="s">
        <v>5003</v>
      </c>
      <c r="K1677">
        <v>58.5</v>
      </c>
      <c r="L1677" s="4">
        <f t="shared" si="78"/>
        <v>10392.592738095238</v>
      </c>
      <c r="M1677" t="s">
        <v>2072</v>
      </c>
      <c r="N1677" t="s">
        <v>926</v>
      </c>
      <c r="O1677">
        <f t="shared" si="79"/>
        <v>180</v>
      </c>
      <c r="P1677" t="e">
        <f t="shared" si="80"/>
        <v>#VALUE!</v>
      </c>
    </row>
    <row r="1678" spans="1:16" x14ac:dyDescent="0.4">
      <c r="A1678" t="s">
        <v>1182</v>
      </c>
      <c r="B1678">
        <v>20</v>
      </c>
      <c r="C1678" t="s">
        <v>2517</v>
      </c>
      <c r="E1678">
        <v>62</v>
      </c>
      <c r="G1678" t="s">
        <v>4984</v>
      </c>
      <c r="H1678" s="12" t="s">
        <v>4984</v>
      </c>
      <c r="I1678" t="s">
        <v>2585</v>
      </c>
      <c r="J1678" t="s">
        <v>5004</v>
      </c>
      <c r="K1678">
        <v>58.5</v>
      </c>
      <c r="L1678" s="4">
        <f t="shared" si="78"/>
        <v>7378.7713690476185</v>
      </c>
      <c r="M1678" t="s">
        <v>1183</v>
      </c>
      <c r="N1678" t="s">
        <v>456</v>
      </c>
      <c r="O1678">
        <f t="shared" si="79"/>
        <v>262</v>
      </c>
      <c r="P1678" t="e">
        <f t="shared" si="80"/>
        <v>#VALUE!</v>
      </c>
    </row>
    <row r="1679" spans="1:16" x14ac:dyDescent="0.4">
      <c r="A1679" t="s">
        <v>1182</v>
      </c>
      <c r="B1679">
        <v>20</v>
      </c>
      <c r="C1679" t="s">
        <v>2616</v>
      </c>
      <c r="E1679">
        <v>62</v>
      </c>
      <c r="G1679" t="s">
        <v>4984</v>
      </c>
      <c r="H1679" s="12" t="s">
        <v>4984</v>
      </c>
      <c r="I1679" t="s">
        <v>2617</v>
      </c>
      <c r="J1679" t="s">
        <v>5005</v>
      </c>
      <c r="K1679">
        <v>58.5</v>
      </c>
      <c r="L1679" s="4">
        <f t="shared" si="78"/>
        <v>7378.7713690476185</v>
      </c>
      <c r="M1679" t="s">
        <v>1183</v>
      </c>
      <c r="N1679" t="s">
        <v>456</v>
      </c>
      <c r="O1679">
        <f t="shared" si="79"/>
        <v>262</v>
      </c>
      <c r="P1679" t="e">
        <f t="shared" si="80"/>
        <v>#VALUE!</v>
      </c>
    </row>
    <row r="1680" spans="1:16" x14ac:dyDescent="0.4">
      <c r="A1680" t="s">
        <v>945</v>
      </c>
      <c r="B1680">
        <v>13</v>
      </c>
      <c r="C1680" t="s">
        <v>2479</v>
      </c>
      <c r="E1680">
        <v>62</v>
      </c>
      <c r="G1680" t="s">
        <v>4984</v>
      </c>
      <c r="H1680" s="12" t="s">
        <v>4984</v>
      </c>
      <c r="I1680" t="s">
        <v>2451</v>
      </c>
      <c r="J1680" t="s">
        <v>5006</v>
      </c>
      <c r="K1680">
        <v>58.5</v>
      </c>
      <c r="L1680" s="4">
        <f t="shared" si="78"/>
        <v>4079.4025595238095</v>
      </c>
      <c r="M1680" t="s">
        <v>946</v>
      </c>
      <c r="N1680" t="s">
        <v>34</v>
      </c>
      <c r="O1680" t="e">
        <f t="shared" si="79"/>
        <v>#VALUE!</v>
      </c>
      <c r="P1680">
        <f t="shared" si="80"/>
        <v>229</v>
      </c>
    </row>
    <row r="1681" spans="1:16" x14ac:dyDescent="0.4">
      <c r="A1681" t="s">
        <v>277</v>
      </c>
      <c r="B1681">
        <v>22</v>
      </c>
      <c r="C1681" t="s">
        <v>2488</v>
      </c>
      <c r="E1681">
        <v>62</v>
      </c>
      <c r="G1681" t="s">
        <v>4984</v>
      </c>
      <c r="H1681" s="12" t="s">
        <v>4984</v>
      </c>
      <c r="I1681" t="s">
        <v>2520</v>
      </c>
      <c r="J1681" t="s">
        <v>5007</v>
      </c>
      <c r="K1681" s="4">
        <v>58.5</v>
      </c>
      <c r="L1681" s="4">
        <f t="shared" si="78"/>
        <v>7496.1017857142851</v>
      </c>
      <c r="M1681" t="s">
        <v>2288</v>
      </c>
      <c r="N1681" t="s">
        <v>1002</v>
      </c>
      <c r="O1681">
        <f t="shared" si="79"/>
        <v>195</v>
      </c>
      <c r="P1681" t="e">
        <f t="shared" si="80"/>
        <v>#VALUE!</v>
      </c>
    </row>
    <row r="1682" spans="1:16" x14ac:dyDescent="0.4">
      <c r="A1682" t="s">
        <v>1310</v>
      </c>
      <c r="B1682">
        <v>29</v>
      </c>
      <c r="C1682" t="s">
        <v>2457</v>
      </c>
      <c r="D1682" t="s">
        <v>279</v>
      </c>
      <c r="E1682">
        <v>62</v>
      </c>
      <c r="G1682" t="s">
        <v>4984</v>
      </c>
      <c r="H1682" s="12" t="s">
        <v>4984</v>
      </c>
      <c r="I1682" t="s">
        <v>2526</v>
      </c>
      <c r="J1682" t="s">
        <v>5008</v>
      </c>
      <c r="K1682">
        <v>58.5</v>
      </c>
      <c r="L1682" s="4">
        <f t="shared" si="78"/>
        <v>15528.280654761907</v>
      </c>
      <c r="M1682" t="s">
        <v>2577</v>
      </c>
      <c r="N1682" t="s">
        <v>1508</v>
      </c>
      <c r="O1682" t="e">
        <f t="shared" si="79"/>
        <v>#VALUE!</v>
      </c>
      <c r="P1682">
        <f t="shared" si="80"/>
        <v>305</v>
      </c>
    </row>
    <row r="1683" spans="1:16" x14ac:dyDescent="0.4">
      <c r="A1683" t="s">
        <v>1569</v>
      </c>
      <c r="B1683">
        <v>18</v>
      </c>
      <c r="C1683" t="s">
        <v>3012</v>
      </c>
      <c r="E1683">
        <v>62</v>
      </c>
      <c r="G1683" t="s">
        <v>4984</v>
      </c>
      <c r="H1683" s="12" t="s">
        <v>4984</v>
      </c>
      <c r="I1683" t="s">
        <v>2451</v>
      </c>
      <c r="J1683" t="s">
        <v>5009</v>
      </c>
      <c r="K1683">
        <v>58.5</v>
      </c>
      <c r="L1683" s="4">
        <f t="shared" si="78"/>
        <v>9146.925357142858</v>
      </c>
      <c r="M1683" t="s">
        <v>1570</v>
      </c>
      <c r="N1683" t="s">
        <v>1571</v>
      </c>
      <c r="O1683" t="e">
        <f t="shared" si="79"/>
        <v>#VALUE!</v>
      </c>
      <c r="P1683">
        <f t="shared" si="80"/>
        <v>288</v>
      </c>
    </row>
    <row r="1684" spans="1:16" x14ac:dyDescent="0.4">
      <c r="A1684" t="s">
        <v>2109</v>
      </c>
      <c r="B1684">
        <v>21</v>
      </c>
      <c r="C1684" t="s">
        <v>2519</v>
      </c>
      <c r="E1684">
        <v>62</v>
      </c>
      <c r="G1684" t="s">
        <v>4984</v>
      </c>
      <c r="H1684" s="12" t="s">
        <v>4984</v>
      </c>
      <c r="I1684" t="s">
        <v>2451</v>
      </c>
      <c r="J1684" t="s">
        <v>5010</v>
      </c>
      <c r="K1684">
        <v>58.5</v>
      </c>
      <c r="L1684" s="4">
        <f t="shared" si="78"/>
        <v>7045.0852976190472</v>
      </c>
      <c r="M1684" t="s">
        <v>2110</v>
      </c>
      <c r="N1684" t="s">
        <v>1571</v>
      </c>
      <c r="O1684" t="e">
        <f t="shared" si="79"/>
        <v>#VALUE!</v>
      </c>
      <c r="P1684">
        <f t="shared" si="80"/>
        <v>223</v>
      </c>
    </row>
    <row r="1685" spans="1:16" x14ac:dyDescent="0.4">
      <c r="A1685" t="s">
        <v>365</v>
      </c>
      <c r="B1685">
        <v>16</v>
      </c>
      <c r="C1685" t="s">
        <v>2475</v>
      </c>
      <c r="E1685">
        <v>62</v>
      </c>
      <c r="G1685" t="s">
        <v>4984</v>
      </c>
      <c r="H1685" s="12" t="s">
        <v>4984</v>
      </c>
      <c r="I1685" t="s">
        <v>3224</v>
      </c>
      <c r="J1685" t="s">
        <v>5011</v>
      </c>
      <c r="K1685">
        <v>58.5</v>
      </c>
      <c r="L1685" s="4">
        <f t="shared" si="78"/>
        <v>5932.5725000000002</v>
      </c>
      <c r="M1685" t="s">
        <v>366</v>
      </c>
      <c r="N1685" t="s">
        <v>34</v>
      </c>
      <c r="O1685" t="e">
        <f t="shared" si="79"/>
        <v>#VALUE!</v>
      </c>
      <c r="P1685" t="e">
        <f t="shared" si="80"/>
        <v>#VALUE!</v>
      </c>
    </row>
    <row r="1686" spans="1:16" x14ac:dyDescent="0.4">
      <c r="A1686" t="s">
        <v>2269</v>
      </c>
      <c r="B1686">
        <v>17</v>
      </c>
      <c r="C1686" t="s">
        <v>2581</v>
      </c>
      <c r="E1686">
        <v>62</v>
      </c>
      <c r="G1686" t="s">
        <v>4984</v>
      </c>
      <c r="H1686" s="12" t="s">
        <v>4984</v>
      </c>
      <c r="I1686" t="s">
        <v>2451</v>
      </c>
      <c r="J1686" t="s">
        <v>5012</v>
      </c>
      <c r="K1686">
        <v>58.5</v>
      </c>
      <c r="L1686" s="4">
        <f t="shared" si="78"/>
        <v>6486.0124404761909</v>
      </c>
      <c r="M1686" t="s">
        <v>2270</v>
      </c>
      <c r="N1686" t="s">
        <v>2271</v>
      </c>
      <c r="O1686" t="e">
        <f t="shared" si="79"/>
        <v>#VALUE!</v>
      </c>
      <c r="P1686">
        <f t="shared" si="80"/>
        <v>263</v>
      </c>
    </row>
    <row r="1687" spans="1:16" x14ac:dyDescent="0.4">
      <c r="A1687" t="s">
        <v>49</v>
      </c>
      <c r="B1687">
        <v>13</v>
      </c>
      <c r="C1687" t="s">
        <v>2446</v>
      </c>
      <c r="E1687">
        <v>62</v>
      </c>
      <c r="G1687" t="s">
        <v>4984</v>
      </c>
      <c r="H1687" s="12" t="s">
        <v>4984</v>
      </c>
      <c r="I1687" t="s">
        <v>2526</v>
      </c>
      <c r="J1687" t="s">
        <v>5013</v>
      </c>
      <c r="K1687">
        <v>58.5</v>
      </c>
      <c r="L1687" s="4">
        <f t="shared" si="78"/>
        <v>3873.3339285714283</v>
      </c>
      <c r="M1687" t="s">
        <v>50</v>
      </c>
      <c r="N1687" t="s">
        <v>34</v>
      </c>
      <c r="O1687">
        <f t="shared" si="79"/>
        <v>161</v>
      </c>
      <c r="P1687" t="e">
        <f t="shared" si="80"/>
        <v>#VALUE!</v>
      </c>
    </row>
    <row r="1688" spans="1:16" x14ac:dyDescent="0.4">
      <c r="A1688" t="s">
        <v>2205</v>
      </c>
      <c r="B1688">
        <v>21</v>
      </c>
      <c r="C1688" t="s">
        <v>2457</v>
      </c>
      <c r="D1688" t="s">
        <v>3336</v>
      </c>
      <c r="E1688">
        <v>62</v>
      </c>
      <c r="G1688" t="s">
        <v>4984</v>
      </c>
      <c r="H1688" s="12" t="s">
        <v>4984</v>
      </c>
      <c r="I1688" t="s">
        <v>2585</v>
      </c>
      <c r="J1688" t="s">
        <v>5014</v>
      </c>
      <c r="K1688">
        <v>58.5</v>
      </c>
      <c r="L1688" s="4">
        <f t="shared" si="78"/>
        <v>5186.6264880952376</v>
      </c>
      <c r="M1688" t="s">
        <v>2206</v>
      </c>
      <c r="N1688" t="s">
        <v>2207</v>
      </c>
      <c r="O1688" t="e">
        <f t="shared" si="79"/>
        <v>#VALUE!</v>
      </c>
      <c r="P1688">
        <f t="shared" si="80"/>
        <v>352</v>
      </c>
    </row>
    <row r="1689" spans="1:16" x14ac:dyDescent="0.4">
      <c r="A1689" t="s">
        <v>2205</v>
      </c>
      <c r="B1689">
        <v>21</v>
      </c>
      <c r="C1689" t="s">
        <v>2584</v>
      </c>
      <c r="E1689">
        <v>62</v>
      </c>
      <c r="G1689" t="s">
        <v>4984</v>
      </c>
      <c r="H1689" s="12" t="s">
        <v>4984</v>
      </c>
      <c r="I1689" t="s">
        <v>2590</v>
      </c>
      <c r="J1689" t="s">
        <v>5015</v>
      </c>
      <c r="K1689">
        <v>19.5</v>
      </c>
      <c r="L1689" s="4">
        <f t="shared" si="78"/>
        <v>5186.6264880952376</v>
      </c>
      <c r="M1689" t="s">
        <v>2206</v>
      </c>
      <c r="N1689" t="s">
        <v>2207</v>
      </c>
      <c r="O1689" t="e">
        <f t="shared" si="79"/>
        <v>#VALUE!</v>
      </c>
      <c r="P1689">
        <f t="shared" si="80"/>
        <v>352</v>
      </c>
    </row>
    <row r="1690" spans="1:16" x14ac:dyDescent="0.4">
      <c r="A1690" t="s">
        <v>2191</v>
      </c>
      <c r="B1690">
        <v>20</v>
      </c>
      <c r="C1690" t="s">
        <v>5016</v>
      </c>
      <c r="E1690">
        <v>62</v>
      </c>
      <c r="G1690" t="s">
        <v>4984</v>
      </c>
      <c r="H1690" s="12" t="s">
        <v>4984</v>
      </c>
      <c r="I1690" t="s">
        <v>2451</v>
      </c>
      <c r="J1690" t="s">
        <v>5017</v>
      </c>
      <c r="K1690">
        <v>58.5</v>
      </c>
      <c r="L1690" s="4">
        <f t="shared" si="78"/>
        <v>7882.8258333333333</v>
      </c>
      <c r="M1690" t="s">
        <v>2192</v>
      </c>
      <c r="N1690" t="s">
        <v>2193</v>
      </c>
      <c r="O1690" t="e">
        <f t="shared" si="79"/>
        <v>#VALUE!</v>
      </c>
      <c r="P1690">
        <f t="shared" si="80"/>
        <v>385</v>
      </c>
    </row>
    <row r="1691" spans="1:16" x14ac:dyDescent="0.4">
      <c r="A1691" t="s">
        <v>2191</v>
      </c>
      <c r="B1691">
        <v>20</v>
      </c>
      <c r="C1691" t="s">
        <v>2587</v>
      </c>
      <c r="E1691">
        <v>62</v>
      </c>
      <c r="G1691" t="s">
        <v>4984</v>
      </c>
      <c r="H1691" s="12" t="s">
        <v>4984</v>
      </c>
      <c r="I1691" t="s">
        <v>2585</v>
      </c>
      <c r="J1691" t="s">
        <v>5018</v>
      </c>
      <c r="K1691">
        <v>58.5</v>
      </c>
      <c r="L1691" s="4">
        <f t="shared" si="78"/>
        <v>7882.8258333333333</v>
      </c>
      <c r="M1691" t="s">
        <v>2192</v>
      </c>
      <c r="N1691" t="s">
        <v>2193</v>
      </c>
      <c r="O1691" t="e">
        <f t="shared" si="79"/>
        <v>#VALUE!</v>
      </c>
      <c r="P1691">
        <f t="shared" si="80"/>
        <v>385</v>
      </c>
    </row>
    <row r="1692" spans="1:16" x14ac:dyDescent="0.4">
      <c r="A1692" t="s">
        <v>603</v>
      </c>
      <c r="B1692">
        <v>22</v>
      </c>
      <c r="C1692" t="s">
        <v>3793</v>
      </c>
      <c r="E1692">
        <v>62</v>
      </c>
      <c r="G1692" t="s">
        <v>4984</v>
      </c>
      <c r="H1692" s="12" t="s">
        <v>4984</v>
      </c>
      <c r="I1692" t="s">
        <v>2451</v>
      </c>
      <c r="J1692" t="s">
        <v>5019</v>
      </c>
      <c r="K1692">
        <v>58.5</v>
      </c>
      <c r="L1692" s="4">
        <f t="shared" si="78"/>
        <v>10663.025178571428</v>
      </c>
      <c r="M1692" t="s">
        <v>604</v>
      </c>
      <c r="N1692" t="s">
        <v>605</v>
      </c>
      <c r="O1692" t="e">
        <f t="shared" si="79"/>
        <v>#VALUE!</v>
      </c>
      <c r="P1692">
        <f t="shared" si="80"/>
        <v>177</v>
      </c>
    </row>
    <row r="1693" spans="1:16" x14ac:dyDescent="0.4">
      <c r="A1693" t="s">
        <v>711</v>
      </c>
      <c r="B1693">
        <v>16</v>
      </c>
      <c r="C1693" t="s">
        <v>2736</v>
      </c>
      <c r="E1693">
        <v>62</v>
      </c>
      <c r="G1693" t="s">
        <v>4984</v>
      </c>
      <c r="H1693" s="12" t="s">
        <v>4984</v>
      </c>
      <c r="I1693" t="s">
        <v>2451</v>
      </c>
      <c r="J1693" t="s">
        <v>5020</v>
      </c>
      <c r="K1693">
        <v>58.5</v>
      </c>
      <c r="L1693" s="4">
        <f t="shared" si="78"/>
        <v>4315.4094047619046</v>
      </c>
      <c r="M1693" t="s">
        <v>712</v>
      </c>
      <c r="N1693" t="s">
        <v>713</v>
      </c>
      <c r="O1693" t="e">
        <f t="shared" si="79"/>
        <v>#VALUE!</v>
      </c>
      <c r="P1693">
        <f t="shared" si="80"/>
        <v>238</v>
      </c>
    </row>
    <row r="1694" spans="1:16" x14ac:dyDescent="0.4">
      <c r="A1694" t="s">
        <v>711</v>
      </c>
      <c r="B1694">
        <v>16</v>
      </c>
      <c r="C1694" t="s">
        <v>2597</v>
      </c>
      <c r="E1694">
        <v>62</v>
      </c>
      <c r="G1694" t="s">
        <v>4984</v>
      </c>
      <c r="H1694" s="12" t="s">
        <v>4984</v>
      </c>
      <c r="I1694" t="s">
        <v>2533</v>
      </c>
      <c r="J1694" t="s">
        <v>5021</v>
      </c>
      <c r="K1694">
        <v>58.5</v>
      </c>
      <c r="L1694" s="4">
        <f t="shared" si="78"/>
        <v>4315.4094047619046</v>
      </c>
      <c r="M1694" t="s">
        <v>712</v>
      </c>
      <c r="N1694" t="s">
        <v>713</v>
      </c>
      <c r="O1694" t="e">
        <f t="shared" si="79"/>
        <v>#VALUE!</v>
      </c>
      <c r="P1694">
        <f t="shared" si="80"/>
        <v>238</v>
      </c>
    </row>
    <row r="1695" spans="1:16" x14ac:dyDescent="0.4">
      <c r="A1695" t="s">
        <v>2318</v>
      </c>
      <c r="B1695">
        <v>22</v>
      </c>
      <c r="C1695" t="s">
        <v>2479</v>
      </c>
      <c r="E1695">
        <v>62</v>
      </c>
      <c r="G1695" t="s">
        <v>4984</v>
      </c>
      <c r="H1695" s="12" t="s">
        <v>4984</v>
      </c>
      <c r="I1695" t="s">
        <v>2526</v>
      </c>
      <c r="J1695" t="s">
        <v>5022</v>
      </c>
      <c r="K1695">
        <v>58.5</v>
      </c>
      <c r="L1695" s="4">
        <f t="shared" si="78"/>
        <v>8553.8172023809511</v>
      </c>
      <c r="M1695" t="s">
        <v>2319</v>
      </c>
      <c r="N1695" t="s">
        <v>439</v>
      </c>
      <c r="O1695" t="e">
        <f t="shared" si="79"/>
        <v>#VALUE!</v>
      </c>
      <c r="P1695">
        <f t="shared" si="80"/>
        <v>288</v>
      </c>
    </row>
    <row r="1696" spans="1:16" x14ac:dyDescent="0.4">
      <c r="A1696" t="s">
        <v>1098</v>
      </c>
      <c r="B1696">
        <v>14</v>
      </c>
      <c r="C1696" t="s">
        <v>2479</v>
      </c>
      <c r="E1696">
        <v>62</v>
      </c>
      <c r="G1696" t="s">
        <v>4984</v>
      </c>
      <c r="H1696" s="12" t="s">
        <v>4984</v>
      </c>
      <c r="I1696" t="s">
        <v>2526</v>
      </c>
      <c r="J1696" t="s">
        <v>5023</v>
      </c>
      <c r="K1696">
        <v>58.5</v>
      </c>
      <c r="L1696" s="4">
        <f t="shared" si="78"/>
        <v>8814.7115476190484</v>
      </c>
      <c r="M1696" t="s">
        <v>1099</v>
      </c>
      <c r="N1696" t="s">
        <v>1100</v>
      </c>
      <c r="O1696" t="e">
        <f t="shared" si="79"/>
        <v>#VALUE!</v>
      </c>
      <c r="P1696">
        <f t="shared" si="80"/>
        <v>199</v>
      </c>
    </row>
    <row r="1697" spans="1:16" x14ac:dyDescent="0.4">
      <c r="A1697" t="s">
        <v>482</v>
      </c>
      <c r="B1697">
        <v>11</v>
      </c>
      <c r="C1697" t="s">
        <v>2479</v>
      </c>
      <c r="E1697">
        <v>62</v>
      </c>
      <c r="G1697" t="s">
        <v>4984</v>
      </c>
      <c r="H1697" s="12" t="s">
        <v>4984</v>
      </c>
      <c r="I1697" t="s">
        <v>2526</v>
      </c>
      <c r="J1697" t="s">
        <v>5024</v>
      </c>
      <c r="K1697">
        <v>58.5</v>
      </c>
      <c r="L1697" s="4">
        <f t="shared" si="78"/>
        <v>7620.9367857142852</v>
      </c>
      <c r="M1697" t="s">
        <v>483</v>
      </c>
      <c r="N1697" t="s">
        <v>484</v>
      </c>
      <c r="O1697" t="e">
        <f t="shared" si="79"/>
        <v>#VALUE!</v>
      </c>
      <c r="P1697">
        <f t="shared" si="80"/>
        <v>215</v>
      </c>
    </row>
    <row r="1698" spans="1:16" x14ac:dyDescent="0.4">
      <c r="A1698" t="s">
        <v>2336</v>
      </c>
      <c r="B1698">
        <v>20</v>
      </c>
      <c r="C1698" t="s">
        <v>2479</v>
      </c>
      <c r="E1698">
        <v>62</v>
      </c>
      <c r="G1698" t="s">
        <v>4984</v>
      </c>
      <c r="H1698" s="12" t="s">
        <v>4984</v>
      </c>
      <c r="I1698" t="s">
        <v>2617</v>
      </c>
      <c r="J1698" t="s">
        <v>5025</v>
      </c>
      <c r="K1698">
        <v>58.5</v>
      </c>
      <c r="L1698" s="4">
        <f t="shared" si="78"/>
        <v>5018.4608928571433</v>
      </c>
      <c r="M1698" t="s">
        <v>2337</v>
      </c>
      <c r="N1698" t="s">
        <v>619</v>
      </c>
      <c r="O1698">
        <f t="shared" si="79"/>
        <v>207</v>
      </c>
      <c r="P1698" t="e">
        <f t="shared" si="80"/>
        <v>#VALUE!</v>
      </c>
    </row>
    <row r="1699" spans="1:16" x14ac:dyDescent="0.4">
      <c r="A1699" t="s">
        <v>801</v>
      </c>
      <c r="B1699">
        <v>18</v>
      </c>
      <c r="C1699" t="s">
        <v>2519</v>
      </c>
      <c r="E1699">
        <v>62</v>
      </c>
      <c r="G1699" t="s">
        <v>4984</v>
      </c>
      <c r="H1699" s="12" t="s">
        <v>4984</v>
      </c>
      <c r="I1699" t="s">
        <v>2526</v>
      </c>
      <c r="J1699" t="s">
        <v>5026</v>
      </c>
      <c r="K1699">
        <v>58.5</v>
      </c>
      <c r="L1699" s="4">
        <f t="shared" si="78"/>
        <v>8336.9658333333318</v>
      </c>
      <c r="M1699" t="s">
        <v>802</v>
      </c>
      <c r="N1699" t="s">
        <v>803</v>
      </c>
      <c r="O1699" t="e">
        <f t="shared" si="79"/>
        <v>#VALUE!</v>
      </c>
      <c r="P1699">
        <f t="shared" si="80"/>
        <v>253</v>
      </c>
    </row>
    <row r="1700" spans="1:16" x14ac:dyDescent="0.4">
      <c r="A1700" t="s">
        <v>2169</v>
      </c>
      <c r="B1700">
        <v>44</v>
      </c>
      <c r="C1700" t="s">
        <v>3263</v>
      </c>
      <c r="E1700">
        <v>62</v>
      </c>
      <c r="G1700" t="s">
        <v>4984</v>
      </c>
      <c r="H1700" s="12" t="s">
        <v>4984</v>
      </c>
      <c r="I1700" t="s">
        <v>2526</v>
      </c>
      <c r="J1700" t="s">
        <v>5027</v>
      </c>
      <c r="K1700">
        <v>58.5</v>
      </c>
      <c r="L1700" s="4">
        <f t="shared" si="78"/>
        <v>22170.368571428575</v>
      </c>
      <c r="M1700" t="s">
        <v>2170</v>
      </c>
      <c r="N1700" t="s">
        <v>345</v>
      </c>
      <c r="O1700">
        <f t="shared" si="79"/>
        <v>309</v>
      </c>
      <c r="P1700" t="e">
        <f t="shared" si="80"/>
        <v>#VALUE!</v>
      </c>
    </row>
    <row r="1701" spans="1:16" x14ac:dyDescent="0.4">
      <c r="A1701" t="s">
        <v>2169</v>
      </c>
      <c r="B1701">
        <v>44</v>
      </c>
      <c r="C1701" t="s">
        <v>2532</v>
      </c>
      <c r="E1701">
        <v>62</v>
      </c>
      <c r="G1701" t="s">
        <v>4984</v>
      </c>
      <c r="H1701" s="12" t="s">
        <v>4984</v>
      </c>
      <c r="I1701" t="s">
        <v>2526</v>
      </c>
      <c r="J1701" t="s">
        <v>5027</v>
      </c>
      <c r="K1701">
        <v>58.5</v>
      </c>
      <c r="L1701" s="4">
        <f t="shared" si="78"/>
        <v>22170.368571428575</v>
      </c>
      <c r="M1701" t="s">
        <v>2604</v>
      </c>
      <c r="N1701" t="s">
        <v>1765</v>
      </c>
      <c r="O1701" t="e">
        <f t="shared" si="79"/>
        <v>#VALUE!</v>
      </c>
      <c r="P1701">
        <f t="shared" si="80"/>
        <v>173</v>
      </c>
    </row>
    <row r="1702" spans="1:16" x14ac:dyDescent="0.4">
      <c r="A1702" t="s">
        <v>1949</v>
      </c>
      <c r="B1702">
        <v>24</v>
      </c>
      <c r="C1702" t="s">
        <v>2519</v>
      </c>
      <c r="E1702">
        <v>62</v>
      </c>
      <c r="G1702" t="s">
        <v>4984</v>
      </c>
      <c r="H1702" s="12" t="s">
        <v>4984</v>
      </c>
      <c r="I1702" t="s">
        <v>2533</v>
      </c>
      <c r="J1702" t="s">
        <v>5028</v>
      </c>
      <c r="K1702">
        <v>58.5</v>
      </c>
      <c r="L1702" s="4">
        <f t="shared" si="78"/>
        <v>14278.138273809524</v>
      </c>
      <c r="M1702" t="s">
        <v>1950</v>
      </c>
      <c r="N1702" t="s">
        <v>746</v>
      </c>
      <c r="O1702" t="e">
        <f t="shared" si="79"/>
        <v>#VALUE!</v>
      </c>
      <c r="P1702">
        <f t="shared" si="80"/>
        <v>197</v>
      </c>
    </row>
    <row r="1703" spans="1:16" x14ac:dyDescent="0.4">
      <c r="A1703" t="s">
        <v>1962</v>
      </c>
      <c r="B1703">
        <v>12</v>
      </c>
      <c r="C1703" t="s">
        <v>3804</v>
      </c>
      <c r="E1703">
        <v>62</v>
      </c>
      <c r="G1703" t="s">
        <v>4984</v>
      </c>
      <c r="H1703" s="12" t="s">
        <v>4984</v>
      </c>
      <c r="I1703" t="s">
        <v>2526</v>
      </c>
      <c r="J1703" t="s">
        <v>5029</v>
      </c>
      <c r="K1703">
        <v>58.5</v>
      </c>
      <c r="L1703" s="4">
        <f t="shared" si="78"/>
        <v>5465.2952380952383</v>
      </c>
      <c r="M1703" t="s">
        <v>1963</v>
      </c>
      <c r="N1703" t="s">
        <v>34</v>
      </c>
      <c r="O1703" t="e">
        <f t="shared" si="79"/>
        <v>#VALUE!</v>
      </c>
      <c r="P1703">
        <f t="shared" si="80"/>
        <v>206</v>
      </c>
    </row>
    <row r="1704" spans="1:16" x14ac:dyDescent="0.4">
      <c r="A1704" t="s">
        <v>2276</v>
      </c>
      <c r="B1704">
        <v>24</v>
      </c>
      <c r="C1704" t="s">
        <v>3088</v>
      </c>
      <c r="E1704">
        <v>62</v>
      </c>
      <c r="G1704" t="s">
        <v>4984</v>
      </c>
      <c r="H1704" s="12" t="s">
        <v>4984</v>
      </c>
      <c r="I1704" t="s">
        <v>2526</v>
      </c>
      <c r="J1704" t="s">
        <v>5030</v>
      </c>
      <c r="K1704">
        <v>58.5</v>
      </c>
      <c r="L1704" s="4">
        <f t="shared" si="78"/>
        <v>11228.359880952381</v>
      </c>
      <c r="M1704" t="s">
        <v>2277</v>
      </c>
      <c r="N1704" t="s">
        <v>926</v>
      </c>
      <c r="O1704">
        <f t="shared" si="79"/>
        <v>219</v>
      </c>
      <c r="P1704" t="e">
        <f t="shared" si="80"/>
        <v>#VALUE!</v>
      </c>
    </row>
    <row r="1705" spans="1:16" x14ac:dyDescent="0.4">
      <c r="A1705" t="s">
        <v>772</v>
      </c>
      <c r="B1705">
        <v>13</v>
      </c>
      <c r="C1705" t="s">
        <v>2581</v>
      </c>
      <c r="E1705">
        <v>62</v>
      </c>
      <c r="G1705" t="s">
        <v>4984</v>
      </c>
      <c r="H1705" s="12" t="s">
        <v>4984</v>
      </c>
      <c r="I1705" t="s">
        <v>2520</v>
      </c>
      <c r="J1705" t="s">
        <v>5031</v>
      </c>
      <c r="K1705">
        <v>58.5</v>
      </c>
      <c r="L1705" s="4">
        <f t="shared" si="78"/>
        <v>7559.0282738095229</v>
      </c>
      <c r="M1705" t="s">
        <v>773</v>
      </c>
      <c r="N1705" t="s">
        <v>34</v>
      </c>
      <c r="O1705" t="e">
        <f t="shared" si="79"/>
        <v>#VALUE!</v>
      </c>
      <c r="P1705">
        <f t="shared" si="80"/>
        <v>159</v>
      </c>
    </row>
    <row r="1706" spans="1:16" x14ac:dyDescent="0.4">
      <c r="A1706" t="s">
        <v>957</v>
      </c>
      <c r="B1706">
        <v>20</v>
      </c>
      <c r="C1706" t="s">
        <v>2479</v>
      </c>
      <c r="E1706">
        <v>62</v>
      </c>
      <c r="G1706" t="s">
        <v>4984</v>
      </c>
      <c r="H1706" s="12" t="s">
        <v>4984</v>
      </c>
      <c r="I1706" t="s">
        <v>2526</v>
      </c>
      <c r="J1706" t="s">
        <v>5032</v>
      </c>
      <c r="K1706" s="4">
        <v>58.5</v>
      </c>
      <c r="L1706" s="4">
        <f t="shared" si="78"/>
        <v>15838.663214285718</v>
      </c>
      <c r="M1706" t="s">
        <v>958</v>
      </c>
      <c r="N1706" t="s">
        <v>959</v>
      </c>
      <c r="O1706" t="e">
        <f t="shared" si="79"/>
        <v>#VALUE!</v>
      </c>
      <c r="P1706">
        <f t="shared" si="80"/>
        <v>220</v>
      </c>
    </row>
    <row r="1707" spans="1:16" x14ac:dyDescent="0.4">
      <c r="A1707" t="s">
        <v>2047</v>
      </c>
      <c r="B1707">
        <v>23</v>
      </c>
      <c r="C1707" t="s">
        <v>2519</v>
      </c>
      <c r="E1707">
        <v>62</v>
      </c>
      <c r="G1707" t="s">
        <v>4984</v>
      </c>
      <c r="H1707" s="12" t="s">
        <v>4984</v>
      </c>
      <c r="I1707" t="s">
        <v>2533</v>
      </c>
      <c r="J1707" t="s">
        <v>5033</v>
      </c>
      <c r="K1707">
        <v>58.5</v>
      </c>
      <c r="L1707" s="4">
        <f t="shared" si="78"/>
        <v>15861.860059523813</v>
      </c>
      <c r="M1707" t="s">
        <v>2048</v>
      </c>
      <c r="N1707" t="s">
        <v>831</v>
      </c>
      <c r="O1707" t="e">
        <f t="shared" si="79"/>
        <v>#VALUE!</v>
      </c>
      <c r="P1707">
        <f t="shared" si="80"/>
        <v>350</v>
      </c>
    </row>
    <row r="1708" spans="1:16" x14ac:dyDescent="0.4">
      <c r="A1708" t="s">
        <v>1943</v>
      </c>
      <c r="B1708">
        <v>14</v>
      </c>
      <c r="C1708" t="s">
        <v>2616</v>
      </c>
      <c r="E1708">
        <v>62</v>
      </c>
      <c r="G1708" t="s">
        <v>4984</v>
      </c>
      <c r="H1708" s="12" t="s">
        <v>4984</v>
      </c>
      <c r="I1708" t="s">
        <v>2740</v>
      </c>
      <c r="J1708" t="s">
        <v>5034</v>
      </c>
      <c r="K1708">
        <v>58.5</v>
      </c>
      <c r="L1708" s="4">
        <f t="shared" si="78"/>
        <v>2563.0562499999996</v>
      </c>
      <c r="M1708" t="s">
        <v>1944</v>
      </c>
      <c r="N1708" t="s">
        <v>1630</v>
      </c>
      <c r="O1708">
        <f t="shared" si="79"/>
        <v>309</v>
      </c>
      <c r="P1708" t="e">
        <f t="shared" si="80"/>
        <v>#VALUE!</v>
      </c>
    </row>
    <row r="1709" spans="1:16" x14ac:dyDescent="0.4">
      <c r="A1709" t="s">
        <v>1316</v>
      </c>
      <c r="B1709">
        <v>10</v>
      </c>
      <c r="C1709" t="s">
        <v>2479</v>
      </c>
      <c r="E1709">
        <v>62</v>
      </c>
      <c r="G1709" t="s">
        <v>4984</v>
      </c>
      <c r="H1709" s="12" t="s">
        <v>4984</v>
      </c>
      <c r="I1709" t="s">
        <v>2451</v>
      </c>
      <c r="J1709" t="s">
        <v>5035</v>
      </c>
      <c r="K1709">
        <v>58.5</v>
      </c>
      <c r="L1709" s="4">
        <f t="shared" si="78"/>
        <v>5473.7008928571431</v>
      </c>
      <c r="M1709" t="s">
        <v>1317</v>
      </c>
      <c r="N1709" t="s">
        <v>1318</v>
      </c>
      <c r="O1709">
        <f t="shared" si="79"/>
        <v>190</v>
      </c>
      <c r="P1709" t="e">
        <f t="shared" si="80"/>
        <v>#VALUE!</v>
      </c>
    </row>
    <row r="1710" spans="1:16" x14ac:dyDescent="0.4">
      <c r="A1710" t="s">
        <v>2096</v>
      </c>
      <c r="B1710">
        <v>17</v>
      </c>
      <c r="C1710" t="s">
        <v>2581</v>
      </c>
      <c r="E1710">
        <v>62</v>
      </c>
      <c r="G1710" t="s">
        <v>4984</v>
      </c>
      <c r="H1710" s="12" t="s">
        <v>4984</v>
      </c>
      <c r="I1710" t="s">
        <v>2526</v>
      </c>
      <c r="J1710" t="s">
        <v>5036</v>
      </c>
      <c r="K1710">
        <v>58.5</v>
      </c>
      <c r="L1710" s="4">
        <f t="shared" si="78"/>
        <v>7658.6180357142857</v>
      </c>
      <c r="M1710" t="s">
        <v>2097</v>
      </c>
      <c r="N1710" t="s">
        <v>682</v>
      </c>
      <c r="O1710" t="e">
        <f t="shared" si="79"/>
        <v>#VALUE!</v>
      </c>
      <c r="P1710">
        <f t="shared" si="80"/>
        <v>286</v>
      </c>
    </row>
    <row r="1711" spans="1:16" x14ac:dyDescent="0.4">
      <c r="A1711" t="s">
        <v>1725</v>
      </c>
      <c r="B1711">
        <v>21</v>
      </c>
      <c r="C1711" t="s">
        <v>2479</v>
      </c>
      <c r="E1711">
        <v>62</v>
      </c>
      <c r="G1711" t="s">
        <v>4984</v>
      </c>
      <c r="H1711" s="12" t="s">
        <v>4984</v>
      </c>
      <c r="I1711" t="s">
        <v>2526</v>
      </c>
      <c r="J1711" t="s">
        <v>5037</v>
      </c>
      <c r="K1711">
        <v>58.5</v>
      </c>
      <c r="L1711" s="4">
        <f t="shared" si="78"/>
        <v>5509.4870238095227</v>
      </c>
      <c r="M1711" t="s">
        <v>1726</v>
      </c>
      <c r="N1711" t="s">
        <v>1191</v>
      </c>
      <c r="O1711" t="e">
        <f t="shared" si="79"/>
        <v>#VALUE!</v>
      </c>
      <c r="P1711">
        <f t="shared" si="80"/>
        <v>236</v>
      </c>
    </row>
    <row r="1712" spans="1:16" x14ac:dyDescent="0.4">
      <c r="A1712" t="s">
        <v>1275</v>
      </c>
      <c r="B1712">
        <v>22</v>
      </c>
      <c r="C1712" t="s">
        <v>2623</v>
      </c>
      <c r="E1712">
        <v>62</v>
      </c>
      <c r="G1712" t="s">
        <v>4984</v>
      </c>
      <c r="H1712" s="12" t="s">
        <v>4984</v>
      </c>
      <c r="I1712" t="s">
        <v>2539</v>
      </c>
      <c r="J1712" t="s">
        <v>5038</v>
      </c>
      <c r="K1712">
        <v>58.5</v>
      </c>
      <c r="L1712" s="4">
        <f t="shared" si="78"/>
        <v>5758.5716071428569</v>
      </c>
      <c r="M1712" t="s">
        <v>1276</v>
      </c>
      <c r="N1712" t="s">
        <v>1277</v>
      </c>
      <c r="O1712">
        <f t="shared" si="79"/>
        <v>213</v>
      </c>
      <c r="P1712" t="e">
        <f t="shared" si="80"/>
        <v>#VALUE!</v>
      </c>
    </row>
    <row r="1713" spans="1:16" x14ac:dyDescent="0.4">
      <c r="A1713" t="s">
        <v>1997</v>
      </c>
      <c r="B1713">
        <v>15</v>
      </c>
      <c r="C1713" t="s">
        <v>2479</v>
      </c>
      <c r="E1713">
        <v>62</v>
      </c>
      <c r="G1713" t="s">
        <v>4984</v>
      </c>
      <c r="H1713" s="12" t="s">
        <v>4984</v>
      </c>
      <c r="I1713" t="s">
        <v>2520</v>
      </c>
      <c r="J1713" t="s">
        <v>5039</v>
      </c>
      <c r="K1713">
        <v>58.5</v>
      </c>
      <c r="L1713" s="4">
        <f t="shared" si="78"/>
        <v>7421.3285119047605</v>
      </c>
      <c r="M1713" t="s">
        <v>1998</v>
      </c>
      <c r="N1713" t="s">
        <v>1999</v>
      </c>
      <c r="O1713" t="e">
        <f t="shared" si="79"/>
        <v>#VALUE!</v>
      </c>
      <c r="P1713">
        <f t="shared" si="80"/>
        <v>232</v>
      </c>
    </row>
    <row r="1714" spans="1:16" x14ac:dyDescent="0.4">
      <c r="A1714" t="s">
        <v>2347</v>
      </c>
      <c r="B1714">
        <v>21</v>
      </c>
      <c r="C1714" t="s">
        <v>2519</v>
      </c>
      <c r="E1714">
        <v>62</v>
      </c>
      <c r="G1714" t="s">
        <v>4984</v>
      </c>
      <c r="H1714" s="12" t="s">
        <v>4984</v>
      </c>
      <c r="I1714" t="s">
        <v>2627</v>
      </c>
      <c r="J1714" t="s">
        <v>5040</v>
      </c>
      <c r="K1714">
        <v>58.5</v>
      </c>
      <c r="L1714" s="4">
        <f t="shared" si="78"/>
        <v>21156.027023809518</v>
      </c>
      <c r="M1714" t="s">
        <v>2348</v>
      </c>
      <c r="N1714" t="s">
        <v>831</v>
      </c>
      <c r="O1714" t="e">
        <f t="shared" si="79"/>
        <v>#VALUE!</v>
      </c>
      <c r="P1714">
        <f t="shared" si="80"/>
        <v>284</v>
      </c>
    </row>
    <row r="1715" spans="1:16" x14ac:dyDescent="0.4">
      <c r="A1715" t="s">
        <v>1131</v>
      </c>
      <c r="B1715">
        <v>19</v>
      </c>
      <c r="C1715" t="s">
        <v>2554</v>
      </c>
      <c r="E1715">
        <v>62</v>
      </c>
      <c r="G1715" t="s">
        <v>4984</v>
      </c>
      <c r="H1715" s="12" t="s">
        <v>4984</v>
      </c>
      <c r="I1715" t="s">
        <v>2526</v>
      </c>
      <c r="J1715" t="s">
        <v>5041</v>
      </c>
      <c r="K1715">
        <v>58.5</v>
      </c>
      <c r="L1715" s="4">
        <f t="shared" si="78"/>
        <v>5197.5011309523807</v>
      </c>
      <c r="M1715" t="s">
        <v>1132</v>
      </c>
      <c r="N1715" t="s">
        <v>619</v>
      </c>
      <c r="O1715" t="e">
        <f t="shared" si="79"/>
        <v>#VALUE!</v>
      </c>
      <c r="P1715">
        <f t="shared" si="80"/>
        <v>236</v>
      </c>
    </row>
    <row r="1716" spans="1:16" x14ac:dyDescent="0.4">
      <c r="A1716" t="s">
        <v>786</v>
      </c>
      <c r="B1716">
        <v>24</v>
      </c>
      <c r="C1716" t="s">
        <v>2479</v>
      </c>
      <c r="E1716">
        <v>62</v>
      </c>
      <c r="G1716" t="s">
        <v>4984</v>
      </c>
      <c r="H1716" s="12" t="s">
        <v>4984</v>
      </c>
      <c r="I1716" t="s">
        <v>2520</v>
      </c>
      <c r="J1716" t="s">
        <v>5042</v>
      </c>
      <c r="K1716">
        <v>58.5</v>
      </c>
      <c r="L1716" s="4">
        <f t="shared" si="78"/>
        <v>13388.803154761907</v>
      </c>
      <c r="M1716" t="s">
        <v>787</v>
      </c>
      <c r="N1716" t="s">
        <v>439</v>
      </c>
      <c r="O1716" t="e">
        <f t="shared" si="79"/>
        <v>#VALUE!</v>
      </c>
      <c r="P1716">
        <f t="shared" si="80"/>
        <v>188</v>
      </c>
    </row>
    <row r="1717" spans="1:16" x14ac:dyDescent="0.4">
      <c r="A1717" t="s">
        <v>786</v>
      </c>
      <c r="B1717">
        <v>24</v>
      </c>
      <c r="C1717" t="s">
        <v>2488</v>
      </c>
      <c r="E1717">
        <v>62</v>
      </c>
      <c r="G1717" t="s">
        <v>4984</v>
      </c>
      <c r="H1717" s="12" t="s">
        <v>4984</v>
      </c>
      <c r="I1717" t="s">
        <v>2526</v>
      </c>
      <c r="J1717" t="s">
        <v>5043</v>
      </c>
      <c r="K1717">
        <v>58.5</v>
      </c>
      <c r="L1717" s="4">
        <f t="shared" si="78"/>
        <v>13388.803154761907</v>
      </c>
      <c r="M1717" t="s">
        <v>787</v>
      </c>
      <c r="N1717" t="s">
        <v>439</v>
      </c>
      <c r="O1717" t="e">
        <f t="shared" si="79"/>
        <v>#VALUE!</v>
      </c>
      <c r="P1717">
        <f t="shared" si="80"/>
        <v>188</v>
      </c>
    </row>
    <row r="1718" spans="1:16" x14ac:dyDescent="0.4">
      <c r="A1718" t="s">
        <v>1896</v>
      </c>
      <c r="B1718">
        <v>12</v>
      </c>
      <c r="C1718" t="s">
        <v>4072</v>
      </c>
      <c r="D1718" t="s">
        <v>3364</v>
      </c>
      <c r="E1718">
        <v>62</v>
      </c>
      <c r="G1718" t="s">
        <v>4984</v>
      </c>
      <c r="H1718" s="12" t="s">
        <v>4984</v>
      </c>
      <c r="I1718" t="s">
        <v>2451</v>
      </c>
      <c r="J1718" t="s">
        <v>5044</v>
      </c>
      <c r="K1718">
        <v>58.5</v>
      </c>
      <c r="L1718" s="4">
        <f t="shared" si="78"/>
        <v>5145.776904761904</v>
      </c>
      <c r="M1718" t="s">
        <v>1897</v>
      </c>
      <c r="N1718" t="s">
        <v>1898</v>
      </c>
      <c r="O1718" t="e">
        <f t="shared" si="79"/>
        <v>#VALUE!</v>
      </c>
      <c r="P1718">
        <f t="shared" si="80"/>
        <v>359</v>
      </c>
    </row>
    <row r="1719" spans="1:16" x14ac:dyDescent="0.4">
      <c r="A1719" t="s">
        <v>1589</v>
      </c>
      <c r="B1719">
        <v>11</v>
      </c>
      <c r="C1719" t="s">
        <v>3105</v>
      </c>
      <c r="E1719">
        <v>62</v>
      </c>
      <c r="G1719" t="s">
        <v>4984</v>
      </c>
      <c r="H1719" s="12" t="s">
        <v>4984</v>
      </c>
      <c r="I1719" t="s">
        <v>2539</v>
      </c>
      <c r="J1719" t="s">
        <v>5045</v>
      </c>
      <c r="K1719">
        <v>58.5</v>
      </c>
      <c r="L1719" s="4">
        <f t="shared" si="78"/>
        <v>10653.441904761905</v>
      </c>
      <c r="M1719" t="s">
        <v>1590</v>
      </c>
      <c r="N1719" t="s">
        <v>1591</v>
      </c>
      <c r="O1719">
        <f t="shared" si="79"/>
        <v>276</v>
      </c>
      <c r="P1719" t="e">
        <f t="shared" si="80"/>
        <v>#VALUE!</v>
      </c>
    </row>
    <row r="1720" spans="1:16" x14ac:dyDescent="0.4">
      <c r="A1720" t="s">
        <v>1157</v>
      </c>
      <c r="B1720">
        <v>12</v>
      </c>
      <c r="C1720" t="s">
        <v>2633</v>
      </c>
      <c r="E1720">
        <v>62</v>
      </c>
      <c r="G1720" t="s">
        <v>4984</v>
      </c>
      <c r="H1720" s="12" t="s">
        <v>4984</v>
      </c>
      <c r="I1720" t="s">
        <v>2617</v>
      </c>
      <c r="J1720" t="s">
        <v>5046</v>
      </c>
      <c r="K1720">
        <v>58.5</v>
      </c>
      <c r="L1720" s="4">
        <f t="shared" si="78"/>
        <v>4719.1116666666667</v>
      </c>
      <c r="M1720" t="s">
        <v>1158</v>
      </c>
      <c r="N1720" t="s">
        <v>746</v>
      </c>
      <c r="O1720">
        <f t="shared" si="79"/>
        <v>357</v>
      </c>
      <c r="P1720" t="e">
        <f t="shared" si="80"/>
        <v>#VALUE!</v>
      </c>
    </row>
    <row r="1721" spans="1:16" x14ac:dyDescent="0.4">
      <c r="A1721" t="s">
        <v>1692</v>
      </c>
      <c r="B1721">
        <v>12</v>
      </c>
      <c r="C1721" t="s">
        <v>5047</v>
      </c>
      <c r="E1721">
        <v>62</v>
      </c>
      <c r="G1721" t="s">
        <v>4984</v>
      </c>
      <c r="H1721" s="12" t="s">
        <v>4984</v>
      </c>
      <c r="I1721" t="s">
        <v>2520</v>
      </c>
      <c r="J1721" t="s">
        <v>5048</v>
      </c>
      <c r="K1721">
        <v>58.5</v>
      </c>
      <c r="L1721" s="4">
        <f t="shared" si="78"/>
        <v>3895.2476190476191</v>
      </c>
      <c r="M1721" t="s">
        <v>1693</v>
      </c>
      <c r="N1721" t="s">
        <v>1694</v>
      </c>
      <c r="O1721" t="e">
        <f t="shared" si="79"/>
        <v>#VALUE!</v>
      </c>
      <c r="P1721">
        <f t="shared" si="80"/>
        <v>211</v>
      </c>
    </row>
    <row r="1722" spans="1:16" x14ac:dyDescent="0.4">
      <c r="A1722" t="s">
        <v>1610</v>
      </c>
      <c r="B1722">
        <v>17</v>
      </c>
      <c r="C1722" t="s">
        <v>2446</v>
      </c>
      <c r="D1722" t="s">
        <v>279</v>
      </c>
      <c r="E1722">
        <v>62</v>
      </c>
      <c r="G1722" t="s">
        <v>4984</v>
      </c>
      <c r="H1722" s="12" t="s">
        <v>4984</v>
      </c>
      <c r="I1722" t="s">
        <v>2451</v>
      </c>
      <c r="J1722" t="s">
        <v>5049</v>
      </c>
      <c r="K1722">
        <v>58.5</v>
      </c>
      <c r="L1722" s="4">
        <f t="shared" si="78"/>
        <v>6146.5399404761902</v>
      </c>
      <c r="M1722" t="s">
        <v>1611</v>
      </c>
      <c r="N1722" t="s">
        <v>34</v>
      </c>
      <c r="O1722">
        <f t="shared" si="79"/>
        <v>241</v>
      </c>
      <c r="P1722" t="e">
        <f t="shared" si="80"/>
        <v>#VALUE!</v>
      </c>
    </row>
    <row r="1723" spans="1:16" x14ac:dyDescent="0.4">
      <c r="A1723" t="s">
        <v>2142</v>
      </c>
      <c r="B1723">
        <v>15</v>
      </c>
      <c r="C1723" t="s">
        <v>2479</v>
      </c>
      <c r="E1723">
        <v>62</v>
      </c>
      <c r="G1723" t="s">
        <v>4984</v>
      </c>
      <c r="H1723" s="12" t="s">
        <v>4984</v>
      </c>
      <c r="I1723" t="s">
        <v>2526</v>
      </c>
      <c r="J1723" t="s">
        <v>5050</v>
      </c>
      <c r="K1723">
        <v>58.5</v>
      </c>
      <c r="L1723" s="4">
        <f t="shared" si="78"/>
        <v>16718.538214285716</v>
      </c>
      <c r="M1723" t="s">
        <v>2143</v>
      </c>
      <c r="N1723" t="s">
        <v>2144</v>
      </c>
      <c r="O1723">
        <f t="shared" si="79"/>
        <v>346</v>
      </c>
      <c r="P1723" t="e">
        <f t="shared" si="80"/>
        <v>#VALUE!</v>
      </c>
    </row>
    <row r="1724" spans="1:16" x14ac:dyDescent="0.4">
      <c r="A1724" t="s">
        <v>1084</v>
      </c>
      <c r="B1724">
        <v>13</v>
      </c>
      <c r="C1724" t="s">
        <v>2446</v>
      </c>
      <c r="D1724" t="s">
        <v>279</v>
      </c>
      <c r="E1724">
        <v>62</v>
      </c>
      <c r="G1724" t="s">
        <v>4984</v>
      </c>
      <c r="H1724" s="12" t="s">
        <v>4984</v>
      </c>
      <c r="I1724" t="s">
        <v>2617</v>
      </c>
      <c r="J1724" t="s">
        <v>5051</v>
      </c>
      <c r="K1724">
        <v>58.5</v>
      </c>
      <c r="L1724" s="4">
        <f t="shared" si="78"/>
        <v>7129.6669047619052</v>
      </c>
      <c r="M1724" t="s">
        <v>1085</v>
      </c>
      <c r="N1724" t="s">
        <v>1086</v>
      </c>
      <c r="O1724">
        <f t="shared" si="79"/>
        <v>166</v>
      </c>
      <c r="P1724" t="e">
        <f t="shared" si="80"/>
        <v>#VALUE!</v>
      </c>
    </row>
    <row r="1725" spans="1:16" x14ac:dyDescent="0.4">
      <c r="A1725" t="s">
        <v>2368</v>
      </c>
      <c r="B1725">
        <v>19</v>
      </c>
      <c r="C1725" t="s">
        <v>2457</v>
      </c>
      <c r="D1725" t="s">
        <v>446</v>
      </c>
      <c r="E1725">
        <v>62</v>
      </c>
      <c r="G1725" t="s">
        <v>4984</v>
      </c>
      <c r="H1725" s="12" t="s">
        <v>4984</v>
      </c>
      <c r="I1725" t="s">
        <v>2526</v>
      </c>
      <c r="J1725" t="s">
        <v>5052</v>
      </c>
      <c r="K1725">
        <v>58.5</v>
      </c>
      <c r="L1725" s="4">
        <f t="shared" si="78"/>
        <v>12250.010595238096</v>
      </c>
      <c r="M1725" t="s">
        <v>2369</v>
      </c>
      <c r="N1725" t="s">
        <v>803</v>
      </c>
      <c r="O1725" t="e">
        <f t="shared" si="79"/>
        <v>#VALUE!</v>
      </c>
      <c r="P1725">
        <f t="shared" si="80"/>
        <v>250</v>
      </c>
    </row>
    <row r="1726" spans="1:16" x14ac:dyDescent="0.4">
      <c r="A1726" t="s">
        <v>2368</v>
      </c>
      <c r="B1726">
        <v>19</v>
      </c>
      <c r="C1726" t="s">
        <v>2519</v>
      </c>
      <c r="E1726">
        <v>62</v>
      </c>
      <c r="G1726" t="s">
        <v>4984</v>
      </c>
      <c r="H1726" s="12" t="s">
        <v>4984</v>
      </c>
      <c r="I1726" t="s">
        <v>2526</v>
      </c>
      <c r="J1726" t="s">
        <v>5052</v>
      </c>
      <c r="K1726">
        <v>58.5</v>
      </c>
      <c r="L1726" s="4">
        <f t="shared" si="78"/>
        <v>12250.010595238096</v>
      </c>
      <c r="M1726" t="s">
        <v>2369</v>
      </c>
      <c r="N1726" t="s">
        <v>803</v>
      </c>
      <c r="O1726" t="e">
        <f t="shared" si="79"/>
        <v>#VALUE!</v>
      </c>
      <c r="P1726">
        <f t="shared" si="80"/>
        <v>250</v>
      </c>
    </row>
    <row r="1727" spans="1:16" x14ac:dyDescent="0.4">
      <c r="A1727" t="s">
        <v>841</v>
      </c>
      <c r="B1727">
        <v>16</v>
      </c>
      <c r="C1727" t="s">
        <v>2625</v>
      </c>
      <c r="E1727">
        <v>62</v>
      </c>
      <c r="G1727" t="s">
        <v>4984</v>
      </c>
      <c r="H1727" s="12" t="s">
        <v>4984</v>
      </c>
      <c r="I1727" t="s">
        <v>2526</v>
      </c>
      <c r="J1727" t="s">
        <v>5053</v>
      </c>
      <c r="K1727">
        <v>58.5</v>
      </c>
      <c r="L1727" s="4">
        <f t="shared" si="78"/>
        <v>16041.720119047623</v>
      </c>
      <c r="M1727" t="s">
        <v>842</v>
      </c>
      <c r="N1727" t="s">
        <v>619</v>
      </c>
      <c r="O1727" t="e">
        <f t="shared" si="79"/>
        <v>#VALUE!</v>
      </c>
      <c r="P1727">
        <f t="shared" si="80"/>
        <v>250</v>
      </c>
    </row>
    <row r="1728" spans="1:16" x14ac:dyDescent="0.4">
      <c r="A1728" t="s">
        <v>2217</v>
      </c>
      <c r="B1728">
        <v>26</v>
      </c>
      <c r="C1728" t="s">
        <v>2643</v>
      </c>
      <c r="E1728">
        <v>62</v>
      </c>
      <c r="G1728" t="s">
        <v>4984</v>
      </c>
      <c r="H1728" s="12" t="s">
        <v>4984</v>
      </c>
      <c r="I1728" t="s">
        <v>2526</v>
      </c>
      <c r="J1728" t="s">
        <v>5054</v>
      </c>
      <c r="K1728">
        <v>58.5</v>
      </c>
      <c r="L1728" s="4">
        <f t="shared" si="78"/>
        <v>10370.015476190476</v>
      </c>
      <c r="M1728" t="s">
        <v>2218</v>
      </c>
      <c r="N1728" t="s">
        <v>2193</v>
      </c>
      <c r="O1728" t="e">
        <f t="shared" si="79"/>
        <v>#VALUE!</v>
      </c>
      <c r="P1728">
        <f t="shared" si="80"/>
        <v>252</v>
      </c>
    </row>
    <row r="1729" spans="1:16" x14ac:dyDescent="0.4">
      <c r="A1729" t="s">
        <v>730</v>
      </c>
      <c r="B1729">
        <v>18</v>
      </c>
      <c r="C1729" t="s">
        <v>3837</v>
      </c>
      <c r="E1729">
        <v>62</v>
      </c>
      <c r="G1729" t="s">
        <v>4984</v>
      </c>
      <c r="H1729" s="12" t="s">
        <v>4984</v>
      </c>
      <c r="I1729" t="s">
        <v>2617</v>
      </c>
      <c r="J1729" t="s">
        <v>5055</v>
      </c>
      <c r="K1729">
        <v>58.5</v>
      </c>
      <c r="L1729" s="4">
        <f t="shared" si="78"/>
        <v>19844.057857142856</v>
      </c>
      <c r="M1729" t="s">
        <v>731</v>
      </c>
      <c r="N1729" t="s">
        <v>732</v>
      </c>
      <c r="O1729">
        <f t="shared" si="79"/>
        <v>431</v>
      </c>
      <c r="P1729" t="e">
        <f t="shared" si="80"/>
        <v>#VALUE!</v>
      </c>
    </row>
    <row r="1730" spans="1:16" x14ac:dyDescent="0.4">
      <c r="A1730" t="s">
        <v>903</v>
      </c>
      <c r="B1730">
        <v>20</v>
      </c>
      <c r="C1730" t="s">
        <v>2488</v>
      </c>
      <c r="E1730">
        <v>62</v>
      </c>
      <c r="G1730" t="s">
        <v>4984</v>
      </c>
      <c r="H1730" s="12" t="s">
        <v>4984</v>
      </c>
      <c r="I1730" t="s">
        <v>2526</v>
      </c>
      <c r="J1730" t="s">
        <v>5056</v>
      </c>
      <c r="K1730">
        <v>58.5</v>
      </c>
      <c r="L1730" s="4">
        <f t="shared" ref="L1730:L1793" si="81">SUMIF($A$2:$A$5194,A1730,$K$2:$K$5194)</f>
        <v>8494.0423214285729</v>
      </c>
      <c r="M1730" t="s">
        <v>904</v>
      </c>
      <c r="N1730" t="s">
        <v>905</v>
      </c>
      <c r="O1730" t="e">
        <f t="shared" ref="O1730:O1793" si="82">FIND("Step 4",M1730)</f>
        <v>#VALUE!</v>
      </c>
      <c r="P1730">
        <f t="shared" ref="P1730:P1793" si="83">FIND("STEP 4",M1730)</f>
        <v>227</v>
      </c>
    </row>
    <row r="1731" spans="1:16" x14ac:dyDescent="0.4">
      <c r="A1731" t="s">
        <v>1968</v>
      </c>
      <c r="B1731">
        <v>23</v>
      </c>
      <c r="C1731" t="s">
        <v>2653</v>
      </c>
      <c r="E1731">
        <v>62</v>
      </c>
      <c r="G1731" t="s">
        <v>4984</v>
      </c>
      <c r="H1731" s="12" t="s">
        <v>4984</v>
      </c>
      <c r="I1731" t="s">
        <v>2526</v>
      </c>
      <c r="J1731" t="s">
        <v>5057</v>
      </c>
      <c r="K1731">
        <v>58.5</v>
      </c>
      <c r="L1731" s="4">
        <f t="shared" si="81"/>
        <v>7240.2304166666681</v>
      </c>
      <c r="M1731" t="s">
        <v>1969</v>
      </c>
      <c r="N1731" t="s">
        <v>1970</v>
      </c>
      <c r="O1731" t="e">
        <f t="shared" si="82"/>
        <v>#VALUE!</v>
      </c>
      <c r="P1731">
        <f t="shared" si="83"/>
        <v>248</v>
      </c>
    </row>
    <row r="1732" spans="1:16" x14ac:dyDescent="0.4">
      <c r="A1732" t="s">
        <v>2330</v>
      </c>
      <c r="B1732">
        <v>22</v>
      </c>
      <c r="C1732" t="s">
        <v>2660</v>
      </c>
      <c r="E1732">
        <v>62</v>
      </c>
      <c r="G1732" t="s">
        <v>4984</v>
      </c>
      <c r="H1732" s="12" t="s">
        <v>4984</v>
      </c>
      <c r="I1732" t="s">
        <v>2451</v>
      </c>
      <c r="J1732" t="s">
        <v>5058</v>
      </c>
      <c r="K1732">
        <v>58.5</v>
      </c>
      <c r="L1732" s="4">
        <f t="shared" si="81"/>
        <v>12459.959404761903</v>
      </c>
      <c r="M1732" t="s">
        <v>2331</v>
      </c>
      <c r="N1732" t="s">
        <v>34</v>
      </c>
      <c r="O1732" t="e">
        <f t="shared" si="82"/>
        <v>#VALUE!</v>
      </c>
      <c r="P1732">
        <f t="shared" si="83"/>
        <v>270</v>
      </c>
    </row>
    <row r="1733" spans="1:16" x14ac:dyDescent="0.4">
      <c r="A1733" t="s">
        <v>1297</v>
      </c>
      <c r="B1733">
        <v>23</v>
      </c>
      <c r="C1733" t="s">
        <v>2581</v>
      </c>
      <c r="E1733">
        <v>62</v>
      </c>
      <c r="G1733" t="s">
        <v>4984</v>
      </c>
      <c r="H1733" s="12" t="s">
        <v>4984</v>
      </c>
      <c r="I1733" t="s">
        <v>2451</v>
      </c>
      <c r="J1733" t="s">
        <v>5059</v>
      </c>
      <c r="K1733">
        <v>58.5</v>
      </c>
      <c r="L1733" s="4">
        <f t="shared" si="81"/>
        <v>5491.7389880952387</v>
      </c>
      <c r="M1733" t="s">
        <v>1298</v>
      </c>
      <c r="N1733" t="s">
        <v>803</v>
      </c>
      <c r="O1733" t="e">
        <f t="shared" si="82"/>
        <v>#VALUE!</v>
      </c>
      <c r="P1733">
        <f t="shared" si="83"/>
        <v>253</v>
      </c>
    </row>
    <row r="1734" spans="1:16" x14ac:dyDescent="0.4">
      <c r="A1734" t="s">
        <v>2211</v>
      </c>
      <c r="B1734">
        <v>21</v>
      </c>
      <c r="C1734" t="s">
        <v>2663</v>
      </c>
      <c r="E1734">
        <v>62</v>
      </c>
      <c r="G1734" t="s">
        <v>4984</v>
      </c>
      <c r="H1734" s="12" t="s">
        <v>4984</v>
      </c>
      <c r="I1734" t="s">
        <v>2451</v>
      </c>
      <c r="J1734" t="s">
        <v>5060</v>
      </c>
      <c r="K1734">
        <v>58.5</v>
      </c>
      <c r="L1734" s="4">
        <f t="shared" si="81"/>
        <v>7020.1570238095246</v>
      </c>
      <c r="M1734" t="s">
        <v>2212</v>
      </c>
      <c r="N1734" t="s">
        <v>675</v>
      </c>
      <c r="O1734" t="e">
        <f t="shared" si="82"/>
        <v>#VALUE!</v>
      </c>
      <c r="P1734">
        <f t="shared" si="83"/>
        <v>307</v>
      </c>
    </row>
    <row r="1735" spans="1:16" x14ac:dyDescent="0.4">
      <c r="A1735" t="s">
        <v>1493</v>
      </c>
      <c r="B1735">
        <v>24</v>
      </c>
      <c r="C1735" t="s">
        <v>2660</v>
      </c>
      <c r="E1735">
        <v>62</v>
      </c>
      <c r="G1735" t="s">
        <v>4984</v>
      </c>
      <c r="H1735" s="12" t="s">
        <v>4984</v>
      </c>
      <c r="I1735" t="s">
        <v>2451</v>
      </c>
      <c r="J1735" t="s">
        <v>5061</v>
      </c>
      <c r="K1735">
        <v>58.5</v>
      </c>
      <c r="L1735" s="4">
        <f t="shared" si="81"/>
        <v>7473.3307142857147</v>
      </c>
      <c r="M1735" t="s">
        <v>1494</v>
      </c>
      <c r="N1735" t="s">
        <v>682</v>
      </c>
      <c r="O1735" t="e">
        <f t="shared" si="82"/>
        <v>#VALUE!</v>
      </c>
      <c r="P1735">
        <f t="shared" si="83"/>
        <v>219</v>
      </c>
    </row>
    <row r="1736" spans="1:16" x14ac:dyDescent="0.4">
      <c r="A1736" t="s">
        <v>1493</v>
      </c>
      <c r="B1736">
        <v>24</v>
      </c>
      <c r="C1736" t="s">
        <v>2667</v>
      </c>
      <c r="E1736">
        <v>62</v>
      </c>
      <c r="G1736" t="s">
        <v>4984</v>
      </c>
      <c r="H1736" s="12" t="s">
        <v>4984</v>
      </c>
      <c r="I1736" t="s">
        <v>2451</v>
      </c>
      <c r="J1736" t="s">
        <v>5061</v>
      </c>
      <c r="K1736">
        <v>58.5</v>
      </c>
      <c r="L1736" s="4">
        <f t="shared" si="81"/>
        <v>7473.3307142857147</v>
      </c>
      <c r="M1736" t="s">
        <v>1494</v>
      </c>
      <c r="N1736" t="s">
        <v>682</v>
      </c>
      <c r="O1736" t="e">
        <f t="shared" si="82"/>
        <v>#VALUE!</v>
      </c>
      <c r="P1736">
        <f t="shared" si="83"/>
        <v>219</v>
      </c>
    </row>
    <row r="1737" spans="1:16" x14ac:dyDescent="0.4">
      <c r="A1737" t="s">
        <v>1351</v>
      </c>
      <c r="B1737">
        <v>14</v>
      </c>
      <c r="C1737" t="s">
        <v>2537</v>
      </c>
      <c r="E1737">
        <v>62</v>
      </c>
      <c r="G1737" t="s">
        <v>4984</v>
      </c>
      <c r="H1737" s="12" t="s">
        <v>4984</v>
      </c>
      <c r="I1737" t="s">
        <v>2539</v>
      </c>
      <c r="J1737" t="s">
        <v>5062</v>
      </c>
      <c r="K1737">
        <v>58.5</v>
      </c>
      <c r="L1737" s="4">
        <f t="shared" si="81"/>
        <v>5924.6840476190473</v>
      </c>
      <c r="M1737" t="s">
        <v>1352</v>
      </c>
      <c r="N1737" t="s">
        <v>34</v>
      </c>
      <c r="O1737">
        <f t="shared" si="82"/>
        <v>211</v>
      </c>
      <c r="P1737" t="e">
        <f t="shared" si="83"/>
        <v>#VALUE!</v>
      </c>
    </row>
    <row r="1738" spans="1:16" x14ac:dyDescent="0.4">
      <c r="A1738" t="s">
        <v>2198</v>
      </c>
      <c r="B1738">
        <v>25</v>
      </c>
      <c r="C1738" t="s">
        <v>2673</v>
      </c>
      <c r="E1738">
        <v>62</v>
      </c>
      <c r="G1738" t="s">
        <v>4984</v>
      </c>
      <c r="H1738" s="12" t="s">
        <v>4984</v>
      </c>
      <c r="I1738" t="s">
        <v>2526</v>
      </c>
      <c r="J1738" t="s">
        <v>5063</v>
      </c>
      <c r="K1738">
        <v>58.5</v>
      </c>
      <c r="L1738" s="4">
        <f t="shared" si="81"/>
        <v>7608.2854761904773</v>
      </c>
      <c r="M1738" t="s">
        <v>2199</v>
      </c>
      <c r="N1738" t="s">
        <v>2193</v>
      </c>
      <c r="O1738">
        <f t="shared" si="82"/>
        <v>273</v>
      </c>
      <c r="P1738" t="e">
        <f t="shared" si="83"/>
        <v>#VALUE!</v>
      </c>
    </row>
    <row r="1739" spans="1:16" x14ac:dyDescent="0.4">
      <c r="A1739" t="s">
        <v>2198</v>
      </c>
      <c r="B1739">
        <v>25</v>
      </c>
      <c r="C1739" t="s">
        <v>5064</v>
      </c>
      <c r="E1739">
        <v>62</v>
      </c>
      <c r="G1739" t="s">
        <v>4984</v>
      </c>
      <c r="H1739" s="12" t="s">
        <v>4984</v>
      </c>
      <c r="I1739" t="s">
        <v>2617</v>
      </c>
      <c r="J1739" t="s">
        <v>5065</v>
      </c>
      <c r="K1739">
        <v>58.5</v>
      </c>
      <c r="L1739" s="4">
        <f t="shared" si="81"/>
        <v>7608.2854761904773</v>
      </c>
      <c r="M1739" t="s">
        <v>2199</v>
      </c>
      <c r="N1739" t="s">
        <v>2193</v>
      </c>
      <c r="O1739">
        <f t="shared" si="82"/>
        <v>273</v>
      </c>
      <c r="P1739" t="e">
        <f t="shared" si="83"/>
        <v>#VALUE!</v>
      </c>
    </row>
    <row r="1740" spans="1:16" x14ac:dyDescent="0.4">
      <c r="A1740" t="s">
        <v>1984</v>
      </c>
      <c r="B1740">
        <v>19</v>
      </c>
      <c r="C1740" t="s">
        <v>3854</v>
      </c>
      <c r="E1740">
        <v>62</v>
      </c>
      <c r="G1740" t="s">
        <v>4984</v>
      </c>
      <c r="H1740" s="12" t="s">
        <v>4984</v>
      </c>
      <c r="I1740" t="s">
        <v>2526</v>
      </c>
      <c r="J1740" t="s">
        <v>5066</v>
      </c>
      <c r="K1740">
        <v>58.5</v>
      </c>
      <c r="L1740" s="4">
        <f t="shared" si="81"/>
        <v>12114.658928571431</v>
      </c>
      <c r="M1740" t="s">
        <v>1986</v>
      </c>
      <c r="N1740" t="s">
        <v>456</v>
      </c>
      <c r="O1740" t="e">
        <f t="shared" si="82"/>
        <v>#VALUE!</v>
      </c>
      <c r="P1740">
        <f t="shared" si="83"/>
        <v>188</v>
      </c>
    </row>
    <row r="1741" spans="1:16" x14ac:dyDescent="0.4">
      <c r="A1741" t="s">
        <v>1984</v>
      </c>
      <c r="B1741">
        <v>19</v>
      </c>
      <c r="C1741" t="s">
        <v>2675</v>
      </c>
      <c r="E1741">
        <v>62</v>
      </c>
      <c r="G1741" t="s">
        <v>4984</v>
      </c>
      <c r="H1741" s="12" t="s">
        <v>4984</v>
      </c>
      <c r="I1741" t="s">
        <v>2451</v>
      </c>
      <c r="J1741" t="s">
        <v>5067</v>
      </c>
      <c r="K1741">
        <v>58.5</v>
      </c>
      <c r="L1741" s="4">
        <f t="shared" si="81"/>
        <v>12114.658928571431</v>
      </c>
      <c r="M1741" t="s">
        <v>1986</v>
      </c>
      <c r="N1741" t="s">
        <v>456</v>
      </c>
      <c r="O1741" t="e">
        <f t="shared" si="82"/>
        <v>#VALUE!</v>
      </c>
      <c r="P1741">
        <f t="shared" si="83"/>
        <v>188</v>
      </c>
    </row>
    <row r="1742" spans="1:16" x14ac:dyDescent="0.4">
      <c r="A1742" t="s">
        <v>1583</v>
      </c>
      <c r="B1742">
        <v>13</v>
      </c>
      <c r="C1742" t="s">
        <v>2519</v>
      </c>
      <c r="E1742">
        <v>62</v>
      </c>
      <c r="G1742" t="s">
        <v>4984</v>
      </c>
      <c r="H1742" s="12" t="s">
        <v>4984</v>
      </c>
      <c r="I1742" t="s">
        <v>2451</v>
      </c>
      <c r="J1742" t="s">
        <v>5068</v>
      </c>
      <c r="K1742">
        <v>58.5</v>
      </c>
      <c r="L1742" s="4">
        <f t="shared" si="81"/>
        <v>2713.5625595238089</v>
      </c>
      <c r="M1742" t="s">
        <v>1584</v>
      </c>
      <c r="N1742" t="s">
        <v>34</v>
      </c>
      <c r="O1742">
        <f t="shared" si="82"/>
        <v>149</v>
      </c>
      <c r="P1742" t="e">
        <f t="shared" si="83"/>
        <v>#VALUE!</v>
      </c>
    </row>
    <row r="1743" spans="1:16" x14ac:dyDescent="0.4">
      <c r="A1743" t="s">
        <v>2150</v>
      </c>
      <c r="B1743">
        <v>18</v>
      </c>
      <c r="C1743" t="s">
        <v>2519</v>
      </c>
      <c r="E1743">
        <v>62</v>
      </c>
      <c r="G1743" t="s">
        <v>4984</v>
      </c>
      <c r="H1743" s="12" t="s">
        <v>4984</v>
      </c>
      <c r="I1743" t="s">
        <v>2533</v>
      </c>
      <c r="J1743" t="s">
        <v>5069</v>
      </c>
      <c r="K1743" s="4">
        <v>58.5</v>
      </c>
      <c r="L1743" s="4">
        <f t="shared" si="81"/>
        <v>25364.437678571427</v>
      </c>
      <c r="M1743" t="s">
        <v>2151</v>
      </c>
      <c r="N1743" t="s">
        <v>1172</v>
      </c>
      <c r="O1743">
        <f t="shared" si="82"/>
        <v>298</v>
      </c>
      <c r="P1743" t="e">
        <f t="shared" si="83"/>
        <v>#VALUE!</v>
      </c>
    </row>
    <row r="1744" spans="1:16" x14ac:dyDescent="0.4">
      <c r="A1744" t="s">
        <v>2005</v>
      </c>
      <c r="B1744">
        <v>19</v>
      </c>
      <c r="C1744" t="s">
        <v>2625</v>
      </c>
      <c r="E1744">
        <v>62</v>
      </c>
      <c r="G1744" t="s">
        <v>4984</v>
      </c>
      <c r="H1744" s="12" t="s">
        <v>4984</v>
      </c>
      <c r="I1744" t="s">
        <v>2533</v>
      </c>
      <c r="J1744" t="s">
        <v>5070</v>
      </c>
      <c r="K1744">
        <v>58.5</v>
      </c>
      <c r="L1744" s="4">
        <f t="shared" si="81"/>
        <v>22703.453749999997</v>
      </c>
      <c r="M1744" t="s">
        <v>2006</v>
      </c>
      <c r="N1744" t="s">
        <v>1508</v>
      </c>
      <c r="O1744" t="e">
        <f t="shared" si="82"/>
        <v>#VALUE!</v>
      </c>
      <c r="P1744">
        <f t="shared" si="83"/>
        <v>310</v>
      </c>
    </row>
    <row r="1745" spans="1:16" x14ac:dyDescent="0.4">
      <c r="A1745" t="s">
        <v>1539</v>
      </c>
      <c r="B1745">
        <v>16</v>
      </c>
      <c r="C1745" t="s">
        <v>2479</v>
      </c>
      <c r="E1745">
        <v>62</v>
      </c>
      <c r="G1745" t="s">
        <v>4984</v>
      </c>
      <c r="H1745" s="12" t="s">
        <v>4984</v>
      </c>
      <c r="I1745" t="s">
        <v>2451</v>
      </c>
      <c r="J1745" t="s">
        <v>5071</v>
      </c>
      <c r="K1745">
        <v>58.5</v>
      </c>
      <c r="L1745" s="4">
        <f t="shared" si="81"/>
        <v>6213.0169642857145</v>
      </c>
      <c r="M1745" t="s">
        <v>1540</v>
      </c>
      <c r="N1745" t="s">
        <v>1541</v>
      </c>
      <c r="O1745" t="e">
        <f t="shared" si="82"/>
        <v>#VALUE!</v>
      </c>
      <c r="P1745">
        <f t="shared" si="83"/>
        <v>333</v>
      </c>
    </row>
    <row r="1746" spans="1:16" x14ac:dyDescent="0.4">
      <c r="A1746" t="s">
        <v>2364</v>
      </c>
      <c r="B1746">
        <v>15</v>
      </c>
      <c r="C1746" t="s">
        <v>5072</v>
      </c>
      <c r="E1746">
        <v>62</v>
      </c>
      <c r="G1746" t="s">
        <v>4984</v>
      </c>
      <c r="H1746" s="12" t="s">
        <v>4984</v>
      </c>
      <c r="I1746" t="s">
        <v>2520</v>
      </c>
      <c r="J1746" t="s">
        <v>5073</v>
      </c>
      <c r="K1746">
        <v>58.5</v>
      </c>
      <c r="L1746" s="4">
        <f t="shared" si="81"/>
        <v>9867.9486904761925</v>
      </c>
      <c r="M1746" t="s">
        <v>2365</v>
      </c>
      <c r="N1746" t="s">
        <v>2144</v>
      </c>
      <c r="O1746" t="e">
        <f t="shared" si="82"/>
        <v>#VALUE!</v>
      </c>
      <c r="P1746">
        <f t="shared" si="83"/>
        <v>242</v>
      </c>
    </row>
    <row r="1747" spans="1:16" x14ac:dyDescent="0.4">
      <c r="A1747" t="s">
        <v>836</v>
      </c>
      <c r="B1747">
        <v>17</v>
      </c>
      <c r="C1747" t="s">
        <v>2488</v>
      </c>
      <c r="E1747">
        <v>62</v>
      </c>
      <c r="G1747" t="s">
        <v>4984</v>
      </c>
      <c r="H1747" s="12" t="s">
        <v>4984</v>
      </c>
      <c r="I1747" t="s">
        <v>2451</v>
      </c>
      <c r="J1747" t="s">
        <v>5074</v>
      </c>
      <c r="K1747">
        <v>58.5</v>
      </c>
      <c r="L1747" s="4">
        <f t="shared" si="81"/>
        <v>16796.756488095241</v>
      </c>
      <c r="M1747" t="s">
        <v>837</v>
      </c>
      <c r="N1747" t="s">
        <v>15</v>
      </c>
      <c r="O1747" t="e">
        <f t="shared" si="82"/>
        <v>#VALUE!</v>
      </c>
      <c r="P1747">
        <f t="shared" si="83"/>
        <v>258</v>
      </c>
    </row>
    <row r="1748" spans="1:16" x14ac:dyDescent="0.4">
      <c r="A1748" t="s">
        <v>1650</v>
      </c>
      <c r="B1748">
        <v>16</v>
      </c>
      <c r="C1748" t="s">
        <v>2488</v>
      </c>
      <c r="E1748">
        <v>62</v>
      </c>
      <c r="G1748" t="s">
        <v>4984</v>
      </c>
      <c r="H1748" s="12" t="s">
        <v>4984</v>
      </c>
      <c r="I1748" t="s">
        <v>2520</v>
      </c>
      <c r="J1748" t="s">
        <v>5075</v>
      </c>
      <c r="K1748">
        <v>58.5</v>
      </c>
      <c r="L1748" s="4">
        <f t="shared" si="81"/>
        <v>12663.530714285716</v>
      </c>
      <c r="M1748" t="s">
        <v>2137</v>
      </c>
      <c r="N1748" t="s">
        <v>477</v>
      </c>
      <c r="O1748" t="e">
        <f t="shared" si="82"/>
        <v>#VALUE!</v>
      </c>
      <c r="P1748">
        <f t="shared" si="83"/>
        <v>204</v>
      </c>
    </row>
    <row r="1749" spans="1:16" x14ac:dyDescent="0.4">
      <c r="A1749" t="s">
        <v>2374</v>
      </c>
      <c r="B1749">
        <v>16</v>
      </c>
      <c r="C1749" t="s">
        <v>2479</v>
      </c>
      <c r="D1749" t="s">
        <v>446</v>
      </c>
      <c r="E1749">
        <v>62</v>
      </c>
      <c r="G1749" t="s">
        <v>4984</v>
      </c>
      <c r="H1749" s="12" t="s">
        <v>4984</v>
      </c>
      <c r="I1749" t="s">
        <v>2520</v>
      </c>
      <c r="J1749" t="s">
        <v>5076</v>
      </c>
      <c r="K1749">
        <v>58.5</v>
      </c>
      <c r="L1749" s="4">
        <f t="shared" si="81"/>
        <v>10741.703015873019</v>
      </c>
      <c r="M1749" t="s">
        <v>2375</v>
      </c>
      <c r="N1749" t="s">
        <v>2144</v>
      </c>
      <c r="O1749" t="e">
        <f t="shared" si="82"/>
        <v>#VALUE!</v>
      </c>
      <c r="P1749">
        <f t="shared" si="83"/>
        <v>353</v>
      </c>
    </row>
    <row r="1750" spans="1:16" x14ac:dyDescent="0.4">
      <c r="A1750" t="s">
        <v>764</v>
      </c>
      <c r="B1750">
        <v>19</v>
      </c>
      <c r="C1750" t="s">
        <v>2488</v>
      </c>
      <c r="E1750">
        <v>62</v>
      </c>
      <c r="G1750" t="s">
        <v>4984</v>
      </c>
      <c r="H1750" s="12" t="s">
        <v>4984</v>
      </c>
      <c r="I1750" t="s">
        <v>2451</v>
      </c>
      <c r="J1750" t="s">
        <v>5077</v>
      </c>
      <c r="K1750">
        <v>58.5</v>
      </c>
      <c r="L1750" s="4">
        <f t="shared" si="81"/>
        <v>13877.493988095242</v>
      </c>
      <c r="M1750" t="s">
        <v>765</v>
      </c>
      <c r="N1750" t="s">
        <v>456</v>
      </c>
      <c r="O1750">
        <f t="shared" si="82"/>
        <v>192</v>
      </c>
      <c r="P1750" t="e">
        <f t="shared" si="83"/>
        <v>#VALUE!</v>
      </c>
    </row>
    <row r="1751" spans="1:16" x14ac:dyDescent="0.4">
      <c r="A1751" t="s">
        <v>385</v>
      </c>
      <c r="B1751">
        <v>29</v>
      </c>
      <c r="C1751" t="s">
        <v>2698</v>
      </c>
      <c r="E1751">
        <v>62</v>
      </c>
      <c r="G1751" t="s">
        <v>4984</v>
      </c>
      <c r="H1751" s="12" t="s">
        <v>4984</v>
      </c>
      <c r="I1751" t="s">
        <v>2451</v>
      </c>
      <c r="J1751" t="s">
        <v>5078</v>
      </c>
      <c r="K1751">
        <v>58.5</v>
      </c>
      <c r="L1751" s="4">
        <f t="shared" si="81"/>
        <v>8667.1857738095241</v>
      </c>
      <c r="M1751" t="s">
        <v>386</v>
      </c>
      <c r="N1751" t="s">
        <v>387</v>
      </c>
      <c r="O1751">
        <f t="shared" si="82"/>
        <v>323</v>
      </c>
      <c r="P1751" t="e">
        <f t="shared" si="83"/>
        <v>#VALUE!</v>
      </c>
    </row>
    <row r="1752" spans="1:16" x14ac:dyDescent="0.4">
      <c r="A1752" t="s">
        <v>815</v>
      </c>
      <c r="B1752">
        <v>8</v>
      </c>
      <c r="C1752" t="s">
        <v>3629</v>
      </c>
      <c r="E1752">
        <v>62</v>
      </c>
      <c r="G1752" t="s">
        <v>4984</v>
      </c>
      <c r="H1752" s="12" t="s">
        <v>4984</v>
      </c>
      <c r="I1752" t="s">
        <v>2451</v>
      </c>
      <c r="J1752" t="s">
        <v>5079</v>
      </c>
      <c r="K1752">
        <v>58.5</v>
      </c>
      <c r="L1752" s="4">
        <f t="shared" si="81"/>
        <v>8725.06</v>
      </c>
      <c r="M1752" t="s">
        <v>816</v>
      </c>
      <c r="N1752" t="s">
        <v>668</v>
      </c>
      <c r="O1752">
        <f t="shared" si="82"/>
        <v>159</v>
      </c>
      <c r="P1752" t="e">
        <f t="shared" si="83"/>
        <v>#VALUE!</v>
      </c>
    </row>
    <row r="1753" spans="1:16" x14ac:dyDescent="0.4">
      <c r="A1753" t="s">
        <v>1850</v>
      </c>
      <c r="B1753">
        <v>15</v>
      </c>
      <c r="C1753" t="s">
        <v>2700</v>
      </c>
      <c r="E1753">
        <v>62</v>
      </c>
      <c r="G1753" t="s">
        <v>4984</v>
      </c>
      <c r="H1753" s="12" t="s">
        <v>4984</v>
      </c>
      <c r="I1753" t="s">
        <v>2617</v>
      </c>
      <c r="J1753" t="s">
        <v>5080</v>
      </c>
      <c r="K1753">
        <v>58.5</v>
      </c>
      <c r="L1753" s="4">
        <f t="shared" si="81"/>
        <v>5679.002321428572</v>
      </c>
      <c r="M1753" t="s">
        <v>1851</v>
      </c>
      <c r="N1753" t="s">
        <v>1852</v>
      </c>
      <c r="O1753">
        <f t="shared" si="82"/>
        <v>416</v>
      </c>
      <c r="P1753" t="e">
        <f t="shared" si="83"/>
        <v>#VALUE!</v>
      </c>
    </row>
    <row r="1754" spans="1:16" x14ac:dyDescent="0.4">
      <c r="A1754" t="s">
        <v>2124</v>
      </c>
      <c r="B1754">
        <v>11</v>
      </c>
      <c r="C1754" t="s">
        <v>5081</v>
      </c>
      <c r="E1754">
        <v>62</v>
      </c>
      <c r="G1754" t="s">
        <v>4984</v>
      </c>
      <c r="H1754" s="12" t="s">
        <v>4984</v>
      </c>
      <c r="I1754" t="s">
        <v>2451</v>
      </c>
      <c r="J1754" t="s">
        <v>5082</v>
      </c>
      <c r="K1754">
        <v>58.5</v>
      </c>
      <c r="L1754" s="4">
        <f t="shared" si="81"/>
        <v>6525.7898809523804</v>
      </c>
      <c r="M1754" t="s">
        <v>2125</v>
      </c>
      <c r="N1754" t="s">
        <v>34</v>
      </c>
      <c r="O1754" t="e">
        <f t="shared" si="82"/>
        <v>#VALUE!</v>
      </c>
      <c r="P1754">
        <f t="shared" si="83"/>
        <v>248</v>
      </c>
    </row>
    <row r="1755" spans="1:16" x14ac:dyDescent="0.4">
      <c r="A1755" t="s">
        <v>779</v>
      </c>
      <c r="B1755">
        <v>21</v>
      </c>
      <c r="C1755" t="s">
        <v>2616</v>
      </c>
      <c r="E1755">
        <v>62</v>
      </c>
      <c r="G1755" t="s">
        <v>4984</v>
      </c>
      <c r="H1755" s="12" t="s">
        <v>4984</v>
      </c>
      <c r="I1755" t="s">
        <v>2539</v>
      </c>
      <c r="J1755" t="s">
        <v>5083</v>
      </c>
      <c r="K1755">
        <v>58.5</v>
      </c>
      <c r="L1755" s="4">
        <f t="shared" si="81"/>
        <v>5006.7669642857136</v>
      </c>
      <c r="M1755" t="s">
        <v>780</v>
      </c>
      <c r="N1755" t="s">
        <v>619</v>
      </c>
      <c r="O1755">
        <f t="shared" si="82"/>
        <v>261</v>
      </c>
      <c r="P1755" t="e">
        <f t="shared" si="83"/>
        <v>#VALUE!</v>
      </c>
    </row>
    <row r="1756" spans="1:16" x14ac:dyDescent="0.4">
      <c r="A1756" t="s">
        <v>659</v>
      </c>
      <c r="B1756">
        <v>21</v>
      </c>
      <c r="C1756" t="s">
        <v>2535</v>
      </c>
      <c r="E1756">
        <v>62</v>
      </c>
      <c r="G1756" t="s">
        <v>4984</v>
      </c>
      <c r="H1756" s="12" t="s">
        <v>4984</v>
      </c>
      <c r="I1756" t="s">
        <v>2451</v>
      </c>
      <c r="J1756" t="s">
        <v>5084</v>
      </c>
      <c r="K1756">
        <v>58.5</v>
      </c>
      <c r="L1756" s="4">
        <f t="shared" si="81"/>
        <v>6183.9188095238096</v>
      </c>
      <c r="M1756" t="s">
        <v>660</v>
      </c>
      <c r="N1756" t="s">
        <v>661</v>
      </c>
      <c r="O1756" t="e">
        <f t="shared" si="82"/>
        <v>#VALUE!</v>
      </c>
      <c r="P1756">
        <f t="shared" si="83"/>
        <v>286</v>
      </c>
    </row>
    <row r="1757" spans="1:16" x14ac:dyDescent="0.4">
      <c r="A1757" t="s">
        <v>2393</v>
      </c>
      <c r="B1757">
        <v>16</v>
      </c>
      <c r="C1757" t="s">
        <v>2708</v>
      </c>
      <c r="E1757">
        <v>62</v>
      </c>
      <c r="G1757" t="s">
        <v>4984</v>
      </c>
      <c r="H1757" s="12" t="s">
        <v>4984</v>
      </c>
      <c r="I1757" t="s">
        <v>2614</v>
      </c>
      <c r="J1757" t="s">
        <v>5085</v>
      </c>
      <c r="K1757">
        <v>58.5</v>
      </c>
      <c r="L1757" s="4">
        <f t="shared" si="81"/>
        <v>11138.263690476191</v>
      </c>
      <c r="M1757" t="s">
        <v>2394</v>
      </c>
      <c r="N1757" t="s">
        <v>456</v>
      </c>
      <c r="O1757">
        <f t="shared" si="82"/>
        <v>511</v>
      </c>
      <c r="P1757" t="e">
        <f t="shared" si="83"/>
        <v>#VALUE!</v>
      </c>
    </row>
    <row r="1758" spans="1:16" x14ac:dyDescent="0.4">
      <c r="A1758" t="s">
        <v>993</v>
      </c>
      <c r="B1758">
        <v>17</v>
      </c>
      <c r="C1758" t="s">
        <v>2625</v>
      </c>
      <c r="E1758">
        <v>62</v>
      </c>
      <c r="G1758" t="s">
        <v>4984</v>
      </c>
      <c r="H1758" s="12" t="s">
        <v>4984</v>
      </c>
      <c r="I1758" t="s">
        <v>2526</v>
      </c>
      <c r="J1758" t="s">
        <v>5086</v>
      </c>
      <c r="K1758">
        <v>58.5</v>
      </c>
      <c r="L1758" s="4">
        <f t="shared" si="81"/>
        <v>11461.394285714287</v>
      </c>
      <c r="M1758" t="s">
        <v>2043</v>
      </c>
      <c r="N1758" t="s">
        <v>668</v>
      </c>
      <c r="O1758" t="e">
        <f t="shared" si="82"/>
        <v>#VALUE!</v>
      </c>
      <c r="P1758">
        <f t="shared" si="83"/>
        <v>311</v>
      </c>
    </row>
    <row r="1759" spans="1:16" x14ac:dyDescent="0.4">
      <c r="A1759" t="s">
        <v>994</v>
      </c>
      <c r="B1759">
        <v>16</v>
      </c>
      <c r="C1759" t="s">
        <v>2552</v>
      </c>
      <c r="E1759">
        <v>62</v>
      </c>
      <c r="G1759" t="s">
        <v>4984</v>
      </c>
      <c r="H1759" s="12" t="s">
        <v>4984</v>
      </c>
      <c r="I1759" t="s">
        <v>2451</v>
      </c>
      <c r="J1759" t="s">
        <v>5087</v>
      </c>
      <c r="K1759">
        <v>58.5</v>
      </c>
      <c r="L1759" s="4">
        <f t="shared" si="81"/>
        <v>4529.4864285714284</v>
      </c>
      <c r="M1759" t="s">
        <v>995</v>
      </c>
      <c r="N1759" t="s">
        <v>34</v>
      </c>
      <c r="O1759" t="e">
        <f t="shared" si="82"/>
        <v>#VALUE!</v>
      </c>
      <c r="P1759">
        <f t="shared" si="83"/>
        <v>226</v>
      </c>
    </row>
    <row r="1760" spans="1:16" x14ac:dyDescent="0.4">
      <c r="A1760" t="s">
        <v>1811</v>
      </c>
      <c r="B1760">
        <v>49</v>
      </c>
      <c r="C1760" t="s">
        <v>2446</v>
      </c>
      <c r="E1760">
        <v>62</v>
      </c>
      <c r="G1760" t="s">
        <v>4984</v>
      </c>
      <c r="H1760" s="12" t="s">
        <v>4984</v>
      </c>
      <c r="I1760" t="s">
        <v>5088</v>
      </c>
      <c r="J1760" t="s">
        <v>5089</v>
      </c>
      <c r="K1760">
        <v>58.5</v>
      </c>
      <c r="L1760" s="4">
        <f t="shared" si="81"/>
        <v>36782.25916666667</v>
      </c>
      <c r="M1760" t="s">
        <v>4148</v>
      </c>
      <c r="N1760" t="s">
        <v>34</v>
      </c>
      <c r="O1760" t="e">
        <f t="shared" si="82"/>
        <v>#VALUE!</v>
      </c>
      <c r="P1760" t="e">
        <f t="shared" si="83"/>
        <v>#VALUE!</v>
      </c>
    </row>
    <row r="1761" spans="1:16" x14ac:dyDescent="0.4">
      <c r="A1761" t="s">
        <v>1811</v>
      </c>
      <c r="B1761">
        <v>49</v>
      </c>
      <c r="C1761" t="s">
        <v>2718</v>
      </c>
      <c r="E1761">
        <v>62</v>
      </c>
      <c r="G1761" t="s">
        <v>4984</v>
      </c>
      <c r="H1761" s="12" t="s">
        <v>4984</v>
      </c>
      <c r="I1761" t="s">
        <v>2533</v>
      </c>
      <c r="J1761" t="s">
        <v>5090</v>
      </c>
      <c r="K1761">
        <v>58.5</v>
      </c>
      <c r="L1761" s="4">
        <f t="shared" si="81"/>
        <v>36782.25916666667</v>
      </c>
      <c r="M1761" t="s">
        <v>2719</v>
      </c>
      <c r="N1761" t="s">
        <v>2720</v>
      </c>
      <c r="O1761" t="e">
        <f t="shared" si="82"/>
        <v>#VALUE!</v>
      </c>
      <c r="P1761">
        <f t="shared" si="83"/>
        <v>308</v>
      </c>
    </row>
    <row r="1762" spans="1:16" x14ac:dyDescent="0.4">
      <c r="A1762" t="s">
        <v>475</v>
      </c>
      <c r="B1762">
        <v>11</v>
      </c>
      <c r="C1762" t="s">
        <v>5081</v>
      </c>
      <c r="E1762">
        <v>62</v>
      </c>
      <c r="G1762" t="s">
        <v>4984</v>
      </c>
      <c r="H1762" s="12" t="s">
        <v>4984</v>
      </c>
      <c r="I1762" t="s">
        <v>2590</v>
      </c>
      <c r="J1762" t="s">
        <v>5091</v>
      </c>
      <c r="K1762">
        <v>19.5</v>
      </c>
      <c r="L1762" s="4">
        <f t="shared" si="81"/>
        <v>5981.7796428571428</v>
      </c>
      <c r="M1762" t="s">
        <v>476</v>
      </c>
      <c r="N1762" t="s">
        <v>477</v>
      </c>
      <c r="O1762" t="e">
        <f t="shared" si="82"/>
        <v>#VALUE!</v>
      </c>
      <c r="P1762">
        <f t="shared" si="83"/>
        <v>168</v>
      </c>
    </row>
    <row r="1763" spans="1:16" x14ac:dyDescent="0.4">
      <c r="A1763" t="s">
        <v>828</v>
      </c>
      <c r="B1763">
        <v>11</v>
      </c>
      <c r="C1763" t="s">
        <v>2446</v>
      </c>
      <c r="D1763" t="s">
        <v>879</v>
      </c>
      <c r="E1763">
        <v>62</v>
      </c>
      <c r="G1763" t="s">
        <v>4984</v>
      </c>
      <c r="H1763" s="12" t="s">
        <v>4984</v>
      </c>
      <c r="I1763" t="s">
        <v>2451</v>
      </c>
      <c r="J1763" t="s">
        <v>5092</v>
      </c>
      <c r="K1763">
        <v>58.5</v>
      </c>
      <c r="L1763" s="4">
        <f t="shared" si="81"/>
        <v>25993.890059523812</v>
      </c>
      <c r="M1763" t="s">
        <v>2175</v>
      </c>
      <c r="N1763" t="s">
        <v>34</v>
      </c>
      <c r="O1763">
        <f t="shared" si="82"/>
        <v>242</v>
      </c>
      <c r="P1763" t="e">
        <f t="shared" si="83"/>
        <v>#VALUE!</v>
      </c>
    </row>
    <row r="1764" spans="1:16" x14ac:dyDescent="0.4">
      <c r="A1764" t="s">
        <v>1628</v>
      </c>
      <c r="B1764">
        <v>14</v>
      </c>
      <c r="C1764" t="s">
        <v>3125</v>
      </c>
      <c r="E1764">
        <v>62</v>
      </c>
      <c r="G1764" t="s">
        <v>4984</v>
      </c>
      <c r="H1764" s="12" t="s">
        <v>4984</v>
      </c>
      <c r="I1764" t="s">
        <v>2539</v>
      </c>
      <c r="J1764" t="s">
        <v>5093</v>
      </c>
      <c r="K1764">
        <v>58.5</v>
      </c>
      <c r="L1764" s="4">
        <f t="shared" si="81"/>
        <v>13743.471904761904</v>
      </c>
      <c r="M1764" t="s">
        <v>1629</v>
      </c>
      <c r="N1764" t="s">
        <v>1630</v>
      </c>
      <c r="O1764">
        <f t="shared" si="82"/>
        <v>177</v>
      </c>
      <c r="P1764" t="e">
        <f t="shared" si="83"/>
        <v>#VALUE!</v>
      </c>
    </row>
    <row r="1765" spans="1:16" x14ac:dyDescent="0.4">
      <c r="A1765" t="s">
        <v>793</v>
      </c>
      <c r="B1765">
        <v>19</v>
      </c>
      <c r="C1765" t="s">
        <v>2625</v>
      </c>
      <c r="E1765">
        <v>62</v>
      </c>
      <c r="G1765" t="s">
        <v>4984</v>
      </c>
      <c r="H1765" s="12" t="s">
        <v>4984</v>
      </c>
      <c r="I1765" t="s">
        <v>2526</v>
      </c>
      <c r="J1765" t="s">
        <v>5094</v>
      </c>
      <c r="K1765">
        <v>58.5</v>
      </c>
      <c r="L1765" s="4">
        <f t="shared" si="81"/>
        <v>7615.1070238095235</v>
      </c>
      <c r="M1765" t="s">
        <v>794</v>
      </c>
      <c r="N1765" t="s">
        <v>795</v>
      </c>
      <c r="O1765" t="e">
        <f t="shared" si="82"/>
        <v>#VALUE!</v>
      </c>
      <c r="P1765">
        <f t="shared" si="83"/>
        <v>253</v>
      </c>
    </row>
    <row r="1766" spans="1:16" x14ac:dyDescent="0.4">
      <c r="A1766" t="s">
        <v>1827</v>
      </c>
      <c r="B1766">
        <v>18</v>
      </c>
      <c r="C1766" t="s">
        <v>3232</v>
      </c>
      <c r="E1766">
        <v>62</v>
      </c>
      <c r="G1766" t="s">
        <v>4984</v>
      </c>
      <c r="H1766" s="12" t="s">
        <v>4984</v>
      </c>
      <c r="I1766" t="s">
        <v>2451</v>
      </c>
      <c r="J1766" t="s">
        <v>5095</v>
      </c>
      <c r="K1766">
        <v>58.5</v>
      </c>
      <c r="L1766" s="4">
        <f t="shared" si="81"/>
        <v>11262.796726190478</v>
      </c>
      <c r="M1766" t="s">
        <v>1828</v>
      </c>
      <c r="N1766" t="s">
        <v>831</v>
      </c>
      <c r="O1766" t="e">
        <f t="shared" si="82"/>
        <v>#VALUE!</v>
      </c>
      <c r="P1766">
        <f t="shared" si="83"/>
        <v>280</v>
      </c>
    </row>
    <row r="1767" spans="1:16" x14ac:dyDescent="0.4">
      <c r="A1767" t="s">
        <v>1827</v>
      </c>
      <c r="B1767">
        <v>18</v>
      </c>
      <c r="C1767" t="s">
        <v>2597</v>
      </c>
      <c r="E1767">
        <v>62</v>
      </c>
      <c r="G1767" t="s">
        <v>4984</v>
      </c>
      <c r="H1767" s="12" t="s">
        <v>4984</v>
      </c>
      <c r="I1767" t="s">
        <v>2451</v>
      </c>
      <c r="J1767" t="s">
        <v>5095</v>
      </c>
      <c r="K1767">
        <v>58.5</v>
      </c>
      <c r="L1767" s="4">
        <f t="shared" si="81"/>
        <v>11262.796726190478</v>
      </c>
      <c r="M1767" t="s">
        <v>1828</v>
      </c>
      <c r="N1767" t="s">
        <v>831</v>
      </c>
      <c r="O1767" t="e">
        <f t="shared" si="82"/>
        <v>#VALUE!</v>
      </c>
      <c r="P1767">
        <f t="shared" si="83"/>
        <v>280</v>
      </c>
    </row>
    <row r="1768" spans="1:16" x14ac:dyDescent="0.4">
      <c r="A1768" t="s">
        <v>378</v>
      </c>
      <c r="B1768">
        <v>16</v>
      </c>
      <c r="C1768" t="s">
        <v>2653</v>
      </c>
      <c r="E1768">
        <v>62</v>
      </c>
      <c r="G1768" t="s">
        <v>4984</v>
      </c>
      <c r="H1768" s="12" t="s">
        <v>4984</v>
      </c>
      <c r="I1768" t="s">
        <v>2451</v>
      </c>
      <c r="J1768" t="s">
        <v>5096</v>
      </c>
      <c r="K1768">
        <v>58.5</v>
      </c>
      <c r="L1768" s="4">
        <f t="shared" si="81"/>
        <v>5826.525833333334</v>
      </c>
      <c r="M1768" t="s">
        <v>379</v>
      </c>
      <c r="N1768" t="s">
        <v>380</v>
      </c>
      <c r="O1768" t="e">
        <f t="shared" si="82"/>
        <v>#VALUE!</v>
      </c>
      <c r="P1768">
        <f t="shared" si="83"/>
        <v>201</v>
      </c>
    </row>
    <row r="1769" spans="1:16" x14ac:dyDescent="0.4">
      <c r="A1769" t="s">
        <v>1783</v>
      </c>
      <c r="B1769">
        <v>20</v>
      </c>
      <c r="C1769" t="s">
        <v>5097</v>
      </c>
      <c r="D1769" t="s">
        <v>279</v>
      </c>
      <c r="E1769">
        <v>62</v>
      </c>
      <c r="G1769" t="s">
        <v>4984</v>
      </c>
      <c r="H1769" s="12" t="s">
        <v>4984</v>
      </c>
      <c r="I1769" t="s">
        <v>2526</v>
      </c>
      <c r="J1769" t="s">
        <v>5098</v>
      </c>
      <c r="K1769">
        <v>58.5</v>
      </c>
      <c r="L1769" s="4">
        <f t="shared" si="81"/>
        <v>8439.0229166666668</v>
      </c>
      <c r="M1769" t="s">
        <v>1784</v>
      </c>
      <c r="N1769" t="s">
        <v>1785</v>
      </c>
      <c r="O1769" t="e">
        <f t="shared" si="82"/>
        <v>#VALUE!</v>
      </c>
      <c r="P1769">
        <f t="shared" si="83"/>
        <v>226</v>
      </c>
    </row>
    <row r="1770" spans="1:16" x14ac:dyDescent="0.4">
      <c r="A1770" t="s">
        <v>1673</v>
      </c>
      <c r="B1770">
        <v>20</v>
      </c>
      <c r="C1770" t="s">
        <v>2457</v>
      </c>
      <c r="D1770" t="s">
        <v>279</v>
      </c>
      <c r="E1770">
        <v>62</v>
      </c>
      <c r="G1770" t="s">
        <v>4984</v>
      </c>
      <c r="H1770" s="12" t="s">
        <v>4984</v>
      </c>
      <c r="I1770" t="s">
        <v>2451</v>
      </c>
      <c r="J1770" t="s">
        <v>5099</v>
      </c>
      <c r="K1770">
        <v>58.5</v>
      </c>
      <c r="L1770" s="4">
        <f t="shared" si="81"/>
        <v>10871.286785714285</v>
      </c>
      <c r="M1770" t="s">
        <v>1674</v>
      </c>
      <c r="N1770" t="s">
        <v>1675</v>
      </c>
      <c r="O1770" t="e">
        <f t="shared" si="82"/>
        <v>#VALUE!</v>
      </c>
      <c r="P1770">
        <f t="shared" si="83"/>
        <v>547</v>
      </c>
    </row>
    <row r="1771" spans="1:16" x14ac:dyDescent="0.4">
      <c r="A1771" t="s">
        <v>315</v>
      </c>
      <c r="B1771">
        <v>11</v>
      </c>
      <c r="C1771" t="s">
        <v>2446</v>
      </c>
      <c r="E1771">
        <v>62</v>
      </c>
      <c r="G1771" t="s">
        <v>4984</v>
      </c>
      <c r="H1771" s="12" t="s">
        <v>4984</v>
      </c>
      <c r="I1771" t="s">
        <v>2451</v>
      </c>
      <c r="J1771" t="s">
        <v>5100</v>
      </c>
      <c r="K1771">
        <v>58.5</v>
      </c>
      <c r="L1771" s="4">
        <f t="shared" si="81"/>
        <v>6089.8459523809524</v>
      </c>
      <c r="M1771" t="s">
        <v>316</v>
      </c>
      <c r="N1771" t="s">
        <v>34</v>
      </c>
      <c r="O1771">
        <f t="shared" si="82"/>
        <v>124</v>
      </c>
      <c r="P1771" t="e">
        <f t="shared" si="83"/>
        <v>#VALUE!</v>
      </c>
    </row>
    <row r="1772" spans="1:16" x14ac:dyDescent="0.4">
      <c r="A1772" t="s">
        <v>1365</v>
      </c>
      <c r="B1772">
        <v>13</v>
      </c>
      <c r="C1772" t="s">
        <v>2479</v>
      </c>
      <c r="E1772">
        <v>62</v>
      </c>
      <c r="G1772" t="s">
        <v>4984</v>
      </c>
      <c r="H1772" s="12" t="s">
        <v>4984</v>
      </c>
      <c r="I1772" t="s">
        <v>2539</v>
      </c>
      <c r="J1772" t="s">
        <v>5101</v>
      </c>
      <c r="K1772">
        <v>58.5</v>
      </c>
      <c r="L1772" s="4">
        <f t="shared" si="81"/>
        <v>8507.9829761904766</v>
      </c>
      <c r="M1772" t="s">
        <v>1366</v>
      </c>
      <c r="N1772" t="s">
        <v>1086</v>
      </c>
      <c r="O1772">
        <f t="shared" si="82"/>
        <v>182</v>
      </c>
      <c r="P1772" t="e">
        <f t="shared" si="83"/>
        <v>#VALUE!</v>
      </c>
    </row>
    <row r="1773" spans="1:16" x14ac:dyDescent="0.4">
      <c r="A1773" t="s">
        <v>2037</v>
      </c>
      <c r="B1773">
        <v>23</v>
      </c>
      <c r="C1773" t="s">
        <v>2575</v>
      </c>
      <c r="E1773">
        <v>62</v>
      </c>
      <c r="G1773" t="s">
        <v>4984</v>
      </c>
      <c r="H1773" s="12" t="s">
        <v>4984</v>
      </c>
      <c r="I1773" t="s">
        <v>2526</v>
      </c>
      <c r="J1773" t="s">
        <v>5102</v>
      </c>
      <c r="K1773">
        <v>58.5</v>
      </c>
      <c r="L1773" s="4">
        <f t="shared" si="81"/>
        <v>13688.870773809527</v>
      </c>
      <c r="M1773" t="s">
        <v>2038</v>
      </c>
      <c r="N1773" t="s">
        <v>2039</v>
      </c>
      <c r="O1773" t="e">
        <f t="shared" si="82"/>
        <v>#VALUE!</v>
      </c>
      <c r="P1773">
        <f t="shared" si="83"/>
        <v>274</v>
      </c>
    </row>
    <row r="1774" spans="1:16" x14ac:dyDescent="0.4">
      <c r="A1774" t="s">
        <v>1125</v>
      </c>
      <c r="B1774">
        <v>11</v>
      </c>
      <c r="C1774" t="s">
        <v>2457</v>
      </c>
      <c r="D1774" t="s">
        <v>279</v>
      </c>
      <c r="E1774">
        <v>62</v>
      </c>
      <c r="G1774" t="s">
        <v>4984</v>
      </c>
      <c r="H1774" s="12" t="s">
        <v>4984</v>
      </c>
      <c r="I1774" t="s">
        <v>2526</v>
      </c>
      <c r="J1774" t="s">
        <v>5103</v>
      </c>
      <c r="K1774">
        <v>58.5</v>
      </c>
      <c r="L1774" s="4">
        <f t="shared" si="81"/>
        <v>7201.5267857142862</v>
      </c>
      <c r="M1774" t="s">
        <v>1126</v>
      </c>
      <c r="N1774" t="s">
        <v>484</v>
      </c>
      <c r="O1774" t="e">
        <f t="shared" si="82"/>
        <v>#VALUE!</v>
      </c>
      <c r="P1774">
        <f t="shared" si="83"/>
        <v>234</v>
      </c>
    </row>
    <row r="1775" spans="1:16" x14ac:dyDescent="0.4">
      <c r="A1775" t="s">
        <v>911</v>
      </c>
      <c r="B1775">
        <v>11</v>
      </c>
      <c r="C1775" t="s">
        <v>2736</v>
      </c>
      <c r="E1775">
        <v>62</v>
      </c>
      <c r="G1775" t="s">
        <v>4984</v>
      </c>
      <c r="H1775" s="12" t="s">
        <v>4984</v>
      </c>
      <c r="I1775" t="s">
        <v>2451</v>
      </c>
      <c r="J1775" t="s">
        <v>5104</v>
      </c>
      <c r="K1775" s="4">
        <v>58.5</v>
      </c>
      <c r="L1775" s="4">
        <f t="shared" si="81"/>
        <v>6148.777857142858</v>
      </c>
      <c r="M1775" t="s">
        <v>912</v>
      </c>
      <c r="N1775" t="s">
        <v>913</v>
      </c>
      <c r="O1775" t="e">
        <f t="shared" si="82"/>
        <v>#VALUE!</v>
      </c>
      <c r="P1775">
        <f t="shared" si="83"/>
        <v>211</v>
      </c>
    </row>
    <row r="1776" spans="1:16" x14ac:dyDescent="0.4">
      <c r="A1776" t="s">
        <v>757</v>
      </c>
      <c r="B1776">
        <v>23</v>
      </c>
      <c r="C1776" t="s">
        <v>5105</v>
      </c>
      <c r="E1776">
        <v>62</v>
      </c>
      <c r="G1776" t="s">
        <v>4984</v>
      </c>
      <c r="H1776" s="12" t="s">
        <v>4984</v>
      </c>
      <c r="I1776" t="s">
        <v>2515</v>
      </c>
      <c r="J1776" t="s">
        <v>5106</v>
      </c>
      <c r="K1776">
        <v>58.5</v>
      </c>
      <c r="L1776" s="4">
        <f t="shared" si="81"/>
        <v>4400.0619642857146</v>
      </c>
      <c r="M1776" t="s">
        <v>758</v>
      </c>
      <c r="N1776" t="s">
        <v>759</v>
      </c>
      <c r="O1776" t="e">
        <f t="shared" si="82"/>
        <v>#VALUE!</v>
      </c>
      <c r="P1776">
        <f t="shared" si="83"/>
        <v>176</v>
      </c>
    </row>
    <row r="1777" spans="1:16" x14ac:dyDescent="0.4">
      <c r="A1777" t="s">
        <v>918</v>
      </c>
      <c r="B1777">
        <v>12</v>
      </c>
      <c r="C1777" t="s">
        <v>3098</v>
      </c>
      <c r="E1777">
        <v>62</v>
      </c>
      <c r="G1777" t="s">
        <v>4984</v>
      </c>
      <c r="H1777" s="12" t="s">
        <v>4984</v>
      </c>
      <c r="I1777" t="s">
        <v>2451</v>
      </c>
      <c r="J1777" t="s">
        <v>5107</v>
      </c>
      <c r="K1777">
        <v>58.5</v>
      </c>
      <c r="L1777" s="4">
        <f t="shared" si="81"/>
        <v>5532.3289285714282</v>
      </c>
      <c r="M1777" t="s">
        <v>919</v>
      </c>
      <c r="N1777" t="s">
        <v>682</v>
      </c>
      <c r="O1777" t="e">
        <f t="shared" si="82"/>
        <v>#VALUE!</v>
      </c>
      <c r="P1777">
        <f t="shared" si="83"/>
        <v>251</v>
      </c>
    </row>
    <row r="1778" spans="1:16" x14ac:dyDescent="0.4">
      <c r="A1778" t="s">
        <v>115</v>
      </c>
      <c r="B1778">
        <v>14</v>
      </c>
      <c r="C1778" t="s">
        <v>2446</v>
      </c>
      <c r="E1778">
        <v>62</v>
      </c>
      <c r="G1778" t="s">
        <v>4984</v>
      </c>
      <c r="H1778" s="12" t="s">
        <v>4984</v>
      </c>
      <c r="I1778" t="s">
        <v>2526</v>
      </c>
      <c r="J1778" t="s">
        <v>5108</v>
      </c>
      <c r="K1778">
        <v>58.5</v>
      </c>
      <c r="L1778" s="4">
        <f t="shared" si="81"/>
        <v>4373.4664285714289</v>
      </c>
      <c r="M1778" t="s">
        <v>116</v>
      </c>
      <c r="N1778" t="s">
        <v>25</v>
      </c>
      <c r="O1778">
        <f t="shared" si="82"/>
        <v>212</v>
      </c>
      <c r="P1778" t="e">
        <f t="shared" si="83"/>
        <v>#VALUE!</v>
      </c>
    </row>
    <row r="1779" spans="1:16" x14ac:dyDescent="0.4">
      <c r="A1779" t="s">
        <v>2236</v>
      </c>
      <c r="B1779">
        <v>22</v>
      </c>
      <c r="C1779" t="s">
        <v>5109</v>
      </c>
      <c r="E1779">
        <v>62</v>
      </c>
      <c r="G1779" t="s">
        <v>4984</v>
      </c>
      <c r="H1779" s="12" t="s">
        <v>4984</v>
      </c>
      <c r="I1779" t="s">
        <v>2451</v>
      </c>
      <c r="J1779" t="s">
        <v>5110</v>
      </c>
      <c r="K1779">
        <v>58.5</v>
      </c>
      <c r="L1779" s="4">
        <f t="shared" si="81"/>
        <v>5958.0773809523816</v>
      </c>
      <c r="M1779" t="s">
        <v>2237</v>
      </c>
      <c r="N1779" t="s">
        <v>1021</v>
      </c>
      <c r="O1779" t="e">
        <f t="shared" si="82"/>
        <v>#VALUE!</v>
      </c>
      <c r="P1779">
        <f t="shared" si="83"/>
        <v>252</v>
      </c>
    </row>
    <row r="1780" spans="1:16" x14ac:dyDescent="0.4">
      <c r="A1780" t="s">
        <v>1878</v>
      </c>
      <c r="B1780">
        <v>21</v>
      </c>
      <c r="C1780" t="s">
        <v>5111</v>
      </c>
      <c r="E1780">
        <v>62</v>
      </c>
      <c r="G1780" t="s">
        <v>4984</v>
      </c>
      <c r="H1780" s="12" t="s">
        <v>4984</v>
      </c>
      <c r="I1780" t="s">
        <v>2617</v>
      </c>
      <c r="J1780" t="s">
        <v>5112</v>
      </c>
      <c r="K1780">
        <v>58.5</v>
      </c>
      <c r="L1780" s="4">
        <f t="shared" si="81"/>
        <v>7588.9451190476193</v>
      </c>
      <c r="M1780" t="s">
        <v>1879</v>
      </c>
      <c r="N1780" t="s">
        <v>647</v>
      </c>
      <c r="O1780">
        <f t="shared" si="82"/>
        <v>299</v>
      </c>
      <c r="P1780" t="e">
        <f t="shared" si="83"/>
        <v>#VALUE!</v>
      </c>
    </row>
    <row r="1781" spans="1:16" x14ac:dyDescent="0.4">
      <c r="A1781" t="s">
        <v>371</v>
      </c>
      <c r="B1781">
        <v>12</v>
      </c>
      <c r="C1781" t="s">
        <v>2446</v>
      </c>
      <c r="E1781">
        <v>62</v>
      </c>
      <c r="G1781" t="s">
        <v>4984</v>
      </c>
      <c r="H1781" s="12" t="s">
        <v>4984</v>
      </c>
      <c r="I1781" t="s">
        <v>2451</v>
      </c>
      <c r="J1781" t="s">
        <v>5113</v>
      </c>
      <c r="K1781">
        <v>58.5</v>
      </c>
      <c r="L1781" s="4">
        <f t="shared" si="81"/>
        <v>6650.3259523809529</v>
      </c>
      <c r="M1781" t="s">
        <v>372</v>
      </c>
      <c r="N1781" t="s">
        <v>25</v>
      </c>
      <c r="O1781">
        <f t="shared" si="82"/>
        <v>241</v>
      </c>
      <c r="P1781" t="e">
        <f t="shared" si="83"/>
        <v>#VALUE!</v>
      </c>
    </row>
    <row r="1782" spans="1:16" x14ac:dyDescent="0.4">
      <c r="A1782" t="s">
        <v>570</v>
      </c>
      <c r="B1782">
        <v>15</v>
      </c>
      <c r="C1782" t="s">
        <v>2479</v>
      </c>
      <c r="E1782">
        <v>62</v>
      </c>
      <c r="G1782" t="s">
        <v>4984</v>
      </c>
      <c r="H1782" s="12" t="s">
        <v>4984</v>
      </c>
      <c r="I1782" t="s">
        <v>2451</v>
      </c>
      <c r="J1782" t="s">
        <v>5114</v>
      </c>
      <c r="K1782">
        <v>58.5</v>
      </c>
      <c r="L1782" s="4">
        <f t="shared" si="81"/>
        <v>8047.4276190476194</v>
      </c>
      <c r="M1782" t="s">
        <v>571</v>
      </c>
      <c r="N1782" t="s">
        <v>34</v>
      </c>
      <c r="O1782" t="e">
        <f t="shared" si="82"/>
        <v>#VALUE!</v>
      </c>
      <c r="P1782">
        <f t="shared" si="83"/>
        <v>283</v>
      </c>
    </row>
    <row r="1783" spans="1:16" x14ac:dyDescent="0.4">
      <c r="A1783" t="s">
        <v>1937</v>
      </c>
      <c r="B1783">
        <v>14</v>
      </c>
      <c r="C1783" t="s">
        <v>2746</v>
      </c>
      <c r="E1783">
        <v>62</v>
      </c>
      <c r="G1783" t="s">
        <v>4984</v>
      </c>
      <c r="H1783" s="12" t="s">
        <v>4984</v>
      </c>
      <c r="I1783" t="s">
        <v>2451</v>
      </c>
      <c r="J1783" t="s">
        <v>5115</v>
      </c>
      <c r="K1783">
        <v>58.5</v>
      </c>
      <c r="L1783" s="4">
        <f t="shared" si="81"/>
        <v>8911.9064285714285</v>
      </c>
      <c r="M1783" t="s">
        <v>1938</v>
      </c>
      <c r="N1783" t="s">
        <v>1571</v>
      </c>
      <c r="O1783" t="e">
        <f t="shared" si="82"/>
        <v>#VALUE!</v>
      </c>
      <c r="P1783">
        <f t="shared" si="83"/>
        <v>275</v>
      </c>
    </row>
    <row r="1784" spans="1:16" x14ac:dyDescent="0.4">
      <c r="A1784" t="s">
        <v>100</v>
      </c>
      <c r="B1784">
        <v>9</v>
      </c>
      <c r="C1784" t="s">
        <v>2446</v>
      </c>
      <c r="E1784">
        <v>62</v>
      </c>
      <c r="G1784" t="s">
        <v>4984</v>
      </c>
      <c r="H1784" s="12" t="s">
        <v>4984</v>
      </c>
      <c r="I1784" t="s">
        <v>2451</v>
      </c>
      <c r="J1784" t="s">
        <v>5116</v>
      </c>
      <c r="K1784">
        <v>58.5</v>
      </c>
      <c r="L1784" s="4">
        <f t="shared" si="81"/>
        <v>7645.0622619047617</v>
      </c>
      <c r="M1784" t="s">
        <v>101</v>
      </c>
      <c r="N1784" t="s">
        <v>25</v>
      </c>
      <c r="O1784">
        <f t="shared" si="82"/>
        <v>118</v>
      </c>
      <c r="P1784" t="e">
        <f t="shared" si="83"/>
        <v>#VALUE!</v>
      </c>
    </row>
    <row r="1785" spans="1:16" x14ac:dyDescent="0.4">
      <c r="A1785" t="s">
        <v>1804</v>
      </c>
      <c r="B1785">
        <v>20</v>
      </c>
      <c r="C1785" t="s">
        <v>2625</v>
      </c>
      <c r="E1785">
        <v>62</v>
      </c>
      <c r="G1785" t="s">
        <v>4984</v>
      </c>
      <c r="H1785" s="12" t="s">
        <v>4984</v>
      </c>
      <c r="I1785" t="s">
        <v>2526</v>
      </c>
      <c r="J1785" t="s">
        <v>5117</v>
      </c>
      <c r="K1785">
        <v>58.5</v>
      </c>
      <c r="L1785" s="4">
        <f t="shared" si="81"/>
        <v>12324.780476190475</v>
      </c>
      <c r="M1785" t="s">
        <v>1805</v>
      </c>
      <c r="N1785" t="s">
        <v>1508</v>
      </c>
      <c r="O1785" t="e">
        <f t="shared" si="82"/>
        <v>#VALUE!</v>
      </c>
      <c r="P1785">
        <f t="shared" si="83"/>
        <v>208</v>
      </c>
    </row>
    <row r="1786" spans="1:16" x14ac:dyDescent="0.4">
      <c r="A1786" t="s">
        <v>688</v>
      </c>
      <c r="B1786">
        <v>10</v>
      </c>
      <c r="C1786" t="s">
        <v>2457</v>
      </c>
      <c r="D1786" t="s">
        <v>2466</v>
      </c>
      <c r="E1786">
        <v>1919</v>
      </c>
      <c r="G1786" t="s">
        <v>5118</v>
      </c>
      <c r="H1786" s="12" t="s">
        <v>5118</v>
      </c>
      <c r="I1786" t="s">
        <v>5119</v>
      </c>
      <c r="J1786" t="s">
        <v>5120</v>
      </c>
      <c r="K1786">
        <v>2499</v>
      </c>
      <c r="L1786" s="4">
        <f t="shared" si="81"/>
        <v>7609.9258928571435</v>
      </c>
      <c r="M1786" t="s">
        <v>689</v>
      </c>
      <c r="N1786" t="s">
        <v>682</v>
      </c>
      <c r="O1786">
        <f t="shared" si="82"/>
        <v>266</v>
      </c>
      <c r="P1786" t="e">
        <f t="shared" si="83"/>
        <v>#VALUE!</v>
      </c>
    </row>
    <row r="1787" spans="1:16" x14ac:dyDescent="0.4">
      <c r="A1787" t="s">
        <v>228</v>
      </c>
      <c r="B1787">
        <v>14</v>
      </c>
      <c r="C1787" t="s">
        <v>2575</v>
      </c>
      <c r="E1787">
        <v>1418</v>
      </c>
      <c r="G1787" t="s">
        <v>5121</v>
      </c>
      <c r="H1787" s="12" t="s">
        <v>5121</v>
      </c>
      <c r="I1787" t="s">
        <v>2451</v>
      </c>
      <c r="J1787" t="s">
        <v>5122</v>
      </c>
      <c r="K1787">
        <v>208.01249999999999</v>
      </c>
      <c r="L1787" s="4">
        <f t="shared" si="81"/>
        <v>6492.8013690476191</v>
      </c>
      <c r="M1787" t="s">
        <v>229</v>
      </c>
      <c r="N1787" t="s">
        <v>230</v>
      </c>
      <c r="O1787">
        <f t="shared" si="82"/>
        <v>260</v>
      </c>
      <c r="P1787" t="e">
        <f t="shared" si="83"/>
        <v>#VALUE!</v>
      </c>
    </row>
    <row r="1788" spans="1:16" x14ac:dyDescent="0.4">
      <c r="A1788" t="s">
        <v>49</v>
      </c>
      <c r="B1788">
        <v>13</v>
      </c>
      <c r="C1788" t="s">
        <v>2446</v>
      </c>
      <c r="E1788">
        <v>1418</v>
      </c>
      <c r="G1788" t="s">
        <v>5121</v>
      </c>
      <c r="H1788" s="12" t="s">
        <v>5121</v>
      </c>
      <c r="I1788" t="s">
        <v>2520</v>
      </c>
      <c r="J1788" t="s">
        <v>5123</v>
      </c>
      <c r="K1788">
        <v>208.01249999999999</v>
      </c>
      <c r="L1788" s="4">
        <f t="shared" si="81"/>
        <v>3873.3339285714283</v>
      </c>
      <c r="M1788" t="s">
        <v>50</v>
      </c>
      <c r="N1788" t="s">
        <v>34</v>
      </c>
      <c r="O1788">
        <f t="shared" si="82"/>
        <v>161</v>
      </c>
      <c r="P1788" t="e">
        <f t="shared" si="83"/>
        <v>#VALUE!</v>
      </c>
    </row>
    <row r="1789" spans="1:16" x14ac:dyDescent="0.4">
      <c r="A1789" t="s">
        <v>258</v>
      </c>
      <c r="B1789">
        <v>16</v>
      </c>
      <c r="C1789" t="s">
        <v>2488</v>
      </c>
      <c r="E1789">
        <v>1418</v>
      </c>
      <c r="G1789" t="s">
        <v>5121</v>
      </c>
      <c r="H1789" s="12" t="s">
        <v>5121</v>
      </c>
      <c r="I1789" t="s">
        <v>3224</v>
      </c>
      <c r="J1789" t="s">
        <v>5124</v>
      </c>
      <c r="K1789">
        <v>208.01249999999999</v>
      </c>
      <c r="L1789" s="4">
        <f t="shared" si="81"/>
        <v>4769.4102380952381</v>
      </c>
      <c r="M1789" t="s">
        <v>259</v>
      </c>
      <c r="N1789" t="s">
        <v>58</v>
      </c>
      <c r="O1789" t="e">
        <f t="shared" si="82"/>
        <v>#VALUE!</v>
      </c>
      <c r="P1789" t="e">
        <f t="shared" si="83"/>
        <v>#VALUE!</v>
      </c>
    </row>
    <row r="1790" spans="1:16" x14ac:dyDescent="0.4">
      <c r="A1790" t="s">
        <v>924</v>
      </c>
      <c r="B1790">
        <v>42</v>
      </c>
      <c r="C1790" t="s">
        <v>2519</v>
      </c>
      <c r="E1790">
        <v>88</v>
      </c>
      <c r="G1790" t="s">
        <v>5125</v>
      </c>
      <c r="H1790" s="12" t="s">
        <v>5125</v>
      </c>
      <c r="I1790" t="s">
        <v>2451</v>
      </c>
      <c r="J1790" t="s">
        <v>5126</v>
      </c>
      <c r="K1790">
        <v>208.01249999999999</v>
      </c>
      <c r="L1790" s="4">
        <f t="shared" si="81"/>
        <v>14492.390059523814</v>
      </c>
      <c r="M1790" t="s">
        <v>925</v>
      </c>
      <c r="N1790" t="s">
        <v>926</v>
      </c>
      <c r="O1790">
        <f t="shared" si="82"/>
        <v>172</v>
      </c>
      <c r="P1790" t="e">
        <f t="shared" si="83"/>
        <v>#VALUE!</v>
      </c>
    </row>
    <row r="1791" spans="1:16" x14ac:dyDescent="0.4">
      <c r="A1791" t="s">
        <v>454</v>
      </c>
      <c r="B1791">
        <v>20</v>
      </c>
      <c r="C1791" t="s">
        <v>2523</v>
      </c>
      <c r="E1791">
        <v>88</v>
      </c>
      <c r="G1791" t="s">
        <v>5125</v>
      </c>
      <c r="H1791" s="12" t="s">
        <v>5125</v>
      </c>
      <c r="I1791" t="s">
        <v>2539</v>
      </c>
      <c r="J1791" t="s">
        <v>5127</v>
      </c>
      <c r="K1791">
        <v>208.01249999999999</v>
      </c>
      <c r="L1791" s="4">
        <f t="shared" si="81"/>
        <v>22860.061964285713</v>
      </c>
      <c r="M1791" t="s">
        <v>455</v>
      </c>
      <c r="N1791" t="s">
        <v>456</v>
      </c>
      <c r="O1791">
        <f t="shared" si="82"/>
        <v>322</v>
      </c>
      <c r="P1791" t="e">
        <f t="shared" si="83"/>
        <v>#VALUE!</v>
      </c>
    </row>
    <row r="1792" spans="1:16" x14ac:dyDescent="0.4">
      <c r="A1792" t="s">
        <v>1310</v>
      </c>
      <c r="B1792">
        <v>29</v>
      </c>
      <c r="C1792" t="s">
        <v>2575</v>
      </c>
      <c r="E1792">
        <v>88</v>
      </c>
      <c r="G1792" t="s">
        <v>5125</v>
      </c>
      <c r="H1792" s="12" t="s">
        <v>5125</v>
      </c>
      <c r="I1792" t="s">
        <v>2585</v>
      </c>
      <c r="J1792" t="s">
        <v>5128</v>
      </c>
      <c r="K1792">
        <v>208.01249999999999</v>
      </c>
      <c r="L1792" s="4">
        <f t="shared" si="81"/>
        <v>15528.280654761907</v>
      </c>
      <c r="M1792" t="s">
        <v>2577</v>
      </c>
      <c r="N1792" t="s">
        <v>1508</v>
      </c>
      <c r="O1792" t="e">
        <f t="shared" si="82"/>
        <v>#VALUE!</v>
      </c>
      <c r="P1792">
        <f t="shared" si="83"/>
        <v>305</v>
      </c>
    </row>
    <row r="1793" spans="1:16" x14ac:dyDescent="0.4">
      <c r="A1793" t="s">
        <v>461</v>
      </c>
      <c r="B1793">
        <v>16</v>
      </c>
      <c r="C1793" t="s">
        <v>2519</v>
      </c>
      <c r="E1793">
        <v>88</v>
      </c>
      <c r="G1793" t="s">
        <v>5125</v>
      </c>
      <c r="H1793" s="12" t="s">
        <v>5125</v>
      </c>
      <c r="I1793" t="s">
        <v>2617</v>
      </c>
      <c r="J1793" t="s">
        <v>5129</v>
      </c>
      <c r="K1793">
        <v>208.01249999999999</v>
      </c>
      <c r="L1793" s="4">
        <f t="shared" si="81"/>
        <v>14317.967500000002</v>
      </c>
      <c r="M1793" t="s">
        <v>462</v>
      </c>
      <c r="N1793" t="s">
        <v>456</v>
      </c>
      <c r="O1793">
        <f t="shared" si="82"/>
        <v>344</v>
      </c>
      <c r="P1793" t="e">
        <f t="shared" si="83"/>
        <v>#VALUE!</v>
      </c>
    </row>
    <row r="1794" spans="1:16" x14ac:dyDescent="0.4">
      <c r="A1794" t="s">
        <v>1770</v>
      </c>
      <c r="B1794">
        <v>23</v>
      </c>
      <c r="C1794" t="s">
        <v>2861</v>
      </c>
      <c r="E1794">
        <v>88</v>
      </c>
      <c r="G1794" t="s">
        <v>5125</v>
      </c>
      <c r="H1794" s="12" t="s">
        <v>5125</v>
      </c>
      <c r="I1794" t="s">
        <v>2451</v>
      </c>
      <c r="J1794" t="s">
        <v>5130</v>
      </c>
      <c r="K1794">
        <v>208.01249999999999</v>
      </c>
      <c r="L1794" s="4">
        <f t="shared" ref="L1794:L1857" si="84">SUMIF($A$2:$A$5194,A1794,$K$2:$K$5194)</f>
        <v>19631.924702380955</v>
      </c>
      <c r="M1794" t="s">
        <v>1771</v>
      </c>
      <c r="N1794" t="s">
        <v>456</v>
      </c>
      <c r="O1794" t="e">
        <f t="shared" ref="O1794:O1857" si="85">FIND("Step 4",M1794)</f>
        <v>#VALUE!</v>
      </c>
      <c r="P1794">
        <f t="shared" ref="P1794:P1857" si="86">FIND("STEP 4",M1794)</f>
        <v>404</v>
      </c>
    </row>
    <row r="1795" spans="1:16" x14ac:dyDescent="0.4">
      <c r="A1795" t="s">
        <v>887</v>
      </c>
      <c r="B1795">
        <v>14</v>
      </c>
      <c r="C1795" t="s">
        <v>2528</v>
      </c>
      <c r="E1795">
        <v>155</v>
      </c>
      <c r="G1795" t="s">
        <v>5131</v>
      </c>
      <c r="H1795" s="12" t="s">
        <v>5131</v>
      </c>
      <c r="I1795" t="s">
        <v>2515</v>
      </c>
      <c r="J1795" t="s">
        <v>5132</v>
      </c>
      <c r="K1795">
        <v>139.00714285714284</v>
      </c>
      <c r="L1795" s="4">
        <f t="shared" si="84"/>
        <v>3215.9803571428565</v>
      </c>
      <c r="M1795" t="s">
        <v>888</v>
      </c>
      <c r="N1795" t="s">
        <v>889</v>
      </c>
      <c r="O1795" t="e">
        <f t="shared" si="85"/>
        <v>#VALUE!</v>
      </c>
      <c r="P1795">
        <f t="shared" si="86"/>
        <v>262</v>
      </c>
    </row>
    <row r="1796" spans="1:16" x14ac:dyDescent="0.4">
      <c r="A1796" t="s">
        <v>887</v>
      </c>
      <c r="B1796">
        <v>14</v>
      </c>
      <c r="C1796" t="s">
        <v>3489</v>
      </c>
      <c r="E1796">
        <v>155</v>
      </c>
      <c r="G1796" t="s">
        <v>5131</v>
      </c>
      <c r="H1796" s="12" t="s">
        <v>5131</v>
      </c>
      <c r="I1796" t="s">
        <v>2515</v>
      </c>
      <c r="J1796" t="s">
        <v>5132</v>
      </c>
      <c r="K1796">
        <v>139.00714285714284</v>
      </c>
      <c r="L1796" s="4">
        <f t="shared" si="84"/>
        <v>3215.9803571428565</v>
      </c>
      <c r="M1796" t="s">
        <v>888</v>
      </c>
      <c r="N1796" t="s">
        <v>889</v>
      </c>
      <c r="O1796" t="e">
        <f t="shared" si="85"/>
        <v>#VALUE!</v>
      </c>
      <c r="P1796">
        <f t="shared" si="86"/>
        <v>262</v>
      </c>
    </row>
    <row r="1797" spans="1:16" x14ac:dyDescent="0.4">
      <c r="A1797" t="s">
        <v>1526</v>
      </c>
      <c r="B1797">
        <v>11</v>
      </c>
      <c r="C1797" t="s">
        <v>2488</v>
      </c>
      <c r="E1797">
        <v>155</v>
      </c>
      <c r="G1797" t="s">
        <v>5131</v>
      </c>
      <c r="H1797" s="12" t="s">
        <v>5131</v>
      </c>
      <c r="I1797" t="s">
        <v>2585</v>
      </c>
      <c r="J1797" t="s">
        <v>5133</v>
      </c>
      <c r="K1797">
        <v>139.00714285714284</v>
      </c>
      <c r="L1797" s="4">
        <f t="shared" si="84"/>
        <v>2602.6857142857139</v>
      </c>
      <c r="M1797" t="s">
        <v>1527</v>
      </c>
      <c r="N1797" t="s">
        <v>905</v>
      </c>
      <c r="O1797" t="e">
        <f t="shared" si="85"/>
        <v>#VALUE!</v>
      </c>
      <c r="P1797">
        <f t="shared" si="86"/>
        <v>305</v>
      </c>
    </row>
    <row r="1798" spans="1:16" x14ac:dyDescent="0.4">
      <c r="A1798" t="s">
        <v>603</v>
      </c>
      <c r="B1798">
        <v>22</v>
      </c>
      <c r="C1798" t="s">
        <v>3793</v>
      </c>
      <c r="E1798">
        <v>155</v>
      </c>
      <c r="G1798" t="s">
        <v>5131</v>
      </c>
      <c r="H1798" s="12" t="s">
        <v>5131</v>
      </c>
      <c r="I1798" t="s">
        <v>2515</v>
      </c>
      <c r="J1798" t="s">
        <v>5134</v>
      </c>
      <c r="K1798">
        <v>139.00714285714284</v>
      </c>
      <c r="L1798" s="4">
        <f t="shared" si="84"/>
        <v>10663.025178571428</v>
      </c>
      <c r="M1798" t="s">
        <v>604</v>
      </c>
      <c r="N1798" t="s">
        <v>605</v>
      </c>
      <c r="O1798" t="e">
        <f t="shared" si="85"/>
        <v>#VALUE!</v>
      </c>
      <c r="P1798">
        <f t="shared" si="86"/>
        <v>177</v>
      </c>
    </row>
    <row r="1799" spans="1:16" x14ac:dyDescent="0.4">
      <c r="A1799" t="s">
        <v>2404</v>
      </c>
      <c r="B1799">
        <v>10</v>
      </c>
      <c r="C1799" t="s">
        <v>2457</v>
      </c>
      <c r="D1799" t="s">
        <v>5135</v>
      </c>
      <c r="E1799">
        <v>155</v>
      </c>
      <c r="G1799" t="s">
        <v>5131</v>
      </c>
      <c r="H1799" s="12" t="s">
        <v>5131</v>
      </c>
      <c r="I1799" t="s">
        <v>2569</v>
      </c>
      <c r="J1799" t="s">
        <v>5136</v>
      </c>
      <c r="K1799">
        <v>92.671428571428564</v>
      </c>
      <c r="L1799" s="4">
        <f t="shared" si="84"/>
        <v>1913.9710714285713</v>
      </c>
      <c r="M1799" t="s">
        <v>2405</v>
      </c>
      <c r="N1799" t="s">
        <v>2406</v>
      </c>
      <c r="O1799" t="e">
        <f t="shared" si="85"/>
        <v>#VALUE!</v>
      </c>
      <c r="P1799">
        <f t="shared" si="86"/>
        <v>238</v>
      </c>
    </row>
    <row r="1800" spans="1:16" x14ac:dyDescent="0.4">
      <c r="A1800" t="s">
        <v>2404</v>
      </c>
      <c r="B1800">
        <v>10</v>
      </c>
      <c r="C1800" t="s">
        <v>3489</v>
      </c>
      <c r="E1800">
        <v>155</v>
      </c>
      <c r="G1800" t="s">
        <v>5131</v>
      </c>
      <c r="H1800" s="12" t="s">
        <v>5131</v>
      </c>
      <c r="I1800" t="s">
        <v>2451</v>
      </c>
      <c r="J1800" t="s">
        <v>5137</v>
      </c>
      <c r="K1800">
        <v>139.00714285714284</v>
      </c>
      <c r="L1800" s="4">
        <f t="shared" si="84"/>
        <v>1913.9710714285713</v>
      </c>
      <c r="M1800" t="s">
        <v>2405</v>
      </c>
      <c r="N1800" t="s">
        <v>2406</v>
      </c>
      <c r="O1800" t="e">
        <f t="shared" si="85"/>
        <v>#VALUE!</v>
      </c>
      <c r="P1800">
        <f t="shared" si="86"/>
        <v>238</v>
      </c>
    </row>
    <row r="1801" spans="1:16" x14ac:dyDescent="0.4">
      <c r="A1801" t="s">
        <v>609</v>
      </c>
      <c r="B1801">
        <v>18</v>
      </c>
      <c r="C1801" t="s">
        <v>3487</v>
      </c>
      <c r="E1801">
        <v>155</v>
      </c>
      <c r="G1801" t="s">
        <v>5131</v>
      </c>
      <c r="H1801" s="12" t="s">
        <v>5131</v>
      </c>
      <c r="I1801" t="s">
        <v>2617</v>
      </c>
      <c r="J1801" t="s">
        <v>5138</v>
      </c>
      <c r="K1801">
        <v>139.00714285714284</v>
      </c>
      <c r="L1801" s="4">
        <f t="shared" si="84"/>
        <v>12066.45892857143</v>
      </c>
      <c r="M1801" t="s">
        <v>610</v>
      </c>
      <c r="N1801" t="s">
        <v>611</v>
      </c>
      <c r="O1801">
        <f t="shared" si="85"/>
        <v>212</v>
      </c>
      <c r="P1801" t="e">
        <f t="shared" si="86"/>
        <v>#VALUE!</v>
      </c>
    </row>
    <row r="1802" spans="1:16" x14ac:dyDescent="0.4">
      <c r="A1802" t="s">
        <v>895</v>
      </c>
      <c r="B1802">
        <v>18</v>
      </c>
      <c r="C1802" t="s">
        <v>3489</v>
      </c>
      <c r="E1802">
        <v>155</v>
      </c>
      <c r="G1802" t="s">
        <v>5131</v>
      </c>
      <c r="H1802" s="12" t="s">
        <v>5131</v>
      </c>
      <c r="I1802" t="s">
        <v>2451</v>
      </c>
      <c r="J1802" t="s">
        <v>5139</v>
      </c>
      <c r="K1802">
        <v>139.00714285714284</v>
      </c>
      <c r="L1802" s="4">
        <f t="shared" si="84"/>
        <v>5440.248690476189</v>
      </c>
      <c r="M1802" t="s">
        <v>896</v>
      </c>
      <c r="N1802" t="s">
        <v>897</v>
      </c>
      <c r="O1802" t="e">
        <f t="shared" si="85"/>
        <v>#VALUE!</v>
      </c>
      <c r="P1802">
        <f t="shared" si="86"/>
        <v>260</v>
      </c>
    </row>
    <row r="1803" spans="1:16" x14ac:dyDescent="0.4">
      <c r="A1803" t="s">
        <v>1706</v>
      </c>
      <c r="B1803">
        <v>30</v>
      </c>
      <c r="C1803" t="s">
        <v>2899</v>
      </c>
      <c r="E1803">
        <v>155</v>
      </c>
      <c r="G1803" t="s">
        <v>5131</v>
      </c>
      <c r="H1803" s="12" t="s">
        <v>5131</v>
      </c>
      <c r="I1803" t="s">
        <v>2929</v>
      </c>
      <c r="J1803" t="s">
        <v>5140</v>
      </c>
      <c r="K1803">
        <v>46.335714285714282</v>
      </c>
      <c r="L1803" s="4">
        <f t="shared" si="84"/>
        <v>13336.51285714286</v>
      </c>
      <c r="M1803" t="s">
        <v>1707</v>
      </c>
      <c r="N1803" t="s">
        <v>108</v>
      </c>
      <c r="O1803">
        <f t="shared" si="85"/>
        <v>345</v>
      </c>
      <c r="P1803" t="e">
        <f t="shared" si="86"/>
        <v>#VALUE!</v>
      </c>
    </row>
    <row r="1804" spans="1:16" x14ac:dyDescent="0.4">
      <c r="A1804" t="s">
        <v>350</v>
      </c>
      <c r="B1804">
        <v>12</v>
      </c>
      <c r="C1804" t="s">
        <v>2446</v>
      </c>
      <c r="E1804">
        <v>2657</v>
      </c>
      <c r="G1804" t="s">
        <v>5141</v>
      </c>
      <c r="H1804" s="12" t="s">
        <v>5142</v>
      </c>
      <c r="I1804" t="s">
        <v>3278</v>
      </c>
      <c r="J1804" t="s">
        <v>5143</v>
      </c>
      <c r="K1804">
        <v>45.94</v>
      </c>
      <c r="L1804" s="4">
        <f t="shared" si="84"/>
        <v>3472.2507142857144</v>
      </c>
      <c r="M1804" t="s">
        <v>351</v>
      </c>
      <c r="N1804" t="s">
        <v>352</v>
      </c>
      <c r="O1804">
        <f t="shared" si="85"/>
        <v>148</v>
      </c>
      <c r="P1804" t="e">
        <f t="shared" si="86"/>
        <v>#VALUE!</v>
      </c>
    </row>
    <row r="1805" spans="1:16" x14ac:dyDescent="0.4">
      <c r="A1805" t="s">
        <v>2242</v>
      </c>
      <c r="B1805">
        <v>11</v>
      </c>
      <c r="C1805" t="s">
        <v>2457</v>
      </c>
      <c r="D1805" t="s">
        <v>3505</v>
      </c>
      <c r="E1805">
        <v>732</v>
      </c>
      <c r="G1805" t="s">
        <v>5144</v>
      </c>
      <c r="H1805" s="12" t="s">
        <v>5142</v>
      </c>
      <c r="I1805" t="s">
        <v>2569</v>
      </c>
      <c r="J1805" t="s">
        <v>5145</v>
      </c>
      <c r="K1805">
        <v>91.88</v>
      </c>
      <c r="L1805" s="4">
        <f t="shared" si="84"/>
        <v>1349.7744047619046</v>
      </c>
      <c r="M1805" t="s">
        <v>2243</v>
      </c>
      <c r="N1805" t="s">
        <v>2244</v>
      </c>
      <c r="O1805" t="e">
        <f t="shared" si="85"/>
        <v>#VALUE!</v>
      </c>
      <c r="P1805">
        <f t="shared" si="86"/>
        <v>212</v>
      </c>
    </row>
    <row r="1806" spans="1:16" x14ac:dyDescent="0.4">
      <c r="A1806" t="s">
        <v>2398</v>
      </c>
      <c r="B1806">
        <v>14</v>
      </c>
      <c r="C1806" t="s">
        <v>2446</v>
      </c>
      <c r="D1806" t="s">
        <v>2399</v>
      </c>
      <c r="E1806">
        <v>732</v>
      </c>
      <c r="G1806" t="s">
        <v>5144</v>
      </c>
      <c r="H1806" s="12" t="s">
        <v>5142</v>
      </c>
      <c r="I1806" t="s">
        <v>2569</v>
      </c>
      <c r="J1806" t="s">
        <v>5146</v>
      </c>
      <c r="K1806">
        <v>91.88</v>
      </c>
      <c r="L1806" s="4">
        <f t="shared" si="84"/>
        <v>7573.6994642857135</v>
      </c>
      <c r="M1806" t="s">
        <v>2400</v>
      </c>
      <c r="N1806" t="s">
        <v>25</v>
      </c>
      <c r="O1806">
        <f t="shared" si="85"/>
        <v>253</v>
      </c>
      <c r="P1806" t="e">
        <f t="shared" si="86"/>
        <v>#VALUE!</v>
      </c>
    </row>
    <row r="1807" spans="1:16" x14ac:dyDescent="0.4">
      <c r="A1807" t="s">
        <v>1119</v>
      </c>
      <c r="B1807">
        <v>30</v>
      </c>
      <c r="C1807" t="s">
        <v>2528</v>
      </c>
      <c r="E1807">
        <v>580</v>
      </c>
      <c r="G1807" t="s">
        <v>5142</v>
      </c>
      <c r="H1807" s="12" t="s">
        <v>5142</v>
      </c>
      <c r="I1807" t="s">
        <v>2515</v>
      </c>
      <c r="J1807" t="s">
        <v>5147</v>
      </c>
      <c r="K1807">
        <v>137.82</v>
      </c>
      <c r="L1807" s="4">
        <f t="shared" si="84"/>
        <v>17214.120119047617</v>
      </c>
      <c r="M1807" t="s">
        <v>3291</v>
      </c>
      <c r="N1807" t="s">
        <v>633</v>
      </c>
      <c r="O1807" t="e">
        <f t="shared" si="85"/>
        <v>#VALUE!</v>
      </c>
      <c r="P1807">
        <f t="shared" si="86"/>
        <v>294</v>
      </c>
    </row>
    <row r="1808" spans="1:16" x14ac:dyDescent="0.4">
      <c r="A1808" t="s">
        <v>1138</v>
      </c>
      <c r="B1808">
        <v>13</v>
      </c>
      <c r="C1808" t="s">
        <v>3292</v>
      </c>
      <c r="E1808">
        <v>732</v>
      </c>
      <c r="G1808" t="s">
        <v>5144</v>
      </c>
      <c r="H1808" s="12" t="s">
        <v>5142</v>
      </c>
      <c r="I1808" t="s">
        <v>2590</v>
      </c>
      <c r="J1808" t="s">
        <v>5148</v>
      </c>
      <c r="K1808">
        <v>45.94</v>
      </c>
      <c r="L1808" s="4">
        <f t="shared" si="84"/>
        <v>8979.3023214285713</v>
      </c>
      <c r="M1808" t="s">
        <v>1139</v>
      </c>
      <c r="N1808" t="s">
        <v>545</v>
      </c>
      <c r="O1808" t="e">
        <f t="shared" si="85"/>
        <v>#VALUE!</v>
      </c>
      <c r="P1808" t="e">
        <f t="shared" si="86"/>
        <v>#VALUE!</v>
      </c>
    </row>
    <row r="1809" spans="1:16" x14ac:dyDescent="0.4">
      <c r="A1809" t="s">
        <v>148</v>
      </c>
      <c r="B1809">
        <v>12</v>
      </c>
      <c r="C1809" t="s">
        <v>2446</v>
      </c>
      <c r="E1809">
        <v>732</v>
      </c>
      <c r="G1809" t="s">
        <v>5144</v>
      </c>
      <c r="H1809" s="12" t="s">
        <v>5142</v>
      </c>
      <c r="I1809" t="s">
        <v>3278</v>
      </c>
      <c r="J1809" t="s">
        <v>5149</v>
      </c>
      <c r="K1809">
        <v>45.94</v>
      </c>
      <c r="L1809" s="4">
        <f t="shared" si="84"/>
        <v>3362.8108333333339</v>
      </c>
      <c r="M1809" t="s">
        <v>149</v>
      </c>
      <c r="N1809" t="s">
        <v>34</v>
      </c>
      <c r="O1809">
        <f t="shared" si="85"/>
        <v>156</v>
      </c>
      <c r="P1809" t="e">
        <f t="shared" si="86"/>
        <v>#VALUE!</v>
      </c>
    </row>
    <row r="1810" spans="1:16" x14ac:dyDescent="0.4">
      <c r="A1810" t="s">
        <v>1230</v>
      </c>
      <c r="B1810">
        <v>38</v>
      </c>
      <c r="C1810" t="s">
        <v>3917</v>
      </c>
      <c r="E1810">
        <v>580</v>
      </c>
      <c r="G1810" t="s">
        <v>5142</v>
      </c>
      <c r="H1810" s="12" t="s">
        <v>5142</v>
      </c>
      <c r="I1810" t="s">
        <v>2515</v>
      </c>
      <c r="J1810" t="s">
        <v>5150</v>
      </c>
      <c r="K1810">
        <v>137.82</v>
      </c>
      <c r="L1810" s="4">
        <f t="shared" si="84"/>
        <v>12431.919107142854</v>
      </c>
      <c r="M1810" t="s">
        <v>3710</v>
      </c>
      <c r="N1810" t="s">
        <v>3711</v>
      </c>
      <c r="O1810" t="e">
        <f t="shared" si="85"/>
        <v>#VALUE!</v>
      </c>
      <c r="P1810">
        <f t="shared" si="86"/>
        <v>269</v>
      </c>
    </row>
    <row r="1811" spans="1:16" x14ac:dyDescent="0.4">
      <c r="A1811" t="s">
        <v>1770</v>
      </c>
      <c r="B1811">
        <v>23</v>
      </c>
      <c r="C1811" t="s">
        <v>2457</v>
      </c>
      <c r="D1811" t="s">
        <v>279</v>
      </c>
      <c r="E1811">
        <v>73</v>
      </c>
      <c r="G1811" t="s">
        <v>5151</v>
      </c>
      <c r="H1811" s="12" t="s">
        <v>5151</v>
      </c>
      <c r="I1811" t="s">
        <v>2500</v>
      </c>
      <c r="J1811" t="s">
        <v>5152</v>
      </c>
      <c r="K1811">
        <v>683</v>
      </c>
      <c r="L1811" s="4">
        <f t="shared" si="84"/>
        <v>19631.924702380955</v>
      </c>
      <c r="M1811" t="s">
        <v>1771</v>
      </c>
      <c r="N1811" t="s">
        <v>456</v>
      </c>
      <c r="O1811" t="e">
        <f t="shared" si="85"/>
        <v>#VALUE!</v>
      </c>
      <c r="P1811">
        <f t="shared" si="86"/>
        <v>404</v>
      </c>
    </row>
    <row r="1812" spans="1:16" x14ac:dyDescent="0.4">
      <c r="A1812" t="s">
        <v>1896</v>
      </c>
      <c r="B1812">
        <v>12</v>
      </c>
      <c r="C1812" t="s">
        <v>2457</v>
      </c>
      <c r="D1812" t="s">
        <v>3364</v>
      </c>
      <c r="E1812">
        <v>1555</v>
      </c>
      <c r="G1812" t="s">
        <v>5153</v>
      </c>
      <c r="H1812" s="12" t="s">
        <v>5153</v>
      </c>
      <c r="I1812" t="s">
        <v>2869</v>
      </c>
      <c r="J1812" t="s">
        <v>5154</v>
      </c>
      <c r="K1812">
        <v>1976</v>
      </c>
      <c r="L1812" s="4">
        <f t="shared" si="84"/>
        <v>5145.776904761904</v>
      </c>
      <c r="M1812" t="s">
        <v>1897</v>
      </c>
      <c r="N1812" t="s">
        <v>1898</v>
      </c>
      <c r="O1812" t="e">
        <f t="shared" si="85"/>
        <v>#VALUE!</v>
      </c>
      <c r="P1812">
        <f t="shared" si="86"/>
        <v>359</v>
      </c>
    </row>
    <row r="1813" spans="1:16" x14ac:dyDescent="0.4">
      <c r="A1813" t="s">
        <v>365</v>
      </c>
      <c r="B1813">
        <v>16</v>
      </c>
      <c r="C1813" t="s">
        <v>2446</v>
      </c>
      <c r="E1813">
        <v>574</v>
      </c>
      <c r="G1813" t="s">
        <v>5155</v>
      </c>
      <c r="H1813" s="12" t="s">
        <v>5155</v>
      </c>
      <c r="I1813" t="s">
        <v>5156</v>
      </c>
      <c r="J1813" t="s">
        <v>5157</v>
      </c>
      <c r="K1813">
        <v>1976</v>
      </c>
      <c r="L1813" s="4">
        <f t="shared" si="84"/>
        <v>5932.5725000000002</v>
      </c>
      <c r="M1813" t="s">
        <v>366</v>
      </c>
      <c r="N1813" t="s">
        <v>34</v>
      </c>
      <c r="O1813" t="e">
        <f t="shared" si="85"/>
        <v>#VALUE!</v>
      </c>
      <c r="P1813" t="e">
        <f t="shared" si="86"/>
        <v>#VALUE!</v>
      </c>
    </row>
    <row r="1814" spans="1:16" x14ac:dyDescent="0.4">
      <c r="A1814" t="s">
        <v>1665</v>
      </c>
      <c r="B1814">
        <v>9</v>
      </c>
      <c r="C1814" t="s">
        <v>3360</v>
      </c>
      <c r="D1814" t="s">
        <v>279</v>
      </c>
      <c r="E1814">
        <v>574</v>
      </c>
      <c r="G1814" t="s">
        <v>5155</v>
      </c>
      <c r="H1814" s="12" t="s">
        <v>5155</v>
      </c>
      <c r="I1814" t="s">
        <v>2869</v>
      </c>
      <c r="J1814" t="s">
        <v>5158</v>
      </c>
      <c r="K1814">
        <v>1976</v>
      </c>
      <c r="L1814" s="4">
        <f t="shared" si="84"/>
        <v>2999.849642857143</v>
      </c>
      <c r="M1814" t="s">
        <v>1666</v>
      </c>
      <c r="N1814" t="s">
        <v>1667</v>
      </c>
      <c r="O1814">
        <f t="shared" si="85"/>
        <v>410</v>
      </c>
      <c r="P1814" t="e">
        <f t="shared" si="86"/>
        <v>#VALUE!</v>
      </c>
    </row>
    <row r="1815" spans="1:16" x14ac:dyDescent="0.4">
      <c r="A1815" t="s">
        <v>310</v>
      </c>
      <c r="B1815">
        <v>5</v>
      </c>
      <c r="C1815" t="s">
        <v>2595</v>
      </c>
      <c r="E1815">
        <v>743</v>
      </c>
      <c r="G1815" t="s">
        <v>5159</v>
      </c>
      <c r="H1815" s="12" t="s">
        <v>5159</v>
      </c>
      <c r="I1815" t="s">
        <v>2533</v>
      </c>
      <c r="J1815" t="s">
        <v>5160</v>
      </c>
      <c r="K1815">
        <v>246.07499999999999</v>
      </c>
      <c r="L1815" s="4">
        <f t="shared" si="84"/>
        <v>2550.4321428571425</v>
      </c>
      <c r="M1815" t="s">
        <v>311</v>
      </c>
      <c r="N1815" t="s">
        <v>108</v>
      </c>
      <c r="O1815" t="e">
        <f t="shared" si="85"/>
        <v>#VALUE!</v>
      </c>
      <c r="P1815" t="e">
        <f t="shared" si="86"/>
        <v>#VALUE!</v>
      </c>
    </row>
    <row r="1816" spans="1:16" x14ac:dyDescent="0.4">
      <c r="A1816" t="s">
        <v>878</v>
      </c>
      <c r="B1816">
        <v>13</v>
      </c>
      <c r="C1816" t="s">
        <v>2457</v>
      </c>
      <c r="D1816" t="s">
        <v>3718</v>
      </c>
      <c r="E1816">
        <v>422</v>
      </c>
      <c r="G1816" t="s">
        <v>5161</v>
      </c>
      <c r="H1816" s="12" t="s">
        <v>5161</v>
      </c>
      <c r="I1816" t="s">
        <v>3718</v>
      </c>
      <c r="J1816" t="s">
        <v>5162</v>
      </c>
      <c r="K1816">
        <v>67.075000000000003</v>
      </c>
      <c r="L1816" s="4">
        <f t="shared" si="84"/>
        <v>6078.6811904761898</v>
      </c>
      <c r="M1816" t="s">
        <v>880</v>
      </c>
      <c r="N1816" t="s">
        <v>881</v>
      </c>
      <c r="O1816" t="e">
        <f t="shared" si="85"/>
        <v>#VALUE!</v>
      </c>
      <c r="P1816">
        <f t="shared" si="86"/>
        <v>252</v>
      </c>
    </row>
    <row r="1817" spans="1:16" x14ac:dyDescent="0.4">
      <c r="A1817" t="s">
        <v>1628</v>
      </c>
      <c r="B1817">
        <v>14</v>
      </c>
      <c r="C1817" t="s">
        <v>3125</v>
      </c>
      <c r="E1817">
        <v>2526</v>
      </c>
      <c r="G1817" t="s">
        <v>5163</v>
      </c>
      <c r="H1817" s="12" t="s">
        <v>5163</v>
      </c>
      <c r="I1817" t="s">
        <v>2539</v>
      </c>
      <c r="J1817" t="s">
        <v>5164</v>
      </c>
      <c r="K1817">
        <v>109.62857142857143</v>
      </c>
      <c r="L1817" s="4">
        <f t="shared" si="84"/>
        <v>13743.471904761904</v>
      </c>
      <c r="M1817" t="s">
        <v>1629</v>
      </c>
      <c r="N1817" t="s">
        <v>1630</v>
      </c>
      <c r="O1817">
        <f t="shared" si="85"/>
        <v>177</v>
      </c>
      <c r="P1817" t="e">
        <f t="shared" si="86"/>
        <v>#VALUE!</v>
      </c>
    </row>
    <row r="1818" spans="1:16" x14ac:dyDescent="0.4">
      <c r="A1818" t="s">
        <v>1589</v>
      </c>
      <c r="B1818">
        <v>11</v>
      </c>
      <c r="C1818" t="s">
        <v>3105</v>
      </c>
      <c r="E1818">
        <v>2026</v>
      </c>
      <c r="G1818" t="s">
        <v>5165</v>
      </c>
      <c r="H1818" s="12" t="s">
        <v>5166</v>
      </c>
      <c r="I1818" t="s">
        <v>2539</v>
      </c>
      <c r="J1818" t="s">
        <v>5167</v>
      </c>
      <c r="K1818">
        <v>109.62857142857143</v>
      </c>
      <c r="L1818" s="4">
        <f t="shared" si="84"/>
        <v>10653.441904761905</v>
      </c>
      <c r="M1818" t="s">
        <v>1590</v>
      </c>
      <c r="N1818" t="s">
        <v>1591</v>
      </c>
      <c r="O1818">
        <f t="shared" si="85"/>
        <v>276</v>
      </c>
      <c r="P1818" t="e">
        <f t="shared" si="86"/>
        <v>#VALUE!</v>
      </c>
    </row>
    <row r="1819" spans="1:16" x14ac:dyDescent="0.4">
      <c r="A1819" t="s">
        <v>509</v>
      </c>
      <c r="B1819">
        <v>12</v>
      </c>
      <c r="C1819" t="s">
        <v>2446</v>
      </c>
      <c r="D1819" t="s">
        <v>13</v>
      </c>
      <c r="E1819">
        <v>2389</v>
      </c>
      <c r="G1819" t="s">
        <v>5168</v>
      </c>
      <c r="H1819" s="12" t="s">
        <v>5168</v>
      </c>
      <c r="I1819" t="s">
        <v>4459</v>
      </c>
      <c r="J1819" t="s">
        <v>5169</v>
      </c>
      <c r="K1819">
        <v>638.54999999999995</v>
      </c>
      <c r="L1819" s="4">
        <f t="shared" si="84"/>
        <v>6809.2723809523823</v>
      </c>
      <c r="M1819" t="s">
        <v>510</v>
      </c>
      <c r="N1819" t="s">
        <v>34</v>
      </c>
      <c r="O1819">
        <f t="shared" si="85"/>
        <v>153</v>
      </c>
      <c r="P1819" t="e">
        <f t="shared" si="86"/>
        <v>#VALUE!</v>
      </c>
    </row>
    <row r="1820" spans="1:16" x14ac:dyDescent="0.4">
      <c r="A1820" t="s">
        <v>551</v>
      </c>
      <c r="B1820">
        <v>10</v>
      </c>
      <c r="C1820" t="s">
        <v>2457</v>
      </c>
      <c r="D1820" t="s">
        <v>13</v>
      </c>
      <c r="E1820">
        <v>1903</v>
      </c>
      <c r="G1820" t="s">
        <v>5170</v>
      </c>
      <c r="H1820" s="12" t="s">
        <v>5170</v>
      </c>
      <c r="I1820" t="s">
        <v>2460</v>
      </c>
      <c r="J1820" t="s">
        <v>5171</v>
      </c>
      <c r="K1820">
        <v>2256.4285714285716</v>
      </c>
      <c r="L1820" s="4">
        <f t="shared" si="84"/>
        <v>6465.8396428571441</v>
      </c>
      <c r="M1820" t="s">
        <v>552</v>
      </c>
      <c r="N1820" t="s">
        <v>553</v>
      </c>
      <c r="O1820">
        <f t="shared" si="85"/>
        <v>216</v>
      </c>
      <c r="P1820" t="e">
        <f t="shared" si="86"/>
        <v>#VALUE!</v>
      </c>
    </row>
    <row r="1821" spans="1:16" x14ac:dyDescent="0.4">
      <c r="A1821" t="s">
        <v>1084</v>
      </c>
      <c r="B1821">
        <v>13</v>
      </c>
      <c r="C1821" t="s">
        <v>2446</v>
      </c>
      <c r="D1821" t="s">
        <v>279</v>
      </c>
      <c r="E1821">
        <v>1903</v>
      </c>
      <c r="G1821" t="s">
        <v>5170</v>
      </c>
      <c r="H1821" s="12" t="s">
        <v>5170</v>
      </c>
      <c r="I1821" t="s">
        <v>2460</v>
      </c>
      <c r="J1821" t="s">
        <v>5172</v>
      </c>
      <c r="K1821">
        <v>2256.4285714285716</v>
      </c>
      <c r="L1821" s="4">
        <f t="shared" si="84"/>
        <v>7129.6669047619052</v>
      </c>
      <c r="M1821" t="s">
        <v>1085</v>
      </c>
      <c r="N1821" t="s">
        <v>1086</v>
      </c>
      <c r="O1821">
        <f t="shared" si="85"/>
        <v>166</v>
      </c>
      <c r="P1821" t="e">
        <f t="shared" si="86"/>
        <v>#VALUE!</v>
      </c>
    </row>
    <row r="1822" spans="1:16" x14ac:dyDescent="0.4">
      <c r="A1822" t="s">
        <v>536</v>
      </c>
      <c r="B1822">
        <v>10</v>
      </c>
      <c r="C1822" t="s">
        <v>2446</v>
      </c>
      <c r="D1822" t="s">
        <v>13</v>
      </c>
      <c r="E1822">
        <v>1903</v>
      </c>
      <c r="G1822" t="s">
        <v>5170</v>
      </c>
      <c r="H1822" s="12" t="s">
        <v>5170</v>
      </c>
      <c r="I1822" t="s">
        <v>3174</v>
      </c>
      <c r="J1822" t="s">
        <v>5173</v>
      </c>
      <c r="K1822">
        <v>2256.4285714285716</v>
      </c>
      <c r="L1822" s="4">
        <f t="shared" si="84"/>
        <v>5092.0745238095242</v>
      </c>
      <c r="M1822" t="s">
        <v>537</v>
      </c>
      <c r="N1822" t="s">
        <v>34</v>
      </c>
      <c r="O1822">
        <f t="shared" si="85"/>
        <v>319</v>
      </c>
      <c r="P1822" t="e">
        <f t="shared" si="86"/>
        <v>#VALUE!</v>
      </c>
    </row>
    <row r="1823" spans="1:16" x14ac:dyDescent="0.4">
      <c r="A1823" t="s">
        <v>652</v>
      </c>
      <c r="B1823">
        <v>19</v>
      </c>
      <c r="C1823" t="s">
        <v>3218</v>
      </c>
      <c r="E1823">
        <v>140</v>
      </c>
      <c r="G1823" t="s">
        <v>5174</v>
      </c>
      <c r="H1823" s="12" t="s">
        <v>5174</v>
      </c>
      <c r="I1823" t="s">
        <v>5175</v>
      </c>
      <c r="J1823" t="s">
        <v>5176</v>
      </c>
      <c r="K1823">
        <v>2875</v>
      </c>
      <c r="L1823" s="4">
        <f t="shared" si="84"/>
        <v>17733.575476190475</v>
      </c>
      <c r="M1823" t="s">
        <v>653</v>
      </c>
      <c r="N1823" t="s">
        <v>654</v>
      </c>
      <c r="O1823" t="e">
        <f t="shared" si="85"/>
        <v>#VALUE!</v>
      </c>
      <c r="P1823">
        <f t="shared" si="86"/>
        <v>277</v>
      </c>
    </row>
    <row r="1824" spans="1:16" x14ac:dyDescent="0.4">
      <c r="A1824" t="s">
        <v>724</v>
      </c>
      <c r="B1824">
        <v>16</v>
      </c>
      <c r="C1824" t="s">
        <v>3604</v>
      </c>
      <c r="E1824">
        <v>140</v>
      </c>
      <c r="G1824" t="s">
        <v>5174</v>
      </c>
      <c r="H1824" s="12" t="s">
        <v>5174</v>
      </c>
      <c r="I1824" t="s">
        <v>5175</v>
      </c>
      <c r="J1824" t="s">
        <v>5177</v>
      </c>
      <c r="K1824">
        <v>2875</v>
      </c>
      <c r="L1824" s="4">
        <f t="shared" si="84"/>
        <v>10017.70630952381</v>
      </c>
      <c r="M1824" t="s">
        <v>725</v>
      </c>
      <c r="N1824" t="s">
        <v>34</v>
      </c>
      <c r="O1824" t="e">
        <f t="shared" si="85"/>
        <v>#VALUE!</v>
      </c>
      <c r="P1824">
        <f t="shared" si="86"/>
        <v>298</v>
      </c>
    </row>
    <row r="1825" spans="1:16" x14ac:dyDescent="0.4">
      <c r="A1825" t="s">
        <v>1007</v>
      </c>
      <c r="B1825">
        <v>12</v>
      </c>
      <c r="C1825" t="s">
        <v>3613</v>
      </c>
      <c r="E1825">
        <v>140</v>
      </c>
      <c r="G1825" t="s">
        <v>5174</v>
      </c>
      <c r="H1825" s="12" t="s">
        <v>5174</v>
      </c>
      <c r="I1825" t="s">
        <v>5178</v>
      </c>
      <c r="J1825" t="s">
        <v>5179</v>
      </c>
      <c r="K1825">
        <v>2875</v>
      </c>
      <c r="L1825" s="4">
        <f t="shared" si="84"/>
        <v>6283.8040476190481</v>
      </c>
      <c r="M1825" t="s">
        <v>1008</v>
      </c>
      <c r="N1825" t="s">
        <v>34</v>
      </c>
      <c r="O1825" t="e">
        <f t="shared" si="85"/>
        <v>#VALUE!</v>
      </c>
      <c r="P1825">
        <f t="shared" si="86"/>
        <v>255</v>
      </c>
    </row>
    <row r="1826" spans="1:16" x14ac:dyDescent="0.4">
      <c r="A1826" t="s">
        <v>1827</v>
      </c>
      <c r="B1826">
        <v>18</v>
      </c>
      <c r="C1826" t="s">
        <v>3615</v>
      </c>
      <c r="E1826">
        <v>140</v>
      </c>
      <c r="G1826" t="s">
        <v>5174</v>
      </c>
      <c r="H1826" s="12" t="s">
        <v>5174</v>
      </c>
      <c r="I1826" t="s">
        <v>5175</v>
      </c>
      <c r="J1826" t="s">
        <v>5180</v>
      </c>
      <c r="K1826">
        <v>2875</v>
      </c>
      <c r="L1826" s="4">
        <f t="shared" si="84"/>
        <v>11262.796726190478</v>
      </c>
      <c r="M1826" t="s">
        <v>1828</v>
      </c>
      <c r="N1826" t="s">
        <v>831</v>
      </c>
      <c r="O1826" t="e">
        <f t="shared" si="85"/>
        <v>#VALUE!</v>
      </c>
      <c r="P1826">
        <f t="shared" si="86"/>
        <v>280</v>
      </c>
    </row>
    <row r="1827" spans="1:16" x14ac:dyDescent="0.4">
      <c r="A1827" t="s">
        <v>1303</v>
      </c>
      <c r="B1827">
        <v>11</v>
      </c>
      <c r="C1827" t="s">
        <v>3620</v>
      </c>
      <c r="E1827">
        <v>140</v>
      </c>
      <c r="G1827" t="s">
        <v>5174</v>
      </c>
      <c r="H1827" s="12" t="s">
        <v>5174</v>
      </c>
      <c r="I1827" t="s">
        <v>5175</v>
      </c>
      <c r="J1827" t="s">
        <v>5181</v>
      </c>
      <c r="K1827">
        <v>2875</v>
      </c>
      <c r="L1827" s="4">
        <f t="shared" si="84"/>
        <v>9599.2571428571428</v>
      </c>
      <c r="M1827" t="s">
        <v>1304</v>
      </c>
      <c r="N1827" t="s">
        <v>1305</v>
      </c>
      <c r="O1827" t="e">
        <f t="shared" si="85"/>
        <v>#VALUE!</v>
      </c>
      <c r="P1827" t="e">
        <f t="shared" si="86"/>
        <v>#VALUE!</v>
      </c>
    </row>
    <row r="1828" spans="1:16" x14ac:dyDescent="0.4">
      <c r="A1828" t="s">
        <v>1182</v>
      </c>
      <c r="B1828">
        <v>20</v>
      </c>
      <c r="C1828" t="s">
        <v>2446</v>
      </c>
      <c r="D1828" t="s">
        <v>279</v>
      </c>
      <c r="E1828">
        <v>1590</v>
      </c>
      <c r="G1828" t="s">
        <v>5182</v>
      </c>
      <c r="H1828" s="12" t="s">
        <v>5182</v>
      </c>
      <c r="I1828" t="s">
        <v>2856</v>
      </c>
      <c r="J1828" t="s">
        <v>5183</v>
      </c>
      <c r="K1828">
        <v>845.75</v>
      </c>
      <c r="L1828" s="4">
        <f t="shared" si="84"/>
        <v>7378.7713690476185</v>
      </c>
      <c r="M1828" t="s">
        <v>1183</v>
      </c>
      <c r="N1828" t="s">
        <v>456</v>
      </c>
      <c r="O1828">
        <f t="shared" si="85"/>
        <v>262</v>
      </c>
      <c r="P1828" t="e">
        <f t="shared" si="86"/>
        <v>#VALUE!</v>
      </c>
    </row>
    <row r="1829" spans="1:16" x14ac:dyDescent="0.4">
      <c r="A1829" t="s">
        <v>2179</v>
      </c>
      <c r="B1829">
        <v>19</v>
      </c>
      <c r="C1829" t="s">
        <v>2457</v>
      </c>
      <c r="D1829" t="s">
        <v>879</v>
      </c>
      <c r="E1829">
        <v>1590</v>
      </c>
      <c r="G1829" t="s">
        <v>5182</v>
      </c>
      <c r="H1829" s="12" t="s">
        <v>5182</v>
      </c>
      <c r="I1829" t="s">
        <v>5184</v>
      </c>
      <c r="J1829" t="s">
        <v>5185</v>
      </c>
      <c r="K1829">
        <v>845.75</v>
      </c>
      <c r="L1829" s="4">
        <f t="shared" si="84"/>
        <v>9529.8639285714289</v>
      </c>
      <c r="M1829" t="s">
        <v>2180</v>
      </c>
      <c r="N1829" t="s">
        <v>380</v>
      </c>
      <c r="O1829" t="e">
        <f t="shared" si="85"/>
        <v>#VALUE!</v>
      </c>
      <c r="P1829">
        <f t="shared" si="86"/>
        <v>279</v>
      </c>
    </row>
    <row r="1830" spans="1:16" x14ac:dyDescent="0.4">
      <c r="A1830" t="s">
        <v>1170</v>
      </c>
      <c r="B1830">
        <v>7</v>
      </c>
      <c r="C1830" t="s">
        <v>2446</v>
      </c>
      <c r="D1830" t="s">
        <v>279</v>
      </c>
      <c r="E1830">
        <v>1590</v>
      </c>
      <c r="G1830" t="s">
        <v>5182</v>
      </c>
      <c r="H1830" s="12" t="s">
        <v>5182</v>
      </c>
      <c r="I1830" t="s">
        <v>5184</v>
      </c>
      <c r="J1830" t="s">
        <v>5186</v>
      </c>
      <c r="K1830">
        <v>845.75</v>
      </c>
      <c r="L1830" s="4">
        <f t="shared" si="84"/>
        <v>2648.1750000000002</v>
      </c>
      <c r="M1830" t="s">
        <v>1171</v>
      </c>
      <c r="N1830" t="s">
        <v>1172</v>
      </c>
      <c r="O1830">
        <f t="shared" si="85"/>
        <v>374</v>
      </c>
      <c r="P1830" t="e">
        <f t="shared" si="86"/>
        <v>#VALUE!</v>
      </c>
    </row>
    <row r="1831" spans="1:16" x14ac:dyDescent="0.4">
      <c r="A1831" t="s">
        <v>688</v>
      </c>
      <c r="B1831">
        <v>10</v>
      </c>
      <c r="C1831" t="s">
        <v>2457</v>
      </c>
      <c r="D1831" t="s">
        <v>2466</v>
      </c>
      <c r="E1831">
        <v>1590</v>
      </c>
      <c r="G1831" t="s">
        <v>5182</v>
      </c>
      <c r="H1831" s="12" t="s">
        <v>5182</v>
      </c>
      <c r="I1831" t="s">
        <v>3638</v>
      </c>
      <c r="J1831" t="s">
        <v>5187</v>
      </c>
      <c r="K1831">
        <v>845.75</v>
      </c>
      <c r="L1831" s="4">
        <f t="shared" si="84"/>
        <v>7609.9258928571435</v>
      </c>
      <c r="M1831" t="s">
        <v>689</v>
      </c>
      <c r="N1831" t="s">
        <v>682</v>
      </c>
      <c r="O1831">
        <f t="shared" si="85"/>
        <v>266</v>
      </c>
      <c r="P1831" t="e">
        <f t="shared" si="86"/>
        <v>#VALUE!</v>
      </c>
    </row>
    <row r="1832" spans="1:16" x14ac:dyDescent="0.4">
      <c r="A1832" t="s">
        <v>93</v>
      </c>
      <c r="B1832">
        <v>10</v>
      </c>
      <c r="C1832" t="s">
        <v>2446</v>
      </c>
      <c r="E1832">
        <v>1590</v>
      </c>
      <c r="G1832" t="s">
        <v>5182</v>
      </c>
      <c r="H1832" s="12" t="s">
        <v>5182</v>
      </c>
      <c r="I1832" t="s">
        <v>5188</v>
      </c>
      <c r="J1832" t="s">
        <v>5189</v>
      </c>
      <c r="K1832">
        <v>2537.25</v>
      </c>
      <c r="L1832" s="4">
        <f t="shared" si="84"/>
        <v>4877.3554166666663</v>
      </c>
      <c r="M1832" t="s">
        <v>94</v>
      </c>
      <c r="N1832" t="s">
        <v>25</v>
      </c>
      <c r="O1832" t="e">
        <f t="shared" si="85"/>
        <v>#VALUE!</v>
      </c>
      <c r="P1832" t="e">
        <f t="shared" si="86"/>
        <v>#VALUE!</v>
      </c>
    </row>
    <row r="1833" spans="1:16" x14ac:dyDescent="0.4">
      <c r="A1833" t="s">
        <v>329</v>
      </c>
      <c r="B1833">
        <v>19</v>
      </c>
      <c r="C1833" t="s">
        <v>2861</v>
      </c>
      <c r="E1833">
        <v>1590</v>
      </c>
      <c r="G1833" t="s">
        <v>5182</v>
      </c>
      <c r="H1833" s="12" t="s">
        <v>5182</v>
      </c>
      <c r="I1833" t="s">
        <v>3528</v>
      </c>
      <c r="J1833" t="s">
        <v>5190</v>
      </c>
      <c r="K1833">
        <v>3805.875</v>
      </c>
      <c r="L1833" s="4">
        <f t="shared" si="84"/>
        <v>7665.8357857142855</v>
      </c>
      <c r="M1833" t="s">
        <v>330</v>
      </c>
      <c r="N1833" t="s">
        <v>34</v>
      </c>
      <c r="O1833">
        <f t="shared" si="85"/>
        <v>207</v>
      </c>
      <c r="P1833" t="e">
        <f t="shared" si="86"/>
        <v>#VALUE!</v>
      </c>
    </row>
    <row r="1834" spans="1:16" x14ac:dyDescent="0.4">
      <c r="A1834" t="s">
        <v>1811</v>
      </c>
      <c r="B1834">
        <v>49</v>
      </c>
      <c r="C1834" t="s">
        <v>2479</v>
      </c>
      <c r="E1834">
        <v>1590</v>
      </c>
      <c r="G1834" t="s">
        <v>5182</v>
      </c>
      <c r="H1834" s="12" t="s">
        <v>5182</v>
      </c>
      <c r="I1834" t="s">
        <v>5191</v>
      </c>
      <c r="J1834" t="s">
        <v>5192</v>
      </c>
      <c r="K1834">
        <v>507.45</v>
      </c>
      <c r="L1834" s="4">
        <f t="shared" si="84"/>
        <v>36782.25916666667</v>
      </c>
      <c r="M1834" t="s">
        <v>4148</v>
      </c>
      <c r="N1834" t="s">
        <v>34</v>
      </c>
      <c r="O1834" t="e">
        <f t="shared" si="85"/>
        <v>#VALUE!</v>
      </c>
      <c r="P1834" t="e">
        <f t="shared" si="86"/>
        <v>#VALUE!</v>
      </c>
    </row>
    <row r="1835" spans="1:16" x14ac:dyDescent="0.4">
      <c r="A1835" t="s">
        <v>2388</v>
      </c>
      <c r="B1835">
        <v>14</v>
      </c>
      <c r="C1835" t="s">
        <v>2446</v>
      </c>
      <c r="D1835" t="s">
        <v>3390</v>
      </c>
      <c r="E1835">
        <v>1590</v>
      </c>
      <c r="G1835" t="s">
        <v>5182</v>
      </c>
      <c r="H1835" s="12" t="s">
        <v>5182</v>
      </c>
      <c r="I1835" t="s">
        <v>3640</v>
      </c>
      <c r="J1835" t="s">
        <v>5193</v>
      </c>
      <c r="K1835">
        <v>845.75</v>
      </c>
      <c r="L1835" s="4">
        <f t="shared" si="84"/>
        <v>7168.3904166666662</v>
      </c>
      <c r="M1835" t="s">
        <v>2389</v>
      </c>
      <c r="N1835" t="s">
        <v>456</v>
      </c>
      <c r="O1835">
        <f t="shared" si="85"/>
        <v>225</v>
      </c>
      <c r="P1835" t="e">
        <f t="shared" si="86"/>
        <v>#VALUE!</v>
      </c>
    </row>
    <row r="1836" spans="1:16" x14ac:dyDescent="0.4">
      <c r="A1836" t="s">
        <v>1365</v>
      </c>
      <c r="B1836">
        <v>13</v>
      </c>
      <c r="C1836" t="s">
        <v>2479</v>
      </c>
      <c r="E1836">
        <v>1590</v>
      </c>
      <c r="G1836" t="s">
        <v>5182</v>
      </c>
      <c r="H1836" s="12" t="s">
        <v>5182</v>
      </c>
      <c r="I1836" t="s">
        <v>2856</v>
      </c>
      <c r="J1836" t="s">
        <v>5194</v>
      </c>
      <c r="K1836">
        <v>845.75</v>
      </c>
      <c r="L1836" s="4">
        <f t="shared" si="84"/>
        <v>8507.9829761904766</v>
      </c>
      <c r="M1836" t="s">
        <v>1366</v>
      </c>
      <c r="N1836" t="s">
        <v>1086</v>
      </c>
      <c r="O1836">
        <f t="shared" si="85"/>
        <v>182</v>
      </c>
      <c r="P1836" t="e">
        <f t="shared" si="86"/>
        <v>#VALUE!</v>
      </c>
    </row>
    <row r="1837" spans="1:16" x14ac:dyDescent="0.4">
      <c r="A1837" t="s">
        <v>2301</v>
      </c>
      <c r="B1837">
        <v>8</v>
      </c>
      <c r="C1837" t="s">
        <v>2457</v>
      </c>
      <c r="D1837" t="s">
        <v>446</v>
      </c>
      <c r="E1837">
        <v>943</v>
      </c>
      <c r="G1837" t="s">
        <v>5195</v>
      </c>
      <c r="H1837" s="12" t="s">
        <v>5196</v>
      </c>
      <c r="I1837" t="s">
        <v>5184</v>
      </c>
      <c r="J1837" t="s">
        <v>5197</v>
      </c>
      <c r="K1837">
        <v>845.75</v>
      </c>
      <c r="L1837" s="4">
        <f t="shared" si="84"/>
        <v>3797.7725</v>
      </c>
      <c r="M1837" t="s">
        <v>2302</v>
      </c>
      <c r="N1837" t="s">
        <v>682</v>
      </c>
      <c r="O1837">
        <f t="shared" si="85"/>
        <v>387</v>
      </c>
      <c r="P1837" t="e">
        <f t="shared" si="86"/>
        <v>#VALUE!</v>
      </c>
    </row>
    <row r="1838" spans="1:16" x14ac:dyDescent="0.4">
      <c r="A1838" t="s">
        <v>2083</v>
      </c>
      <c r="B1838">
        <v>9</v>
      </c>
      <c r="C1838" t="s">
        <v>2457</v>
      </c>
      <c r="D1838" t="s">
        <v>879</v>
      </c>
      <c r="E1838">
        <v>970</v>
      </c>
      <c r="G1838" t="s">
        <v>5196</v>
      </c>
      <c r="H1838" s="12" t="s">
        <v>5196</v>
      </c>
      <c r="I1838" t="s">
        <v>2856</v>
      </c>
      <c r="J1838" t="s">
        <v>5198</v>
      </c>
      <c r="K1838">
        <v>845.75</v>
      </c>
      <c r="L1838" s="4">
        <f t="shared" si="84"/>
        <v>6726.489285714285</v>
      </c>
      <c r="M1838" t="s">
        <v>2084</v>
      </c>
      <c r="N1838" t="s">
        <v>1571</v>
      </c>
      <c r="O1838" t="e">
        <f t="shared" si="85"/>
        <v>#VALUE!</v>
      </c>
      <c r="P1838">
        <f t="shared" si="86"/>
        <v>420</v>
      </c>
    </row>
    <row r="1839" spans="1:16" x14ac:dyDescent="0.4">
      <c r="A1839" t="s">
        <v>1098</v>
      </c>
      <c r="B1839">
        <v>14</v>
      </c>
      <c r="C1839" t="s">
        <v>2479</v>
      </c>
      <c r="E1839">
        <v>1477</v>
      </c>
      <c r="G1839" t="s">
        <v>5199</v>
      </c>
      <c r="H1839" s="12" t="s">
        <v>5196</v>
      </c>
      <c r="I1839" t="s">
        <v>2856</v>
      </c>
      <c r="J1839" t="s">
        <v>5200</v>
      </c>
      <c r="K1839">
        <v>2108.6</v>
      </c>
      <c r="L1839" s="4">
        <f t="shared" si="84"/>
        <v>8814.7115476190484</v>
      </c>
      <c r="M1839" t="s">
        <v>1099</v>
      </c>
      <c r="N1839" t="s">
        <v>1100</v>
      </c>
      <c r="O1839" t="e">
        <f t="shared" si="85"/>
        <v>#VALUE!</v>
      </c>
      <c r="P1839">
        <f t="shared" si="86"/>
        <v>199</v>
      </c>
    </row>
    <row r="1840" spans="1:16" x14ac:dyDescent="0.4">
      <c r="A1840" t="s">
        <v>2276</v>
      </c>
      <c r="B1840">
        <v>24</v>
      </c>
      <c r="C1840" t="s">
        <v>2446</v>
      </c>
      <c r="D1840" t="s">
        <v>879</v>
      </c>
      <c r="E1840">
        <v>970</v>
      </c>
      <c r="G1840" t="s">
        <v>5196</v>
      </c>
      <c r="H1840" s="12" t="s">
        <v>5196</v>
      </c>
      <c r="I1840" t="s">
        <v>2856</v>
      </c>
      <c r="J1840" t="s">
        <v>5201</v>
      </c>
      <c r="K1840">
        <v>845.75</v>
      </c>
      <c r="L1840" s="4">
        <f t="shared" si="84"/>
        <v>11228.359880952381</v>
      </c>
      <c r="M1840" t="s">
        <v>2277</v>
      </c>
      <c r="N1840" t="s">
        <v>926</v>
      </c>
      <c r="O1840">
        <f t="shared" si="85"/>
        <v>219</v>
      </c>
      <c r="P1840" t="e">
        <f t="shared" si="86"/>
        <v>#VALUE!</v>
      </c>
    </row>
    <row r="1841" spans="1:16" x14ac:dyDescent="0.4">
      <c r="A1841" t="s">
        <v>2142</v>
      </c>
      <c r="B1841">
        <v>15</v>
      </c>
      <c r="C1841" t="s">
        <v>2446</v>
      </c>
      <c r="D1841" t="s">
        <v>879</v>
      </c>
      <c r="E1841">
        <v>3276</v>
      </c>
      <c r="G1841" t="s">
        <v>5202</v>
      </c>
      <c r="H1841" s="12" t="s">
        <v>5196</v>
      </c>
      <c r="I1841" t="s">
        <v>4218</v>
      </c>
      <c r="J1841" t="s">
        <v>5203</v>
      </c>
      <c r="K1841">
        <v>525</v>
      </c>
      <c r="L1841" s="4">
        <f t="shared" si="84"/>
        <v>16718.538214285716</v>
      </c>
      <c r="M1841" t="s">
        <v>2143</v>
      </c>
      <c r="N1841" t="s">
        <v>2144</v>
      </c>
      <c r="O1841">
        <f t="shared" si="85"/>
        <v>346</v>
      </c>
      <c r="P1841" t="e">
        <f t="shared" si="86"/>
        <v>#VALUE!</v>
      </c>
    </row>
    <row r="1842" spans="1:16" x14ac:dyDescent="0.4">
      <c r="A1842" t="s">
        <v>2131</v>
      </c>
      <c r="B1842">
        <v>8</v>
      </c>
      <c r="C1842" t="s">
        <v>2457</v>
      </c>
      <c r="D1842" t="s">
        <v>879</v>
      </c>
      <c r="E1842">
        <v>943</v>
      </c>
      <c r="G1842" t="s">
        <v>5195</v>
      </c>
      <c r="H1842" s="12" t="s">
        <v>5196</v>
      </c>
      <c r="I1842" t="s">
        <v>3640</v>
      </c>
      <c r="J1842" t="s">
        <v>5204</v>
      </c>
      <c r="K1842">
        <v>845.75</v>
      </c>
      <c r="L1842" s="4">
        <f t="shared" si="84"/>
        <v>6421.5426190476192</v>
      </c>
      <c r="M1842" t="s">
        <v>2132</v>
      </c>
      <c r="N1842" t="s">
        <v>34</v>
      </c>
      <c r="O1842" t="e">
        <f t="shared" si="85"/>
        <v>#VALUE!</v>
      </c>
      <c r="P1842">
        <f t="shared" si="86"/>
        <v>234</v>
      </c>
    </row>
    <row r="1843" spans="1:16" x14ac:dyDescent="0.4">
      <c r="A1843" t="s">
        <v>2013</v>
      </c>
      <c r="B1843">
        <v>18</v>
      </c>
      <c r="C1843" t="s">
        <v>2457</v>
      </c>
      <c r="D1843" t="s">
        <v>2502</v>
      </c>
      <c r="E1843">
        <v>970</v>
      </c>
      <c r="G1843" t="s">
        <v>5196</v>
      </c>
      <c r="H1843" s="12" t="s">
        <v>5196</v>
      </c>
      <c r="I1843" t="s">
        <v>5184</v>
      </c>
      <c r="J1843" t="s">
        <v>5205</v>
      </c>
      <c r="K1843">
        <v>845.75</v>
      </c>
      <c r="L1843" s="4">
        <f t="shared" si="84"/>
        <v>6762.3330952380957</v>
      </c>
      <c r="M1843" t="s">
        <v>2014</v>
      </c>
      <c r="N1843" t="s">
        <v>1571</v>
      </c>
      <c r="O1843" t="e">
        <f t="shared" si="85"/>
        <v>#VALUE!</v>
      </c>
      <c r="P1843">
        <f t="shared" si="86"/>
        <v>226</v>
      </c>
    </row>
    <row r="1844" spans="1:16" x14ac:dyDescent="0.4">
      <c r="A1844" t="s">
        <v>2163</v>
      </c>
      <c r="B1844">
        <v>13</v>
      </c>
      <c r="C1844" t="s">
        <v>2446</v>
      </c>
      <c r="D1844" t="s">
        <v>879</v>
      </c>
      <c r="E1844">
        <v>2128</v>
      </c>
      <c r="G1844" t="s">
        <v>5206</v>
      </c>
      <c r="H1844" s="12" t="s">
        <v>5196</v>
      </c>
      <c r="I1844" t="s">
        <v>5207</v>
      </c>
      <c r="J1844" t="s">
        <v>5208</v>
      </c>
      <c r="K1844">
        <v>200</v>
      </c>
      <c r="L1844" s="4">
        <f t="shared" si="84"/>
        <v>5257.7416666666668</v>
      </c>
      <c r="M1844" t="s">
        <v>2164</v>
      </c>
      <c r="N1844" t="s">
        <v>1379</v>
      </c>
      <c r="O1844">
        <f t="shared" si="85"/>
        <v>385</v>
      </c>
      <c r="P1844" t="e">
        <f t="shared" si="86"/>
        <v>#VALUE!</v>
      </c>
    </row>
    <row r="1845" spans="1:16" x14ac:dyDescent="0.4">
      <c r="A1845" t="s">
        <v>680</v>
      </c>
      <c r="B1845">
        <v>14</v>
      </c>
      <c r="C1845" t="s">
        <v>2457</v>
      </c>
      <c r="D1845" t="s">
        <v>2466</v>
      </c>
      <c r="E1845">
        <v>1756</v>
      </c>
      <c r="G1845" t="s">
        <v>5209</v>
      </c>
      <c r="H1845" s="12" t="s">
        <v>5210</v>
      </c>
      <c r="I1845" t="s">
        <v>3659</v>
      </c>
      <c r="J1845" t="s">
        <v>5211</v>
      </c>
      <c r="K1845">
        <v>1155</v>
      </c>
      <c r="L1845" s="4">
        <f t="shared" si="84"/>
        <v>6128.3580952380953</v>
      </c>
      <c r="M1845" t="s">
        <v>681</v>
      </c>
      <c r="N1845" t="s">
        <v>682</v>
      </c>
      <c r="O1845">
        <f t="shared" si="85"/>
        <v>361</v>
      </c>
      <c r="P1845" t="e">
        <f t="shared" si="86"/>
        <v>#VALUE!</v>
      </c>
    </row>
    <row r="1846" spans="1:16" x14ac:dyDescent="0.4">
      <c r="A1846" t="s">
        <v>1338</v>
      </c>
      <c r="B1846">
        <v>17</v>
      </c>
      <c r="C1846" t="s">
        <v>2457</v>
      </c>
      <c r="D1846" t="s">
        <v>279</v>
      </c>
      <c r="E1846">
        <v>1756</v>
      </c>
      <c r="G1846" t="s">
        <v>5209</v>
      </c>
      <c r="H1846" s="12" t="s">
        <v>5210</v>
      </c>
      <c r="I1846" t="s">
        <v>3659</v>
      </c>
      <c r="J1846" t="s">
        <v>5212</v>
      </c>
      <c r="K1846">
        <v>1155</v>
      </c>
      <c r="L1846" s="4">
        <f t="shared" si="84"/>
        <v>5254.2533095238105</v>
      </c>
      <c r="M1846" t="s">
        <v>1339</v>
      </c>
      <c r="N1846" t="s">
        <v>682</v>
      </c>
      <c r="O1846">
        <f t="shared" si="85"/>
        <v>458</v>
      </c>
      <c r="P1846" t="e">
        <f t="shared" si="86"/>
        <v>#VALUE!</v>
      </c>
    </row>
    <row r="1847" spans="1:16" x14ac:dyDescent="0.4">
      <c r="A1847" t="s">
        <v>1975</v>
      </c>
      <c r="B1847">
        <v>21</v>
      </c>
      <c r="C1847" t="s">
        <v>2479</v>
      </c>
      <c r="E1847">
        <v>544</v>
      </c>
      <c r="G1847" t="s">
        <v>5213</v>
      </c>
      <c r="H1847" s="12" t="s">
        <v>5213</v>
      </c>
      <c r="I1847" t="s">
        <v>2451</v>
      </c>
      <c r="J1847" t="s">
        <v>5214</v>
      </c>
      <c r="K1847">
        <v>61.2</v>
      </c>
      <c r="L1847" s="4">
        <f t="shared" si="84"/>
        <v>8052.3356547619042</v>
      </c>
      <c r="M1847" t="s">
        <v>1976</v>
      </c>
      <c r="N1847" t="s">
        <v>34</v>
      </c>
      <c r="O1847">
        <f t="shared" si="85"/>
        <v>232</v>
      </c>
      <c r="P1847" t="e">
        <f t="shared" si="86"/>
        <v>#VALUE!</v>
      </c>
    </row>
    <row r="1848" spans="1:16" x14ac:dyDescent="0.4">
      <c r="A1848" t="s">
        <v>1310</v>
      </c>
      <c r="B1848">
        <v>29</v>
      </c>
      <c r="C1848" t="s">
        <v>2575</v>
      </c>
      <c r="E1848">
        <v>544</v>
      </c>
      <c r="G1848" t="s">
        <v>5213</v>
      </c>
      <c r="H1848" s="12" t="s">
        <v>5213</v>
      </c>
      <c r="I1848" t="s">
        <v>2585</v>
      </c>
      <c r="J1848" t="s">
        <v>5215</v>
      </c>
      <c r="K1848">
        <v>61.2</v>
      </c>
      <c r="L1848" s="4">
        <f t="shared" si="84"/>
        <v>15528.280654761907</v>
      </c>
      <c r="M1848" t="s">
        <v>2577</v>
      </c>
      <c r="N1848" t="s">
        <v>1508</v>
      </c>
      <c r="O1848" t="e">
        <f t="shared" si="85"/>
        <v>#VALUE!</v>
      </c>
      <c r="P1848">
        <f t="shared" si="86"/>
        <v>305</v>
      </c>
    </row>
    <row r="1849" spans="1:16" x14ac:dyDescent="0.4">
      <c r="A1849" t="s">
        <v>1736</v>
      </c>
      <c r="B1849">
        <v>20</v>
      </c>
      <c r="C1849" t="s">
        <v>2506</v>
      </c>
      <c r="E1849">
        <v>544</v>
      </c>
      <c r="G1849" t="s">
        <v>5213</v>
      </c>
      <c r="H1849" s="12" t="s">
        <v>5213</v>
      </c>
      <c r="I1849" t="s">
        <v>2508</v>
      </c>
      <c r="J1849" t="s">
        <v>5216</v>
      </c>
      <c r="K1849">
        <v>20.399999999999999</v>
      </c>
      <c r="L1849" s="4">
        <f t="shared" si="84"/>
        <v>5512.5287499999986</v>
      </c>
      <c r="M1849" t="s">
        <v>1737</v>
      </c>
      <c r="N1849" t="s">
        <v>959</v>
      </c>
      <c r="O1849" t="e">
        <f t="shared" si="85"/>
        <v>#VALUE!</v>
      </c>
      <c r="P1849">
        <f t="shared" si="86"/>
        <v>245</v>
      </c>
    </row>
    <row r="1850" spans="1:16" x14ac:dyDescent="0.4">
      <c r="A1850" t="s">
        <v>1576</v>
      </c>
      <c r="B1850">
        <v>16</v>
      </c>
      <c r="C1850" t="s">
        <v>3035</v>
      </c>
      <c r="E1850">
        <v>544</v>
      </c>
      <c r="G1850" t="s">
        <v>5213</v>
      </c>
      <c r="H1850" s="12" t="s">
        <v>5213</v>
      </c>
      <c r="I1850" t="s">
        <v>2451</v>
      </c>
      <c r="J1850" t="s">
        <v>5217</v>
      </c>
      <c r="K1850">
        <v>61.2</v>
      </c>
      <c r="L1850" s="4">
        <f t="shared" si="84"/>
        <v>4866.5615476190478</v>
      </c>
      <c r="M1850" t="s">
        <v>1577</v>
      </c>
      <c r="N1850" t="s">
        <v>34</v>
      </c>
      <c r="O1850">
        <f t="shared" si="85"/>
        <v>209</v>
      </c>
      <c r="P1850" t="e">
        <f t="shared" si="86"/>
        <v>#VALUE!</v>
      </c>
    </row>
    <row r="1851" spans="1:16" x14ac:dyDescent="0.4">
      <c r="A1851" t="s">
        <v>1157</v>
      </c>
      <c r="B1851">
        <v>12</v>
      </c>
      <c r="C1851" t="s">
        <v>2457</v>
      </c>
      <c r="D1851" t="s">
        <v>279</v>
      </c>
      <c r="E1851">
        <v>1143</v>
      </c>
      <c r="G1851" t="s">
        <v>5218</v>
      </c>
      <c r="H1851" s="12" t="s">
        <v>5218</v>
      </c>
      <c r="I1851" t="s">
        <v>2464</v>
      </c>
      <c r="J1851" t="s">
        <v>5219</v>
      </c>
      <c r="K1851">
        <v>33.950000000000003</v>
      </c>
      <c r="L1851" s="4">
        <f t="shared" si="84"/>
        <v>4719.1116666666667</v>
      </c>
      <c r="M1851" t="s">
        <v>1158</v>
      </c>
      <c r="N1851" t="s">
        <v>746</v>
      </c>
      <c r="O1851">
        <f t="shared" si="85"/>
        <v>357</v>
      </c>
      <c r="P1851" t="e">
        <f t="shared" si="86"/>
        <v>#VALUE!</v>
      </c>
    </row>
    <row r="1852" spans="1:16" x14ac:dyDescent="0.4">
      <c r="A1852" t="s">
        <v>1692</v>
      </c>
      <c r="B1852">
        <v>12</v>
      </c>
      <c r="C1852" t="s">
        <v>2457</v>
      </c>
      <c r="D1852" t="s">
        <v>279</v>
      </c>
      <c r="E1852">
        <v>1143</v>
      </c>
      <c r="G1852" t="s">
        <v>5218</v>
      </c>
      <c r="H1852" s="12" t="s">
        <v>5218</v>
      </c>
      <c r="I1852" t="s">
        <v>5220</v>
      </c>
      <c r="J1852" t="s">
        <v>5221</v>
      </c>
      <c r="K1852">
        <v>543.20000000000005</v>
      </c>
      <c r="L1852" s="4">
        <f t="shared" si="84"/>
        <v>3895.2476190476191</v>
      </c>
      <c r="M1852" t="s">
        <v>1693</v>
      </c>
      <c r="N1852" t="s">
        <v>1694</v>
      </c>
      <c r="O1852" t="e">
        <f t="shared" si="85"/>
        <v>#VALUE!</v>
      </c>
      <c r="P1852">
        <f t="shared" si="86"/>
        <v>211</v>
      </c>
    </row>
    <row r="1853" spans="1:16" x14ac:dyDescent="0.4">
      <c r="A1853" t="s">
        <v>1073</v>
      </c>
      <c r="B1853">
        <v>8</v>
      </c>
      <c r="C1853" t="s">
        <v>2457</v>
      </c>
      <c r="D1853" t="s">
        <v>279</v>
      </c>
      <c r="E1853">
        <v>469</v>
      </c>
      <c r="G1853" t="s">
        <v>5222</v>
      </c>
      <c r="H1853" s="12" t="s">
        <v>5222</v>
      </c>
      <c r="I1853" t="s">
        <v>2779</v>
      </c>
      <c r="J1853" t="s">
        <v>5223</v>
      </c>
      <c r="K1853">
        <v>559.16666666666663</v>
      </c>
      <c r="L1853" s="4">
        <f t="shared" si="84"/>
        <v>2008.5684523809525</v>
      </c>
      <c r="M1853" t="s">
        <v>1074</v>
      </c>
      <c r="N1853" t="s">
        <v>905</v>
      </c>
      <c r="O1853" t="e">
        <f t="shared" si="85"/>
        <v>#VALUE!</v>
      </c>
      <c r="P1853">
        <f t="shared" si="86"/>
        <v>307</v>
      </c>
    </row>
    <row r="1854" spans="1:16" x14ac:dyDescent="0.4">
      <c r="A1854" t="s">
        <v>2404</v>
      </c>
      <c r="B1854">
        <v>10</v>
      </c>
      <c r="C1854" t="s">
        <v>2457</v>
      </c>
      <c r="D1854" t="s">
        <v>5135</v>
      </c>
      <c r="E1854">
        <v>469</v>
      </c>
      <c r="G1854" t="s">
        <v>5222</v>
      </c>
      <c r="H1854" s="12" t="s">
        <v>5222</v>
      </c>
      <c r="I1854" t="s">
        <v>4107</v>
      </c>
      <c r="J1854" t="s">
        <v>5224</v>
      </c>
      <c r="K1854">
        <v>559.16666666666663</v>
      </c>
      <c r="L1854" s="4">
        <f t="shared" si="84"/>
        <v>1913.9710714285713</v>
      </c>
      <c r="M1854" t="s">
        <v>2405</v>
      </c>
      <c r="N1854" t="s">
        <v>2406</v>
      </c>
      <c r="O1854" t="e">
        <f t="shared" si="85"/>
        <v>#VALUE!</v>
      </c>
      <c r="P1854">
        <f t="shared" si="86"/>
        <v>238</v>
      </c>
    </row>
    <row r="1855" spans="1:16" x14ac:dyDescent="0.4">
      <c r="A1855" t="s">
        <v>2236</v>
      </c>
      <c r="B1855">
        <v>22</v>
      </c>
      <c r="C1855" t="s">
        <v>2457</v>
      </c>
      <c r="D1855" t="s">
        <v>3505</v>
      </c>
      <c r="E1855">
        <v>469</v>
      </c>
      <c r="G1855" t="s">
        <v>5222</v>
      </c>
      <c r="H1855" s="12" t="s">
        <v>5222</v>
      </c>
      <c r="I1855" t="s">
        <v>2800</v>
      </c>
      <c r="J1855" t="s">
        <v>5225</v>
      </c>
      <c r="K1855">
        <v>559.16666666666663</v>
      </c>
      <c r="L1855" s="4">
        <f t="shared" si="84"/>
        <v>5958.0773809523816</v>
      </c>
      <c r="M1855" t="s">
        <v>2237</v>
      </c>
      <c r="N1855" t="s">
        <v>1021</v>
      </c>
      <c r="O1855" t="e">
        <f t="shared" si="85"/>
        <v>#VALUE!</v>
      </c>
      <c r="P1855">
        <f t="shared" si="86"/>
        <v>252</v>
      </c>
    </row>
    <row r="1856" spans="1:16" x14ac:dyDescent="0.4">
      <c r="A1856" t="s">
        <v>589</v>
      </c>
      <c r="B1856">
        <v>7</v>
      </c>
      <c r="C1856" t="s">
        <v>2446</v>
      </c>
      <c r="D1856" t="s">
        <v>2466</v>
      </c>
      <c r="E1856">
        <v>807</v>
      </c>
      <c r="G1856" t="s">
        <v>5226</v>
      </c>
      <c r="H1856" s="12" t="s">
        <v>5226</v>
      </c>
      <c r="I1856" t="s">
        <v>2448</v>
      </c>
      <c r="J1856" t="s">
        <v>5227</v>
      </c>
      <c r="K1856">
        <v>13104.285714285714</v>
      </c>
      <c r="L1856" s="4">
        <f t="shared" si="84"/>
        <v>15289.821785714284</v>
      </c>
      <c r="M1856" t="s">
        <v>590</v>
      </c>
      <c r="N1856" t="s">
        <v>591</v>
      </c>
      <c r="O1856">
        <f t="shared" si="85"/>
        <v>195</v>
      </c>
      <c r="P1856" t="e">
        <f t="shared" si="86"/>
        <v>#VALUE!</v>
      </c>
    </row>
    <row r="1857" spans="1:16" x14ac:dyDescent="0.4">
      <c r="A1857" t="s">
        <v>1145</v>
      </c>
      <c r="B1857">
        <v>19</v>
      </c>
      <c r="C1857" t="s">
        <v>2446</v>
      </c>
      <c r="D1857" t="s">
        <v>279</v>
      </c>
      <c r="E1857">
        <v>807</v>
      </c>
      <c r="G1857" t="s">
        <v>5226</v>
      </c>
      <c r="H1857" s="12" t="s">
        <v>5226</v>
      </c>
      <c r="I1857" t="s">
        <v>4107</v>
      </c>
      <c r="J1857" t="s">
        <v>5228</v>
      </c>
      <c r="K1857">
        <v>131.04285714285714</v>
      </c>
      <c r="L1857" s="4">
        <f t="shared" si="84"/>
        <v>4989.2069047619043</v>
      </c>
      <c r="M1857" t="s">
        <v>1146</v>
      </c>
      <c r="N1857" t="s">
        <v>345</v>
      </c>
      <c r="O1857">
        <f t="shared" si="85"/>
        <v>185</v>
      </c>
      <c r="P1857" t="e">
        <f t="shared" si="86"/>
        <v>#VALUE!</v>
      </c>
    </row>
    <row r="1858" spans="1:16" x14ac:dyDescent="0.4">
      <c r="A1858" t="s">
        <v>350</v>
      </c>
      <c r="B1858">
        <v>12</v>
      </c>
      <c r="C1858" t="s">
        <v>2446</v>
      </c>
      <c r="E1858">
        <v>1902</v>
      </c>
      <c r="G1858" t="s">
        <v>5229</v>
      </c>
      <c r="H1858" s="12" t="s">
        <v>5229</v>
      </c>
      <c r="I1858" t="s">
        <v>5230</v>
      </c>
      <c r="J1858" t="s">
        <v>5231</v>
      </c>
      <c r="K1858">
        <v>512.75</v>
      </c>
      <c r="L1858" s="4">
        <f t="shared" ref="L1858:L1921" si="87">SUMIF($A$2:$A$5194,A1858,$K$2:$K$5194)</f>
        <v>3472.2507142857144</v>
      </c>
      <c r="M1858" t="s">
        <v>351</v>
      </c>
      <c r="N1858" t="s">
        <v>352</v>
      </c>
      <c r="O1858">
        <f t="shared" ref="O1858:O1921" si="88">FIND("Step 4",M1858)</f>
        <v>148</v>
      </c>
      <c r="P1858" t="e">
        <f t="shared" ref="P1858:P1921" si="89">FIND("STEP 4",M1858)</f>
        <v>#VALUE!</v>
      </c>
    </row>
    <row r="1859" spans="1:16" x14ac:dyDescent="0.4">
      <c r="A1859" t="s">
        <v>1903</v>
      </c>
      <c r="B1859">
        <v>5</v>
      </c>
      <c r="C1859" t="s">
        <v>2446</v>
      </c>
      <c r="D1859" t="s">
        <v>2910</v>
      </c>
      <c r="E1859">
        <v>1902</v>
      </c>
      <c r="G1859" t="s">
        <v>5229</v>
      </c>
      <c r="H1859" s="12" t="s">
        <v>5229</v>
      </c>
      <c r="I1859" t="s">
        <v>5232</v>
      </c>
      <c r="J1859" t="s">
        <v>5233</v>
      </c>
      <c r="K1859">
        <v>732.5</v>
      </c>
      <c r="L1859" s="4">
        <f t="shared" si="87"/>
        <v>2778.1785714285716</v>
      </c>
      <c r="M1859" t="s">
        <v>1904</v>
      </c>
      <c r="N1859" t="s">
        <v>1905</v>
      </c>
      <c r="O1859">
        <f t="shared" si="88"/>
        <v>120</v>
      </c>
      <c r="P1859" t="e">
        <f t="shared" si="89"/>
        <v>#VALUE!</v>
      </c>
    </row>
    <row r="1860" spans="1:16" x14ac:dyDescent="0.4">
      <c r="A1860" t="s">
        <v>871</v>
      </c>
      <c r="B1860">
        <v>9</v>
      </c>
      <c r="C1860" t="s">
        <v>2446</v>
      </c>
      <c r="D1860" t="s">
        <v>3718</v>
      </c>
      <c r="E1860">
        <v>1902</v>
      </c>
      <c r="G1860" t="s">
        <v>5229</v>
      </c>
      <c r="H1860" s="12" t="s">
        <v>5229</v>
      </c>
      <c r="I1860" t="s">
        <v>4459</v>
      </c>
      <c r="J1860" t="s">
        <v>5234</v>
      </c>
      <c r="K1860">
        <v>1318.5</v>
      </c>
      <c r="L1860" s="4">
        <f t="shared" si="87"/>
        <v>2417.7324285714285</v>
      </c>
      <c r="M1860" t="s">
        <v>872</v>
      </c>
      <c r="N1860" t="s">
        <v>352</v>
      </c>
      <c r="O1860">
        <f t="shared" si="88"/>
        <v>485</v>
      </c>
      <c r="P1860" t="e">
        <f t="shared" si="89"/>
        <v>#VALUE!</v>
      </c>
    </row>
    <row r="1861" spans="1:16" x14ac:dyDescent="0.4">
      <c r="A1861" t="s">
        <v>1223</v>
      </c>
      <c r="B1861">
        <v>13</v>
      </c>
      <c r="C1861" t="s">
        <v>2457</v>
      </c>
      <c r="D1861" t="s">
        <v>279</v>
      </c>
      <c r="E1861">
        <v>348</v>
      </c>
      <c r="G1861" t="s">
        <v>5235</v>
      </c>
      <c r="H1861" s="12" t="s">
        <v>5235</v>
      </c>
      <c r="I1861" t="s">
        <v>3174</v>
      </c>
      <c r="J1861" t="s">
        <v>5236</v>
      </c>
      <c r="K1861">
        <v>1758</v>
      </c>
      <c r="L1861" s="4">
        <f t="shared" si="87"/>
        <v>6547.6434523809521</v>
      </c>
      <c r="M1861" t="s">
        <v>1224</v>
      </c>
      <c r="N1861" t="s">
        <v>639</v>
      </c>
      <c r="O1861" t="e">
        <f t="shared" si="88"/>
        <v>#VALUE!</v>
      </c>
      <c r="P1861">
        <f t="shared" si="89"/>
        <v>167</v>
      </c>
    </row>
    <row r="1862" spans="1:16" x14ac:dyDescent="0.4">
      <c r="A1862" t="s">
        <v>2037</v>
      </c>
      <c r="B1862">
        <v>23</v>
      </c>
      <c r="C1862" t="s">
        <v>2457</v>
      </c>
      <c r="D1862" t="s">
        <v>2502</v>
      </c>
      <c r="E1862">
        <v>348</v>
      </c>
      <c r="G1862" t="s">
        <v>5235</v>
      </c>
      <c r="H1862" s="12" t="s">
        <v>5235</v>
      </c>
      <c r="I1862" t="s">
        <v>2856</v>
      </c>
      <c r="J1862" t="s">
        <v>5237</v>
      </c>
      <c r="K1862">
        <v>1758</v>
      </c>
      <c r="L1862" s="4">
        <f t="shared" si="87"/>
        <v>13688.870773809527</v>
      </c>
      <c r="M1862" t="s">
        <v>2038</v>
      </c>
      <c r="N1862" t="s">
        <v>2039</v>
      </c>
      <c r="O1862" t="e">
        <f t="shared" si="88"/>
        <v>#VALUE!</v>
      </c>
      <c r="P1862">
        <f t="shared" si="89"/>
        <v>274</v>
      </c>
    </row>
    <row r="1863" spans="1:16" x14ac:dyDescent="0.4">
      <c r="A1863" t="s">
        <v>1125</v>
      </c>
      <c r="B1863">
        <v>11</v>
      </c>
      <c r="C1863" t="s">
        <v>2457</v>
      </c>
      <c r="D1863" t="s">
        <v>279</v>
      </c>
      <c r="E1863">
        <v>939</v>
      </c>
      <c r="G1863" t="s">
        <v>5238</v>
      </c>
      <c r="H1863" s="12" t="s">
        <v>5239</v>
      </c>
      <c r="I1863" t="s">
        <v>2869</v>
      </c>
      <c r="J1863" t="s">
        <v>5240</v>
      </c>
      <c r="K1863">
        <v>1465</v>
      </c>
      <c r="L1863" s="4">
        <f t="shared" si="87"/>
        <v>7201.5267857142862</v>
      </c>
      <c r="M1863" t="s">
        <v>1126</v>
      </c>
      <c r="N1863" t="s">
        <v>484</v>
      </c>
      <c r="O1863" t="e">
        <f t="shared" si="88"/>
        <v>#VALUE!</v>
      </c>
      <c r="P1863">
        <f t="shared" si="89"/>
        <v>234</v>
      </c>
    </row>
    <row r="1864" spans="1:16" x14ac:dyDescent="0.4">
      <c r="A1864" t="s">
        <v>1610</v>
      </c>
      <c r="B1864">
        <v>17</v>
      </c>
      <c r="C1864" t="s">
        <v>2446</v>
      </c>
      <c r="D1864" t="s">
        <v>279</v>
      </c>
      <c r="E1864">
        <v>2905</v>
      </c>
      <c r="G1864" t="s">
        <v>5241</v>
      </c>
      <c r="H1864" s="12" t="s">
        <v>5241</v>
      </c>
      <c r="I1864" t="s">
        <v>2758</v>
      </c>
      <c r="J1864" t="s">
        <v>5242</v>
      </c>
      <c r="K1864">
        <v>3858</v>
      </c>
      <c r="L1864" s="4">
        <f t="shared" si="87"/>
        <v>6146.5399404761902</v>
      </c>
      <c r="M1864" t="s">
        <v>1611</v>
      </c>
      <c r="N1864" t="s">
        <v>34</v>
      </c>
      <c r="O1864">
        <f t="shared" si="88"/>
        <v>241</v>
      </c>
      <c r="P1864" t="e">
        <f t="shared" si="89"/>
        <v>#VALUE!</v>
      </c>
    </row>
    <row r="1865" spans="1:16" x14ac:dyDescent="0.4">
      <c r="A1865" t="s">
        <v>2142</v>
      </c>
      <c r="B1865">
        <v>15</v>
      </c>
      <c r="C1865" t="s">
        <v>2446</v>
      </c>
      <c r="D1865" t="s">
        <v>879</v>
      </c>
      <c r="E1865">
        <v>2905</v>
      </c>
      <c r="G1865" t="s">
        <v>5241</v>
      </c>
      <c r="H1865" s="12" t="s">
        <v>5241</v>
      </c>
      <c r="I1865" t="s">
        <v>2448</v>
      </c>
      <c r="J1865" t="s">
        <v>5243</v>
      </c>
      <c r="K1865">
        <v>9645</v>
      </c>
      <c r="L1865" s="4">
        <f t="shared" si="87"/>
        <v>16718.538214285716</v>
      </c>
      <c r="M1865" t="s">
        <v>2143</v>
      </c>
      <c r="N1865" t="s">
        <v>2144</v>
      </c>
      <c r="O1865">
        <f t="shared" si="88"/>
        <v>346</v>
      </c>
      <c r="P1865" t="e">
        <f t="shared" si="89"/>
        <v>#VALUE!</v>
      </c>
    </row>
    <row r="1866" spans="1:16" x14ac:dyDescent="0.4">
      <c r="A1866" t="s">
        <v>2323</v>
      </c>
      <c r="B1866">
        <v>19</v>
      </c>
      <c r="C1866" t="s">
        <v>2457</v>
      </c>
      <c r="D1866" t="s">
        <v>446</v>
      </c>
      <c r="E1866">
        <v>312</v>
      </c>
      <c r="G1866" t="s">
        <v>5244</v>
      </c>
      <c r="H1866" s="12" t="s">
        <v>5244</v>
      </c>
      <c r="I1866" t="s">
        <v>3466</v>
      </c>
      <c r="J1866" t="s">
        <v>5245</v>
      </c>
      <c r="K1866">
        <v>152.75714285714287</v>
      </c>
      <c r="L1866" s="4">
        <f t="shared" si="87"/>
        <v>6469.3653571428586</v>
      </c>
      <c r="M1866" t="s">
        <v>2324</v>
      </c>
      <c r="N1866" t="s">
        <v>2325</v>
      </c>
      <c r="O1866" t="e">
        <f t="shared" si="88"/>
        <v>#VALUE!</v>
      </c>
      <c r="P1866">
        <f t="shared" si="89"/>
        <v>299</v>
      </c>
    </row>
    <row r="1867" spans="1:16" x14ac:dyDescent="0.4">
      <c r="A1867" t="s">
        <v>1000</v>
      </c>
      <c r="B1867">
        <v>22</v>
      </c>
      <c r="C1867" t="s">
        <v>2446</v>
      </c>
      <c r="D1867" t="s">
        <v>279</v>
      </c>
      <c r="E1867">
        <v>312</v>
      </c>
      <c r="G1867" t="s">
        <v>5244</v>
      </c>
      <c r="H1867" s="12" t="s">
        <v>5244</v>
      </c>
      <c r="I1867" t="s">
        <v>2779</v>
      </c>
      <c r="J1867" t="s">
        <v>5246</v>
      </c>
      <c r="K1867">
        <v>152.75714285714287</v>
      </c>
      <c r="L1867" s="4">
        <f t="shared" si="87"/>
        <v>8528.9763690476193</v>
      </c>
      <c r="M1867" t="s">
        <v>1001</v>
      </c>
      <c r="N1867" t="s">
        <v>1002</v>
      </c>
      <c r="O1867">
        <f t="shared" si="88"/>
        <v>347</v>
      </c>
      <c r="P1867" t="e">
        <f t="shared" si="89"/>
        <v>#VALUE!</v>
      </c>
    </row>
    <row r="1868" spans="1:16" x14ac:dyDescent="0.4">
      <c r="A1868" t="s">
        <v>1404</v>
      </c>
      <c r="B1868">
        <v>22</v>
      </c>
      <c r="C1868" t="s">
        <v>2446</v>
      </c>
      <c r="D1868" t="s">
        <v>279</v>
      </c>
      <c r="E1868">
        <v>312</v>
      </c>
      <c r="G1868" t="s">
        <v>5244</v>
      </c>
      <c r="H1868" s="12" t="s">
        <v>5244</v>
      </c>
      <c r="I1868" t="s">
        <v>2774</v>
      </c>
      <c r="J1868" t="s">
        <v>5247</v>
      </c>
      <c r="K1868">
        <v>152.75714285714287</v>
      </c>
      <c r="L1868" s="4">
        <f t="shared" si="87"/>
        <v>5929.8533928571424</v>
      </c>
      <c r="M1868" t="s">
        <v>1405</v>
      </c>
      <c r="N1868" t="s">
        <v>345</v>
      </c>
      <c r="O1868">
        <f t="shared" si="88"/>
        <v>216</v>
      </c>
      <c r="P1868" t="e">
        <f t="shared" si="89"/>
        <v>#VALUE!</v>
      </c>
    </row>
    <row r="1869" spans="1:16" x14ac:dyDescent="0.4">
      <c r="A1869" t="s">
        <v>1372</v>
      </c>
      <c r="B1869">
        <v>20</v>
      </c>
      <c r="C1869" t="s">
        <v>2446</v>
      </c>
      <c r="D1869" t="s">
        <v>279</v>
      </c>
      <c r="E1869">
        <v>312</v>
      </c>
      <c r="G1869" t="s">
        <v>5244</v>
      </c>
      <c r="H1869" s="12" t="s">
        <v>5244</v>
      </c>
      <c r="I1869" t="s">
        <v>2774</v>
      </c>
      <c r="J1869" t="s">
        <v>5248</v>
      </c>
      <c r="K1869">
        <v>152.75714285714287</v>
      </c>
      <c r="L1869" s="4">
        <f t="shared" si="87"/>
        <v>6657.3175000000001</v>
      </c>
      <c r="M1869" t="s">
        <v>1373</v>
      </c>
      <c r="N1869" t="s">
        <v>345</v>
      </c>
      <c r="O1869">
        <f t="shared" si="88"/>
        <v>223</v>
      </c>
      <c r="P1869" t="e">
        <f t="shared" si="89"/>
        <v>#VALUE!</v>
      </c>
    </row>
    <row r="1870" spans="1:16" x14ac:dyDescent="0.4">
      <c r="A1870" t="s">
        <v>2358</v>
      </c>
      <c r="B1870">
        <v>16</v>
      </c>
      <c r="C1870" t="s">
        <v>2446</v>
      </c>
      <c r="D1870" t="s">
        <v>446</v>
      </c>
      <c r="E1870">
        <v>134</v>
      </c>
      <c r="G1870" t="s">
        <v>5249</v>
      </c>
      <c r="H1870" s="12" t="s">
        <v>5249</v>
      </c>
      <c r="I1870" t="s">
        <v>5250</v>
      </c>
      <c r="J1870" t="s">
        <v>5251</v>
      </c>
      <c r="K1870">
        <v>110</v>
      </c>
      <c r="L1870" s="4">
        <f t="shared" si="87"/>
        <v>20420.073035714286</v>
      </c>
      <c r="M1870" t="s">
        <v>2359</v>
      </c>
      <c r="N1870" t="s">
        <v>456</v>
      </c>
      <c r="O1870">
        <f t="shared" si="88"/>
        <v>110</v>
      </c>
      <c r="P1870" t="e">
        <f t="shared" si="89"/>
        <v>#VALUE!</v>
      </c>
    </row>
    <row r="1871" spans="1:16" x14ac:dyDescent="0.4">
      <c r="A1871" t="s">
        <v>2019</v>
      </c>
      <c r="B1871">
        <v>15</v>
      </c>
      <c r="C1871" t="s">
        <v>2457</v>
      </c>
      <c r="D1871" t="s">
        <v>2502</v>
      </c>
      <c r="E1871">
        <v>134</v>
      </c>
      <c r="G1871" t="s">
        <v>5249</v>
      </c>
      <c r="H1871" s="12" t="s">
        <v>5249</v>
      </c>
      <c r="I1871" t="s">
        <v>4278</v>
      </c>
      <c r="J1871" t="s">
        <v>5252</v>
      </c>
      <c r="K1871">
        <v>148.75</v>
      </c>
      <c r="L1871" s="4">
        <f t="shared" si="87"/>
        <v>17079.558035714283</v>
      </c>
      <c r="M1871" t="s">
        <v>2020</v>
      </c>
      <c r="N1871" t="s">
        <v>380</v>
      </c>
      <c r="O1871" t="e">
        <f t="shared" si="88"/>
        <v>#VALUE!</v>
      </c>
      <c r="P1871">
        <f t="shared" si="89"/>
        <v>260</v>
      </c>
    </row>
    <row r="1872" spans="1:16" x14ac:dyDescent="0.4">
      <c r="A1872" t="s">
        <v>2019</v>
      </c>
      <c r="B1872">
        <v>15</v>
      </c>
      <c r="C1872" t="s">
        <v>3042</v>
      </c>
      <c r="E1872">
        <v>134</v>
      </c>
      <c r="G1872" t="s">
        <v>5249</v>
      </c>
      <c r="H1872" s="12" t="s">
        <v>5249</v>
      </c>
      <c r="I1872" t="s">
        <v>4278</v>
      </c>
      <c r="J1872" t="s">
        <v>5252</v>
      </c>
      <c r="K1872">
        <v>148.75</v>
      </c>
      <c r="L1872" s="4">
        <f t="shared" si="87"/>
        <v>17079.558035714283</v>
      </c>
      <c r="M1872" t="s">
        <v>2020</v>
      </c>
      <c r="N1872" t="s">
        <v>380</v>
      </c>
      <c r="O1872" t="e">
        <f t="shared" si="88"/>
        <v>#VALUE!</v>
      </c>
      <c r="P1872">
        <f t="shared" si="89"/>
        <v>260</v>
      </c>
    </row>
    <row r="1873" spans="1:16" x14ac:dyDescent="0.4">
      <c r="A1873" t="s">
        <v>1975</v>
      </c>
      <c r="B1873">
        <v>21</v>
      </c>
      <c r="C1873" t="s">
        <v>2446</v>
      </c>
      <c r="D1873" t="s">
        <v>2502</v>
      </c>
      <c r="E1873">
        <v>134</v>
      </c>
      <c r="G1873" t="s">
        <v>5249</v>
      </c>
      <c r="H1873" s="12" t="s">
        <v>5249</v>
      </c>
      <c r="I1873" t="s">
        <v>5253</v>
      </c>
      <c r="J1873" t="s">
        <v>5254</v>
      </c>
      <c r="K1873">
        <v>110</v>
      </c>
      <c r="L1873" s="4">
        <f t="shared" si="87"/>
        <v>8052.3356547619042</v>
      </c>
      <c r="M1873" t="s">
        <v>1976</v>
      </c>
      <c r="N1873" t="s">
        <v>34</v>
      </c>
      <c r="O1873">
        <f t="shared" si="88"/>
        <v>232</v>
      </c>
      <c r="P1873" t="e">
        <f t="shared" si="89"/>
        <v>#VALUE!</v>
      </c>
    </row>
    <row r="1874" spans="1:16" x14ac:dyDescent="0.4">
      <c r="A1874" t="s">
        <v>2342</v>
      </c>
      <c r="B1874">
        <v>18</v>
      </c>
      <c r="C1874" t="s">
        <v>2457</v>
      </c>
      <c r="D1874" t="s">
        <v>446</v>
      </c>
      <c r="E1874">
        <v>134</v>
      </c>
      <c r="G1874" t="s">
        <v>5249</v>
      </c>
      <c r="H1874" s="12" t="s">
        <v>5249</v>
      </c>
      <c r="I1874" t="s">
        <v>4035</v>
      </c>
      <c r="J1874" t="s">
        <v>5255</v>
      </c>
      <c r="K1874">
        <v>198.33333333333331</v>
      </c>
      <c r="L1874" s="4">
        <f t="shared" si="87"/>
        <v>7705.9517857142855</v>
      </c>
      <c r="M1874" t="s">
        <v>2343</v>
      </c>
      <c r="N1874" t="s">
        <v>831</v>
      </c>
      <c r="O1874" t="e">
        <f t="shared" si="88"/>
        <v>#VALUE!</v>
      </c>
      <c r="P1874">
        <f t="shared" si="89"/>
        <v>283</v>
      </c>
    </row>
    <row r="1875" spans="1:16" x14ac:dyDescent="0.4">
      <c r="A1875" t="s">
        <v>2179</v>
      </c>
      <c r="B1875">
        <v>19</v>
      </c>
      <c r="C1875" t="s">
        <v>2457</v>
      </c>
      <c r="D1875" t="s">
        <v>879</v>
      </c>
      <c r="E1875">
        <v>134</v>
      </c>
      <c r="G1875" t="s">
        <v>5249</v>
      </c>
      <c r="H1875" s="12" t="s">
        <v>5249</v>
      </c>
      <c r="I1875" t="s">
        <v>4035</v>
      </c>
      <c r="J1875" t="s">
        <v>5256</v>
      </c>
      <c r="K1875">
        <v>198.33333333333331</v>
      </c>
      <c r="L1875" s="4">
        <f t="shared" si="87"/>
        <v>9529.8639285714289</v>
      </c>
      <c r="M1875" t="s">
        <v>2180</v>
      </c>
      <c r="N1875" t="s">
        <v>380</v>
      </c>
      <c r="O1875" t="e">
        <f t="shared" si="88"/>
        <v>#VALUE!</v>
      </c>
      <c r="P1875">
        <f t="shared" si="89"/>
        <v>279</v>
      </c>
    </row>
    <row r="1876" spans="1:16" x14ac:dyDescent="0.4">
      <c r="A1876" t="s">
        <v>365</v>
      </c>
      <c r="B1876">
        <v>16</v>
      </c>
      <c r="C1876" t="s">
        <v>2883</v>
      </c>
      <c r="E1876">
        <v>1106</v>
      </c>
      <c r="G1876" t="s">
        <v>5257</v>
      </c>
      <c r="H1876" s="12" t="s">
        <v>5249</v>
      </c>
      <c r="I1876" t="s">
        <v>5258</v>
      </c>
      <c r="J1876" t="s">
        <v>5259</v>
      </c>
      <c r="K1876">
        <v>110</v>
      </c>
      <c r="L1876" s="4">
        <f t="shared" si="87"/>
        <v>5932.5725000000002</v>
      </c>
      <c r="M1876" t="s">
        <v>366</v>
      </c>
      <c r="N1876" t="s">
        <v>34</v>
      </c>
      <c r="O1876" t="e">
        <f t="shared" si="88"/>
        <v>#VALUE!</v>
      </c>
      <c r="P1876" t="e">
        <f t="shared" si="89"/>
        <v>#VALUE!</v>
      </c>
    </row>
    <row r="1877" spans="1:16" x14ac:dyDescent="0.4">
      <c r="A1877" t="s">
        <v>2318</v>
      </c>
      <c r="B1877">
        <v>22</v>
      </c>
      <c r="C1877" t="s">
        <v>2457</v>
      </c>
      <c r="D1877" t="s">
        <v>446</v>
      </c>
      <c r="E1877">
        <v>134</v>
      </c>
      <c r="G1877" t="s">
        <v>5249</v>
      </c>
      <c r="H1877" s="12" t="s">
        <v>5249</v>
      </c>
      <c r="I1877" t="s">
        <v>4035</v>
      </c>
      <c r="J1877" t="s">
        <v>5260</v>
      </c>
      <c r="K1877">
        <v>198.33333333333331</v>
      </c>
      <c r="L1877" s="4">
        <f t="shared" si="87"/>
        <v>8553.8172023809511</v>
      </c>
      <c r="M1877" t="s">
        <v>2319</v>
      </c>
      <c r="N1877" t="s">
        <v>439</v>
      </c>
      <c r="O1877" t="e">
        <f t="shared" si="88"/>
        <v>#VALUE!</v>
      </c>
      <c r="P1877">
        <f t="shared" si="89"/>
        <v>288</v>
      </c>
    </row>
    <row r="1878" spans="1:16" x14ac:dyDescent="0.4">
      <c r="A1878" t="s">
        <v>801</v>
      </c>
      <c r="B1878">
        <v>18</v>
      </c>
      <c r="C1878" t="s">
        <v>2457</v>
      </c>
      <c r="D1878" t="s">
        <v>2466</v>
      </c>
      <c r="E1878">
        <v>134</v>
      </c>
      <c r="G1878" t="s">
        <v>5249</v>
      </c>
      <c r="H1878" s="12" t="s">
        <v>5249</v>
      </c>
      <c r="I1878" t="s">
        <v>4035</v>
      </c>
      <c r="J1878" t="s">
        <v>5261</v>
      </c>
      <c r="K1878">
        <v>198.33333333333331</v>
      </c>
      <c r="L1878" s="4">
        <f t="shared" si="87"/>
        <v>8336.9658333333318</v>
      </c>
      <c r="M1878" t="s">
        <v>802</v>
      </c>
      <c r="N1878" t="s">
        <v>803</v>
      </c>
      <c r="O1878" t="e">
        <f t="shared" si="88"/>
        <v>#VALUE!</v>
      </c>
      <c r="P1878">
        <f t="shared" si="89"/>
        <v>253</v>
      </c>
    </row>
    <row r="1879" spans="1:16" x14ac:dyDescent="0.4">
      <c r="A1879" t="s">
        <v>1949</v>
      </c>
      <c r="B1879">
        <v>24</v>
      </c>
      <c r="C1879" t="s">
        <v>2457</v>
      </c>
      <c r="D1879" t="s">
        <v>2502</v>
      </c>
      <c r="E1879">
        <v>134</v>
      </c>
      <c r="G1879" t="s">
        <v>5249</v>
      </c>
      <c r="H1879" s="12" t="s">
        <v>5249</v>
      </c>
      <c r="I1879" t="s">
        <v>4240</v>
      </c>
      <c r="J1879" t="s">
        <v>5262</v>
      </c>
      <c r="K1879">
        <v>396.66666666666663</v>
      </c>
      <c r="L1879" s="4">
        <f t="shared" si="87"/>
        <v>14278.138273809524</v>
      </c>
      <c r="M1879" t="s">
        <v>1950</v>
      </c>
      <c r="N1879" t="s">
        <v>746</v>
      </c>
      <c r="O1879" t="e">
        <f t="shared" si="88"/>
        <v>#VALUE!</v>
      </c>
      <c r="P1879">
        <f t="shared" si="89"/>
        <v>197</v>
      </c>
    </row>
    <row r="1880" spans="1:16" x14ac:dyDescent="0.4">
      <c r="A1880" t="s">
        <v>2047</v>
      </c>
      <c r="B1880">
        <v>23</v>
      </c>
      <c r="C1880" t="s">
        <v>2457</v>
      </c>
      <c r="D1880" t="s">
        <v>2502</v>
      </c>
      <c r="E1880">
        <v>134</v>
      </c>
      <c r="G1880" t="s">
        <v>5249</v>
      </c>
      <c r="H1880" s="12" t="s">
        <v>5249</v>
      </c>
      <c r="I1880" t="s">
        <v>4224</v>
      </c>
      <c r="J1880" t="s">
        <v>5263</v>
      </c>
      <c r="K1880">
        <v>297.5</v>
      </c>
      <c r="L1880" s="4">
        <f t="shared" si="87"/>
        <v>15861.860059523813</v>
      </c>
      <c r="M1880" t="s">
        <v>2048</v>
      </c>
      <c r="N1880" t="s">
        <v>831</v>
      </c>
      <c r="O1880" t="e">
        <f t="shared" si="88"/>
        <v>#VALUE!</v>
      </c>
      <c r="P1880">
        <f t="shared" si="89"/>
        <v>350</v>
      </c>
    </row>
    <row r="1881" spans="1:16" x14ac:dyDescent="0.4">
      <c r="A1881" t="s">
        <v>2347</v>
      </c>
      <c r="B1881">
        <v>21</v>
      </c>
      <c r="C1881" t="s">
        <v>2457</v>
      </c>
      <c r="D1881" t="s">
        <v>446</v>
      </c>
      <c r="E1881">
        <v>134</v>
      </c>
      <c r="G1881" t="s">
        <v>5249</v>
      </c>
      <c r="H1881" s="12" t="s">
        <v>5249</v>
      </c>
      <c r="I1881" t="s">
        <v>4240</v>
      </c>
      <c r="J1881" t="s">
        <v>5264</v>
      </c>
      <c r="K1881">
        <v>396.66666666666663</v>
      </c>
      <c r="L1881" s="4">
        <f t="shared" si="87"/>
        <v>21156.027023809518</v>
      </c>
      <c r="M1881" t="s">
        <v>2348</v>
      </c>
      <c r="N1881" t="s">
        <v>831</v>
      </c>
      <c r="O1881" t="e">
        <f t="shared" si="88"/>
        <v>#VALUE!</v>
      </c>
      <c r="P1881">
        <f t="shared" si="89"/>
        <v>284</v>
      </c>
    </row>
    <row r="1882" spans="1:16" x14ac:dyDescent="0.4">
      <c r="A1882" t="s">
        <v>652</v>
      </c>
      <c r="B1882">
        <v>19</v>
      </c>
      <c r="C1882" t="s">
        <v>3218</v>
      </c>
      <c r="E1882">
        <v>134</v>
      </c>
      <c r="G1882" t="s">
        <v>5249</v>
      </c>
      <c r="H1882" s="12" t="s">
        <v>5249</v>
      </c>
      <c r="I1882" t="s">
        <v>3535</v>
      </c>
      <c r="J1882" t="s">
        <v>5265</v>
      </c>
      <c r="K1882">
        <v>110</v>
      </c>
      <c r="L1882" s="4">
        <f t="shared" si="87"/>
        <v>17733.575476190475</v>
      </c>
      <c r="M1882" t="s">
        <v>653</v>
      </c>
      <c r="N1882" t="s">
        <v>654</v>
      </c>
      <c r="O1882" t="e">
        <f t="shared" si="88"/>
        <v>#VALUE!</v>
      </c>
      <c r="P1882">
        <f t="shared" si="89"/>
        <v>277</v>
      </c>
    </row>
    <row r="1883" spans="1:16" x14ac:dyDescent="0.4">
      <c r="A1883" t="s">
        <v>903</v>
      </c>
      <c r="B1883">
        <v>20</v>
      </c>
      <c r="C1883" t="s">
        <v>2457</v>
      </c>
      <c r="D1883" t="s">
        <v>2942</v>
      </c>
      <c r="E1883">
        <v>134</v>
      </c>
      <c r="G1883" t="s">
        <v>5249</v>
      </c>
      <c r="H1883" s="12" t="s">
        <v>5249</v>
      </c>
      <c r="I1883" t="s">
        <v>4035</v>
      </c>
      <c r="J1883" t="s">
        <v>5266</v>
      </c>
      <c r="K1883">
        <v>198.33333333333331</v>
      </c>
      <c r="L1883" s="4">
        <f t="shared" si="87"/>
        <v>8494.0423214285729</v>
      </c>
      <c r="M1883" t="s">
        <v>904</v>
      </c>
      <c r="N1883" t="s">
        <v>905</v>
      </c>
      <c r="O1883" t="e">
        <f t="shared" si="88"/>
        <v>#VALUE!</v>
      </c>
      <c r="P1883">
        <f t="shared" si="89"/>
        <v>227</v>
      </c>
    </row>
    <row r="1884" spans="1:16" x14ac:dyDescent="0.4">
      <c r="A1884" t="s">
        <v>1968</v>
      </c>
      <c r="B1884">
        <v>23</v>
      </c>
      <c r="C1884" t="s">
        <v>2457</v>
      </c>
      <c r="D1884" t="s">
        <v>2502</v>
      </c>
      <c r="E1884">
        <v>134</v>
      </c>
      <c r="G1884" t="s">
        <v>5249</v>
      </c>
      <c r="H1884" s="12" t="s">
        <v>5249</v>
      </c>
      <c r="I1884" t="s">
        <v>4035</v>
      </c>
      <c r="J1884" t="s">
        <v>5267</v>
      </c>
      <c r="K1884">
        <v>198.33333333333331</v>
      </c>
      <c r="L1884" s="4">
        <f t="shared" si="87"/>
        <v>7240.2304166666681</v>
      </c>
      <c r="M1884" t="s">
        <v>1969</v>
      </c>
      <c r="N1884" t="s">
        <v>1970</v>
      </c>
      <c r="O1884" t="e">
        <f t="shared" si="88"/>
        <v>#VALUE!</v>
      </c>
      <c r="P1884">
        <f t="shared" si="89"/>
        <v>248</v>
      </c>
    </row>
    <row r="1885" spans="1:16" x14ac:dyDescent="0.4">
      <c r="A1885" t="s">
        <v>2150</v>
      </c>
      <c r="B1885">
        <v>18</v>
      </c>
      <c r="C1885" t="s">
        <v>2446</v>
      </c>
      <c r="D1885" t="s">
        <v>879</v>
      </c>
      <c r="E1885">
        <v>134</v>
      </c>
      <c r="G1885" t="s">
        <v>5249</v>
      </c>
      <c r="H1885" s="12" t="s">
        <v>5249</v>
      </c>
      <c r="I1885" t="s">
        <v>4224</v>
      </c>
      <c r="J1885" t="s">
        <v>5268</v>
      </c>
      <c r="K1885" s="4">
        <v>297.5</v>
      </c>
      <c r="L1885" s="4">
        <f t="shared" si="87"/>
        <v>25364.437678571427</v>
      </c>
      <c r="M1885" t="s">
        <v>2151</v>
      </c>
      <c r="N1885" t="s">
        <v>1172</v>
      </c>
      <c r="O1885">
        <f t="shared" si="88"/>
        <v>298</v>
      </c>
      <c r="P1885" t="e">
        <f t="shared" si="89"/>
        <v>#VALUE!</v>
      </c>
    </row>
    <row r="1886" spans="1:16" x14ac:dyDescent="0.4">
      <c r="A1886" t="s">
        <v>2005</v>
      </c>
      <c r="B1886">
        <v>19</v>
      </c>
      <c r="C1886" t="s">
        <v>2457</v>
      </c>
      <c r="D1886" t="s">
        <v>2502</v>
      </c>
      <c r="E1886">
        <v>134</v>
      </c>
      <c r="G1886" t="s">
        <v>5249</v>
      </c>
      <c r="H1886" s="12" t="s">
        <v>5249</v>
      </c>
      <c r="I1886" t="s">
        <v>4224</v>
      </c>
      <c r="J1886" t="s">
        <v>5269</v>
      </c>
      <c r="K1886">
        <v>297.5</v>
      </c>
      <c r="L1886" s="4">
        <f t="shared" si="87"/>
        <v>22703.453749999997</v>
      </c>
      <c r="M1886" t="s">
        <v>2006</v>
      </c>
      <c r="N1886" t="s">
        <v>1508</v>
      </c>
      <c r="O1886" t="e">
        <f t="shared" si="88"/>
        <v>#VALUE!</v>
      </c>
      <c r="P1886">
        <f t="shared" si="89"/>
        <v>310</v>
      </c>
    </row>
    <row r="1887" spans="1:16" x14ac:dyDescent="0.4">
      <c r="A1887" t="s">
        <v>2013</v>
      </c>
      <c r="B1887">
        <v>18</v>
      </c>
      <c r="C1887" t="s">
        <v>2457</v>
      </c>
      <c r="D1887" t="s">
        <v>2502</v>
      </c>
      <c r="E1887">
        <v>134</v>
      </c>
      <c r="G1887" t="s">
        <v>5249</v>
      </c>
      <c r="H1887" s="12" t="s">
        <v>5249</v>
      </c>
      <c r="I1887" t="s">
        <v>4035</v>
      </c>
      <c r="J1887" t="s">
        <v>5270</v>
      </c>
      <c r="K1887">
        <v>198.33333333333331</v>
      </c>
      <c r="L1887" s="4">
        <f t="shared" si="87"/>
        <v>6762.3330952380957</v>
      </c>
      <c r="M1887" t="s">
        <v>2014</v>
      </c>
      <c r="N1887" t="s">
        <v>1571</v>
      </c>
      <c r="O1887" t="e">
        <f t="shared" si="88"/>
        <v>#VALUE!</v>
      </c>
      <c r="P1887">
        <f t="shared" si="89"/>
        <v>226</v>
      </c>
    </row>
    <row r="1888" spans="1:16" x14ac:dyDescent="0.4">
      <c r="A1888" t="s">
        <v>1323</v>
      </c>
      <c r="B1888">
        <v>9</v>
      </c>
      <c r="C1888" t="s">
        <v>2457</v>
      </c>
      <c r="D1888" t="s">
        <v>279</v>
      </c>
      <c r="E1888">
        <v>134</v>
      </c>
      <c r="G1888" t="s">
        <v>5249</v>
      </c>
      <c r="H1888" s="12" t="s">
        <v>5249</v>
      </c>
      <c r="I1888" t="s">
        <v>4224</v>
      </c>
      <c r="J1888" t="s">
        <v>5271</v>
      </c>
      <c r="K1888">
        <v>297.5</v>
      </c>
      <c r="L1888" s="4">
        <f t="shared" si="87"/>
        <v>3416.7396428571428</v>
      </c>
      <c r="M1888" t="s">
        <v>1324</v>
      </c>
      <c r="N1888" t="s">
        <v>682</v>
      </c>
      <c r="O1888" t="e">
        <f t="shared" si="88"/>
        <v>#VALUE!</v>
      </c>
      <c r="P1888">
        <f t="shared" si="89"/>
        <v>234</v>
      </c>
    </row>
    <row r="1889" spans="1:16" x14ac:dyDescent="0.4">
      <c r="A1889" t="s">
        <v>41</v>
      </c>
      <c r="B1889">
        <v>18</v>
      </c>
      <c r="C1889" t="s">
        <v>2446</v>
      </c>
      <c r="E1889">
        <v>1106</v>
      </c>
      <c r="G1889" t="s">
        <v>5257</v>
      </c>
      <c r="H1889" s="12" t="s">
        <v>5249</v>
      </c>
      <c r="I1889" t="s">
        <v>5272</v>
      </c>
      <c r="J1889" t="s">
        <v>5273</v>
      </c>
      <c r="K1889">
        <v>110</v>
      </c>
      <c r="L1889" s="4">
        <f t="shared" si="87"/>
        <v>6951.3854166666688</v>
      </c>
      <c r="M1889" t="s">
        <v>42</v>
      </c>
      <c r="N1889" t="s">
        <v>34</v>
      </c>
      <c r="O1889">
        <f t="shared" si="88"/>
        <v>212</v>
      </c>
      <c r="P1889" t="e">
        <f t="shared" si="89"/>
        <v>#VALUE!</v>
      </c>
    </row>
    <row r="1890" spans="1:16" x14ac:dyDescent="0.4">
      <c r="A1890" t="s">
        <v>993</v>
      </c>
      <c r="B1890">
        <v>17</v>
      </c>
      <c r="C1890" t="s">
        <v>2558</v>
      </c>
      <c r="E1890">
        <v>134</v>
      </c>
      <c r="G1890" t="s">
        <v>5249</v>
      </c>
      <c r="H1890" s="12" t="s">
        <v>5249</v>
      </c>
      <c r="I1890" t="s">
        <v>4271</v>
      </c>
      <c r="J1890" t="s">
        <v>5274</v>
      </c>
      <c r="K1890">
        <v>238</v>
      </c>
      <c r="L1890" s="4">
        <f t="shared" si="87"/>
        <v>11461.394285714287</v>
      </c>
      <c r="M1890" t="s">
        <v>2043</v>
      </c>
      <c r="N1890" t="s">
        <v>668</v>
      </c>
      <c r="O1890" t="e">
        <f t="shared" si="88"/>
        <v>#VALUE!</v>
      </c>
      <c r="P1890">
        <f t="shared" si="89"/>
        <v>311</v>
      </c>
    </row>
    <row r="1891" spans="1:16" x14ac:dyDescent="0.4">
      <c r="A1891" t="s">
        <v>1731</v>
      </c>
      <c r="B1891">
        <v>18</v>
      </c>
      <c r="C1891" t="s">
        <v>2446</v>
      </c>
      <c r="D1891" t="s">
        <v>279</v>
      </c>
      <c r="E1891">
        <v>1106</v>
      </c>
      <c r="G1891" t="s">
        <v>5257</v>
      </c>
      <c r="H1891" s="12" t="s">
        <v>5249</v>
      </c>
      <c r="I1891" t="s">
        <v>5275</v>
      </c>
      <c r="J1891" t="s">
        <v>5276</v>
      </c>
      <c r="K1891">
        <v>137.5</v>
      </c>
      <c r="L1891" s="4">
        <f t="shared" si="87"/>
        <v>7633.1067857142871</v>
      </c>
      <c r="M1891" t="s">
        <v>1732</v>
      </c>
      <c r="N1891" t="s">
        <v>34</v>
      </c>
      <c r="O1891">
        <f t="shared" si="88"/>
        <v>210</v>
      </c>
      <c r="P1891" t="e">
        <f t="shared" si="89"/>
        <v>#VALUE!</v>
      </c>
    </row>
    <row r="1892" spans="1:16" x14ac:dyDescent="0.4">
      <c r="A1892" t="s">
        <v>1827</v>
      </c>
      <c r="B1892">
        <v>18</v>
      </c>
      <c r="C1892" t="s">
        <v>2457</v>
      </c>
      <c r="D1892" t="s">
        <v>279</v>
      </c>
      <c r="E1892">
        <v>134</v>
      </c>
      <c r="G1892" t="s">
        <v>5249</v>
      </c>
      <c r="H1892" s="12" t="s">
        <v>5249</v>
      </c>
      <c r="I1892" t="s">
        <v>4278</v>
      </c>
      <c r="J1892" t="s">
        <v>5277</v>
      </c>
      <c r="K1892">
        <v>148.75</v>
      </c>
      <c r="L1892" s="4">
        <f t="shared" si="87"/>
        <v>11262.796726190478</v>
      </c>
      <c r="M1892" t="s">
        <v>1828</v>
      </c>
      <c r="N1892" t="s">
        <v>831</v>
      </c>
      <c r="O1892" t="e">
        <f t="shared" si="88"/>
        <v>#VALUE!</v>
      </c>
      <c r="P1892">
        <f t="shared" si="89"/>
        <v>280</v>
      </c>
    </row>
    <row r="1893" spans="1:16" x14ac:dyDescent="0.4">
      <c r="A1893" t="s">
        <v>378</v>
      </c>
      <c r="B1893">
        <v>16</v>
      </c>
      <c r="C1893" t="s">
        <v>2457</v>
      </c>
      <c r="D1893" t="s">
        <v>3653</v>
      </c>
      <c r="E1893">
        <v>134</v>
      </c>
      <c r="G1893" t="s">
        <v>5249</v>
      </c>
      <c r="H1893" s="12" t="s">
        <v>5249</v>
      </c>
      <c r="I1893" t="s">
        <v>4278</v>
      </c>
      <c r="J1893" t="s">
        <v>5278</v>
      </c>
      <c r="K1893">
        <v>148.75</v>
      </c>
      <c r="L1893" s="4">
        <f t="shared" si="87"/>
        <v>5826.525833333334</v>
      </c>
      <c r="M1893" t="s">
        <v>379</v>
      </c>
      <c r="N1893" t="s">
        <v>380</v>
      </c>
      <c r="O1893" t="e">
        <f t="shared" si="88"/>
        <v>#VALUE!</v>
      </c>
      <c r="P1893">
        <f t="shared" si="89"/>
        <v>201</v>
      </c>
    </row>
    <row r="1894" spans="1:16" x14ac:dyDescent="0.4">
      <c r="A1894" t="s">
        <v>1673</v>
      </c>
      <c r="B1894">
        <v>20</v>
      </c>
      <c r="C1894" t="s">
        <v>2861</v>
      </c>
      <c r="E1894">
        <v>134</v>
      </c>
      <c r="G1894" t="s">
        <v>5249</v>
      </c>
      <c r="H1894" s="12" t="s">
        <v>5249</v>
      </c>
      <c r="I1894" t="s">
        <v>5279</v>
      </c>
      <c r="J1894" t="s">
        <v>5280</v>
      </c>
      <c r="K1894">
        <v>198.33333333333331</v>
      </c>
      <c r="L1894" s="4">
        <f t="shared" si="87"/>
        <v>10871.286785714285</v>
      </c>
      <c r="M1894" t="s">
        <v>1674</v>
      </c>
      <c r="N1894" t="s">
        <v>1675</v>
      </c>
      <c r="O1894" t="e">
        <f t="shared" si="88"/>
        <v>#VALUE!</v>
      </c>
      <c r="P1894">
        <f t="shared" si="89"/>
        <v>547</v>
      </c>
    </row>
    <row r="1895" spans="1:16" x14ac:dyDescent="0.4">
      <c r="A1895" t="s">
        <v>2388</v>
      </c>
      <c r="B1895">
        <v>14</v>
      </c>
      <c r="C1895" t="s">
        <v>2446</v>
      </c>
      <c r="D1895" t="s">
        <v>3390</v>
      </c>
      <c r="E1895">
        <v>134</v>
      </c>
      <c r="G1895" t="s">
        <v>5249</v>
      </c>
      <c r="H1895" s="12" t="s">
        <v>5249</v>
      </c>
      <c r="I1895" t="s">
        <v>5281</v>
      </c>
      <c r="J1895" t="s">
        <v>5282</v>
      </c>
      <c r="K1895">
        <v>110</v>
      </c>
      <c r="L1895" s="4">
        <f t="shared" si="87"/>
        <v>7168.3904166666662</v>
      </c>
      <c r="M1895" t="s">
        <v>2389</v>
      </c>
      <c r="N1895" t="s">
        <v>456</v>
      </c>
      <c r="O1895">
        <f t="shared" si="88"/>
        <v>225</v>
      </c>
      <c r="P1895" t="e">
        <f t="shared" si="89"/>
        <v>#VALUE!</v>
      </c>
    </row>
    <row r="1896" spans="1:16" x14ac:dyDescent="0.4">
      <c r="A1896" t="s">
        <v>673</v>
      </c>
      <c r="B1896">
        <v>21</v>
      </c>
      <c r="C1896" t="s">
        <v>2457</v>
      </c>
      <c r="D1896" t="s">
        <v>2466</v>
      </c>
      <c r="E1896">
        <v>134</v>
      </c>
      <c r="G1896" t="s">
        <v>5249</v>
      </c>
      <c r="H1896" s="12" t="s">
        <v>5249</v>
      </c>
      <c r="I1896" t="s">
        <v>4224</v>
      </c>
      <c r="J1896" t="s">
        <v>5283</v>
      </c>
      <c r="K1896">
        <v>297.5</v>
      </c>
      <c r="L1896" s="4">
        <f t="shared" si="87"/>
        <v>4488.4128571428564</v>
      </c>
      <c r="M1896" t="s">
        <v>674</v>
      </c>
      <c r="N1896" t="s">
        <v>675</v>
      </c>
      <c r="O1896" t="e">
        <f t="shared" si="88"/>
        <v>#VALUE!</v>
      </c>
      <c r="P1896">
        <f t="shared" si="89"/>
        <v>196</v>
      </c>
    </row>
    <row r="1897" spans="1:16" x14ac:dyDescent="0.4">
      <c r="A1897" t="s">
        <v>1804</v>
      </c>
      <c r="B1897">
        <v>20</v>
      </c>
      <c r="C1897" t="s">
        <v>2457</v>
      </c>
      <c r="D1897" t="s">
        <v>279</v>
      </c>
      <c r="E1897">
        <v>134</v>
      </c>
      <c r="G1897" t="s">
        <v>5249</v>
      </c>
      <c r="H1897" s="12" t="s">
        <v>5249</v>
      </c>
      <c r="I1897" t="s">
        <v>4035</v>
      </c>
      <c r="J1897" t="s">
        <v>5284</v>
      </c>
      <c r="K1897">
        <v>198.33333333333331</v>
      </c>
      <c r="L1897" s="4">
        <f t="shared" si="87"/>
        <v>12324.780476190475</v>
      </c>
      <c r="M1897" t="s">
        <v>1805</v>
      </c>
      <c r="N1897" t="s">
        <v>1508</v>
      </c>
      <c r="O1897" t="e">
        <f t="shared" si="88"/>
        <v>#VALUE!</v>
      </c>
      <c r="P1897">
        <f t="shared" si="89"/>
        <v>208</v>
      </c>
    </row>
    <row r="1898" spans="1:16" x14ac:dyDescent="0.4">
      <c r="A1898" t="s">
        <v>887</v>
      </c>
      <c r="B1898">
        <v>14</v>
      </c>
      <c r="C1898" t="s">
        <v>2457</v>
      </c>
      <c r="D1898" t="s">
        <v>2779</v>
      </c>
      <c r="E1898">
        <v>74</v>
      </c>
      <c r="G1898" t="s">
        <v>5285</v>
      </c>
      <c r="H1898" s="12" t="s">
        <v>5285</v>
      </c>
      <c r="I1898" t="s">
        <v>2483</v>
      </c>
      <c r="J1898" t="s">
        <v>5286</v>
      </c>
      <c r="K1898">
        <v>145.28571428571431</v>
      </c>
      <c r="L1898" s="4">
        <f t="shared" si="87"/>
        <v>3215.9803571428565</v>
      </c>
      <c r="M1898" t="s">
        <v>888</v>
      </c>
      <c r="N1898" t="s">
        <v>889</v>
      </c>
      <c r="O1898" t="e">
        <f t="shared" si="88"/>
        <v>#VALUE!</v>
      </c>
      <c r="P1898">
        <f t="shared" si="89"/>
        <v>262</v>
      </c>
    </row>
    <row r="1899" spans="1:16" x14ac:dyDescent="0.4">
      <c r="A1899" t="s">
        <v>1615</v>
      </c>
      <c r="B1899">
        <v>14</v>
      </c>
      <c r="C1899" t="s">
        <v>2446</v>
      </c>
      <c r="D1899" t="s">
        <v>279</v>
      </c>
      <c r="E1899">
        <v>74</v>
      </c>
      <c r="G1899" t="s">
        <v>5285</v>
      </c>
      <c r="H1899" s="12" t="s">
        <v>5285</v>
      </c>
      <c r="I1899" t="s">
        <v>2569</v>
      </c>
      <c r="J1899" t="s">
        <v>5287</v>
      </c>
      <c r="K1899">
        <v>72.642857142857153</v>
      </c>
      <c r="L1899" s="4">
        <f t="shared" si="87"/>
        <v>3471.9884523809533</v>
      </c>
      <c r="M1899" t="s">
        <v>1616</v>
      </c>
      <c r="N1899" t="s">
        <v>34</v>
      </c>
      <c r="O1899">
        <f t="shared" si="88"/>
        <v>346</v>
      </c>
      <c r="P1899" t="e">
        <f t="shared" si="89"/>
        <v>#VALUE!</v>
      </c>
    </row>
    <row r="1900" spans="1:16" x14ac:dyDescent="0.4">
      <c r="A1900" t="s">
        <v>1974</v>
      </c>
      <c r="B1900">
        <v>16</v>
      </c>
      <c r="C1900" t="s">
        <v>2457</v>
      </c>
      <c r="D1900" t="s">
        <v>2502</v>
      </c>
      <c r="E1900">
        <v>74</v>
      </c>
      <c r="G1900" t="s">
        <v>5285</v>
      </c>
      <c r="H1900" s="12" t="s">
        <v>5285</v>
      </c>
      <c r="I1900" t="s">
        <v>2480</v>
      </c>
      <c r="J1900" t="s">
        <v>5288</v>
      </c>
      <c r="K1900">
        <v>145.28571428571431</v>
      </c>
      <c r="L1900" s="4">
        <f t="shared" si="87"/>
        <v>5242.186547619046</v>
      </c>
      <c r="M1900" t="s">
        <v>1981</v>
      </c>
      <c r="N1900" t="s">
        <v>1508</v>
      </c>
      <c r="O1900" t="e">
        <f t="shared" si="88"/>
        <v>#VALUE!</v>
      </c>
      <c r="P1900">
        <f t="shared" si="89"/>
        <v>437</v>
      </c>
    </row>
    <row r="1901" spans="1:16" x14ac:dyDescent="0.4">
      <c r="A1901" t="s">
        <v>1811</v>
      </c>
      <c r="B1901">
        <v>49</v>
      </c>
      <c r="C1901" t="s">
        <v>2883</v>
      </c>
      <c r="E1901">
        <v>74</v>
      </c>
      <c r="G1901" t="s">
        <v>5285</v>
      </c>
      <c r="H1901" s="12" t="s">
        <v>5285</v>
      </c>
      <c r="I1901" t="s">
        <v>2569</v>
      </c>
      <c r="J1901" t="s">
        <v>5289</v>
      </c>
      <c r="K1901">
        <v>72.642857142857153</v>
      </c>
      <c r="L1901" s="4">
        <f t="shared" si="87"/>
        <v>36782.25916666667</v>
      </c>
      <c r="M1901" t="s">
        <v>4148</v>
      </c>
      <c r="N1901" t="s">
        <v>34</v>
      </c>
      <c r="O1901" t="e">
        <f t="shared" si="88"/>
        <v>#VALUE!</v>
      </c>
      <c r="P1901" t="e">
        <f t="shared" si="89"/>
        <v>#VALUE!</v>
      </c>
    </row>
    <row r="1902" spans="1:16" x14ac:dyDescent="0.4">
      <c r="A1902" t="s">
        <v>1718</v>
      </c>
      <c r="B1902">
        <v>16</v>
      </c>
      <c r="C1902" t="s">
        <v>2457</v>
      </c>
      <c r="D1902" t="s">
        <v>279</v>
      </c>
      <c r="E1902">
        <v>74</v>
      </c>
      <c r="G1902" t="s">
        <v>5285</v>
      </c>
      <c r="H1902" s="12" t="s">
        <v>5285</v>
      </c>
      <c r="I1902" t="s">
        <v>5290</v>
      </c>
      <c r="J1902" t="s">
        <v>5291</v>
      </c>
      <c r="K1902">
        <v>726.42857142857144</v>
      </c>
      <c r="L1902" s="4">
        <f t="shared" si="87"/>
        <v>6090.9555952380952</v>
      </c>
      <c r="M1902" t="s">
        <v>1719</v>
      </c>
      <c r="N1902" t="s">
        <v>15</v>
      </c>
      <c r="O1902" t="e">
        <f t="shared" si="88"/>
        <v>#VALUE!</v>
      </c>
      <c r="P1902">
        <f t="shared" si="89"/>
        <v>260</v>
      </c>
    </row>
    <row r="1903" spans="1:16" x14ac:dyDescent="0.4">
      <c r="A1903" t="s">
        <v>1770</v>
      </c>
      <c r="B1903">
        <v>23</v>
      </c>
      <c r="C1903" t="s">
        <v>2457</v>
      </c>
      <c r="D1903" t="s">
        <v>279</v>
      </c>
      <c r="E1903">
        <v>74</v>
      </c>
      <c r="G1903" t="s">
        <v>5285</v>
      </c>
      <c r="H1903" s="12" t="s">
        <v>5285</v>
      </c>
      <c r="I1903" t="s">
        <v>2569</v>
      </c>
      <c r="J1903" t="s">
        <v>5292</v>
      </c>
      <c r="K1903">
        <v>72.642857142857153</v>
      </c>
      <c r="L1903" s="4">
        <f t="shared" si="87"/>
        <v>19631.924702380955</v>
      </c>
      <c r="M1903" t="s">
        <v>1771</v>
      </c>
      <c r="N1903" t="s">
        <v>456</v>
      </c>
      <c r="O1903" t="e">
        <f t="shared" si="88"/>
        <v>#VALUE!</v>
      </c>
      <c r="P1903">
        <f t="shared" si="89"/>
        <v>404</v>
      </c>
    </row>
    <row r="1904" spans="1:16" x14ac:dyDescent="0.4">
      <c r="A1904" t="s">
        <v>278</v>
      </c>
      <c r="B1904">
        <v>8</v>
      </c>
      <c r="C1904" t="s">
        <v>4753</v>
      </c>
      <c r="E1904">
        <v>1666</v>
      </c>
      <c r="G1904" t="s">
        <v>5293</v>
      </c>
      <c r="H1904" s="12" t="s">
        <v>5293</v>
      </c>
      <c r="I1904" t="s">
        <v>3537</v>
      </c>
      <c r="J1904" t="s">
        <v>5294</v>
      </c>
      <c r="K1904">
        <v>705.1</v>
      </c>
      <c r="L1904" s="4">
        <f t="shared" si="87"/>
        <v>7520.9988095238095</v>
      </c>
      <c r="M1904" t="s">
        <v>280</v>
      </c>
      <c r="N1904" t="s">
        <v>281</v>
      </c>
      <c r="O1904" t="e">
        <f t="shared" si="88"/>
        <v>#VALUE!</v>
      </c>
      <c r="P1904" t="e">
        <f t="shared" si="89"/>
        <v>#VALUE!</v>
      </c>
    </row>
    <row r="1905" spans="1:16" x14ac:dyDescent="0.4">
      <c r="A1905" t="s">
        <v>1804</v>
      </c>
      <c r="B1905">
        <v>20</v>
      </c>
      <c r="C1905" t="s">
        <v>2625</v>
      </c>
      <c r="E1905">
        <v>84</v>
      </c>
      <c r="G1905" t="s">
        <v>5295</v>
      </c>
      <c r="H1905" s="12" t="s">
        <v>5295</v>
      </c>
      <c r="I1905" t="s">
        <v>3174</v>
      </c>
      <c r="J1905" t="s">
        <v>5296</v>
      </c>
      <c r="K1905">
        <v>2597.2800000000002</v>
      </c>
      <c r="L1905" s="4">
        <f t="shared" si="87"/>
        <v>12324.780476190475</v>
      </c>
      <c r="M1905" t="s">
        <v>1805</v>
      </c>
      <c r="N1905" t="s">
        <v>1508</v>
      </c>
      <c r="O1905" t="e">
        <f t="shared" si="88"/>
        <v>#VALUE!</v>
      </c>
      <c r="P1905">
        <f t="shared" si="89"/>
        <v>208</v>
      </c>
    </row>
    <row r="1906" spans="1:16" x14ac:dyDescent="0.4">
      <c r="A1906" t="s">
        <v>2191</v>
      </c>
      <c r="B1906">
        <v>20</v>
      </c>
      <c r="C1906" t="s">
        <v>2457</v>
      </c>
      <c r="D1906" t="s">
        <v>3336</v>
      </c>
      <c r="E1906">
        <v>199</v>
      </c>
      <c r="G1906" t="s">
        <v>5297</v>
      </c>
      <c r="H1906" s="12" t="s">
        <v>5297</v>
      </c>
      <c r="I1906" t="s">
        <v>5298</v>
      </c>
      <c r="J1906" t="s">
        <v>5299</v>
      </c>
      <c r="K1906">
        <v>4471.5</v>
      </c>
      <c r="L1906" s="4">
        <f t="shared" si="87"/>
        <v>7882.8258333333333</v>
      </c>
      <c r="M1906" t="s">
        <v>2192</v>
      </c>
      <c r="N1906" t="s">
        <v>2193</v>
      </c>
      <c r="O1906" t="e">
        <f t="shared" si="88"/>
        <v>#VALUE!</v>
      </c>
      <c r="P1906">
        <f t="shared" si="89"/>
        <v>385</v>
      </c>
    </row>
    <row r="1907" spans="1:16" x14ac:dyDescent="0.4">
      <c r="A1907" t="s">
        <v>1151</v>
      </c>
      <c r="B1907">
        <v>15</v>
      </c>
      <c r="C1907" t="s">
        <v>2457</v>
      </c>
      <c r="D1907" t="s">
        <v>279</v>
      </c>
      <c r="E1907">
        <v>199</v>
      </c>
      <c r="G1907" t="s">
        <v>5297</v>
      </c>
      <c r="H1907" s="12" t="s">
        <v>5297</v>
      </c>
      <c r="I1907" t="s">
        <v>4530</v>
      </c>
      <c r="J1907" t="s">
        <v>5300</v>
      </c>
      <c r="K1907">
        <v>2235.75</v>
      </c>
      <c r="L1907" s="4">
        <f t="shared" si="87"/>
        <v>4963.8738690476193</v>
      </c>
      <c r="M1907" t="s">
        <v>1152</v>
      </c>
      <c r="N1907" t="s">
        <v>1153</v>
      </c>
      <c r="O1907" t="e">
        <f t="shared" si="88"/>
        <v>#VALUE!</v>
      </c>
      <c r="P1907">
        <f t="shared" si="89"/>
        <v>269</v>
      </c>
    </row>
    <row r="1908" spans="1:16" x14ac:dyDescent="0.4">
      <c r="A1908" t="s">
        <v>1084</v>
      </c>
      <c r="B1908">
        <v>13</v>
      </c>
      <c r="C1908" t="s">
        <v>2446</v>
      </c>
      <c r="D1908" t="s">
        <v>279</v>
      </c>
      <c r="E1908">
        <v>199</v>
      </c>
      <c r="G1908" t="s">
        <v>5297</v>
      </c>
      <c r="H1908" s="12" t="s">
        <v>5297</v>
      </c>
      <c r="I1908" t="s">
        <v>3697</v>
      </c>
      <c r="J1908" t="s">
        <v>5301</v>
      </c>
      <c r="K1908">
        <v>1520.31</v>
      </c>
      <c r="L1908" s="4">
        <f t="shared" si="87"/>
        <v>7129.6669047619052</v>
      </c>
      <c r="M1908" t="s">
        <v>1085</v>
      </c>
      <c r="N1908" t="s">
        <v>1086</v>
      </c>
      <c r="O1908">
        <f t="shared" si="88"/>
        <v>166</v>
      </c>
      <c r="P1908" t="e">
        <f t="shared" si="89"/>
        <v>#VALUE!</v>
      </c>
    </row>
    <row r="1909" spans="1:16" x14ac:dyDescent="0.4">
      <c r="A1909" t="s">
        <v>2368</v>
      </c>
      <c r="B1909">
        <v>19</v>
      </c>
      <c r="C1909" t="s">
        <v>2457</v>
      </c>
      <c r="D1909" t="s">
        <v>446</v>
      </c>
      <c r="E1909">
        <v>199</v>
      </c>
      <c r="G1909" t="s">
        <v>5297</v>
      </c>
      <c r="H1909" s="12" t="s">
        <v>5297</v>
      </c>
      <c r="I1909" t="s">
        <v>5302</v>
      </c>
      <c r="J1909" t="s">
        <v>5303</v>
      </c>
      <c r="K1909">
        <v>4471.5</v>
      </c>
      <c r="L1909" s="4">
        <f t="shared" si="87"/>
        <v>12250.010595238096</v>
      </c>
      <c r="M1909" t="s">
        <v>2369</v>
      </c>
      <c r="N1909" t="s">
        <v>803</v>
      </c>
      <c r="O1909" t="e">
        <f t="shared" si="88"/>
        <v>#VALUE!</v>
      </c>
      <c r="P1909">
        <f t="shared" si="89"/>
        <v>250</v>
      </c>
    </row>
    <row r="1910" spans="1:16" x14ac:dyDescent="0.4">
      <c r="A1910" t="s">
        <v>841</v>
      </c>
      <c r="B1910">
        <v>16</v>
      </c>
      <c r="C1910" t="s">
        <v>2457</v>
      </c>
      <c r="D1910" t="s">
        <v>2466</v>
      </c>
      <c r="E1910">
        <v>168</v>
      </c>
      <c r="G1910" t="s">
        <v>5304</v>
      </c>
      <c r="H1910" s="12" t="s">
        <v>5297</v>
      </c>
      <c r="I1910" t="s">
        <v>5302</v>
      </c>
      <c r="J1910" t="s">
        <v>5305</v>
      </c>
      <c r="K1910">
        <v>4471.5</v>
      </c>
      <c r="L1910" s="4">
        <f t="shared" si="87"/>
        <v>16041.720119047623</v>
      </c>
      <c r="M1910" t="s">
        <v>842</v>
      </c>
      <c r="N1910" t="s">
        <v>619</v>
      </c>
      <c r="O1910" t="e">
        <f t="shared" si="88"/>
        <v>#VALUE!</v>
      </c>
      <c r="P1910">
        <f t="shared" si="89"/>
        <v>250</v>
      </c>
    </row>
    <row r="1911" spans="1:16" x14ac:dyDescent="0.4">
      <c r="A1911" t="s">
        <v>2217</v>
      </c>
      <c r="B1911">
        <v>26</v>
      </c>
      <c r="C1911" t="s">
        <v>2457</v>
      </c>
      <c r="D1911" t="s">
        <v>3366</v>
      </c>
      <c r="E1911">
        <v>199</v>
      </c>
      <c r="G1911" t="s">
        <v>5297</v>
      </c>
      <c r="H1911" s="12" t="s">
        <v>5297</v>
      </c>
      <c r="I1911" t="s">
        <v>5302</v>
      </c>
      <c r="J1911" t="s">
        <v>5306</v>
      </c>
      <c r="K1911">
        <v>4471.5</v>
      </c>
      <c r="L1911" s="4">
        <f t="shared" si="87"/>
        <v>10370.015476190476</v>
      </c>
      <c r="M1911" t="s">
        <v>2218</v>
      </c>
      <c r="N1911" t="s">
        <v>2193</v>
      </c>
      <c r="O1911" t="e">
        <f t="shared" si="88"/>
        <v>#VALUE!</v>
      </c>
      <c r="P1911">
        <f t="shared" si="89"/>
        <v>252</v>
      </c>
    </row>
    <row r="1912" spans="1:16" x14ac:dyDescent="0.4">
      <c r="A1912" t="s">
        <v>1218</v>
      </c>
      <c r="B1912">
        <v>12</v>
      </c>
      <c r="C1912" t="s">
        <v>2457</v>
      </c>
      <c r="D1912" t="s">
        <v>279</v>
      </c>
      <c r="E1912">
        <v>199</v>
      </c>
      <c r="G1912" t="s">
        <v>5297</v>
      </c>
      <c r="H1912" s="12" t="s">
        <v>5297</v>
      </c>
      <c r="I1912" t="s">
        <v>5307</v>
      </c>
      <c r="J1912" t="s">
        <v>5308</v>
      </c>
      <c r="K1912">
        <v>2235.75</v>
      </c>
      <c r="L1912" s="4">
        <f t="shared" si="87"/>
        <v>4814.1977380952376</v>
      </c>
      <c r="M1912" t="s">
        <v>1219</v>
      </c>
      <c r="N1912" t="s">
        <v>619</v>
      </c>
      <c r="O1912" t="e">
        <f t="shared" si="88"/>
        <v>#VALUE!</v>
      </c>
      <c r="P1912">
        <f t="shared" si="89"/>
        <v>197</v>
      </c>
    </row>
    <row r="1913" spans="1:16" x14ac:dyDescent="0.4">
      <c r="A1913" t="s">
        <v>582</v>
      </c>
      <c r="B1913">
        <v>12</v>
      </c>
      <c r="C1913" t="s">
        <v>2457</v>
      </c>
      <c r="D1913" t="s">
        <v>2466</v>
      </c>
      <c r="E1913">
        <v>982</v>
      </c>
      <c r="G1913" t="s">
        <v>5309</v>
      </c>
      <c r="H1913" s="12" t="s">
        <v>5309</v>
      </c>
      <c r="I1913" t="s">
        <v>5310</v>
      </c>
      <c r="J1913" t="s">
        <v>5311</v>
      </c>
      <c r="K1913">
        <v>2732</v>
      </c>
      <c r="L1913" s="4">
        <f t="shared" si="87"/>
        <v>8041.2062380952384</v>
      </c>
      <c r="M1913" t="s">
        <v>583</v>
      </c>
      <c r="N1913" t="s">
        <v>584</v>
      </c>
      <c r="O1913">
        <f t="shared" si="88"/>
        <v>171</v>
      </c>
      <c r="P1913" t="e">
        <f t="shared" si="89"/>
        <v>#VALUE!</v>
      </c>
    </row>
    <row r="1914" spans="1:16" x14ac:dyDescent="0.4">
      <c r="A1914" t="s">
        <v>924</v>
      </c>
      <c r="B1914">
        <v>42</v>
      </c>
      <c r="C1914" t="s">
        <v>2457</v>
      </c>
      <c r="D1914" t="s">
        <v>279</v>
      </c>
      <c r="E1914">
        <v>69</v>
      </c>
      <c r="G1914" t="s">
        <v>5312</v>
      </c>
      <c r="H1914" s="12" t="s">
        <v>5312</v>
      </c>
      <c r="I1914" t="s">
        <v>2460</v>
      </c>
      <c r="J1914" t="s">
        <v>5313</v>
      </c>
      <c r="K1914">
        <v>240</v>
      </c>
      <c r="L1914" s="4">
        <f t="shared" si="87"/>
        <v>14492.390059523814</v>
      </c>
      <c r="M1914" t="s">
        <v>2499</v>
      </c>
      <c r="N1914" t="s">
        <v>34</v>
      </c>
      <c r="O1914" t="e">
        <f t="shared" si="88"/>
        <v>#VALUE!</v>
      </c>
      <c r="P1914">
        <f t="shared" si="89"/>
        <v>260</v>
      </c>
    </row>
    <row r="1915" spans="1:16" x14ac:dyDescent="0.4">
      <c r="A1915" t="s">
        <v>1383</v>
      </c>
      <c r="B1915">
        <v>15</v>
      </c>
      <c r="C1915" t="s">
        <v>2479</v>
      </c>
      <c r="E1915">
        <v>69</v>
      </c>
      <c r="G1915" t="s">
        <v>5312</v>
      </c>
      <c r="H1915" s="12" t="s">
        <v>5312</v>
      </c>
      <c r="I1915" t="s">
        <v>2533</v>
      </c>
      <c r="J1915" t="s">
        <v>5314</v>
      </c>
      <c r="K1915">
        <v>15</v>
      </c>
      <c r="L1915" s="4">
        <f t="shared" si="87"/>
        <v>5465.9483928571426</v>
      </c>
      <c r="M1915" t="s">
        <v>1384</v>
      </c>
      <c r="N1915" t="s">
        <v>1385</v>
      </c>
      <c r="O1915">
        <f t="shared" si="88"/>
        <v>135</v>
      </c>
      <c r="P1915" t="e">
        <f t="shared" si="89"/>
        <v>#VALUE!</v>
      </c>
    </row>
    <row r="1916" spans="1:16" x14ac:dyDescent="0.4">
      <c r="A1916" t="s">
        <v>454</v>
      </c>
      <c r="B1916">
        <v>20</v>
      </c>
      <c r="C1916" t="s">
        <v>2446</v>
      </c>
      <c r="D1916" t="s">
        <v>2453</v>
      </c>
      <c r="E1916">
        <v>69</v>
      </c>
      <c r="G1916" t="s">
        <v>5312</v>
      </c>
      <c r="H1916" s="12" t="s">
        <v>5312</v>
      </c>
      <c r="I1916" t="s">
        <v>5315</v>
      </c>
      <c r="J1916" t="s">
        <v>5316</v>
      </c>
      <c r="K1916">
        <v>1800</v>
      </c>
      <c r="L1916" s="4">
        <f t="shared" si="87"/>
        <v>22860.061964285713</v>
      </c>
      <c r="M1916" t="s">
        <v>455</v>
      </c>
      <c r="N1916" t="s">
        <v>456</v>
      </c>
      <c r="O1916">
        <f t="shared" si="88"/>
        <v>322</v>
      </c>
      <c r="P1916" t="e">
        <f t="shared" si="89"/>
        <v>#VALUE!</v>
      </c>
    </row>
    <row r="1917" spans="1:16" x14ac:dyDescent="0.4">
      <c r="A1917" t="s">
        <v>2358</v>
      </c>
      <c r="B1917">
        <v>16</v>
      </c>
      <c r="C1917" t="s">
        <v>2479</v>
      </c>
      <c r="E1917">
        <v>69</v>
      </c>
      <c r="G1917" t="s">
        <v>5312</v>
      </c>
      <c r="H1917" s="12" t="s">
        <v>5312</v>
      </c>
      <c r="I1917" t="s">
        <v>3174</v>
      </c>
      <c r="J1917" t="s">
        <v>5317</v>
      </c>
      <c r="K1917">
        <v>240</v>
      </c>
      <c r="L1917" s="4">
        <f t="shared" si="87"/>
        <v>20420.073035714286</v>
      </c>
      <c r="M1917" t="s">
        <v>2359</v>
      </c>
      <c r="N1917" t="s">
        <v>456</v>
      </c>
      <c r="O1917">
        <f t="shared" si="88"/>
        <v>110</v>
      </c>
      <c r="P1917" t="e">
        <f t="shared" si="89"/>
        <v>#VALUE!</v>
      </c>
    </row>
    <row r="1918" spans="1:16" x14ac:dyDescent="0.4">
      <c r="A1918" t="s">
        <v>2019</v>
      </c>
      <c r="B1918">
        <v>15</v>
      </c>
      <c r="C1918" t="s">
        <v>3042</v>
      </c>
      <c r="E1918">
        <v>69</v>
      </c>
      <c r="G1918" t="s">
        <v>5312</v>
      </c>
      <c r="H1918" s="12" t="s">
        <v>5312</v>
      </c>
      <c r="I1918" t="s">
        <v>5318</v>
      </c>
      <c r="J1918" t="s">
        <v>5319</v>
      </c>
      <c r="K1918">
        <v>1000</v>
      </c>
      <c r="L1918" s="4">
        <f t="shared" si="87"/>
        <v>17079.558035714283</v>
      </c>
      <c r="M1918" t="s">
        <v>2020</v>
      </c>
      <c r="N1918" t="s">
        <v>380</v>
      </c>
      <c r="O1918" t="e">
        <f t="shared" si="88"/>
        <v>#VALUE!</v>
      </c>
      <c r="P1918">
        <f t="shared" si="89"/>
        <v>260</v>
      </c>
    </row>
    <row r="1919" spans="1:16" x14ac:dyDescent="0.4">
      <c r="A1919" t="s">
        <v>23</v>
      </c>
      <c r="B1919">
        <v>11</v>
      </c>
      <c r="C1919" t="s">
        <v>2446</v>
      </c>
      <c r="E1919">
        <v>69</v>
      </c>
      <c r="G1919" t="s">
        <v>5312</v>
      </c>
      <c r="H1919" s="12" t="s">
        <v>5312</v>
      </c>
      <c r="I1919" t="s">
        <v>3530</v>
      </c>
      <c r="J1919" t="s">
        <v>5320</v>
      </c>
      <c r="K1919">
        <v>800</v>
      </c>
      <c r="L1919" s="4">
        <f t="shared" si="87"/>
        <v>3126.6229166666667</v>
      </c>
      <c r="M1919" t="s">
        <v>24</v>
      </c>
      <c r="N1919" t="s">
        <v>25</v>
      </c>
      <c r="O1919">
        <f t="shared" si="88"/>
        <v>170</v>
      </c>
      <c r="P1919" t="e">
        <f t="shared" si="89"/>
        <v>#VALUE!</v>
      </c>
    </row>
    <row r="1920" spans="1:16" x14ac:dyDescent="0.4">
      <c r="A1920" t="s">
        <v>1474</v>
      </c>
      <c r="B1920">
        <v>7</v>
      </c>
      <c r="C1920" t="s">
        <v>2535</v>
      </c>
      <c r="E1920">
        <v>69</v>
      </c>
      <c r="G1920" t="s">
        <v>5312</v>
      </c>
      <c r="H1920" s="12" t="s">
        <v>5312</v>
      </c>
      <c r="I1920" t="s">
        <v>2515</v>
      </c>
      <c r="J1920" t="s">
        <v>5321</v>
      </c>
      <c r="K1920">
        <v>15</v>
      </c>
      <c r="L1920" s="4">
        <f t="shared" si="87"/>
        <v>595.35500000000002</v>
      </c>
      <c r="M1920" t="s">
        <v>1475</v>
      </c>
      <c r="N1920" t="s">
        <v>803</v>
      </c>
      <c r="O1920" t="e">
        <f t="shared" si="88"/>
        <v>#VALUE!</v>
      </c>
      <c r="P1920">
        <f t="shared" si="89"/>
        <v>197</v>
      </c>
    </row>
    <row r="1921" spans="1:16" x14ac:dyDescent="0.4">
      <c r="A1921" t="s">
        <v>350</v>
      </c>
      <c r="B1921">
        <v>12</v>
      </c>
      <c r="C1921" t="s">
        <v>2446</v>
      </c>
      <c r="E1921">
        <v>69</v>
      </c>
      <c r="G1921" t="s">
        <v>5312</v>
      </c>
      <c r="H1921" s="12" t="s">
        <v>5312</v>
      </c>
      <c r="I1921" t="s">
        <v>4218</v>
      </c>
      <c r="J1921" t="s">
        <v>5322</v>
      </c>
      <c r="K1921">
        <v>500</v>
      </c>
      <c r="L1921" s="4">
        <f t="shared" si="87"/>
        <v>3472.2507142857144</v>
      </c>
      <c r="M1921" t="s">
        <v>351</v>
      </c>
      <c r="N1921" t="s">
        <v>352</v>
      </c>
      <c r="O1921">
        <f t="shared" si="88"/>
        <v>148</v>
      </c>
      <c r="P1921" t="e">
        <f t="shared" si="89"/>
        <v>#VALUE!</v>
      </c>
    </row>
    <row r="1922" spans="1:16" x14ac:dyDescent="0.4">
      <c r="A1922" t="s">
        <v>2025</v>
      </c>
      <c r="B1922">
        <v>31</v>
      </c>
      <c r="C1922" t="s">
        <v>4323</v>
      </c>
      <c r="E1922">
        <v>69</v>
      </c>
      <c r="G1922" t="s">
        <v>5312</v>
      </c>
      <c r="H1922" s="12" t="s">
        <v>5312</v>
      </c>
      <c r="I1922" t="s">
        <v>5323</v>
      </c>
      <c r="J1922" t="s">
        <v>5324</v>
      </c>
      <c r="K1922">
        <v>3000</v>
      </c>
      <c r="L1922" s="4">
        <f t="shared" ref="L1922:L1985" si="90">SUMIF($A$2:$A$5194,A1922,$K$2:$K$5194)</f>
        <v>17782.199916666665</v>
      </c>
      <c r="M1922" t="s">
        <v>2026</v>
      </c>
      <c r="N1922" t="s">
        <v>439</v>
      </c>
      <c r="O1922" t="e">
        <f t="shared" ref="O1922:O1985" si="91">FIND("Step 4",M1922)</f>
        <v>#VALUE!</v>
      </c>
      <c r="P1922">
        <f t="shared" ref="P1922:P1985" si="92">FIND("STEP 4",M1922)</f>
        <v>422</v>
      </c>
    </row>
    <row r="1923" spans="1:16" x14ac:dyDescent="0.4">
      <c r="A1923" t="s">
        <v>2025</v>
      </c>
      <c r="B1923">
        <v>31</v>
      </c>
      <c r="C1923" t="s">
        <v>2537</v>
      </c>
      <c r="E1923">
        <v>69</v>
      </c>
      <c r="G1923" t="s">
        <v>5312</v>
      </c>
      <c r="H1923" s="12" t="s">
        <v>5312</v>
      </c>
      <c r="I1923" t="s">
        <v>2451</v>
      </c>
      <c r="J1923" t="s">
        <v>5325</v>
      </c>
      <c r="K1923">
        <v>15</v>
      </c>
      <c r="L1923" s="4">
        <f t="shared" si="90"/>
        <v>17782.199916666665</v>
      </c>
      <c r="M1923" t="s">
        <v>2026</v>
      </c>
      <c r="N1923" t="s">
        <v>439</v>
      </c>
      <c r="O1923" t="e">
        <f t="shared" si="91"/>
        <v>#VALUE!</v>
      </c>
      <c r="P1923">
        <f t="shared" si="92"/>
        <v>422</v>
      </c>
    </row>
    <row r="1924" spans="1:16" x14ac:dyDescent="0.4">
      <c r="A1924" t="s">
        <v>250</v>
      </c>
      <c r="B1924">
        <v>17</v>
      </c>
      <c r="C1924" t="s">
        <v>2446</v>
      </c>
      <c r="E1924">
        <v>69</v>
      </c>
      <c r="G1924" t="s">
        <v>5312</v>
      </c>
      <c r="H1924" s="12" t="s">
        <v>5312</v>
      </c>
      <c r="I1924" t="s">
        <v>5188</v>
      </c>
      <c r="J1924" t="s">
        <v>5326</v>
      </c>
      <c r="K1924">
        <v>600</v>
      </c>
      <c r="L1924" s="4">
        <f t="shared" si="90"/>
        <v>7058.2944047619048</v>
      </c>
      <c r="M1924" t="s">
        <v>251</v>
      </c>
      <c r="N1924" t="s">
        <v>34</v>
      </c>
      <c r="O1924">
        <f t="shared" si="91"/>
        <v>200</v>
      </c>
      <c r="P1924" t="e">
        <f t="shared" si="92"/>
        <v>#VALUE!</v>
      </c>
    </row>
    <row r="1925" spans="1:16" x14ac:dyDescent="0.4">
      <c r="A1925" t="s">
        <v>32</v>
      </c>
      <c r="B1925">
        <v>17</v>
      </c>
      <c r="C1925" t="s">
        <v>3042</v>
      </c>
      <c r="E1925">
        <v>69</v>
      </c>
      <c r="G1925" t="s">
        <v>5312</v>
      </c>
      <c r="H1925" s="12" t="s">
        <v>5312</v>
      </c>
      <c r="I1925" t="s">
        <v>3530</v>
      </c>
      <c r="J1925" t="s">
        <v>5327</v>
      </c>
      <c r="K1925">
        <v>800</v>
      </c>
      <c r="L1925" s="4">
        <f t="shared" si="90"/>
        <v>4351.6329166666674</v>
      </c>
      <c r="M1925" t="s">
        <v>33</v>
      </c>
      <c r="N1925" t="s">
        <v>34</v>
      </c>
      <c r="O1925">
        <f t="shared" si="91"/>
        <v>132</v>
      </c>
      <c r="P1925" t="e">
        <f t="shared" si="92"/>
        <v>#VALUE!</v>
      </c>
    </row>
    <row r="1926" spans="1:16" x14ac:dyDescent="0.4">
      <c r="A1926" t="s">
        <v>1975</v>
      </c>
      <c r="B1926">
        <v>21</v>
      </c>
      <c r="C1926" t="s">
        <v>2446</v>
      </c>
      <c r="D1926" t="s">
        <v>2502</v>
      </c>
      <c r="E1926">
        <v>69</v>
      </c>
      <c r="G1926" t="s">
        <v>5312</v>
      </c>
      <c r="H1926" s="12" t="s">
        <v>5312</v>
      </c>
      <c r="I1926" t="s">
        <v>3647</v>
      </c>
      <c r="J1926" t="s">
        <v>5328</v>
      </c>
      <c r="K1926">
        <v>240</v>
      </c>
      <c r="L1926" s="4">
        <f t="shared" si="90"/>
        <v>8052.3356547619042</v>
      </c>
      <c r="M1926" t="s">
        <v>1976</v>
      </c>
      <c r="N1926" t="s">
        <v>34</v>
      </c>
      <c r="O1926">
        <f t="shared" si="91"/>
        <v>232</v>
      </c>
      <c r="P1926" t="e">
        <f t="shared" si="92"/>
        <v>#VALUE!</v>
      </c>
    </row>
    <row r="1927" spans="1:16" x14ac:dyDescent="0.4">
      <c r="A1927" t="s">
        <v>133</v>
      </c>
      <c r="B1927">
        <v>18</v>
      </c>
      <c r="C1927" t="s">
        <v>2446</v>
      </c>
      <c r="E1927">
        <v>69</v>
      </c>
      <c r="G1927" t="s">
        <v>5312</v>
      </c>
      <c r="H1927" s="12" t="s">
        <v>5312</v>
      </c>
      <c r="I1927" t="s">
        <v>3530</v>
      </c>
      <c r="J1927" t="s">
        <v>5329</v>
      </c>
      <c r="K1927">
        <v>800</v>
      </c>
      <c r="L1927" s="4">
        <f t="shared" si="90"/>
        <v>5532.5688095238093</v>
      </c>
      <c r="M1927" t="s">
        <v>134</v>
      </c>
      <c r="N1927" t="s">
        <v>25</v>
      </c>
      <c r="O1927">
        <f t="shared" si="91"/>
        <v>217</v>
      </c>
      <c r="P1927" t="e">
        <f t="shared" si="92"/>
        <v>#VALUE!</v>
      </c>
    </row>
    <row r="1928" spans="1:16" x14ac:dyDescent="0.4">
      <c r="A1928" t="s">
        <v>2071</v>
      </c>
      <c r="B1928">
        <v>31</v>
      </c>
      <c r="C1928" t="s">
        <v>2446</v>
      </c>
      <c r="D1928" t="s">
        <v>879</v>
      </c>
      <c r="E1928">
        <v>69</v>
      </c>
      <c r="G1928" t="s">
        <v>5312</v>
      </c>
      <c r="H1928" s="12" t="s">
        <v>5312</v>
      </c>
      <c r="I1928" t="s">
        <v>5330</v>
      </c>
      <c r="J1928" t="s">
        <v>5331</v>
      </c>
      <c r="K1928">
        <v>240</v>
      </c>
      <c r="L1928" s="4">
        <f t="shared" si="90"/>
        <v>10392.592738095238</v>
      </c>
      <c r="M1928" t="s">
        <v>2072</v>
      </c>
      <c r="N1928" t="s">
        <v>926</v>
      </c>
      <c r="O1928">
        <f t="shared" si="91"/>
        <v>180</v>
      </c>
      <c r="P1928" t="e">
        <f t="shared" si="92"/>
        <v>#VALUE!</v>
      </c>
    </row>
    <row r="1929" spans="1:16" x14ac:dyDescent="0.4">
      <c r="A1929" t="s">
        <v>2306</v>
      </c>
      <c r="B1929">
        <v>7</v>
      </c>
      <c r="C1929" t="s">
        <v>3683</v>
      </c>
      <c r="E1929">
        <v>69</v>
      </c>
      <c r="G1929" t="s">
        <v>5312</v>
      </c>
      <c r="H1929" s="12" t="s">
        <v>5312</v>
      </c>
      <c r="I1929" t="s">
        <v>2856</v>
      </c>
      <c r="J1929" t="s">
        <v>5332</v>
      </c>
      <c r="K1929">
        <v>240</v>
      </c>
      <c r="L1929" s="4">
        <f t="shared" si="90"/>
        <v>5764.8824999999997</v>
      </c>
      <c r="M1929" t="s">
        <v>2307</v>
      </c>
      <c r="N1929" t="s">
        <v>803</v>
      </c>
      <c r="O1929" t="e">
        <f t="shared" si="91"/>
        <v>#VALUE!</v>
      </c>
      <c r="P1929">
        <f t="shared" si="92"/>
        <v>293</v>
      </c>
    </row>
    <row r="1930" spans="1:16" x14ac:dyDescent="0.4">
      <c r="A1930" t="s">
        <v>551</v>
      </c>
      <c r="B1930">
        <v>10</v>
      </c>
      <c r="C1930" t="s">
        <v>2457</v>
      </c>
      <c r="D1930" t="s">
        <v>13</v>
      </c>
      <c r="E1930">
        <v>69</v>
      </c>
      <c r="G1930" t="s">
        <v>5312</v>
      </c>
      <c r="H1930" s="12" t="s">
        <v>5312</v>
      </c>
      <c r="I1930" t="s">
        <v>4656</v>
      </c>
      <c r="J1930" t="s">
        <v>5333</v>
      </c>
      <c r="K1930">
        <v>1500</v>
      </c>
      <c r="L1930" s="4">
        <f t="shared" si="90"/>
        <v>6465.8396428571441</v>
      </c>
      <c r="M1930" t="s">
        <v>552</v>
      </c>
      <c r="N1930" t="s">
        <v>553</v>
      </c>
      <c r="O1930">
        <f t="shared" si="91"/>
        <v>216</v>
      </c>
      <c r="P1930" t="e">
        <f t="shared" si="92"/>
        <v>#VALUE!</v>
      </c>
    </row>
    <row r="1931" spans="1:16" x14ac:dyDescent="0.4">
      <c r="A1931" t="s">
        <v>277</v>
      </c>
      <c r="B1931">
        <v>22</v>
      </c>
      <c r="C1931" t="s">
        <v>3683</v>
      </c>
      <c r="E1931">
        <v>69</v>
      </c>
      <c r="G1931" t="s">
        <v>5312</v>
      </c>
      <c r="H1931" s="12" t="s">
        <v>5312</v>
      </c>
      <c r="I1931" t="s">
        <v>3537</v>
      </c>
      <c r="J1931" t="s">
        <v>5334</v>
      </c>
      <c r="K1931" s="4">
        <v>40</v>
      </c>
      <c r="L1931" s="4">
        <f t="shared" si="90"/>
        <v>7496.1017857142851</v>
      </c>
      <c r="M1931" t="s">
        <v>2288</v>
      </c>
      <c r="N1931" t="s">
        <v>1002</v>
      </c>
      <c r="O1931">
        <f t="shared" si="91"/>
        <v>195</v>
      </c>
      <c r="P1931" t="e">
        <f t="shared" si="92"/>
        <v>#VALUE!</v>
      </c>
    </row>
    <row r="1932" spans="1:16" x14ac:dyDescent="0.4">
      <c r="A1932" t="s">
        <v>277</v>
      </c>
      <c r="B1932">
        <v>22</v>
      </c>
      <c r="C1932" t="s">
        <v>2488</v>
      </c>
      <c r="E1932">
        <v>69</v>
      </c>
      <c r="G1932" t="s">
        <v>5312</v>
      </c>
      <c r="H1932" s="12" t="s">
        <v>5312</v>
      </c>
      <c r="I1932" t="s">
        <v>2526</v>
      </c>
      <c r="J1932" t="s">
        <v>5335</v>
      </c>
      <c r="K1932" s="4">
        <v>15</v>
      </c>
      <c r="L1932" s="4">
        <f t="shared" si="90"/>
        <v>7496.1017857142851</v>
      </c>
      <c r="M1932" t="s">
        <v>2288</v>
      </c>
      <c r="N1932" t="s">
        <v>1002</v>
      </c>
      <c r="O1932">
        <f t="shared" si="91"/>
        <v>195</v>
      </c>
      <c r="P1932" t="e">
        <f t="shared" si="92"/>
        <v>#VALUE!</v>
      </c>
    </row>
    <row r="1933" spans="1:16" x14ac:dyDescent="0.4">
      <c r="A1933" t="s">
        <v>228</v>
      </c>
      <c r="B1933">
        <v>14</v>
      </c>
      <c r="C1933" t="s">
        <v>2446</v>
      </c>
      <c r="E1933">
        <v>69</v>
      </c>
      <c r="G1933" t="s">
        <v>5312</v>
      </c>
      <c r="H1933" s="12" t="s">
        <v>5312</v>
      </c>
      <c r="I1933" t="s">
        <v>5188</v>
      </c>
      <c r="J1933" t="s">
        <v>5336</v>
      </c>
      <c r="K1933">
        <v>600</v>
      </c>
      <c r="L1933" s="4">
        <f t="shared" si="90"/>
        <v>6492.8013690476191</v>
      </c>
      <c r="M1933" t="s">
        <v>229</v>
      </c>
      <c r="N1933" t="s">
        <v>230</v>
      </c>
      <c r="O1933">
        <f t="shared" si="91"/>
        <v>260</v>
      </c>
      <c r="P1933" t="e">
        <f t="shared" si="92"/>
        <v>#VALUE!</v>
      </c>
    </row>
    <row r="1934" spans="1:16" x14ac:dyDescent="0.4">
      <c r="A1934" t="s">
        <v>938</v>
      </c>
      <c r="B1934">
        <v>18</v>
      </c>
      <c r="C1934" t="s">
        <v>3218</v>
      </c>
      <c r="E1934">
        <v>69</v>
      </c>
      <c r="G1934" t="s">
        <v>5312</v>
      </c>
      <c r="H1934" s="12" t="s">
        <v>5312</v>
      </c>
      <c r="I1934" t="s">
        <v>4218</v>
      </c>
      <c r="J1934" t="s">
        <v>5337</v>
      </c>
      <c r="K1934">
        <v>500</v>
      </c>
      <c r="L1934" s="4">
        <f t="shared" si="90"/>
        <v>7445.920714285714</v>
      </c>
      <c r="M1934" t="s">
        <v>939</v>
      </c>
      <c r="N1934" t="s">
        <v>940</v>
      </c>
      <c r="O1934" t="e">
        <f t="shared" si="91"/>
        <v>#VALUE!</v>
      </c>
      <c r="P1934">
        <f t="shared" si="92"/>
        <v>309</v>
      </c>
    </row>
    <row r="1935" spans="1:16" x14ac:dyDescent="0.4">
      <c r="A1935" t="s">
        <v>2179</v>
      </c>
      <c r="B1935">
        <v>19</v>
      </c>
      <c r="C1935" t="s">
        <v>2578</v>
      </c>
      <c r="E1935">
        <v>69</v>
      </c>
      <c r="G1935" t="s">
        <v>5312</v>
      </c>
      <c r="H1935" s="12" t="s">
        <v>5312</v>
      </c>
      <c r="I1935" t="s">
        <v>2526</v>
      </c>
      <c r="J1935" t="s">
        <v>5338</v>
      </c>
      <c r="K1935">
        <v>15</v>
      </c>
      <c r="L1935" s="4">
        <f t="shared" si="90"/>
        <v>9529.8639285714289</v>
      </c>
      <c r="M1935" t="s">
        <v>2180</v>
      </c>
      <c r="N1935" t="s">
        <v>380</v>
      </c>
      <c r="O1935" t="e">
        <f t="shared" si="91"/>
        <v>#VALUE!</v>
      </c>
      <c r="P1935">
        <f t="shared" si="92"/>
        <v>279</v>
      </c>
    </row>
    <row r="1936" spans="1:16" x14ac:dyDescent="0.4">
      <c r="A1936" t="s">
        <v>2269</v>
      </c>
      <c r="B1936">
        <v>17</v>
      </c>
      <c r="C1936" t="s">
        <v>2457</v>
      </c>
      <c r="D1936" t="s">
        <v>446</v>
      </c>
      <c r="E1936">
        <v>69</v>
      </c>
      <c r="G1936" t="s">
        <v>5312</v>
      </c>
      <c r="H1936" s="12" t="s">
        <v>5312</v>
      </c>
      <c r="I1936" t="s">
        <v>3672</v>
      </c>
      <c r="J1936" t="s">
        <v>5339</v>
      </c>
      <c r="K1936">
        <v>240</v>
      </c>
      <c r="L1936" s="4">
        <f t="shared" si="90"/>
        <v>6486.0124404761909</v>
      </c>
      <c r="M1936" t="s">
        <v>2270</v>
      </c>
      <c r="N1936" t="s">
        <v>2271</v>
      </c>
      <c r="O1936" t="e">
        <f t="shared" si="91"/>
        <v>#VALUE!</v>
      </c>
      <c r="P1936">
        <f t="shared" si="92"/>
        <v>263</v>
      </c>
    </row>
    <row r="1937" spans="1:16" x14ac:dyDescent="0.4">
      <c r="A1937" t="s">
        <v>2205</v>
      </c>
      <c r="B1937">
        <v>21</v>
      </c>
      <c r="C1937" t="s">
        <v>2584</v>
      </c>
      <c r="E1937">
        <v>69</v>
      </c>
      <c r="G1937" t="s">
        <v>5312</v>
      </c>
      <c r="H1937" s="12" t="s">
        <v>5312</v>
      </c>
      <c r="I1937" t="s">
        <v>2526</v>
      </c>
      <c r="J1937" t="s">
        <v>5340</v>
      </c>
      <c r="K1937">
        <v>15</v>
      </c>
      <c r="L1937" s="4">
        <f t="shared" si="90"/>
        <v>5186.6264880952376</v>
      </c>
      <c r="M1937" t="s">
        <v>2206</v>
      </c>
      <c r="N1937" t="s">
        <v>2207</v>
      </c>
      <c r="O1937" t="e">
        <f t="shared" si="91"/>
        <v>#VALUE!</v>
      </c>
      <c r="P1937">
        <f t="shared" si="92"/>
        <v>352</v>
      </c>
    </row>
    <row r="1938" spans="1:16" x14ac:dyDescent="0.4">
      <c r="A1938" t="s">
        <v>2191</v>
      </c>
      <c r="B1938">
        <v>20</v>
      </c>
      <c r="C1938" t="s">
        <v>5016</v>
      </c>
      <c r="E1938">
        <v>69</v>
      </c>
      <c r="G1938" t="s">
        <v>5312</v>
      </c>
      <c r="H1938" s="12" t="s">
        <v>5312</v>
      </c>
      <c r="I1938" t="s">
        <v>2460</v>
      </c>
      <c r="J1938" t="s">
        <v>5341</v>
      </c>
      <c r="K1938">
        <v>240</v>
      </c>
      <c r="L1938" s="4">
        <f t="shared" si="90"/>
        <v>7882.8258333333333</v>
      </c>
      <c r="M1938" t="s">
        <v>2192</v>
      </c>
      <c r="N1938" t="s">
        <v>2193</v>
      </c>
      <c r="O1938" t="e">
        <f t="shared" si="91"/>
        <v>#VALUE!</v>
      </c>
      <c r="P1938">
        <f t="shared" si="92"/>
        <v>385</v>
      </c>
    </row>
    <row r="1939" spans="1:16" x14ac:dyDescent="0.4">
      <c r="A1939" t="s">
        <v>2318</v>
      </c>
      <c r="B1939">
        <v>22</v>
      </c>
      <c r="C1939" t="s">
        <v>2861</v>
      </c>
      <c r="E1939">
        <v>69</v>
      </c>
      <c r="G1939" t="s">
        <v>5312</v>
      </c>
      <c r="H1939" s="12" t="s">
        <v>5312</v>
      </c>
      <c r="I1939" t="s">
        <v>5342</v>
      </c>
      <c r="J1939" t="s">
        <v>5343</v>
      </c>
      <c r="K1939">
        <v>240</v>
      </c>
      <c r="L1939" s="4">
        <f t="shared" si="90"/>
        <v>8553.8172023809511</v>
      </c>
      <c r="M1939" t="s">
        <v>2319</v>
      </c>
      <c r="N1939" t="s">
        <v>439</v>
      </c>
      <c r="O1939" t="e">
        <f t="shared" si="91"/>
        <v>#VALUE!</v>
      </c>
      <c r="P1939">
        <f t="shared" si="92"/>
        <v>288</v>
      </c>
    </row>
    <row r="1940" spans="1:16" x14ac:dyDescent="0.4">
      <c r="A1940" t="s">
        <v>1268</v>
      </c>
      <c r="B1940">
        <v>17</v>
      </c>
      <c r="C1940" t="s">
        <v>2528</v>
      </c>
      <c r="E1940">
        <v>69</v>
      </c>
      <c r="G1940" t="s">
        <v>5312</v>
      </c>
      <c r="H1940" s="12" t="s">
        <v>5312</v>
      </c>
      <c r="I1940" t="s">
        <v>2929</v>
      </c>
      <c r="J1940" t="s">
        <v>5344</v>
      </c>
      <c r="K1940">
        <v>10</v>
      </c>
      <c r="L1940" s="4">
        <f t="shared" si="90"/>
        <v>3903.5272023809521</v>
      </c>
      <c r="M1940" t="s">
        <v>1269</v>
      </c>
      <c r="N1940" t="s">
        <v>345</v>
      </c>
      <c r="O1940">
        <f t="shared" si="91"/>
        <v>163</v>
      </c>
      <c r="P1940" t="e">
        <f t="shared" si="92"/>
        <v>#VALUE!</v>
      </c>
    </row>
    <row r="1941" spans="1:16" x14ac:dyDescent="0.4">
      <c r="A1941" t="s">
        <v>2031</v>
      </c>
      <c r="B1941">
        <v>16</v>
      </c>
      <c r="C1941" t="s">
        <v>4357</v>
      </c>
      <c r="E1941">
        <v>69</v>
      </c>
      <c r="G1941" t="s">
        <v>5312</v>
      </c>
      <c r="H1941" s="12" t="s">
        <v>5312</v>
      </c>
      <c r="I1941" t="s">
        <v>5345</v>
      </c>
      <c r="J1941" t="s">
        <v>5346</v>
      </c>
      <c r="K1941">
        <v>3000</v>
      </c>
      <c r="L1941" s="4">
        <f t="shared" si="90"/>
        <v>9473.0110119047622</v>
      </c>
      <c r="M1941" t="s">
        <v>2032</v>
      </c>
      <c r="N1941" t="s">
        <v>456</v>
      </c>
      <c r="O1941">
        <f t="shared" si="91"/>
        <v>232</v>
      </c>
      <c r="P1941" t="e">
        <f t="shared" si="92"/>
        <v>#VALUE!</v>
      </c>
    </row>
    <row r="1942" spans="1:16" x14ac:dyDescent="0.4">
      <c r="A1942" t="s">
        <v>2077</v>
      </c>
      <c r="B1942">
        <v>12</v>
      </c>
      <c r="C1942" t="s">
        <v>2446</v>
      </c>
      <c r="D1942" t="s">
        <v>879</v>
      </c>
      <c r="E1942">
        <v>69</v>
      </c>
      <c r="G1942" t="s">
        <v>5312</v>
      </c>
      <c r="H1942" s="12" t="s">
        <v>5312</v>
      </c>
      <c r="I1942" t="s">
        <v>3651</v>
      </c>
      <c r="J1942" t="s">
        <v>5347</v>
      </c>
      <c r="K1942">
        <v>240</v>
      </c>
      <c r="L1942" s="4">
        <f t="shared" si="90"/>
        <v>2621.0651785714281</v>
      </c>
      <c r="M1942" t="s">
        <v>2078</v>
      </c>
      <c r="N1942" t="s">
        <v>25</v>
      </c>
      <c r="O1942">
        <f t="shared" si="91"/>
        <v>162</v>
      </c>
      <c r="P1942" t="e">
        <f t="shared" si="92"/>
        <v>#VALUE!</v>
      </c>
    </row>
    <row r="1943" spans="1:16" x14ac:dyDescent="0.4">
      <c r="A1943" t="s">
        <v>2169</v>
      </c>
      <c r="B1943">
        <v>44</v>
      </c>
      <c r="C1943" t="s">
        <v>3263</v>
      </c>
      <c r="E1943">
        <v>69</v>
      </c>
      <c r="G1943" t="s">
        <v>5312</v>
      </c>
      <c r="H1943" s="12" t="s">
        <v>5312</v>
      </c>
      <c r="I1943" t="s">
        <v>3174</v>
      </c>
      <c r="J1943" t="s">
        <v>5348</v>
      </c>
      <c r="K1943">
        <v>240</v>
      </c>
      <c r="L1943" s="4">
        <f t="shared" si="90"/>
        <v>22170.368571428575</v>
      </c>
      <c r="M1943" t="s">
        <v>2170</v>
      </c>
      <c r="N1943" t="s">
        <v>345</v>
      </c>
      <c r="O1943">
        <f t="shared" si="91"/>
        <v>309</v>
      </c>
      <c r="P1943" t="e">
        <f t="shared" si="92"/>
        <v>#VALUE!</v>
      </c>
    </row>
    <row r="1944" spans="1:16" x14ac:dyDescent="0.4">
      <c r="A1944" t="s">
        <v>2169</v>
      </c>
      <c r="B1944">
        <v>44</v>
      </c>
      <c r="C1944" t="s">
        <v>4363</v>
      </c>
      <c r="E1944">
        <v>69</v>
      </c>
      <c r="G1944" t="s">
        <v>5312</v>
      </c>
      <c r="H1944" s="12" t="s">
        <v>5312</v>
      </c>
      <c r="I1944" t="s">
        <v>5342</v>
      </c>
      <c r="J1944" t="s">
        <v>5349</v>
      </c>
      <c r="K1944">
        <v>240</v>
      </c>
      <c r="L1944" s="4">
        <f t="shared" si="90"/>
        <v>22170.368571428575</v>
      </c>
      <c r="M1944" t="s">
        <v>2604</v>
      </c>
      <c r="N1944" t="s">
        <v>1765</v>
      </c>
      <c r="O1944" t="e">
        <f t="shared" si="91"/>
        <v>#VALUE!</v>
      </c>
      <c r="P1944">
        <f t="shared" si="92"/>
        <v>173</v>
      </c>
    </row>
    <row r="1945" spans="1:16" x14ac:dyDescent="0.4">
      <c r="A1945" t="s">
        <v>2169</v>
      </c>
      <c r="B1945">
        <v>44</v>
      </c>
      <c r="C1945" t="s">
        <v>2532</v>
      </c>
      <c r="E1945">
        <v>69</v>
      </c>
      <c r="G1945" t="s">
        <v>5312</v>
      </c>
      <c r="H1945" s="12" t="s">
        <v>5312</v>
      </c>
      <c r="I1945" t="s">
        <v>2856</v>
      </c>
      <c r="J1945" t="s">
        <v>5350</v>
      </c>
      <c r="K1945">
        <v>240</v>
      </c>
      <c r="L1945" s="4">
        <f t="shared" si="90"/>
        <v>22170.368571428575</v>
      </c>
      <c r="M1945" t="s">
        <v>2604</v>
      </c>
      <c r="N1945" t="s">
        <v>1765</v>
      </c>
      <c r="O1945" t="e">
        <f t="shared" si="91"/>
        <v>#VALUE!</v>
      </c>
      <c r="P1945">
        <f t="shared" si="92"/>
        <v>173</v>
      </c>
    </row>
    <row r="1946" spans="1:16" x14ac:dyDescent="0.4">
      <c r="A1946" t="s">
        <v>1949</v>
      </c>
      <c r="B1946">
        <v>24</v>
      </c>
      <c r="C1946" t="s">
        <v>2457</v>
      </c>
      <c r="D1946" t="s">
        <v>2502</v>
      </c>
      <c r="E1946">
        <v>69</v>
      </c>
      <c r="G1946" t="s">
        <v>5312</v>
      </c>
      <c r="H1946" s="12" t="s">
        <v>5312</v>
      </c>
      <c r="I1946" t="s">
        <v>3647</v>
      </c>
      <c r="J1946" t="s">
        <v>5351</v>
      </c>
      <c r="K1946">
        <v>240</v>
      </c>
      <c r="L1946" s="4">
        <f t="shared" si="90"/>
        <v>14278.138273809524</v>
      </c>
      <c r="M1946" t="s">
        <v>1950</v>
      </c>
      <c r="N1946" t="s">
        <v>746</v>
      </c>
      <c r="O1946" t="e">
        <f t="shared" si="91"/>
        <v>#VALUE!</v>
      </c>
      <c r="P1946">
        <f t="shared" si="92"/>
        <v>197</v>
      </c>
    </row>
    <row r="1947" spans="1:16" x14ac:dyDescent="0.4">
      <c r="A1947" t="s">
        <v>1949</v>
      </c>
      <c r="B1947">
        <v>24</v>
      </c>
      <c r="C1947" t="s">
        <v>4323</v>
      </c>
      <c r="E1947">
        <v>69</v>
      </c>
      <c r="G1947" t="s">
        <v>5312</v>
      </c>
      <c r="H1947" s="12" t="s">
        <v>5312</v>
      </c>
      <c r="I1947" t="s">
        <v>3651</v>
      </c>
      <c r="J1947" t="s">
        <v>5352</v>
      </c>
      <c r="K1947">
        <v>240</v>
      </c>
      <c r="L1947" s="4">
        <f t="shared" si="90"/>
        <v>14278.138273809524</v>
      </c>
      <c r="M1947" t="s">
        <v>1950</v>
      </c>
      <c r="N1947" t="s">
        <v>746</v>
      </c>
      <c r="O1947" t="e">
        <f t="shared" si="91"/>
        <v>#VALUE!</v>
      </c>
      <c r="P1947">
        <f t="shared" si="92"/>
        <v>197</v>
      </c>
    </row>
    <row r="1948" spans="1:16" x14ac:dyDescent="0.4">
      <c r="A1948" t="s">
        <v>957</v>
      </c>
      <c r="B1948">
        <v>20</v>
      </c>
      <c r="C1948" t="s">
        <v>4371</v>
      </c>
      <c r="E1948">
        <v>69</v>
      </c>
      <c r="G1948" t="s">
        <v>5312</v>
      </c>
      <c r="H1948" s="12" t="s">
        <v>5312</v>
      </c>
      <c r="I1948" t="s">
        <v>3651</v>
      </c>
      <c r="J1948" t="s">
        <v>5353</v>
      </c>
      <c r="K1948" s="4">
        <v>240</v>
      </c>
      <c r="L1948" s="4">
        <f t="shared" si="90"/>
        <v>15838.663214285718</v>
      </c>
      <c r="M1948" t="s">
        <v>958</v>
      </c>
      <c r="N1948" t="s">
        <v>959</v>
      </c>
      <c r="O1948" t="e">
        <f t="shared" si="91"/>
        <v>#VALUE!</v>
      </c>
      <c r="P1948">
        <f t="shared" si="92"/>
        <v>220</v>
      </c>
    </row>
    <row r="1949" spans="1:16" x14ac:dyDescent="0.4">
      <c r="A1949" t="s">
        <v>2047</v>
      </c>
      <c r="B1949">
        <v>23</v>
      </c>
      <c r="C1949" t="s">
        <v>4373</v>
      </c>
      <c r="E1949">
        <v>69</v>
      </c>
      <c r="G1949" t="s">
        <v>5312</v>
      </c>
      <c r="H1949" s="12" t="s">
        <v>5312</v>
      </c>
      <c r="I1949" t="s">
        <v>5342</v>
      </c>
      <c r="J1949" t="s">
        <v>5354</v>
      </c>
      <c r="K1949">
        <v>240</v>
      </c>
      <c r="L1949" s="4">
        <f t="shared" si="90"/>
        <v>15861.860059523813</v>
      </c>
      <c r="M1949" t="s">
        <v>2048</v>
      </c>
      <c r="N1949" t="s">
        <v>831</v>
      </c>
      <c r="O1949" t="e">
        <f t="shared" si="91"/>
        <v>#VALUE!</v>
      </c>
      <c r="P1949">
        <f t="shared" si="92"/>
        <v>350</v>
      </c>
    </row>
    <row r="1950" spans="1:16" x14ac:dyDescent="0.4">
      <c r="A1950" t="s">
        <v>1151</v>
      </c>
      <c r="B1950">
        <v>15</v>
      </c>
      <c r="C1950" t="s">
        <v>3092</v>
      </c>
      <c r="E1950">
        <v>69</v>
      </c>
      <c r="G1950" t="s">
        <v>5312</v>
      </c>
      <c r="H1950" s="12" t="s">
        <v>5312</v>
      </c>
      <c r="I1950" t="s">
        <v>3174</v>
      </c>
      <c r="J1950" t="s">
        <v>5355</v>
      </c>
      <c r="K1950">
        <v>240</v>
      </c>
      <c r="L1950" s="4">
        <f t="shared" si="90"/>
        <v>4963.8738690476193</v>
      </c>
      <c r="M1950" t="s">
        <v>1152</v>
      </c>
      <c r="N1950" t="s">
        <v>1153</v>
      </c>
      <c r="O1950" t="e">
        <f t="shared" si="91"/>
        <v>#VALUE!</v>
      </c>
      <c r="P1950">
        <f t="shared" si="92"/>
        <v>269</v>
      </c>
    </row>
    <row r="1951" spans="1:16" x14ac:dyDescent="0.4">
      <c r="A1951" t="s">
        <v>666</v>
      </c>
      <c r="B1951">
        <v>14</v>
      </c>
      <c r="C1951" t="s">
        <v>3598</v>
      </c>
      <c r="E1951">
        <v>69</v>
      </c>
      <c r="G1951" t="s">
        <v>5312</v>
      </c>
      <c r="H1951" s="12" t="s">
        <v>5312</v>
      </c>
      <c r="I1951" t="s">
        <v>5356</v>
      </c>
      <c r="J1951" t="s">
        <v>5357</v>
      </c>
      <c r="K1951">
        <v>2600</v>
      </c>
      <c r="L1951" s="4">
        <f t="shared" si="90"/>
        <v>12803.918809523811</v>
      </c>
      <c r="M1951" t="s">
        <v>667</v>
      </c>
      <c r="N1951" t="s">
        <v>668</v>
      </c>
      <c r="O1951" t="e">
        <f t="shared" si="91"/>
        <v>#VALUE!</v>
      </c>
      <c r="P1951">
        <f t="shared" si="92"/>
        <v>403</v>
      </c>
    </row>
    <row r="1952" spans="1:16" x14ac:dyDescent="0.4">
      <c r="A1952" t="s">
        <v>666</v>
      </c>
      <c r="B1952">
        <v>14</v>
      </c>
      <c r="C1952" t="s">
        <v>5358</v>
      </c>
      <c r="E1952">
        <v>69</v>
      </c>
      <c r="G1952" t="s">
        <v>5312</v>
      </c>
      <c r="H1952" s="12" t="s">
        <v>5312</v>
      </c>
      <c r="I1952" t="s">
        <v>5310</v>
      </c>
      <c r="J1952" t="s">
        <v>5359</v>
      </c>
      <c r="K1952">
        <v>120</v>
      </c>
      <c r="L1952" s="4">
        <f t="shared" si="90"/>
        <v>12803.918809523811</v>
      </c>
      <c r="M1952" t="s">
        <v>667</v>
      </c>
      <c r="N1952" t="s">
        <v>668</v>
      </c>
      <c r="O1952" t="e">
        <f t="shared" si="91"/>
        <v>#VALUE!</v>
      </c>
      <c r="P1952">
        <f t="shared" si="92"/>
        <v>403</v>
      </c>
    </row>
    <row r="1953" spans="1:16" x14ac:dyDescent="0.4">
      <c r="A1953" t="s">
        <v>1060</v>
      </c>
      <c r="B1953">
        <v>10</v>
      </c>
      <c r="C1953" t="s">
        <v>2446</v>
      </c>
      <c r="D1953" t="s">
        <v>279</v>
      </c>
      <c r="E1953">
        <v>69</v>
      </c>
      <c r="G1953" t="s">
        <v>5312</v>
      </c>
      <c r="H1953" s="12" t="s">
        <v>5312</v>
      </c>
      <c r="I1953" t="s">
        <v>2856</v>
      </c>
      <c r="J1953" t="s">
        <v>5360</v>
      </c>
      <c r="K1953">
        <v>240</v>
      </c>
      <c r="L1953" s="4">
        <f t="shared" si="90"/>
        <v>2123.8702380952382</v>
      </c>
      <c r="M1953" t="s">
        <v>1061</v>
      </c>
      <c r="N1953" t="s">
        <v>290</v>
      </c>
      <c r="O1953">
        <f t="shared" si="91"/>
        <v>231</v>
      </c>
      <c r="P1953" t="e">
        <f t="shared" si="92"/>
        <v>#VALUE!</v>
      </c>
    </row>
    <row r="1954" spans="1:16" x14ac:dyDescent="0.4">
      <c r="A1954" t="s">
        <v>1658</v>
      </c>
      <c r="B1954">
        <v>10</v>
      </c>
      <c r="C1954" t="s">
        <v>2446</v>
      </c>
      <c r="D1954" t="s">
        <v>279</v>
      </c>
      <c r="E1954">
        <v>69</v>
      </c>
      <c r="G1954" t="s">
        <v>5312</v>
      </c>
      <c r="H1954" s="12" t="s">
        <v>5312</v>
      </c>
      <c r="I1954" t="s">
        <v>5361</v>
      </c>
      <c r="J1954" t="s">
        <v>5362</v>
      </c>
      <c r="K1954">
        <v>1000</v>
      </c>
      <c r="L1954" s="4">
        <f t="shared" si="90"/>
        <v>13174.635595238096</v>
      </c>
      <c r="M1954" t="s">
        <v>1659</v>
      </c>
      <c r="N1954" t="s">
        <v>34</v>
      </c>
      <c r="O1954">
        <f t="shared" si="91"/>
        <v>253</v>
      </c>
      <c r="P1954" t="e">
        <f t="shared" si="92"/>
        <v>#VALUE!</v>
      </c>
    </row>
    <row r="1955" spans="1:16" x14ac:dyDescent="0.4">
      <c r="A1955" t="s">
        <v>343</v>
      </c>
      <c r="B1955">
        <v>14</v>
      </c>
      <c r="C1955" t="s">
        <v>2446</v>
      </c>
      <c r="E1955">
        <v>69</v>
      </c>
      <c r="G1955" t="s">
        <v>5312</v>
      </c>
      <c r="H1955" s="12" t="s">
        <v>5312</v>
      </c>
      <c r="I1955" t="s">
        <v>5363</v>
      </c>
      <c r="J1955" t="s">
        <v>5364</v>
      </c>
      <c r="K1955">
        <v>380</v>
      </c>
      <c r="L1955" s="4">
        <f t="shared" si="90"/>
        <v>8814.5370238095238</v>
      </c>
      <c r="M1955" t="s">
        <v>344</v>
      </c>
      <c r="N1955" t="s">
        <v>345</v>
      </c>
      <c r="O1955" t="e">
        <f t="shared" si="91"/>
        <v>#VALUE!</v>
      </c>
      <c r="P1955" t="e">
        <f t="shared" si="92"/>
        <v>#VALUE!</v>
      </c>
    </row>
    <row r="1956" spans="1:16" x14ac:dyDescent="0.4">
      <c r="A1956" t="s">
        <v>1725</v>
      </c>
      <c r="B1956">
        <v>21</v>
      </c>
      <c r="C1956" t="s">
        <v>2457</v>
      </c>
      <c r="D1956" t="s">
        <v>279</v>
      </c>
      <c r="E1956">
        <v>69</v>
      </c>
      <c r="G1956" t="s">
        <v>5312</v>
      </c>
      <c r="H1956" s="12" t="s">
        <v>5312</v>
      </c>
      <c r="I1956" t="s">
        <v>2460</v>
      </c>
      <c r="J1956" t="s">
        <v>5365</v>
      </c>
      <c r="K1956">
        <v>240</v>
      </c>
      <c r="L1956" s="4">
        <f t="shared" si="90"/>
        <v>5509.4870238095227</v>
      </c>
      <c r="M1956" t="s">
        <v>1726</v>
      </c>
      <c r="N1956" t="s">
        <v>1191</v>
      </c>
      <c r="O1956" t="e">
        <f t="shared" si="91"/>
        <v>#VALUE!</v>
      </c>
      <c r="P1956">
        <f t="shared" si="92"/>
        <v>236</v>
      </c>
    </row>
    <row r="1957" spans="1:16" x14ac:dyDescent="0.4">
      <c r="A1957" t="s">
        <v>1725</v>
      </c>
      <c r="B1957">
        <v>21</v>
      </c>
      <c r="C1957" t="s">
        <v>3566</v>
      </c>
      <c r="E1957">
        <v>69</v>
      </c>
      <c r="G1957" t="s">
        <v>5312</v>
      </c>
      <c r="H1957" s="12" t="s">
        <v>5312</v>
      </c>
      <c r="I1957" t="s">
        <v>2526</v>
      </c>
      <c r="J1957" t="s">
        <v>5366</v>
      </c>
      <c r="K1957">
        <v>15</v>
      </c>
      <c r="L1957" s="4">
        <f t="shared" si="90"/>
        <v>5509.4870238095227</v>
      </c>
      <c r="M1957" t="s">
        <v>1726</v>
      </c>
      <c r="N1957" t="s">
        <v>1191</v>
      </c>
      <c r="O1957" t="e">
        <f t="shared" si="91"/>
        <v>#VALUE!</v>
      </c>
      <c r="P1957">
        <f t="shared" si="92"/>
        <v>236</v>
      </c>
    </row>
    <row r="1958" spans="1:16" x14ac:dyDescent="0.4">
      <c r="A1958" t="s">
        <v>1275</v>
      </c>
      <c r="B1958">
        <v>22</v>
      </c>
      <c r="C1958" t="s">
        <v>5367</v>
      </c>
      <c r="E1958">
        <v>69</v>
      </c>
      <c r="G1958" t="s">
        <v>5312</v>
      </c>
      <c r="H1958" s="12" t="s">
        <v>5312</v>
      </c>
      <c r="I1958" t="s">
        <v>2614</v>
      </c>
      <c r="J1958" t="s">
        <v>5368</v>
      </c>
      <c r="K1958">
        <v>15</v>
      </c>
      <c r="L1958" s="4">
        <f t="shared" si="90"/>
        <v>5758.5716071428569</v>
      </c>
      <c r="M1958" t="s">
        <v>1276</v>
      </c>
      <c r="N1958" t="s">
        <v>1277</v>
      </c>
      <c r="O1958">
        <f t="shared" si="91"/>
        <v>213</v>
      </c>
      <c r="P1958" t="e">
        <f t="shared" si="92"/>
        <v>#VALUE!</v>
      </c>
    </row>
    <row r="1959" spans="1:16" x14ac:dyDescent="0.4">
      <c r="A1959" t="s">
        <v>1834</v>
      </c>
      <c r="B1959">
        <v>13</v>
      </c>
      <c r="C1959" t="s">
        <v>2479</v>
      </c>
      <c r="E1959">
        <v>69</v>
      </c>
      <c r="G1959" t="s">
        <v>5312</v>
      </c>
      <c r="H1959" s="12" t="s">
        <v>5312</v>
      </c>
      <c r="I1959" t="s">
        <v>2539</v>
      </c>
      <c r="J1959" t="s">
        <v>5369</v>
      </c>
      <c r="K1959">
        <v>15</v>
      </c>
      <c r="L1959" s="4">
        <f t="shared" si="90"/>
        <v>5526.0850000000009</v>
      </c>
      <c r="M1959" t="s">
        <v>1835</v>
      </c>
      <c r="N1959" t="s">
        <v>1836</v>
      </c>
      <c r="O1959">
        <f t="shared" si="91"/>
        <v>217</v>
      </c>
      <c r="P1959" t="e">
        <f t="shared" si="92"/>
        <v>#VALUE!</v>
      </c>
    </row>
    <row r="1960" spans="1:16" x14ac:dyDescent="0.4">
      <c r="A1960" t="s">
        <v>1499</v>
      </c>
      <c r="B1960">
        <v>16</v>
      </c>
      <c r="C1960" t="s">
        <v>2625</v>
      </c>
      <c r="E1960">
        <v>69</v>
      </c>
      <c r="G1960" t="s">
        <v>5312</v>
      </c>
      <c r="H1960" s="12" t="s">
        <v>5312</v>
      </c>
      <c r="I1960" t="s">
        <v>2460</v>
      </c>
      <c r="J1960" t="s">
        <v>5370</v>
      </c>
      <c r="K1960">
        <v>240</v>
      </c>
      <c r="L1960" s="4">
        <f t="shared" si="90"/>
        <v>5351.6094047619044</v>
      </c>
      <c r="M1960" t="s">
        <v>1500</v>
      </c>
      <c r="N1960" t="s">
        <v>345</v>
      </c>
      <c r="O1960">
        <f t="shared" si="91"/>
        <v>194</v>
      </c>
      <c r="P1960" t="e">
        <f t="shared" si="92"/>
        <v>#VALUE!</v>
      </c>
    </row>
    <row r="1961" spans="1:16" x14ac:dyDescent="0.4">
      <c r="A1961" t="s">
        <v>1997</v>
      </c>
      <c r="B1961">
        <v>15</v>
      </c>
      <c r="C1961" t="s">
        <v>2457</v>
      </c>
      <c r="D1961" t="s">
        <v>2502</v>
      </c>
      <c r="E1961">
        <v>69</v>
      </c>
      <c r="G1961" t="s">
        <v>5312</v>
      </c>
      <c r="H1961" s="12" t="s">
        <v>5312</v>
      </c>
      <c r="I1961" t="s">
        <v>2524</v>
      </c>
      <c r="J1961" t="s">
        <v>5371</v>
      </c>
      <c r="K1961">
        <v>240</v>
      </c>
      <c r="L1961" s="4">
        <f t="shared" si="90"/>
        <v>7421.3285119047605</v>
      </c>
      <c r="M1961" t="s">
        <v>1998</v>
      </c>
      <c r="N1961" t="s">
        <v>1999</v>
      </c>
      <c r="O1961" t="e">
        <f t="shared" si="91"/>
        <v>#VALUE!</v>
      </c>
      <c r="P1961">
        <f t="shared" si="92"/>
        <v>232</v>
      </c>
    </row>
    <row r="1962" spans="1:16" x14ac:dyDescent="0.4">
      <c r="A1962" t="s">
        <v>2347</v>
      </c>
      <c r="B1962">
        <v>21</v>
      </c>
      <c r="C1962" t="s">
        <v>2865</v>
      </c>
      <c r="E1962">
        <v>69</v>
      </c>
      <c r="G1962" t="s">
        <v>5312</v>
      </c>
      <c r="H1962" s="12" t="s">
        <v>5312</v>
      </c>
      <c r="I1962" t="s">
        <v>5372</v>
      </c>
      <c r="J1962" t="s">
        <v>5373</v>
      </c>
      <c r="K1962">
        <v>2000</v>
      </c>
      <c r="L1962" s="4">
        <f t="shared" si="90"/>
        <v>21156.027023809518</v>
      </c>
      <c r="M1962" t="s">
        <v>2348</v>
      </c>
      <c r="N1962" t="s">
        <v>831</v>
      </c>
      <c r="O1962" t="e">
        <f t="shared" si="91"/>
        <v>#VALUE!</v>
      </c>
      <c r="P1962">
        <f t="shared" si="92"/>
        <v>284</v>
      </c>
    </row>
    <row r="1963" spans="1:16" x14ac:dyDescent="0.4">
      <c r="A1963" t="s">
        <v>1131</v>
      </c>
      <c r="B1963">
        <v>19</v>
      </c>
      <c r="C1963" t="s">
        <v>2554</v>
      </c>
      <c r="E1963">
        <v>69</v>
      </c>
      <c r="G1963" t="s">
        <v>5312</v>
      </c>
      <c r="H1963" s="12" t="s">
        <v>5312</v>
      </c>
      <c r="I1963" t="s">
        <v>2916</v>
      </c>
      <c r="J1963" t="s">
        <v>5374</v>
      </c>
      <c r="K1963">
        <v>240</v>
      </c>
      <c r="L1963" s="4">
        <f t="shared" si="90"/>
        <v>5197.5011309523807</v>
      </c>
      <c r="M1963" t="s">
        <v>1132</v>
      </c>
      <c r="N1963" t="s">
        <v>619</v>
      </c>
      <c r="O1963" t="e">
        <f t="shared" si="91"/>
        <v>#VALUE!</v>
      </c>
      <c r="P1963">
        <f t="shared" si="92"/>
        <v>236</v>
      </c>
    </row>
    <row r="1964" spans="1:16" x14ac:dyDescent="0.4">
      <c r="A1964" t="s">
        <v>786</v>
      </c>
      <c r="B1964">
        <v>24</v>
      </c>
      <c r="C1964" t="s">
        <v>2457</v>
      </c>
      <c r="D1964" t="s">
        <v>2466</v>
      </c>
      <c r="E1964">
        <v>69</v>
      </c>
      <c r="G1964" t="s">
        <v>5312</v>
      </c>
      <c r="H1964" s="12" t="s">
        <v>5312</v>
      </c>
      <c r="I1964" t="s">
        <v>5375</v>
      </c>
      <c r="J1964" t="s">
        <v>5376</v>
      </c>
      <c r="K1964">
        <v>2000</v>
      </c>
      <c r="L1964" s="4">
        <f t="shared" si="90"/>
        <v>13388.803154761907</v>
      </c>
      <c r="M1964" t="s">
        <v>787</v>
      </c>
      <c r="N1964" t="s">
        <v>439</v>
      </c>
      <c r="O1964" t="e">
        <f t="shared" si="91"/>
        <v>#VALUE!</v>
      </c>
      <c r="P1964">
        <f t="shared" si="92"/>
        <v>188</v>
      </c>
    </row>
    <row r="1965" spans="1:16" x14ac:dyDescent="0.4">
      <c r="A1965" t="s">
        <v>786</v>
      </c>
      <c r="B1965">
        <v>24</v>
      </c>
      <c r="C1965" t="s">
        <v>2488</v>
      </c>
      <c r="E1965">
        <v>69</v>
      </c>
      <c r="G1965" t="s">
        <v>5312</v>
      </c>
      <c r="H1965" s="12" t="s">
        <v>5312</v>
      </c>
      <c r="I1965" t="s">
        <v>2533</v>
      </c>
      <c r="J1965" t="s">
        <v>5377</v>
      </c>
      <c r="K1965">
        <v>15</v>
      </c>
      <c r="L1965" s="4">
        <f t="shared" si="90"/>
        <v>13388.803154761907</v>
      </c>
      <c r="M1965" t="s">
        <v>787</v>
      </c>
      <c r="N1965" t="s">
        <v>439</v>
      </c>
      <c r="O1965" t="e">
        <f t="shared" si="91"/>
        <v>#VALUE!</v>
      </c>
      <c r="P1965">
        <f t="shared" si="92"/>
        <v>188</v>
      </c>
    </row>
    <row r="1966" spans="1:16" x14ac:dyDescent="0.4">
      <c r="A1966" t="s">
        <v>1589</v>
      </c>
      <c r="B1966">
        <v>11</v>
      </c>
      <c r="C1966" t="s">
        <v>3105</v>
      </c>
      <c r="E1966">
        <v>69</v>
      </c>
      <c r="G1966" t="s">
        <v>5312</v>
      </c>
      <c r="H1966" s="12" t="s">
        <v>5312</v>
      </c>
      <c r="I1966" t="s">
        <v>2617</v>
      </c>
      <c r="J1966" t="s">
        <v>5378</v>
      </c>
      <c r="K1966">
        <v>15</v>
      </c>
      <c r="L1966" s="4">
        <f t="shared" si="90"/>
        <v>10653.441904761905</v>
      </c>
      <c r="M1966" t="s">
        <v>1590</v>
      </c>
      <c r="N1966" t="s">
        <v>1591</v>
      </c>
      <c r="O1966">
        <f t="shared" si="91"/>
        <v>276</v>
      </c>
      <c r="P1966" t="e">
        <f t="shared" si="92"/>
        <v>#VALUE!</v>
      </c>
    </row>
    <row r="1967" spans="1:16" x14ac:dyDescent="0.4">
      <c r="A1967" t="s">
        <v>631</v>
      </c>
      <c r="B1967">
        <v>27</v>
      </c>
      <c r="C1967" t="s">
        <v>2528</v>
      </c>
      <c r="E1967">
        <v>69</v>
      </c>
      <c r="G1967" t="s">
        <v>5312</v>
      </c>
      <c r="H1967" s="12" t="s">
        <v>5312</v>
      </c>
      <c r="I1967" t="s">
        <v>3174</v>
      </c>
      <c r="J1967" t="s">
        <v>5379</v>
      </c>
      <c r="K1967">
        <v>240</v>
      </c>
      <c r="L1967" s="4">
        <f t="shared" si="90"/>
        <v>7685.0023809523809</v>
      </c>
      <c r="M1967" t="s">
        <v>632</v>
      </c>
      <c r="N1967" t="s">
        <v>633</v>
      </c>
      <c r="O1967" t="e">
        <f t="shared" si="91"/>
        <v>#VALUE!</v>
      </c>
      <c r="P1967">
        <f t="shared" si="92"/>
        <v>202</v>
      </c>
    </row>
    <row r="1968" spans="1:16" x14ac:dyDescent="0.4">
      <c r="A1968" t="s">
        <v>1644</v>
      </c>
      <c r="B1968">
        <v>11</v>
      </c>
      <c r="C1968" t="s">
        <v>2528</v>
      </c>
      <c r="E1968">
        <v>69</v>
      </c>
      <c r="G1968" t="s">
        <v>5312</v>
      </c>
      <c r="H1968" s="12" t="s">
        <v>5312</v>
      </c>
      <c r="I1968" t="s">
        <v>4977</v>
      </c>
      <c r="J1968" t="s">
        <v>5380</v>
      </c>
      <c r="K1968">
        <v>15</v>
      </c>
      <c r="L1968" s="4">
        <f t="shared" si="90"/>
        <v>3621.4839880952381</v>
      </c>
      <c r="M1968" t="s">
        <v>1645</v>
      </c>
      <c r="N1968" t="s">
        <v>34</v>
      </c>
      <c r="O1968">
        <f t="shared" si="91"/>
        <v>296</v>
      </c>
      <c r="P1968" t="e">
        <f t="shared" si="92"/>
        <v>#VALUE!</v>
      </c>
    </row>
    <row r="1969" spans="1:16" x14ac:dyDescent="0.4">
      <c r="A1969" t="s">
        <v>2217</v>
      </c>
      <c r="B1969">
        <v>26</v>
      </c>
      <c r="C1969" t="s">
        <v>2643</v>
      </c>
      <c r="E1969">
        <v>69</v>
      </c>
      <c r="G1969" t="s">
        <v>5312</v>
      </c>
      <c r="H1969" s="12" t="s">
        <v>5312</v>
      </c>
      <c r="I1969" t="s">
        <v>3174</v>
      </c>
      <c r="J1969" t="s">
        <v>5381</v>
      </c>
      <c r="K1969">
        <v>240</v>
      </c>
      <c r="L1969" s="4">
        <f t="shared" si="90"/>
        <v>10370.015476190476</v>
      </c>
      <c r="M1969" t="s">
        <v>2218</v>
      </c>
      <c r="N1969" t="s">
        <v>2193</v>
      </c>
      <c r="O1969" t="e">
        <f t="shared" si="91"/>
        <v>#VALUE!</v>
      </c>
      <c r="P1969">
        <f t="shared" si="92"/>
        <v>252</v>
      </c>
    </row>
    <row r="1970" spans="1:16" x14ac:dyDescent="0.4">
      <c r="A1970" t="s">
        <v>589</v>
      </c>
      <c r="B1970">
        <v>7</v>
      </c>
      <c r="C1970" t="s">
        <v>2446</v>
      </c>
      <c r="D1970" t="s">
        <v>2466</v>
      </c>
      <c r="E1970">
        <v>69</v>
      </c>
      <c r="G1970" t="s">
        <v>5312</v>
      </c>
      <c r="H1970" s="12" t="s">
        <v>5312</v>
      </c>
      <c r="I1970" t="s">
        <v>5342</v>
      </c>
      <c r="J1970" t="s">
        <v>5382</v>
      </c>
      <c r="K1970">
        <v>240</v>
      </c>
      <c r="L1970" s="4">
        <f t="shared" si="90"/>
        <v>15289.821785714284</v>
      </c>
      <c r="M1970" t="s">
        <v>590</v>
      </c>
      <c r="N1970" t="s">
        <v>591</v>
      </c>
      <c r="O1970">
        <f t="shared" si="91"/>
        <v>195</v>
      </c>
      <c r="P1970" t="e">
        <f t="shared" si="92"/>
        <v>#VALUE!</v>
      </c>
    </row>
    <row r="1971" spans="1:16" x14ac:dyDescent="0.4">
      <c r="A1971" t="s">
        <v>652</v>
      </c>
      <c r="B1971">
        <v>19</v>
      </c>
      <c r="C1971" t="s">
        <v>3218</v>
      </c>
      <c r="E1971">
        <v>69</v>
      </c>
      <c r="G1971" t="s">
        <v>5312</v>
      </c>
      <c r="H1971" s="12" t="s">
        <v>5312</v>
      </c>
      <c r="I1971" t="s">
        <v>3651</v>
      </c>
      <c r="J1971" t="s">
        <v>5383</v>
      </c>
      <c r="K1971">
        <v>240</v>
      </c>
      <c r="L1971" s="4">
        <f t="shared" si="90"/>
        <v>17733.575476190475</v>
      </c>
      <c r="M1971" t="s">
        <v>653</v>
      </c>
      <c r="N1971" t="s">
        <v>654</v>
      </c>
      <c r="O1971" t="e">
        <f t="shared" si="91"/>
        <v>#VALUE!</v>
      </c>
      <c r="P1971">
        <f t="shared" si="92"/>
        <v>277</v>
      </c>
    </row>
    <row r="1972" spans="1:16" x14ac:dyDescent="0.4">
      <c r="A1972" t="s">
        <v>724</v>
      </c>
      <c r="B1972">
        <v>16</v>
      </c>
      <c r="C1972" t="s">
        <v>3604</v>
      </c>
      <c r="E1972">
        <v>69</v>
      </c>
      <c r="G1972" t="s">
        <v>5312</v>
      </c>
      <c r="H1972" s="12" t="s">
        <v>5312</v>
      </c>
      <c r="I1972" t="s">
        <v>5372</v>
      </c>
      <c r="J1972" t="s">
        <v>5384</v>
      </c>
      <c r="K1972">
        <v>2000</v>
      </c>
      <c r="L1972" s="4">
        <f t="shared" si="90"/>
        <v>10017.70630952381</v>
      </c>
      <c r="M1972" t="s">
        <v>725</v>
      </c>
      <c r="N1972" t="s">
        <v>34</v>
      </c>
      <c r="O1972" t="e">
        <f t="shared" si="91"/>
        <v>#VALUE!</v>
      </c>
      <c r="P1972">
        <f t="shared" si="92"/>
        <v>298</v>
      </c>
    </row>
    <row r="1973" spans="1:16" x14ac:dyDescent="0.4">
      <c r="A1973" t="s">
        <v>221</v>
      </c>
      <c r="B1973">
        <v>15</v>
      </c>
      <c r="C1973" t="s">
        <v>5385</v>
      </c>
      <c r="E1973">
        <v>69</v>
      </c>
      <c r="G1973" t="s">
        <v>5312</v>
      </c>
      <c r="H1973" s="12" t="s">
        <v>5312</v>
      </c>
      <c r="I1973" t="s">
        <v>4218</v>
      </c>
      <c r="J1973" t="s">
        <v>5386</v>
      </c>
      <c r="K1973">
        <v>500</v>
      </c>
      <c r="L1973" s="4">
        <f t="shared" si="90"/>
        <v>4559.9613095238092</v>
      </c>
      <c r="M1973" t="s">
        <v>222</v>
      </c>
      <c r="N1973" t="s">
        <v>215</v>
      </c>
      <c r="O1973">
        <f t="shared" si="91"/>
        <v>198</v>
      </c>
      <c r="P1973" t="e">
        <f t="shared" si="92"/>
        <v>#VALUE!</v>
      </c>
    </row>
    <row r="1974" spans="1:16" x14ac:dyDescent="0.4">
      <c r="A1974" t="s">
        <v>1246</v>
      </c>
      <c r="B1974">
        <v>9</v>
      </c>
      <c r="C1974" t="s">
        <v>2655</v>
      </c>
      <c r="E1974">
        <v>69</v>
      </c>
      <c r="G1974" t="s">
        <v>5312</v>
      </c>
      <c r="H1974" s="12" t="s">
        <v>5312</v>
      </c>
      <c r="I1974" t="s">
        <v>5361</v>
      </c>
      <c r="J1974" t="s">
        <v>5387</v>
      </c>
      <c r="K1974">
        <v>1000</v>
      </c>
      <c r="L1974" s="4">
        <f t="shared" si="90"/>
        <v>6304.1555357142861</v>
      </c>
      <c r="M1974" t="s">
        <v>1247</v>
      </c>
      <c r="N1974" t="s">
        <v>34</v>
      </c>
      <c r="O1974">
        <f t="shared" si="91"/>
        <v>189</v>
      </c>
      <c r="P1974" t="e">
        <f t="shared" si="92"/>
        <v>#VALUE!</v>
      </c>
    </row>
    <row r="1975" spans="1:16" x14ac:dyDescent="0.4">
      <c r="A1975" t="s">
        <v>1289</v>
      </c>
      <c r="B1975">
        <v>6</v>
      </c>
      <c r="C1975" t="s">
        <v>2446</v>
      </c>
      <c r="D1975" t="s">
        <v>279</v>
      </c>
      <c r="E1975">
        <v>69</v>
      </c>
      <c r="G1975" t="s">
        <v>5312</v>
      </c>
      <c r="H1975" s="12" t="s">
        <v>5312</v>
      </c>
      <c r="I1975" t="s">
        <v>3640</v>
      </c>
      <c r="J1975" t="s">
        <v>5388</v>
      </c>
      <c r="K1975">
        <v>240</v>
      </c>
      <c r="L1975" s="4">
        <f t="shared" si="90"/>
        <v>3698.8125</v>
      </c>
      <c r="M1975" t="s">
        <v>1290</v>
      </c>
      <c r="N1975" t="s">
        <v>25</v>
      </c>
      <c r="O1975" t="e">
        <f t="shared" si="91"/>
        <v>#VALUE!</v>
      </c>
      <c r="P1975" t="e">
        <f t="shared" si="92"/>
        <v>#VALUE!</v>
      </c>
    </row>
    <row r="1976" spans="1:16" x14ac:dyDescent="0.4">
      <c r="A1976" t="s">
        <v>1889</v>
      </c>
      <c r="B1976">
        <v>15</v>
      </c>
      <c r="C1976" t="s">
        <v>2645</v>
      </c>
      <c r="D1976" t="s">
        <v>3955</v>
      </c>
      <c r="E1976">
        <v>69</v>
      </c>
      <c r="G1976" t="s">
        <v>5312</v>
      </c>
      <c r="H1976" s="12" t="s">
        <v>5312</v>
      </c>
      <c r="I1976" t="s">
        <v>2515</v>
      </c>
      <c r="J1976" t="s">
        <v>5389</v>
      </c>
      <c r="K1976">
        <v>15</v>
      </c>
      <c r="L1976" s="4">
        <f t="shared" si="90"/>
        <v>4850.6860714285713</v>
      </c>
      <c r="M1976" t="s">
        <v>1890</v>
      </c>
      <c r="N1976" t="s">
        <v>1891</v>
      </c>
      <c r="O1976" t="e">
        <f t="shared" si="91"/>
        <v>#VALUE!</v>
      </c>
      <c r="P1976">
        <f t="shared" si="92"/>
        <v>190</v>
      </c>
    </row>
    <row r="1977" spans="1:16" x14ac:dyDescent="0.4">
      <c r="A1977" t="s">
        <v>1297</v>
      </c>
      <c r="B1977">
        <v>23</v>
      </c>
      <c r="C1977" t="s">
        <v>3732</v>
      </c>
      <c r="E1977">
        <v>69</v>
      </c>
      <c r="G1977" t="s">
        <v>5312</v>
      </c>
      <c r="H1977" s="12" t="s">
        <v>5312</v>
      </c>
      <c r="I1977" t="s">
        <v>2460</v>
      </c>
      <c r="J1977" t="s">
        <v>5390</v>
      </c>
      <c r="K1977">
        <v>240</v>
      </c>
      <c r="L1977" s="4">
        <f t="shared" si="90"/>
        <v>5491.7389880952387</v>
      </c>
      <c r="M1977" t="s">
        <v>1298</v>
      </c>
      <c r="N1977" t="s">
        <v>803</v>
      </c>
      <c r="O1977" t="e">
        <f t="shared" si="91"/>
        <v>#VALUE!</v>
      </c>
      <c r="P1977">
        <f t="shared" si="92"/>
        <v>253</v>
      </c>
    </row>
    <row r="1978" spans="1:16" x14ac:dyDescent="0.4">
      <c r="A1978" t="s">
        <v>2211</v>
      </c>
      <c r="B1978">
        <v>21</v>
      </c>
      <c r="C1978" t="s">
        <v>5391</v>
      </c>
      <c r="E1978">
        <v>69</v>
      </c>
      <c r="G1978" t="s">
        <v>5312</v>
      </c>
      <c r="H1978" s="12" t="s">
        <v>5312</v>
      </c>
      <c r="I1978" t="s">
        <v>3174</v>
      </c>
      <c r="J1978" t="s">
        <v>5392</v>
      </c>
      <c r="K1978">
        <v>240</v>
      </c>
      <c r="L1978" s="4">
        <f t="shared" si="90"/>
        <v>7020.1570238095246</v>
      </c>
      <c r="M1978" t="s">
        <v>2212</v>
      </c>
      <c r="N1978" t="s">
        <v>675</v>
      </c>
      <c r="O1978" t="e">
        <f t="shared" si="91"/>
        <v>#VALUE!</v>
      </c>
      <c r="P1978">
        <f t="shared" si="92"/>
        <v>307</v>
      </c>
    </row>
    <row r="1979" spans="1:16" x14ac:dyDescent="0.4">
      <c r="A1979" t="s">
        <v>1680</v>
      </c>
      <c r="B1979">
        <v>13</v>
      </c>
      <c r="C1979" t="s">
        <v>2446</v>
      </c>
      <c r="D1979" t="s">
        <v>279</v>
      </c>
      <c r="E1979">
        <v>69</v>
      </c>
      <c r="G1979" t="s">
        <v>5312</v>
      </c>
      <c r="H1979" s="12" t="s">
        <v>5312</v>
      </c>
      <c r="I1979" t="s">
        <v>2460</v>
      </c>
      <c r="J1979" t="s">
        <v>5393</v>
      </c>
      <c r="K1979">
        <v>240</v>
      </c>
      <c r="L1979" s="4">
        <f t="shared" si="90"/>
        <v>8188.0785714285712</v>
      </c>
      <c r="M1979" t="s">
        <v>1681</v>
      </c>
      <c r="N1979" t="s">
        <v>456</v>
      </c>
      <c r="O1979">
        <f t="shared" si="91"/>
        <v>316</v>
      </c>
      <c r="P1979" t="e">
        <f t="shared" si="92"/>
        <v>#VALUE!</v>
      </c>
    </row>
    <row r="1980" spans="1:16" x14ac:dyDescent="0.4">
      <c r="A1980" t="s">
        <v>1145</v>
      </c>
      <c r="B1980">
        <v>19</v>
      </c>
      <c r="C1980" t="s">
        <v>2625</v>
      </c>
      <c r="E1980">
        <v>69</v>
      </c>
      <c r="G1980" t="s">
        <v>5312</v>
      </c>
      <c r="H1980" s="12" t="s">
        <v>5312</v>
      </c>
      <c r="I1980" t="s">
        <v>2856</v>
      </c>
      <c r="J1980" t="s">
        <v>5394</v>
      </c>
      <c r="K1980">
        <v>240</v>
      </c>
      <c r="L1980" s="4">
        <f t="shared" si="90"/>
        <v>4989.2069047619043</v>
      </c>
      <c r="M1980" t="s">
        <v>1146</v>
      </c>
      <c r="N1980" t="s">
        <v>345</v>
      </c>
      <c r="O1980">
        <f t="shared" si="91"/>
        <v>185</v>
      </c>
      <c r="P1980" t="e">
        <f t="shared" si="92"/>
        <v>#VALUE!</v>
      </c>
    </row>
    <row r="1981" spans="1:16" x14ac:dyDescent="0.4">
      <c r="A1981" t="s">
        <v>1351</v>
      </c>
      <c r="B1981">
        <v>14</v>
      </c>
      <c r="C1981" t="s">
        <v>2537</v>
      </c>
      <c r="E1981">
        <v>69</v>
      </c>
      <c r="G1981" t="s">
        <v>5312</v>
      </c>
      <c r="H1981" s="12" t="s">
        <v>5312</v>
      </c>
      <c r="I1981" t="s">
        <v>2539</v>
      </c>
      <c r="J1981" t="s">
        <v>5395</v>
      </c>
      <c r="K1981">
        <v>15</v>
      </c>
      <c r="L1981" s="4">
        <f t="shared" si="90"/>
        <v>5924.6840476190473</v>
      </c>
      <c r="M1981" t="s">
        <v>1352</v>
      </c>
      <c r="N1981" t="s">
        <v>34</v>
      </c>
      <c r="O1981">
        <f t="shared" si="91"/>
        <v>211</v>
      </c>
      <c r="P1981" t="e">
        <f t="shared" si="92"/>
        <v>#VALUE!</v>
      </c>
    </row>
    <row r="1982" spans="1:16" x14ac:dyDescent="0.4">
      <c r="A1982" t="s">
        <v>2198</v>
      </c>
      <c r="B1982">
        <v>25</v>
      </c>
      <c r="C1982" t="s">
        <v>2673</v>
      </c>
      <c r="E1982">
        <v>69</v>
      </c>
      <c r="G1982" t="s">
        <v>5312</v>
      </c>
      <c r="H1982" s="12" t="s">
        <v>5312</v>
      </c>
      <c r="I1982" t="s">
        <v>3381</v>
      </c>
      <c r="J1982" t="s">
        <v>5396</v>
      </c>
      <c r="K1982">
        <v>240</v>
      </c>
      <c r="L1982" s="4">
        <f t="shared" si="90"/>
        <v>7608.2854761904773</v>
      </c>
      <c r="M1982" t="s">
        <v>2199</v>
      </c>
      <c r="N1982" t="s">
        <v>2193</v>
      </c>
      <c r="O1982">
        <f t="shared" si="91"/>
        <v>273</v>
      </c>
      <c r="P1982" t="e">
        <f t="shared" si="92"/>
        <v>#VALUE!</v>
      </c>
    </row>
    <row r="1983" spans="1:16" x14ac:dyDescent="0.4">
      <c r="A1983" t="s">
        <v>1749</v>
      </c>
      <c r="B1983">
        <v>13</v>
      </c>
      <c r="C1983" t="s">
        <v>2446</v>
      </c>
      <c r="D1983" t="s">
        <v>279</v>
      </c>
      <c r="E1983">
        <v>69</v>
      </c>
      <c r="G1983" t="s">
        <v>5312</v>
      </c>
      <c r="H1983" s="12" t="s">
        <v>5312</v>
      </c>
      <c r="I1983" t="s">
        <v>2460</v>
      </c>
      <c r="J1983" t="s">
        <v>5397</v>
      </c>
      <c r="K1983">
        <v>240</v>
      </c>
      <c r="L1983" s="4">
        <f t="shared" si="90"/>
        <v>3402.6469642857141</v>
      </c>
      <c r="M1983" t="s">
        <v>1750</v>
      </c>
      <c r="N1983" t="s">
        <v>1751</v>
      </c>
      <c r="O1983">
        <f t="shared" si="91"/>
        <v>195</v>
      </c>
      <c r="P1983" t="e">
        <f t="shared" si="92"/>
        <v>#VALUE!</v>
      </c>
    </row>
    <row r="1984" spans="1:16" x14ac:dyDescent="0.4">
      <c r="A1984" t="s">
        <v>127</v>
      </c>
      <c r="B1984">
        <v>23</v>
      </c>
      <c r="C1984" t="s">
        <v>2528</v>
      </c>
      <c r="E1984">
        <v>69</v>
      </c>
      <c r="G1984" t="s">
        <v>5312</v>
      </c>
      <c r="H1984" s="12" t="s">
        <v>5312</v>
      </c>
      <c r="I1984" t="s">
        <v>2451</v>
      </c>
      <c r="J1984" t="s">
        <v>5398</v>
      </c>
      <c r="K1984">
        <v>15</v>
      </c>
      <c r="L1984" s="4">
        <f t="shared" si="90"/>
        <v>6640.4965476190473</v>
      </c>
      <c r="M1984" t="s">
        <v>2678</v>
      </c>
      <c r="N1984" t="s">
        <v>831</v>
      </c>
      <c r="O1984" t="e">
        <f t="shared" si="91"/>
        <v>#VALUE!</v>
      </c>
      <c r="P1984">
        <f t="shared" si="92"/>
        <v>255</v>
      </c>
    </row>
    <row r="1985" spans="1:16" x14ac:dyDescent="0.4">
      <c r="A1985" t="s">
        <v>2294</v>
      </c>
      <c r="B1985">
        <v>14</v>
      </c>
      <c r="C1985" t="s">
        <v>2457</v>
      </c>
      <c r="D1985" t="s">
        <v>446</v>
      </c>
      <c r="E1985">
        <v>69</v>
      </c>
      <c r="G1985" t="s">
        <v>5312</v>
      </c>
      <c r="H1985" s="12" t="s">
        <v>5312</v>
      </c>
      <c r="I1985" t="s">
        <v>5399</v>
      </c>
      <c r="J1985" t="s">
        <v>5400</v>
      </c>
      <c r="K1985">
        <v>400</v>
      </c>
      <c r="L1985" s="4">
        <f t="shared" si="90"/>
        <v>8209.8583333333336</v>
      </c>
      <c r="M1985" t="s">
        <v>2295</v>
      </c>
      <c r="N1985" t="s">
        <v>484</v>
      </c>
      <c r="O1985" t="e">
        <f t="shared" si="91"/>
        <v>#VALUE!</v>
      </c>
      <c r="P1985">
        <f t="shared" si="92"/>
        <v>262</v>
      </c>
    </row>
    <row r="1986" spans="1:16" x14ac:dyDescent="0.4">
      <c r="A1986" t="s">
        <v>1583</v>
      </c>
      <c r="B1986">
        <v>13</v>
      </c>
      <c r="C1986" t="s">
        <v>2446</v>
      </c>
      <c r="D1986" t="s">
        <v>279</v>
      </c>
      <c r="E1986">
        <v>69</v>
      </c>
      <c r="G1986" t="s">
        <v>5312</v>
      </c>
      <c r="H1986" s="12" t="s">
        <v>5312</v>
      </c>
      <c r="I1986" t="s">
        <v>3672</v>
      </c>
      <c r="J1986" t="s">
        <v>5401</v>
      </c>
      <c r="K1986">
        <v>240</v>
      </c>
      <c r="L1986" s="4">
        <f t="shared" ref="L1986:L2049" si="93">SUMIF($A$2:$A$5194,A1986,$K$2:$K$5194)</f>
        <v>2713.5625595238089</v>
      </c>
      <c r="M1986" t="s">
        <v>1584</v>
      </c>
      <c r="N1986" t="s">
        <v>34</v>
      </c>
      <c r="O1986">
        <f t="shared" ref="O1986:O2049" si="94">FIND("Step 4",M1986)</f>
        <v>149</v>
      </c>
      <c r="P1986" t="e">
        <f t="shared" ref="P1986:P2049" si="95">FIND("STEP 4",M1986)</f>
        <v>#VALUE!</v>
      </c>
    </row>
    <row r="1987" spans="1:16" x14ac:dyDescent="0.4">
      <c r="A1987" t="s">
        <v>1223</v>
      </c>
      <c r="B1987">
        <v>13</v>
      </c>
      <c r="C1987" t="s">
        <v>5402</v>
      </c>
      <c r="E1987">
        <v>69</v>
      </c>
      <c r="G1987" t="s">
        <v>5312</v>
      </c>
      <c r="H1987" s="12" t="s">
        <v>5312</v>
      </c>
      <c r="I1987" t="s">
        <v>3174</v>
      </c>
      <c r="J1987" t="s">
        <v>5403</v>
      </c>
      <c r="K1987">
        <v>240</v>
      </c>
      <c r="L1987" s="4">
        <f t="shared" si="93"/>
        <v>6547.6434523809521</v>
      </c>
      <c r="M1987" t="s">
        <v>1224</v>
      </c>
      <c r="N1987" t="s">
        <v>639</v>
      </c>
      <c r="O1987" t="e">
        <f t="shared" si="94"/>
        <v>#VALUE!</v>
      </c>
      <c r="P1987">
        <f t="shared" si="95"/>
        <v>167</v>
      </c>
    </row>
    <row r="1988" spans="1:16" x14ac:dyDescent="0.4">
      <c r="A1988" t="s">
        <v>2005</v>
      </c>
      <c r="B1988">
        <v>19</v>
      </c>
      <c r="C1988" t="s">
        <v>2457</v>
      </c>
      <c r="D1988" t="s">
        <v>2502</v>
      </c>
      <c r="E1988">
        <v>69</v>
      </c>
      <c r="G1988" t="s">
        <v>5312</v>
      </c>
      <c r="H1988" s="12" t="s">
        <v>5312</v>
      </c>
      <c r="I1988" t="s">
        <v>5375</v>
      </c>
      <c r="J1988" t="s">
        <v>5404</v>
      </c>
      <c r="K1988">
        <v>2000</v>
      </c>
      <c r="L1988" s="4">
        <f t="shared" si="93"/>
        <v>22703.453749999997</v>
      </c>
      <c r="M1988" t="s">
        <v>2006</v>
      </c>
      <c r="N1988" t="s">
        <v>1508</v>
      </c>
      <c r="O1988" t="e">
        <f t="shared" si="94"/>
        <v>#VALUE!</v>
      </c>
      <c r="P1988">
        <f t="shared" si="95"/>
        <v>310</v>
      </c>
    </row>
    <row r="1989" spans="1:16" x14ac:dyDescent="0.4">
      <c r="A1989" t="s">
        <v>1539</v>
      </c>
      <c r="B1989">
        <v>16</v>
      </c>
      <c r="C1989" t="s">
        <v>2479</v>
      </c>
      <c r="E1989">
        <v>69</v>
      </c>
      <c r="G1989" t="s">
        <v>5312</v>
      </c>
      <c r="H1989" s="12" t="s">
        <v>5312</v>
      </c>
      <c r="I1989" t="s">
        <v>3627</v>
      </c>
      <c r="J1989" t="s">
        <v>5405</v>
      </c>
      <c r="K1989">
        <v>300</v>
      </c>
      <c r="L1989" s="4">
        <f t="shared" si="93"/>
        <v>6213.0169642857145</v>
      </c>
      <c r="M1989" t="s">
        <v>1540</v>
      </c>
      <c r="N1989" t="s">
        <v>1541</v>
      </c>
      <c r="O1989" t="e">
        <f t="shared" si="94"/>
        <v>#VALUE!</v>
      </c>
      <c r="P1989">
        <f t="shared" si="95"/>
        <v>333</v>
      </c>
    </row>
    <row r="1990" spans="1:16" x14ac:dyDescent="0.4">
      <c r="A1990" t="s">
        <v>2282</v>
      </c>
      <c r="B1990">
        <v>10</v>
      </c>
      <c r="C1990" t="s">
        <v>2457</v>
      </c>
      <c r="D1990" t="s">
        <v>446</v>
      </c>
      <c r="E1990">
        <v>69</v>
      </c>
      <c r="G1990" t="s">
        <v>5312</v>
      </c>
      <c r="H1990" s="12" t="s">
        <v>5312</v>
      </c>
      <c r="I1990" t="s">
        <v>3640</v>
      </c>
      <c r="J1990" t="s">
        <v>5406</v>
      </c>
      <c r="K1990">
        <v>240</v>
      </c>
      <c r="L1990" s="4">
        <f t="shared" si="93"/>
        <v>13186.582142857143</v>
      </c>
      <c r="M1990" t="s">
        <v>2283</v>
      </c>
      <c r="N1990" t="s">
        <v>668</v>
      </c>
      <c r="O1990" t="e">
        <f t="shared" si="94"/>
        <v>#VALUE!</v>
      </c>
      <c r="P1990">
        <f t="shared" si="95"/>
        <v>260</v>
      </c>
    </row>
    <row r="1991" spans="1:16" x14ac:dyDescent="0.4">
      <c r="A1991" t="s">
        <v>836</v>
      </c>
      <c r="B1991">
        <v>17</v>
      </c>
      <c r="C1991" t="s">
        <v>2488</v>
      </c>
      <c r="E1991">
        <v>69</v>
      </c>
      <c r="G1991" t="s">
        <v>5312</v>
      </c>
      <c r="H1991" s="12" t="s">
        <v>5312</v>
      </c>
      <c r="I1991" t="s">
        <v>2526</v>
      </c>
      <c r="J1991" t="s">
        <v>5407</v>
      </c>
      <c r="K1991">
        <v>15</v>
      </c>
      <c r="L1991" s="4">
        <f t="shared" si="93"/>
        <v>16796.756488095241</v>
      </c>
      <c r="M1991" t="s">
        <v>837</v>
      </c>
      <c r="N1991" t="s">
        <v>15</v>
      </c>
      <c r="O1991" t="e">
        <f t="shared" si="94"/>
        <v>#VALUE!</v>
      </c>
      <c r="P1991">
        <f t="shared" si="95"/>
        <v>258</v>
      </c>
    </row>
    <row r="1992" spans="1:16" x14ac:dyDescent="0.4">
      <c r="A1992" t="s">
        <v>2352</v>
      </c>
      <c r="B1992">
        <v>13</v>
      </c>
      <c r="C1992" t="s">
        <v>2446</v>
      </c>
      <c r="D1992" t="s">
        <v>446</v>
      </c>
      <c r="E1992">
        <v>69</v>
      </c>
      <c r="G1992" t="s">
        <v>5312</v>
      </c>
      <c r="H1992" s="12" t="s">
        <v>5312</v>
      </c>
      <c r="I1992" t="s">
        <v>2856</v>
      </c>
      <c r="J1992" t="s">
        <v>5408</v>
      </c>
      <c r="K1992">
        <v>240</v>
      </c>
      <c r="L1992" s="4">
        <f t="shared" si="93"/>
        <v>10882.489523809523</v>
      </c>
      <c r="M1992" t="s">
        <v>2353</v>
      </c>
      <c r="N1992" t="s">
        <v>34</v>
      </c>
      <c r="O1992">
        <f t="shared" si="94"/>
        <v>159</v>
      </c>
      <c r="P1992" t="e">
        <f t="shared" si="95"/>
        <v>#VALUE!</v>
      </c>
    </row>
    <row r="1993" spans="1:16" x14ac:dyDescent="0.4">
      <c r="A1993" t="s">
        <v>1650</v>
      </c>
      <c r="B1993">
        <v>16</v>
      </c>
      <c r="C1993" t="s">
        <v>2488</v>
      </c>
      <c r="E1993">
        <v>69</v>
      </c>
      <c r="G1993" t="s">
        <v>5312</v>
      </c>
      <c r="H1993" s="12" t="s">
        <v>5312</v>
      </c>
      <c r="I1993" t="s">
        <v>3383</v>
      </c>
      <c r="J1993" t="s">
        <v>5409</v>
      </c>
      <c r="K1993">
        <v>240</v>
      </c>
      <c r="L1993" s="4">
        <f t="shared" si="93"/>
        <v>12663.530714285716</v>
      </c>
      <c r="M1993" t="s">
        <v>2137</v>
      </c>
      <c r="N1993" t="s">
        <v>477</v>
      </c>
      <c r="O1993" t="e">
        <f t="shared" si="94"/>
        <v>#VALUE!</v>
      </c>
      <c r="P1993">
        <f t="shared" si="95"/>
        <v>204</v>
      </c>
    </row>
    <row r="1994" spans="1:16" x14ac:dyDescent="0.4">
      <c r="A1994" t="s">
        <v>1019</v>
      </c>
      <c r="B1994">
        <v>16</v>
      </c>
      <c r="C1994" t="s">
        <v>4102</v>
      </c>
      <c r="E1994">
        <v>69</v>
      </c>
      <c r="G1994" t="s">
        <v>5312</v>
      </c>
      <c r="H1994" s="12" t="s">
        <v>5312</v>
      </c>
      <c r="I1994" t="s">
        <v>5361</v>
      </c>
      <c r="J1994" t="s">
        <v>5410</v>
      </c>
      <c r="K1994">
        <v>1000</v>
      </c>
      <c r="L1994" s="4">
        <f t="shared" si="93"/>
        <v>6799.4778571428578</v>
      </c>
      <c r="M1994" t="s">
        <v>1020</v>
      </c>
      <c r="N1994" t="s">
        <v>1021</v>
      </c>
      <c r="O1994" t="e">
        <f t="shared" si="94"/>
        <v>#VALUE!</v>
      </c>
      <c r="P1994">
        <f t="shared" si="95"/>
        <v>315</v>
      </c>
    </row>
    <row r="1995" spans="1:16" x14ac:dyDescent="0.4">
      <c r="A1995" t="s">
        <v>2374</v>
      </c>
      <c r="B1995">
        <v>16</v>
      </c>
      <c r="C1995" t="s">
        <v>2479</v>
      </c>
      <c r="D1995" t="s">
        <v>446</v>
      </c>
      <c r="E1995">
        <v>69</v>
      </c>
      <c r="G1995" t="s">
        <v>5312</v>
      </c>
      <c r="H1995" s="12" t="s">
        <v>5312</v>
      </c>
      <c r="I1995" t="s">
        <v>2460</v>
      </c>
      <c r="J1995" t="s">
        <v>5411</v>
      </c>
      <c r="K1995">
        <v>240</v>
      </c>
      <c r="L1995" s="4">
        <f t="shared" si="93"/>
        <v>10741.703015873019</v>
      </c>
      <c r="M1995" t="s">
        <v>2375</v>
      </c>
      <c r="N1995" t="s">
        <v>2144</v>
      </c>
      <c r="O1995" t="e">
        <f t="shared" si="94"/>
        <v>#VALUE!</v>
      </c>
      <c r="P1995">
        <f t="shared" si="95"/>
        <v>353</v>
      </c>
    </row>
    <row r="1996" spans="1:16" x14ac:dyDescent="0.4">
      <c r="A1996" t="s">
        <v>764</v>
      </c>
      <c r="B1996">
        <v>19</v>
      </c>
      <c r="C1996" t="s">
        <v>2488</v>
      </c>
      <c r="E1996">
        <v>69</v>
      </c>
      <c r="G1996" t="s">
        <v>5312</v>
      </c>
      <c r="H1996" s="12" t="s">
        <v>5312</v>
      </c>
      <c r="I1996" t="s">
        <v>2526</v>
      </c>
      <c r="J1996" t="s">
        <v>5412</v>
      </c>
      <c r="K1996">
        <v>15</v>
      </c>
      <c r="L1996" s="4">
        <f t="shared" si="93"/>
        <v>13877.493988095242</v>
      </c>
      <c r="M1996" t="s">
        <v>765</v>
      </c>
      <c r="N1996" t="s">
        <v>456</v>
      </c>
      <c r="O1996">
        <f t="shared" si="94"/>
        <v>192</v>
      </c>
      <c r="P1996" t="e">
        <f t="shared" si="95"/>
        <v>#VALUE!</v>
      </c>
    </row>
    <row r="1997" spans="1:16" x14ac:dyDescent="0.4">
      <c r="A1997" t="s">
        <v>764</v>
      </c>
      <c r="B1997">
        <v>19</v>
      </c>
      <c r="C1997" t="s">
        <v>3042</v>
      </c>
      <c r="E1997">
        <v>69</v>
      </c>
      <c r="G1997" t="s">
        <v>5312</v>
      </c>
      <c r="H1997" s="12" t="s">
        <v>5312</v>
      </c>
      <c r="I1997" t="s">
        <v>2524</v>
      </c>
      <c r="J1997" t="s">
        <v>5413</v>
      </c>
      <c r="K1997">
        <v>240</v>
      </c>
      <c r="L1997" s="4">
        <f t="shared" si="93"/>
        <v>13877.493988095242</v>
      </c>
      <c r="M1997" t="s">
        <v>765</v>
      </c>
      <c r="N1997" t="s">
        <v>456</v>
      </c>
      <c r="O1997">
        <f t="shared" si="94"/>
        <v>192</v>
      </c>
      <c r="P1997" t="e">
        <f t="shared" si="95"/>
        <v>#VALUE!</v>
      </c>
    </row>
    <row r="1998" spans="1:16" x14ac:dyDescent="0.4">
      <c r="A1998" t="s">
        <v>385</v>
      </c>
      <c r="B1998">
        <v>29</v>
      </c>
      <c r="C1998" t="s">
        <v>5414</v>
      </c>
      <c r="E1998">
        <v>69</v>
      </c>
      <c r="G1998" t="s">
        <v>5312</v>
      </c>
      <c r="H1998" s="12" t="s">
        <v>5312</v>
      </c>
      <c r="I1998" t="s">
        <v>2526</v>
      </c>
      <c r="J1998" t="s">
        <v>5415</v>
      </c>
      <c r="K1998">
        <v>15</v>
      </c>
      <c r="L1998" s="4">
        <f t="shared" si="93"/>
        <v>8667.1857738095241</v>
      </c>
      <c r="M1998" t="s">
        <v>386</v>
      </c>
      <c r="N1998" t="s">
        <v>387</v>
      </c>
      <c r="O1998">
        <f t="shared" si="94"/>
        <v>323</v>
      </c>
      <c r="P1998" t="e">
        <f t="shared" si="95"/>
        <v>#VALUE!</v>
      </c>
    </row>
    <row r="1999" spans="1:16" x14ac:dyDescent="0.4">
      <c r="A1999" t="s">
        <v>329</v>
      </c>
      <c r="B1999">
        <v>19</v>
      </c>
      <c r="C1999" t="s">
        <v>3683</v>
      </c>
      <c r="E1999">
        <v>69</v>
      </c>
      <c r="G1999" t="s">
        <v>5312</v>
      </c>
      <c r="H1999" s="12" t="s">
        <v>5312</v>
      </c>
      <c r="I1999" t="s">
        <v>5191</v>
      </c>
      <c r="J1999" t="s">
        <v>5416</v>
      </c>
      <c r="K1999">
        <v>120</v>
      </c>
      <c r="L1999" s="4">
        <f t="shared" si="93"/>
        <v>7665.8357857142855</v>
      </c>
      <c r="M1999" t="s">
        <v>330</v>
      </c>
      <c r="N1999" t="s">
        <v>34</v>
      </c>
      <c r="O1999">
        <f t="shared" si="94"/>
        <v>207</v>
      </c>
      <c r="P1999" t="e">
        <f t="shared" si="95"/>
        <v>#VALUE!</v>
      </c>
    </row>
    <row r="2000" spans="1:16" x14ac:dyDescent="0.4">
      <c r="A2000" t="s">
        <v>1007</v>
      </c>
      <c r="B2000">
        <v>12</v>
      </c>
      <c r="C2000" t="s">
        <v>3613</v>
      </c>
      <c r="E2000">
        <v>69</v>
      </c>
      <c r="G2000" t="s">
        <v>5312</v>
      </c>
      <c r="H2000" s="12" t="s">
        <v>5312</v>
      </c>
      <c r="I2000" t="s">
        <v>3640</v>
      </c>
      <c r="J2000" t="s">
        <v>5417</v>
      </c>
      <c r="K2000">
        <v>240</v>
      </c>
      <c r="L2000" s="4">
        <f t="shared" si="93"/>
        <v>6283.8040476190481</v>
      </c>
      <c r="M2000" t="s">
        <v>1008</v>
      </c>
      <c r="N2000" t="s">
        <v>34</v>
      </c>
      <c r="O2000" t="e">
        <f t="shared" si="94"/>
        <v>#VALUE!</v>
      </c>
      <c r="P2000">
        <f t="shared" si="95"/>
        <v>255</v>
      </c>
    </row>
    <row r="2001" spans="1:16" x14ac:dyDescent="0.4">
      <c r="A2001" t="s">
        <v>1622</v>
      </c>
      <c r="B2001">
        <v>14</v>
      </c>
      <c r="C2001" t="s">
        <v>3683</v>
      </c>
      <c r="E2001">
        <v>69</v>
      </c>
      <c r="G2001" t="s">
        <v>5312</v>
      </c>
      <c r="H2001" s="12" t="s">
        <v>5312</v>
      </c>
      <c r="I2001" t="s">
        <v>5418</v>
      </c>
      <c r="J2001" t="s">
        <v>5419</v>
      </c>
      <c r="K2001">
        <v>240</v>
      </c>
      <c r="L2001" s="4">
        <f t="shared" si="93"/>
        <v>5752.2476190476191</v>
      </c>
      <c r="M2001" t="s">
        <v>1623</v>
      </c>
      <c r="N2001" t="s">
        <v>926</v>
      </c>
      <c r="O2001">
        <f t="shared" si="94"/>
        <v>183</v>
      </c>
      <c r="P2001" t="e">
        <f t="shared" si="95"/>
        <v>#VALUE!</v>
      </c>
    </row>
    <row r="2002" spans="1:16" x14ac:dyDescent="0.4">
      <c r="A2002" t="s">
        <v>1615</v>
      </c>
      <c r="B2002">
        <v>14</v>
      </c>
      <c r="C2002" t="s">
        <v>2528</v>
      </c>
      <c r="E2002">
        <v>69</v>
      </c>
      <c r="G2002" t="s">
        <v>5312</v>
      </c>
      <c r="H2002" s="12" t="s">
        <v>5312</v>
      </c>
      <c r="I2002" t="s">
        <v>2451</v>
      </c>
      <c r="J2002" t="s">
        <v>5420</v>
      </c>
      <c r="K2002">
        <v>15</v>
      </c>
      <c r="L2002" s="4">
        <f t="shared" si="93"/>
        <v>3471.9884523809533</v>
      </c>
      <c r="M2002" t="s">
        <v>1616</v>
      </c>
      <c r="N2002" t="s">
        <v>34</v>
      </c>
      <c r="O2002">
        <f t="shared" si="94"/>
        <v>346</v>
      </c>
      <c r="P2002" t="e">
        <f t="shared" si="95"/>
        <v>#VALUE!</v>
      </c>
    </row>
    <row r="2003" spans="1:16" x14ac:dyDescent="0.4">
      <c r="A2003" t="s">
        <v>2124</v>
      </c>
      <c r="B2003">
        <v>11</v>
      </c>
      <c r="C2003" t="s">
        <v>2457</v>
      </c>
      <c r="D2003" t="s">
        <v>879</v>
      </c>
      <c r="E2003">
        <v>69</v>
      </c>
      <c r="G2003" t="s">
        <v>5312</v>
      </c>
      <c r="H2003" s="12" t="s">
        <v>5312</v>
      </c>
      <c r="I2003" t="s">
        <v>3640</v>
      </c>
      <c r="J2003" t="s">
        <v>5421</v>
      </c>
      <c r="K2003">
        <v>240</v>
      </c>
      <c r="L2003" s="4">
        <f t="shared" si="93"/>
        <v>6525.7898809523804</v>
      </c>
      <c r="M2003" t="s">
        <v>2125</v>
      </c>
      <c r="N2003" t="s">
        <v>34</v>
      </c>
      <c r="O2003" t="e">
        <f t="shared" si="94"/>
        <v>#VALUE!</v>
      </c>
      <c r="P2003">
        <f t="shared" si="95"/>
        <v>248</v>
      </c>
    </row>
    <row r="2004" spans="1:16" x14ac:dyDescent="0.4">
      <c r="A2004" t="s">
        <v>1450</v>
      </c>
      <c r="B2004">
        <v>6</v>
      </c>
      <c r="C2004" t="s">
        <v>2861</v>
      </c>
      <c r="E2004">
        <v>69</v>
      </c>
      <c r="G2004" t="s">
        <v>5312</v>
      </c>
      <c r="H2004" s="12" t="s">
        <v>5312</v>
      </c>
      <c r="I2004" t="s">
        <v>5422</v>
      </c>
      <c r="J2004" t="s">
        <v>5423</v>
      </c>
      <c r="K2004">
        <v>1000</v>
      </c>
      <c r="L2004" s="4">
        <f t="shared" si="93"/>
        <v>3062.6125000000002</v>
      </c>
      <c r="M2004" t="s">
        <v>1451</v>
      </c>
      <c r="N2004" t="s">
        <v>108</v>
      </c>
      <c r="O2004">
        <f t="shared" si="94"/>
        <v>149</v>
      </c>
      <c r="P2004" t="e">
        <f t="shared" si="95"/>
        <v>#VALUE!</v>
      </c>
    </row>
    <row r="2005" spans="1:16" x14ac:dyDescent="0.4">
      <c r="A2005" t="s">
        <v>1189</v>
      </c>
      <c r="B2005">
        <v>24</v>
      </c>
      <c r="C2005" t="s">
        <v>3566</v>
      </c>
      <c r="E2005">
        <v>69</v>
      </c>
      <c r="G2005" t="s">
        <v>5312</v>
      </c>
      <c r="H2005" s="12" t="s">
        <v>5312</v>
      </c>
      <c r="I2005" t="s">
        <v>2520</v>
      </c>
      <c r="J2005" t="s">
        <v>5424</v>
      </c>
      <c r="K2005">
        <v>15</v>
      </c>
      <c r="L2005" s="4">
        <f t="shared" si="93"/>
        <v>9333.3130952380961</v>
      </c>
      <c r="M2005" t="s">
        <v>1190</v>
      </c>
      <c r="N2005" t="s">
        <v>1191</v>
      </c>
      <c r="O2005" t="e">
        <f t="shared" si="94"/>
        <v>#VALUE!</v>
      </c>
      <c r="P2005">
        <f t="shared" si="95"/>
        <v>573</v>
      </c>
    </row>
    <row r="2006" spans="1:16" x14ac:dyDescent="0.4">
      <c r="A2006" t="s">
        <v>1344</v>
      </c>
      <c r="B2006">
        <v>13</v>
      </c>
      <c r="C2006" t="s">
        <v>4773</v>
      </c>
      <c r="E2006">
        <v>69</v>
      </c>
      <c r="G2006" t="s">
        <v>5312</v>
      </c>
      <c r="H2006" s="12" t="s">
        <v>5312</v>
      </c>
      <c r="I2006" t="s">
        <v>2526</v>
      </c>
      <c r="J2006" t="s">
        <v>5425</v>
      </c>
      <c r="K2006">
        <v>15</v>
      </c>
      <c r="L2006" s="4">
        <f t="shared" si="93"/>
        <v>10130.214404761904</v>
      </c>
      <c r="M2006" t="s">
        <v>1345</v>
      </c>
      <c r="N2006" t="s">
        <v>34</v>
      </c>
      <c r="O2006" t="e">
        <f t="shared" si="94"/>
        <v>#VALUE!</v>
      </c>
      <c r="P2006" t="e">
        <f t="shared" si="95"/>
        <v>#VALUE!</v>
      </c>
    </row>
    <row r="2007" spans="1:16" x14ac:dyDescent="0.4">
      <c r="A2007" t="s">
        <v>1811</v>
      </c>
      <c r="B2007">
        <v>49</v>
      </c>
      <c r="C2007" t="s">
        <v>2537</v>
      </c>
      <c r="E2007">
        <v>69</v>
      </c>
      <c r="G2007" t="s">
        <v>5312</v>
      </c>
      <c r="H2007" s="12" t="s">
        <v>5312</v>
      </c>
      <c r="I2007" t="s">
        <v>5426</v>
      </c>
      <c r="J2007" t="s">
        <v>5427</v>
      </c>
      <c r="K2007">
        <v>240</v>
      </c>
      <c r="L2007" s="4">
        <f t="shared" si="93"/>
        <v>36782.25916666667</v>
      </c>
      <c r="M2007" t="s">
        <v>1812</v>
      </c>
      <c r="N2007" t="s">
        <v>926</v>
      </c>
      <c r="O2007">
        <f t="shared" si="94"/>
        <v>186</v>
      </c>
      <c r="P2007" t="e">
        <f t="shared" si="95"/>
        <v>#VALUE!</v>
      </c>
    </row>
    <row r="2008" spans="1:16" x14ac:dyDescent="0.4">
      <c r="A2008" t="s">
        <v>1811</v>
      </c>
      <c r="B2008">
        <v>49</v>
      </c>
      <c r="C2008" t="s">
        <v>2718</v>
      </c>
      <c r="E2008">
        <v>69</v>
      </c>
      <c r="G2008" t="s">
        <v>5312</v>
      </c>
      <c r="H2008" s="12" t="s">
        <v>5312</v>
      </c>
      <c r="I2008" t="s">
        <v>3383</v>
      </c>
      <c r="J2008" t="s">
        <v>5428</v>
      </c>
      <c r="K2008">
        <v>240</v>
      </c>
      <c r="L2008" s="4">
        <f t="shared" si="93"/>
        <v>36782.25916666667</v>
      </c>
      <c r="M2008" t="s">
        <v>2719</v>
      </c>
      <c r="N2008" t="s">
        <v>2720</v>
      </c>
      <c r="O2008" t="e">
        <f t="shared" si="94"/>
        <v>#VALUE!</v>
      </c>
      <c r="P2008">
        <f t="shared" si="95"/>
        <v>308</v>
      </c>
    </row>
    <row r="2009" spans="1:16" x14ac:dyDescent="0.4">
      <c r="A2009" t="s">
        <v>597</v>
      </c>
      <c r="B2009">
        <v>7</v>
      </c>
      <c r="C2009" t="s">
        <v>2457</v>
      </c>
      <c r="D2009" t="s">
        <v>2466</v>
      </c>
      <c r="E2009">
        <v>69</v>
      </c>
      <c r="G2009" t="s">
        <v>5312</v>
      </c>
      <c r="H2009" s="12" t="s">
        <v>5312</v>
      </c>
      <c r="I2009" t="s">
        <v>5429</v>
      </c>
      <c r="J2009" t="s">
        <v>5430</v>
      </c>
      <c r="K2009">
        <v>240</v>
      </c>
      <c r="L2009" s="4">
        <f t="shared" si="93"/>
        <v>9233.7973214285721</v>
      </c>
      <c r="M2009" t="s">
        <v>598</v>
      </c>
      <c r="N2009" t="s">
        <v>34</v>
      </c>
      <c r="O2009" t="e">
        <f t="shared" si="94"/>
        <v>#VALUE!</v>
      </c>
      <c r="P2009">
        <f t="shared" si="95"/>
        <v>217</v>
      </c>
    </row>
    <row r="2010" spans="1:16" x14ac:dyDescent="0.4">
      <c r="A2010" t="s">
        <v>1731</v>
      </c>
      <c r="B2010">
        <v>18</v>
      </c>
      <c r="C2010" t="s">
        <v>5431</v>
      </c>
      <c r="E2010">
        <v>69</v>
      </c>
      <c r="G2010" t="s">
        <v>5312</v>
      </c>
      <c r="H2010" s="12" t="s">
        <v>5312</v>
      </c>
      <c r="I2010" t="s">
        <v>2533</v>
      </c>
      <c r="J2010" t="s">
        <v>5432</v>
      </c>
      <c r="K2010">
        <v>15</v>
      </c>
      <c r="L2010" s="4">
        <f t="shared" si="93"/>
        <v>7633.1067857142871</v>
      </c>
      <c r="M2010" t="s">
        <v>1732</v>
      </c>
      <c r="N2010" t="s">
        <v>34</v>
      </c>
      <c r="O2010">
        <f t="shared" si="94"/>
        <v>210</v>
      </c>
      <c r="P2010" t="e">
        <f t="shared" si="95"/>
        <v>#VALUE!</v>
      </c>
    </row>
    <row r="2011" spans="1:16" x14ac:dyDescent="0.4">
      <c r="A2011" t="s">
        <v>1731</v>
      </c>
      <c r="B2011">
        <v>18</v>
      </c>
      <c r="C2011" t="s">
        <v>3039</v>
      </c>
      <c r="E2011">
        <v>69</v>
      </c>
      <c r="G2011" t="s">
        <v>5312</v>
      </c>
      <c r="H2011" s="12" t="s">
        <v>5312</v>
      </c>
      <c r="I2011" t="s">
        <v>2569</v>
      </c>
      <c r="J2011" t="s">
        <v>5433</v>
      </c>
      <c r="K2011">
        <v>10</v>
      </c>
      <c r="L2011" s="4">
        <f t="shared" si="93"/>
        <v>7633.1067857142871</v>
      </c>
      <c r="M2011" t="s">
        <v>1732</v>
      </c>
      <c r="N2011" t="s">
        <v>34</v>
      </c>
      <c r="O2011">
        <f t="shared" si="94"/>
        <v>210</v>
      </c>
      <c r="P2011" t="e">
        <f t="shared" si="95"/>
        <v>#VALUE!</v>
      </c>
    </row>
    <row r="2012" spans="1:16" x14ac:dyDescent="0.4">
      <c r="A2012" t="s">
        <v>1699</v>
      </c>
      <c r="B2012">
        <v>20</v>
      </c>
      <c r="C2012" t="s">
        <v>2457</v>
      </c>
      <c r="D2012" t="s">
        <v>279</v>
      </c>
      <c r="E2012">
        <v>69</v>
      </c>
      <c r="G2012" t="s">
        <v>5312</v>
      </c>
      <c r="H2012" s="12" t="s">
        <v>5312</v>
      </c>
      <c r="I2012" t="s">
        <v>5434</v>
      </c>
      <c r="J2012" t="s">
        <v>5435</v>
      </c>
      <c r="K2012">
        <v>1800</v>
      </c>
      <c r="L2012" s="4">
        <f t="shared" si="93"/>
        <v>27865.469095238095</v>
      </c>
      <c r="M2012" t="s">
        <v>1700</v>
      </c>
      <c r="N2012" t="s">
        <v>456</v>
      </c>
      <c r="O2012" t="e">
        <f t="shared" si="94"/>
        <v>#VALUE!</v>
      </c>
      <c r="P2012">
        <f t="shared" si="95"/>
        <v>197</v>
      </c>
    </row>
    <row r="2013" spans="1:16" x14ac:dyDescent="0.4">
      <c r="A2013" t="s">
        <v>1628</v>
      </c>
      <c r="B2013">
        <v>14</v>
      </c>
      <c r="C2013" t="s">
        <v>3125</v>
      </c>
      <c r="E2013">
        <v>69</v>
      </c>
      <c r="G2013" t="s">
        <v>5312</v>
      </c>
      <c r="H2013" s="12" t="s">
        <v>5312</v>
      </c>
      <c r="I2013" t="s">
        <v>2617</v>
      </c>
      <c r="J2013" t="s">
        <v>5436</v>
      </c>
      <c r="K2013">
        <v>15</v>
      </c>
      <c r="L2013" s="4">
        <f t="shared" si="93"/>
        <v>13743.471904761904</v>
      </c>
      <c r="M2013" t="s">
        <v>1629</v>
      </c>
      <c r="N2013" t="s">
        <v>1630</v>
      </c>
      <c r="O2013">
        <f t="shared" si="94"/>
        <v>177</v>
      </c>
      <c r="P2013" t="e">
        <f t="shared" si="95"/>
        <v>#VALUE!</v>
      </c>
    </row>
    <row r="2014" spans="1:16" x14ac:dyDescent="0.4">
      <c r="A2014" t="s">
        <v>322</v>
      </c>
      <c r="B2014">
        <v>12</v>
      </c>
      <c r="C2014" t="s">
        <v>2446</v>
      </c>
      <c r="E2014">
        <v>69</v>
      </c>
      <c r="G2014" t="s">
        <v>5312</v>
      </c>
      <c r="H2014" s="12" t="s">
        <v>5312</v>
      </c>
      <c r="I2014" t="s">
        <v>5437</v>
      </c>
      <c r="J2014" t="s">
        <v>5438</v>
      </c>
      <c r="K2014">
        <v>1200</v>
      </c>
      <c r="L2014" s="4">
        <f t="shared" si="93"/>
        <v>7851.2053571428569</v>
      </c>
      <c r="M2014" t="s">
        <v>323</v>
      </c>
      <c r="N2014" t="s">
        <v>25</v>
      </c>
      <c r="O2014">
        <f t="shared" si="94"/>
        <v>233</v>
      </c>
      <c r="P2014" t="e">
        <f t="shared" si="95"/>
        <v>#VALUE!</v>
      </c>
    </row>
    <row r="2015" spans="1:16" x14ac:dyDescent="0.4">
      <c r="A2015" t="s">
        <v>322</v>
      </c>
      <c r="B2015">
        <v>12</v>
      </c>
      <c r="C2015" t="s">
        <v>5439</v>
      </c>
      <c r="E2015">
        <v>69</v>
      </c>
      <c r="G2015" t="s">
        <v>5312</v>
      </c>
      <c r="H2015" s="12" t="s">
        <v>5312</v>
      </c>
      <c r="I2015" t="s">
        <v>5440</v>
      </c>
      <c r="J2015" t="s">
        <v>5441</v>
      </c>
      <c r="K2015">
        <v>250</v>
      </c>
      <c r="L2015" s="4">
        <f t="shared" si="93"/>
        <v>7851.2053571428569</v>
      </c>
      <c r="M2015" t="s">
        <v>323</v>
      </c>
      <c r="N2015" t="s">
        <v>25</v>
      </c>
      <c r="O2015">
        <f t="shared" si="94"/>
        <v>233</v>
      </c>
      <c r="P2015" t="e">
        <f t="shared" si="95"/>
        <v>#VALUE!</v>
      </c>
    </row>
    <row r="2016" spans="1:16" x14ac:dyDescent="0.4">
      <c r="A2016" t="s">
        <v>1827</v>
      </c>
      <c r="B2016">
        <v>18</v>
      </c>
      <c r="C2016" t="s">
        <v>3615</v>
      </c>
      <c r="E2016">
        <v>69</v>
      </c>
      <c r="G2016" t="s">
        <v>5312</v>
      </c>
      <c r="H2016" s="12" t="s">
        <v>5312</v>
      </c>
      <c r="I2016" t="s">
        <v>5342</v>
      </c>
      <c r="J2016" t="s">
        <v>5442</v>
      </c>
      <c r="K2016">
        <v>240</v>
      </c>
      <c r="L2016" s="4">
        <f t="shared" si="93"/>
        <v>11262.796726190478</v>
      </c>
      <c r="M2016" t="s">
        <v>1828</v>
      </c>
      <c r="N2016" t="s">
        <v>831</v>
      </c>
      <c r="O2016" t="e">
        <f t="shared" si="94"/>
        <v>#VALUE!</v>
      </c>
      <c r="P2016">
        <f t="shared" si="95"/>
        <v>280</v>
      </c>
    </row>
    <row r="2017" spans="1:16" x14ac:dyDescent="0.4">
      <c r="A2017" t="s">
        <v>1597</v>
      </c>
      <c r="B2017">
        <v>16</v>
      </c>
      <c r="C2017" t="s">
        <v>4670</v>
      </c>
      <c r="E2017">
        <v>69</v>
      </c>
      <c r="G2017" t="s">
        <v>5312</v>
      </c>
      <c r="H2017" s="12" t="s">
        <v>5312</v>
      </c>
      <c r="I2017" t="s">
        <v>2526</v>
      </c>
      <c r="J2017" t="s">
        <v>5443</v>
      </c>
      <c r="K2017">
        <v>15</v>
      </c>
      <c r="L2017" s="4">
        <f t="shared" si="93"/>
        <v>6627.1439285714287</v>
      </c>
      <c r="M2017" t="s">
        <v>1598</v>
      </c>
      <c r="N2017" t="s">
        <v>345</v>
      </c>
      <c r="O2017">
        <f t="shared" si="94"/>
        <v>206</v>
      </c>
      <c r="P2017" t="e">
        <f t="shared" si="95"/>
        <v>#VALUE!</v>
      </c>
    </row>
    <row r="2018" spans="1:16" x14ac:dyDescent="0.4">
      <c r="A2018" t="s">
        <v>1000</v>
      </c>
      <c r="B2018">
        <v>22</v>
      </c>
      <c r="C2018" t="s">
        <v>2446</v>
      </c>
      <c r="D2018" t="s">
        <v>279</v>
      </c>
      <c r="E2018">
        <v>69</v>
      </c>
      <c r="G2018" t="s">
        <v>5312</v>
      </c>
      <c r="H2018" s="12" t="s">
        <v>5312</v>
      </c>
      <c r="I2018" t="s">
        <v>5444</v>
      </c>
      <c r="J2018" t="s">
        <v>5445</v>
      </c>
      <c r="K2018">
        <v>240</v>
      </c>
      <c r="L2018" s="4">
        <f t="shared" si="93"/>
        <v>8528.9763690476193</v>
      </c>
      <c r="M2018" t="s">
        <v>1001</v>
      </c>
      <c r="N2018" t="s">
        <v>1002</v>
      </c>
      <c r="O2018">
        <f t="shared" si="94"/>
        <v>347</v>
      </c>
      <c r="P2018" t="e">
        <f t="shared" si="95"/>
        <v>#VALUE!</v>
      </c>
    </row>
    <row r="2019" spans="1:16" x14ac:dyDescent="0.4">
      <c r="A2019" t="s">
        <v>1673</v>
      </c>
      <c r="B2019">
        <v>20</v>
      </c>
      <c r="C2019" t="s">
        <v>2861</v>
      </c>
      <c r="E2019">
        <v>69</v>
      </c>
      <c r="G2019" t="s">
        <v>5312</v>
      </c>
      <c r="H2019" s="12" t="s">
        <v>5312</v>
      </c>
      <c r="I2019" t="s">
        <v>4656</v>
      </c>
      <c r="J2019" t="s">
        <v>5446</v>
      </c>
      <c r="K2019">
        <v>1500</v>
      </c>
      <c r="L2019" s="4">
        <f t="shared" si="93"/>
        <v>10871.286785714285</v>
      </c>
      <c r="M2019" t="s">
        <v>1674</v>
      </c>
      <c r="N2019" t="s">
        <v>1675</v>
      </c>
      <c r="O2019" t="e">
        <f t="shared" si="94"/>
        <v>#VALUE!</v>
      </c>
      <c r="P2019">
        <f t="shared" si="95"/>
        <v>547</v>
      </c>
    </row>
    <row r="2020" spans="1:16" x14ac:dyDescent="0.4">
      <c r="A2020" t="s">
        <v>1651</v>
      </c>
      <c r="B2020">
        <v>16</v>
      </c>
      <c r="C2020" t="s">
        <v>2528</v>
      </c>
      <c r="E2020">
        <v>69</v>
      </c>
      <c r="G2020" t="s">
        <v>5312</v>
      </c>
      <c r="H2020" s="12" t="s">
        <v>5312</v>
      </c>
      <c r="I2020" t="s">
        <v>2526</v>
      </c>
      <c r="J2020" t="s">
        <v>5447</v>
      </c>
      <c r="K2020">
        <v>15</v>
      </c>
      <c r="L2020" s="4">
        <f t="shared" si="93"/>
        <v>3343.8410714285706</v>
      </c>
      <c r="M2020" t="s">
        <v>1652</v>
      </c>
      <c r="N2020" t="s">
        <v>1653</v>
      </c>
      <c r="O2020" t="e">
        <f t="shared" si="94"/>
        <v>#VALUE!</v>
      </c>
      <c r="P2020" t="e">
        <f t="shared" si="95"/>
        <v>#VALUE!</v>
      </c>
    </row>
    <row r="2021" spans="1:16" x14ac:dyDescent="0.4">
      <c r="A2021" t="s">
        <v>1546</v>
      </c>
      <c r="B2021">
        <v>13</v>
      </c>
      <c r="C2021" t="s">
        <v>2851</v>
      </c>
      <c r="E2021">
        <v>69</v>
      </c>
      <c r="G2021" t="s">
        <v>5312</v>
      </c>
      <c r="H2021" s="12" t="s">
        <v>5312</v>
      </c>
      <c r="I2021" t="s">
        <v>5448</v>
      </c>
      <c r="J2021" t="s">
        <v>5449</v>
      </c>
      <c r="K2021">
        <v>160</v>
      </c>
      <c r="L2021" s="4">
        <f t="shared" si="93"/>
        <v>4095.7707738095241</v>
      </c>
      <c r="M2021" t="s">
        <v>1547</v>
      </c>
      <c r="N2021" t="s">
        <v>345</v>
      </c>
      <c r="O2021">
        <f t="shared" si="94"/>
        <v>169</v>
      </c>
      <c r="P2021" t="e">
        <f t="shared" si="95"/>
        <v>#VALUE!</v>
      </c>
    </row>
    <row r="2022" spans="1:16" x14ac:dyDescent="0.4">
      <c r="A2022" t="s">
        <v>1546</v>
      </c>
      <c r="B2022">
        <v>13</v>
      </c>
      <c r="C2022" t="s">
        <v>4578</v>
      </c>
      <c r="E2022">
        <v>69</v>
      </c>
      <c r="G2022" t="s">
        <v>5312</v>
      </c>
      <c r="H2022" s="12" t="s">
        <v>5312</v>
      </c>
      <c r="I2022" t="s">
        <v>2520</v>
      </c>
      <c r="J2022" t="s">
        <v>5450</v>
      </c>
      <c r="K2022">
        <v>15</v>
      </c>
      <c r="L2022" s="4">
        <f t="shared" si="93"/>
        <v>4095.7707738095241</v>
      </c>
      <c r="M2022" t="s">
        <v>1547</v>
      </c>
      <c r="N2022" t="s">
        <v>345</v>
      </c>
      <c r="O2022">
        <f t="shared" si="94"/>
        <v>169</v>
      </c>
      <c r="P2022" t="e">
        <f t="shared" si="95"/>
        <v>#VALUE!</v>
      </c>
    </row>
    <row r="2023" spans="1:16" x14ac:dyDescent="0.4">
      <c r="A2023" t="s">
        <v>673</v>
      </c>
      <c r="B2023">
        <v>21</v>
      </c>
      <c r="C2023" t="s">
        <v>5451</v>
      </c>
      <c r="E2023">
        <v>69</v>
      </c>
      <c r="G2023" t="s">
        <v>5312</v>
      </c>
      <c r="H2023" s="12" t="s">
        <v>5312</v>
      </c>
      <c r="I2023" t="s">
        <v>2526</v>
      </c>
      <c r="J2023" t="s">
        <v>5452</v>
      </c>
      <c r="K2023">
        <v>15</v>
      </c>
      <c r="L2023" s="4">
        <f t="shared" si="93"/>
        <v>4488.4128571428564</v>
      </c>
      <c r="M2023" t="s">
        <v>674</v>
      </c>
      <c r="N2023" t="s">
        <v>675</v>
      </c>
      <c r="O2023" t="e">
        <f t="shared" si="94"/>
        <v>#VALUE!</v>
      </c>
      <c r="P2023">
        <f t="shared" si="95"/>
        <v>196</v>
      </c>
    </row>
    <row r="2024" spans="1:16" x14ac:dyDescent="0.4">
      <c r="A2024" t="s">
        <v>148</v>
      </c>
      <c r="B2024">
        <v>12</v>
      </c>
      <c r="C2024" t="s">
        <v>2446</v>
      </c>
      <c r="E2024">
        <v>69</v>
      </c>
      <c r="G2024" t="s">
        <v>5312</v>
      </c>
      <c r="H2024" s="12" t="s">
        <v>5312</v>
      </c>
      <c r="I2024" t="s">
        <v>3627</v>
      </c>
      <c r="J2024" t="s">
        <v>5453</v>
      </c>
      <c r="K2024">
        <v>300</v>
      </c>
      <c r="L2024" s="4">
        <f t="shared" si="93"/>
        <v>3362.8108333333339</v>
      </c>
      <c r="M2024" t="s">
        <v>149</v>
      </c>
      <c r="N2024" t="s">
        <v>34</v>
      </c>
      <c r="O2024">
        <f t="shared" si="94"/>
        <v>156</v>
      </c>
      <c r="P2024" t="e">
        <f t="shared" si="95"/>
        <v>#VALUE!</v>
      </c>
    </row>
    <row r="2025" spans="1:16" x14ac:dyDescent="0.4">
      <c r="A2025" t="s">
        <v>757</v>
      </c>
      <c r="B2025">
        <v>23</v>
      </c>
      <c r="C2025" t="s">
        <v>3562</v>
      </c>
      <c r="E2025">
        <v>69</v>
      </c>
      <c r="G2025" t="s">
        <v>5312</v>
      </c>
      <c r="H2025" s="12" t="s">
        <v>5312</v>
      </c>
      <c r="I2025" t="s">
        <v>3174</v>
      </c>
      <c r="J2025" t="s">
        <v>5454</v>
      </c>
      <c r="K2025">
        <v>240</v>
      </c>
      <c r="L2025" s="4">
        <f t="shared" si="93"/>
        <v>4400.0619642857146</v>
      </c>
      <c r="M2025" t="s">
        <v>758</v>
      </c>
      <c r="N2025" t="s">
        <v>759</v>
      </c>
      <c r="O2025" t="e">
        <f t="shared" si="94"/>
        <v>#VALUE!</v>
      </c>
      <c r="P2025">
        <f t="shared" si="95"/>
        <v>176</v>
      </c>
    </row>
    <row r="2026" spans="1:16" x14ac:dyDescent="0.4">
      <c r="A2026" t="s">
        <v>757</v>
      </c>
      <c r="B2026">
        <v>23</v>
      </c>
      <c r="C2026" t="s">
        <v>2528</v>
      </c>
      <c r="E2026">
        <v>69</v>
      </c>
      <c r="G2026" t="s">
        <v>5312</v>
      </c>
      <c r="H2026" s="12" t="s">
        <v>5312</v>
      </c>
      <c r="I2026" t="s">
        <v>2627</v>
      </c>
      <c r="J2026" t="s">
        <v>5455</v>
      </c>
      <c r="K2026">
        <v>15</v>
      </c>
      <c r="L2026" s="4">
        <f t="shared" si="93"/>
        <v>4400.0619642857146</v>
      </c>
      <c r="M2026" t="s">
        <v>758</v>
      </c>
      <c r="N2026" t="s">
        <v>759</v>
      </c>
      <c r="O2026" t="e">
        <f t="shared" si="94"/>
        <v>#VALUE!</v>
      </c>
      <c r="P2026">
        <f t="shared" si="95"/>
        <v>176</v>
      </c>
    </row>
    <row r="2027" spans="1:16" x14ac:dyDescent="0.4">
      <c r="A2027" t="s">
        <v>1303</v>
      </c>
      <c r="B2027">
        <v>11</v>
      </c>
      <c r="C2027" t="s">
        <v>3620</v>
      </c>
      <c r="E2027">
        <v>69</v>
      </c>
      <c r="G2027" t="s">
        <v>5312</v>
      </c>
      <c r="H2027" s="12" t="s">
        <v>5312</v>
      </c>
      <c r="I2027" t="s">
        <v>5361</v>
      </c>
      <c r="J2027" t="s">
        <v>5456</v>
      </c>
      <c r="K2027">
        <v>1000</v>
      </c>
      <c r="L2027" s="4">
        <f t="shared" si="93"/>
        <v>9599.2571428571428</v>
      </c>
      <c r="M2027" t="s">
        <v>1304</v>
      </c>
      <c r="N2027" t="s">
        <v>1305</v>
      </c>
      <c r="O2027" t="e">
        <f t="shared" si="94"/>
        <v>#VALUE!</v>
      </c>
      <c r="P2027" t="e">
        <f t="shared" si="95"/>
        <v>#VALUE!</v>
      </c>
    </row>
    <row r="2028" spans="1:16" x14ac:dyDescent="0.4">
      <c r="A2028" t="s">
        <v>497</v>
      </c>
      <c r="B2028">
        <v>13</v>
      </c>
      <c r="C2028" t="s">
        <v>2446</v>
      </c>
      <c r="D2028" t="s">
        <v>13</v>
      </c>
      <c r="E2028">
        <v>69</v>
      </c>
      <c r="G2028" t="s">
        <v>5312</v>
      </c>
      <c r="H2028" s="12" t="s">
        <v>5312</v>
      </c>
      <c r="I2028" t="s">
        <v>5457</v>
      </c>
      <c r="J2028" t="s">
        <v>5458</v>
      </c>
      <c r="K2028">
        <v>80</v>
      </c>
      <c r="L2028" s="4">
        <f t="shared" si="93"/>
        <v>4724.8851190476189</v>
      </c>
      <c r="M2028" t="s">
        <v>498</v>
      </c>
      <c r="N2028" t="s">
        <v>34</v>
      </c>
      <c r="O2028">
        <f t="shared" si="94"/>
        <v>135</v>
      </c>
      <c r="P2028" t="e">
        <f t="shared" si="95"/>
        <v>#VALUE!</v>
      </c>
    </row>
    <row r="2029" spans="1:16" x14ac:dyDescent="0.4">
      <c r="A2029" t="s">
        <v>1416</v>
      </c>
      <c r="B2029">
        <v>19</v>
      </c>
      <c r="C2029" t="s">
        <v>2488</v>
      </c>
      <c r="E2029">
        <v>69</v>
      </c>
      <c r="G2029" t="s">
        <v>5312</v>
      </c>
      <c r="H2029" s="12" t="s">
        <v>5312</v>
      </c>
      <c r="I2029" t="s">
        <v>2533</v>
      </c>
      <c r="J2029" t="s">
        <v>5459</v>
      </c>
      <c r="K2029">
        <v>15</v>
      </c>
      <c r="L2029" s="4">
        <f t="shared" si="93"/>
        <v>8523.2504761904747</v>
      </c>
      <c r="M2029" t="s">
        <v>1417</v>
      </c>
      <c r="N2029" t="s">
        <v>484</v>
      </c>
      <c r="O2029" t="e">
        <f t="shared" si="94"/>
        <v>#VALUE!</v>
      </c>
      <c r="P2029">
        <f t="shared" si="95"/>
        <v>269</v>
      </c>
    </row>
    <row r="2030" spans="1:16" x14ac:dyDescent="0.4">
      <c r="A2030" t="s">
        <v>863</v>
      </c>
      <c r="B2030">
        <v>18</v>
      </c>
      <c r="C2030" t="s">
        <v>5460</v>
      </c>
      <c r="E2030">
        <v>69</v>
      </c>
      <c r="G2030" t="s">
        <v>5312</v>
      </c>
      <c r="H2030" s="12" t="s">
        <v>5312</v>
      </c>
      <c r="I2030" t="s">
        <v>5461</v>
      </c>
      <c r="J2030" t="s">
        <v>5462</v>
      </c>
      <c r="K2030">
        <v>60</v>
      </c>
      <c r="L2030" s="4">
        <f t="shared" si="93"/>
        <v>12067.83636904762</v>
      </c>
      <c r="M2030" t="s">
        <v>864</v>
      </c>
      <c r="N2030" t="s">
        <v>865</v>
      </c>
      <c r="O2030" t="e">
        <f t="shared" si="94"/>
        <v>#VALUE!</v>
      </c>
      <c r="P2030">
        <f t="shared" si="95"/>
        <v>269</v>
      </c>
    </row>
    <row r="2031" spans="1:16" x14ac:dyDescent="0.4">
      <c r="A2031" t="s">
        <v>1718</v>
      </c>
      <c r="B2031">
        <v>16</v>
      </c>
      <c r="C2031" t="s">
        <v>2718</v>
      </c>
      <c r="E2031">
        <v>69</v>
      </c>
      <c r="G2031" t="s">
        <v>5312</v>
      </c>
      <c r="H2031" s="12" t="s">
        <v>5312</v>
      </c>
      <c r="I2031" t="s">
        <v>2515</v>
      </c>
      <c r="J2031" t="s">
        <v>5463</v>
      </c>
      <c r="K2031">
        <v>15</v>
      </c>
      <c r="L2031" s="4">
        <f t="shared" si="93"/>
        <v>6090.9555952380952</v>
      </c>
      <c r="M2031" t="s">
        <v>1719</v>
      </c>
      <c r="N2031" t="s">
        <v>15</v>
      </c>
      <c r="O2031" t="e">
        <f t="shared" si="94"/>
        <v>#VALUE!</v>
      </c>
      <c r="P2031">
        <f t="shared" si="95"/>
        <v>260</v>
      </c>
    </row>
    <row r="2032" spans="1:16" x14ac:dyDescent="0.4">
      <c r="A2032" t="s">
        <v>336</v>
      </c>
      <c r="B2032">
        <v>10</v>
      </c>
      <c r="C2032" t="s">
        <v>2595</v>
      </c>
      <c r="E2032">
        <v>69</v>
      </c>
      <c r="G2032" t="s">
        <v>5312</v>
      </c>
      <c r="H2032" s="12" t="s">
        <v>5312</v>
      </c>
      <c r="I2032" t="s">
        <v>2451</v>
      </c>
      <c r="J2032" t="s">
        <v>5464</v>
      </c>
      <c r="K2032">
        <v>15</v>
      </c>
      <c r="L2032" s="4">
        <f t="shared" si="93"/>
        <v>4056.5244047619049</v>
      </c>
      <c r="M2032" t="s">
        <v>337</v>
      </c>
      <c r="N2032" t="s">
        <v>108</v>
      </c>
      <c r="O2032" t="e">
        <f t="shared" si="94"/>
        <v>#VALUE!</v>
      </c>
      <c r="P2032" t="e">
        <f t="shared" si="95"/>
        <v>#VALUE!</v>
      </c>
    </row>
    <row r="2033" spans="1:16" x14ac:dyDescent="0.4">
      <c r="A2033" t="s">
        <v>2311</v>
      </c>
      <c r="B2033">
        <v>14</v>
      </c>
      <c r="C2033" t="s">
        <v>2446</v>
      </c>
      <c r="D2033" t="s">
        <v>446</v>
      </c>
      <c r="E2033">
        <v>69</v>
      </c>
      <c r="G2033" t="s">
        <v>5312</v>
      </c>
      <c r="H2033" s="12" t="s">
        <v>5312</v>
      </c>
      <c r="I2033" t="s">
        <v>5375</v>
      </c>
      <c r="J2033" t="s">
        <v>5465</v>
      </c>
      <c r="K2033">
        <v>2000</v>
      </c>
      <c r="L2033" s="4">
        <f t="shared" si="93"/>
        <v>11416.604761904762</v>
      </c>
      <c r="M2033" t="s">
        <v>2312</v>
      </c>
      <c r="N2033" t="s">
        <v>352</v>
      </c>
      <c r="O2033">
        <f t="shared" si="94"/>
        <v>240</v>
      </c>
      <c r="P2033" t="e">
        <f t="shared" si="95"/>
        <v>#VALUE!</v>
      </c>
    </row>
    <row r="2034" spans="1:16" x14ac:dyDescent="0.4">
      <c r="A2034" t="s">
        <v>2311</v>
      </c>
      <c r="B2034">
        <v>14</v>
      </c>
      <c r="C2034" t="s">
        <v>2457</v>
      </c>
      <c r="D2034" t="s">
        <v>2502</v>
      </c>
      <c r="E2034">
        <v>69</v>
      </c>
      <c r="G2034" t="s">
        <v>5312</v>
      </c>
      <c r="H2034" s="12" t="s">
        <v>5312</v>
      </c>
      <c r="I2034" t="s">
        <v>5375</v>
      </c>
      <c r="J2034" t="s">
        <v>5465</v>
      </c>
      <c r="K2034">
        <v>2000</v>
      </c>
      <c r="L2034" s="4">
        <f t="shared" si="93"/>
        <v>11416.604761904762</v>
      </c>
      <c r="M2034" t="s">
        <v>5466</v>
      </c>
      <c r="N2034" t="s">
        <v>352</v>
      </c>
      <c r="O2034" t="e">
        <f t="shared" si="94"/>
        <v>#VALUE!</v>
      </c>
      <c r="P2034">
        <f t="shared" si="95"/>
        <v>213</v>
      </c>
    </row>
    <row r="2035" spans="1:16" x14ac:dyDescent="0.4">
      <c r="A2035" t="s">
        <v>1230</v>
      </c>
      <c r="B2035">
        <v>38</v>
      </c>
      <c r="C2035" t="s">
        <v>2488</v>
      </c>
      <c r="E2035">
        <v>69</v>
      </c>
      <c r="G2035" t="s">
        <v>5312</v>
      </c>
      <c r="H2035" s="12" t="s">
        <v>5312</v>
      </c>
      <c r="I2035" t="s">
        <v>2533</v>
      </c>
      <c r="J2035" t="s">
        <v>5467</v>
      </c>
      <c r="K2035">
        <v>15</v>
      </c>
      <c r="L2035" s="4">
        <f t="shared" si="93"/>
        <v>12431.919107142854</v>
      </c>
      <c r="M2035" t="s">
        <v>1231</v>
      </c>
      <c r="N2035" t="s">
        <v>926</v>
      </c>
      <c r="O2035">
        <f t="shared" si="94"/>
        <v>332</v>
      </c>
      <c r="P2035" t="e">
        <f t="shared" si="95"/>
        <v>#VALUE!</v>
      </c>
    </row>
    <row r="2036" spans="1:16" x14ac:dyDescent="0.4">
      <c r="A2036" t="s">
        <v>1230</v>
      </c>
      <c r="B2036">
        <v>38</v>
      </c>
      <c r="C2036" t="s">
        <v>2528</v>
      </c>
      <c r="E2036">
        <v>69</v>
      </c>
      <c r="G2036" t="s">
        <v>5312</v>
      </c>
      <c r="H2036" s="12" t="s">
        <v>5312</v>
      </c>
      <c r="I2036" t="s">
        <v>3174</v>
      </c>
      <c r="J2036" t="s">
        <v>5468</v>
      </c>
      <c r="K2036">
        <v>240</v>
      </c>
      <c r="L2036" s="4">
        <f t="shared" si="93"/>
        <v>12431.919107142854</v>
      </c>
      <c r="M2036" t="s">
        <v>3710</v>
      </c>
      <c r="N2036" t="s">
        <v>3711</v>
      </c>
      <c r="O2036" t="e">
        <f t="shared" si="94"/>
        <v>#VALUE!</v>
      </c>
      <c r="P2036">
        <f t="shared" si="95"/>
        <v>269</v>
      </c>
    </row>
    <row r="2037" spans="1:16" x14ac:dyDescent="0.4">
      <c r="A2037" t="s">
        <v>1404</v>
      </c>
      <c r="B2037">
        <v>22</v>
      </c>
      <c r="C2037" t="s">
        <v>2625</v>
      </c>
      <c r="E2037">
        <v>69</v>
      </c>
      <c r="G2037" t="s">
        <v>5312</v>
      </c>
      <c r="H2037" s="12" t="s">
        <v>5312</v>
      </c>
      <c r="I2037" t="s">
        <v>2460</v>
      </c>
      <c r="J2037" t="s">
        <v>5469</v>
      </c>
      <c r="K2037">
        <v>240</v>
      </c>
      <c r="L2037" s="4">
        <f t="shared" si="93"/>
        <v>5929.8533928571424</v>
      </c>
      <c r="M2037" t="s">
        <v>1405</v>
      </c>
      <c r="N2037" t="s">
        <v>345</v>
      </c>
      <c r="O2037">
        <f t="shared" si="94"/>
        <v>216</v>
      </c>
      <c r="P2037" t="e">
        <f t="shared" si="95"/>
        <v>#VALUE!</v>
      </c>
    </row>
    <row r="2038" spans="1:16" x14ac:dyDescent="0.4">
      <c r="A2038" t="s">
        <v>2114</v>
      </c>
      <c r="B2038">
        <v>17</v>
      </c>
      <c r="C2038" t="s">
        <v>5470</v>
      </c>
      <c r="E2038">
        <v>69</v>
      </c>
      <c r="G2038" t="s">
        <v>5312</v>
      </c>
      <c r="H2038" s="12" t="s">
        <v>5312</v>
      </c>
      <c r="I2038" t="s">
        <v>2916</v>
      </c>
      <c r="J2038" t="s">
        <v>5471</v>
      </c>
      <c r="K2038">
        <v>240</v>
      </c>
      <c r="L2038" s="4">
        <f t="shared" si="93"/>
        <v>7049.3717857142856</v>
      </c>
      <c r="M2038" t="s">
        <v>2115</v>
      </c>
      <c r="N2038" t="s">
        <v>34</v>
      </c>
      <c r="O2038" t="e">
        <f t="shared" si="94"/>
        <v>#VALUE!</v>
      </c>
      <c r="P2038">
        <f t="shared" si="95"/>
        <v>291</v>
      </c>
    </row>
    <row r="2039" spans="1:16" x14ac:dyDescent="0.4">
      <c r="A2039" t="s">
        <v>1770</v>
      </c>
      <c r="B2039">
        <v>23</v>
      </c>
      <c r="C2039" t="s">
        <v>2861</v>
      </c>
      <c r="E2039">
        <v>69</v>
      </c>
      <c r="G2039" t="s">
        <v>5312</v>
      </c>
      <c r="H2039" s="12" t="s">
        <v>5312</v>
      </c>
      <c r="I2039" t="s">
        <v>3630</v>
      </c>
      <c r="J2039" t="s">
        <v>5472</v>
      </c>
      <c r="K2039">
        <v>100</v>
      </c>
      <c r="L2039" s="4">
        <f t="shared" si="93"/>
        <v>19631.924702380955</v>
      </c>
      <c r="M2039" t="s">
        <v>1771</v>
      </c>
      <c r="N2039" t="s">
        <v>456</v>
      </c>
      <c r="O2039" t="e">
        <f t="shared" si="94"/>
        <v>#VALUE!</v>
      </c>
      <c r="P2039">
        <f t="shared" si="95"/>
        <v>404</v>
      </c>
    </row>
    <row r="2040" spans="1:16" x14ac:dyDescent="0.4">
      <c r="A2040" t="s">
        <v>1372</v>
      </c>
      <c r="B2040">
        <v>20</v>
      </c>
      <c r="C2040" t="s">
        <v>2625</v>
      </c>
      <c r="E2040">
        <v>69</v>
      </c>
      <c r="G2040" t="s">
        <v>5312</v>
      </c>
      <c r="H2040" s="12" t="s">
        <v>5312</v>
      </c>
      <c r="I2040" t="s">
        <v>2524</v>
      </c>
      <c r="J2040" t="s">
        <v>5473</v>
      </c>
      <c r="K2040">
        <v>240</v>
      </c>
      <c r="L2040" s="4">
        <f t="shared" si="93"/>
        <v>6657.3175000000001</v>
      </c>
      <c r="M2040" t="s">
        <v>1373</v>
      </c>
      <c r="N2040" t="s">
        <v>345</v>
      </c>
      <c r="O2040">
        <f t="shared" si="94"/>
        <v>223</v>
      </c>
      <c r="P2040" t="e">
        <f t="shared" si="95"/>
        <v>#VALUE!</v>
      </c>
    </row>
    <row r="2041" spans="1:16" x14ac:dyDescent="0.4">
      <c r="A2041" t="s">
        <v>100</v>
      </c>
      <c r="B2041">
        <v>9</v>
      </c>
      <c r="C2041" t="s">
        <v>2446</v>
      </c>
      <c r="E2041">
        <v>69</v>
      </c>
      <c r="G2041" t="s">
        <v>5312</v>
      </c>
      <c r="H2041" s="12" t="s">
        <v>5312</v>
      </c>
      <c r="I2041" t="s">
        <v>5422</v>
      </c>
      <c r="J2041" t="s">
        <v>5474</v>
      </c>
      <c r="K2041">
        <v>1000</v>
      </c>
      <c r="L2041" s="4">
        <f t="shared" si="93"/>
        <v>7645.0622619047617</v>
      </c>
      <c r="M2041" t="s">
        <v>101</v>
      </c>
      <c r="N2041" t="s">
        <v>25</v>
      </c>
      <c r="O2041">
        <f t="shared" si="94"/>
        <v>118</v>
      </c>
      <c r="P2041" t="e">
        <f t="shared" si="95"/>
        <v>#VALUE!</v>
      </c>
    </row>
    <row r="2042" spans="1:16" x14ac:dyDescent="0.4">
      <c r="A2042" t="s">
        <v>235</v>
      </c>
      <c r="B2042">
        <v>6</v>
      </c>
      <c r="C2042" t="s">
        <v>2446</v>
      </c>
      <c r="E2042">
        <v>2693</v>
      </c>
      <c r="G2042" t="s">
        <v>5475</v>
      </c>
      <c r="H2042" s="12" t="s">
        <v>5475</v>
      </c>
      <c r="I2042" t="s">
        <v>3517</v>
      </c>
      <c r="J2042" t="s">
        <v>5476</v>
      </c>
      <c r="K2042">
        <v>339</v>
      </c>
      <c r="L2042" s="4">
        <f t="shared" si="93"/>
        <v>2116.9666666666662</v>
      </c>
      <c r="M2042" t="s">
        <v>236</v>
      </c>
      <c r="N2042" t="s">
        <v>34</v>
      </c>
      <c r="O2042" t="e">
        <f t="shared" si="94"/>
        <v>#VALUE!</v>
      </c>
      <c r="P2042" t="e">
        <f t="shared" si="95"/>
        <v>#VALUE!</v>
      </c>
    </row>
    <row r="2043" spans="1:16" x14ac:dyDescent="0.4">
      <c r="A2043" t="s">
        <v>1054</v>
      </c>
      <c r="B2043">
        <v>16</v>
      </c>
      <c r="C2043" t="s">
        <v>2446</v>
      </c>
      <c r="D2043" t="s">
        <v>279</v>
      </c>
      <c r="E2043">
        <v>2313</v>
      </c>
      <c r="G2043" t="s">
        <v>5477</v>
      </c>
      <c r="H2043" s="12" t="s">
        <v>5477</v>
      </c>
      <c r="I2043" t="s">
        <v>2750</v>
      </c>
      <c r="J2043" t="s">
        <v>5478</v>
      </c>
      <c r="K2043">
        <v>242.57499999999999</v>
      </c>
      <c r="L2043" s="4">
        <f t="shared" si="93"/>
        <v>9117.777261904761</v>
      </c>
      <c r="M2043" t="s">
        <v>1055</v>
      </c>
      <c r="N2043" t="s">
        <v>345</v>
      </c>
      <c r="O2043">
        <f t="shared" si="94"/>
        <v>128</v>
      </c>
      <c r="P2043" t="e">
        <f t="shared" si="95"/>
        <v>#VALUE!</v>
      </c>
    </row>
    <row r="2044" spans="1:16" x14ac:dyDescent="0.4">
      <c r="A2044" t="s">
        <v>1975</v>
      </c>
      <c r="B2044">
        <v>21</v>
      </c>
      <c r="C2044" t="s">
        <v>2446</v>
      </c>
      <c r="D2044" t="s">
        <v>2502</v>
      </c>
      <c r="E2044">
        <v>214</v>
      </c>
      <c r="G2044" t="s">
        <v>5479</v>
      </c>
      <c r="H2044" s="12" t="s">
        <v>5479</v>
      </c>
      <c r="I2044" t="s">
        <v>2451</v>
      </c>
      <c r="J2044" t="s">
        <v>5480</v>
      </c>
      <c r="K2044">
        <v>72.174999999999997</v>
      </c>
      <c r="L2044" s="4">
        <f t="shared" si="93"/>
        <v>8052.3356547619042</v>
      </c>
      <c r="M2044" t="s">
        <v>1976</v>
      </c>
      <c r="N2044" t="s">
        <v>34</v>
      </c>
      <c r="O2044">
        <f t="shared" si="94"/>
        <v>232</v>
      </c>
      <c r="P2044" t="e">
        <f t="shared" si="95"/>
        <v>#VALUE!</v>
      </c>
    </row>
    <row r="2045" spans="1:16" x14ac:dyDescent="0.4">
      <c r="A2045" t="s">
        <v>1603</v>
      </c>
      <c r="B2045">
        <v>12</v>
      </c>
      <c r="C2045" t="s">
        <v>2479</v>
      </c>
      <c r="E2045">
        <v>214</v>
      </c>
      <c r="G2045" t="s">
        <v>5479</v>
      </c>
      <c r="H2045" s="12" t="s">
        <v>5479</v>
      </c>
      <c r="I2045" t="s">
        <v>2451</v>
      </c>
      <c r="J2045" t="s">
        <v>5481</v>
      </c>
      <c r="K2045">
        <v>72.174999999999997</v>
      </c>
      <c r="L2045" s="4">
        <f t="shared" si="93"/>
        <v>6369.9269642857143</v>
      </c>
      <c r="M2045" t="s">
        <v>1604</v>
      </c>
      <c r="N2045" t="s">
        <v>926</v>
      </c>
      <c r="O2045">
        <f t="shared" si="94"/>
        <v>161</v>
      </c>
      <c r="P2045" t="e">
        <f t="shared" si="95"/>
        <v>#VALUE!</v>
      </c>
    </row>
    <row r="2046" spans="1:16" x14ac:dyDescent="0.4">
      <c r="A2046" t="s">
        <v>736</v>
      </c>
      <c r="B2046">
        <v>19</v>
      </c>
      <c r="C2046" t="s">
        <v>2519</v>
      </c>
      <c r="E2046">
        <v>214</v>
      </c>
      <c r="G2046" t="s">
        <v>5479</v>
      </c>
      <c r="H2046" s="12" t="s">
        <v>5479</v>
      </c>
      <c r="I2046" t="s">
        <v>2451</v>
      </c>
      <c r="J2046" t="s">
        <v>5482</v>
      </c>
      <c r="K2046">
        <v>72.174999999999997</v>
      </c>
      <c r="L2046" s="4">
        <f t="shared" si="93"/>
        <v>8104.9163095238091</v>
      </c>
      <c r="M2046" t="s">
        <v>737</v>
      </c>
      <c r="N2046" t="s">
        <v>738</v>
      </c>
      <c r="O2046" t="e">
        <f t="shared" si="94"/>
        <v>#VALUE!</v>
      </c>
      <c r="P2046">
        <f t="shared" si="95"/>
        <v>197</v>
      </c>
    </row>
    <row r="2047" spans="1:16" x14ac:dyDescent="0.4">
      <c r="A2047" t="s">
        <v>1992</v>
      </c>
      <c r="B2047">
        <v>23</v>
      </c>
      <c r="C2047" t="s">
        <v>2554</v>
      </c>
      <c r="E2047">
        <v>214</v>
      </c>
      <c r="G2047" t="s">
        <v>5479</v>
      </c>
      <c r="H2047" s="12" t="s">
        <v>5479</v>
      </c>
      <c r="I2047" t="s">
        <v>2451</v>
      </c>
      <c r="J2047" t="s">
        <v>5483</v>
      </c>
      <c r="K2047">
        <v>72.174999999999997</v>
      </c>
      <c r="L2047" s="4">
        <f t="shared" si="93"/>
        <v>6591.3886309523805</v>
      </c>
      <c r="M2047" t="s">
        <v>1993</v>
      </c>
      <c r="N2047" t="s">
        <v>1571</v>
      </c>
      <c r="O2047" t="e">
        <f t="shared" si="94"/>
        <v>#VALUE!</v>
      </c>
      <c r="P2047">
        <f t="shared" si="95"/>
        <v>294</v>
      </c>
    </row>
    <row r="2048" spans="1:16" x14ac:dyDescent="0.4">
      <c r="A2048" t="s">
        <v>711</v>
      </c>
      <c r="B2048">
        <v>16</v>
      </c>
      <c r="C2048" t="s">
        <v>2597</v>
      </c>
      <c r="E2048">
        <v>214</v>
      </c>
      <c r="G2048" t="s">
        <v>5479</v>
      </c>
      <c r="H2048" s="12" t="s">
        <v>5479</v>
      </c>
      <c r="I2048" t="s">
        <v>2683</v>
      </c>
      <c r="J2048" t="s">
        <v>5484</v>
      </c>
      <c r="K2048">
        <v>72.174999999999997</v>
      </c>
      <c r="L2048" s="4">
        <f t="shared" si="93"/>
        <v>4315.4094047619046</v>
      </c>
      <c r="M2048" t="s">
        <v>712</v>
      </c>
      <c r="N2048" t="s">
        <v>713</v>
      </c>
      <c r="O2048" t="e">
        <f t="shared" si="94"/>
        <v>#VALUE!</v>
      </c>
      <c r="P2048">
        <f t="shared" si="95"/>
        <v>238</v>
      </c>
    </row>
    <row r="2049" spans="1:16" x14ac:dyDescent="0.4">
      <c r="A2049" t="s">
        <v>1949</v>
      </c>
      <c r="B2049">
        <v>24</v>
      </c>
      <c r="C2049" t="s">
        <v>2519</v>
      </c>
      <c r="E2049">
        <v>214</v>
      </c>
      <c r="G2049" t="s">
        <v>5479</v>
      </c>
      <c r="H2049" s="12" t="s">
        <v>5479</v>
      </c>
      <c r="I2049" t="s">
        <v>2520</v>
      </c>
      <c r="J2049" t="s">
        <v>5485</v>
      </c>
      <c r="K2049">
        <v>72.174999999999997</v>
      </c>
      <c r="L2049" s="4">
        <f t="shared" si="93"/>
        <v>14278.138273809524</v>
      </c>
      <c r="M2049" t="s">
        <v>1950</v>
      </c>
      <c r="N2049" t="s">
        <v>746</v>
      </c>
      <c r="O2049" t="e">
        <f t="shared" si="94"/>
        <v>#VALUE!</v>
      </c>
      <c r="P2049">
        <f t="shared" si="95"/>
        <v>197</v>
      </c>
    </row>
    <row r="2050" spans="1:16" x14ac:dyDescent="0.4">
      <c r="A2050" t="s">
        <v>1736</v>
      </c>
      <c r="B2050">
        <v>20</v>
      </c>
      <c r="C2050" t="s">
        <v>2610</v>
      </c>
      <c r="E2050">
        <v>214</v>
      </c>
      <c r="G2050" t="s">
        <v>5479</v>
      </c>
      <c r="H2050" s="12" t="s">
        <v>5479</v>
      </c>
      <c r="I2050" t="s">
        <v>5486</v>
      </c>
      <c r="J2050" t="s">
        <v>5487</v>
      </c>
      <c r="K2050">
        <v>24.058333333333334</v>
      </c>
      <c r="L2050" s="4">
        <f t="shared" ref="L2050:L2113" si="96">SUMIF($A$2:$A$5194,A2050,$K$2:$K$5194)</f>
        <v>5512.5287499999986</v>
      </c>
      <c r="M2050" t="s">
        <v>1737</v>
      </c>
      <c r="N2050" t="s">
        <v>959</v>
      </c>
      <c r="O2050" t="e">
        <f t="shared" ref="O2050:O2113" si="97">FIND("Step 4",M2050)</f>
        <v>#VALUE!</v>
      </c>
      <c r="P2050">
        <f t="shared" ref="P2050:P2113" si="98">FIND("STEP 4",M2050)</f>
        <v>245</v>
      </c>
    </row>
    <row r="2051" spans="1:16" x14ac:dyDescent="0.4">
      <c r="A2051" t="s">
        <v>1610</v>
      </c>
      <c r="B2051">
        <v>17</v>
      </c>
      <c r="C2051" t="s">
        <v>2635</v>
      </c>
      <c r="E2051">
        <v>214</v>
      </c>
      <c r="G2051" t="s">
        <v>5479</v>
      </c>
      <c r="H2051" s="12" t="s">
        <v>5479</v>
      </c>
      <c r="I2051" t="s">
        <v>2526</v>
      </c>
      <c r="J2051" t="s">
        <v>5488</v>
      </c>
      <c r="K2051">
        <v>72.174999999999997</v>
      </c>
      <c r="L2051" s="4">
        <f t="shared" si="96"/>
        <v>6146.5399404761902</v>
      </c>
      <c r="M2051" t="s">
        <v>1611</v>
      </c>
      <c r="N2051" t="s">
        <v>34</v>
      </c>
      <c r="O2051">
        <f t="shared" si="97"/>
        <v>241</v>
      </c>
      <c r="P2051" t="e">
        <f t="shared" si="98"/>
        <v>#VALUE!</v>
      </c>
    </row>
    <row r="2052" spans="1:16" x14ac:dyDescent="0.4">
      <c r="A2052" t="s">
        <v>1351</v>
      </c>
      <c r="B2052">
        <v>14</v>
      </c>
      <c r="C2052" t="s">
        <v>2537</v>
      </c>
      <c r="E2052">
        <v>214</v>
      </c>
      <c r="G2052" t="s">
        <v>5479</v>
      </c>
      <c r="H2052" s="12" t="s">
        <v>5479</v>
      </c>
      <c r="I2052" t="s">
        <v>2539</v>
      </c>
      <c r="J2052" t="s">
        <v>5489</v>
      </c>
      <c r="K2052">
        <v>72.174999999999997</v>
      </c>
      <c r="L2052" s="4">
        <f t="shared" si="96"/>
        <v>5924.6840476190473</v>
      </c>
      <c r="M2052" t="s">
        <v>1352</v>
      </c>
      <c r="N2052" t="s">
        <v>34</v>
      </c>
      <c r="O2052">
        <f t="shared" si="97"/>
        <v>211</v>
      </c>
      <c r="P2052" t="e">
        <f t="shared" si="98"/>
        <v>#VALUE!</v>
      </c>
    </row>
    <row r="2053" spans="1:16" x14ac:dyDescent="0.4">
      <c r="A2053" t="s">
        <v>461</v>
      </c>
      <c r="B2053">
        <v>16</v>
      </c>
      <c r="C2053" t="s">
        <v>2519</v>
      </c>
      <c r="E2053">
        <v>214</v>
      </c>
      <c r="G2053" t="s">
        <v>5479</v>
      </c>
      <c r="H2053" s="12" t="s">
        <v>5479</v>
      </c>
      <c r="I2053" t="s">
        <v>2692</v>
      </c>
      <c r="J2053" t="s">
        <v>5490</v>
      </c>
      <c r="K2053">
        <v>72.174999999999997</v>
      </c>
      <c r="L2053" s="4">
        <f t="shared" si="96"/>
        <v>14317.967500000002</v>
      </c>
      <c r="M2053" t="s">
        <v>462</v>
      </c>
      <c r="N2053" t="s">
        <v>456</v>
      </c>
      <c r="O2053">
        <f t="shared" si="97"/>
        <v>344</v>
      </c>
      <c r="P2053" t="e">
        <f t="shared" si="98"/>
        <v>#VALUE!</v>
      </c>
    </row>
    <row r="2054" spans="1:16" x14ac:dyDescent="0.4">
      <c r="A2054" t="s">
        <v>779</v>
      </c>
      <c r="B2054">
        <v>21</v>
      </c>
      <c r="C2054" t="s">
        <v>2616</v>
      </c>
      <c r="E2054">
        <v>214</v>
      </c>
      <c r="G2054" t="s">
        <v>5479</v>
      </c>
      <c r="H2054" s="12" t="s">
        <v>5479</v>
      </c>
      <c r="I2054" t="s">
        <v>2617</v>
      </c>
      <c r="J2054" t="s">
        <v>5491</v>
      </c>
      <c r="K2054">
        <v>72.174999999999997</v>
      </c>
      <c r="L2054" s="4">
        <f t="shared" si="96"/>
        <v>5006.7669642857136</v>
      </c>
      <c r="M2054" t="s">
        <v>780</v>
      </c>
      <c r="N2054" t="s">
        <v>619</v>
      </c>
      <c r="O2054">
        <f t="shared" si="97"/>
        <v>261</v>
      </c>
      <c r="P2054" t="e">
        <f t="shared" si="98"/>
        <v>#VALUE!</v>
      </c>
    </row>
    <row r="2055" spans="1:16" x14ac:dyDescent="0.4">
      <c r="A2055" t="s">
        <v>2393</v>
      </c>
      <c r="B2055">
        <v>16</v>
      </c>
      <c r="C2055" t="s">
        <v>2708</v>
      </c>
      <c r="E2055">
        <v>214</v>
      </c>
      <c r="G2055" t="s">
        <v>5479</v>
      </c>
      <c r="H2055" s="12" t="s">
        <v>5479</v>
      </c>
      <c r="I2055" t="s">
        <v>2617</v>
      </c>
      <c r="J2055" t="s">
        <v>5492</v>
      </c>
      <c r="K2055">
        <v>72.174999999999997</v>
      </c>
      <c r="L2055" s="4">
        <f t="shared" si="96"/>
        <v>11138.263690476191</v>
      </c>
      <c r="M2055" t="s">
        <v>2394</v>
      </c>
      <c r="N2055" t="s">
        <v>456</v>
      </c>
      <c r="O2055">
        <f t="shared" si="97"/>
        <v>511</v>
      </c>
      <c r="P2055" t="e">
        <f t="shared" si="98"/>
        <v>#VALUE!</v>
      </c>
    </row>
    <row r="2056" spans="1:16" x14ac:dyDescent="0.4">
      <c r="A2056" t="s">
        <v>1811</v>
      </c>
      <c r="B2056">
        <v>49</v>
      </c>
      <c r="C2056" t="s">
        <v>2537</v>
      </c>
      <c r="E2056">
        <v>214</v>
      </c>
      <c r="G2056" t="s">
        <v>5479</v>
      </c>
      <c r="H2056" s="12" t="s">
        <v>5479</v>
      </c>
      <c r="I2056" t="s">
        <v>2526</v>
      </c>
      <c r="J2056" t="s">
        <v>5493</v>
      </c>
      <c r="K2056">
        <v>72.174999999999997</v>
      </c>
      <c r="L2056" s="4">
        <f t="shared" si="96"/>
        <v>36782.25916666667</v>
      </c>
      <c r="M2056" t="s">
        <v>1812</v>
      </c>
      <c r="N2056" t="s">
        <v>926</v>
      </c>
      <c r="O2056">
        <f t="shared" si="97"/>
        <v>186</v>
      </c>
      <c r="P2056" t="e">
        <f t="shared" si="98"/>
        <v>#VALUE!</v>
      </c>
    </row>
    <row r="2057" spans="1:16" x14ac:dyDescent="0.4">
      <c r="A2057" t="s">
        <v>1811</v>
      </c>
      <c r="B2057">
        <v>49</v>
      </c>
      <c r="C2057" t="s">
        <v>2718</v>
      </c>
      <c r="E2057">
        <v>214</v>
      </c>
      <c r="G2057" t="s">
        <v>5479</v>
      </c>
      <c r="H2057" s="12" t="s">
        <v>5479</v>
      </c>
      <c r="I2057" t="s">
        <v>2526</v>
      </c>
      <c r="J2057" t="s">
        <v>5493</v>
      </c>
      <c r="K2057">
        <v>72.174999999999997</v>
      </c>
      <c r="L2057" s="4">
        <f t="shared" si="96"/>
        <v>36782.25916666667</v>
      </c>
      <c r="M2057" t="s">
        <v>2719</v>
      </c>
      <c r="N2057" t="s">
        <v>2720</v>
      </c>
      <c r="O2057" t="e">
        <f t="shared" si="97"/>
        <v>#VALUE!</v>
      </c>
      <c r="P2057">
        <f t="shared" si="98"/>
        <v>308</v>
      </c>
    </row>
    <row r="2058" spans="1:16" x14ac:dyDescent="0.4">
      <c r="A2058" t="s">
        <v>673</v>
      </c>
      <c r="B2058">
        <v>21</v>
      </c>
      <c r="C2058" t="s">
        <v>3045</v>
      </c>
      <c r="E2058">
        <v>214</v>
      </c>
      <c r="G2058" t="s">
        <v>5479</v>
      </c>
      <c r="H2058" s="12" t="s">
        <v>5479</v>
      </c>
      <c r="I2058" t="s">
        <v>2451</v>
      </c>
      <c r="J2058" t="s">
        <v>5494</v>
      </c>
      <c r="K2058">
        <v>72.174999999999997</v>
      </c>
      <c r="L2058" s="4">
        <f t="shared" si="96"/>
        <v>4488.4128571428564</v>
      </c>
      <c r="M2058" t="s">
        <v>674</v>
      </c>
      <c r="N2058" t="s">
        <v>675</v>
      </c>
      <c r="O2058" t="e">
        <f t="shared" si="97"/>
        <v>#VALUE!</v>
      </c>
      <c r="P2058">
        <f t="shared" si="98"/>
        <v>196</v>
      </c>
    </row>
    <row r="2059" spans="1:16" x14ac:dyDescent="0.4">
      <c r="A2059" t="s">
        <v>1499</v>
      </c>
      <c r="B2059">
        <v>16</v>
      </c>
      <c r="C2059" t="s">
        <v>2446</v>
      </c>
      <c r="D2059" t="s">
        <v>279</v>
      </c>
      <c r="E2059">
        <v>1524</v>
      </c>
      <c r="G2059" t="s">
        <v>5495</v>
      </c>
      <c r="H2059" s="12" t="s">
        <v>5495</v>
      </c>
      <c r="I2059" t="s">
        <v>2526</v>
      </c>
      <c r="J2059" t="s">
        <v>5496</v>
      </c>
      <c r="K2059">
        <v>48.625</v>
      </c>
      <c r="L2059" s="4">
        <f t="shared" si="96"/>
        <v>5351.6094047619044</v>
      </c>
      <c r="M2059" t="s">
        <v>1500</v>
      </c>
      <c r="N2059" t="s">
        <v>345</v>
      </c>
      <c r="O2059">
        <f t="shared" si="97"/>
        <v>194</v>
      </c>
      <c r="P2059" t="e">
        <f t="shared" si="98"/>
        <v>#VALUE!</v>
      </c>
    </row>
    <row r="2060" spans="1:16" x14ac:dyDescent="0.4">
      <c r="A2060" t="s">
        <v>1404</v>
      </c>
      <c r="B2060">
        <v>22</v>
      </c>
      <c r="C2060" t="s">
        <v>2446</v>
      </c>
      <c r="D2060" t="s">
        <v>279</v>
      </c>
      <c r="E2060">
        <v>1524</v>
      </c>
      <c r="G2060" t="s">
        <v>5495</v>
      </c>
      <c r="H2060" s="12" t="s">
        <v>5495</v>
      </c>
      <c r="I2060" t="s">
        <v>4977</v>
      </c>
      <c r="J2060" t="s">
        <v>5497</v>
      </c>
      <c r="K2060">
        <v>48.625</v>
      </c>
      <c r="L2060" s="4">
        <f t="shared" si="96"/>
        <v>5929.8533928571424</v>
      </c>
      <c r="M2060" t="s">
        <v>1405</v>
      </c>
      <c r="N2060" t="s">
        <v>345</v>
      </c>
      <c r="O2060">
        <f t="shared" si="97"/>
        <v>216</v>
      </c>
      <c r="P2060" t="e">
        <f t="shared" si="98"/>
        <v>#VALUE!</v>
      </c>
    </row>
    <row r="2061" spans="1:16" x14ac:dyDescent="0.4">
      <c r="A2061" t="s">
        <v>1917</v>
      </c>
      <c r="B2061">
        <v>6</v>
      </c>
      <c r="C2061" t="s">
        <v>4765</v>
      </c>
      <c r="E2061">
        <v>1517</v>
      </c>
      <c r="G2061" t="s">
        <v>5498</v>
      </c>
      <c r="H2061" s="12" t="s">
        <v>5498</v>
      </c>
      <c r="I2061" t="s">
        <v>2869</v>
      </c>
      <c r="J2061" t="s">
        <v>5499</v>
      </c>
      <c r="K2061">
        <v>2505.1428571428573</v>
      </c>
      <c r="L2061" s="4">
        <f t="shared" si="96"/>
        <v>4084.4285714285716</v>
      </c>
      <c r="M2061" t="s">
        <v>1918</v>
      </c>
      <c r="N2061" t="s">
        <v>352</v>
      </c>
      <c r="O2061" t="e">
        <f t="shared" si="97"/>
        <v>#VALUE!</v>
      </c>
      <c r="P2061">
        <f t="shared" si="98"/>
        <v>303</v>
      </c>
    </row>
    <row r="2062" spans="1:16" x14ac:dyDescent="0.4">
      <c r="A2062" t="s">
        <v>1917</v>
      </c>
      <c r="B2062">
        <v>6</v>
      </c>
      <c r="C2062" t="s">
        <v>2457</v>
      </c>
      <c r="D2062" t="s">
        <v>4744</v>
      </c>
      <c r="E2062">
        <v>1533</v>
      </c>
      <c r="G2062" t="s">
        <v>5500</v>
      </c>
      <c r="H2062" s="12" t="s">
        <v>5500</v>
      </c>
      <c r="I2062" t="s">
        <v>2533</v>
      </c>
      <c r="J2062" t="s">
        <v>5501</v>
      </c>
      <c r="K2062">
        <v>187.8857142857143</v>
      </c>
      <c r="L2062" s="4">
        <f t="shared" si="96"/>
        <v>4084.4285714285716</v>
      </c>
      <c r="M2062" t="s">
        <v>1918</v>
      </c>
      <c r="N2062" t="s">
        <v>352</v>
      </c>
      <c r="O2062" t="e">
        <f t="shared" si="97"/>
        <v>#VALUE!</v>
      </c>
      <c r="P2062">
        <f t="shared" si="98"/>
        <v>303</v>
      </c>
    </row>
    <row r="2063" spans="1:16" x14ac:dyDescent="0.4">
      <c r="A2063" t="s">
        <v>730</v>
      </c>
      <c r="B2063">
        <v>18</v>
      </c>
      <c r="C2063" t="s">
        <v>2457</v>
      </c>
      <c r="D2063" t="s">
        <v>2466</v>
      </c>
      <c r="E2063">
        <v>1822</v>
      </c>
      <c r="G2063" t="s">
        <v>5502</v>
      </c>
      <c r="H2063" s="12" t="s">
        <v>5503</v>
      </c>
      <c r="I2063" t="s">
        <v>2460</v>
      </c>
      <c r="J2063" t="s">
        <v>5504</v>
      </c>
      <c r="K2063">
        <v>3709.2</v>
      </c>
      <c r="L2063" s="4">
        <f t="shared" si="96"/>
        <v>19844.057857142856</v>
      </c>
      <c r="M2063" t="s">
        <v>731</v>
      </c>
      <c r="N2063" t="s">
        <v>732</v>
      </c>
      <c r="O2063">
        <f t="shared" si="97"/>
        <v>431</v>
      </c>
      <c r="P2063" t="e">
        <f t="shared" si="98"/>
        <v>#VALUE!</v>
      </c>
    </row>
    <row r="2064" spans="1:16" x14ac:dyDescent="0.4">
      <c r="A2064" t="s">
        <v>609</v>
      </c>
      <c r="B2064">
        <v>18</v>
      </c>
      <c r="C2064" t="s">
        <v>5505</v>
      </c>
      <c r="E2064">
        <v>1822</v>
      </c>
      <c r="G2064" t="s">
        <v>5502</v>
      </c>
      <c r="H2064" s="12" t="s">
        <v>5503</v>
      </c>
      <c r="I2064" t="s">
        <v>5506</v>
      </c>
      <c r="J2064" t="s">
        <v>5507</v>
      </c>
      <c r="K2064">
        <v>3709.2</v>
      </c>
      <c r="L2064" s="4">
        <f t="shared" si="96"/>
        <v>12066.45892857143</v>
      </c>
      <c r="M2064" t="s">
        <v>610</v>
      </c>
      <c r="N2064" t="s">
        <v>611</v>
      </c>
      <c r="O2064">
        <f t="shared" si="97"/>
        <v>212</v>
      </c>
      <c r="P2064" t="e">
        <f t="shared" si="98"/>
        <v>#VALUE!</v>
      </c>
    </row>
    <row r="2065" spans="1:16" x14ac:dyDescent="0.4">
      <c r="A2065" t="s">
        <v>2179</v>
      </c>
      <c r="B2065">
        <v>19</v>
      </c>
      <c r="C2065" t="s">
        <v>2457</v>
      </c>
      <c r="D2065" t="s">
        <v>879</v>
      </c>
      <c r="E2065">
        <v>263</v>
      </c>
      <c r="G2065" t="s">
        <v>5508</v>
      </c>
      <c r="H2065" s="12" t="s">
        <v>5508</v>
      </c>
      <c r="I2065" t="s">
        <v>2486</v>
      </c>
      <c r="J2065" t="s">
        <v>5509</v>
      </c>
      <c r="K2065">
        <v>334.6</v>
      </c>
      <c r="L2065" s="4">
        <f t="shared" si="96"/>
        <v>9529.8639285714289</v>
      </c>
      <c r="M2065" t="s">
        <v>2180</v>
      </c>
      <c r="N2065" t="s">
        <v>380</v>
      </c>
      <c r="O2065" t="e">
        <f t="shared" si="97"/>
        <v>#VALUE!</v>
      </c>
      <c r="P2065">
        <f t="shared" si="98"/>
        <v>279</v>
      </c>
    </row>
    <row r="2066" spans="1:16" x14ac:dyDescent="0.4">
      <c r="A2066" t="s">
        <v>1589</v>
      </c>
      <c r="B2066">
        <v>11</v>
      </c>
      <c r="C2066" t="s">
        <v>2446</v>
      </c>
      <c r="D2066" t="s">
        <v>279</v>
      </c>
      <c r="E2066">
        <v>263</v>
      </c>
      <c r="G2066" t="s">
        <v>5508</v>
      </c>
      <c r="H2066" s="12" t="s">
        <v>5508</v>
      </c>
      <c r="I2066" t="s">
        <v>2483</v>
      </c>
      <c r="J2066" t="s">
        <v>5510</v>
      </c>
      <c r="K2066">
        <v>334.6</v>
      </c>
      <c r="L2066" s="4">
        <f t="shared" si="96"/>
        <v>10653.441904761905</v>
      </c>
      <c r="M2066" t="s">
        <v>1590</v>
      </c>
      <c r="N2066" t="s">
        <v>1591</v>
      </c>
      <c r="O2066">
        <f t="shared" si="97"/>
        <v>276</v>
      </c>
      <c r="P2066" t="e">
        <f t="shared" si="98"/>
        <v>#VALUE!</v>
      </c>
    </row>
    <row r="2067" spans="1:16" x14ac:dyDescent="0.4">
      <c r="A2067" t="s">
        <v>589</v>
      </c>
      <c r="B2067">
        <v>7</v>
      </c>
      <c r="C2067" t="s">
        <v>2446</v>
      </c>
      <c r="D2067" t="s">
        <v>2466</v>
      </c>
      <c r="E2067">
        <v>263</v>
      </c>
      <c r="G2067" t="s">
        <v>5508</v>
      </c>
      <c r="H2067" s="12" t="s">
        <v>5508</v>
      </c>
      <c r="I2067" t="s">
        <v>2761</v>
      </c>
      <c r="J2067" t="s">
        <v>5511</v>
      </c>
      <c r="K2067">
        <v>1673</v>
      </c>
      <c r="L2067" s="4">
        <f t="shared" si="96"/>
        <v>15289.821785714284</v>
      </c>
      <c r="M2067" t="s">
        <v>590</v>
      </c>
      <c r="N2067" t="s">
        <v>591</v>
      </c>
      <c r="O2067">
        <f t="shared" si="97"/>
        <v>195</v>
      </c>
      <c r="P2067" t="e">
        <f t="shared" si="98"/>
        <v>#VALUE!</v>
      </c>
    </row>
    <row r="2068" spans="1:16" x14ac:dyDescent="0.4">
      <c r="A2068" t="s">
        <v>2013</v>
      </c>
      <c r="B2068">
        <v>18</v>
      </c>
      <c r="C2068" t="s">
        <v>2457</v>
      </c>
      <c r="D2068" t="s">
        <v>2502</v>
      </c>
      <c r="E2068">
        <v>263</v>
      </c>
      <c r="G2068" t="s">
        <v>5508</v>
      </c>
      <c r="H2068" s="12" t="s">
        <v>5508</v>
      </c>
      <c r="I2068" t="s">
        <v>3586</v>
      </c>
      <c r="J2068" t="s">
        <v>5512</v>
      </c>
      <c r="K2068">
        <v>334.6</v>
      </c>
      <c r="L2068" s="4">
        <f t="shared" si="96"/>
        <v>6762.3330952380957</v>
      </c>
      <c r="M2068" t="s">
        <v>2014</v>
      </c>
      <c r="N2068" t="s">
        <v>1571</v>
      </c>
      <c r="O2068" t="e">
        <f t="shared" si="97"/>
        <v>#VALUE!</v>
      </c>
      <c r="P2068">
        <f t="shared" si="98"/>
        <v>226</v>
      </c>
    </row>
    <row r="2069" spans="1:16" x14ac:dyDescent="0.4">
      <c r="A2069" t="s">
        <v>1827</v>
      </c>
      <c r="B2069">
        <v>18</v>
      </c>
      <c r="C2069" t="s">
        <v>2457</v>
      </c>
      <c r="D2069" t="s">
        <v>279</v>
      </c>
      <c r="E2069">
        <v>263</v>
      </c>
      <c r="G2069" t="s">
        <v>5508</v>
      </c>
      <c r="H2069" s="12" t="s">
        <v>5508</v>
      </c>
      <c r="I2069" t="s">
        <v>2486</v>
      </c>
      <c r="J2069" t="s">
        <v>5513</v>
      </c>
      <c r="K2069">
        <v>334.6</v>
      </c>
      <c r="L2069" s="4">
        <f t="shared" si="96"/>
        <v>11262.796726190478</v>
      </c>
      <c r="M2069" t="s">
        <v>1828</v>
      </c>
      <c r="N2069" t="s">
        <v>831</v>
      </c>
      <c r="O2069" t="e">
        <f t="shared" si="97"/>
        <v>#VALUE!</v>
      </c>
      <c r="P2069">
        <f t="shared" si="98"/>
        <v>280</v>
      </c>
    </row>
    <row r="2070" spans="1:16" x14ac:dyDescent="0.4">
      <c r="A2070" t="s">
        <v>1557</v>
      </c>
      <c r="B2070">
        <v>17</v>
      </c>
      <c r="C2070" t="s">
        <v>2457</v>
      </c>
      <c r="D2070" t="s">
        <v>279</v>
      </c>
      <c r="E2070">
        <v>918</v>
      </c>
      <c r="G2070" t="s">
        <v>5514</v>
      </c>
      <c r="H2070" s="12" t="s">
        <v>5514</v>
      </c>
      <c r="I2070" t="s">
        <v>2486</v>
      </c>
      <c r="J2070" t="s">
        <v>5515</v>
      </c>
      <c r="K2070">
        <v>84.3</v>
      </c>
      <c r="L2070" s="4">
        <f t="shared" si="96"/>
        <v>11598.124603174605</v>
      </c>
      <c r="M2070" t="s">
        <v>1558</v>
      </c>
      <c r="N2070" t="s">
        <v>647</v>
      </c>
      <c r="O2070" t="e">
        <f t="shared" si="97"/>
        <v>#VALUE!</v>
      </c>
      <c r="P2070">
        <f t="shared" si="98"/>
        <v>249</v>
      </c>
    </row>
    <row r="2071" spans="1:16" x14ac:dyDescent="0.4">
      <c r="A2071" t="s">
        <v>242</v>
      </c>
      <c r="B2071">
        <v>11</v>
      </c>
      <c r="C2071" t="s">
        <v>2457</v>
      </c>
      <c r="E2071">
        <v>1660</v>
      </c>
      <c r="G2071" t="s">
        <v>5516</v>
      </c>
      <c r="H2071" s="12" t="s">
        <v>5517</v>
      </c>
      <c r="I2071" t="s">
        <v>4107</v>
      </c>
      <c r="J2071" t="s">
        <v>5518</v>
      </c>
      <c r="K2071">
        <v>74.3</v>
      </c>
      <c r="L2071" s="4">
        <f t="shared" si="96"/>
        <v>5067.5059523809523</v>
      </c>
      <c r="M2071" t="s">
        <v>243</v>
      </c>
      <c r="N2071" t="s">
        <v>244</v>
      </c>
      <c r="O2071">
        <f t="shared" si="97"/>
        <v>314</v>
      </c>
      <c r="P2071" t="e">
        <f t="shared" si="98"/>
        <v>#VALUE!</v>
      </c>
    </row>
    <row r="2072" spans="1:16" x14ac:dyDescent="0.4">
      <c r="A2072" t="s">
        <v>1138</v>
      </c>
      <c r="B2072">
        <v>13</v>
      </c>
      <c r="C2072" t="s">
        <v>2457</v>
      </c>
      <c r="D2072" t="s">
        <v>279</v>
      </c>
      <c r="E2072">
        <v>1660</v>
      </c>
      <c r="G2072" t="s">
        <v>5516</v>
      </c>
      <c r="H2072" s="12" t="s">
        <v>5517</v>
      </c>
      <c r="I2072" t="s">
        <v>4906</v>
      </c>
      <c r="J2072" t="s">
        <v>5519</v>
      </c>
      <c r="K2072">
        <v>74.3</v>
      </c>
      <c r="L2072" s="4">
        <f t="shared" si="96"/>
        <v>8979.3023214285713</v>
      </c>
      <c r="M2072" t="s">
        <v>1139</v>
      </c>
      <c r="N2072" t="s">
        <v>545</v>
      </c>
      <c r="O2072" t="e">
        <f t="shared" si="97"/>
        <v>#VALUE!</v>
      </c>
      <c r="P2072" t="e">
        <f t="shared" si="98"/>
        <v>#VALUE!</v>
      </c>
    </row>
    <row r="2073" spans="1:16" x14ac:dyDescent="0.4">
      <c r="A2073" t="s">
        <v>2157</v>
      </c>
      <c r="B2073">
        <v>12</v>
      </c>
      <c r="C2073" t="s">
        <v>2488</v>
      </c>
      <c r="E2073">
        <v>2053</v>
      </c>
      <c r="G2073" t="s">
        <v>5520</v>
      </c>
      <c r="H2073" s="12" t="s">
        <v>5521</v>
      </c>
      <c r="I2073" t="s">
        <v>2800</v>
      </c>
      <c r="J2073" t="s">
        <v>5522</v>
      </c>
      <c r="K2073">
        <v>78.333333333333343</v>
      </c>
      <c r="L2073" s="4">
        <f t="shared" si="96"/>
        <v>6101.589047619048</v>
      </c>
      <c r="M2073" t="s">
        <v>2158</v>
      </c>
      <c r="N2073" t="s">
        <v>926</v>
      </c>
      <c r="O2073">
        <f t="shared" si="97"/>
        <v>251</v>
      </c>
      <c r="P2073" t="e">
        <f t="shared" si="98"/>
        <v>#VALUE!</v>
      </c>
    </row>
    <row r="2074" spans="1:16" x14ac:dyDescent="0.4">
      <c r="A2074" t="s">
        <v>680</v>
      </c>
      <c r="B2074">
        <v>14</v>
      </c>
      <c r="C2074" t="s">
        <v>2457</v>
      </c>
      <c r="D2074" t="s">
        <v>2466</v>
      </c>
      <c r="E2074">
        <v>1895</v>
      </c>
      <c r="G2074" t="s">
        <v>5523</v>
      </c>
      <c r="H2074" s="12" t="s">
        <v>5524</v>
      </c>
      <c r="I2074" t="s">
        <v>3381</v>
      </c>
      <c r="J2074" t="s">
        <v>5525</v>
      </c>
      <c r="K2074">
        <v>2023.2</v>
      </c>
      <c r="L2074" s="4">
        <f t="shared" si="96"/>
        <v>6128.3580952380953</v>
      </c>
      <c r="M2074" t="s">
        <v>681</v>
      </c>
      <c r="N2074" t="s">
        <v>682</v>
      </c>
      <c r="O2074">
        <f t="shared" si="97"/>
        <v>361</v>
      </c>
      <c r="P2074" t="e">
        <f t="shared" si="98"/>
        <v>#VALUE!</v>
      </c>
    </row>
    <row r="2075" spans="1:16" x14ac:dyDescent="0.4">
      <c r="A2075" t="s">
        <v>2342</v>
      </c>
      <c r="B2075">
        <v>18</v>
      </c>
      <c r="C2075" t="s">
        <v>2457</v>
      </c>
      <c r="D2075" t="s">
        <v>446</v>
      </c>
      <c r="E2075">
        <v>901</v>
      </c>
      <c r="G2075" t="s">
        <v>5526</v>
      </c>
      <c r="H2075" s="12" t="s">
        <v>5524</v>
      </c>
      <c r="I2075" t="s">
        <v>3174</v>
      </c>
      <c r="J2075" t="s">
        <v>5527</v>
      </c>
      <c r="K2075">
        <v>2023.2</v>
      </c>
      <c r="L2075" s="4">
        <f t="shared" si="96"/>
        <v>7705.9517857142855</v>
      </c>
      <c r="M2075" t="s">
        <v>2343</v>
      </c>
      <c r="N2075" t="s">
        <v>831</v>
      </c>
      <c r="O2075" t="e">
        <f t="shared" si="97"/>
        <v>#VALUE!</v>
      </c>
      <c r="P2075">
        <f t="shared" si="98"/>
        <v>283</v>
      </c>
    </row>
    <row r="2076" spans="1:16" x14ac:dyDescent="0.4">
      <c r="A2076" t="s">
        <v>2013</v>
      </c>
      <c r="B2076">
        <v>18</v>
      </c>
      <c r="C2076" t="s">
        <v>2457</v>
      </c>
      <c r="D2076" t="s">
        <v>2502</v>
      </c>
      <c r="E2076">
        <v>901</v>
      </c>
      <c r="G2076" t="s">
        <v>5526</v>
      </c>
      <c r="H2076" s="12" t="s">
        <v>5524</v>
      </c>
      <c r="I2076" t="s">
        <v>3174</v>
      </c>
      <c r="J2076" t="s">
        <v>5528</v>
      </c>
      <c r="K2076">
        <v>2023.2</v>
      </c>
      <c r="L2076" s="4">
        <f t="shared" si="96"/>
        <v>6762.3330952380957</v>
      </c>
      <c r="M2076" t="s">
        <v>2014</v>
      </c>
      <c r="N2076" t="s">
        <v>1571</v>
      </c>
      <c r="O2076" t="e">
        <f t="shared" si="97"/>
        <v>#VALUE!</v>
      </c>
      <c r="P2076">
        <f t="shared" si="98"/>
        <v>226</v>
      </c>
    </row>
    <row r="2077" spans="1:16" x14ac:dyDescent="0.4">
      <c r="A2077" t="s">
        <v>1383</v>
      </c>
      <c r="B2077">
        <v>15</v>
      </c>
      <c r="C2077" t="s">
        <v>2479</v>
      </c>
      <c r="E2077">
        <v>99</v>
      </c>
      <c r="G2077" t="s">
        <v>5529</v>
      </c>
      <c r="H2077" s="12" t="s">
        <v>5529</v>
      </c>
      <c r="I2077" t="s">
        <v>2526</v>
      </c>
      <c r="J2077" t="s">
        <v>5530</v>
      </c>
      <c r="K2077">
        <v>59.006250000000001</v>
      </c>
      <c r="L2077" s="4">
        <f t="shared" si="96"/>
        <v>5465.9483928571426</v>
      </c>
      <c r="M2077" t="s">
        <v>1384</v>
      </c>
      <c r="N2077" t="s">
        <v>1385</v>
      </c>
      <c r="O2077">
        <f t="shared" si="97"/>
        <v>135</v>
      </c>
      <c r="P2077" t="e">
        <f t="shared" si="98"/>
        <v>#VALUE!</v>
      </c>
    </row>
    <row r="2078" spans="1:16" x14ac:dyDescent="0.4">
      <c r="A2078" t="s">
        <v>1237</v>
      </c>
      <c r="B2078">
        <v>28</v>
      </c>
      <c r="C2078" t="s">
        <v>3609</v>
      </c>
      <c r="E2078">
        <v>99</v>
      </c>
      <c r="G2078" t="s">
        <v>5529</v>
      </c>
      <c r="H2078" s="12" t="s">
        <v>5529</v>
      </c>
      <c r="I2078" t="s">
        <v>3640</v>
      </c>
      <c r="J2078" t="s">
        <v>5531</v>
      </c>
      <c r="K2078">
        <v>786.75</v>
      </c>
      <c r="L2078" s="4">
        <f t="shared" si="96"/>
        <v>13358.536607142858</v>
      </c>
      <c r="M2078" t="s">
        <v>1238</v>
      </c>
      <c r="N2078" t="s">
        <v>1239</v>
      </c>
      <c r="O2078">
        <f t="shared" si="97"/>
        <v>230</v>
      </c>
      <c r="P2078" t="e">
        <f t="shared" si="98"/>
        <v>#VALUE!</v>
      </c>
    </row>
    <row r="2079" spans="1:16" x14ac:dyDescent="0.4">
      <c r="A2079" t="s">
        <v>515</v>
      </c>
      <c r="B2079">
        <v>17</v>
      </c>
      <c r="C2079" t="s">
        <v>2528</v>
      </c>
      <c r="E2079">
        <v>99</v>
      </c>
      <c r="G2079" t="s">
        <v>5529</v>
      </c>
      <c r="H2079" s="12" t="s">
        <v>5529</v>
      </c>
      <c r="I2079" t="s">
        <v>2520</v>
      </c>
      <c r="J2079" t="s">
        <v>5532</v>
      </c>
      <c r="K2079">
        <v>59.006250000000001</v>
      </c>
      <c r="L2079" s="4">
        <f t="shared" si="96"/>
        <v>9600.1126190476207</v>
      </c>
      <c r="M2079" t="s">
        <v>516</v>
      </c>
      <c r="N2079" t="s">
        <v>58</v>
      </c>
      <c r="O2079">
        <f t="shared" si="97"/>
        <v>266</v>
      </c>
      <c r="P2079" t="e">
        <f t="shared" si="98"/>
        <v>#VALUE!</v>
      </c>
    </row>
    <row r="2080" spans="1:16" x14ac:dyDescent="0.4">
      <c r="A2080" t="s">
        <v>1416</v>
      </c>
      <c r="B2080">
        <v>19</v>
      </c>
      <c r="C2080" t="s">
        <v>2488</v>
      </c>
      <c r="E2080">
        <v>99</v>
      </c>
      <c r="G2080" t="s">
        <v>5529</v>
      </c>
      <c r="H2080" s="12" t="s">
        <v>5529</v>
      </c>
      <c r="I2080" t="s">
        <v>2526</v>
      </c>
      <c r="J2080" t="s">
        <v>5533</v>
      </c>
      <c r="K2080">
        <v>59.006250000000001</v>
      </c>
      <c r="L2080" s="4">
        <f t="shared" si="96"/>
        <v>8523.2504761904747</v>
      </c>
      <c r="M2080" t="s">
        <v>1417</v>
      </c>
      <c r="N2080" t="s">
        <v>484</v>
      </c>
      <c r="O2080" t="e">
        <f t="shared" si="97"/>
        <v>#VALUE!</v>
      </c>
      <c r="P2080">
        <f t="shared" si="98"/>
        <v>269</v>
      </c>
    </row>
    <row r="2081" spans="1:16" x14ac:dyDescent="0.4">
      <c r="A2081" t="s">
        <v>1699</v>
      </c>
      <c r="B2081">
        <v>20</v>
      </c>
      <c r="C2081" t="s">
        <v>3405</v>
      </c>
      <c r="E2081">
        <v>1104</v>
      </c>
      <c r="G2081" t="s">
        <v>5534</v>
      </c>
      <c r="H2081" s="12" t="s">
        <v>5534</v>
      </c>
      <c r="I2081" t="s">
        <v>5535</v>
      </c>
      <c r="J2081" t="s">
        <v>5536</v>
      </c>
      <c r="K2081">
        <v>5152.25</v>
      </c>
      <c r="L2081" s="4">
        <f t="shared" si="96"/>
        <v>27865.469095238095</v>
      </c>
      <c r="M2081" t="s">
        <v>1700</v>
      </c>
      <c r="N2081" t="s">
        <v>456</v>
      </c>
      <c r="O2081" t="e">
        <f t="shared" si="97"/>
        <v>#VALUE!</v>
      </c>
      <c r="P2081">
        <f t="shared" si="98"/>
        <v>197</v>
      </c>
    </row>
    <row r="2082" spans="1:16" x14ac:dyDescent="0.4">
      <c r="A2082" t="s">
        <v>1811</v>
      </c>
      <c r="B2082">
        <v>49</v>
      </c>
      <c r="C2082" t="s">
        <v>2446</v>
      </c>
      <c r="E2082">
        <v>2612</v>
      </c>
      <c r="G2082" t="s">
        <v>5537</v>
      </c>
      <c r="H2082" s="12" t="s">
        <v>5537</v>
      </c>
      <c r="I2082" t="s">
        <v>5538</v>
      </c>
      <c r="J2082" t="s">
        <v>5539</v>
      </c>
      <c r="K2082">
        <v>8266.5</v>
      </c>
      <c r="L2082" s="4">
        <f t="shared" si="96"/>
        <v>36782.25916666667</v>
      </c>
      <c r="M2082" t="s">
        <v>4148</v>
      </c>
      <c r="N2082" t="s">
        <v>34</v>
      </c>
      <c r="O2082" t="e">
        <f t="shared" si="97"/>
        <v>#VALUE!</v>
      </c>
      <c r="P2082" t="e">
        <f t="shared" si="98"/>
        <v>#VALUE!</v>
      </c>
    </row>
    <row r="2083" spans="1:16" x14ac:dyDescent="0.4">
      <c r="A2083" t="s">
        <v>2412</v>
      </c>
      <c r="B2083">
        <v>16</v>
      </c>
      <c r="C2083" t="s">
        <v>2457</v>
      </c>
      <c r="D2083" t="s">
        <v>2782</v>
      </c>
      <c r="E2083">
        <v>34</v>
      </c>
      <c r="G2083" t="s">
        <v>5540</v>
      </c>
      <c r="H2083" s="12" t="s">
        <v>5540</v>
      </c>
      <c r="I2083" t="s">
        <v>3174</v>
      </c>
      <c r="J2083" t="s">
        <v>5541</v>
      </c>
      <c r="K2083">
        <v>309</v>
      </c>
      <c r="L2083" s="4">
        <f t="shared" si="96"/>
        <v>5340.5291666666672</v>
      </c>
      <c r="M2083" t="s">
        <v>2413</v>
      </c>
      <c r="N2083" t="s">
        <v>732</v>
      </c>
      <c r="O2083" t="e">
        <f t="shared" si="97"/>
        <v>#VALUE!</v>
      </c>
      <c r="P2083">
        <f t="shared" si="98"/>
        <v>220</v>
      </c>
    </row>
    <row r="2084" spans="1:16" x14ac:dyDescent="0.4">
      <c r="A2084" t="s">
        <v>1872</v>
      </c>
      <c r="B2084">
        <v>4</v>
      </c>
      <c r="C2084" t="s">
        <v>2446</v>
      </c>
      <c r="D2084" t="s">
        <v>2792</v>
      </c>
      <c r="E2084">
        <v>34</v>
      </c>
      <c r="G2084" t="s">
        <v>5540</v>
      </c>
      <c r="H2084" s="12" t="s">
        <v>5540</v>
      </c>
      <c r="I2084" t="s">
        <v>2617</v>
      </c>
      <c r="J2084" t="s">
        <v>5542</v>
      </c>
      <c r="K2084">
        <v>38.625</v>
      </c>
      <c r="L2084" s="4">
        <f t="shared" si="96"/>
        <v>1373.7619047619046</v>
      </c>
      <c r="M2084" t="s">
        <v>1873</v>
      </c>
      <c r="N2084" t="s">
        <v>1874</v>
      </c>
      <c r="O2084" t="e">
        <f t="shared" si="97"/>
        <v>#VALUE!</v>
      </c>
      <c r="P2084" t="e">
        <f t="shared" si="98"/>
        <v>#VALUE!</v>
      </c>
    </row>
    <row r="2085" spans="1:16" x14ac:dyDescent="0.4">
      <c r="A2085" t="s">
        <v>357</v>
      </c>
      <c r="B2085">
        <v>12</v>
      </c>
      <c r="C2085" t="s">
        <v>3562</v>
      </c>
      <c r="E2085">
        <v>34</v>
      </c>
      <c r="G2085" t="s">
        <v>5540</v>
      </c>
      <c r="H2085" s="12" t="s">
        <v>5540</v>
      </c>
      <c r="I2085" t="s">
        <v>2460</v>
      </c>
      <c r="J2085" t="s">
        <v>5543</v>
      </c>
      <c r="K2085">
        <v>309</v>
      </c>
      <c r="L2085" s="4">
        <f t="shared" si="96"/>
        <v>2768.9178571428574</v>
      </c>
      <c r="M2085" t="s">
        <v>426</v>
      </c>
      <c r="N2085" t="s">
        <v>427</v>
      </c>
      <c r="O2085" t="e">
        <f t="shared" si="97"/>
        <v>#VALUE!</v>
      </c>
      <c r="P2085">
        <f t="shared" si="98"/>
        <v>200</v>
      </c>
    </row>
    <row r="2086" spans="1:16" x14ac:dyDescent="0.4">
      <c r="A2086" t="s">
        <v>1513</v>
      </c>
      <c r="B2086">
        <v>18</v>
      </c>
      <c r="C2086" t="s">
        <v>2446</v>
      </c>
      <c r="D2086" t="s">
        <v>279</v>
      </c>
      <c r="E2086">
        <v>34</v>
      </c>
      <c r="G2086" t="s">
        <v>5540</v>
      </c>
      <c r="H2086" s="12" t="s">
        <v>5540</v>
      </c>
      <c r="I2086" t="s">
        <v>5544</v>
      </c>
      <c r="J2086" t="s">
        <v>5545</v>
      </c>
      <c r="K2086">
        <v>309</v>
      </c>
      <c r="L2086" s="4">
        <f t="shared" si="96"/>
        <v>8887.1903571428575</v>
      </c>
      <c r="M2086" t="s">
        <v>1514</v>
      </c>
      <c r="N2086" t="s">
        <v>34</v>
      </c>
      <c r="O2086">
        <f t="shared" si="97"/>
        <v>204</v>
      </c>
      <c r="P2086" t="e">
        <f t="shared" si="98"/>
        <v>#VALUE!</v>
      </c>
    </row>
    <row r="2087" spans="1:16" x14ac:dyDescent="0.4">
      <c r="A2087" t="s">
        <v>1513</v>
      </c>
      <c r="B2087">
        <v>18</v>
      </c>
      <c r="C2087" t="s">
        <v>2488</v>
      </c>
      <c r="E2087">
        <v>34</v>
      </c>
      <c r="G2087" t="s">
        <v>5540</v>
      </c>
      <c r="H2087" s="12" t="s">
        <v>5540</v>
      </c>
      <c r="I2087" t="s">
        <v>2520</v>
      </c>
      <c r="J2087" t="s">
        <v>5546</v>
      </c>
      <c r="K2087">
        <v>38.625</v>
      </c>
      <c r="L2087" s="4">
        <f t="shared" si="96"/>
        <v>8887.1903571428575</v>
      </c>
      <c r="M2087" t="s">
        <v>1514</v>
      </c>
      <c r="N2087" t="s">
        <v>34</v>
      </c>
      <c r="O2087">
        <f t="shared" si="97"/>
        <v>204</v>
      </c>
      <c r="P2087" t="e">
        <f t="shared" si="98"/>
        <v>#VALUE!</v>
      </c>
    </row>
    <row r="2088" spans="1:16" x14ac:dyDescent="0.4">
      <c r="A2088" t="s">
        <v>32</v>
      </c>
      <c r="B2088">
        <v>17</v>
      </c>
      <c r="C2088" t="s">
        <v>3696</v>
      </c>
      <c r="E2088">
        <v>34</v>
      </c>
      <c r="G2088" t="s">
        <v>5540</v>
      </c>
      <c r="H2088" s="12" t="s">
        <v>5540</v>
      </c>
      <c r="I2088" t="s">
        <v>2533</v>
      </c>
      <c r="J2088" t="s">
        <v>5547</v>
      </c>
      <c r="K2088">
        <v>38.625</v>
      </c>
      <c r="L2088" s="4">
        <f t="shared" si="96"/>
        <v>4351.6329166666674</v>
      </c>
      <c r="M2088" t="s">
        <v>33</v>
      </c>
      <c r="N2088" t="s">
        <v>34</v>
      </c>
      <c r="O2088">
        <f t="shared" si="97"/>
        <v>132</v>
      </c>
      <c r="P2088" t="e">
        <f t="shared" si="98"/>
        <v>#VALUE!</v>
      </c>
    </row>
    <row r="2089" spans="1:16" x14ac:dyDescent="0.4">
      <c r="A2089" t="s">
        <v>2179</v>
      </c>
      <c r="B2089">
        <v>19</v>
      </c>
      <c r="C2089" t="s">
        <v>2457</v>
      </c>
      <c r="D2089" t="s">
        <v>879</v>
      </c>
      <c r="E2089">
        <v>34</v>
      </c>
      <c r="G2089" t="s">
        <v>5540</v>
      </c>
      <c r="H2089" s="12" t="s">
        <v>5540</v>
      </c>
      <c r="I2089" t="s">
        <v>2569</v>
      </c>
      <c r="J2089" t="s">
        <v>5548</v>
      </c>
      <c r="K2089">
        <v>25.75</v>
      </c>
      <c r="L2089" s="4">
        <f t="shared" si="96"/>
        <v>9529.8639285714289</v>
      </c>
      <c r="M2089" t="s">
        <v>2180</v>
      </c>
      <c r="N2089" t="s">
        <v>380</v>
      </c>
      <c r="O2089" t="e">
        <f t="shared" si="97"/>
        <v>#VALUE!</v>
      </c>
      <c r="P2089">
        <f t="shared" si="98"/>
        <v>279</v>
      </c>
    </row>
    <row r="2090" spans="1:16" x14ac:dyDescent="0.4">
      <c r="A2090" t="s">
        <v>2109</v>
      </c>
      <c r="B2090">
        <v>21</v>
      </c>
      <c r="C2090" t="s">
        <v>2457</v>
      </c>
      <c r="D2090" t="s">
        <v>879</v>
      </c>
      <c r="E2090">
        <v>34</v>
      </c>
      <c r="G2090" t="s">
        <v>5540</v>
      </c>
      <c r="H2090" s="12" t="s">
        <v>5540</v>
      </c>
      <c r="I2090" t="s">
        <v>3383</v>
      </c>
      <c r="J2090" t="s">
        <v>5549</v>
      </c>
      <c r="K2090">
        <v>309</v>
      </c>
      <c r="L2090" s="4">
        <f t="shared" si="96"/>
        <v>7045.0852976190472</v>
      </c>
      <c r="M2090" t="s">
        <v>2110</v>
      </c>
      <c r="N2090" t="s">
        <v>1571</v>
      </c>
      <c r="O2090" t="e">
        <f t="shared" si="97"/>
        <v>#VALUE!</v>
      </c>
      <c r="P2090">
        <f t="shared" si="98"/>
        <v>223</v>
      </c>
    </row>
    <row r="2091" spans="1:16" x14ac:dyDescent="0.4">
      <c r="A2091" t="s">
        <v>666</v>
      </c>
      <c r="B2091">
        <v>14</v>
      </c>
      <c r="C2091" t="s">
        <v>5358</v>
      </c>
      <c r="E2091">
        <v>34</v>
      </c>
      <c r="G2091" t="s">
        <v>5540</v>
      </c>
      <c r="H2091" s="12" t="s">
        <v>5540</v>
      </c>
      <c r="I2091" t="s">
        <v>2869</v>
      </c>
      <c r="J2091" t="s">
        <v>5550</v>
      </c>
      <c r="K2091">
        <v>661.6</v>
      </c>
      <c r="L2091" s="4">
        <f t="shared" si="96"/>
        <v>12803.918809523811</v>
      </c>
      <c r="M2091" t="s">
        <v>667</v>
      </c>
      <c r="N2091" t="s">
        <v>668</v>
      </c>
      <c r="O2091" t="e">
        <f t="shared" si="97"/>
        <v>#VALUE!</v>
      </c>
      <c r="P2091">
        <f t="shared" si="98"/>
        <v>403</v>
      </c>
    </row>
    <row r="2092" spans="1:16" x14ac:dyDescent="0.4">
      <c r="A2092" t="s">
        <v>2089</v>
      </c>
      <c r="B2092">
        <v>16</v>
      </c>
      <c r="C2092" t="s">
        <v>2446</v>
      </c>
      <c r="D2092" t="s">
        <v>879</v>
      </c>
      <c r="E2092">
        <v>33</v>
      </c>
      <c r="G2092" t="s">
        <v>5551</v>
      </c>
      <c r="H2092" s="12" t="s">
        <v>5540</v>
      </c>
      <c r="I2092" t="s">
        <v>2451</v>
      </c>
      <c r="J2092" t="s">
        <v>5552</v>
      </c>
      <c r="K2092">
        <v>38.625</v>
      </c>
      <c r="L2092" s="4">
        <f t="shared" si="96"/>
        <v>7498.607142857144</v>
      </c>
      <c r="M2092" t="s">
        <v>2090</v>
      </c>
      <c r="N2092" t="s">
        <v>926</v>
      </c>
      <c r="O2092">
        <f t="shared" si="97"/>
        <v>228</v>
      </c>
      <c r="P2092" t="e">
        <f t="shared" si="98"/>
        <v>#VALUE!</v>
      </c>
    </row>
    <row r="2093" spans="1:16" x14ac:dyDescent="0.4">
      <c r="A2093" t="s">
        <v>2089</v>
      </c>
      <c r="B2093">
        <v>16</v>
      </c>
      <c r="C2093" t="s">
        <v>2457</v>
      </c>
      <c r="E2093">
        <v>34</v>
      </c>
      <c r="G2093" t="s">
        <v>5540</v>
      </c>
      <c r="H2093" s="12" t="s">
        <v>5540</v>
      </c>
      <c r="I2093" t="s">
        <v>2451</v>
      </c>
      <c r="J2093" t="s">
        <v>5553</v>
      </c>
      <c r="K2093">
        <v>38.625</v>
      </c>
      <c r="L2093" s="4">
        <f t="shared" si="96"/>
        <v>7498.607142857144</v>
      </c>
      <c r="M2093" t="s">
        <v>4958</v>
      </c>
      <c r="N2093" t="s">
        <v>4959</v>
      </c>
      <c r="O2093" t="e">
        <f t="shared" si="97"/>
        <v>#VALUE!</v>
      </c>
      <c r="P2093">
        <f t="shared" si="98"/>
        <v>228</v>
      </c>
    </row>
    <row r="2094" spans="1:16" x14ac:dyDescent="0.4">
      <c r="A2094" t="s">
        <v>2131</v>
      </c>
      <c r="B2094">
        <v>8</v>
      </c>
      <c r="C2094" t="s">
        <v>2457</v>
      </c>
      <c r="D2094" t="s">
        <v>879</v>
      </c>
      <c r="E2094">
        <v>34</v>
      </c>
      <c r="G2094" t="s">
        <v>5540</v>
      </c>
      <c r="H2094" s="12" t="s">
        <v>5540</v>
      </c>
      <c r="I2094" t="s">
        <v>3665</v>
      </c>
      <c r="J2094" t="s">
        <v>5554</v>
      </c>
      <c r="K2094">
        <v>309</v>
      </c>
      <c r="L2094" s="4">
        <f t="shared" si="96"/>
        <v>6421.5426190476192</v>
      </c>
      <c r="M2094" t="s">
        <v>2132</v>
      </c>
      <c r="N2094" t="s">
        <v>34</v>
      </c>
      <c r="O2094" t="e">
        <f t="shared" si="97"/>
        <v>#VALUE!</v>
      </c>
      <c r="P2094">
        <f t="shared" si="98"/>
        <v>234</v>
      </c>
    </row>
    <row r="2095" spans="1:16" x14ac:dyDescent="0.4">
      <c r="A2095" t="s">
        <v>127</v>
      </c>
      <c r="B2095">
        <v>23</v>
      </c>
      <c r="C2095" t="s">
        <v>2446</v>
      </c>
      <c r="E2095">
        <v>34</v>
      </c>
      <c r="G2095" t="s">
        <v>5540</v>
      </c>
      <c r="H2095" s="12" t="s">
        <v>5540</v>
      </c>
      <c r="I2095" t="s">
        <v>3535</v>
      </c>
      <c r="J2095" t="s">
        <v>5555</v>
      </c>
      <c r="K2095">
        <v>165.4</v>
      </c>
      <c r="L2095" s="4">
        <f t="shared" si="96"/>
        <v>6640.4965476190473</v>
      </c>
      <c r="M2095" t="s">
        <v>128</v>
      </c>
      <c r="N2095" t="s">
        <v>25</v>
      </c>
      <c r="O2095">
        <f t="shared" si="97"/>
        <v>142</v>
      </c>
      <c r="P2095" t="e">
        <f t="shared" si="98"/>
        <v>#VALUE!</v>
      </c>
    </row>
    <row r="2096" spans="1:16" x14ac:dyDescent="0.4">
      <c r="A2096" t="s">
        <v>430</v>
      </c>
      <c r="B2096">
        <v>18</v>
      </c>
      <c r="C2096" t="s">
        <v>2457</v>
      </c>
      <c r="D2096" t="s">
        <v>4098</v>
      </c>
      <c r="E2096">
        <v>34</v>
      </c>
      <c r="G2096" t="s">
        <v>5540</v>
      </c>
      <c r="H2096" s="12" t="s">
        <v>5540</v>
      </c>
      <c r="I2096" t="s">
        <v>2916</v>
      </c>
      <c r="J2096" t="s">
        <v>5556</v>
      </c>
      <c r="K2096">
        <v>309</v>
      </c>
      <c r="L2096" s="4">
        <f t="shared" si="96"/>
        <v>6505.638095238096</v>
      </c>
      <c r="M2096" t="s">
        <v>431</v>
      </c>
      <c r="N2096" t="s">
        <v>432</v>
      </c>
      <c r="O2096" t="e">
        <f t="shared" si="97"/>
        <v>#VALUE!</v>
      </c>
      <c r="P2096">
        <f t="shared" si="98"/>
        <v>172</v>
      </c>
    </row>
    <row r="2097" spans="1:16" x14ac:dyDescent="0.4">
      <c r="A2097" t="s">
        <v>659</v>
      </c>
      <c r="B2097">
        <v>21</v>
      </c>
      <c r="C2097" t="s">
        <v>2457</v>
      </c>
      <c r="D2097" t="s">
        <v>2466</v>
      </c>
      <c r="E2097">
        <v>34</v>
      </c>
      <c r="G2097" t="s">
        <v>5540</v>
      </c>
      <c r="H2097" s="12" t="s">
        <v>5540</v>
      </c>
      <c r="I2097" t="s">
        <v>2526</v>
      </c>
      <c r="J2097" t="s">
        <v>5557</v>
      </c>
      <c r="K2097">
        <v>38.625</v>
      </c>
      <c r="L2097" s="4">
        <f t="shared" si="96"/>
        <v>6183.9188095238096</v>
      </c>
      <c r="M2097" t="s">
        <v>660</v>
      </c>
      <c r="N2097" t="s">
        <v>661</v>
      </c>
      <c r="O2097" t="e">
        <f t="shared" si="97"/>
        <v>#VALUE!</v>
      </c>
      <c r="P2097">
        <f t="shared" si="98"/>
        <v>286</v>
      </c>
    </row>
    <row r="2098" spans="1:16" x14ac:dyDescent="0.4">
      <c r="A2098" t="s">
        <v>1125</v>
      </c>
      <c r="B2098">
        <v>11</v>
      </c>
      <c r="C2098" t="s">
        <v>2457</v>
      </c>
      <c r="D2098" t="s">
        <v>279</v>
      </c>
      <c r="E2098">
        <v>34</v>
      </c>
      <c r="G2098" t="s">
        <v>5540</v>
      </c>
      <c r="H2098" s="12" t="s">
        <v>5540</v>
      </c>
      <c r="I2098" t="s">
        <v>2460</v>
      </c>
      <c r="J2098" t="s">
        <v>5558</v>
      </c>
      <c r="K2098">
        <v>309</v>
      </c>
      <c r="L2098" s="4">
        <f t="shared" si="96"/>
        <v>7201.5267857142862</v>
      </c>
      <c r="M2098" t="s">
        <v>1126</v>
      </c>
      <c r="N2098" t="s">
        <v>484</v>
      </c>
      <c r="O2098" t="e">
        <f t="shared" si="97"/>
        <v>#VALUE!</v>
      </c>
      <c r="P2098">
        <f t="shared" si="98"/>
        <v>234</v>
      </c>
    </row>
    <row r="2099" spans="1:16" x14ac:dyDescent="0.4">
      <c r="A2099" t="s">
        <v>871</v>
      </c>
      <c r="B2099">
        <v>9</v>
      </c>
      <c r="C2099" t="s">
        <v>2446</v>
      </c>
      <c r="D2099" t="s">
        <v>3718</v>
      </c>
      <c r="E2099">
        <v>506</v>
      </c>
      <c r="G2099" t="s">
        <v>5559</v>
      </c>
      <c r="H2099" s="12" t="s">
        <v>5540</v>
      </c>
      <c r="I2099" t="s">
        <v>5560</v>
      </c>
      <c r="J2099" t="s">
        <v>5561</v>
      </c>
      <c r="K2099">
        <v>96.635000000000005</v>
      </c>
      <c r="L2099" s="4">
        <f t="shared" si="96"/>
        <v>2417.7324285714285</v>
      </c>
      <c r="M2099" t="s">
        <v>872</v>
      </c>
      <c r="N2099" t="s">
        <v>352</v>
      </c>
      <c r="O2099">
        <f t="shared" si="97"/>
        <v>485</v>
      </c>
      <c r="P2099" t="e">
        <f t="shared" si="98"/>
        <v>#VALUE!</v>
      </c>
    </row>
    <row r="2100" spans="1:16" x14ac:dyDescent="0.4">
      <c r="A2100" t="s">
        <v>1576</v>
      </c>
      <c r="B2100">
        <v>16</v>
      </c>
      <c r="C2100" t="s">
        <v>4658</v>
      </c>
      <c r="E2100">
        <v>34</v>
      </c>
      <c r="G2100" t="s">
        <v>5540</v>
      </c>
      <c r="H2100" s="12" t="s">
        <v>5540</v>
      </c>
      <c r="I2100" t="s">
        <v>4530</v>
      </c>
      <c r="J2100" t="s">
        <v>5562</v>
      </c>
      <c r="K2100">
        <v>827</v>
      </c>
      <c r="L2100" s="4">
        <f t="shared" si="96"/>
        <v>4866.5615476190478</v>
      </c>
      <c r="M2100" t="s">
        <v>1577</v>
      </c>
      <c r="N2100" t="s">
        <v>34</v>
      </c>
      <c r="O2100">
        <f t="shared" si="97"/>
        <v>209</v>
      </c>
      <c r="P2100" t="e">
        <f t="shared" si="98"/>
        <v>#VALUE!</v>
      </c>
    </row>
    <row r="2101" spans="1:16" x14ac:dyDescent="0.4">
      <c r="A2101" t="s">
        <v>73</v>
      </c>
      <c r="B2101">
        <v>14</v>
      </c>
      <c r="C2101" t="s">
        <v>2446</v>
      </c>
      <c r="E2101">
        <v>34</v>
      </c>
      <c r="G2101" t="s">
        <v>5540</v>
      </c>
      <c r="H2101" s="12" t="s">
        <v>5540</v>
      </c>
      <c r="I2101" t="s">
        <v>5088</v>
      </c>
      <c r="J2101" t="s">
        <v>5563</v>
      </c>
      <c r="K2101">
        <v>38.625</v>
      </c>
      <c r="L2101" s="4">
        <f t="shared" si="96"/>
        <v>4982.6568452380952</v>
      </c>
      <c r="M2101" t="s">
        <v>74</v>
      </c>
      <c r="N2101" t="s">
        <v>34</v>
      </c>
      <c r="O2101" t="e">
        <f t="shared" si="97"/>
        <v>#VALUE!</v>
      </c>
      <c r="P2101" t="e">
        <f t="shared" si="98"/>
        <v>#VALUE!</v>
      </c>
    </row>
    <row r="2102" spans="1:16" x14ac:dyDescent="0.4">
      <c r="A2102" t="s">
        <v>582</v>
      </c>
      <c r="B2102">
        <v>12</v>
      </c>
      <c r="C2102" t="s">
        <v>3683</v>
      </c>
      <c r="D2102" t="s">
        <v>2466</v>
      </c>
      <c r="E2102">
        <v>34</v>
      </c>
      <c r="G2102" t="s">
        <v>5540</v>
      </c>
      <c r="H2102" s="12" t="s">
        <v>5540</v>
      </c>
      <c r="I2102" t="s">
        <v>4903</v>
      </c>
      <c r="J2102" t="s">
        <v>5564</v>
      </c>
      <c r="K2102">
        <v>363.88</v>
      </c>
      <c r="L2102" s="4">
        <f t="shared" si="96"/>
        <v>8041.2062380952384</v>
      </c>
      <c r="M2102" t="s">
        <v>583</v>
      </c>
      <c r="N2102" t="s">
        <v>584</v>
      </c>
      <c r="O2102">
        <f t="shared" si="97"/>
        <v>171</v>
      </c>
      <c r="P2102" t="e">
        <f t="shared" si="98"/>
        <v>#VALUE!</v>
      </c>
    </row>
    <row r="2103" spans="1:16" x14ac:dyDescent="0.4">
      <c r="A2103" t="s">
        <v>2236</v>
      </c>
      <c r="B2103">
        <v>22</v>
      </c>
      <c r="C2103" t="s">
        <v>2457</v>
      </c>
      <c r="D2103" t="s">
        <v>3505</v>
      </c>
      <c r="E2103">
        <v>34</v>
      </c>
      <c r="G2103" t="s">
        <v>5540</v>
      </c>
      <c r="H2103" s="12" t="s">
        <v>5540</v>
      </c>
      <c r="I2103" t="s">
        <v>3383</v>
      </c>
      <c r="J2103" t="s">
        <v>5565</v>
      </c>
      <c r="K2103">
        <v>309</v>
      </c>
      <c r="L2103" s="4">
        <f t="shared" si="96"/>
        <v>5958.0773809523816</v>
      </c>
      <c r="M2103" t="s">
        <v>2237</v>
      </c>
      <c r="N2103" t="s">
        <v>1021</v>
      </c>
      <c r="O2103" t="e">
        <f t="shared" si="97"/>
        <v>#VALUE!</v>
      </c>
      <c r="P2103">
        <f t="shared" si="98"/>
        <v>252</v>
      </c>
    </row>
    <row r="2104" spans="1:16" x14ac:dyDescent="0.4">
      <c r="A2104" t="s">
        <v>2114</v>
      </c>
      <c r="B2104">
        <v>17</v>
      </c>
      <c r="C2104" t="s">
        <v>5470</v>
      </c>
      <c r="E2104">
        <v>506</v>
      </c>
      <c r="G2104" t="s">
        <v>5559</v>
      </c>
      <c r="H2104" s="12" t="s">
        <v>5540</v>
      </c>
      <c r="I2104" t="s">
        <v>2460</v>
      </c>
      <c r="J2104" t="s">
        <v>5566</v>
      </c>
      <c r="K2104">
        <v>309</v>
      </c>
      <c r="L2104" s="4">
        <f t="shared" si="96"/>
        <v>7049.3717857142856</v>
      </c>
      <c r="M2104" t="s">
        <v>2115</v>
      </c>
      <c r="N2104" t="s">
        <v>34</v>
      </c>
      <c r="O2104" t="e">
        <f t="shared" si="97"/>
        <v>#VALUE!</v>
      </c>
      <c r="P2104">
        <f t="shared" si="98"/>
        <v>291</v>
      </c>
    </row>
    <row r="2105" spans="1:16" x14ac:dyDescent="0.4">
      <c r="A2105" t="s">
        <v>951</v>
      </c>
      <c r="B2105">
        <v>14</v>
      </c>
      <c r="C2105" t="s">
        <v>5567</v>
      </c>
      <c r="E2105">
        <v>2406</v>
      </c>
      <c r="G2105" t="s">
        <v>5568</v>
      </c>
      <c r="H2105" s="12" t="s">
        <v>5569</v>
      </c>
      <c r="I2105" t="s">
        <v>2569</v>
      </c>
      <c r="J2105" t="s">
        <v>5570</v>
      </c>
      <c r="K2105">
        <v>41.657142857142851</v>
      </c>
      <c r="L2105" s="4">
        <f t="shared" si="96"/>
        <v>7987.3636904761897</v>
      </c>
      <c r="M2105" t="s">
        <v>952</v>
      </c>
      <c r="N2105" t="s">
        <v>345</v>
      </c>
      <c r="O2105">
        <f t="shared" si="97"/>
        <v>156</v>
      </c>
      <c r="P2105" t="e">
        <f t="shared" si="98"/>
        <v>#VALUE!</v>
      </c>
    </row>
    <row r="2106" spans="1:16" x14ac:dyDescent="0.4">
      <c r="A2106" t="s">
        <v>1054</v>
      </c>
      <c r="B2106">
        <v>16</v>
      </c>
      <c r="C2106" t="s">
        <v>2849</v>
      </c>
      <c r="E2106">
        <v>2402</v>
      </c>
      <c r="G2106" t="s">
        <v>5571</v>
      </c>
      <c r="H2106" s="12" t="s">
        <v>5571</v>
      </c>
      <c r="I2106" t="s">
        <v>2869</v>
      </c>
      <c r="J2106" t="s">
        <v>5572</v>
      </c>
      <c r="K2106">
        <v>606.79999999999995</v>
      </c>
      <c r="L2106" s="4">
        <f t="shared" si="96"/>
        <v>9117.777261904761</v>
      </c>
      <c r="M2106" t="s">
        <v>1055</v>
      </c>
      <c r="N2106" t="s">
        <v>345</v>
      </c>
      <c r="O2106">
        <f t="shared" si="97"/>
        <v>128</v>
      </c>
      <c r="P2106" t="e">
        <f t="shared" si="98"/>
        <v>#VALUE!</v>
      </c>
    </row>
    <row r="2107" spans="1:16" x14ac:dyDescent="0.4">
      <c r="A2107" t="s">
        <v>645</v>
      </c>
      <c r="B2107">
        <v>9</v>
      </c>
      <c r="C2107" t="s">
        <v>2457</v>
      </c>
      <c r="D2107" t="s">
        <v>2466</v>
      </c>
      <c r="E2107">
        <v>371</v>
      </c>
      <c r="G2107" t="s">
        <v>5573</v>
      </c>
      <c r="H2107" s="12" t="s">
        <v>5573</v>
      </c>
      <c r="I2107" t="s">
        <v>3278</v>
      </c>
      <c r="J2107" t="s">
        <v>5574</v>
      </c>
      <c r="K2107">
        <v>1410</v>
      </c>
      <c r="L2107" s="4">
        <f t="shared" si="96"/>
        <v>4715.9232142857145</v>
      </c>
      <c r="M2107" t="s">
        <v>646</v>
      </c>
      <c r="N2107" t="s">
        <v>647</v>
      </c>
      <c r="O2107" t="e">
        <f t="shared" si="97"/>
        <v>#VALUE!</v>
      </c>
      <c r="P2107">
        <f t="shared" si="98"/>
        <v>210</v>
      </c>
    </row>
    <row r="2108" spans="1:16" x14ac:dyDescent="0.4">
      <c r="A2108" t="s">
        <v>2119</v>
      </c>
      <c r="B2108">
        <v>9</v>
      </c>
      <c r="C2108" t="s">
        <v>5575</v>
      </c>
      <c r="E2108">
        <v>371</v>
      </c>
      <c r="G2108" t="s">
        <v>5573</v>
      </c>
      <c r="H2108" s="12" t="s">
        <v>5573</v>
      </c>
      <c r="I2108" t="s">
        <v>2804</v>
      </c>
      <c r="J2108" t="s">
        <v>5576</v>
      </c>
      <c r="K2108">
        <v>1762.5</v>
      </c>
      <c r="L2108" s="4">
        <f t="shared" si="96"/>
        <v>6772.8607142857145</v>
      </c>
      <c r="M2108" t="s">
        <v>2120</v>
      </c>
      <c r="N2108" t="s">
        <v>926</v>
      </c>
      <c r="O2108">
        <f t="shared" si="97"/>
        <v>246</v>
      </c>
      <c r="P2108" t="e">
        <f t="shared" si="98"/>
        <v>#VALUE!</v>
      </c>
    </row>
    <row r="2109" spans="1:16" x14ac:dyDescent="0.4">
      <c r="A2109" t="s">
        <v>242</v>
      </c>
      <c r="B2109">
        <v>11</v>
      </c>
      <c r="C2109" t="s">
        <v>2457</v>
      </c>
      <c r="E2109">
        <v>1598</v>
      </c>
      <c r="G2109" t="s">
        <v>5577</v>
      </c>
      <c r="H2109" s="12" t="s">
        <v>5573</v>
      </c>
      <c r="I2109" t="s">
        <v>2569</v>
      </c>
      <c r="J2109" t="s">
        <v>5578</v>
      </c>
      <c r="K2109">
        <v>352.5</v>
      </c>
      <c r="L2109" s="4">
        <f t="shared" si="96"/>
        <v>5067.5059523809523</v>
      </c>
      <c r="M2109" t="s">
        <v>243</v>
      </c>
      <c r="N2109" t="s">
        <v>244</v>
      </c>
      <c r="O2109">
        <f t="shared" si="97"/>
        <v>314</v>
      </c>
      <c r="P2109" t="e">
        <f t="shared" si="98"/>
        <v>#VALUE!</v>
      </c>
    </row>
    <row r="2110" spans="1:16" x14ac:dyDescent="0.4">
      <c r="A2110" t="s">
        <v>903</v>
      </c>
      <c r="B2110">
        <v>20</v>
      </c>
      <c r="C2110" t="s">
        <v>2457</v>
      </c>
      <c r="D2110" t="s">
        <v>2942</v>
      </c>
      <c r="E2110">
        <v>371</v>
      </c>
      <c r="G2110" t="s">
        <v>5573</v>
      </c>
      <c r="H2110" s="12" t="s">
        <v>5573</v>
      </c>
      <c r="I2110" t="s">
        <v>2774</v>
      </c>
      <c r="J2110" t="s">
        <v>5579</v>
      </c>
      <c r="K2110">
        <v>1762.5</v>
      </c>
      <c r="L2110" s="4">
        <f t="shared" si="96"/>
        <v>8494.0423214285729</v>
      </c>
      <c r="M2110" t="s">
        <v>904</v>
      </c>
      <c r="N2110" t="s">
        <v>905</v>
      </c>
      <c r="O2110" t="e">
        <f t="shared" si="97"/>
        <v>#VALUE!</v>
      </c>
      <c r="P2110">
        <f t="shared" si="98"/>
        <v>227</v>
      </c>
    </row>
    <row r="2111" spans="1:16" x14ac:dyDescent="0.4">
      <c r="A2111" t="s">
        <v>188</v>
      </c>
      <c r="B2111">
        <v>7</v>
      </c>
      <c r="C2111" t="s">
        <v>2446</v>
      </c>
      <c r="E2111">
        <v>1187</v>
      </c>
      <c r="G2111" t="s">
        <v>5580</v>
      </c>
      <c r="H2111" s="12" t="s">
        <v>5580</v>
      </c>
      <c r="I2111" t="s">
        <v>2774</v>
      </c>
      <c r="J2111" t="s">
        <v>5581</v>
      </c>
      <c r="K2111">
        <v>506.5</v>
      </c>
      <c r="L2111" s="4">
        <f t="shared" si="96"/>
        <v>3539.5607142857143</v>
      </c>
      <c r="M2111" t="s">
        <v>189</v>
      </c>
      <c r="N2111" t="s">
        <v>108</v>
      </c>
      <c r="O2111" t="e">
        <f t="shared" si="97"/>
        <v>#VALUE!</v>
      </c>
      <c r="P2111" t="e">
        <f t="shared" si="98"/>
        <v>#VALUE!</v>
      </c>
    </row>
    <row r="2112" spans="1:16" x14ac:dyDescent="0.4">
      <c r="A2112" t="s">
        <v>2417</v>
      </c>
      <c r="B2112">
        <v>7</v>
      </c>
      <c r="C2112" t="s">
        <v>2457</v>
      </c>
      <c r="D2112" t="s">
        <v>5582</v>
      </c>
      <c r="E2112">
        <v>1753</v>
      </c>
      <c r="G2112" t="s">
        <v>5583</v>
      </c>
      <c r="H2112" s="12" t="s">
        <v>5583</v>
      </c>
      <c r="I2112" t="s">
        <v>5584</v>
      </c>
      <c r="J2112" t="s">
        <v>5585</v>
      </c>
      <c r="K2112">
        <v>11.945</v>
      </c>
      <c r="L2112" s="4">
        <f t="shared" si="96"/>
        <v>6935.0408333333335</v>
      </c>
      <c r="M2112" t="s">
        <v>2418</v>
      </c>
      <c r="N2112" t="s">
        <v>865</v>
      </c>
      <c r="O2112">
        <f t="shared" si="97"/>
        <v>281</v>
      </c>
      <c r="P2112" t="e">
        <f t="shared" si="98"/>
        <v>#VALUE!</v>
      </c>
    </row>
    <row r="2113" spans="1:16" x14ac:dyDescent="0.4">
      <c r="A2113" t="s">
        <v>863</v>
      </c>
      <c r="B2113">
        <v>18</v>
      </c>
      <c r="C2113" t="s">
        <v>5586</v>
      </c>
      <c r="E2113">
        <v>435</v>
      </c>
      <c r="G2113" t="s">
        <v>5587</v>
      </c>
      <c r="H2113" s="12" t="s">
        <v>5587</v>
      </c>
      <c r="I2113" t="s">
        <v>2774</v>
      </c>
      <c r="J2113" t="s">
        <v>5588</v>
      </c>
      <c r="K2113">
        <v>82.543750000000003</v>
      </c>
      <c r="L2113" s="4">
        <f t="shared" si="96"/>
        <v>12067.83636904762</v>
      </c>
      <c r="M2113" t="s">
        <v>864</v>
      </c>
      <c r="N2113" t="s">
        <v>865</v>
      </c>
      <c r="O2113" t="e">
        <f t="shared" si="97"/>
        <v>#VALUE!</v>
      </c>
      <c r="P2113">
        <f t="shared" si="98"/>
        <v>269</v>
      </c>
    </row>
    <row r="2114" spans="1:16" x14ac:dyDescent="0.4">
      <c r="A2114" t="s">
        <v>2264</v>
      </c>
      <c r="B2114">
        <v>6</v>
      </c>
      <c r="C2114" t="s">
        <v>2446</v>
      </c>
      <c r="D2114" t="s">
        <v>446</v>
      </c>
      <c r="E2114">
        <v>1688</v>
      </c>
      <c r="G2114" t="s">
        <v>5589</v>
      </c>
      <c r="H2114" s="12" t="s">
        <v>5589</v>
      </c>
      <c r="I2114" t="s">
        <v>5584</v>
      </c>
      <c r="J2114" t="s">
        <v>5590</v>
      </c>
      <c r="K2114">
        <v>179.17500000000001</v>
      </c>
      <c r="L2114" s="4">
        <f t="shared" ref="L2114:L2177" si="99">SUMIF($A$2:$A$5194,A2114,$K$2:$K$5194)</f>
        <v>8065.5375000000004</v>
      </c>
      <c r="M2114" t="s">
        <v>2265</v>
      </c>
      <c r="N2114" t="s">
        <v>926</v>
      </c>
      <c r="O2114">
        <f t="shared" ref="O2114:O2177" si="100">FIND("Step 4",M2114)</f>
        <v>281</v>
      </c>
      <c r="P2114" t="e">
        <f t="shared" ref="P2114:P2177" si="101">FIND("STEP 4",M2114)</f>
        <v>#VALUE!</v>
      </c>
    </row>
    <row r="2115" spans="1:16" x14ac:dyDescent="0.4">
      <c r="A2115" t="s">
        <v>979</v>
      </c>
      <c r="B2115">
        <v>8</v>
      </c>
      <c r="C2115" t="s">
        <v>2488</v>
      </c>
      <c r="E2115">
        <v>3455</v>
      </c>
      <c r="G2115" t="s">
        <v>5591</v>
      </c>
      <c r="H2115" s="12" t="s">
        <v>5592</v>
      </c>
      <c r="I2115" t="s">
        <v>2451</v>
      </c>
      <c r="J2115" t="s">
        <v>5593</v>
      </c>
      <c r="K2115">
        <v>97.8</v>
      </c>
      <c r="L2115" s="4">
        <f t="shared" si="99"/>
        <v>4451.2767857142862</v>
      </c>
      <c r="M2115" t="s">
        <v>980</v>
      </c>
      <c r="N2115" t="s">
        <v>647</v>
      </c>
      <c r="O2115">
        <f t="shared" si="100"/>
        <v>304</v>
      </c>
      <c r="P2115" t="e">
        <f t="shared" si="101"/>
        <v>#VALUE!</v>
      </c>
    </row>
    <row r="2116" spans="1:16" x14ac:dyDescent="0.4">
      <c r="A2116" t="s">
        <v>938</v>
      </c>
      <c r="B2116">
        <v>18</v>
      </c>
      <c r="C2116" t="s">
        <v>2457</v>
      </c>
      <c r="D2116" t="s">
        <v>279</v>
      </c>
      <c r="E2116">
        <v>9</v>
      </c>
      <c r="G2116" t="s">
        <v>5594</v>
      </c>
      <c r="H2116" s="12" t="s">
        <v>5594</v>
      </c>
      <c r="I2116" t="s">
        <v>2569</v>
      </c>
      <c r="J2116" t="s">
        <v>5595</v>
      </c>
      <c r="K2116">
        <v>56.891666666666659</v>
      </c>
      <c r="L2116" s="4">
        <f t="shared" si="99"/>
        <v>7445.920714285714</v>
      </c>
      <c r="M2116" t="s">
        <v>939</v>
      </c>
      <c r="N2116" t="s">
        <v>940</v>
      </c>
      <c r="O2116" t="e">
        <f t="shared" si="100"/>
        <v>#VALUE!</v>
      </c>
      <c r="P2116">
        <f t="shared" si="101"/>
        <v>309</v>
      </c>
    </row>
    <row r="2117" spans="1:16" x14ac:dyDescent="0.4">
      <c r="A2117" t="s">
        <v>2131</v>
      </c>
      <c r="B2117">
        <v>8</v>
      </c>
      <c r="C2117" t="s">
        <v>2457</v>
      </c>
      <c r="D2117" t="s">
        <v>879</v>
      </c>
      <c r="E2117">
        <v>9</v>
      </c>
      <c r="G2117" t="s">
        <v>5594</v>
      </c>
      <c r="H2117" s="12" t="s">
        <v>5594</v>
      </c>
      <c r="I2117" t="s">
        <v>2753</v>
      </c>
      <c r="J2117" t="s">
        <v>5596</v>
      </c>
      <c r="K2117">
        <v>4551.333333333333</v>
      </c>
      <c r="L2117" s="4">
        <f t="shared" si="99"/>
        <v>6421.5426190476192</v>
      </c>
      <c r="M2117" t="s">
        <v>2132</v>
      </c>
      <c r="N2117" t="s">
        <v>34</v>
      </c>
      <c r="O2117" t="e">
        <f t="shared" si="100"/>
        <v>#VALUE!</v>
      </c>
      <c r="P2117">
        <f t="shared" si="101"/>
        <v>234</v>
      </c>
    </row>
    <row r="2118" spans="1:16" x14ac:dyDescent="0.4">
      <c r="A2118" t="s">
        <v>625</v>
      </c>
      <c r="B2118">
        <v>7</v>
      </c>
      <c r="C2118" t="s">
        <v>2457</v>
      </c>
      <c r="D2118" t="s">
        <v>2466</v>
      </c>
      <c r="E2118">
        <v>9</v>
      </c>
      <c r="G2118" t="s">
        <v>5594</v>
      </c>
      <c r="H2118" s="12" t="s">
        <v>5594</v>
      </c>
      <c r="I2118" t="s">
        <v>2753</v>
      </c>
      <c r="J2118" t="s">
        <v>5597</v>
      </c>
      <c r="K2118">
        <v>4551.333333333333</v>
      </c>
      <c r="L2118" s="4">
        <f t="shared" si="99"/>
        <v>7751.2047619047607</v>
      </c>
      <c r="M2118" t="s">
        <v>626</v>
      </c>
      <c r="N2118" t="s">
        <v>627</v>
      </c>
      <c r="O2118" t="e">
        <f t="shared" si="100"/>
        <v>#VALUE!</v>
      </c>
      <c r="P2118">
        <f t="shared" si="101"/>
        <v>226</v>
      </c>
    </row>
    <row r="2119" spans="1:16" x14ac:dyDescent="0.4">
      <c r="A2119" t="s">
        <v>221</v>
      </c>
      <c r="B2119">
        <v>15</v>
      </c>
      <c r="C2119" t="s">
        <v>2446</v>
      </c>
      <c r="E2119">
        <v>9</v>
      </c>
      <c r="G2119" t="s">
        <v>5594</v>
      </c>
      <c r="H2119" s="12" t="s">
        <v>5594</v>
      </c>
      <c r="I2119" t="s">
        <v>2938</v>
      </c>
      <c r="J2119" t="s">
        <v>5598</v>
      </c>
      <c r="K2119">
        <v>853.375</v>
      </c>
      <c r="L2119" s="4">
        <f t="shared" si="99"/>
        <v>4559.9613095238092</v>
      </c>
      <c r="M2119" t="s">
        <v>222</v>
      </c>
      <c r="N2119" t="s">
        <v>215</v>
      </c>
      <c r="O2119">
        <f t="shared" si="100"/>
        <v>198</v>
      </c>
      <c r="P2119" t="e">
        <f t="shared" si="101"/>
        <v>#VALUE!</v>
      </c>
    </row>
    <row r="2120" spans="1:16" x14ac:dyDescent="0.4">
      <c r="A2120" t="s">
        <v>1743</v>
      </c>
      <c r="B2120">
        <v>11</v>
      </c>
      <c r="C2120" t="s">
        <v>2457</v>
      </c>
      <c r="D2120" t="s">
        <v>279</v>
      </c>
      <c r="E2120">
        <v>9</v>
      </c>
      <c r="G2120" t="s">
        <v>5594</v>
      </c>
      <c r="H2120" s="12" t="s">
        <v>5594</v>
      </c>
      <c r="I2120" t="s">
        <v>2504</v>
      </c>
      <c r="J2120" t="s">
        <v>5599</v>
      </c>
      <c r="K2120">
        <v>2844.583333333333</v>
      </c>
      <c r="L2120" s="4">
        <f t="shared" si="99"/>
        <v>7448.9238095238079</v>
      </c>
      <c r="M2120" t="s">
        <v>1744</v>
      </c>
      <c r="N2120" t="s">
        <v>719</v>
      </c>
      <c r="O2120" t="e">
        <f t="shared" si="100"/>
        <v>#VALUE!</v>
      </c>
      <c r="P2120">
        <f t="shared" si="101"/>
        <v>230</v>
      </c>
    </row>
    <row r="2121" spans="1:16" x14ac:dyDescent="0.4">
      <c r="A2121" t="s">
        <v>329</v>
      </c>
      <c r="B2121">
        <v>19</v>
      </c>
      <c r="C2121" t="s">
        <v>2446</v>
      </c>
      <c r="E2121">
        <v>9</v>
      </c>
      <c r="G2121" t="s">
        <v>5594</v>
      </c>
      <c r="H2121" s="12" t="s">
        <v>5594</v>
      </c>
      <c r="I2121" t="s">
        <v>4906</v>
      </c>
      <c r="J2121" t="s">
        <v>5600</v>
      </c>
      <c r="K2121">
        <v>56.891666666666659</v>
      </c>
      <c r="L2121" s="4">
        <f t="shared" si="99"/>
        <v>7665.8357857142855</v>
      </c>
      <c r="M2121" t="s">
        <v>330</v>
      </c>
      <c r="N2121" t="s">
        <v>34</v>
      </c>
      <c r="O2121">
        <f t="shared" si="100"/>
        <v>207</v>
      </c>
      <c r="P2121" t="e">
        <f t="shared" si="101"/>
        <v>#VALUE!</v>
      </c>
    </row>
    <row r="2122" spans="1:16" x14ac:dyDescent="0.4">
      <c r="A2122" t="s">
        <v>1000</v>
      </c>
      <c r="B2122">
        <v>22</v>
      </c>
      <c r="C2122" t="s">
        <v>2446</v>
      </c>
      <c r="D2122" t="s">
        <v>279</v>
      </c>
      <c r="E2122">
        <v>9</v>
      </c>
      <c r="G2122" t="s">
        <v>5594</v>
      </c>
      <c r="H2122" s="12" t="s">
        <v>5594</v>
      </c>
      <c r="I2122" t="s">
        <v>5601</v>
      </c>
      <c r="J2122" t="s">
        <v>5602</v>
      </c>
      <c r="K2122">
        <v>682.7</v>
      </c>
      <c r="L2122" s="4">
        <f t="shared" si="99"/>
        <v>8528.9763690476193</v>
      </c>
      <c r="M2122" t="s">
        <v>1001</v>
      </c>
      <c r="N2122" t="s">
        <v>1002</v>
      </c>
      <c r="O2122">
        <f t="shared" si="100"/>
        <v>347</v>
      </c>
      <c r="P2122" t="e">
        <f t="shared" si="101"/>
        <v>#VALUE!</v>
      </c>
    </row>
    <row r="2123" spans="1:16" x14ac:dyDescent="0.4">
      <c r="A2123" t="s">
        <v>1372</v>
      </c>
      <c r="B2123">
        <v>20</v>
      </c>
      <c r="C2123" t="s">
        <v>2446</v>
      </c>
      <c r="D2123" t="s">
        <v>279</v>
      </c>
      <c r="E2123">
        <v>9</v>
      </c>
      <c r="G2123" t="s">
        <v>5594</v>
      </c>
      <c r="H2123" s="12" t="s">
        <v>5594</v>
      </c>
      <c r="I2123" t="s">
        <v>2483</v>
      </c>
      <c r="J2123" t="s">
        <v>5603</v>
      </c>
      <c r="K2123">
        <v>113.78333333333332</v>
      </c>
      <c r="L2123" s="4">
        <f t="shared" si="99"/>
        <v>6657.3175000000001</v>
      </c>
      <c r="M2123" t="s">
        <v>1373</v>
      </c>
      <c r="N2123" t="s">
        <v>345</v>
      </c>
      <c r="O2123">
        <f t="shared" si="100"/>
        <v>223</v>
      </c>
      <c r="P2123" t="e">
        <f t="shared" si="101"/>
        <v>#VALUE!</v>
      </c>
    </row>
    <row r="2124" spans="1:16" x14ac:dyDescent="0.4">
      <c r="A2124" t="s">
        <v>2179</v>
      </c>
      <c r="B2124">
        <v>19</v>
      </c>
      <c r="C2124" t="s">
        <v>2457</v>
      </c>
      <c r="D2124" t="s">
        <v>879</v>
      </c>
      <c r="E2124">
        <v>891</v>
      </c>
      <c r="G2124" t="s">
        <v>5604</v>
      </c>
      <c r="H2124" s="12" t="s">
        <v>5604</v>
      </c>
      <c r="I2124" t="s">
        <v>5605</v>
      </c>
      <c r="J2124" t="s">
        <v>5606</v>
      </c>
      <c r="K2124">
        <v>3982.4166666666661</v>
      </c>
      <c r="L2124" s="4">
        <f t="shared" si="99"/>
        <v>9529.8639285714289</v>
      </c>
      <c r="M2124" t="s">
        <v>2180</v>
      </c>
      <c r="N2124" t="s">
        <v>380</v>
      </c>
      <c r="O2124" t="e">
        <f t="shared" si="100"/>
        <v>#VALUE!</v>
      </c>
      <c r="P2124">
        <f t="shared" si="101"/>
        <v>279</v>
      </c>
    </row>
    <row r="2125" spans="1:16" x14ac:dyDescent="0.4">
      <c r="A2125" t="s">
        <v>570</v>
      </c>
      <c r="B2125">
        <v>15</v>
      </c>
      <c r="C2125" t="s">
        <v>2457</v>
      </c>
      <c r="D2125" t="s">
        <v>2466</v>
      </c>
      <c r="E2125">
        <v>891</v>
      </c>
      <c r="G2125" t="s">
        <v>5604</v>
      </c>
      <c r="H2125" s="12" t="s">
        <v>5604</v>
      </c>
      <c r="I2125" t="s">
        <v>2856</v>
      </c>
      <c r="J2125" t="s">
        <v>5607</v>
      </c>
      <c r="K2125">
        <v>1365.4</v>
      </c>
      <c r="L2125" s="4">
        <f t="shared" si="99"/>
        <v>8047.4276190476194</v>
      </c>
      <c r="M2125" t="s">
        <v>571</v>
      </c>
      <c r="N2125" t="s">
        <v>34</v>
      </c>
      <c r="O2125" t="e">
        <f t="shared" si="100"/>
        <v>#VALUE!</v>
      </c>
      <c r="P2125">
        <f t="shared" si="101"/>
        <v>283</v>
      </c>
    </row>
    <row r="2126" spans="1:16" x14ac:dyDescent="0.4">
      <c r="A2126" t="s">
        <v>543</v>
      </c>
      <c r="B2126">
        <v>6</v>
      </c>
      <c r="C2126" t="s">
        <v>2457</v>
      </c>
      <c r="D2126" t="s">
        <v>13</v>
      </c>
      <c r="E2126">
        <v>251</v>
      </c>
      <c r="G2126" t="s">
        <v>5608</v>
      </c>
      <c r="H2126" s="12" t="s">
        <v>5608</v>
      </c>
      <c r="I2126" t="s">
        <v>5609</v>
      </c>
      <c r="J2126" t="s">
        <v>5610</v>
      </c>
      <c r="K2126">
        <v>251.66666666666663</v>
      </c>
      <c r="L2126" s="4">
        <f t="shared" si="99"/>
        <v>1703.6738095238097</v>
      </c>
      <c r="M2126" t="s">
        <v>544</v>
      </c>
      <c r="N2126" t="s">
        <v>545</v>
      </c>
      <c r="O2126" t="e">
        <f t="shared" si="100"/>
        <v>#VALUE!</v>
      </c>
      <c r="P2126" t="e">
        <f t="shared" si="101"/>
        <v>#VALUE!</v>
      </c>
    </row>
    <row r="2127" spans="1:16" x14ac:dyDescent="0.4">
      <c r="A2127" t="s">
        <v>1562</v>
      </c>
      <c r="B2127">
        <v>9</v>
      </c>
      <c r="C2127" t="s">
        <v>2457</v>
      </c>
      <c r="D2127" t="s">
        <v>279</v>
      </c>
      <c r="E2127">
        <v>1806</v>
      </c>
      <c r="G2127" t="s">
        <v>5611</v>
      </c>
      <c r="H2127" s="12" t="s">
        <v>5608</v>
      </c>
      <c r="I2127" t="s">
        <v>2569</v>
      </c>
      <c r="J2127" t="s">
        <v>5612</v>
      </c>
      <c r="K2127">
        <v>251.66666666666663</v>
      </c>
      <c r="L2127" s="4">
        <f t="shared" si="99"/>
        <v>4301.4059523809528</v>
      </c>
      <c r="M2127" t="s">
        <v>1563</v>
      </c>
      <c r="N2127" t="s">
        <v>668</v>
      </c>
      <c r="O2127">
        <f t="shared" si="100"/>
        <v>343</v>
      </c>
      <c r="P2127" t="e">
        <f t="shared" si="101"/>
        <v>#VALUE!</v>
      </c>
    </row>
    <row r="2128" spans="1:16" x14ac:dyDescent="0.4">
      <c r="A2128" t="s">
        <v>1358</v>
      </c>
      <c r="B2128">
        <v>6</v>
      </c>
      <c r="C2128" t="s">
        <v>2446</v>
      </c>
      <c r="D2128" t="s">
        <v>279</v>
      </c>
      <c r="E2128">
        <v>251</v>
      </c>
      <c r="G2128" t="s">
        <v>5608</v>
      </c>
      <c r="H2128" s="12" t="s">
        <v>5608</v>
      </c>
      <c r="I2128" t="s">
        <v>2569</v>
      </c>
      <c r="J2128" t="s">
        <v>5613</v>
      </c>
      <c r="K2128">
        <v>251.66666666666663</v>
      </c>
      <c r="L2128" s="4">
        <f t="shared" si="99"/>
        <v>2783.9892857142854</v>
      </c>
      <c r="M2128" t="s">
        <v>1359</v>
      </c>
      <c r="N2128" t="s">
        <v>34</v>
      </c>
      <c r="O2128" t="e">
        <f t="shared" si="100"/>
        <v>#VALUE!</v>
      </c>
      <c r="P2128" t="e">
        <f t="shared" si="101"/>
        <v>#VALUE!</v>
      </c>
    </row>
    <row r="2129" spans="1:16" x14ac:dyDescent="0.4">
      <c r="A2129" t="s">
        <v>710</v>
      </c>
      <c r="B2129">
        <v>7</v>
      </c>
      <c r="C2129" t="s">
        <v>2446</v>
      </c>
      <c r="D2129" t="s">
        <v>279</v>
      </c>
      <c r="E2129">
        <v>2093</v>
      </c>
      <c r="G2129" t="s">
        <v>5614</v>
      </c>
      <c r="H2129" s="12" t="s">
        <v>5615</v>
      </c>
      <c r="I2129" t="s">
        <v>2627</v>
      </c>
      <c r="J2129" t="s">
        <v>5616</v>
      </c>
      <c r="K2129">
        <v>172.3</v>
      </c>
      <c r="L2129" s="4">
        <f t="shared" si="99"/>
        <v>1520.2642857142857</v>
      </c>
      <c r="M2129" t="s">
        <v>1378</v>
      </c>
      <c r="N2129" t="s">
        <v>1379</v>
      </c>
      <c r="O2129" t="e">
        <f t="shared" si="100"/>
        <v>#VALUE!</v>
      </c>
      <c r="P2129">
        <f t="shared" si="101"/>
        <v>259</v>
      </c>
    </row>
    <row r="2130" spans="1:16" x14ac:dyDescent="0.4">
      <c r="A2130" t="s">
        <v>242</v>
      </c>
      <c r="B2130">
        <v>11</v>
      </c>
      <c r="C2130" t="s">
        <v>2457</v>
      </c>
      <c r="E2130">
        <v>269</v>
      </c>
      <c r="G2130" t="s">
        <v>5615</v>
      </c>
      <c r="H2130" s="12" t="s">
        <v>5615</v>
      </c>
      <c r="I2130" t="s">
        <v>3278</v>
      </c>
      <c r="J2130" t="s">
        <v>5617</v>
      </c>
      <c r="K2130">
        <v>1033.8</v>
      </c>
      <c r="L2130" s="4">
        <f t="shared" si="99"/>
        <v>5067.5059523809523</v>
      </c>
      <c r="M2130" t="s">
        <v>243</v>
      </c>
      <c r="N2130" t="s">
        <v>244</v>
      </c>
      <c r="O2130">
        <f t="shared" si="100"/>
        <v>314</v>
      </c>
      <c r="P2130" t="e">
        <f t="shared" si="101"/>
        <v>#VALUE!</v>
      </c>
    </row>
    <row r="2131" spans="1:16" x14ac:dyDescent="0.4">
      <c r="A2131" t="s">
        <v>543</v>
      </c>
      <c r="B2131">
        <v>6</v>
      </c>
      <c r="C2131" t="s">
        <v>2457</v>
      </c>
      <c r="D2131" t="s">
        <v>13</v>
      </c>
      <c r="E2131">
        <v>269</v>
      </c>
      <c r="G2131" t="s">
        <v>5615</v>
      </c>
      <c r="H2131" s="12" t="s">
        <v>5615</v>
      </c>
      <c r="I2131" t="s">
        <v>2451</v>
      </c>
      <c r="J2131" t="s">
        <v>5618</v>
      </c>
      <c r="K2131">
        <v>172.3</v>
      </c>
      <c r="L2131" s="4">
        <f t="shared" si="99"/>
        <v>1703.6738095238097</v>
      </c>
      <c r="M2131" t="s">
        <v>544</v>
      </c>
      <c r="N2131" t="s">
        <v>545</v>
      </c>
      <c r="O2131" t="e">
        <f t="shared" si="100"/>
        <v>#VALUE!</v>
      </c>
      <c r="P2131" t="e">
        <f t="shared" si="101"/>
        <v>#VALUE!</v>
      </c>
    </row>
    <row r="2132" spans="1:16" x14ac:dyDescent="0.4">
      <c r="A2132" t="s">
        <v>1551</v>
      </c>
      <c r="B2132">
        <v>8</v>
      </c>
      <c r="C2132" t="s">
        <v>2457</v>
      </c>
      <c r="D2132" t="s">
        <v>279</v>
      </c>
      <c r="E2132">
        <v>269</v>
      </c>
      <c r="G2132" t="s">
        <v>5615</v>
      </c>
      <c r="H2132" s="12" t="s">
        <v>5615</v>
      </c>
      <c r="I2132" t="s">
        <v>2526</v>
      </c>
      <c r="J2132" t="s">
        <v>5619</v>
      </c>
      <c r="K2132">
        <v>172.3</v>
      </c>
      <c r="L2132" s="4">
        <f t="shared" si="99"/>
        <v>2631.2776190476188</v>
      </c>
      <c r="M2132" t="s">
        <v>1552</v>
      </c>
      <c r="N2132" t="s">
        <v>34</v>
      </c>
      <c r="O2132" t="e">
        <f t="shared" si="100"/>
        <v>#VALUE!</v>
      </c>
      <c r="P2132">
        <f t="shared" si="101"/>
        <v>188</v>
      </c>
    </row>
    <row r="2133" spans="1:16" x14ac:dyDescent="0.4">
      <c r="A2133" t="s">
        <v>1791</v>
      </c>
      <c r="B2133">
        <v>11</v>
      </c>
      <c r="C2133" t="s">
        <v>2528</v>
      </c>
      <c r="E2133">
        <v>241</v>
      </c>
      <c r="G2133" t="s">
        <v>5620</v>
      </c>
      <c r="H2133" s="12" t="s">
        <v>5620</v>
      </c>
      <c r="I2133" t="s">
        <v>2451</v>
      </c>
      <c r="J2133" t="s">
        <v>5621</v>
      </c>
      <c r="K2133">
        <v>84.9</v>
      </c>
      <c r="L2133" s="4">
        <f t="shared" si="99"/>
        <v>8574.1522619047628</v>
      </c>
      <c r="M2133" t="s">
        <v>1792</v>
      </c>
      <c r="N2133" t="s">
        <v>633</v>
      </c>
      <c r="O2133" t="e">
        <f t="shared" si="100"/>
        <v>#VALUE!</v>
      </c>
      <c r="P2133">
        <f t="shared" si="101"/>
        <v>230</v>
      </c>
    </row>
    <row r="2134" spans="1:16" x14ac:dyDescent="0.4">
      <c r="A2134" t="s">
        <v>167</v>
      </c>
      <c r="B2134">
        <v>8</v>
      </c>
      <c r="C2134" t="s">
        <v>2595</v>
      </c>
      <c r="E2134">
        <v>241</v>
      </c>
      <c r="G2134" t="s">
        <v>5620</v>
      </c>
      <c r="H2134" s="12" t="s">
        <v>5620</v>
      </c>
      <c r="I2134" t="s">
        <v>2526</v>
      </c>
      <c r="J2134" t="s">
        <v>5622</v>
      </c>
      <c r="K2134">
        <v>84.9</v>
      </c>
      <c r="L2134" s="4">
        <f t="shared" si="99"/>
        <v>5668.7171428571428</v>
      </c>
      <c r="M2134" t="s">
        <v>168</v>
      </c>
      <c r="N2134" t="s">
        <v>34</v>
      </c>
      <c r="O2134" t="e">
        <f t="shared" si="100"/>
        <v>#VALUE!</v>
      </c>
      <c r="P2134" t="e">
        <f t="shared" si="101"/>
        <v>#VALUE!</v>
      </c>
    </row>
    <row r="2135" spans="1:16" x14ac:dyDescent="0.4">
      <c r="A2135" t="s">
        <v>1557</v>
      </c>
      <c r="B2135">
        <v>17</v>
      </c>
      <c r="C2135" t="s">
        <v>2899</v>
      </c>
      <c r="E2135">
        <v>241</v>
      </c>
      <c r="G2135" t="s">
        <v>5620</v>
      </c>
      <c r="H2135" s="12" t="s">
        <v>5620</v>
      </c>
      <c r="I2135" t="s">
        <v>2526</v>
      </c>
      <c r="J2135" t="s">
        <v>5623</v>
      </c>
      <c r="K2135">
        <v>84.9</v>
      </c>
      <c r="L2135" s="4">
        <f t="shared" si="99"/>
        <v>11598.124603174605</v>
      </c>
      <c r="M2135" t="s">
        <v>1558</v>
      </c>
      <c r="N2135" t="s">
        <v>647</v>
      </c>
      <c r="O2135" t="e">
        <f t="shared" si="100"/>
        <v>#VALUE!</v>
      </c>
      <c r="P2135">
        <f t="shared" si="101"/>
        <v>249</v>
      </c>
    </row>
    <row r="2136" spans="1:16" x14ac:dyDescent="0.4">
      <c r="A2136" t="s">
        <v>1777</v>
      </c>
      <c r="B2136">
        <v>7</v>
      </c>
      <c r="C2136" t="s">
        <v>3493</v>
      </c>
      <c r="E2136">
        <v>764</v>
      </c>
      <c r="G2136" t="s">
        <v>5624</v>
      </c>
      <c r="H2136" s="12" t="s">
        <v>5620</v>
      </c>
      <c r="I2136" t="s">
        <v>2627</v>
      </c>
      <c r="J2136" t="s">
        <v>5625</v>
      </c>
      <c r="K2136">
        <v>84.9</v>
      </c>
      <c r="L2136" s="4">
        <f t="shared" si="99"/>
        <v>2650.8830357142861</v>
      </c>
      <c r="M2136" t="s">
        <v>1778</v>
      </c>
      <c r="N2136" t="s">
        <v>926</v>
      </c>
      <c r="O2136">
        <f t="shared" si="100"/>
        <v>302</v>
      </c>
      <c r="P2136" t="e">
        <f t="shared" si="101"/>
        <v>#VALUE!</v>
      </c>
    </row>
    <row r="2137" spans="1:16" x14ac:dyDescent="0.4">
      <c r="A2137" t="s">
        <v>1533</v>
      </c>
      <c r="B2137">
        <v>7</v>
      </c>
      <c r="C2137" t="s">
        <v>2457</v>
      </c>
      <c r="D2137" t="s">
        <v>279</v>
      </c>
      <c r="E2137">
        <v>764</v>
      </c>
      <c r="G2137" t="s">
        <v>5624</v>
      </c>
      <c r="H2137" s="12" t="s">
        <v>5620</v>
      </c>
      <c r="I2137" t="s">
        <v>5626</v>
      </c>
      <c r="J2137" t="s">
        <v>5627</v>
      </c>
      <c r="K2137">
        <v>84.9</v>
      </c>
      <c r="L2137" s="4">
        <f t="shared" si="99"/>
        <v>3218.9830357142855</v>
      </c>
      <c r="M2137" t="s">
        <v>1534</v>
      </c>
      <c r="N2137" t="s">
        <v>1379</v>
      </c>
      <c r="O2137">
        <f t="shared" si="100"/>
        <v>382</v>
      </c>
      <c r="P2137" t="e">
        <f t="shared" si="101"/>
        <v>#VALUE!</v>
      </c>
    </row>
    <row r="2138" spans="1:16" x14ac:dyDescent="0.4">
      <c r="A2138" t="s">
        <v>65</v>
      </c>
      <c r="B2138">
        <v>11</v>
      </c>
      <c r="C2138" t="s">
        <v>2595</v>
      </c>
      <c r="E2138">
        <v>241</v>
      </c>
      <c r="G2138" t="s">
        <v>5620</v>
      </c>
      <c r="H2138" s="12" t="s">
        <v>5620</v>
      </c>
      <c r="I2138" t="s">
        <v>2533</v>
      </c>
      <c r="J2138" t="s">
        <v>5628</v>
      </c>
      <c r="K2138">
        <v>84.9</v>
      </c>
      <c r="L2138" s="4">
        <f t="shared" si="99"/>
        <v>5257.3580952380953</v>
      </c>
      <c r="M2138" t="s">
        <v>66</v>
      </c>
      <c r="N2138" t="s">
        <v>34</v>
      </c>
      <c r="O2138" t="e">
        <f t="shared" si="100"/>
        <v>#VALUE!</v>
      </c>
      <c r="P2138" t="e">
        <f t="shared" si="101"/>
        <v>#VALUE!</v>
      </c>
    </row>
    <row r="2139" spans="1:16" x14ac:dyDescent="0.4">
      <c r="A2139" t="s">
        <v>2047</v>
      </c>
      <c r="B2139">
        <v>23</v>
      </c>
      <c r="C2139" t="s">
        <v>2457</v>
      </c>
      <c r="D2139" t="s">
        <v>2502</v>
      </c>
      <c r="E2139">
        <v>296</v>
      </c>
      <c r="G2139" t="s">
        <v>5629</v>
      </c>
      <c r="H2139" s="12" t="s">
        <v>5629</v>
      </c>
      <c r="I2139" t="s">
        <v>4107</v>
      </c>
      <c r="J2139" t="s">
        <v>5630</v>
      </c>
      <c r="K2139">
        <v>242.57499999999999</v>
      </c>
      <c r="L2139" s="4">
        <f t="shared" si="99"/>
        <v>15861.860059523813</v>
      </c>
      <c r="M2139" t="s">
        <v>2048</v>
      </c>
      <c r="N2139" t="s">
        <v>831</v>
      </c>
      <c r="O2139" t="e">
        <f t="shared" si="100"/>
        <v>#VALUE!</v>
      </c>
      <c r="P2139">
        <f t="shared" si="101"/>
        <v>350</v>
      </c>
    </row>
    <row r="2140" spans="1:16" x14ac:dyDescent="0.4">
      <c r="A2140" t="s">
        <v>2005</v>
      </c>
      <c r="B2140">
        <v>19</v>
      </c>
      <c r="C2140" t="s">
        <v>2457</v>
      </c>
      <c r="D2140" t="s">
        <v>2502</v>
      </c>
      <c r="E2140">
        <v>296</v>
      </c>
      <c r="G2140" t="s">
        <v>5629</v>
      </c>
      <c r="H2140" s="12" t="s">
        <v>5629</v>
      </c>
      <c r="I2140" t="s">
        <v>4906</v>
      </c>
      <c r="J2140" t="s">
        <v>5631</v>
      </c>
      <c r="K2140">
        <v>242.57499999999999</v>
      </c>
      <c r="L2140" s="4">
        <f t="shared" si="99"/>
        <v>22703.453749999997</v>
      </c>
      <c r="M2140" t="s">
        <v>2006</v>
      </c>
      <c r="N2140" t="s">
        <v>1508</v>
      </c>
      <c r="O2140" t="e">
        <f t="shared" si="100"/>
        <v>#VALUE!</v>
      </c>
      <c r="P2140">
        <f t="shared" si="101"/>
        <v>310</v>
      </c>
    </row>
    <row r="2141" spans="1:16" x14ac:dyDescent="0.4">
      <c r="A2141" t="s">
        <v>106</v>
      </c>
      <c r="B2141">
        <v>4</v>
      </c>
      <c r="C2141" t="s">
        <v>2446</v>
      </c>
      <c r="E2141">
        <v>2682</v>
      </c>
      <c r="G2141" t="s">
        <v>5632</v>
      </c>
      <c r="H2141" s="12" t="s">
        <v>5632</v>
      </c>
      <c r="I2141" t="s">
        <v>2774</v>
      </c>
      <c r="J2141" t="s">
        <v>5633</v>
      </c>
      <c r="K2141">
        <v>684.15</v>
      </c>
      <c r="L2141" s="4">
        <f t="shared" si="99"/>
        <v>5579.3333333333339</v>
      </c>
      <c r="M2141" t="s">
        <v>107</v>
      </c>
      <c r="N2141" t="s">
        <v>108</v>
      </c>
      <c r="O2141" t="e">
        <f t="shared" si="100"/>
        <v>#VALUE!</v>
      </c>
      <c r="P2141" t="e">
        <f t="shared" si="101"/>
        <v>#VALUE!</v>
      </c>
    </row>
    <row r="2142" spans="1:16" x14ac:dyDescent="0.4">
      <c r="A2142" t="s">
        <v>1756</v>
      </c>
      <c r="B2142">
        <v>13</v>
      </c>
      <c r="C2142" t="s">
        <v>2446</v>
      </c>
      <c r="D2142" t="s">
        <v>279</v>
      </c>
      <c r="E2142">
        <v>72</v>
      </c>
      <c r="G2142" t="s">
        <v>5634</v>
      </c>
      <c r="H2142" s="12" t="s">
        <v>5634</v>
      </c>
      <c r="I2142" t="s">
        <v>5635</v>
      </c>
      <c r="J2142" t="s">
        <v>5636</v>
      </c>
      <c r="K2142">
        <v>1964</v>
      </c>
      <c r="L2142" s="4">
        <f t="shared" si="99"/>
        <v>5284.0372023809532</v>
      </c>
      <c r="M2142" t="s">
        <v>1757</v>
      </c>
      <c r="N2142" t="s">
        <v>345</v>
      </c>
      <c r="O2142">
        <f t="shared" si="100"/>
        <v>200</v>
      </c>
      <c r="P2142" t="e">
        <f t="shared" si="101"/>
        <v>#VALUE!</v>
      </c>
    </row>
    <row r="2143" spans="1:16" x14ac:dyDescent="0.4">
      <c r="A2143" t="s">
        <v>924</v>
      </c>
      <c r="B2143">
        <v>42</v>
      </c>
      <c r="C2143" t="s">
        <v>2446</v>
      </c>
      <c r="D2143" t="s">
        <v>279</v>
      </c>
      <c r="E2143">
        <v>72</v>
      </c>
      <c r="G2143" t="s">
        <v>5634</v>
      </c>
      <c r="H2143" s="12" t="s">
        <v>5634</v>
      </c>
      <c r="I2143" t="s">
        <v>2952</v>
      </c>
      <c r="J2143" t="s">
        <v>5637</v>
      </c>
      <c r="K2143">
        <v>982</v>
      </c>
      <c r="L2143" s="4">
        <f t="shared" si="99"/>
        <v>14492.390059523814</v>
      </c>
      <c r="M2143" t="s">
        <v>925</v>
      </c>
      <c r="N2143" t="s">
        <v>926</v>
      </c>
      <c r="O2143">
        <f t="shared" si="100"/>
        <v>172</v>
      </c>
      <c r="P2143" t="e">
        <f t="shared" si="101"/>
        <v>#VALUE!</v>
      </c>
    </row>
    <row r="2144" spans="1:16" x14ac:dyDescent="0.4">
      <c r="A2144" t="s">
        <v>924</v>
      </c>
      <c r="B2144">
        <v>42</v>
      </c>
      <c r="C2144" t="s">
        <v>2457</v>
      </c>
      <c r="D2144" t="s">
        <v>279</v>
      </c>
      <c r="E2144">
        <v>72</v>
      </c>
      <c r="G2144" t="s">
        <v>5634</v>
      </c>
      <c r="H2144" s="12" t="s">
        <v>5634</v>
      </c>
      <c r="I2144" t="s">
        <v>2952</v>
      </c>
      <c r="J2144" t="s">
        <v>5637</v>
      </c>
      <c r="K2144">
        <v>982</v>
      </c>
      <c r="L2144" s="4">
        <f t="shared" si="99"/>
        <v>14492.390059523814</v>
      </c>
      <c r="M2144" t="s">
        <v>2499</v>
      </c>
      <c r="N2144" t="s">
        <v>34</v>
      </c>
      <c r="O2144" t="e">
        <f t="shared" si="100"/>
        <v>#VALUE!</v>
      </c>
      <c r="P2144">
        <f t="shared" si="101"/>
        <v>260</v>
      </c>
    </row>
    <row r="2145" spans="1:16" x14ac:dyDescent="0.4">
      <c r="A2145" t="s">
        <v>358</v>
      </c>
      <c r="B2145">
        <v>20</v>
      </c>
      <c r="C2145" t="s">
        <v>2446</v>
      </c>
      <c r="E2145">
        <v>72</v>
      </c>
      <c r="G2145" t="s">
        <v>5634</v>
      </c>
      <c r="H2145" s="12" t="s">
        <v>5634</v>
      </c>
      <c r="I2145" t="s">
        <v>2952</v>
      </c>
      <c r="J2145" t="s">
        <v>5638</v>
      </c>
      <c r="K2145">
        <v>982</v>
      </c>
      <c r="L2145" s="4">
        <f t="shared" si="99"/>
        <v>4696.3429761904763</v>
      </c>
      <c r="M2145" t="s">
        <v>359</v>
      </c>
      <c r="N2145" t="s">
        <v>34</v>
      </c>
      <c r="O2145" t="e">
        <f t="shared" si="100"/>
        <v>#VALUE!</v>
      </c>
      <c r="P2145" t="e">
        <f t="shared" si="101"/>
        <v>#VALUE!</v>
      </c>
    </row>
    <row r="2146" spans="1:16" x14ac:dyDescent="0.4">
      <c r="A2146" t="s">
        <v>1310</v>
      </c>
      <c r="B2146">
        <v>29</v>
      </c>
      <c r="C2146" t="s">
        <v>2446</v>
      </c>
      <c r="D2146" t="s">
        <v>279</v>
      </c>
      <c r="E2146">
        <v>72</v>
      </c>
      <c r="G2146" t="s">
        <v>5634</v>
      </c>
      <c r="H2146" s="12" t="s">
        <v>5634</v>
      </c>
      <c r="I2146" t="s">
        <v>2952</v>
      </c>
      <c r="J2146" t="s">
        <v>5639</v>
      </c>
      <c r="K2146">
        <v>982</v>
      </c>
      <c r="L2146" s="4">
        <f t="shared" si="99"/>
        <v>15528.280654761907</v>
      </c>
      <c r="M2146" t="s">
        <v>1311</v>
      </c>
      <c r="N2146" t="s">
        <v>456</v>
      </c>
      <c r="O2146">
        <f t="shared" si="100"/>
        <v>205</v>
      </c>
      <c r="P2146" t="e">
        <f t="shared" si="101"/>
        <v>#VALUE!</v>
      </c>
    </row>
    <row r="2147" spans="1:16" x14ac:dyDescent="0.4">
      <c r="A2147" t="s">
        <v>1310</v>
      </c>
      <c r="B2147">
        <v>29</v>
      </c>
      <c r="C2147" t="s">
        <v>2457</v>
      </c>
      <c r="D2147" t="s">
        <v>279</v>
      </c>
      <c r="E2147">
        <v>72</v>
      </c>
      <c r="G2147" t="s">
        <v>5634</v>
      </c>
      <c r="H2147" s="12" t="s">
        <v>5634</v>
      </c>
      <c r="I2147" t="s">
        <v>2952</v>
      </c>
      <c r="J2147" t="s">
        <v>5639</v>
      </c>
      <c r="K2147">
        <v>982</v>
      </c>
      <c r="L2147" s="4">
        <f t="shared" si="99"/>
        <v>15528.280654761907</v>
      </c>
      <c r="M2147" t="s">
        <v>2577</v>
      </c>
      <c r="N2147" t="s">
        <v>1508</v>
      </c>
      <c r="O2147" t="e">
        <f t="shared" si="100"/>
        <v>#VALUE!</v>
      </c>
      <c r="P2147">
        <f t="shared" si="101"/>
        <v>305</v>
      </c>
    </row>
    <row r="2148" spans="1:16" x14ac:dyDescent="0.4">
      <c r="A2148" t="s">
        <v>49</v>
      </c>
      <c r="B2148">
        <v>13</v>
      </c>
      <c r="C2148" t="s">
        <v>2446</v>
      </c>
      <c r="E2148">
        <v>72</v>
      </c>
      <c r="G2148" t="s">
        <v>5634</v>
      </c>
      <c r="H2148" s="12" t="s">
        <v>5634</v>
      </c>
      <c r="I2148" t="s">
        <v>5640</v>
      </c>
      <c r="J2148" t="s">
        <v>5641</v>
      </c>
      <c r="K2148">
        <v>982</v>
      </c>
      <c r="L2148" s="4">
        <f t="shared" si="99"/>
        <v>3873.3339285714283</v>
      </c>
      <c r="M2148" t="s">
        <v>50</v>
      </c>
      <c r="N2148" t="s">
        <v>34</v>
      </c>
      <c r="O2148">
        <f t="shared" si="100"/>
        <v>161</v>
      </c>
      <c r="P2148" t="e">
        <f t="shared" si="101"/>
        <v>#VALUE!</v>
      </c>
    </row>
    <row r="2149" spans="1:16" x14ac:dyDescent="0.4">
      <c r="A2149" t="s">
        <v>2205</v>
      </c>
      <c r="B2149">
        <v>21</v>
      </c>
      <c r="C2149" t="s">
        <v>2457</v>
      </c>
      <c r="D2149" t="s">
        <v>3336</v>
      </c>
      <c r="E2149">
        <v>72</v>
      </c>
      <c r="G2149" t="s">
        <v>5634</v>
      </c>
      <c r="H2149" s="12" t="s">
        <v>5634</v>
      </c>
      <c r="I2149" t="s">
        <v>2952</v>
      </c>
      <c r="J2149" t="s">
        <v>5642</v>
      </c>
      <c r="K2149">
        <v>982</v>
      </c>
      <c r="L2149" s="4">
        <f t="shared" si="99"/>
        <v>5186.6264880952376</v>
      </c>
      <c r="M2149" t="s">
        <v>2206</v>
      </c>
      <c r="N2149" t="s">
        <v>2207</v>
      </c>
      <c r="O2149" t="e">
        <f t="shared" si="100"/>
        <v>#VALUE!</v>
      </c>
      <c r="P2149">
        <f t="shared" si="101"/>
        <v>352</v>
      </c>
    </row>
    <row r="2150" spans="1:16" x14ac:dyDescent="0.4">
      <c r="A2150" t="s">
        <v>1210</v>
      </c>
      <c r="B2150">
        <v>9</v>
      </c>
      <c r="C2150" t="s">
        <v>2457</v>
      </c>
      <c r="D2150" t="s">
        <v>279</v>
      </c>
      <c r="E2150">
        <v>72</v>
      </c>
      <c r="G2150" t="s">
        <v>5634</v>
      </c>
      <c r="H2150" s="12" t="s">
        <v>5634</v>
      </c>
      <c r="I2150" t="s">
        <v>2952</v>
      </c>
      <c r="J2150" t="s">
        <v>5643</v>
      </c>
      <c r="K2150">
        <v>982</v>
      </c>
      <c r="L2150" s="4">
        <f t="shared" si="99"/>
        <v>2833.4417857142853</v>
      </c>
      <c r="M2150" t="s">
        <v>1211</v>
      </c>
      <c r="N2150" t="s">
        <v>1212</v>
      </c>
      <c r="O2150" t="e">
        <f t="shared" si="100"/>
        <v>#VALUE!</v>
      </c>
      <c r="P2150">
        <f t="shared" si="101"/>
        <v>214</v>
      </c>
    </row>
    <row r="2151" spans="1:16" x14ac:dyDescent="0.4">
      <c r="A2151" t="s">
        <v>2191</v>
      </c>
      <c r="B2151">
        <v>20</v>
      </c>
      <c r="C2151" t="s">
        <v>2457</v>
      </c>
      <c r="D2151" t="s">
        <v>3336</v>
      </c>
      <c r="E2151">
        <v>72</v>
      </c>
      <c r="G2151" t="s">
        <v>5634</v>
      </c>
      <c r="H2151" s="12" t="s">
        <v>5634</v>
      </c>
      <c r="I2151" t="s">
        <v>2952</v>
      </c>
      <c r="J2151" t="s">
        <v>5644</v>
      </c>
      <c r="K2151">
        <v>982</v>
      </c>
      <c r="L2151" s="4">
        <f t="shared" si="99"/>
        <v>7882.8258333333333</v>
      </c>
      <c r="M2151" t="s">
        <v>2192</v>
      </c>
      <c r="N2151" t="s">
        <v>2193</v>
      </c>
      <c r="O2151" t="e">
        <f t="shared" si="100"/>
        <v>#VALUE!</v>
      </c>
      <c r="P2151">
        <f t="shared" si="101"/>
        <v>385</v>
      </c>
    </row>
    <row r="2152" spans="1:16" x14ac:dyDescent="0.4">
      <c r="A2152" t="s">
        <v>1268</v>
      </c>
      <c r="B2152">
        <v>17</v>
      </c>
      <c r="C2152" t="s">
        <v>2446</v>
      </c>
      <c r="D2152" t="s">
        <v>279</v>
      </c>
      <c r="E2152">
        <v>72</v>
      </c>
      <c r="G2152" t="s">
        <v>5634</v>
      </c>
      <c r="H2152" s="12" t="s">
        <v>5634</v>
      </c>
      <c r="I2152" t="s">
        <v>2952</v>
      </c>
      <c r="J2152" t="s">
        <v>5645</v>
      </c>
      <c r="K2152">
        <v>982</v>
      </c>
      <c r="L2152" s="4">
        <f t="shared" si="99"/>
        <v>3903.5272023809521</v>
      </c>
      <c r="M2152" t="s">
        <v>1269</v>
      </c>
      <c r="N2152" t="s">
        <v>345</v>
      </c>
      <c r="O2152">
        <f t="shared" si="100"/>
        <v>163</v>
      </c>
      <c r="P2152" t="e">
        <f t="shared" si="101"/>
        <v>#VALUE!</v>
      </c>
    </row>
    <row r="2153" spans="1:16" x14ac:dyDescent="0.4">
      <c r="A2153" t="s">
        <v>482</v>
      </c>
      <c r="B2153">
        <v>11</v>
      </c>
      <c r="C2153" t="s">
        <v>2457</v>
      </c>
      <c r="D2153" t="s">
        <v>13</v>
      </c>
      <c r="E2153">
        <v>72</v>
      </c>
      <c r="G2153" t="s">
        <v>5634</v>
      </c>
      <c r="H2153" s="12" t="s">
        <v>5634</v>
      </c>
      <c r="I2153" t="s">
        <v>5640</v>
      </c>
      <c r="J2153" t="s">
        <v>5646</v>
      </c>
      <c r="K2153">
        <v>982</v>
      </c>
      <c r="L2153" s="4">
        <f t="shared" si="99"/>
        <v>7620.9367857142852</v>
      </c>
      <c r="M2153" t="s">
        <v>483</v>
      </c>
      <c r="N2153" t="s">
        <v>484</v>
      </c>
      <c r="O2153" t="e">
        <f t="shared" si="100"/>
        <v>#VALUE!</v>
      </c>
      <c r="P2153">
        <f t="shared" si="101"/>
        <v>215</v>
      </c>
    </row>
    <row r="2154" spans="1:16" x14ac:dyDescent="0.4">
      <c r="A2154" t="s">
        <v>1943</v>
      </c>
      <c r="B2154">
        <v>14</v>
      </c>
      <c r="C2154" t="s">
        <v>2446</v>
      </c>
      <c r="D2154" t="s">
        <v>2464</v>
      </c>
      <c r="E2154">
        <v>72</v>
      </c>
      <c r="G2154" t="s">
        <v>5634</v>
      </c>
      <c r="H2154" s="12" t="s">
        <v>5634</v>
      </c>
      <c r="I2154" t="s">
        <v>2952</v>
      </c>
      <c r="J2154" t="s">
        <v>5647</v>
      </c>
      <c r="K2154">
        <v>982</v>
      </c>
      <c r="L2154" s="4">
        <f t="shared" si="99"/>
        <v>2563.0562499999996</v>
      </c>
      <c r="M2154" t="s">
        <v>1944</v>
      </c>
      <c r="N2154" t="s">
        <v>1630</v>
      </c>
      <c r="O2154">
        <f t="shared" si="100"/>
        <v>309</v>
      </c>
      <c r="P2154" t="e">
        <f t="shared" si="101"/>
        <v>#VALUE!</v>
      </c>
    </row>
    <row r="2155" spans="1:16" x14ac:dyDescent="0.4">
      <c r="A2155" t="s">
        <v>1834</v>
      </c>
      <c r="B2155">
        <v>13</v>
      </c>
      <c r="C2155" t="s">
        <v>2446</v>
      </c>
      <c r="D2155" t="s">
        <v>2792</v>
      </c>
      <c r="E2155">
        <v>72</v>
      </c>
      <c r="G2155" t="s">
        <v>5634</v>
      </c>
      <c r="H2155" s="12" t="s">
        <v>5634</v>
      </c>
      <c r="I2155" t="s">
        <v>5648</v>
      </c>
      <c r="J2155" t="s">
        <v>5649</v>
      </c>
      <c r="K2155">
        <v>1964</v>
      </c>
      <c r="L2155" s="4">
        <f t="shared" si="99"/>
        <v>5526.0850000000009</v>
      </c>
      <c r="M2155" t="s">
        <v>1835</v>
      </c>
      <c r="N2155" t="s">
        <v>1836</v>
      </c>
      <c r="O2155">
        <f t="shared" si="100"/>
        <v>217</v>
      </c>
      <c r="P2155" t="e">
        <f t="shared" si="101"/>
        <v>#VALUE!</v>
      </c>
    </row>
    <row r="2156" spans="1:16" x14ac:dyDescent="0.4">
      <c r="A2156" t="s">
        <v>2217</v>
      </c>
      <c r="B2156">
        <v>26</v>
      </c>
      <c r="C2156" t="s">
        <v>2457</v>
      </c>
      <c r="D2156" t="s">
        <v>3366</v>
      </c>
      <c r="E2156">
        <v>72</v>
      </c>
      <c r="G2156" t="s">
        <v>5634</v>
      </c>
      <c r="H2156" s="12" t="s">
        <v>5634</v>
      </c>
      <c r="I2156" t="s">
        <v>5650</v>
      </c>
      <c r="J2156" t="s">
        <v>5651</v>
      </c>
      <c r="K2156">
        <v>982</v>
      </c>
      <c r="L2156" s="4">
        <f t="shared" si="99"/>
        <v>10370.015476190476</v>
      </c>
      <c r="M2156" t="s">
        <v>2218</v>
      </c>
      <c r="N2156" t="s">
        <v>2193</v>
      </c>
      <c r="O2156" t="e">
        <f t="shared" si="100"/>
        <v>#VALUE!</v>
      </c>
      <c r="P2156">
        <f t="shared" si="101"/>
        <v>252</v>
      </c>
    </row>
    <row r="2157" spans="1:16" x14ac:dyDescent="0.4">
      <c r="A2157" t="s">
        <v>1864</v>
      </c>
      <c r="B2157">
        <v>12</v>
      </c>
      <c r="C2157" t="s">
        <v>2446</v>
      </c>
      <c r="D2157" t="s">
        <v>2792</v>
      </c>
      <c r="E2157">
        <v>72</v>
      </c>
      <c r="G2157" t="s">
        <v>5634</v>
      </c>
      <c r="H2157" s="12" t="s">
        <v>5634</v>
      </c>
      <c r="I2157" t="s">
        <v>2952</v>
      </c>
      <c r="J2157" t="s">
        <v>5652</v>
      </c>
      <c r="K2157">
        <v>982</v>
      </c>
      <c r="L2157" s="4">
        <f t="shared" si="99"/>
        <v>3431.2080357142854</v>
      </c>
      <c r="M2157" t="s">
        <v>1865</v>
      </c>
      <c r="N2157" t="s">
        <v>1866</v>
      </c>
      <c r="O2157">
        <f t="shared" si="100"/>
        <v>252</v>
      </c>
      <c r="P2157" t="e">
        <f t="shared" si="101"/>
        <v>#VALUE!</v>
      </c>
    </row>
    <row r="2158" spans="1:16" x14ac:dyDescent="0.4">
      <c r="A2158" t="s">
        <v>1282</v>
      </c>
      <c r="B2158">
        <v>11</v>
      </c>
      <c r="C2158" t="s">
        <v>2457</v>
      </c>
      <c r="D2158" t="s">
        <v>279</v>
      </c>
      <c r="E2158">
        <v>72</v>
      </c>
      <c r="G2158" t="s">
        <v>5634</v>
      </c>
      <c r="H2158" s="12" t="s">
        <v>5634</v>
      </c>
      <c r="I2158" t="s">
        <v>2952</v>
      </c>
      <c r="J2158" t="s">
        <v>5653</v>
      </c>
      <c r="K2158">
        <v>982</v>
      </c>
      <c r="L2158" s="4">
        <f t="shared" si="99"/>
        <v>2712.1855357142854</v>
      </c>
      <c r="M2158" t="s">
        <v>1283</v>
      </c>
      <c r="N2158" t="s">
        <v>1086</v>
      </c>
      <c r="O2158" t="e">
        <f t="shared" si="100"/>
        <v>#VALUE!</v>
      </c>
      <c r="P2158">
        <f t="shared" si="101"/>
        <v>227</v>
      </c>
    </row>
    <row r="2159" spans="1:16" x14ac:dyDescent="0.4">
      <c r="A2159" t="s">
        <v>2211</v>
      </c>
      <c r="B2159">
        <v>21</v>
      </c>
      <c r="C2159" t="s">
        <v>2457</v>
      </c>
      <c r="D2159" t="s">
        <v>3336</v>
      </c>
      <c r="E2159">
        <v>72</v>
      </c>
      <c r="G2159" t="s">
        <v>5634</v>
      </c>
      <c r="H2159" s="12" t="s">
        <v>5634</v>
      </c>
      <c r="I2159" t="s">
        <v>5650</v>
      </c>
      <c r="J2159" t="s">
        <v>5654</v>
      </c>
      <c r="K2159">
        <v>982</v>
      </c>
      <c r="L2159" s="4">
        <f t="shared" si="99"/>
        <v>7020.1570238095246</v>
      </c>
      <c r="M2159" t="s">
        <v>2212</v>
      </c>
      <c r="N2159" t="s">
        <v>675</v>
      </c>
      <c r="O2159" t="e">
        <f t="shared" si="100"/>
        <v>#VALUE!</v>
      </c>
      <c r="P2159">
        <f t="shared" si="101"/>
        <v>307</v>
      </c>
    </row>
    <row r="2160" spans="1:16" x14ac:dyDescent="0.4">
      <c r="A2160" t="s">
        <v>1493</v>
      </c>
      <c r="B2160">
        <v>24</v>
      </c>
      <c r="C2160" t="s">
        <v>2457</v>
      </c>
      <c r="D2160" t="s">
        <v>279</v>
      </c>
      <c r="E2160">
        <v>72</v>
      </c>
      <c r="G2160" t="s">
        <v>5634</v>
      </c>
      <c r="H2160" s="12" t="s">
        <v>5634</v>
      </c>
      <c r="I2160" t="s">
        <v>2952</v>
      </c>
      <c r="J2160" t="s">
        <v>5655</v>
      </c>
      <c r="K2160">
        <v>982</v>
      </c>
      <c r="L2160" s="4">
        <f t="shared" si="99"/>
        <v>7473.3307142857147</v>
      </c>
      <c r="M2160" t="s">
        <v>1494</v>
      </c>
      <c r="N2160" t="s">
        <v>682</v>
      </c>
      <c r="O2160" t="e">
        <f t="shared" si="100"/>
        <v>#VALUE!</v>
      </c>
      <c r="P2160">
        <f t="shared" si="101"/>
        <v>219</v>
      </c>
    </row>
    <row r="2161" spans="1:16" x14ac:dyDescent="0.4">
      <c r="A2161" t="s">
        <v>1351</v>
      </c>
      <c r="B2161">
        <v>14</v>
      </c>
      <c r="C2161" t="s">
        <v>2446</v>
      </c>
      <c r="D2161" t="s">
        <v>279</v>
      </c>
      <c r="E2161">
        <v>72</v>
      </c>
      <c r="G2161" t="s">
        <v>5634</v>
      </c>
      <c r="H2161" s="12" t="s">
        <v>5634</v>
      </c>
      <c r="I2161" t="s">
        <v>2952</v>
      </c>
      <c r="J2161" t="s">
        <v>5656</v>
      </c>
      <c r="K2161">
        <v>982</v>
      </c>
      <c r="L2161" s="4">
        <f t="shared" si="99"/>
        <v>5924.6840476190473</v>
      </c>
      <c r="M2161" t="s">
        <v>1352</v>
      </c>
      <c r="N2161" t="s">
        <v>34</v>
      </c>
      <c r="O2161">
        <f t="shared" si="100"/>
        <v>211</v>
      </c>
      <c r="P2161" t="e">
        <f t="shared" si="101"/>
        <v>#VALUE!</v>
      </c>
    </row>
    <row r="2162" spans="1:16" x14ac:dyDescent="0.4">
      <c r="A2162" t="s">
        <v>2198</v>
      </c>
      <c r="B2162">
        <v>25</v>
      </c>
      <c r="C2162" t="s">
        <v>2457</v>
      </c>
      <c r="D2162" t="s">
        <v>3336</v>
      </c>
      <c r="E2162">
        <v>72</v>
      </c>
      <c r="G2162" t="s">
        <v>5634</v>
      </c>
      <c r="H2162" s="12" t="s">
        <v>5634</v>
      </c>
      <c r="I2162" t="s">
        <v>2952</v>
      </c>
      <c r="J2162" t="s">
        <v>5657</v>
      </c>
      <c r="K2162">
        <v>982</v>
      </c>
      <c r="L2162" s="4">
        <f t="shared" si="99"/>
        <v>7608.2854761904773</v>
      </c>
      <c r="M2162" t="s">
        <v>2199</v>
      </c>
      <c r="N2162" t="s">
        <v>2193</v>
      </c>
      <c r="O2162">
        <f t="shared" si="100"/>
        <v>273</v>
      </c>
      <c r="P2162" t="e">
        <f t="shared" si="101"/>
        <v>#VALUE!</v>
      </c>
    </row>
    <row r="2163" spans="1:16" x14ac:dyDescent="0.4">
      <c r="A2163" t="s">
        <v>141</v>
      </c>
      <c r="B2163">
        <v>12</v>
      </c>
      <c r="C2163" t="s">
        <v>2446</v>
      </c>
      <c r="E2163">
        <v>72</v>
      </c>
      <c r="G2163" t="s">
        <v>5634</v>
      </c>
      <c r="H2163" s="12" t="s">
        <v>5634</v>
      </c>
      <c r="I2163" t="s">
        <v>2952</v>
      </c>
      <c r="J2163" t="s">
        <v>5658</v>
      </c>
      <c r="K2163">
        <v>982</v>
      </c>
      <c r="L2163" s="4">
        <f t="shared" si="99"/>
        <v>3482.6701428571423</v>
      </c>
      <c r="M2163" t="s">
        <v>142</v>
      </c>
      <c r="N2163" t="s">
        <v>34</v>
      </c>
      <c r="O2163" t="e">
        <f t="shared" si="100"/>
        <v>#VALUE!</v>
      </c>
      <c r="P2163" t="e">
        <f t="shared" si="101"/>
        <v>#VALUE!</v>
      </c>
    </row>
    <row r="2164" spans="1:16" x14ac:dyDescent="0.4">
      <c r="A2164" t="s">
        <v>1539</v>
      </c>
      <c r="B2164">
        <v>16</v>
      </c>
      <c r="C2164" t="s">
        <v>2457</v>
      </c>
      <c r="D2164" t="s">
        <v>279</v>
      </c>
      <c r="E2164">
        <v>72</v>
      </c>
      <c r="G2164" t="s">
        <v>5634</v>
      </c>
      <c r="H2164" s="12" t="s">
        <v>5634</v>
      </c>
      <c r="I2164" t="s">
        <v>2952</v>
      </c>
      <c r="J2164" t="s">
        <v>5659</v>
      </c>
      <c r="K2164">
        <v>982</v>
      </c>
      <c r="L2164" s="4">
        <f t="shared" si="99"/>
        <v>6213.0169642857145</v>
      </c>
      <c r="M2164" t="s">
        <v>1540</v>
      </c>
      <c r="N2164" t="s">
        <v>1541</v>
      </c>
      <c r="O2164" t="e">
        <f t="shared" si="100"/>
        <v>#VALUE!</v>
      </c>
      <c r="P2164">
        <f t="shared" si="101"/>
        <v>333</v>
      </c>
    </row>
    <row r="2165" spans="1:16" x14ac:dyDescent="0.4">
      <c r="A2165" t="s">
        <v>878</v>
      </c>
      <c r="B2165">
        <v>13</v>
      </c>
      <c r="C2165" t="s">
        <v>2457</v>
      </c>
      <c r="D2165" t="s">
        <v>3718</v>
      </c>
      <c r="E2165">
        <v>72</v>
      </c>
      <c r="G2165" t="s">
        <v>5634</v>
      </c>
      <c r="H2165" s="12" t="s">
        <v>5634</v>
      </c>
      <c r="I2165" t="s">
        <v>2952</v>
      </c>
      <c r="J2165" t="s">
        <v>5660</v>
      </c>
      <c r="K2165">
        <v>982</v>
      </c>
      <c r="L2165" s="4">
        <f t="shared" si="99"/>
        <v>6078.6811904761898</v>
      </c>
      <c r="M2165" t="s">
        <v>880</v>
      </c>
      <c r="N2165" t="s">
        <v>881</v>
      </c>
      <c r="O2165" t="e">
        <f t="shared" si="100"/>
        <v>#VALUE!</v>
      </c>
      <c r="P2165">
        <f t="shared" si="101"/>
        <v>252</v>
      </c>
    </row>
    <row r="2166" spans="1:16" x14ac:dyDescent="0.4">
      <c r="A2166" t="s">
        <v>1650</v>
      </c>
      <c r="B2166">
        <v>16</v>
      </c>
      <c r="C2166" t="s">
        <v>2457</v>
      </c>
      <c r="D2166" t="s">
        <v>879</v>
      </c>
      <c r="E2166">
        <v>72</v>
      </c>
      <c r="G2166" t="s">
        <v>5634</v>
      </c>
      <c r="H2166" s="12" t="s">
        <v>5634</v>
      </c>
      <c r="I2166" t="s">
        <v>5650</v>
      </c>
      <c r="J2166" t="s">
        <v>5661</v>
      </c>
      <c r="K2166">
        <v>982</v>
      </c>
      <c r="L2166" s="4">
        <f t="shared" si="99"/>
        <v>12663.530714285716</v>
      </c>
      <c r="M2166" t="s">
        <v>2137</v>
      </c>
      <c r="N2166" t="s">
        <v>477</v>
      </c>
      <c r="O2166" t="e">
        <f t="shared" si="100"/>
        <v>#VALUE!</v>
      </c>
      <c r="P2166">
        <f t="shared" si="101"/>
        <v>204</v>
      </c>
    </row>
    <row r="2167" spans="1:16" x14ac:dyDescent="0.4">
      <c r="A2167" t="s">
        <v>430</v>
      </c>
      <c r="B2167">
        <v>18</v>
      </c>
      <c r="C2167" t="s">
        <v>2457</v>
      </c>
      <c r="D2167" t="s">
        <v>4098</v>
      </c>
      <c r="E2167">
        <v>72</v>
      </c>
      <c r="G2167" t="s">
        <v>5634</v>
      </c>
      <c r="H2167" s="12" t="s">
        <v>5634</v>
      </c>
      <c r="I2167" t="s">
        <v>5640</v>
      </c>
      <c r="J2167" t="s">
        <v>5662</v>
      </c>
      <c r="K2167">
        <v>982</v>
      </c>
      <c r="L2167" s="4">
        <f t="shared" si="99"/>
        <v>6505.638095238096</v>
      </c>
      <c r="M2167" t="s">
        <v>431</v>
      </c>
      <c r="N2167" t="s">
        <v>432</v>
      </c>
      <c r="O2167" t="e">
        <f t="shared" si="100"/>
        <v>#VALUE!</v>
      </c>
      <c r="P2167">
        <f t="shared" si="101"/>
        <v>172</v>
      </c>
    </row>
    <row r="2168" spans="1:16" x14ac:dyDescent="0.4">
      <c r="A2168" t="s">
        <v>385</v>
      </c>
      <c r="B2168">
        <v>29</v>
      </c>
      <c r="C2168" t="s">
        <v>2457</v>
      </c>
      <c r="D2168" t="s">
        <v>2980</v>
      </c>
      <c r="E2168">
        <v>72</v>
      </c>
      <c r="G2168" t="s">
        <v>5634</v>
      </c>
      <c r="H2168" s="12" t="s">
        <v>5634</v>
      </c>
      <c r="I2168" t="s">
        <v>2952</v>
      </c>
      <c r="J2168" t="s">
        <v>5663</v>
      </c>
      <c r="K2168">
        <v>982</v>
      </c>
      <c r="L2168" s="4">
        <f t="shared" si="99"/>
        <v>8667.1857738095241</v>
      </c>
      <c r="M2168" t="s">
        <v>386</v>
      </c>
      <c r="N2168" t="s">
        <v>387</v>
      </c>
      <c r="O2168">
        <f t="shared" si="100"/>
        <v>323</v>
      </c>
      <c r="P2168" t="e">
        <f t="shared" si="101"/>
        <v>#VALUE!</v>
      </c>
    </row>
    <row r="2169" spans="1:16" x14ac:dyDescent="0.4">
      <c r="A2169" t="s">
        <v>1850</v>
      </c>
      <c r="B2169">
        <v>15</v>
      </c>
      <c r="C2169" t="s">
        <v>2446</v>
      </c>
      <c r="D2169" t="s">
        <v>2792</v>
      </c>
      <c r="E2169">
        <v>72</v>
      </c>
      <c r="G2169" t="s">
        <v>5634</v>
      </c>
      <c r="H2169" s="12" t="s">
        <v>5634</v>
      </c>
      <c r="I2169" t="s">
        <v>2952</v>
      </c>
      <c r="J2169" t="s">
        <v>5664</v>
      </c>
      <c r="K2169">
        <v>982</v>
      </c>
      <c r="L2169" s="4">
        <f t="shared" si="99"/>
        <v>5679.002321428572</v>
      </c>
      <c r="M2169" t="s">
        <v>1851</v>
      </c>
      <c r="N2169" t="s">
        <v>1852</v>
      </c>
      <c r="O2169">
        <f t="shared" si="100"/>
        <v>416</v>
      </c>
      <c r="P2169" t="e">
        <f t="shared" si="101"/>
        <v>#VALUE!</v>
      </c>
    </row>
    <row r="2170" spans="1:16" x14ac:dyDescent="0.4">
      <c r="A2170" t="s">
        <v>1253</v>
      </c>
      <c r="B2170">
        <v>9</v>
      </c>
      <c r="C2170" t="s">
        <v>2457</v>
      </c>
      <c r="D2170" t="s">
        <v>279</v>
      </c>
      <c r="E2170">
        <v>72</v>
      </c>
      <c r="G2170" t="s">
        <v>5634</v>
      </c>
      <c r="H2170" s="12" t="s">
        <v>5634</v>
      </c>
      <c r="I2170" t="s">
        <v>5640</v>
      </c>
      <c r="J2170" t="s">
        <v>5665</v>
      </c>
      <c r="K2170">
        <v>982</v>
      </c>
      <c r="L2170" s="4">
        <f t="shared" si="99"/>
        <v>3003.1275000000001</v>
      </c>
      <c r="M2170" t="s">
        <v>1254</v>
      </c>
      <c r="N2170" t="s">
        <v>484</v>
      </c>
      <c r="O2170" t="e">
        <f t="shared" si="100"/>
        <v>#VALUE!</v>
      </c>
      <c r="P2170" t="e">
        <f t="shared" si="101"/>
        <v>#VALUE!</v>
      </c>
    </row>
    <row r="2171" spans="1:16" x14ac:dyDescent="0.4">
      <c r="A2171" t="s">
        <v>2124</v>
      </c>
      <c r="B2171">
        <v>11</v>
      </c>
      <c r="C2171" t="s">
        <v>2457</v>
      </c>
      <c r="D2171" t="s">
        <v>879</v>
      </c>
      <c r="E2171">
        <v>72</v>
      </c>
      <c r="G2171" t="s">
        <v>5634</v>
      </c>
      <c r="H2171" s="12" t="s">
        <v>5634</v>
      </c>
      <c r="I2171" t="s">
        <v>5650</v>
      </c>
      <c r="J2171" t="s">
        <v>5666</v>
      </c>
      <c r="K2171">
        <v>982</v>
      </c>
      <c r="L2171" s="4">
        <f t="shared" si="99"/>
        <v>6525.7898809523804</v>
      </c>
      <c r="M2171" t="s">
        <v>2125</v>
      </c>
      <c r="N2171" t="s">
        <v>34</v>
      </c>
      <c r="O2171" t="e">
        <f t="shared" si="100"/>
        <v>#VALUE!</v>
      </c>
      <c r="P2171">
        <f t="shared" si="101"/>
        <v>248</v>
      </c>
    </row>
    <row r="2172" spans="1:16" x14ac:dyDescent="0.4">
      <c r="A2172" t="s">
        <v>2398</v>
      </c>
      <c r="B2172">
        <v>14</v>
      </c>
      <c r="C2172" t="s">
        <v>2446</v>
      </c>
      <c r="D2172" t="s">
        <v>2399</v>
      </c>
      <c r="E2172">
        <v>72</v>
      </c>
      <c r="G2172" t="s">
        <v>5634</v>
      </c>
      <c r="H2172" s="12" t="s">
        <v>5634</v>
      </c>
      <c r="I2172" t="s">
        <v>5667</v>
      </c>
      <c r="J2172" t="s">
        <v>5668</v>
      </c>
      <c r="K2172">
        <v>982</v>
      </c>
      <c r="L2172" s="4">
        <f t="shared" si="99"/>
        <v>7573.6994642857135</v>
      </c>
      <c r="M2172" t="s">
        <v>2400</v>
      </c>
      <c r="N2172" t="s">
        <v>25</v>
      </c>
      <c r="O2172">
        <f t="shared" si="100"/>
        <v>253</v>
      </c>
      <c r="P2172" t="e">
        <f t="shared" si="101"/>
        <v>#VALUE!</v>
      </c>
    </row>
    <row r="2173" spans="1:16" x14ac:dyDescent="0.4">
      <c r="A2173" t="s">
        <v>1189</v>
      </c>
      <c r="B2173">
        <v>24</v>
      </c>
      <c r="C2173" t="s">
        <v>2457</v>
      </c>
      <c r="D2173" t="s">
        <v>279</v>
      </c>
      <c r="E2173">
        <v>72</v>
      </c>
      <c r="G2173" t="s">
        <v>5634</v>
      </c>
      <c r="H2173" s="12" t="s">
        <v>5634</v>
      </c>
      <c r="I2173" t="s">
        <v>2952</v>
      </c>
      <c r="J2173" t="s">
        <v>5669</v>
      </c>
      <c r="K2173">
        <v>982</v>
      </c>
      <c r="L2173" s="4">
        <f t="shared" si="99"/>
        <v>9333.3130952380961</v>
      </c>
      <c r="M2173" t="s">
        <v>1190</v>
      </c>
      <c r="N2173" t="s">
        <v>1191</v>
      </c>
      <c r="O2173" t="e">
        <f t="shared" si="100"/>
        <v>#VALUE!</v>
      </c>
      <c r="P2173">
        <f t="shared" si="101"/>
        <v>573</v>
      </c>
    </row>
    <row r="2174" spans="1:16" x14ac:dyDescent="0.4">
      <c r="A2174" t="s">
        <v>2223</v>
      </c>
      <c r="B2174">
        <v>13</v>
      </c>
      <c r="C2174" t="s">
        <v>2457</v>
      </c>
      <c r="D2174" t="s">
        <v>3721</v>
      </c>
      <c r="E2174">
        <v>72</v>
      </c>
      <c r="G2174" t="s">
        <v>5634</v>
      </c>
      <c r="H2174" s="12" t="s">
        <v>5634</v>
      </c>
      <c r="I2174" t="s">
        <v>2952</v>
      </c>
      <c r="J2174" t="s">
        <v>5670</v>
      </c>
      <c r="K2174">
        <v>982</v>
      </c>
      <c r="L2174" s="4">
        <f t="shared" si="99"/>
        <v>3355.6317857142853</v>
      </c>
      <c r="M2174" t="s">
        <v>2224</v>
      </c>
      <c r="N2174" t="s">
        <v>2225</v>
      </c>
      <c r="O2174" t="e">
        <f t="shared" si="100"/>
        <v>#VALUE!</v>
      </c>
      <c r="P2174">
        <f t="shared" si="101"/>
        <v>233</v>
      </c>
    </row>
    <row r="2175" spans="1:16" x14ac:dyDescent="0.4">
      <c r="A2175" t="s">
        <v>1811</v>
      </c>
      <c r="B2175">
        <v>49</v>
      </c>
      <c r="C2175" t="s">
        <v>2446</v>
      </c>
      <c r="D2175" t="s">
        <v>279</v>
      </c>
      <c r="E2175">
        <v>72</v>
      </c>
      <c r="G2175" t="s">
        <v>5634</v>
      </c>
      <c r="H2175" s="12" t="s">
        <v>5634</v>
      </c>
      <c r="I2175" t="s">
        <v>3278</v>
      </c>
      <c r="J2175" t="s">
        <v>5671</v>
      </c>
      <c r="K2175">
        <v>982</v>
      </c>
      <c r="L2175" s="4">
        <f t="shared" si="99"/>
        <v>36782.25916666667</v>
      </c>
      <c r="M2175" t="s">
        <v>1812</v>
      </c>
      <c r="N2175" t="s">
        <v>926</v>
      </c>
      <c r="O2175">
        <f t="shared" si="100"/>
        <v>186</v>
      </c>
      <c r="P2175" t="e">
        <f t="shared" si="101"/>
        <v>#VALUE!</v>
      </c>
    </row>
    <row r="2176" spans="1:16" x14ac:dyDescent="0.4">
      <c r="A2176" t="s">
        <v>1811</v>
      </c>
      <c r="B2176">
        <v>49</v>
      </c>
      <c r="C2176" t="s">
        <v>2446</v>
      </c>
      <c r="E2176">
        <v>72</v>
      </c>
      <c r="G2176" t="s">
        <v>5634</v>
      </c>
      <c r="H2176" s="12" t="s">
        <v>5634</v>
      </c>
      <c r="I2176" t="s">
        <v>2952</v>
      </c>
      <c r="J2176" t="s">
        <v>5672</v>
      </c>
      <c r="K2176">
        <v>982</v>
      </c>
      <c r="L2176" s="4">
        <f t="shared" si="99"/>
        <v>36782.25916666667</v>
      </c>
      <c r="M2176" t="s">
        <v>4148</v>
      </c>
      <c r="N2176" t="s">
        <v>34</v>
      </c>
      <c r="O2176" t="e">
        <f t="shared" si="100"/>
        <v>#VALUE!</v>
      </c>
      <c r="P2176" t="e">
        <f t="shared" si="101"/>
        <v>#VALUE!</v>
      </c>
    </row>
    <row r="2177" spans="1:16" x14ac:dyDescent="0.4">
      <c r="A2177" t="s">
        <v>1811</v>
      </c>
      <c r="B2177">
        <v>49</v>
      </c>
      <c r="C2177" t="s">
        <v>2457</v>
      </c>
      <c r="D2177" t="s">
        <v>279</v>
      </c>
      <c r="E2177">
        <v>72</v>
      </c>
      <c r="G2177" t="s">
        <v>5634</v>
      </c>
      <c r="H2177" s="12" t="s">
        <v>5634</v>
      </c>
      <c r="I2177" t="s">
        <v>2952</v>
      </c>
      <c r="J2177" t="s">
        <v>5672</v>
      </c>
      <c r="K2177">
        <v>982</v>
      </c>
      <c r="L2177" s="4">
        <f t="shared" si="99"/>
        <v>36782.25916666667</v>
      </c>
      <c r="M2177" t="s">
        <v>2719</v>
      </c>
      <c r="N2177" t="s">
        <v>2720</v>
      </c>
      <c r="O2177" t="e">
        <f t="shared" si="100"/>
        <v>#VALUE!</v>
      </c>
      <c r="P2177">
        <f t="shared" si="101"/>
        <v>308</v>
      </c>
    </row>
    <row r="2178" spans="1:16" x14ac:dyDescent="0.4">
      <c r="A2178" t="s">
        <v>475</v>
      </c>
      <c r="B2178">
        <v>11</v>
      </c>
      <c r="C2178" t="s">
        <v>2457</v>
      </c>
      <c r="D2178" t="s">
        <v>13</v>
      </c>
      <c r="E2178">
        <v>72</v>
      </c>
      <c r="G2178" t="s">
        <v>5634</v>
      </c>
      <c r="H2178" s="12" t="s">
        <v>5634</v>
      </c>
      <c r="I2178" t="s">
        <v>5640</v>
      </c>
      <c r="J2178" t="s">
        <v>5673</v>
      </c>
      <c r="K2178">
        <v>982</v>
      </c>
      <c r="L2178" s="4">
        <f t="shared" ref="L2178:L2241" si="102">SUMIF($A$2:$A$5194,A2178,$K$2:$K$5194)</f>
        <v>5981.7796428571428</v>
      </c>
      <c r="M2178" t="s">
        <v>476</v>
      </c>
      <c r="N2178" t="s">
        <v>477</v>
      </c>
      <c r="O2178" t="e">
        <f t="shared" ref="O2178:O2241" si="103">FIND("Step 4",M2178)</f>
        <v>#VALUE!</v>
      </c>
      <c r="P2178">
        <f t="shared" ref="P2178:P2241" si="104">FIND("STEP 4",M2178)</f>
        <v>168</v>
      </c>
    </row>
    <row r="2179" spans="1:16" x14ac:dyDescent="0.4">
      <c r="A2179" t="s">
        <v>1731</v>
      </c>
      <c r="B2179">
        <v>18</v>
      </c>
      <c r="C2179" t="s">
        <v>2446</v>
      </c>
      <c r="D2179" t="s">
        <v>279</v>
      </c>
      <c r="E2179">
        <v>72</v>
      </c>
      <c r="G2179" t="s">
        <v>5634</v>
      </c>
      <c r="H2179" s="12" t="s">
        <v>5634</v>
      </c>
      <c r="I2179" t="s">
        <v>5674</v>
      </c>
      <c r="J2179" t="s">
        <v>5675</v>
      </c>
      <c r="K2179">
        <v>982</v>
      </c>
      <c r="L2179" s="4">
        <f t="shared" si="102"/>
        <v>7633.1067857142871</v>
      </c>
      <c r="M2179" t="s">
        <v>1732</v>
      </c>
      <c r="N2179" t="s">
        <v>34</v>
      </c>
      <c r="O2179">
        <f t="shared" si="103"/>
        <v>210</v>
      </c>
      <c r="P2179" t="e">
        <f t="shared" si="104"/>
        <v>#VALUE!</v>
      </c>
    </row>
    <row r="2180" spans="1:16" x14ac:dyDescent="0.4">
      <c r="A2180" t="s">
        <v>399</v>
      </c>
      <c r="B2180">
        <v>20</v>
      </c>
      <c r="C2180" t="s">
        <v>2446</v>
      </c>
      <c r="D2180" t="s">
        <v>3320</v>
      </c>
      <c r="E2180">
        <v>72</v>
      </c>
      <c r="G2180" t="s">
        <v>5634</v>
      </c>
      <c r="H2180" s="12" t="s">
        <v>5634</v>
      </c>
      <c r="I2180" t="s">
        <v>5640</v>
      </c>
      <c r="J2180" t="s">
        <v>5676</v>
      </c>
      <c r="K2180">
        <v>982</v>
      </c>
      <c r="L2180" s="4">
        <f t="shared" si="102"/>
        <v>6704.8080357142853</v>
      </c>
      <c r="M2180" t="s">
        <v>400</v>
      </c>
      <c r="N2180" t="s">
        <v>345</v>
      </c>
      <c r="O2180">
        <f t="shared" si="103"/>
        <v>143</v>
      </c>
      <c r="P2180" t="e">
        <f t="shared" si="104"/>
        <v>#VALUE!</v>
      </c>
    </row>
    <row r="2181" spans="1:16" x14ac:dyDescent="0.4">
      <c r="A2181" t="s">
        <v>1390</v>
      </c>
      <c r="B2181">
        <v>8</v>
      </c>
      <c r="C2181" t="s">
        <v>2446</v>
      </c>
      <c r="D2181" t="s">
        <v>279</v>
      </c>
      <c r="E2181">
        <v>72</v>
      </c>
      <c r="G2181" t="s">
        <v>5634</v>
      </c>
      <c r="H2181" s="12" t="s">
        <v>5634</v>
      </c>
      <c r="I2181" t="s">
        <v>5635</v>
      </c>
      <c r="J2181" t="s">
        <v>5677</v>
      </c>
      <c r="K2181">
        <v>1964</v>
      </c>
      <c r="L2181" s="4">
        <f t="shared" si="102"/>
        <v>3226.5752976190474</v>
      </c>
      <c r="M2181" t="s">
        <v>1391</v>
      </c>
      <c r="N2181" t="s">
        <v>345</v>
      </c>
      <c r="O2181">
        <f t="shared" si="103"/>
        <v>161</v>
      </c>
      <c r="P2181" t="e">
        <f t="shared" si="104"/>
        <v>#VALUE!</v>
      </c>
    </row>
    <row r="2182" spans="1:16" x14ac:dyDescent="0.4">
      <c r="A2182" t="s">
        <v>315</v>
      </c>
      <c r="B2182">
        <v>11</v>
      </c>
      <c r="C2182" t="s">
        <v>2446</v>
      </c>
      <c r="E2182">
        <v>72</v>
      </c>
      <c r="G2182" t="s">
        <v>5634</v>
      </c>
      <c r="H2182" s="12" t="s">
        <v>5634</v>
      </c>
      <c r="I2182" t="s">
        <v>5640</v>
      </c>
      <c r="J2182" t="s">
        <v>5678</v>
      </c>
      <c r="K2182">
        <v>982</v>
      </c>
      <c r="L2182" s="4">
        <f t="shared" si="102"/>
        <v>6089.8459523809524</v>
      </c>
      <c r="M2182" t="s">
        <v>316</v>
      </c>
      <c r="N2182" t="s">
        <v>34</v>
      </c>
      <c r="O2182">
        <f t="shared" si="103"/>
        <v>124</v>
      </c>
      <c r="P2182" t="e">
        <f t="shared" si="104"/>
        <v>#VALUE!</v>
      </c>
    </row>
    <row r="2183" spans="1:16" x14ac:dyDescent="0.4">
      <c r="A2183" t="s">
        <v>1651</v>
      </c>
      <c r="B2183">
        <v>16</v>
      </c>
      <c r="C2183" t="s">
        <v>2457</v>
      </c>
      <c r="D2183" t="s">
        <v>279</v>
      </c>
      <c r="E2183">
        <v>72</v>
      </c>
      <c r="G2183" t="s">
        <v>5634</v>
      </c>
      <c r="H2183" s="12" t="s">
        <v>5634</v>
      </c>
      <c r="I2183" t="s">
        <v>2952</v>
      </c>
      <c r="J2183" t="s">
        <v>5679</v>
      </c>
      <c r="K2183">
        <v>982</v>
      </c>
      <c r="L2183" s="4">
        <f t="shared" si="102"/>
        <v>3343.8410714285706</v>
      </c>
      <c r="M2183" t="s">
        <v>1652</v>
      </c>
      <c r="N2183" t="s">
        <v>1653</v>
      </c>
      <c r="O2183" t="e">
        <f t="shared" si="103"/>
        <v>#VALUE!</v>
      </c>
      <c r="P2183" t="e">
        <f t="shared" si="104"/>
        <v>#VALUE!</v>
      </c>
    </row>
    <row r="2184" spans="1:16" x14ac:dyDescent="0.4">
      <c r="A2184" t="s">
        <v>673</v>
      </c>
      <c r="B2184">
        <v>21</v>
      </c>
      <c r="C2184" t="s">
        <v>2457</v>
      </c>
      <c r="D2184" t="s">
        <v>2466</v>
      </c>
      <c r="E2184">
        <v>72</v>
      </c>
      <c r="G2184" t="s">
        <v>5634</v>
      </c>
      <c r="H2184" s="12" t="s">
        <v>5634</v>
      </c>
      <c r="I2184" t="s">
        <v>2952</v>
      </c>
      <c r="J2184" t="s">
        <v>5680</v>
      </c>
      <c r="K2184">
        <v>982</v>
      </c>
      <c r="L2184" s="4">
        <f t="shared" si="102"/>
        <v>4488.4128571428564</v>
      </c>
      <c r="M2184" t="s">
        <v>674</v>
      </c>
      <c r="N2184" t="s">
        <v>675</v>
      </c>
      <c r="O2184" t="e">
        <f t="shared" si="103"/>
        <v>#VALUE!</v>
      </c>
      <c r="P2184">
        <f t="shared" si="104"/>
        <v>196</v>
      </c>
    </row>
    <row r="2185" spans="1:16" x14ac:dyDescent="0.4">
      <c r="A2185" t="s">
        <v>918</v>
      </c>
      <c r="B2185">
        <v>12</v>
      </c>
      <c r="C2185" t="s">
        <v>2457</v>
      </c>
      <c r="D2185" t="s">
        <v>279</v>
      </c>
      <c r="E2185">
        <v>72</v>
      </c>
      <c r="G2185" t="s">
        <v>5634</v>
      </c>
      <c r="H2185" s="12" t="s">
        <v>5634</v>
      </c>
      <c r="I2185" t="s">
        <v>2952</v>
      </c>
      <c r="J2185" t="s">
        <v>5681</v>
      </c>
      <c r="K2185">
        <v>982</v>
      </c>
      <c r="L2185" s="4">
        <f t="shared" si="102"/>
        <v>5532.3289285714282</v>
      </c>
      <c r="M2185" t="s">
        <v>919</v>
      </c>
      <c r="N2185" t="s">
        <v>682</v>
      </c>
      <c r="O2185" t="e">
        <f t="shared" si="103"/>
        <v>#VALUE!</v>
      </c>
      <c r="P2185">
        <f t="shared" si="104"/>
        <v>251</v>
      </c>
    </row>
    <row r="2186" spans="1:16" x14ac:dyDescent="0.4">
      <c r="A2186" t="s">
        <v>497</v>
      </c>
      <c r="B2186">
        <v>13</v>
      </c>
      <c r="C2186" t="s">
        <v>2446</v>
      </c>
      <c r="D2186" t="s">
        <v>13</v>
      </c>
      <c r="E2186">
        <v>72</v>
      </c>
      <c r="G2186" t="s">
        <v>5634</v>
      </c>
      <c r="H2186" s="12" t="s">
        <v>5634</v>
      </c>
      <c r="I2186" t="s">
        <v>5640</v>
      </c>
      <c r="J2186" t="s">
        <v>5682</v>
      </c>
      <c r="K2186">
        <v>982</v>
      </c>
      <c r="L2186" s="4">
        <f t="shared" si="102"/>
        <v>4724.8851190476189</v>
      </c>
      <c r="M2186" t="s">
        <v>498</v>
      </c>
      <c r="N2186" t="s">
        <v>34</v>
      </c>
      <c r="O2186">
        <f t="shared" si="103"/>
        <v>135</v>
      </c>
      <c r="P2186" t="e">
        <f t="shared" si="104"/>
        <v>#VALUE!</v>
      </c>
    </row>
    <row r="2187" spans="1:16" x14ac:dyDescent="0.4">
      <c r="A2187" t="s">
        <v>1416</v>
      </c>
      <c r="B2187">
        <v>19</v>
      </c>
      <c r="C2187" t="s">
        <v>2457</v>
      </c>
      <c r="D2187" t="s">
        <v>279</v>
      </c>
      <c r="E2187">
        <v>72</v>
      </c>
      <c r="G2187" t="s">
        <v>5634</v>
      </c>
      <c r="H2187" s="12" t="s">
        <v>5634</v>
      </c>
      <c r="I2187" t="s">
        <v>2952</v>
      </c>
      <c r="J2187" t="s">
        <v>5683</v>
      </c>
      <c r="K2187">
        <v>982</v>
      </c>
      <c r="L2187" s="4">
        <f t="shared" si="102"/>
        <v>8523.2504761904747</v>
      </c>
      <c r="M2187" t="s">
        <v>1417</v>
      </c>
      <c r="N2187" t="s">
        <v>484</v>
      </c>
      <c r="O2187" t="e">
        <f t="shared" si="103"/>
        <v>#VALUE!</v>
      </c>
      <c r="P2187">
        <f t="shared" si="104"/>
        <v>269</v>
      </c>
    </row>
    <row r="2188" spans="1:16" x14ac:dyDescent="0.4">
      <c r="A2188" t="s">
        <v>1718</v>
      </c>
      <c r="B2188">
        <v>16</v>
      </c>
      <c r="C2188" t="s">
        <v>2457</v>
      </c>
      <c r="D2188" t="s">
        <v>279</v>
      </c>
      <c r="E2188">
        <v>72</v>
      </c>
      <c r="G2188" t="s">
        <v>5634</v>
      </c>
      <c r="H2188" s="12" t="s">
        <v>5634</v>
      </c>
      <c r="I2188" t="s">
        <v>2952</v>
      </c>
      <c r="J2188" t="s">
        <v>5684</v>
      </c>
      <c r="K2188">
        <v>982</v>
      </c>
      <c r="L2188" s="4">
        <f t="shared" si="102"/>
        <v>6090.9555952380952</v>
      </c>
      <c r="M2188" t="s">
        <v>1719</v>
      </c>
      <c r="N2188" t="s">
        <v>15</v>
      </c>
      <c r="O2188" t="e">
        <f t="shared" si="103"/>
        <v>#VALUE!</v>
      </c>
      <c r="P2188">
        <f t="shared" si="104"/>
        <v>260</v>
      </c>
    </row>
    <row r="2189" spans="1:16" x14ac:dyDescent="0.4">
      <c r="A2189" t="s">
        <v>167</v>
      </c>
      <c r="B2189">
        <v>8</v>
      </c>
      <c r="C2189" t="s">
        <v>2446</v>
      </c>
      <c r="E2189">
        <v>6</v>
      </c>
      <c r="G2189" t="s">
        <v>5685</v>
      </c>
      <c r="H2189" s="12" t="s">
        <v>5685</v>
      </c>
      <c r="I2189" t="s">
        <v>3466</v>
      </c>
      <c r="J2189" t="s">
        <v>5686</v>
      </c>
      <c r="K2189">
        <v>45.366666666666667</v>
      </c>
      <c r="L2189" s="4">
        <f t="shared" si="102"/>
        <v>5668.7171428571428</v>
      </c>
      <c r="M2189" t="s">
        <v>168</v>
      </c>
      <c r="N2189" t="s">
        <v>34</v>
      </c>
      <c r="O2189" t="e">
        <f t="shared" si="103"/>
        <v>#VALUE!</v>
      </c>
      <c r="P2189" t="e">
        <f t="shared" si="104"/>
        <v>#VALUE!</v>
      </c>
    </row>
    <row r="2190" spans="1:16" x14ac:dyDescent="0.4">
      <c r="A2190" t="s">
        <v>631</v>
      </c>
      <c r="B2190">
        <v>27</v>
      </c>
      <c r="C2190" t="s">
        <v>2457</v>
      </c>
      <c r="D2190" t="s">
        <v>2466</v>
      </c>
      <c r="E2190">
        <v>6</v>
      </c>
      <c r="G2190" t="s">
        <v>5685</v>
      </c>
      <c r="H2190" s="12" t="s">
        <v>5685</v>
      </c>
      <c r="I2190" t="s">
        <v>4906</v>
      </c>
      <c r="J2190" t="s">
        <v>5687</v>
      </c>
      <c r="K2190">
        <v>45.366666666666667</v>
      </c>
      <c r="L2190" s="4">
        <f t="shared" si="102"/>
        <v>7685.0023809523809</v>
      </c>
      <c r="M2190" t="s">
        <v>632</v>
      </c>
      <c r="N2190" t="s">
        <v>633</v>
      </c>
      <c r="O2190" t="e">
        <f t="shared" si="103"/>
        <v>#VALUE!</v>
      </c>
      <c r="P2190">
        <f t="shared" si="104"/>
        <v>202</v>
      </c>
    </row>
    <row r="2191" spans="1:16" x14ac:dyDescent="0.4">
      <c r="A2191" t="s">
        <v>1743</v>
      </c>
      <c r="B2191">
        <v>11</v>
      </c>
      <c r="C2191" t="s">
        <v>2457</v>
      </c>
      <c r="D2191" t="s">
        <v>279</v>
      </c>
      <c r="E2191">
        <v>6</v>
      </c>
      <c r="G2191" t="s">
        <v>5685</v>
      </c>
      <c r="H2191" s="12" t="s">
        <v>5685</v>
      </c>
      <c r="I2191" t="s">
        <v>4107</v>
      </c>
      <c r="J2191" t="s">
        <v>5688</v>
      </c>
      <c r="K2191">
        <v>45.366666666666667</v>
      </c>
      <c r="L2191" s="4">
        <f t="shared" si="102"/>
        <v>7448.9238095238079</v>
      </c>
      <c r="M2191" t="s">
        <v>1744</v>
      </c>
      <c r="N2191" t="s">
        <v>719</v>
      </c>
      <c r="O2191" t="e">
        <f t="shared" si="103"/>
        <v>#VALUE!</v>
      </c>
      <c r="P2191">
        <f t="shared" si="104"/>
        <v>230</v>
      </c>
    </row>
    <row r="2192" spans="1:16" x14ac:dyDescent="0.4">
      <c r="A2192" t="s">
        <v>543</v>
      </c>
      <c r="B2192">
        <v>6</v>
      </c>
      <c r="C2192" t="s">
        <v>2457</v>
      </c>
      <c r="D2192" t="s">
        <v>13</v>
      </c>
      <c r="E2192">
        <v>6</v>
      </c>
      <c r="G2192" t="s">
        <v>5685</v>
      </c>
      <c r="H2192" s="12" t="s">
        <v>5685</v>
      </c>
      <c r="I2192" t="s">
        <v>5689</v>
      </c>
      <c r="J2192" t="s">
        <v>5690</v>
      </c>
      <c r="K2192">
        <v>680.5</v>
      </c>
      <c r="L2192" s="4">
        <f t="shared" si="102"/>
        <v>1703.6738095238097</v>
      </c>
      <c r="M2192" t="s">
        <v>544</v>
      </c>
      <c r="N2192" t="s">
        <v>545</v>
      </c>
      <c r="O2192" t="e">
        <f t="shared" si="103"/>
        <v>#VALUE!</v>
      </c>
      <c r="P2192" t="e">
        <f t="shared" si="104"/>
        <v>#VALUE!</v>
      </c>
    </row>
    <row r="2193" spans="1:16" x14ac:dyDescent="0.4">
      <c r="A2193" t="s">
        <v>1557</v>
      </c>
      <c r="B2193">
        <v>17</v>
      </c>
      <c r="C2193" t="s">
        <v>2457</v>
      </c>
      <c r="D2193" t="s">
        <v>279</v>
      </c>
      <c r="E2193">
        <v>6</v>
      </c>
      <c r="G2193" t="s">
        <v>5685</v>
      </c>
      <c r="H2193" s="12" t="s">
        <v>5685</v>
      </c>
      <c r="I2193" t="s">
        <v>4906</v>
      </c>
      <c r="J2193" t="s">
        <v>5691</v>
      </c>
      <c r="K2193">
        <v>45.366666666666667</v>
      </c>
      <c r="L2193" s="4">
        <f t="shared" si="102"/>
        <v>11598.124603174605</v>
      </c>
      <c r="M2193" t="s">
        <v>1558</v>
      </c>
      <c r="N2193" t="s">
        <v>647</v>
      </c>
      <c r="O2193" t="e">
        <f t="shared" si="103"/>
        <v>#VALUE!</v>
      </c>
      <c r="P2193">
        <f t="shared" si="104"/>
        <v>249</v>
      </c>
    </row>
    <row r="2194" spans="1:16" x14ac:dyDescent="0.4">
      <c r="A2194" t="s">
        <v>1138</v>
      </c>
      <c r="B2194">
        <v>13</v>
      </c>
      <c r="C2194" t="s">
        <v>2457</v>
      </c>
      <c r="D2194" t="s">
        <v>279</v>
      </c>
      <c r="E2194">
        <v>6</v>
      </c>
      <c r="G2194" t="s">
        <v>5685</v>
      </c>
      <c r="H2194" s="12" t="s">
        <v>5685</v>
      </c>
      <c r="I2194" t="s">
        <v>2779</v>
      </c>
      <c r="J2194" t="s">
        <v>5692</v>
      </c>
      <c r="K2194">
        <v>45.366666666666667</v>
      </c>
      <c r="L2194" s="4">
        <f t="shared" si="102"/>
        <v>8979.3023214285713</v>
      </c>
      <c r="M2194" t="s">
        <v>1139</v>
      </c>
      <c r="N2194" t="s">
        <v>545</v>
      </c>
      <c r="O2194" t="e">
        <f t="shared" si="103"/>
        <v>#VALUE!</v>
      </c>
      <c r="P2194" t="e">
        <f t="shared" si="104"/>
        <v>#VALUE!</v>
      </c>
    </row>
    <row r="2195" spans="1:16" x14ac:dyDescent="0.4">
      <c r="A2195" t="s">
        <v>1431</v>
      </c>
      <c r="B2195">
        <v>14</v>
      </c>
      <c r="C2195" t="s">
        <v>2457</v>
      </c>
      <c r="D2195" t="s">
        <v>279</v>
      </c>
      <c r="E2195">
        <v>6</v>
      </c>
      <c r="G2195" t="s">
        <v>5685</v>
      </c>
      <c r="H2195" s="12" t="s">
        <v>5685</v>
      </c>
      <c r="I2195" t="s">
        <v>4107</v>
      </c>
      <c r="J2195" t="s">
        <v>5693</v>
      </c>
      <c r="K2195">
        <v>45.366666666666667</v>
      </c>
      <c r="L2195" s="4">
        <f t="shared" si="102"/>
        <v>2480.4332142857143</v>
      </c>
      <c r="M2195" t="s">
        <v>1432</v>
      </c>
      <c r="N2195" t="s">
        <v>545</v>
      </c>
      <c r="O2195" t="e">
        <f t="shared" si="103"/>
        <v>#VALUE!</v>
      </c>
      <c r="P2195">
        <f t="shared" si="104"/>
        <v>252</v>
      </c>
    </row>
    <row r="2196" spans="1:16" x14ac:dyDescent="0.4">
      <c r="A2196" t="s">
        <v>65</v>
      </c>
      <c r="B2196">
        <v>11</v>
      </c>
      <c r="C2196" t="s">
        <v>2446</v>
      </c>
      <c r="E2196">
        <v>6</v>
      </c>
      <c r="G2196" t="s">
        <v>5685</v>
      </c>
      <c r="H2196" s="12" t="s">
        <v>5685</v>
      </c>
      <c r="I2196" t="s">
        <v>2779</v>
      </c>
      <c r="J2196" t="s">
        <v>5694</v>
      </c>
      <c r="K2196">
        <v>45.366666666666667</v>
      </c>
      <c r="L2196" s="4">
        <f t="shared" si="102"/>
        <v>5257.3580952380953</v>
      </c>
      <c r="M2196" t="s">
        <v>66</v>
      </c>
      <c r="N2196" t="s">
        <v>34</v>
      </c>
      <c r="O2196" t="e">
        <f t="shared" si="103"/>
        <v>#VALUE!</v>
      </c>
      <c r="P2196" t="e">
        <f t="shared" si="104"/>
        <v>#VALUE!</v>
      </c>
    </row>
    <row r="2197" spans="1:16" x14ac:dyDescent="0.4">
      <c r="A2197" t="s">
        <v>365</v>
      </c>
      <c r="B2197">
        <v>16</v>
      </c>
      <c r="C2197" t="s">
        <v>2883</v>
      </c>
      <c r="E2197">
        <v>223</v>
      </c>
      <c r="G2197" t="s">
        <v>5695</v>
      </c>
      <c r="H2197" s="12" t="s">
        <v>5695</v>
      </c>
      <c r="I2197" t="s">
        <v>5258</v>
      </c>
      <c r="J2197" t="s">
        <v>5696</v>
      </c>
      <c r="K2197">
        <v>265.8857142857143</v>
      </c>
      <c r="L2197" s="4">
        <f t="shared" si="102"/>
        <v>5932.5725000000002</v>
      </c>
      <c r="M2197" t="s">
        <v>366</v>
      </c>
      <c r="N2197" t="s">
        <v>34</v>
      </c>
      <c r="O2197" t="e">
        <f t="shared" si="103"/>
        <v>#VALUE!</v>
      </c>
      <c r="P2197" t="e">
        <f t="shared" si="104"/>
        <v>#VALUE!</v>
      </c>
    </row>
    <row r="2198" spans="1:16" x14ac:dyDescent="0.4">
      <c r="A2198" t="s">
        <v>2374</v>
      </c>
      <c r="B2198">
        <v>16</v>
      </c>
      <c r="C2198" t="s">
        <v>2479</v>
      </c>
      <c r="D2198" t="s">
        <v>446</v>
      </c>
      <c r="E2198">
        <v>223</v>
      </c>
      <c r="G2198" t="s">
        <v>5695</v>
      </c>
      <c r="H2198" s="12" t="s">
        <v>5695</v>
      </c>
      <c r="I2198" t="s">
        <v>4224</v>
      </c>
      <c r="J2198" t="s">
        <v>5697</v>
      </c>
      <c r="K2198">
        <v>664.71428571428578</v>
      </c>
      <c r="L2198" s="4">
        <f t="shared" si="102"/>
        <v>10741.703015873019</v>
      </c>
      <c r="M2198" t="s">
        <v>2375</v>
      </c>
      <c r="N2198" t="s">
        <v>2144</v>
      </c>
      <c r="O2198" t="e">
        <f t="shared" si="103"/>
        <v>#VALUE!</v>
      </c>
      <c r="P2198">
        <f t="shared" si="104"/>
        <v>353</v>
      </c>
    </row>
    <row r="2199" spans="1:16" x14ac:dyDescent="0.4">
      <c r="A2199" t="s">
        <v>371</v>
      </c>
      <c r="B2199">
        <v>12</v>
      </c>
      <c r="C2199" t="s">
        <v>2446</v>
      </c>
      <c r="E2199">
        <v>223</v>
      </c>
      <c r="G2199" t="s">
        <v>5695</v>
      </c>
      <c r="H2199" s="12" t="s">
        <v>5695</v>
      </c>
      <c r="I2199" t="s">
        <v>2804</v>
      </c>
      <c r="J2199" t="s">
        <v>5698</v>
      </c>
      <c r="K2199">
        <v>664.71428571428578</v>
      </c>
      <c r="L2199" s="4">
        <f t="shared" si="102"/>
        <v>6650.3259523809529</v>
      </c>
      <c r="M2199" t="s">
        <v>372</v>
      </c>
      <c r="N2199" t="s">
        <v>25</v>
      </c>
      <c r="O2199">
        <f t="shared" si="103"/>
        <v>241</v>
      </c>
      <c r="P2199" t="e">
        <f t="shared" si="104"/>
        <v>#VALUE!</v>
      </c>
    </row>
    <row r="2200" spans="1:16" x14ac:dyDescent="0.4">
      <c r="A2200" t="s">
        <v>1770</v>
      </c>
      <c r="B2200">
        <v>23</v>
      </c>
      <c r="C2200" t="s">
        <v>2457</v>
      </c>
      <c r="D2200" t="s">
        <v>279</v>
      </c>
      <c r="E2200">
        <v>223</v>
      </c>
      <c r="G2200" t="s">
        <v>5695</v>
      </c>
      <c r="H2200" s="12" t="s">
        <v>5695</v>
      </c>
      <c r="I2200" t="s">
        <v>4035</v>
      </c>
      <c r="J2200" t="s">
        <v>5699</v>
      </c>
      <c r="K2200">
        <v>664.71428571428578</v>
      </c>
      <c r="L2200" s="4">
        <f t="shared" si="102"/>
        <v>19631.924702380955</v>
      </c>
      <c r="M2200" t="s">
        <v>1771</v>
      </c>
      <c r="N2200" t="s">
        <v>456</v>
      </c>
      <c r="O2200" t="e">
        <f t="shared" si="103"/>
        <v>#VALUE!</v>
      </c>
      <c r="P2200">
        <f t="shared" si="104"/>
        <v>404</v>
      </c>
    </row>
    <row r="2201" spans="1:16" x14ac:dyDescent="0.4">
      <c r="A2201" t="s">
        <v>1736</v>
      </c>
      <c r="B2201">
        <v>20</v>
      </c>
      <c r="C2201" t="s">
        <v>2506</v>
      </c>
      <c r="E2201">
        <v>287</v>
      </c>
      <c r="G2201" t="s">
        <v>5700</v>
      </c>
      <c r="H2201" s="12" t="s">
        <v>5700</v>
      </c>
      <c r="I2201" t="s">
        <v>5486</v>
      </c>
      <c r="J2201" t="s">
        <v>5701</v>
      </c>
      <c r="K2201">
        <v>78.5</v>
      </c>
      <c r="L2201" s="4">
        <f t="shared" si="102"/>
        <v>5512.5287499999986</v>
      </c>
      <c r="M2201" t="s">
        <v>1737</v>
      </c>
      <c r="N2201" t="s">
        <v>959</v>
      </c>
      <c r="O2201" t="e">
        <f t="shared" si="103"/>
        <v>#VALUE!</v>
      </c>
      <c r="P2201">
        <f t="shared" si="104"/>
        <v>245</v>
      </c>
    </row>
    <row r="2202" spans="1:16" x14ac:dyDescent="0.4">
      <c r="A2202" t="s">
        <v>2005</v>
      </c>
      <c r="B2202">
        <v>19</v>
      </c>
      <c r="C2202" t="s">
        <v>2625</v>
      </c>
      <c r="E2202">
        <v>287</v>
      </c>
      <c r="G2202" t="s">
        <v>5700</v>
      </c>
      <c r="H2202" s="12" t="s">
        <v>5700</v>
      </c>
      <c r="I2202" t="s">
        <v>2460</v>
      </c>
      <c r="J2202" t="s">
        <v>5702</v>
      </c>
      <c r="K2202">
        <v>3140</v>
      </c>
      <c r="L2202" s="4">
        <f t="shared" si="102"/>
        <v>22703.453749999997</v>
      </c>
      <c r="M2202" t="s">
        <v>2006</v>
      </c>
      <c r="N2202" t="s">
        <v>1508</v>
      </c>
      <c r="O2202" t="e">
        <f t="shared" si="103"/>
        <v>#VALUE!</v>
      </c>
      <c r="P2202">
        <f t="shared" si="104"/>
        <v>310</v>
      </c>
    </row>
    <row r="2203" spans="1:16" x14ac:dyDescent="0.4">
      <c r="A2203" t="s">
        <v>2393</v>
      </c>
      <c r="B2203">
        <v>16</v>
      </c>
      <c r="C2203" t="s">
        <v>2708</v>
      </c>
      <c r="E2203">
        <v>1972</v>
      </c>
      <c r="G2203" t="s">
        <v>5703</v>
      </c>
      <c r="H2203" s="12" t="s">
        <v>5700</v>
      </c>
      <c r="I2203" t="s">
        <v>2692</v>
      </c>
      <c r="J2203" t="s">
        <v>5704</v>
      </c>
      <c r="K2203">
        <v>235.5</v>
      </c>
      <c r="L2203" s="4">
        <f t="shared" si="102"/>
        <v>11138.263690476191</v>
      </c>
      <c r="M2203" t="s">
        <v>2394</v>
      </c>
      <c r="N2203" t="s">
        <v>456</v>
      </c>
      <c r="O2203">
        <f t="shared" si="103"/>
        <v>511</v>
      </c>
      <c r="P2203" t="e">
        <f t="shared" si="104"/>
        <v>#VALUE!</v>
      </c>
    </row>
    <row r="2204" spans="1:16" x14ac:dyDescent="0.4">
      <c r="A2204" t="s">
        <v>951</v>
      </c>
      <c r="B2204">
        <v>14</v>
      </c>
      <c r="C2204" t="s">
        <v>2446</v>
      </c>
      <c r="D2204" t="s">
        <v>279</v>
      </c>
      <c r="E2204">
        <v>588</v>
      </c>
      <c r="G2204" t="s">
        <v>5705</v>
      </c>
      <c r="H2204" s="12" t="s">
        <v>5705</v>
      </c>
      <c r="I2204" t="s">
        <v>3497</v>
      </c>
      <c r="J2204" t="s">
        <v>5706</v>
      </c>
      <c r="K2204">
        <v>190</v>
      </c>
      <c r="L2204" s="4">
        <f t="shared" si="102"/>
        <v>7987.3636904761897</v>
      </c>
      <c r="M2204" t="s">
        <v>952</v>
      </c>
      <c r="N2204" t="s">
        <v>345</v>
      </c>
      <c r="O2204">
        <f t="shared" si="103"/>
        <v>156</v>
      </c>
      <c r="P2204" t="e">
        <f t="shared" si="104"/>
        <v>#VALUE!</v>
      </c>
    </row>
    <row r="2205" spans="1:16" x14ac:dyDescent="0.4">
      <c r="A2205" t="s">
        <v>1000</v>
      </c>
      <c r="B2205">
        <v>22</v>
      </c>
      <c r="C2205" t="s">
        <v>2446</v>
      </c>
      <c r="D2205" t="s">
        <v>279</v>
      </c>
      <c r="E2205">
        <v>588</v>
      </c>
      <c r="G2205" t="s">
        <v>5705</v>
      </c>
      <c r="H2205" s="12" t="s">
        <v>5705</v>
      </c>
      <c r="I2205" t="s">
        <v>3147</v>
      </c>
      <c r="J2205" t="s">
        <v>5707</v>
      </c>
      <c r="K2205">
        <v>190</v>
      </c>
      <c r="L2205" s="4">
        <f t="shared" si="102"/>
        <v>8528.9763690476193</v>
      </c>
      <c r="M2205" t="s">
        <v>1001</v>
      </c>
      <c r="N2205" t="s">
        <v>1002</v>
      </c>
      <c r="O2205">
        <f t="shared" si="103"/>
        <v>347</v>
      </c>
      <c r="P2205" t="e">
        <f t="shared" si="104"/>
        <v>#VALUE!</v>
      </c>
    </row>
    <row r="2206" spans="1:16" x14ac:dyDescent="0.4">
      <c r="A2206" t="s">
        <v>1372</v>
      </c>
      <c r="B2206">
        <v>20</v>
      </c>
      <c r="C2206" t="s">
        <v>2446</v>
      </c>
      <c r="D2206" t="s">
        <v>279</v>
      </c>
      <c r="E2206">
        <v>588</v>
      </c>
      <c r="G2206" t="s">
        <v>5705</v>
      </c>
      <c r="H2206" s="12" t="s">
        <v>5705</v>
      </c>
      <c r="I2206" t="s">
        <v>2569</v>
      </c>
      <c r="J2206" t="s">
        <v>5708</v>
      </c>
      <c r="K2206">
        <v>190</v>
      </c>
      <c r="L2206" s="4">
        <f t="shared" si="102"/>
        <v>6657.3175000000001</v>
      </c>
      <c r="M2206" t="s">
        <v>1373</v>
      </c>
      <c r="N2206" t="s">
        <v>345</v>
      </c>
      <c r="O2206">
        <f t="shared" si="103"/>
        <v>223</v>
      </c>
      <c r="P2206" t="e">
        <f t="shared" si="104"/>
        <v>#VALUE!</v>
      </c>
    </row>
    <row r="2207" spans="1:16" x14ac:dyDescent="0.4">
      <c r="A2207" t="s">
        <v>1182</v>
      </c>
      <c r="B2207">
        <v>20</v>
      </c>
      <c r="C2207" t="s">
        <v>2446</v>
      </c>
      <c r="D2207" t="s">
        <v>279</v>
      </c>
      <c r="E2207">
        <v>2117</v>
      </c>
      <c r="G2207" t="s">
        <v>5709</v>
      </c>
      <c r="H2207" s="12" t="s">
        <v>5710</v>
      </c>
      <c r="I2207" t="s">
        <v>3381</v>
      </c>
      <c r="J2207" t="s">
        <v>5711</v>
      </c>
      <c r="K2207">
        <v>1283.7</v>
      </c>
      <c r="L2207" s="4">
        <f t="shared" si="102"/>
        <v>7378.7713690476185</v>
      </c>
      <c r="M2207" t="s">
        <v>1183</v>
      </c>
      <c r="N2207" t="s">
        <v>456</v>
      </c>
      <c r="O2207">
        <f t="shared" si="103"/>
        <v>262</v>
      </c>
      <c r="P2207" t="e">
        <f t="shared" si="104"/>
        <v>#VALUE!</v>
      </c>
    </row>
    <row r="2208" spans="1:16" x14ac:dyDescent="0.4">
      <c r="A2208" t="s">
        <v>1078</v>
      </c>
      <c r="B2208">
        <v>13</v>
      </c>
      <c r="C2208" t="s">
        <v>2457</v>
      </c>
      <c r="D2208" t="s">
        <v>279</v>
      </c>
      <c r="E2208">
        <v>160</v>
      </c>
      <c r="G2208" t="s">
        <v>5710</v>
      </c>
      <c r="H2208" s="12" t="s">
        <v>5710</v>
      </c>
      <c r="I2208" t="s">
        <v>5712</v>
      </c>
      <c r="J2208" t="s">
        <v>5713</v>
      </c>
      <c r="K2208">
        <v>2917.5</v>
      </c>
      <c r="L2208" s="4">
        <f t="shared" si="102"/>
        <v>7348.6492261904759</v>
      </c>
      <c r="M2208" t="s">
        <v>1079</v>
      </c>
      <c r="N2208" t="s">
        <v>456</v>
      </c>
      <c r="O2208" t="e">
        <f t="shared" si="103"/>
        <v>#VALUE!</v>
      </c>
      <c r="P2208">
        <f t="shared" si="104"/>
        <v>245</v>
      </c>
    </row>
    <row r="2209" spans="1:16" x14ac:dyDescent="0.4">
      <c r="A2209" t="s">
        <v>2306</v>
      </c>
      <c r="B2209">
        <v>7</v>
      </c>
      <c r="C2209" t="s">
        <v>2457</v>
      </c>
      <c r="D2209" t="s">
        <v>446</v>
      </c>
      <c r="E2209">
        <v>160</v>
      </c>
      <c r="G2209" t="s">
        <v>5710</v>
      </c>
      <c r="H2209" s="12" t="s">
        <v>5710</v>
      </c>
      <c r="I2209" t="s">
        <v>5712</v>
      </c>
      <c r="J2209" t="s">
        <v>5714</v>
      </c>
      <c r="K2209">
        <v>2917.5</v>
      </c>
      <c r="L2209" s="4">
        <f t="shared" si="102"/>
        <v>5764.8824999999997</v>
      </c>
      <c r="M2209" t="s">
        <v>2307</v>
      </c>
      <c r="N2209" t="s">
        <v>803</v>
      </c>
      <c r="O2209" t="e">
        <f t="shared" si="103"/>
        <v>#VALUE!</v>
      </c>
      <c r="P2209">
        <f t="shared" si="104"/>
        <v>293</v>
      </c>
    </row>
    <row r="2210" spans="1:16" x14ac:dyDescent="0.4">
      <c r="A2210" t="s">
        <v>2083</v>
      </c>
      <c r="B2210">
        <v>9</v>
      </c>
      <c r="C2210" t="s">
        <v>2457</v>
      </c>
      <c r="D2210" t="s">
        <v>879</v>
      </c>
      <c r="E2210">
        <v>160</v>
      </c>
      <c r="G2210" t="s">
        <v>5710</v>
      </c>
      <c r="H2210" s="12" t="s">
        <v>5710</v>
      </c>
      <c r="I2210" t="s">
        <v>5715</v>
      </c>
      <c r="J2210" t="s">
        <v>5716</v>
      </c>
      <c r="K2210">
        <v>2334</v>
      </c>
      <c r="L2210" s="4">
        <f t="shared" si="102"/>
        <v>6726.489285714285</v>
      </c>
      <c r="M2210" t="s">
        <v>2084</v>
      </c>
      <c r="N2210" t="s">
        <v>1571</v>
      </c>
      <c r="O2210" t="e">
        <f t="shared" si="103"/>
        <v>#VALUE!</v>
      </c>
      <c r="P2210">
        <f t="shared" si="104"/>
        <v>420</v>
      </c>
    </row>
    <row r="2211" spans="1:16" x14ac:dyDescent="0.4">
      <c r="A2211" t="s">
        <v>2269</v>
      </c>
      <c r="B2211">
        <v>17</v>
      </c>
      <c r="C2211" t="s">
        <v>2457</v>
      </c>
      <c r="D2211" t="s">
        <v>446</v>
      </c>
      <c r="E2211">
        <v>160</v>
      </c>
      <c r="G2211" t="s">
        <v>5710</v>
      </c>
      <c r="H2211" s="12" t="s">
        <v>5710</v>
      </c>
      <c r="I2211" t="s">
        <v>5712</v>
      </c>
      <c r="J2211" t="s">
        <v>5717</v>
      </c>
      <c r="K2211">
        <v>2917.5</v>
      </c>
      <c r="L2211" s="4">
        <f t="shared" si="102"/>
        <v>6486.0124404761909</v>
      </c>
      <c r="M2211" t="s">
        <v>2270</v>
      </c>
      <c r="N2211" t="s">
        <v>2271</v>
      </c>
      <c r="O2211" t="e">
        <f t="shared" si="103"/>
        <v>#VALUE!</v>
      </c>
      <c r="P2211">
        <f t="shared" si="104"/>
        <v>263</v>
      </c>
    </row>
    <row r="2212" spans="1:16" x14ac:dyDescent="0.4">
      <c r="A2212" t="s">
        <v>932</v>
      </c>
      <c r="B2212">
        <v>15</v>
      </c>
      <c r="C2212" t="s">
        <v>2457</v>
      </c>
      <c r="D2212" t="s">
        <v>279</v>
      </c>
      <c r="E2212">
        <v>160</v>
      </c>
      <c r="G2212" t="s">
        <v>5710</v>
      </c>
      <c r="H2212" s="12" t="s">
        <v>5710</v>
      </c>
      <c r="I2212" t="s">
        <v>2460</v>
      </c>
      <c r="J2212" t="s">
        <v>5718</v>
      </c>
      <c r="K2212">
        <v>1283.7</v>
      </c>
      <c r="L2212" s="4">
        <f t="shared" si="102"/>
        <v>8470.6553571428558</v>
      </c>
      <c r="M2212" t="s">
        <v>933</v>
      </c>
      <c r="N2212" t="s">
        <v>682</v>
      </c>
      <c r="O2212" t="e">
        <f t="shared" si="103"/>
        <v>#VALUE!</v>
      </c>
      <c r="P2212">
        <f t="shared" si="104"/>
        <v>229</v>
      </c>
    </row>
    <row r="2213" spans="1:16" x14ac:dyDescent="0.4">
      <c r="A2213" t="s">
        <v>1962</v>
      </c>
      <c r="B2213">
        <v>12</v>
      </c>
      <c r="C2213" t="s">
        <v>2457</v>
      </c>
      <c r="D2213" t="s">
        <v>2502</v>
      </c>
      <c r="E2213">
        <v>160</v>
      </c>
      <c r="G2213" t="s">
        <v>5710</v>
      </c>
      <c r="H2213" s="12" t="s">
        <v>5710</v>
      </c>
      <c r="I2213" t="s">
        <v>5302</v>
      </c>
      <c r="J2213" t="s">
        <v>5719</v>
      </c>
      <c r="K2213" s="4">
        <v>1000</v>
      </c>
      <c r="L2213" s="4">
        <f t="shared" si="102"/>
        <v>5465.2952380952383</v>
      </c>
      <c r="M2213" t="s">
        <v>1963</v>
      </c>
      <c r="N2213" t="s">
        <v>34</v>
      </c>
      <c r="O2213" t="e">
        <f t="shared" si="103"/>
        <v>#VALUE!</v>
      </c>
      <c r="P2213">
        <f t="shared" si="104"/>
        <v>206</v>
      </c>
    </row>
    <row r="2214" spans="1:16" x14ac:dyDescent="0.4">
      <c r="A2214" t="s">
        <v>2388</v>
      </c>
      <c r="B2214">
        <v>14</v>
      </c>
      <c r="C2214" t="s">
        <v>2446</v>
      </c>
      <c r="D2214" t="s">
        <v>3390</v>
      </c>
      <c r="E2214">
        <v>2797</v>
      </c>
      <c r="G2214" t="s">
        <v>5720</v>
      </c>
      <c r="H2214" s="12" t="s">
        <v>5710</v>
      </c>
      <c r="I2214" t="s">
        <v>2460</v>
      </c>
      <c r="J2214" t="s">
        <v>5721</v>
      </c>
      <c r="K2214">
        <v>1283.7</v>
      </c>
      <c r="L2214" s="4">
        <f t="shared" si="102"/>
        <v>7168.3904166666662</v>
      </c>
      <c r="M2214" t="s">
        <v>2389</v>
      </c>
      <c r="N2214" t="s">
        <v>456</v>
      </c>
      <c r="O2214">
        <f t="shared" si="103"/>
        <v>225</v>
      </c>
      <c r="P2214" t="e">
        <f t="shared" si="104"/>
        <v>#VALUE!</v>
      </c>
    </row>
    <row r="2215" spans="1:16" x14ac:dyDescent="0.4">
      <c r="A2215" t="s">
        <v>918</v>
      </c>
      <c r="B2215">
        <v>12</v>
      </c>
      <c r="C2215" t="s">
        <v>2457</v>
      </c>
      <c r="D2215" t="s">
        <v>279</v>
      </c>
      <c r="E2215">
        <v>160</v>
      </c>
      <c r="G2215" t="s">
        <v>5710</v>
      </c>
      <c r="H2215" s="12" t="s">
        <v>5710</v>
      </c>
      <c r="I2215" t="s">
        <v>3174</v>
      </c>
      <c r="J2215" t="s">
        <v>5722</v>
      </c>
      <c r="K2215">
        <v>1283.7</v>
      </c>
      <c r="L2215" s="4">
        <f t="shared" si="102"/>
        <v>5532.3289285714282</v>
      </c>
      <c r="M2215" t="s">
        <v>919</v>
      </c>
      <c r="N2215" t="s">
        <v>682</v>
      </c>
      <c r="O2215" t="e">
        <f t="shared" si="103"/>
        <v>#VALUE!</v>
      </c>
      <c r="P2215">
        <f t="shared" si="104"/>
        <v>251</v>
      </c>
    </row>
    <row r="2216" spans="1:16" x14ac:dyDescent="0.4">
      <c r="A2216" t="s">
        <v>829</v>
      </c>
      <c r="B2216">
        <v>13</v>
      </c>
      <c r="C2216" t="s">
        <v>2457</v>
      </c>
      <c r="D2216" t="s">
        <v>2466</v>
      </c>
      <c r="E2216">
        <v>934</v>
      </c>
      <c r="G2216" t="s">
        <v>5723</v>
      </c>
      <c r="H2216" s="12" t="s">
        <v>5723</v>
      </c>
      <c r="I2216" t="s">
        <v>5724</v>
      </c>
      <c r="J2216" t="s">
        <v>5725</v>
      </c>
      <c r="K2216">
        <v>1741.875</v>
      </c>
      <c r="L2216" s="4">
        <f t="shared" si="102"/>
        <v>4993.6979761904768</v>
      </c>
      <c r="M2216" t="s">
        <v>830</v>
      </c>
      <c r="N2216" t="s">
        <v>831</v>
      </c>
      <c r="O2216" t="e">
        <f t="shared" si="103"/>
        <v>#VALUE!</v>
      </c>
      <c r="P2216">
        <f t="shared" si="104"/>
        <v>185</v>
      </c>
    </row>
    <row r="2217" spans="1:16" x14ac:dyDescent="0.4">
      <c r="A2217" t="s">
        <v>1145</v>
      </c>
      <c r="B2217">
        <v>19</v>
      </c>
      <c r="C2217" t="s">
        <v>2446</v>
      </c>
      <c r="D2217" t="s">
        <v>279</v>
      </c>
      <c r="E2217">
        <v>934</v>
      </c>
      <c r="G2217" t="s">
        <v>5723</v>
      </c>
      <c r="H2217" s="12" t="s">
        <v>5723</v>
      </c>
      <c r="I2217" t="s">
        <v>3595</v>
      </c>
      <c r="J2217" t="s">
        <v>5726</v>
      </c>
      <c r="K2217">
        <v>174.1875</v>
      </c>
      <c r="L2217" s="4">
        <f t="shared" si="102"/>
        <v>4989.2069047619043</v>
      </c>
      <c r="M2217" t="s">
        <v>1146</v>
      </c>
      <c r="N2217" t="s">
        <v>345</v>
      </c>
      <c r="O2217">
        <f t="shared" si="103"/>
        <v>185</v>
      </c>
      <c r="P2217" t="e">
        <f t="shared" si="104"/>
        <v>#VALUE!</v>
      </c>
    </row>
    <row r="2218" spans="1:16" x14ac:dyDescent="0.4">
      <c r="A2218" t="s">
        <v>1673</v>
      </c>
      <c r="B2218">
        <v>20</v>
      </c>
      <c r="C2218" t="s">
        <v>2457</v>
      </c>
      <c r="D2218" t="s">
        <v>279</v>
      </c>
      <c r="E2218">
        <v>1222</v>
      </c>
      <c r="G2218" t="s">
        <v>5727</v>
      </c>
      <c r="H2218" s="12" t="s">
        <v>5727</v>
      </c>
      <c r="I2218" t="s">
        <v>3150</v>
      </c>
      <c r="J2218" t="s">
        <v>5728</v>
      </c>
      <c r="K2218">
        <v>174.1875</v>
      </c>
      <c r="L2218" s="4">
        <f t="shared" si="102"/>
        <v>10871.286785714285</v>
      </c>
      <c r="M2218" t="s">
        <v>1674</v>
      </c>
      <c r="N2218" t="s">
        <v>1675</v>
      </c>
      <c r="O2218" t="e">
        <f t="shared" si="103"/>
        <v>#VALUE!</v>
      </c>
      <c r="P2218">
        <f t="shared" si="104"/>
        <v>547</v>
      </c>
    </row>
    <row r="2219" spans="1:16" x14ac:dyDescent="0.4">
      <c r="A2219" t="s">
        <v>1770</v>
      </c>
      <c r="B2219">
        <v>23</v>
      </c>
      <c r="C2219" t="s">
        <v>2457</v>
      </c>
      <c r="D2219" t="s">
        <v>279</v>
      </c>
      <c r="E2219">
        <v>1507</v>
      </c>
      <c r="G2219" t="s">
        <v>5729</v>
      </c>
      <c r="H2219" s="12" t="s">
        <v>5729</v>
      </c>
      <c r="I2219" t="s">
        <v>5178</v>
      </c>
      <c r="J2219" t="s">
        <v>5730</v>
      </c>
      <c r="K2219">
        <v>3170.8571428571427</v>
      </c>
      <c r="L2219" s="4">
        <f t="shared" si="102"/>
        <v>19631.924702380955</v>
      </c>
      <c r="M2219" t="s">
        <v>1771</v>
      </c>
      <c r="N2219" t="s">
        <v>456</v>
      </c>
      <c r="O2219" t="e">
        <f t="shared" si="103"/>
        <v>#VALUE!</v>
      </c>
      <c r="P2219">
        <f t="shared" si="104"/>
        <v>404</v>
      </c>
    </row>
    <row r="2220" spans="1:16" x14ac:dyDescent="0.4">
      <c r="A2220" t="s">
        <v>195</v>
      </c>
      <c r="B2220">
        <v>8</v>
      </c>
      <c r="C2220" t="s">
        <v>2446</v>
      </c>
      <c r="E2220">
        <v>2652</v>
      </c>
      <c r="G2220" t="s">
        <v>5731</v>
      </c>
      <c r="H2220" s="12" t="s">
        <v>5731</v>
      </c>
      <c r="I2220" t="s">
        <v>4906</v>
      </c>
      <c r="J2220" t="s">
        <v>5732</v>
      </c>
      <c r="K2220">
        <v>57.164285714285704</v>
      </c>
      <c r="L2220" s="4">
        <f t="shared" si="102"/>
        <v>5340.7074999999995</v>
      </c>
      <c r="M2220" t="s">
        <v>196</v>
      </c>
      <c r="N2220" t="s">
        <v>34</v>
      </c>
      <c r="O2220" t="e">
        <f t="shared" si="103"/>
        <v>#VALUE!</v>
      </c>
      <c r="P2220" t="e">
        <f t="shared" si="104"/>
        <v>#VALUE!</v>
      </c>
    </row>
    <row r="2221" spans="1:16" x14ac:dyDescent="0.4">
      <c r="A2221" t="s">
        <v>951</v>
      </c>
      <c r="B2221">
        <v>14</v>
      </c>
      <c r="C2221" t="s">
        <v>2528</v>
      </c>
      <c r="E2221">
        <v>2390</v>
      </c>
      <c r="G2221" t="s">
        <v>5733</v>
      </c>
      <c r="H2221" s="12" t="s">
        <v>5733</v>
      </c>
      <c r="I2221" t="s">
        <v>5734</v>
      </c>
      <c r="J2221" t="s">
        <v>5735</v>
      </c>
      <c r="K2221">
        <v>14.3125</v>
      </c>
      <c r="L2221" s="4">
        <f t="shared" si="102"/>
        <v>7987.3636904761897</v>
      </c>
      <c r="M2221" t="s">
        <v>952</v>
      </c>
      <c r="N2221" t="s">
        <v>345</v>
      </c>
      <c r="O2221">
        <f t="shared" si="103"/>
        <v>156</v>
      </c>
      <c r="P2221" t="e">
        <f t="shared" si="104"/>
        <v>#VALUE!</v>
      </c>
    </row>
    <row r="2222" spans="1:16" x14ac:dyDescent="0.4">
      <c r="A2222" t="s">
        <v>509</v>
      </c>
      <c r="B2222">
        <v>12</v>
      </c>
      <c r="C2222" t="s">
        <v>2528</v>
      </c>
      <c r="E2222">
        <v>2390</v>
      </c>
      <c r="G2222" t="s">
        <v>5733</v>
      </c>
      <c r="H2222" s="12" t="s">
        <v>5733</v>
      </c>
      <c r="I2222" t="s">
        <v>5734</v>
      </c>
      <c r="J2222" t="s">
        <v>5736</v>
      </c>
      <c r="K2222">
        <v>14.3125</v>
      </c>
      <c r="L2222" s="4">
        <f t="shared" si="102"/>
        <v>6809.2723809523823</v>
      </c>
      <c r="M2222" t="s">
        <v>510</v>
      </c>
      <c r="N2222" t="s">
        <v>34</v>
      </c>
      <c r="O2222">
        <f t="shared" si="103"/>
        <v>153</v>
      </c>
      <c r="P2222" t="e">
        <f t="shared" si="104"/>
        <v>#VALUE!</v>
      </c>
    </row>
    <row r="2223" spans="1:16" x14ac:dyDescent="0.4">
      <c r="A2223" t="s">
        <v>1054</v>
      </c>
      <c r="B2223">
        <v>16</v>
      </c>
      <c r="C2223" t="s">
        <v>2528</v>
      </c>
      <c r="E2223">
        <v>2390</v>
      </c>
      <c r="G2223" t="s">
        <v>5733</v>
      </c>
      <c r="H2223" s="12" t="s">
        <v>5733</v>
      </c>
      <c r="I2223" t="s">
        <v>5584</v>
      </c>
      <c r="J2223" t="s">
        <v>5737</v>
      </c>
      <c r="K2223">
        <v>28.625</v>
      </c>
      <c r="L2223" s="4">
        <f t="shared" si="102"/>
        <v>9117.777261904761</v>
      </c>
      <c r="M2223" t="s">
        <v>1055</v>
      </c>
      <c r="N2223" t="s">
        <v>345</v>
      </c>
      <c r="O2223">
        <f t="shared" si="103"/>
        <v>128</v>
      </c>
      <c r="P2223" t="e">
        <f t="shared" si="104"/>
        <v>#VALUE!</v>
      </c>
    </row>
    <row r="2224" spans="1:16" x14ac:dyDescent="0.4">
      <c r="A2224" t="s">
        <v>1486</v>
      </c>
      <c r="B2224">
        <v>19</v>
      </c>
      <c r="C2224" t="s">
        <v>2528</v>
      </c>
      <c r="E2224">
        <v>1771</v>
      </c>
      <c r="G2224" t="s">
        <v>5738</v>
      </c>
      <c r="H2224" s="12" t="s">
        <v>5738</v>
      </c>
      <c r="I2224" t="s">
        <v>2590</v>
      </c>
      <c r="J2224" t="s">
        <v>5739</v>
      </c>
      <c r="K2224">
        <v>28.625</v>
      </c>
      <c r="L2224" s="4">
        <f t="shared" si="102"/>
        <v>9855.2701785714307</v>
      </c>
      <c r="M2224" t="s">
        <v>1487</v>
      </c>
      <c r="N2224" t="s">
        <v>345</v>
      </c>
      <c r="O2224">
        <f t="shared" si="103"/>
        <v>317</v>
      </c>
      <c r="P2224" t="e">
        <f t="shared" si="104"/>
        <v>#VALUE!</v>
      </c>
    </row>
    <row r="2225" spans="1:16" x14ac:dyDescent="0.4">
      <c r="A2225" t="s">
        <v>399</v>
      </c>
      <c r="B2225">
        <v>20</v>
      </c>
      <c r="C2225" t="s">
        <v>2528</v>
      </c>
      <c r="E2225">
        <v>1771</v>
      </c>
      <c r="G2225" t="s">
        <v>5738</v>
      </c>
      <c r="H2225" s="12" t="s">
        <v>5738</v>
      </c>
      <c r="I2225" t="s">
        <v>2569</v>
      </c>
      <c r="J2225" t="s">
        <v>5740</v>
      </c>
      <c r="K2225">
        <v>143.125</v>
      </c>
      <c r="L2225" s="4">
        <f t="shared" si="102"/>
        <v>6704.8080357142853</v>
      </c>
      <c r="M2225" t="s">
        <v>400</v>
      </c>
      <c r="N2225" t="s">
        <v>345</v>
      </c>
      <c r="O2225">
        <f t="shared" si="103"/>
        <v>143</v>
      </c>
      <c r="P2225" t="e">
        <f t="shared" si="104"/>
        <v>#VALUE!</v>
      </c>
    </row>
    <row r="2226" spans="1:16" x14ac:dyDescent="0.4">
      <c r="A2226" t="s">
        <v>2364</v>
      </c>
      <c r="B2226">
        <v>15</v>
      </c>
      <c r="C2226" t="s">
        <v>2457</v>
      </c>
      <c r="D2226" t="s">
        <v>446</v>
      </c>
      <c r="E2226">
        <v>1307</v>
      </c>
      <c r="G2226" t="s">
        <v>5741</v>
      </c>
      <c r="H2226" s="12" t="s">
        <v>5742</v>
      </c>
      <c r="I2226" t="s">
        <v>2486</v>
      </c>
      <c r="J2226" t="s">
        <v>5743</v>
      </c>
      <c r="K2226">
        <v>92.474999999999994</v>
      </c>
      <c r="L2226" s="4">
        <f t="shared" si="102"/>
        <v>9867.9486904761925</v>
      </c>
      <c r="M2226" t="s">
        <v>2365</v>
      </c>
      <c r="N2226" t="s">
        <v>2144</v>
      </c>
      <c r="O2226" t="e">
        <f t="shared" si="103"/>
        <v>#VALUE!</v>
      </c>
      <c r="P2226">
        <f t="shared" si="104"/>
        <v>242</v>
      </c>
    </row>
    <row r="2227" spans="1:16" x14ac:dyDescent="0.4">
      <c r="A2227" t="s">
        <v>2157</v>
      </c>
      <c r="B2227">
        <v>12</v>
      </c>
      <c r="C2227" t="s">
        <v>2446</v>
      </c>
      <c r="D2227" t="s">
        <v>879</v>
      </c>
      <c r="E2227">
        <v>21</v>
      </c>
      <c r="G2227" t="s">
        <v>5744</v>
      </c>
      <c r="H2227" s="12" t="s">
        <v>5744</v>
      </c>
      <c r="I2227" t="s">
        <v>2526</v>
      </c>
      <c r="J2227" t="s">
        <v>5745</v>
      </c>
      <c r="K2227">
        <v>121.675</v>
      </c>
      <c r="L2227" s="4">
        <f t="shared" si="102"/>
        <v>6101.589047619048</v>
      </c>
      <c r="M2227" t="s">
        <v>2158</v>
      </c>
      <c r="N2227" t="s">
        <v>926</v>
      </c>
      <c r="O2227">
        <f t="shared" si="103"/>
        <v>251</v>
      </c>
      <c r="P2227" t="e">
        <f t="shared" si="104"/>
        <v>#VALUE!</v>
      </c>
    </row>
    <row r="2228" spans="1:16" x14ac:dyDescent="0.4">
      <c r="A2228" t="s">
        <v>2412</v>
      </c>
      <c r="B2228">
        <v>16</v>
      </c>
      <c r="C2228" t="s">
        <v>2457</v>
      </c>
      <c r="D2228" t="s">
        <v>2782</v>
      </c>
      <c r="E2228">
        <v>21</v>
      </c>
      <c r="G2228" t="s">
        <v>5744</v>
      </c>
      <c r="H2228" s="12" t="s">
        <v>5744</v>
      </c>
      <c r="I2228" t="s">
        <v>2451</v>
      </c>
      <c r="J2228" t="s">
        <v>5746</v>
      </c>
      <c r="K2228">
        <v>121.675</v>
      </c>
      <c r="L2228" s="4">
        <f t="shared" si="102"/>
        <v>5340.5291666666672</v>
      </c>
      <c r="M2228" t="s">
        <v>2413</v>
      </c>
      <c r="N2228" t="s">
        <v>732</v>
      </c>
      <c r="O2228" t="e">
        <f t="shared" si="103"/>
        <v>#VALUE!</v>
      </c>
      <c r="P2228">
        <f t="shared" si="104"/>
        <v>220</v>
      </c>
    </row>
    <row r="2229" spans="1:16" x14ac:dyDescent="0.4">
      <c r="A2229" t="s">
        <v>302</v>
      </c>
      <c r="B2229">
        <v>12</v>
      </c>
      <c r="C2229" t="s">
        <v>2457</v>
      </c>
      <c r="D2229" t="s">
        <v>446</v>
      </c>
      <c r="E2229">
        <v>21</v>
      </c>
      <c r="G2229" t="s">
        <v>5744</v>
      </c>
      <c r="H2229" s="12" t="s">
        <v>5744</v>
      </c>
      <c r="I2229" t="s">
        <v>2451</v>
      </c>
      <c r="J2229" t="s">
        <v>5747</v>
      </c>
      <c r="K2229">
        <v>121.675</v>
      </c>
      <c r="L2229" s="4">
        <f t="shared" si="102"/>
        <v>5312.2583333333341</v>
      </c>
      <c r="M2229" t="s">
        <v>2256</v>
      </c>
      <c r="N2229" t="s">
        <v>849</v>
      </c>
      <c r="O2229" t="e">
        <f t="shared" si="103"/>
        <v>#VALUE!</v>
      </c>
      <c r="P2229">
        <f t="shared" si="104"/>
        <v>197</v>
      </c>
    </row>
    <row r="2230" spans="1:16" x14ac:dyDescent="0.4">
      <c r="A2230" t="s">
        <v>1513</v>
      </c>
      <c r="B2230">
        <v>18</v>
      </c>
      <c r="C2230" t="s">
        <v>2488</v>
      </c>
      <c r="E2230">
        <v>21</v>
      </c>
      <c r="G2230" t="s">
        <v>5744</v>
      </c>
      <c r="H2230" s="12" t="s">
        <v>5744</v>
      </c>
      <c r="I2230" t="s">
        <v>5748</v>
      </c>
      <c r="J2230" t="s">
        <v>5749</v>
      </c>
      <c r="K2230">
        <v>121.675</v>
      </c>
      <c r="L2230" s="4">
        <f t="shared" si="102"/>
        <v>8887.1903571428575</v>
      </c>
      <c r="M2230" t="s">
        <v>1514</v>
      </c>
      <c r="N2230" t="s">
        <v>34</v>
      </c>
      <c r="O2230">
        <f t="shared" si="103"/>
        <v>204</v>
      </c>
      <c r="P2230" t="e">
        <f t="shared" si="104"/>
        <v>#VALUE!</v>
      </c>
    </row>
    <row r="2231" spans="1:16" x14ac:dyDescent="0.4">
      <c r="A2231" t="s">
        <v>2060</v>
      </c>
      <c r="B2231">
        <v>12</v>
      </c>
      <c r="C2231" t="s">
        <v>2457</v>
      </c>
      <c r="D2231" t="s">
        <v>879</v>
      </c>
      <c r="E2231">
        <v>21</v>
      </c>
      <c r="G2231" t="s">
        <v>5744</v>
      </c>
      <c r="H2231" s="12" t="s">
        <v>5744</v>
      </c>
      <c r="I2231" t="s">
        <v>2451</v>
      </c>
      <c r="J2231" t="s">
        <v>5750</v>
      </c>
      <c r="K2231">
        <v>121.675</v>
      </c>
      <c r="L2231" s="4">
        <f t="shared" si="102"/>
        <v>5826.2640476190472</v>
      </c>
      <c r="M2231" t="s">
        <v>2061</v>
      </c>
      <c r="N2231" t="s">
        <v>973</v>
      </c>
      <c r="O2231" t="e">
        <f t="shared" si="103"/>
        <v>#VALUE!</v>
      </c>
      <c r="P2231">
        <f t="shared" si="104"/>
        <v>245</v>
      </c>
    </row>
    <row r="2232" spans="1:16" x14ac:dyDescent="0.4">
      <c r="A2232" t="s">
        <v>1526</v>
      </c>
      <c r="B2232">
        <v>11</v>
      </c>
      <c r="C2232" t="s">
        <v>2457</v>
      </c>
      <c r="D2232" t="s">
        <v>279</v>
      </c>
      <c r="E2232">
        <v>21</v>
      </c>
      <c r="G2232" t="s">
        <v>5744</v>
      </c>
      <c r="H2232" s="12" t="s">
        <v>5744</v>
      </c>
      <c r="I2232" t="s">
        <v>2585</v>
      </c>
      <c r="J2232" t="s">
        <v>5751</v>
      </c>
      <c r="K2232">
        <v>121.675</v>
      </c>
      <c r="L2232" s="4">
        <f t="shared" si="102"/>
        <v>2602.6857142857139</v>
      </c>
      <c r="M2232" t="s">
        <v>1527</v>
      </c>
      <c r="N2232" t="s">
        <v>905</v>
      </c>
      <c r="O2232" t="e">
        <f t="shared" si="103"/>
        <v>#VALUE!</v>
      </c>
      <c r="P2232">
        <f t="shared" si="104"/>
        <v>305</v>
      </c>
    </row>
    <row r="2233" spans="1:16" x14ac:dyDescent="0.4">
      <c r="A2233" t="s">
        <v>1819</v>
      </c>
      <c r="B2233">
        <v>17</v>
      </c>
      <c r="C2233" t="s">
        <v>2446</v>
      </c>
      <c r="D2233" t="s">
        <v>279</v>
      </c>
      <c r="E2233">
        <v>21</v>
      </c>
      <c r="G2233" t="s">
        <v>5744</v>
      </c>
      <c r="H2233" s="12" t="s">
        <v>5744</v>
      </c>
      <c r="I2233" t="s">
        <v>2526</v>
      </c>
      <c r="J2233" t="s">
        <v>5752</v>
      </c>
      <c r="K2233">
        <v>121.675</v>
      </c>
      <c r="L2233" s="4">
        <f t="shared" si="102"/>
        <v>7618.8161309523821</v>
      </c>
      <c r="M2233" t="s">
        <v>1820</v>
      </c>
      <c r="N2233" t="s">
        <v>1821</v>
      </c>
      <c r="O2233">
        <f t="shared" si="103"/>
        <v>290</v>
      </c>
      <c r="P2233" t="e">
        <f t="shared" si="104"/>
        <v>#VALUE!</v>
      </c>
    </row>
    <row r="2234" spans="1:16" x14ac:dyDescent="0.4">
      <c r="A2234" t="s">
        <v>2089</v>
      </c>
      <c r="B2234">
        <v>16</v>
      </c>
      <c r="C2234" t="s">
        <v>2446</v>
      </c>
      <c r="D2234" t="s">
        <v>879</v>
      </c>
      <c r="E2234">
        <v>21</v>
      </c>
      <c r="G2234" t="s">
        <v>5744</v>
      </c>
      <c r="H2234" s="12" t="s">
        <v>5744</v>
      </c>
      <c r="I2234" t="s">
        <v>2451</v>
      </c>
      <c r="J2234" t="s">
        <v>5753</v>
      </c>
      <c r="K2234">
        <v>121.675</v>
      </c>
      <c r="L2234" s="4">
        <f t="shared" si="102"/>
        <v>7498.607142857144</v>
      </c>
      <c r="M2234" t="s">
        <v>2090</v>
      </c>
      <c r="N2234" t="s">
        <v>926</v>
      </c>
      <c r="O2234">
        <f t="shared" si="103"/>
        <v>228</v>
      </c>
      <c r="P2234" t="e">
        <f t="shared" si="104"/>
        <v>#VALUE!</v>
      </c>
    </row>
    <row r="2235" spans="1:16" x14ac:dyDescent="0.4">
      <c r="A2235" t="s">
        <v>2089</v>
      </c>
      <c r="B2235">
        <v>16</v>
      </c>
      <c r="C2235" t="s">
        <v>2457</v>
      </c>
      <c r="E2235">
        <v>21</v>
      </c>
      <c r="G2235" t="s">
        <v>5744</v>
      </c>
      <c r="H2235" s="12" t="s">
        <v>5744</v>
      </c>
      <c r="I2235" t="s">
        <v>2451</v>
      </c>
      <c r="J2235" t="s">
        <v>5753</v>
      </c>
      <c r="K2235">
        <v>121.675</v>
      </c>
      <c r="L2235" s="4">
        <f t="shared" si="102"/>
        <v>7498.607142857144</v>
      </c>
      <c r="M2235" t="s">
        <v>4958</v>
      </c>
      <c r="N2235" t="s">
        <v>4959</v>
      </c>
      <c r="O2235" t="e">
        <f t="shared" si="103"/>
        <v>#VALUE!</v>
      </c>
      <c r="P2235">
        <f t="shared" si="104"/>
        <v>228</v>
      </c>
    </row>
    <row r="2236" spans="1:16" x14ac:dyDescent="0.4">
      <c r="A2236" t="s">
        <v>221</v>
      </c>
      <c r="B2236">
        <v>15</v>
      </c>
      <c r="C2236" t="s">
        <v>2446</v>
      </c>
      <c r="E2236">
        <v>21</v>
      </c>
      <c r="G2236" t="s">
        <v>5744</v>
      </c>
      <c r="H2236" s="12" t="s">
        <v>5744</v>
      </c>
      <c r="I2236" t="s">
        <v>2451</v>
      </c>
      <c r="J2236" t="s">
        <v>5754</v>
      </c>
      <c r="K2236">
        <v>121.675</v>
      </c>
      <c r="L2236" s="4">
        <f t="shared" si="102"/>
        <v>4559.9613095238092</v>
      </c>
      <c r="M2236" t="s">
        <v>222</v>
      </c>
      <c r="N2236" t="s">
        <v>215</v>
      </c>
      <c r="O2236">
        <f t="shared" si="103"/>
        <v>198</v>
      </c>
      <c r="P2236" t="e">
        <f t="shared" si="104"/>
        <v>#VALUE!</v>
      </c>
    </row>
    <row r="2237" spans="1:16" x14ac:dyDescent="0.4">
      <c r="A2237" t="s">
        <v>2294</v>
      </c>
      <c r="B2237">
        <v>14</v>
      </c>
      <c r="C2237" t="s">
        <v>2457</v>
      </c>
      <c r="D2237" t="s">
        <v>446</v>
      </c>
      <c r="E2237">
        <v>21</v>
      </c>
      <c r="G2237" t="s">
        <v>5744</v>
      </c>
      <c r="H2237" s="12" t="s">
        <v>5744</v>
      </c>
      <c r="I2237" t="s">
        <v>5755</v>
      </c>
      <c r="J2237" t="s">
        <v>5756</v>
      </c>
      <c r="K2237">
        <v>324.46666666666664</v>
      </c>
      <c r="L2237" s="4">
        <f t="shared" si="102"/>
        <v>8209.8583333333336</v>
      </c>
      <c r="M2237" t="s">
        <v>2295</v>
      </c>
      <c r="N2237" t="s">
        <v>484</v>
      </c>
      <c r="O2237" t="e">
        <f t="shared" si="103"/>
        <v>#VALUE!</v>
      </c>
      <c r="P2237">
        <f t="shared" si="104"/>
        <v>262</v>
      </c>
    </row>
    <row r="2238" spans="1:16" x14ac:dyDescent="0.4">
      <c r="A2238" t="s">
        <v>141</v>
      </c>
      <c r="B2238">
        <v>12</v>
      </c>
      <c r="C2238" t="s">
        <v>2446</v>
      </c>
      <c r="E2238">
        <v>21</v>
      </c>
      <c r="G2238" t="s">
        <v>5744</v>
      </c>
      <c r="H2238" s="12" t="s">
        <v>5744</v>
      </c>
      <c r="I2238" t="s">
        <v>5757</v>
      </c>
      <c r="J2238" t="s">
        <v>5758</v>
      </c>
      <c r="K2238">
        <v>202.79166666666663</v>
      </c>
      <c r="L2238" s="4">
        <f t="shared" si="102"/>
        <v>3482.6701428571423</v>
      </c>
      <c r="M2238" t="s">
        <v>142</v>
      </c>
      <c r="N2238" t="s">
        <v>34</v>
      </c>
      <c r="O2238" t="e">
        <f t="shared" si="103"/>
        <v>#VALUE!</v>
      </c>
      <c r="P2238" t="e">
        <f t="shared" si="104"/>
        <v>#VALUE!</v>
      </c>
    </row>
    <row r="2239" spans="1:16" x14ac:dyDescent="0.4">
      <c r="A2239" t="s">
        <v>2282</v>
      </c>
      <c r="B2239">
        <v>10</v>
      </c>
      <c r="C2239" t="s">
        <v>2457</v>
      </c>
      <c r="D2239" t="s">
        <v>446</v>
      </c>
      <c r="E2239">
        <v>21</v>
      </c>
      <c r="G2239" t="s">
        <v>5744</v>
      </c>
      <c r="H2239" s="12" t="s">
        <v>5744</v>
      </c>
      <c r="I2239" t="s">
        <v>2451</v>
      </c>
      <c r="J2239" t="s">
        <v>5759</v>
      </c>
      <c r="K2239">
        <v>121.675</v>
      </c>
      <c r="L2239" s="4">
        <f t="shared" si="102"/>
        <v>13186.582142857143</v>
      </c>
      <c r="M2239" t="s">
        <v>2283</v>
      </c>
      <c r="N2239" t="s">
        <v>668</v>
      </c>
      <c r="O2239" t="e">
        <f t="shared" si="103"/>
        <v>#VALUE!</v>
      </c>
      <c r="P2239">
        <f t="shared" si="104"/>
        <v>260</v>
      </c>
    </row>
    <row r="2240" spans="1:16" x14ac:dyDescent="0.4">
      <c r="A2240" t="s">
        <v>529</v>
      </c>
      <c r="B2240">
        <v>9</v>
      </c>
      <c r="C2240" t="s">
        <v>2446</v>
      </c>
      <c r="D2240" t="s">
        <v>13</v>
      </c>
      <c r="E2240">
        <v>21</v>
      </c>
      <c r="G2240" t="s">
        <v>5744</v>
      </c>
      <c r="H2240" s="12" t="s">
        <v>5744</v>
      </c>
      <c r="I2240" t="s">
        <v>2451</v>
      </c>
      <c r="J2240" t="s">
        <v>5760</v>
      </c>
      <c r="K2240">
        <v>121.675</v>
      </c>
      <c r="L2240" s="4">
        <f t="shared" si="102"/>
        <v>4216.0794642857136</v>
      </c>
      <c r="M2240" t="s">
        <v>530</v>
      </c>
      <c r="N2240" t="s">
        <v>34</v>
      </c>
      <c r="O2240">
        <f t="shared" si="103"/>
        <v>210</v>
      </c>
      <c r="P2240" t="e">
        <f t="shared" si="104"/>
        <v>#VALUE!</v>
      </c>
    </row>
    <row r="2241" spans="1:16" x14ac:dyDescent="0.4">
      <c r="A2241" t="s">
        <v>1706</v>
      </c>
      <c r="B2241">
        <v>30</v>
      </c>
      <c r="C2241" t="s">
        <v>5761</v>
      </c>
      <c r="E2241">
        <v>21</v>
      </c>
      <c r="G2241" t="s">
        <v>5744</v>
      </c>
      <c r="H2241" s="12" t="s">
        <v>5744</v>
      </c>
      <c r="I2241" t="s">
        <v>2451</v>
      </c>
      <c r="J2241" t="s">
        <v>5762</v>
      </c>
      <c r="K2241">
        <v>121.675</v>
      </c>
      <c r="L2241" s="4">
        <f t="shared" si="102"/>
        <v>13336.51285714286</v>
      </c>
      <c r="M2241" t="s">
        <v>4789</v>
      </c>
      <c r="N2241" t="s">
        <v>752</v>
      </c>
      <c r="O2241" t="e">
        <f t="shared" si="103"/>
        <v>#VALUE!</v>
      </c>
      <c r="P2241">
        <f t="shared" si="104"/>
        <v>293</v>
      </c>
    </row>
    <row r="2242" spans="1:16" x14ac:dyDescent="0.4">
      <c r="A2242" t="s">
        <v>1798</v>
      </c>
      <c r="B2242">
        <v>18</v>
      </c>
      <c r="C2242" t="s">
        <v>2457</v>
      </c>
      <c r="D2242" t="s">
        <v>279</v>
      </c>
      <c r="E2242">
        <v>21</v>
      </c>
      <c r="G2242" t="s">
        <v>5744</v>
      </c>
      <c r="H2242" s="12" t="s">
        <v>5744</v>
      </c>
      <c r="I2242" t="s">
        <v>2451</v>
      </c>
      <c r="J2242" t="s">
        <v>5763</v>
      </c>
      <c r="K2242">
        <v>121.675</v>
      </c>
      <c r="L2242" s="4">
        <f t="shared" ref="L2242:L2305" si="105">SUMIF($A$2:$A$5194,A2242,$K$2:$K$5194)</f>
        <v>8183.1083333333327</v>
      </c>
      <c r="M2242" t="s">
        <v>1799</v>
      </c>
      <c r="N2242" t="s">
        <v>719</v>
      </c>
      <c r="O2242" t="e">
        <f t="shared" ref="O2242:O2305" si="106">FIND("Step 4",M2242)</f>
        <v>#VALUE!</v>
      </c>
      <c r="P2242">
        <f t="shared" ref="P2242:P2305" si="107">FIND("STEP 4",M2242)</f>
        <v>305</v>
      </c>
    </row>
    <row r="2243" spans="1:16" x14ac:dyDescent="0.4">
      <c r="A2243" t="s">
        <v>515</v>
      </c>
      <c r="B2243">
        <v>17</v>
      </c>
      <c r="C2243" t="s">
        <v>2446</v>
      </c>
      <c r="D2243" t="s">
        <v>13</v>
      </c>
      <c r="E2243">
        <v>21</v>
      </c>
      <c r="G2243" t="s">
        <v>5744</v>
      </c>
      <c r="H2243" s="12" t="s">
        <v>5744</v>
      </c>
      <c r="I2243" t="s">
        <v>3497</v>
      </c>
      <c r="J2243" t="s">
        <v>5764</v>
      </c>
      <c r="K2243">
        <v>162.23333333333332</v>
      </c>
      <c r="L2243" s="4">
        <f t="shared" si="105"/>
        <v>9600.1126190476207</v>
      </c>
      <c r="M2243" t="s">
        <v>516</v>
      </c>
      <c r="N2243" t="s">
        <v>58</v>
      </c>
      <c r="O2243">
        <f t="shared" si="106"/>
        <v>266</v>
      </c>
      <c r="P2243" t="e">
        <f t="shared" si="107"/>
        <v>#VALUE!</v>
      </c>
    </row>
    <row r="2244" spans="1:16" x14ac:dyDescent="0.4">
      <c r="A2244" t="s">
        <v>475</v>
      </c>
      <c r="B2244">
        <v>11</v>
      </c>
      <c r="C2244" t="s">
        <v>2457</v>
      </c>
      <c r="D2244" t="s">
        <v>13</v>
      </c>
      <c r="E2244">
        <v>21</v>
      </c>
      <c r="G2244" t="s">
        <v>5744</v>
      </c>
      <c r="H2244" s="12" t="s">
        <v>5744</v>
      </c>
      <c r="I2244" t="s">
        <v>2515</v>
      </c>
      <c r="J2244" t="s">
        <v>5765</v>
      </c>
      <c r="K2244">
        <v>121.675</v>
      </c>
      <c r="L2244" s="4">
        <f t="shared" si="105"/>
        <v>5981.7796428571428</v>
      </c>
      <c r="M2244" t="s">
        <v>476</v>
      </c>
      <c r="N2244" t="s">
        <v>477</v>
      </c>
      <c r="O2244" t="e">
        <f t="shared" si="106"/>
        <v>#VALUE!</v>
      </c>
      <c r="P2244">
        <f t="shared" si="107"/>
        <v>168</v>
      </c>
    </row>
    <row r="2245" spans="1:16" x14ac:dyDescent="0.4">
      <c r="A2245" t="s">
        <v>1712</v>
      </c>
      <c r="B2245">
        <v>12</v>
      </c>
      <c r="C2245" t="s">
        <v>2457</v>
      </c>
      <c r="D2245" t="s">
        <v>279</v>
      </c>
      <c r="E2245">
        <v>21</v>
      </c>
      <c r="G2245" t="s">
        <v>5744</v>
      </c>
      <c r="H2245" s="12" t="s">
        <v>5744</v>
      </c>
      <c r="I2245" t="s">
        <v>2526</v>
      </c>
      <c r="J2245" t="s">
        <v>5766</v>
      </c>
      <c r="K2245">
        <v>121.675</v>
      </c>
      <c r="L2245" s="4">
        <f t="shared" si="105"/>
        <v>28334.708928571428</v>
      </c>
      <c r="M2245" t="s">
        <v>4740</v>
      </c>
      <c r="N2245" t="s">
        <v>4741</v>
      </c>
      <c r="O2245" t="e">
        <f t="shared" si="106"/>
        <v>#VALUE!</v>
      </c>
      <c r="P2245">
        <f t="shared" si="107"/>
        <v>247</v>
      </c>
    </row>
    <row r="2246" spans="1:16" x14ac:dyDescent="0.4">
      <c r="A2246" t="s">
        <v>828</v>
      </c>
      <c r="B2246">
        <v>11</v>
      </c>
      <c r="C2246" t="s">
        <v>2446</v>
      </c>
      <c r="D2246" t="s">
        <v>879</v>
      </c>
      <c r="E2246">
        <v>21</v>
      </c>
      <c r="G2246" t="s">
        <v>5744</v>
      </c>
      <c r="H2246" s="12" t="s">
        <v>5744</v>
      </c>
      <c r="I2246" t="s">
        <v>2520</v>
      </c>
      <c r="J2246" t="s">
        <v>5767</v>
      </c>
      <c r="K2246">
        <v>121.675</v>
      </c>
      <c r="L2246" s="4">
        <f t="shared" si="105"/>
        <v>25993.890059523812</v>
      </c>
      <c r="M2246" t="s">
        <v>2175</v>
      </c>
      <c r="N2246" t="s">
        <v>34</v>
      </c>
      <c r="O2246">
        <f t="shared" si="106"/>
        <v>242</v>
      </c>
      <c r="P2246" t="e">
        <f t="shared" si="107"/>
        <v>#VALUE!</v>
      </c>
    </row>
    <row r="2247" spans="1:16" x14ac:dyDescent="0.4">
      <c r="A2247" t="s">
        <v>265</v>
      </c>
      <c r="B2247">
        <v>9</v>
      </c>
      <c r="C2247" t="s">
        <v>2479</v>
      </c>
      <c r="E2247">
        <v>21</v>
      </c>
      <c r="G2247" t="s">
        <v>5744</v>
      </c>
      <c r="H2247" s="12" t="s">
        <v>5744</v>
      </c>
      <c r="I2247" t="s">
        <v>5768</v>
      </c>
      <c r="J2247" t="s">
        <v>5769</v>
      </c>
      <c r="K2247">
        <v>81.11666666666666</v>
      </c>
      <c r="L2247" s="4">
        <f t="shared" si="105"/>
        <v>11339.90148809524</v>
      </c>
      <c r="M2247" t="s">
        <v>266</v>
      </c>
      <c r="N2247" t="s">
        <v>34</v>
      </c>
      <c r="O2247" t="e">
        <f t="shared" si="106"/>
        <v>#VALUE!</v>
      </c>
      <c r="P2247" t="e">
        <f t="shared" si="107"/>
        <v>#VALUE!</v>
      </c>
    </row>
    <row r="2248" spans="1:16" x14ac:dyDescent="0.4">
      <c r="A2248" t="s">
        <v>1119</v>
      </c>
      <c r="B2248">
        <v>30</v>
      </c>
      <c r="C2248" t="s">
        <v>2457</v>
      </c>
      <c r="D2248" t="s">
        <v>2466</v>
      </c>
      <c r="E2248">
        <v>21</v>
      </c>
      <c r="G2248" t="s">
        <v>5744</v>
      </c>
      <c r="H2248" s="12" t="s">
        <v>5744</v>
      </c>
      <c r="I2248" t="s">
        <v>2451</v>
      </c>
      <c r="J2248" t="s">
        <v>5770</v>
      </c>
      <c r="K2248">
        <v>121.675</v>
      </c>
      <c r="L2248" s="4">
        <f t="shared" si="105"/>
        <v>17214.120119047617</v>
      </c>
      <c r="M2248" t="s">
        <v>3291</v>
      </c>
      <c r="N2248" t="s">
        <v>633</v>
      </c>
      <c r="O2248" t="e">
        <f t="shared" si="106"/>
        <v>#VALUE!</v>
      </c>
      <c r="P2248">
        <f t="shared" si="107"/>
        <v>294</v>
      </c>
    </row>
    <row r="2249" spans="1:16" x14ac:dyDescent="0.4">
      <c r="A2249" t="s">
        <v>1409</v>
      </c>
      <c r="B2249">
        <v>8</v>
      </c>
      <c r="C2249" t="s">
        <v>2457</v>
      </c>
      <c r="D2249" t="s">
        <v>279</v>
      </c>
      <c r="E2249">
        <v>21</v>
      </c>
      <c r="G2249" t="s">
        <v>5744</v>
      </c>
      <c r="H2249" s="12" t="s">
        <v>5744</v>
      </c>
      <c r="I2249" t="s">
        <v>5771</v>
      </c>
      <c r="J2249" t="s">
        <v>5772</v>
      </c>
      <c r="K2249">
        <v>121.675</v>
      </c>
      <c r="L2249" s="4">
        <f t="shared" si="105"/>
        <v>1856.7601190476191</v>
      </c>
      <c r="M2249" t="s">
        <v>1410</v>
      </c>
      <c r="N2249" t="s">
        <v>290</v>
      </c>
      <c r="O2249">
        <f t="shared" si="106"/>
        <v>174</v>
      </c>
      <c r="P2249" t="e">
        <f t="shared" si="107"/>
        <v>#VALUE!</v>
      </c>
    </row>
    <row r="2250" spans="1:16" x14ac:dyDescent="0.4">
      <c r="A2250" t="s">
        <v>971</v>
      </c>
      <c r="B2250">
        <v>14</v>
      </c>
      <c r="C2250" t="s">
        <v>2457</v>
      </c>
      <c r="D2250" t="s">
        <v>279</v>
      </c>
      <c r="E2250">
        <v>21</v>
      </c>
      <c r="G2250" t="s">
        <v>5744</v>
      </c>
      <c r="H2250" s="12" t="s">
        <v>5744</v>
      </c>
      <c r="I2250" t="s">
        <v>5773</v>
      </c>
      <c r="J2250" t="s">
        <v>5774</v>
      </c>
      <c r="K2250">
        <v>40.55833333333333</v>
      </c>
      <c r="L2250" s="4">
        <f t="shared" si="105"/>
        <v>3960.5023809523809</v>
      </c>
      <c r="M2250" t="s">
        <v>972</v>
      </c>
      <c r="N2250" t="s">
        <v>973</v>
      </c>
      <c r="O2250" t="e">
        <f t="shared" si="106"/>
        <v>#VALUE!</v>
      </c>
      <c r="P2250">
        <f t="shared" si="107"/>
        <v>321</v>
      </c>
    </row>
    <row r="2251" spans="1:16" x14ac:dyDescent="0.4">
      <c r="A2251" t="s">
        <v>1303</v>
      </c>
      <c r="B2251">
        <v>11</v>
      </c>
      <c r="C2251" t="s">
        <v>2457</v>
      </c>
      <c r="D2251" t="s">
        <v>279</v>
      </c>
      <c r="E2251">
        <v>21</v>
      </c>
      <c r="G2251" t="s">
        <v>5744</v>
      </c>
      <c r="H2251" s="12" t="s">
        <v>5744</v>
      </c>
      <c r="I2251" t="s">
        <v>2451</v>
      </c>
      <c r="J2251" t="s">
        <v>5775</v>
      </c>
      <c r="K2251">
        <v>121.675</v>
      </c>
      <c r="L2251" s="4">
        <f t="shared" si="105"/>
        <v>9599.2571428571428</v>
      </c>
      <c r="M2251" t="s">
        <v>1304</v>
      </c>
      <c r="N2251" t="s">
        <v>1305</v>
      </c>
      <c r="O2251" t="e">
        <f t="shared" si="106"/>
        <v>#VALUE!</v>
      </c>
      <c r="P2251" t="e">
        <f t="shared" si="107"/>
        <v>#VALUE!</v>
      </c>
    </row>
    <row r="2252" spans="1:16" x14ac:dyDescent="0.4">
      <c r="A2252" t="s">
        <v>1039</v>
      </c>
      <c r="B2252">
        <v>19</v>
      </c>
      <c r="C2252" t="s">
        <v>2457</v>
      </c>
      <c r="D2252" t="s">
        <v>279</v>
      </c>
      <c r="E2252">
        <v>21</v>
      </c>
      <c r="G2252" t="s">
        <v>5744</v>
      </c>
      <c r="H2252" s="12" t="s">
        <v>5744</v>
      </c>
      <c r="I2252" t="s">
        <v>2515</v>
      </c>
      <c r="J2252" t="s">
        <v>5776</v>
      </c>
      <c r="K2252">
        <v>121.675</v>
      </c>
      <c r="L2252" s="4">
        <f t="shared" si="105"/>
        <v>7290.4029761904758</v>
      </c>
      <c r="M2252" t="s">
        <v>4950</v>
      </c>
      <c r="N2252" t="s">
        <v>4951</v>
      </c>
      <c r="O2252" t="e">
        <f t="shared" si="106"/>
        <v>#VALUE!</v>
      </c>
      <c r="P2252">
        <f t="shared" si="107"/>
        <v>180</v>
      </c>
    </row>
    <row r="2253" spans="1:16" x14ac:dyDescent="0.4">
      <c r="A2253" t="s">
        <v>497</v>
      </c>
      <c r="B2253">
        <v>13</v>
      </c>
      <c r="C2253" t="s">
        <v>2446</v>
      </c>
      <c r="D2253" t="s">
        <v>13</v>
      </c>
      <c r="E2253">
        <v>21</v>
      </c>
      <c r="G2253" t="s">
        <v>5744</v>
      </c>
      <c r="H2253" s="12" t="s">
        <v>5744</v>
      </c>
      <c r="I2253" t="s">
        <v>2451</v>
      </c>
      <c r="J2253" t="s">
        <v>5777</v>
      </c>
      <c r="K2253">
        <v>121.675</v>
      </c>
      <c r="L2253" s="4">
        <f t="shared" si="105"/>
        <v>4724.8851190476189</v>
      </c>
      <c r="M2253" t="s">
        <v>498</v>
      </c>
      <c r="N2253" t="s">
        <v>34</v>
      </c>
      <c r="O2253">
        <f t="shared" si="106"/>
        <v>135</v>
      </c>
      <c r="P2253" t="e">
        <f t="shared" si="107"/>
        <v>#VALUE!</v>
      </c>
    </row>
    <row r="2254" spans="1:16" x14ac:dyDescent="0.4">
      <c r="A2254" t="s">
        <v>1878</v>
      </c>
      <c r="B2254">
        <v>21</v>
      </c>
      <c r="C2254" t="s">
        <v>2457</v>
      </c>
      <c r="D2254" t="s">
        <v>2792</v>
      </c>
      <c r="E2254">
        <v>21</v>
      </c>
      <c r="G2254" t="s">
        <v>5744</v>
      </c>
      <c r="H2254" s="12" t="s">
        <v>5744</v>
      </c>
      <c r="I2254" t="s">
        <v>2617</v>
      </c>
      <c r="J2254" t="s">
        <v>5778</v>
      </c>
      <c r="K2254">
        <v>121.675</v>
      </c>
      <c r="L2254" s="4">
        <f t="shared" si="105"/>
        <v>7588.9451190476193</v>
      </c>
      <c r="M2254" t="s">
        <v>1879</v>
      </c>
      <c r="N2254" t="s">
        <v>647</v>
      </c>
      <c r="O2254">
        <f t="shared" si="106"/>
        <v>299</v>
      </c>
      <c r="P2254" t="e">
        <f t="shared" si="107"/>
        <v>#VALUE!</v>
      </c>
    </row>
    <row r="2255" spans="1:16" x14ac:dyDescent="0.4">
      <c r="A2255" t="s">
        <v>863</v>
      </c>
      <c r="B2255">
        <v>18</v>
      </c>
      <c r="C2255" t="s">
        <v>2457</v>
      </c>
      <c r="D2255" t="s">
        <v>4143</v>
      </c>
      <c r="E2255">
        <v>21</v>
      </c>
      <c r="G2255" t="s">
        <v>5744</v>
      </c>
      <c r="H2255" s="12" t="s">
        <v>5744</v>
      </c>
      <c r="I2255" t="s">
        <v>3517</v>
      </c>
      <c r="J2255" t="s">
        <v>5779</v>
      </c>
      <c r="K2255">
        <v>648.93333333333328</v>
      </c>
      <c r="L2255" s="4">
        <f t="shared" si="105"/>
        <v>12067.83636904762</v>
      </c>
      <c r="M2255" t="s">
        <v>864</v>
      </c>
      <c r="N2255" t="s">
        <v>865</v>
      </c>
      <c r="O2255" t="e">
        <f t="shared" si="106"/>
        <v>#VALUE!</v>
      </c>
      <c r="P2255">
        <f t="shared" si="107"/>
        <v>269</v>
      </c>
    </row>
    <row r="2256" spans="1:16" x14ac:dyDescent="0.4">
      <c r="A2256" t="s">
        <v>1230</v>
      </c>
      <c r="B2256">
        <v>38</v>
      </c>
      <c r="C2256" t="s">
        <v>2511</v>
      </c>
      <c r="E2256">
        <v>21</v>
      </c>
      <c r="G2256" t="s">
        <v>5744</v>
      </c>
      <c r="H2256" s="12" t="s">
        <v>5744</v>
      </c>
      <c r="I2256" t="s">
        <v>2526</v>
      </c>
      <c r="J2256" t="s">
        <v>5780</v>
      </c>
      <c r="K2256">
        <v>121.675</v>
      </c>
      <c r="L2256" s="4">
        <f t="shared" si="105"/>
        <v>12431.919107142854</v>
      </c>
      <c r="M2256" t="s">
        <v>1231</v>
      </c>
      <c r="N2256" t="s">
        <v>926</v>
      </c>
      <c r="O2256">
        <f t="shared" si="106"/>
        <v>332</v>
      </c>
      <c r="P2256" t="e">
        <f t="shared" si="107"/>
        <v>#VALUE!</v>
      </c>
    </row>
    <row r="2257" spans="1:16" x14ac:dyDescent="0.4">
      <c r="A2257" t="s">
        <v>1230</v>
      </c>
      <c r="B2257">
        <v>38</v>
      </c>
      <c r="C2257" t="s">
        <v>2488</v>
      </c>
      <c r="E2257">
        <v>21</v>
      </c>
      <c r="G2257" t="s">
        <v>5744</v>
      </c>
      <c r="H2257" s="12" t="s">
        <v>5744</v>
      </c>
      <c r="I2257" t="s">
        <v>2526</v>
      </c>
      <c r="J2257" t="s">
        <v>5780</v>
      </c>
      <c r="K2257">
        <v>121.675</v>
      </c>
      <c r="L2257" s="4">
        <f t="shared" si="105"/>
        <v>12431.919107142854</v>
      </c>
      <c r="M2257" t="s">
        <v>1231</v>
      </c>
      <c r="N2257" t="s">
        <v>926</v>
      </c>
      <c r="O2257">
        <f t="shared" si="106"/>
        <v>332</v>
      </c>
      <c r="P2257" t="e">
        <f t="shared" si="107"/>
        <v>#VALUE!</v>
      </c>
    </row>
    <row r="2258" spans="1:16" x14ac:dyDescent="0.4">
      <c r="A2258" t="s">
        <v>1230</v>
      </c>
      <c r="B2258">
        <v>38</v>
      </c>
      <c r="C2258" t="s">
        <v>2457</v>
      </c>
      <c r="D2258" t="s">
        <v>2502</v>
      </c>
      <c r="E2258">
        <v>21</v>
      </c>
      <c r="G2258" t="s">
        <v>5744</v>
      </c>
      <c r="H2258" s="12" t="s">
        <v>5744</v>
      </c>
      <c r="I2258" t="s">
        <v>2451</v>
      </c>
      <c r="J2258" t="s">
        <v>5781</v>
      </c>
      <c r="K2258">
        <v>121.675</v>
      </c>
      <c r="L2258" s="4">
        <f t="shared" si="105"/>
        <v>12431.919107142854</v>
      </c>
      <c r="M2258" t="s">
        <v>3710</v>
      </c>
      <c r="N2258" t="s">
        <v>3711</v>
      </c>
      <c r="O2258" t="e">
        <f t="shared" si="106"/>
        <v>#VALUE!</v>
      </c>
      <c r="P2258">
        <f t="shared" si="107"/>
        <v>269</v>
      </c>
    </row>
    <row r="2259" spans="1:16" x14ac:dyDescent="0.4">
      <c r="A2259" t="s">
        <v>406</v>
      </c>
      <c r="B2259">
        <v>11</v>
      </c>
      <c r="C2259" t="s">
        <v>2446</v>
      </c>
      <c r="D2259" t="s">
        <v>3320</v>
      </c>
      <c r="E2259">
        <v>21</v>
      </c>
      <c r="G2259" t="s">
        <v>5744</v>
      </c>
      <c r="H2259" s="12" t="s">
        <v>5744</v>
      </c>
      <c r="I2259" t="s">
        <v>4646</v>
      </c>
      <c r="J2259" t="s">
        <v>5782</v>
      </c>
      <c r="K2259">
        <v>40.55833333333333</v>
      </c>
      <c r="L2259" s="4">
        <f t="shared" si="105"/>
        <v>7659.094047619049</v>
      </c>
      <c r="M2259" t="s">
        <v>407</v>
      </c>
      <c r="N2259" t="s">
        <v>34</v>
      </c>
      <c r="O2259" t="e">
        <f t="shared" si="106"/>
        <v>#VALUE!</v>
      </c>
      <c r="P2259" t="e">
        <f t="shared" si="107"/>
        <v>#VALUE!</v>
      </c>
    </row>
    <row r="2260" spans="1:16" x14ac:dyDescent="0.4">
      <c r="A2260" t="s">
        <v>1686</v>
      </c>
      <c r="B2260">
        <v>13</v>
      </c>
      <c r="C2260" t="s">
        <v>2457</v>
      </c>
      <c r="D2260" t="s">
        <v>279</v>
      </c>
      <c r="E2260">
        <v>219</v>
      </c>
      <c r="G2260" t="s">
        <v>5783</v>
      </c>
      <c r="H2260" s="12" t="s">
        <v>5783</v>
      </c>
      <c r="I2260" t="s">
        <v>5784</v>
      </c>
      <c r="J2260" t="s">
        <v>5785</v>
      </c>
      <c r="K2260">
        <v>44.24583333333333</v>
      </c>
      <c r="L2260" s="4">
        <f t="shared" si="105"/>
        <v>2982.6988095238094</v>
      </c>
      <c r="M2260" t="s">
        <v>1687</v>
      </c>
      <c r="N2260" t="s">
        <v>696</v>
      </c>
      <c r="O2260">
        <f t="shared" si="106"/>
        <v>285</v>
      </c>
      <c r="P2260" t="e">
        <f t="shared" si="107"/>
        <v>#VALUE!</v>
      </c>
    </row>
    <row r="2261" spans="1:16" x14ac:dyDescent="0.4">
      <c r="A2261" t="s">
        <v>2060</v>
      </c>
      <c r="B2261">
        <v>12</v>
      </c>
      <c r="C2261" t="s">
        <v>2457</v>
      </c>
      <c r="D2261" t="s">
        <v>879</v>
      </c>
      <c r="E2261">
        <v>219</v>
      </c>
      <c r="G2261" t="s">
        <v>5783</v>
      </c>
      <c r="H2261" s="12" t="s">
        <v>5783</v>
      </c>
      <c r="I2261" t="s">
        <v>3336</v>
      </c>
      <c r="J2261" t="s">
        <v>5786</v>
      </c>
      <c r="K2261">
        <v>442.45833333333326</v>
      </c>
      <c r="L2261" s="4">
        <f t="shared" si="105"/>
        <v>5826.2640476190472</v>
      </c>
      <c r="M2261" t="s">
        <v>2061</v>
      </c>
      <c r="N2261" t="s">
        <v>973</v>
      </c>
      <c r="O2261" t="e">
        <f t="shared" si="106"/>
        <v>#VALUE!</v>
      </c>
      <c r="P2261">
        <f t="shared" si="107"/>
        <v>245</v>
      </c>
    </row>
    <row r="2262" spans="1:16" x14ac:dyDescent="0.4">
      <c r="A2262" t="s">
        <v>213</v>
      </c>
      <c r="B2262">
        <v>16</v>
      </c>
      <c r="C2262" t="s">
        <v>2446</v>
      </c>
      <c r="E2262">
        <v>219</v>
      </c>
      <c r="G2262" t="s">
        <v>5783</v>
      </c>
      <c r="H2262" s="12" t="s">
        <v>5783</v>
      </c>
      <c r="I2262" t="s">
        <v>3336</v>
      </c>
      <c r="J2262" t="s">
        <v>5787</v>
      </c>
      <c r="K2262">
        <v>442.45833333333326</v>
      </c>
      <c r="L2262" s="4">
        <f t="shared" si="105"/>
        <v>4328.8246428571429</v>
      </c>
      <c r="M2262" t="s">
        <v>214</v>
      </c>
      <c r="N2262" t="s">
        <v>215</v>
      </c>
      <c r="O2262">
        <f t="shared" si="106"/>
        <v>230</v>
      </c>
      <c r="P2262" t="e">
        <f t="shared" si="107"/>
        <v>#VALUE!</v>
      </c>
    </row>
    <row r="2263" spans="1:16" x14ac:dyDescent="0.4">
      <c r="A2263" t="s">
        <v>1112</v>
      </c>
      <c r="B2263">
        <v>16</v>
      </c>
      <c r="C2263" t="s">
        <v>2446</v>
      </c>
      <c r="D2263" t="s">
        <v>279</v>
      </c>
      <c r="E2263">
        <v>219</v>
      </c>
      <c r="G2263" t="s">
        <v>5783</v>
      </c>
      <c r="H2263" s="12" t="s">
        <v>5783</v>
      </c>
      <c r="I2263" t="s">
        <v>5784</v>
      </c>
      <c r="J2263" t="s">
        <v>5788</v>
      </c>
      <c r="K2263">
        <v>44.24583333333333</v>
      </c>
      <c r="L2263" s="4">
        <f t="shared" si="105"/>
        <v>6329.3071428571429</v>
      </c>
      <c r="M2263" t="s">
        <v>1113</v>
      </c>
      <c r="N2263" t="s">
        <v>1114</v>
      </c>
      <c r="O2263">
        <f t="shared" si="106"/>
        <v>284</v>
      </c>
      <c r="P2263" t="e">
        <f t="shared" si="107"/>
        <v>#VALUE!</v>
      </c>
    </row>
    <row r="2264" spans="1:16" x14ac:dyDescent="0.4">
      <c r="A2264" t="s">
        <v>558</v>
      </c>
      <c r="B2264">
        <v>11</v>
      </c>
      <c r="C2264" t="s">
        <v>2446</v>
      </c>
      <c r="D2264" t="s">
        <v>13</v>
      </c>
      <c r="E2264">
        <v>219</v>
      </c>
      <c r="G2264" t="s">
        <v>5783</v>
      </c>
      <c r="H2264" s="12" t="s">
        <v>5783</v>
      </c>
      <c r="I2264" t="s">
        <v>5230</v>
      </c>
      <c r="J2264" t="s">
        <v>5789</v>
      </c>
      <c r="K2264">
        <v>619.44166666666661</v>
      </c>
      <c r="L2264" s="4">
        <f t="shared" si="105"/>
        <v>4086.9428571428571</v>
      </c>
      <c r="M2264" t="s">
        <v>559</v>
      </c>
      <c r="N2264" t="s">
        <v>215</v>
      </c>
      <c r="O2264" t="e">
        <f t="shared" si="106"/>
        <v>#VALUE!</v>
      </c>
      <c r="P2264" t="e">
        <f t="shared" si="107"/>
        <v>#VALUE!</v>
      </c>
    </row>
    <row r="2265" spans="1:16" x14ac:dyDescent="0.4">
      <c r="A2265" t="s">
        <v>201</v>
      </c>
      <c r="B2265">
        <v>8</v>
      </c>
      <c r="C2265" t="s">
        <v>2446</v>
      </c>
      <c r="E2265">
        <v>219</v>
      </c>
      <c r="G2265" t="s">
        <v>5783</v>
      </c>
      <c r="H2265" s="12" t="s">
        <v>5783</v>
      </c>
      <c r="I2265" t="s">
        <v>3147</v>
      </c>
      <c r="J2265" t="s">
        <v>5790</v>
      </c>
      <c r="K2265">
        <v>44.24583333333333</v>
      </c>
      <c r="L2265" s="4">
        <f t="shared" si="105"/>
        <v>972.16416666666657</v>
      </c>
      <c r="M2265" t="s">
        <v>202</v>
      </c>
      <c r="N2265" t="s">
        <v>34</v>
      </c>
      <c r="O2265" t="e">
        <f t="shared" si="106"/>
        <v>#VALUE!</v>
      </c>
      <c r="P2265" t="e">
        <f t="shared" si="107"/>
        <v>#VALUE!</v>
      </c>
    </row>
    <row r="2266" spans="1:16" x14ac:dyDescent="0.4">
      <c r="A2266" t="s">
        <v>1223</v>
      </c>
      <c r="B2266">
        <v>13</v>
      </c>
      <c r="C2266" t="s">
        <v>2457</v>
      </c>
      <c r="D2266" t="s">
        <v>279</v>
      </c>
      <c r="E2266">
        <v>219</v>
      </c>
      <c r="G2266" t="s">
        <v>5783</v>
      </c>
      <c r="H2266" s="12" t="s">
        <v>5783</v>
      </c>
      <c r="I2266" t="s">
        <v>3336</v>
      </c>
      <c r="J2266" t="s">
        <v>5791</v>
      </c>
      <c r="K2266">
        <v>442.45833333333326</v>
      </c>
      <c r="L2266" s="4">
        <f t="shared" si="105"/>
        <v>6547.6434523809521</v>
      </c>
      <c r="M2266" t="s">
        <v>1224</v>
      </c>
      <c r="N2266" t="s">
        <v>639</v>
      </c>
      <c r="O2266" t="e">
        <f t="shared" si="106"/>
        <v>#VALUE!</v>
      </c>
      <c r="P2266">
        <f t="shared" si="107"/>
        <v>167</v>
      </c>
    </row>
    <row r="2267" spans="1:16" x14ac:dyDescent="0.4">
      <c r="A2267" t="s">
        <v>489</v>
      </c>
      <c r="B2267">
        <v>14</v>
      </c>
      <c r="C2267" t="s">
        <v>2457</v>
      </c>
      <c r="D2267" t="s">
        <v>13</v>
      </c>
      <c r="E2267">
        <v>219</v>
      </c>
      <c r="G2267" t="s">
        <v>5783</v>
      </c>
      <c r="H2267" s="12" t="s">
        <v>5783</v>
      </c>
      <c r="I2267" t="s">
        <v>3595</v>
      </c>
      <c r="J2267" t="s">
        <v>5792</v>
      </c>
      <c r="K2267">
        <v>44.24583333333333</v>
      </c>
      <c r="L2267" s="4">
        <f t="shared" si="105"/>
        <v>2271.7973214285712</v>
      </c>
      <c r="M2267" t="s">
        <v>490</v>
      </c>
      <c r="N2267" t="s">
        <v>491</v>
      </c>
      <c r="O2267" t="e">
        <f t="shared" si="106"/>
        <v>#VALUE!</v>
      </c>
      <c r="P2267" t="e">
        <f t="shared" si="107"/>
        <v>#VALUE!</v>
      </c>
    </row>
    <row r="2268" spans="1:16" x14ac:dyDescent="0.4">
      <c r="A2268" t="s">
        <v>1706</v>
      </c>
      <c r="B2268">
        <v>30</v>
      </c>
      <c r="C2268" t="s">
        <v>2446</v>
      </c>
      <c r="D2268" t="s">
        <v>279</v>
      </c>
      <c r="E2268">
        <v>219</v>
      </c>
      <c r="G2268" t="s">
        <v>5783</v>
      </c>
      <c r="H2268" s="12" t="s">
        <v>5783</v>
      </c>
      <c r="I2268" t="s">
        <v>5793</v>
      </c>
      <c r="J2268" t="s">
        <v>5794</v>
      </c>
      <c r="K2268">
        <v>442.45833333333326</v>
      </c>
      <c r="L2268" s="4">
        <f t="shared" si="105"/>
        <v>13336.51285714286</v>
      </c>
      <c r="M2268" t="s">
        <v>1707</v>
      </c>
      <c r="N2268" t="s">
        <v>108</v>
      </c>
      <c r="O2268">
        <f t="shared" si="106"/>
        <v>345</v>
      </c>
      <c r="P2268" t="e">
        <f t="shared" si="107"/>
        <v>#VALUE!</v>
      </c>
    </row>
    <row r="2269" spans="1:16" x14ac:dyDescent="0.4">
      <c r="A2269" t="s">
        <v>1706</v>
      </c>
      <c r="B2269">
        <v>30</v>
      </c>
      <c r="C2269" t="s">
        <v>2457</v>
      </c>
      <c r="D2269" t="s">
        <v>2466</v>
      </c>
      <c r="E2269">
        <v>219</v>
      </c>
      <c r="G2269" t="s">
        <v>5783</v>
      </c>
      <c r="H2269" s="12" t="s">
        <v>5783</v>
      </c>
      <c r="I2269" t="s">
        <v>3337</v>
      </c>
      <c r="J2269" t="s">
        <v>5795</v>
      </c>
      <c r="K2269">
        <v>44.24583333333333</v>
      </c>
      <c r="L2269" s="4">
        <f t="shared" si="105"/>
        <v>13336.51285714286</v>
      </c>
      <c r="M2269" t="s">
        <v>4789</v>
      </c>
      <c r="N2269" t="s">
        <v>752</v>
      </c>
      <c r="O2269" t="e">
        <f t="shared" si="106"/>
        <v>#VALUE!</v>
      </c>
      <c r="P2269">
        <f t="shared" si="107"/>
        <v>293</v>
      </c>
    </row>
    <row r="2270" spans="1:16" x14ac:dyDescent="0.4">
      <c r="A2270" t="s">
        <v>430</v>
      </c>
      <c r="B2270">
        <v>18</v>
      </c>
      <c r="C2270" t="s">
        <v>2457</v>
      </c>
      <c r="D2270" t="s">
        <v>4098</v>
      </c>
      <c r="E2270">
        <v>219</v>
      </c>
      <c r="G2270" t="s">
        <v>5783</v>
      </c>
      <c r="H2270" s="12" t="s">
        <v>5783</v>
      </c>
      <c r="I2270" t="s">
        <v>3336</v>
      </c>
      <c r="J2270" t="s">
        <v>5796</v>
      </c>
      <c r="K2270">
        <v>442.45833333333326</v>
      </c>
      <c r="L2270" s="4">
        <f t="shared" si="105"/>
        <v>6505.638095238096</v>
      </c>
      <c r="M2270" t="s">
        <v>431</v>
      </c>
      <c r="N2270" t="s">
        <v>432</v>
      </c>
      <c r="O2270" t="e">
        <f t="shared" si="106"/>
        <v>#VALUE!</v>
      </c>
      <c r="P2270">
        <f t="shared" si="107"/>
        <v>172</v>
      </c>
    </row>
    <row r="2271" spans="1:16" x14ac:dyDescent="0.4">
      <c r="A2271" t="s">
        <v>2102</v>
      </c>
      <c r="B2271">
        <v>15</v>
      </c>
      <c r="C2271" t="s">
        <v>2446</v>
      </c>
      <c r="D2271" t="s">
        <v>879</v>
      </c>
      <c r="E2271">
        <v>219</v>
      </c>
      <c r="G2271" t="s">
        <v>5783</v>
      </c>
      <c r="H2271" s="12" t="s">
        <v>5783</v>
      </c>
      <c r="I2271" t="s">
        <v>2761</v>
      </c>
      <c r="J2271" t="s">
        <v>5797</v>
      </c>
      <c r="K2271">
        <v>884.91666666666652</v>
      </c>
      <c r="L2271" s="4">
        <f t="shared" si="105"/>
        <v>8991.314523809524</v>
      </c>
      <c r="M2271" t="s">
        <v>2103</v>
      </c>
      <c r="N2271" t="s">
        <v>2104</v>
      </c>
      <c r="O2271">
        <f t="shared" si="106"/>
        <v>176</v>
      </c>
      <c r="P2271" t="e">
        <f t="shared" si="107"/>
        <v>#VALUE!</v>
      </c>
    </row>
    <row r="2272" spans="1:16" x14ac:dyDescent="0.4">
      <c r="A2272" t="s">
        <v>750</v>
      </c>
      <c r="B2272">
        <v>11</v>
      </c>
      <c r="C2272" t="s">
        <v>2457</v>
      </c>
      <c r="D2272" t="s">
        <v>2466</v>
      </c>
      <c r="E2272">
        <v>219</v>
      </c>
      <c r="G2272" t="s">
        <v>5783</v>
      </c>
      <c r="H2272" s="12" t="s">
        <v>5783</v>
      </c>
      <c r="I2272" t="s">
        <v>3537</v>
      </c>
      <c r="J2272" t="s">
        <v>5798</v>
      </c>
      <c r="K2272">
        <v>353.96666666666664</v>
      </c>
      <c r="L2272" s="4">
        <f t="shared" si="105"/>
        <v>3623.4528571428568</v>
      </c>
      <c r="M2272" t="s">
        <v>751</v>
      </c>
      <c r="N2272" t="s">
        <v>752</v>
      </c>
      <c r="O2272" t="e">
        <f t="shared" si="106"/>
        <v>#VALUE!</v>
      </c>
      <c r="P2272">
        <f t="shared" si="107"/>
        <v>193</v>
      </c>
    </row>
    <row r="2273" spans="1:16" x14ac:dyDescent="0.4">
      <c r="A2273" t="s">
        <v>1622</v>
      </c>
      <c r="B2273">
        <v>14</v>
      </c>
      <c r="C2273" t="s">
        <v>2446</v>
      </c>
      <c r="D2273" t="s">
        <v>279</v>
      </c>
      <c r="E2273">
        <v>219</v>
      </c>
      <c r="G2273" t="s">
        <v>5783</v>
      </c>
      <c r="H2273" s="12" t="s">
        <v>5783</v>
      </c>
      <c r="I2273" t="s">
        <v>2464</v>
      </c>
      <c r="J2273" t="s">
        <v>5799</v>
      </c>
      <c r="K2273">
        <v>442.45833333333326</v>
      </c>
      <c r="L2273" s="4">
        <f t="shared" si="105"/>
        <v>5752.2476190476191</v>
      </c>
      <c r="M2273" t="s">
        <v>1623</v>
      </c>
      <c r="N2273" t="s">
        <v>926</v>
      </c>
      <c r="O2273">
        <f t="shared" si="106"/>
        <v>183</v>
      </c>
      <c r="P2273" t="e">
        <f t="shared" si="107"/>
        <v>#VALUE!</v>
      </c>
    </row>
    <row r="2274" spans="1:16" x14ac:dyDescent="0.4">
      <c r="A2274" t="s">
        <v>1551</v>
      </c>
      <c r="B2274">
        <v>8</v>
      </c>
      <c r="C2274" t="s">
        <v>2457</v>
      </c>
      <c r="D2274" t="s">
        <v>279</v>
      </c>
      <c r="E2274">
        <v>219</v>
      </c>
      <c r="G2274" t="s">
        <v>5783</v>
      </c>
      <c r="H2274" s="12" t="s">
        <v>5783</v>
      </c>
      <c r="I2274" t="s">
        <v>2894</v>
      </c>
      <c r="J2274" t="s">
        <v>5800</v>
      </c>
      <c r="K2274">
        <v>442.45833333333326</v>
      </c>
      <c r="L2274" s="4">
        <f t="shared" si="105"/>
        <v>2631.2776190476188</v>
      </c>
      <c r="M2274" t="s">
        <v>1552</v>
      </c>
      <c r="N2274" t="s">
        <v>34</v>
      </c>
      <c r="O2274" t="e">
        <f t="shared" si="106"/>
        <v>#VALUE!</v>
      </c>
      <c r="P2274">
        <f t="shared" si="107"/>
        <v>188</v>
      </c>
    </row>
    <row r="2275" spans="1:16" x14ac:dyDescent="0.4">
      <c r="A2275" t="s">
        <v>1878</v>
      </c>
      <c r="B2275">
        <v>21</v>
      </c>
      <c r="C2275" t="s">
        <v>2457</v>
      </c>
      <c r="D2275" t="s">
        <v>2792</v>
      </c>
      <c r="E2275">
        <v>219</v>
      </c>
      <c r="G2275" t="s">
        <v>5783</v>
      </c>
      <c r="H2275" s="12" t="s">
        <v>5783</v>
      </c>
      <c r="I2275" t="s">
        <v>3336</v>
      </c>
      <c r="J2275" t="s">
        <v>5801</v>
      </c>
      <c r="K2275">
        <v>442.45833333333326</v>
      </c>
      <c r="L2275" s="4">
        <f t="shared" si="105"/>
        <v>7588.9451190476193</v>
      </c>
      <c r="M2275" t="s">
        <v>1879</v>
      </c>
      <c r="N2275" t="s">
        <v>647</v>
      </c>
      <c r="O2275">
        <f t="shared" si="106"/>
        <v>299</v>
      </c>
      <c r="P2275" t="e">
        <f t="shared" si="107"/>
        <v>#VALUE!</v>
      </c>
    </row>
    <row r="2276" spans="1:16" x14ac:dyDescent="0.4">
      <c r="A2276" t="s">
        <v>1078</v>
      </c>
      <c r="B2276">
        <v>13</v>
      </c>
      <c r="C2276" t="s">
        <v>2457</v>
      </c>
      <c r="D2276" t="s">
        <v>279</v>
      </c>
      <c r="E2276">
        <v>1092</v>
      </c>
      <c r="G2276" t="s">
        <v>5802</v>
      </c>
      <c r="H2276" s="12" t="s">
        <v>5802</v>
      </c>
      <c r="I2276" t="s">
        <v>3439</v>
      </c>
      <c r="J2276" t="s">
        <v>5803</v>
      </c>
      <c r="K2276">
        <v>46.5</v>
      </c>
      <c r="L2276" s="4">
        <f t="shared" si="105"/>
        <v>7348.6492261904759</v>
      </c>
      <c r="M2276" t="s">
        <v>1079</v>
      </c>
      <c r="N2276" t="s">
        <v>456</v>
      </c>
      <c r="O2276" t="e">
        <f t="shared" si="106"/>
        <v>#VALUE!</v>
      </c>
      <c r="P2276">
        <f t="shared" si="107"/>
        <v>245</v>
      </c>
    </row>
    <row r="2277" spans="1:16" x14ac:dyDescent="0.4">
      <c r="A2277" t="s">
        <v>1864</v>
      </c>
      <c r="B2277">
        <v>12</v>
      </c>
      <c r="C2277" t="s">
        <v>2446</v>
      </c>
      <c r="D2277" t="s">
        <v>2792</v>
      </c>
      <c r="E2277">
        <v>2114</v>
      </c>
      <c r="G2277" t="s">
        <v>5804</v>
      </c>
      <c r="H2277" s="12" t="s">
        <v>5802</v>
      </c>
      <c r="I2277" t="s">
        <v>2894</v>
      </c>
      <c r="J2277" t="s">
        <v>5805</v>
      </c>
      <c r="K2277">
        <v>465</v>
      </c>
      <c r="L2277" s="4">
        <f t="shared" si="105"/>
        <v>3431.2080357142854</v>
      </c>
      <c r="M2277" t="s">
        <v>1865</v>
      </c>
      <c r="N2277" t="s">
        <v>1866</v>
      </c>
      <c r="O2277">
        <f t="shared" si="106"/>
        <v>252</v>
      </c>
      <c r="P2277" t="e">
        <f t="shared" si="107"/>
        <v>#VALUE!</v>
      </c>
    </row>
    <row r="2278" spans="1:16" x14ac:dyDescent="0.4">
      <c r="A2278" t="s">
        <v>1282</v>
      </c>
      <c r="B2278">
        <v>11</v>
      </c>
      <c r="C2278" t="s">
        <v>2457</v>
      </c>
      <c r="D2278" t="s">
        <v>279</v>
      </c>
      <c r="E2278">
        <v>1092</v>
      </c>
      <c r="G2278" t="s">
        <v>5802</v>
      </c>
      <c r="H2278" s="12" t="s">
        <v>5802</v>
      </c>
      <c r="I2278" t="s">
        <v>3337</v>
      </c>
      <c r="J2278" t="s">
        <v>5806</v>
      </c>
      <c r="K2278">
        <v>46.5</v>
      </c>
      <c r="L2278" s="4">
        <f t="shared" si="105"/>
        <v>2712.1855357142854</v>
      </c>
      <c r="M2278" t="s">
        <v>1283</v>
      </c>
      <c r="N2278" t="s">
        <v>1086</v>
      </c>
      <c r="O2278" t="e">
        <f t="shared" si="106"/>
        <v>#VALUE!</v>
      </c>
      <c r="P2278">
        <f t="shared" si="107"/>
        <v>227</v>
      </c>
    </row>
    <row r="2279" spans="1:16" x14ac:dyDescent="0.4">
      <c r="A2279" t="s">
        <v>2330</v>
      </c>
      <c r="B2279">
        <v>22</v>
      </c>
      <c r="C2279" t="s">
        <v>2457</v>
      </c>
      <c r="D2279" t="s">
        <v>446</v>
      </c>
      <c r="E2279">
        <v>883</v>
      </c>
      <c r="G2279" t="s">
        <v>5807</v>
      </c>
      <c r="H2279" s="12" t="s">
        <v>5807</v>
      </c>
      <c r="I2279" t="s">
        <v>2520</v>
      </c>
      <c r="J2279" t="s">
        <v>5808</v>
      </c>
      <c r="K2279">
        <v>83.887500000000003</v>
      </c>
      <c r="L2279" s="4">
        <f t="shared" si="105"/>
        <v>12459.959404761903</v>
      </c>
      <c r="M2279" t="s">
        <v>2331</v>
      </c>
      <c r="N2279" t="s">
        <v>34</v>
      </c>
      <c r="O2279" t="e">
        <f t="shared" si="106"/>
        <v>#VALUE!</v>
      </c>
      <c r="P2279">
        <f t="shared" si="107"/>
        <v>270</v>
      </c>
    </row>
    <row r="2280" spans="1:16" x14ac:dyDescent="0.4">
      <c r="A2280" t="s">
        <v>1546</v>
      </c>
      <c r="B2280">
        <v>13</v>
      </c>
      <c r="C2280" t="s">
        <v>2851</v>
      </c>
      <c r="E2280">
        <v>411</v>
      </c>
      <c r="G2280" t="s">
        <v>5809</v>
      </c>
      <c r="H2280" s="12" t="s">
        <v>5809</v>
      </c>
      <c r="I2280" t="s">
        <v>5810</v>
      </c>
      <c r="J2280" t="s">
        <v>5811</v>
      </c>
      <c r="K2280">
        <v>49.38</v>
      </c>
      <c r="L2280" s="4">
        <f t="shared" si="105"/>
        <v>4095.7707738095241</v>
      </c>
      <c r="M2280" t="s">
        <v>1547</v>
      </c>
      <c r="N2280" t="s">
        <v>345</v>
      </c>
      <c r="O2280">
        <f t="shared" si="106"/>
        <v>169</v>
      </c>
      <c r="P2280" t="e">
        <f t="shared" si="107"/>
        <v>#VALUE!</v>
      </c>
    </row>
    <row r="2281" spans="1:16" x14ac:dyDescent="0.4">
      <c r="A2281" t="s">
        <v>871</v>
      </c>
      <c r="B2281">
        <v>9</v>
      </c>
      <c r="C2281" t="s">
        <v>2446</v>
      </c>
      <c r="D2281" t="s">
        <v>3718</v>
      </c>
      <c r="E2281">
        <v>411</v>
      </c>
      <c r="G2281" t="s">
        <v>5809</v>
      </c>
      <c r="H2281" s="12" t="s">
        <v>5809</v>
      </c>
      <c r="I2281" t="s">
        <v>2590</v>
      </c>
      <c r="J2281" t="s">
        <v>5812</v>
      </c>
      <c r="K2281">
        <v>9.8759999999999994</v>
      </c>
      <c r="L2281" s="4">
        <f t="shared" si="105"/>
        <v>2417.7324285714285</v>
      </c>
      <c r="M2281" t="s">
        <v>872</v>
      </c>
      <c r="N2281" t="s">
        <v>352</v>
      </c>
      <c r="O2281">
        <f t="shared" si="106"/>
        <v>485</v>
      </c>
      <c r="P2281" t="e">
        <f t="shared" si="107"/>
        <v>#VALUE!</v>
      </c>
    </row>
    <row r="2282" spans="1:16" x14ac:dyDescent="0.4">
      <c r="A2282" t="s">
        <v>582</v>
      </c>
      <c r="B2282">
        <v>12</v>
      </c>
      <c r="C2282" t="s">
        <v>3683</v>
      </c>
      <c r="D2282" t="s">
        <v>2466</v>
      </c>
      <c r="E2282">
        <v>1680</v>
      </c>
      <c r="G2282" t="s">
        <v>5813</v>
      </c>
      <c r="H2282" s="12" t="s">
        <v>5809</v>
      </c>
      <c r="I2282" t="s">
        <v>2590</v>
      </c>
      <c r="J2282" t="s">
        <v>5814</v>
      </c>
      <c r="K2282">
        <v>9.8759999999999994</v>
      </c>
      <c r="L2282" s="4">
        <f t="shared" si="105"/>
        <v>8041.2062380952384</v>
      </c>
      <c r="M2282" t="s">
        <v>583</v>
      </c>
      <c r="N2282" t="s">
        <v>584</v>
      </c>
      <c r="O2282">
        <f t="shared" si="106"/>
        <v>171</v>
      </c>
      <c r="P2282" t="e">
        <f t="shared" si="107"/>
        <v>#VALUE!</v>
      </c>
    </row>
    <row r="2283" spans="1:16" x14ac:dyDescent="0.4">
      <c r="A2283" t="s">
        <v>1289</v>
      </c>
      <c r="B2283">
        <v>6</v>
      </c>
      <c r="C2283" t="s">
        <v>2446</v>
      </c>
      <c r="D2283" t="s">
        <v>279</v>
      </c>
      <c r="E2283">
        <v>2216</v>
      </c>
      <c r="G2283" t="s">
        <v>5815</v>
      </c>
      <c r="H2283" s="12" t="s">
        <v>5815</v>
      </c>
      <c r="I2283" t="s">
        <v>2526</v>
      </c>
      <c r="J2283" t="s">
        <v>5816</v>
      </c>
      <c r="K2283">
        <v>174.75</v>
      </c>
      <c r="L2283" s="4">
        <f t="shared" si="105"/>
        <v>3698.8125</v>
      </c>
      <c r="M2283" t="s">
        <v>1290</v>
      </c>
      <c r="N2283" t="s">
        <v>25</v>
      </c>
      <c r="O2283" t="e">
        <f t="shared" si="106"/>
        <v>#VALUE!</v>
      </c>
      <c r="P2283" t="e">
        <f t="shared" si="107"/>
        <v>#VALUE!</v>
      </c>
    </row>
    <row r="2284" spans="1:16" x14ac:dyDescent="0.4">
      <c r="A2284" t="s">
        <v>258</v>
      </c>
      <c r="B2284">
        <v>16</v>
      </c>
      <c r="C2284" t="s">
        <v>2446</v>
      </c>
      <c r="E2284">
        <v>2623</v>
      </c>
      <c r="G2284" t="s">
        <v>5817</v>
      </c>
      <c r="H2284" s="12" t="s">
        <v>5817</v>
      </c>
      <c r="I2284" t="s">
        <v>3190</v>
      </c>
      <c r="J2284" t="s">
        <v>5818</v>
      </c>
      <c r="K2284">
        <v>2256</v>
      </c>
      <c r="L2284" s="4">
        <f t="shared" si="105"/>
        <v>4769.4102380952381</v>
      </c>
      <c r="M2284" t="s">
        <v>259</v>
      </c>
      <c r="N2284" t="s">
        <v>58</v>
      </c>
      <c r="O2284" t="e">
        <f t="shared" si="106"/>
        <v>#VALUE!</v>
      </c>
      <c r="P2284" t="e">
        <f t="shared" si="107"/>
        <v>#VALUE!</v>
      </c>
    </row>
    <row r="2285" spans="1:16" x14ac:dyDescent="0.4">
      <c r="A2285" t="s">
        <v>2230</v>
      </c>
      <c r="B2285">
        <v>15</v>
      </c>
      <c r="C2285" t="s">
        <v>2446</v>
      </c>
      <c r="D2285" t="s">
        <v>3721</v>
      </c>
      <c r="E2285">
        <v>1712</v>
      </c>
      <c r="G2285" t="s">
        <v>5819</v>
      </c>
      <c r="H2285" s="12" t="s">
        <v>5820</v>
      </c>
      <c r="I2285" t="s">
        <v>2483</v>
      </c>
      <c r="J2285" t="s">
        <v>5821</v>
      </c>
      <c r="K2285">
        <v>120.74285714285713</v>
      </c>
      <c r="L2285" s="4">
        <f t="shared" si="105"/>
        <v>7908.9628571428575</v>
      </c>
      <c r="M2285" t="s">
        <v>2231</v>
      </c>
      <c r="N2285" t="s">
        <v>34</v>
      </c>
      <c r="O2285">
        <f t="shared" si="106"/>
        <v>278</v>
      </c>
      <c r="P2285" t="e">
        <f t="shared" si="107"/>
        <v>#VALUE!</v>
      </c>
    </row>
    <row r="2286" spans="1:16" x14ac:dyDescent="0.4">
      <c r="A2286" t="s">
        <v>2230</v>
      </c>
      <c r="B2286">
        <v>15</v>
      </c>
      <c r="C2286" t="s">
        <v>2457</v>
      </c>
      <c r="D2286" t="s">
        <v>3721</v>
      </c>
      <c r="E2286">
        <v>1117</v>
      </c>
      <c r="G2286" t="s">
        <v>5820</v>
      </c>
      <c r="H2286" s="12" t="s">
        <v>5820</v>
      </c>
      <c r="I2286" t="s">
        <v>2486</v>
      </c>
      <c r="J2286" t="s">
        <v>5822</v>
      </c>
      <c r="K2286">
        <v>120.74285714285713</v>
      </c>
      <c r="L2286" s="4">
        <f t="shared" si="105"/>
        <v>7908.9628571428575</v>
      </c>
      <c r="M2286" t="s">
        <v>5823</v>
      </c>
      <c r="N2286" t="s">
        <v>34</v>
      </c>
      <c r="O2286" t="e">
        <f t="shared" si="106"/>
        <v>#VALUE!</v>
      </c>
      <c r="P2286">
        <f t="shared" si="107"/>
        <v>261</v>
      </c>
    </row>
    <row r="2287" spans="1:16" x14ac:dyDescent="0.4">
      <c r="A2287" t="s">
        <v>1827</v>
      </c>
      <c r="B2287">
        <v>18</v>
      </c>
      <c r="C2287" t="s">
        <v>2457</v>
      </c>
      <c r="D2287" t="s">
        <v>279</v>
      </c>
      <c r="E2287">
        <v>56</v>
      </c>
      <c r="G2287" t="s">
        <v>5824</v>
      </c>
      <c r="H2287" s="12" t="s">
        <v>5824</v>
      </c>
      <c r="I2287" t="s">
        <v>5825</v>
      </c>
      <c r="J2287" t="s">
        <v>5826</v>
      </c>
      <c r="K2287">
        <v>2256</v>
      </c>
      <c r="L2287" s="4">
        <f t="shared" si="105"/>
        <v>11262.796726190478</v>
      </c>
      <c r="M2287" t="s">
        <v>1828</v>
      </c>
      <c r="N2287" t="s">
        <v>831</v>
      </c>
      <c r="O2287" t="e">
        <f t="shared" si="106"/>
        <v>#VALUE!</v>
      </c>
      <c r="P2287">
        <f t="shared" si="107"/>
        <v>280</v>
      </c>
    </row>
    <row r="2288" spans="1:16" x14ac:dyDescent="0.4">
      <c r="A2288" t="s">
        <v>543</v>
      </c>
      <c r="B2288">
        <v>6</v>
      </c>
      <c r="C2288" t="s">
        <v>2457</v>
      </c>
      <c r="D2288" t="s">
        <v>13</v>
      </c>
      <c r="E2288">
        <v>1881</v>
      </c>
      <c r="G2288" t="s">
        <v>5827</v>
      </c>
      <c r="H2288" s="12" t="s">
        <v>5828</v>
      </c>
      <c r="I2288" t="s">
        <v>2774</v>
      </c>
      <c r="J2288" t="s">
        <v>5829</v>
      </c>
      <c r="K2288">
        <v>466.7</v>
      </c>
      <c r="L2288" s="4">
        <f t="shared" si="105"/>
        <v>1703.6738095238097</v>
      </c>
      <c r="M2288" t="s">
        <v>544</v>
      </c>
      <c r="N2288" t="s">
        <v>545</v>
      </c>
      <c r="O2288" t="e">
        <f t="shared" si="106"/>
        <v>#VALUE!</v>
      </c>
      <c r="P2288" t="e">
        <f t="shared" si="107"/>
        <v>#VALUE!</v>
      </c>
    </row>
    <row r="2289" spans="1:16" x14ac:dyDescent="0.4">
      <c r="A2289" t="s">
        <v>155</v>
      </c>
      <c r="B2289">
        <v>8</v>
      </c>
      <c r="C2289" t="s">
        <v>2446</v>
      </c>
      <c r="E2289">
        <v>2704</v>
      </c>
      <c r="G2289" t="s">
        <v>5830</v>
      </c>
      <c r="H2289" s="12" t="s">
        <v>5831</v>
      </c>
      <c r="I2289" t="s">
        <v>2526</v>
      </c>
      <c r="J2289" t="s">
        <v>5832</v>
      </c>
      <c r="K2289">
        <v>216.1875</v>
      </c>
      <c r="L2289" s="4">
        <f t="shared" si="105"/>
        <v>2601.458333333333</v>
      </c>
      <c r="M2289" t="s">
        <v>156</v>
      </c>
      <c r="N2289" t="s">
        <v>34</v>
      </c>
      <c r="O2289" t="e">
        <f t="shared" si="106"/>
        <v>#VALUE!</v>
      </c>
      <c r="P2289" t="e">
        <f t="shared" si="107"/>
        <v>#VALUE!</v>
      </c>
    </row>
    <row r="2290" spans="1:16" x14ac:dyDescent="0.4">
      <c r="A2290" t="s">
        <v>1397</v>
      </c>
      <c r="B2290">
        <v>15</v>
      </c>
      <c r="C2290" t="s">
        <v>2457</v>
      </c>
      <c r="D2290" t="s">
        <v>279</v>
      </c>
      <c r="E2290">
        <v>146</v>
      </c>
      <c r="G2290" t="s">
        <v>5833</v>
      </c>
      <c r="H2290" s="12" t="s">
        <v>5833</v>
      </c>
      <c r="I2290" t="s">
        <v>5834</v>
      </c>
      <c r="J2290" t="s">
        <v>5835</v>
      </c>
      <c r="K2290">
        <v>3240.5625</v>
      </c>
      <c r="L2290" s="4">
        <f t="shared" si="105"/>
        <v>7860.359523809524</v>
      </c>
      <c r="M2290" t="s">
        <v>1398</v>
      </c>
      <c r="N2290" t="s">
        <v>668</v>
      </c>
      <c r="O2290" t="e">
        <f t="shared" si="106"/>
        <v>#VALUE!</v>
      </c>
      <c r="P2290">
        <f t="shared" si="107"/>
        <v>226</v>
      </c>
    </row>
    <row r="2291" spans="1:16" x14ac:dyDescent="0.4">
      <c r="A2291" t="s">
        <v>1883</v>
      </c>
      <c r="B2291">
        <v>13</v>
      </c>
      <c r="C2291" t="s">
        <v>2446</v>
      </c>
      <c r="D2291" t="s">
        <v>3245</v>
      </c>
      <c r="E2291">
        <v>146</v>
      </c>
      <c r="G2291" t="s">
        <v>5833</v>
      </c>
      <c r="H2291" s="12" t="s">
        <v>5833</v>
      </c>
      <c r="I2291" t="s">
        <v>2761</v>
      </c>
      <c r="J2291" t="s">
        <v>5836</v>
      </c>
      <c r="K2291">
        <v>1080.1875</v>
      </c>
      <c r="L2291" s="4">
        <f t="shared" si="105"/>
        <v>4689.0253571428575</v>
      </c>
      <c r="M2291" t="s">
        <v>1884</v>
      </c>
      <c r="N2291" t="s">
        <v>1630</v>
      </c>
      <c r="O2291">
        <f t="shared" si="106"/>
        <v>165</v>
      </c>
      <c r="P2291" t="e">
        <f t="shared" si="107"/>
        <v>#VALUE!</v>
      </c>
    </row>
    <row r="2292" spans="1:16" x14ac:dyDescent="0.4">
      <c r="A2292" t="s">
        <v>228</v>
      </c>
      <c r="B2292">
        <v>14</v>
      </c>
      <c r="C2292" t="s">
        <v>2446</v>
      </c>
      <c r="E2292">
        <v>146</v>
      </c>
      <c r="G2292" t="s">
        <v>5833</v>
      </c>
      <c r="H2292" s="12" t="s">
        <v>5833</v>
      </c>
      <c r="I2292" t="s">
        <v>3497</v>
      </c>
      <c r="J2292" t="s">
        <v>5837</v>
      </c>
      <c r="K2292">
        <v>216.03749999999999</v>
      </c>
      <c r="L2292" s="4">
        <f t="shared" si="105"/>
        <v>6492.8013690476191</v>
      </c>
      <c r="M2292" t="s">
        <v>229</v>
      </c>
      <c r="N2292" t="s">
        <v>230</v>
      </c>
      <c r="O2292">
        <f t="shared" si="106"/>
        <v>260</v>
      </c>
      <c r="P2292" t="e">
        <f t="shared" si="107"/>
        <v>#VALUE!</v>
      </c>
    </row>
    <row r="2293" spans="1:16" x14ac:dyDescent="0.4">
      <c r="A2293" t="s">
        <v>1310</v>
      </c>
      <c r="B2293">
        <v>29</v>
      </c>
      <c r="C2293" t="s">
        <v>5838</v>
      </c>
      <c r="E2293">
        <v>146</v>
      </c>
      <c r="G2293" t="s">
        <v>5833</v>
      </c>
      <c r="H2293" s="12" t="s">
        <v>5833</v>
      </c>
      <c r="I2293" t="s">
        <v>2569</v>
      </c>
      <c r="J2293" t="s">
        <v>5839</v>
      </c>
      <c r="K2293">
        <v>108.01875</v>
      </c>
      <c r="L2293" s="4">
        <f t="shared" si="105"/>
        <v>15528.280654761907</v>
      </c>
      <c r="M2293" t="s">
        <v>1311</v>
      </c>
      <c r="N2293" t="s">
        <v>456</v>
      </c>
      <c r="O2293">
        <f t="shared" si="106"/>
        <v>205</v>
      </c>
      <c r="P2293" t="e">
        <f t="shared" si="107"/>
        <v>#VALUE!</v>
      </c>
    </row>
    <row r="2294" spans="1:16" x14ac:dyDescent="0.4">
      <c r="A2294" t="s">
        <v>1569</v>
      </c>
      <c r="B2294">
        <v>18</v>
      </c>
      <c r="C2294" t="s">
        <v>2457</v>
      </c>
      <c r="D2294" t="s">
        <v>279</v>
      </c>
      <c r="E2294">
        <v>146</v>
      </c>
      <c r="G2294" t="s">
        <v>5833</v>
      </c>
      <c r="H2294" s="12" t="s">
        <v>5833</v>
      </c>
      <c r="I2294" t="s">
        <v>2486</v>
      </c>
      <c r="J2294" t="s">
        <v>5840</v>
      </c>
      <c r="K2294">
        <v>216.03749999999999</v>
      </c>
      <c r="L2294" s="4">
        <f t="shared" si="105"/>
        <v>9146.925357142858</v>
      </c>
      <c r="M2294" t="s">
        <v>1570</v>
      </c>
      <c r="N2294" t="s">
        <v>1571</v>
      </c>
      <c r="O2294" t="e">
        <f t="shared" si="106"/>
        <v>#VALUE!</v>
      </c>
      <c r="P2294">
        <f t="shared" si="107"/>
        <v>288</v>
      </c>
    </row>
    <row r="2295" spans="1:16" x14ac:dyDescent="0.4">
      <c r="A2295" t="s">
        <v>1499</v>
      </c>
      <c r="B2295">
        <v>16</v>
      </c>
      <c r="C2295" t="s">
        <v>2446</v>
      </c>
      <c r="D2295" t="s">
        <v>279</v>
      </c>
      <c r="E2295">
        <v>146</v>
      </c>
      <c r="G2295" t="s">
        <v>5833</v>
      </c>
      <c r="H2295" s="12" t="s">
        <v>5833</v>
      </c>
      <c r="I2295" t="s">
        <v>2569</v>
      </c>
      <c r="J2295" t="s">
        <v>5841</v>
      </c>
      <c r="K2295">
        <v>108.01875</v>
      </c>
      <c r="L2295" s="4">
        <f t="shared" si="105"/>
        <v>5351.6094047619044</v>
      </c>
      <c r="M2295" t="s">
        <v>1500</v>
      </c>
      <c r="N2295" t="s">
        <v>345</v>
      </c>
      <c r="O2295">
        <f t="shared" si="106"/>
        <v>194</v>
      </c>
      <c r="P2295" t="e">
        <f t="shared" si="107"/>
        <v>#VALUE!</v>
      </c>
    </row>
    <row r="2296" spans="1:16" x14ac:dyDescent="0.4">
      <c r="A2296" t="s">
        <v>786</v>
      </c>
      <c r="B2296">
        <v>24</v>
      </c>
      <c r="C2296" t="s">
        <v>2457</v>
      </c>
      <c r="D2296" t="s">
        <v>2466</v>
      </c>
      <c r="E2296">
        <v>146</v>
      </c>
      <c r="G2296" t="s">
        <v>5833</v>
      </c>
      <c r="H2296" s="12" t="s">
        <v>5833</v>
      </c>
      <c r="I2296" t="s">
        <v>5834</v>
      </c>
      <c r="J2296" t="s">
        <v>5842</v>
      </c>
      <c r="K2296">
        <v>3240.5625</v>
      </c>
      <c r="L2296" s="4">
        <f t="shared" si="105"/>
        <v>13388.803154761907</v>
      </c>
      <c r="M2296" t="s">
        <v>787</v>
      </c>
      <c r="N2296" t="s">
        <v>439</v>
      </c>
      <c r="O2296" t="e">
        <f t="shared" si="106"/>
        <v>#VALUE!</v>
      </c>
      <c r="P2296">
        <f t="shared" si="107"/>
        <v>188</v>
      </c>
    </row>
    <row r="2297" spans="1:16" x14ac:dyDescent="0.4">
      <c r="A2297" t="s">
        <v>1955</v>
      </c>
      <c r="B2297">
        <v>9</v>
      </c>
      <c r="C2297" t="s">
        <v>2457</v>
      </c>
      <c r="D2297" t="s">
        <v>2502</v>
      </c>
      <c r="E2297">
        <v>146</v>
      </c>
      <c r="G2297" t="s">
        <v>5833</v>
      </c>
      <c r="H2297" s="12" t="s">
        <v>5833</v>
      </c>
      <c r="I2297" t="s">
        <v>3537</v>
      </c>
      <c r="J2297" t="s">
        <v>5843</v>
      </c>
      <c r="K2297">
        <v>432.07499999999999</v>
      </c>
      <c r="L2297" s="4">
        <f t="shared" si="105"/>
        <v>3665.3171428571432</v>
      </c>
      <c r="M2297" t="s">
        <v>1956</v>
      </c>
      <c r="N2297" t="s">
        <v>1957</v>
      </c>
      <c r="O2297" t="e">
        <f t="shared" si="106"/>
        <v>#VALUE!</v>
      </c>
      <c r="P2297">
        <f t="shared" si="107"/>
        <v>276</v>
      </c>
    </row>
    <row r="2298" spans="1:16" x14ac:dyDescent="0.4">
      <c r="A2298" t="s">
        <v>1889</v>
      </c>
      <c r="B2298">
        <v>15</v>
      </c>
      <c r="C2298" t="s">
        <v>2457</v>
      </c>
      <c r="D2298" t="s">
        <v>3955</v>
      </c>
      <c r="E2298">
        <v>146</v>
      </c>
      <c r="G2298" t="s">
        <v>5833</v>
      </c>
      <c r="H2298" s="12" t="s">
        <v>5833</v>
      </c>
      <c r="I2298" t="s">
        <v>2761</v>
      </c>
      <c r="J2298" t="s">
        <v>5844</v>
      </c>
      <c r="K2298">
        <v>1080.1875</v>
      </c>
      <c r="L2298" s="4">
        <f t="shared" si="105"/>
        <v>4850.6860714285713</v>
      </c>
      <c r="M2298" t="s">
        <v>1890</v>
      </c>
      <c r="N2298" t="s">
        <v>1891</v>
      </c>
      <c r="O2298" t="e">
        <f t="shared" si="106"/>
        <v>#VALUE!</v>
      </c>
      <c r="P2298">
        <f t="shared" si="107"/>
        <v>190</v>
      </c>
    </row>
    <row r="2299" spans="1:16" x14ac:dyDescent="0.4">
      <c r="A2299" t="s">
        <v>79</v>
      </c>
      <c r="B2299">
        <v>18</v>
      </c>
      <c r="C2299" t="s">
        <v>2446</v>
      </c>
      <c r="E2299">
        <v>146</v>
      </c>
      <c r="G2299" t="s">
        <v>5833</v>
      </c>
      <c r="H2299" s="12" t="s">
        <v>5833</v>
      </c>
      <c r="I2299" t="s">
        <v>5845</v>
      </c>
      <c r="J2299" t="s">
        <v>5846</v>
      </c>
      <c r="K2299">
        <v>324.05624999999998</v>
      </c>
      <c r="L2299" s="4">
        <f t="shared" si="105"/>
        <v>2900.9798809523804</v>
      </c>
      <c r="M2299" t="s">
        <v>80</v>
      </c>
      <c r="N2299" t="s">
        <v>34</v>
      </c>
      <c r="O2299" t="e">
        <f t="shared" si="106"/>
        <v>#VALUE!</v>
      </c>
      <c r="P2299" t="e">
        <f t="shared" si="107"/>
        <v>#VALUE!</v>
      </c>
    </row>
    <row r="2300" spans="1:16" x14ac:dyDescent="0.4">
      <c r="A2300" t="s">
        <v>127</v>
      </c>
      <c r="B2300">
        <v>23</v>
      </c>
      <c r="C2300" t="s">
        <v>2446</v>
      </c>
      <c r="E2300">
        <v>146</v>
      </c>
      <c r="G2300" t="s">
        <v>5833</v>
      </c>
      <c r="H2300" s="12" t="s">
        <v>5833</v>
      </c>
      <c r="I2300" t="s">
        <v>3537</v>
      </c>
      <c r="J2300" t="s">
        <v>5847</v>
      </c>
      <c r="K2300">
        <v>432.07499999999999</v>
      </c>
      <c r="L2300" s="4">
        <f t="shared" si="105"/>
        <v>6640.4965476190473</v>
      </c>
      <c r="M2300" t="s">
        <v>128</v>
      </c>
      <c r="N2300" t="s">
        <v>25</v>
      </c>
      <c r="O2300">
        <f t="shared" si="106"/>
        <v>142</v>
      </c>
      <c r="P2300" t="e">
        <f t="shared" si="107"/>
        <v>#VALUE!</v>
      </c>
    </row>
    <row r="2301" spans="1:16" x14ac:dyDescent="0.4">
      <c r="A2301" t="s">
        <v>127</v>
      </c>
      <c r="B2301">
        <v>23</v>
      </c>
      <c r="C2301" t="s">
        <v>2457</v>
      </c>
      <c r="D2301" t="s">
        <v>446</v>
      </c>
      <c r="E2301">
        <v>146</v>
      </c>
      <c r="G2301" t="s">
        <v>5833</v>
      </c>
      <c r="H2301" s="12" t="s">
        <v>5833</v>
      </c>
      <c r="I2301" t="s">
        <v>2480</v>
      </c>
      <c r="J2301" t="s">
        <v>5848</v>
      </c>
      <c r="K2301">
        <v>216.03749999999999</v>
      </c>
      <c r="L2301" s="4">
        <f t="shared" si="105"/>
        <v>6640.4965476190473</v>
      </c>
      <c r="M2301" t="s">
        <v>2678</v>
      </c>
      <c r="N2301" t="s">
        <v>831</v>
      </c>
      <c r="O2301" t="e">
        <f t="shared" si="106"/>
        <v>#VALUE!</v>
      </c>
      <c r="P2301">
        <f t="shared" si="107"/>
        <v>255</v>
      </c>
    </row>
    <row r="2302" spans="1:16" x14ac:dyDescent="0.4">
      <c r="A2302" t="s">
        <v>836</v>
      </c>
      <c r="B2302">
        <v>17</v>
      </c>
      <c r="C2302" t="s">
        <v>2457</v>
      </c>
      <c r="D2302" t="s">
        <v>2466</v>
      </c>
      <c r="E2302">
        <v>146</v>
      </c>
      <c r="G2302" t="s">
        <v>5833</v>
      </c>
      <c r="H2302" s="12" t="s">
        <v>5833</v>
      </c>
      <c r="I2302" t="s">
        <v>2761</v>
      </c>
      <c r="J2302" t="s">
        <v>5849</v>
      </c>
      <c r="K2302">
        <v>1080.1875</v>
      </c>
      <c r="L2302" s="4">
        <f t="shared" si="105"/>
        <v>16796.756488095241</v>
      </c>
      <c r="M2302" t="s">
        <v>837</v>
      </c>
      <c r="N2302" t="s">
        <v>15</v>
      </c>
      <c r="O2302" t="e">
        <f t="shared" si="106"/>
        <v>#VALUE!</v>
      </c>
      <c r="P2302">
        <f t="shared" si="107"/>
        <v>258</v>
      </c>
    </row>
    <row r="2303" spans="1:16" x14ac:dyDescent="0.4">
      <c r="A2303" t="s">
        <v>764</v>
      </c>
      <c r="B2303">
        <v>19</v>
      </c>
      <c r="C2303" t="s">
        <v>2446</v>
      </c>
      <c r="D2303" t="s">
        <v>2466</v>
      </c>
      <c r="E2303">
        <v>146</v>
      </c>
      <c r="G2303" t="s">
        <v>5833</v>
      </c>
      <c r="H2303" s="12" t="s">
        <v>5833</v>
      </c>
      <c r="I2303" t="s">
        <v>2761</v>
      </c>
      <c r="J2303" t="s">
        <v>5850</v>
      </c>
      <c r="K2303">
        <v>1080.1875</v>
      </c>
      <c r="L2303" s="4">
        <f t="shared" si="105"/>
        <v>13877.493988095242</v>
      </c>
      <c r="M2303" t="s">
        <v>765</v>
      </c>
      <c r="N2303" t="s">
        <v>456</v>
      </c>
      <c r="O2303">
        <f t="shared" si="106"/>
        <v>192</v>
      </c>
      <c r="P2303" t="e">
        <f t="shared" si="107"/>
        <v>#VALUE!</v>
      </c>
    </row>
    <row r="2304" spans="1:16" x14ac:dyDescent="0.4">
      <c r="A2304" t="s">
        <v>659</v>
      </c>
      <c r="B2304">
        <v>21</v>
      </c>
      <c r="C2304" t="s">
        <v>2457</v>
      </c>
      <c r="D2304" t="s">
        <v>2466</v>
      </c>
      <c r="E2304">
        <v>146</v>
      </c>
      <c r="G2304" t="s">
        <v>5833</v>
      </c>
      <c r="H2304" s="12" t="s">
        <v>5833</v>
      </c>
      <c r="I2304" t="s">
        <v>3586</v>
      </c>
      <c r="J2304" t="s">
        <v>5851</v>
      </c>
      <c r="K2304">
        <v>216.03749999999999</v>
      </c>
      <c r="L2304" s="4">
        <f t="shared" si="105"/>
        <v>6183.9188095238096</v>
      </c>
      <c r="M2304" t="s">
        <v>660</v>
      </c>
      <c r="N2304" t="s">
        <v>661</v>
      </c>
      <c r="O2304" t="e">
        <f t="shared" si="106"/>
        <v>#VALUE!</v>
      </c>
      <c r="P2304">
        <f t="shared" si="107"/>
        <v>286</v>
      </c>
    </row>
    <row r="2305" spans="1:16" x14ac:dyDescent="0.4">
      <c r="A2305" t="s">
        <v>41</v>
      </c>
      <c r="B2305">
        <v>18</v>
      </c>
      <c r="C2305" t="s">
        <v>2446</v>
      </c>
      <c r="E2305">
        <v>146</v>
      </c>
      <c r="G2305" t="s">
        <v>5833</v>
      </c>
      <c r="H2305" s="12" t="s">
        <v>5833</v>
      </c>
      <c r="I2305" t="s">
        <v>5852</v>
      </c>
      <c r="J2305" t="s">
        <v>5853</v>
      </c>
      <c r="K2305">
        <v>108.01875</v>
      </c>
      <c r="L2305" s="4">
        <f t="shared" si="105"/>
        <v>6951.3854166666688</v>
      </c>
      <c r="M2305" t="s">
        <v>42</v>
      </c>
      <c r="N2305" t="s">
        <v>34</v>
      </c>
      <c r="O2305">
        <f t="shared" si="106"/>
        <v>212</v>
      </c>
      <c r="P2305" t="e">
        <f t="shared" si="107"/>
        <v>#VALUE!</v>
      </c>
    </row>
    <row r="2306" spans="1:16" x14ac:dyDescent="0.4">
      <c r="A2306" t="s">
        <v>41</v>
      </c>
      <c r="B2306">
        <v>18</v>
      </c>
      <c r="C2306" t="s">
        <v>4012</v>
      </c>
      <c r="E2306">
        <v>146</v>
      </c>
      <c r="G2306" t="s">
        <v>5833</v>
      </c>
      <c r="H2306" s="12" t="s">
        <v>5833</v>
      </c>
      <c r="I2306" t="s">
        <v>5854</v>
      </c>
      <c r="J2306" t="s">
        <v>5855</v>
      </c>
      <c r="K2306">
        <v>108.01875</v>
      </c>
      <c r="L2306" s="4">
        <f t="shared" ref="L2306:L2369" si="108">SUMIF($A$2:$A$5194,A2306,$K$2:$K$5194)</f>
        <v>6951.3854166666688</v>
      </c>
      <c r="M2306" t="s">
        <v>42</v>
      </c>
      <c r="N2306" t="s">
        <v>34</v>
      </c>
      <c r="O2306">
        <f t="shared" ref="O2306:O2369" si="109">FIND("Step 4",M2306)</f>
        <v>212</v>
      </c>
      <c r="P2306" t="e">
        <f t="shared" ref="P2306:P2369" si="110">FIND("STEP 4",M2306)</f>
        <v>#VALUE!</v>
      </c>
    </row>
    <row r="2307" spans="1:16" x14ac:dyDescent="0.4">
      <c r="A2307" t="s">
        <v>1189</v>
      </c>
      <c r="B2307">
        <v>24</v>
      </c>
      <c r="C2307" t="s">
        <v>2457</v>
      </c>
      <c r="D2307" t="s">
        <v>279</v>
      </c>
      <c r="E2307">
        <v>146</v>
      </c>
      <c r="G2307" t="s">
        <v>5833</v>
      </c>
      <c r="H2307" s="12" t="s">
        <v>5833</v>
      </c>
      <c r="I2307" t="s">
        <v>2569</v>
      </c>
      <c r="J2307" t="s">
        <v>5856</v>
      </c>
      <c r="K2307">
        <v>108.01875</v>
      </c>
      <c r="L2307" s="4">
        <f t="shared" si="108"/>
        <v>9333.3130952380961</v>
      </c>
      <c r="M2307" t="s">
        <v>1190</v>
      </c>
      <c r="N2307" t="s">
        <v>1191</v>
      </c>
      <c r="O2307" t="e">
        <f t="shared" si="109"/>
        <v>#VALUE!</v>
      </c>
      <c r="P2307">
        <f t="shared" si="110"/>
        <v>573</v>
      </c>
    </row>
    <row r="2308" spans="1:16" x14ac:dyDescent="0.4">
      <c r="A2308" t="s">
        <v>994</v>
      </c>
      <c r="B2308">
        <v>16</v>
      </c>
      <c r="C2308" t="s">
        <v>2457</v>
      </c>
      <c r="D2308" t="s">
        <v>279</v>
      </c>
      <c r="E2308">
        <v>146</v>
      </c>
      <c r="G2308" t="s">
        <v>5833</v>
      </c>
      <c r="H2308" s="12" t="s">
        <v>5833</v>
      </c>
      <c r="I2308" t="s">
        <v>3586</v>
      </c>
      <c r="J2308" t="s">
        <v>5857</v>
      </c>
      <c r="K2308">
        <v>216.03749999999999</v>
      </c>
      <c r="L2308" s="4">
        <f t="shared" si="108"/>
        <v>4529.4864285714284</v>
      </c>
      <c r="M2308" t="s">
        <v>995</v>
      </c>
      <c r="N2308" t="s">
        <v>34</v>
      </c>
      <c r="O2308" t="e">
        <f t="shared" si="109"/>
        <v>#VALUE!</v>
      </c>
      <c r="P2308">
        <f t="shared" si="110"/>
        <v>226</v>
      </c>
    </row>
    <row r="2309" spans="1:16" x14ac:dyDescent="0.4">
      <c r="A2309" t="s">
        <v>1883</v>
      </c>
      <c r="B2309">
        <v>13</v>
      </c>
      <c r="C2309" t="s">
        <v>3773</v>
      </c>
      <c r="E2309">
        <v>220</v>
      </c>
      <c r="G2309" t="s">
        <v>5858</v>
      </c>
      <c r="H2309" s="12" t="s">
        <v>5858</v>
      </c>
      <c r="I2309" t="s">
        <v>3396</v>
      </c>
      <c r="J2309" t="s">
        <v>5859</v>
      </c>
      <c r="K2309">
        <v>365.7</v>
      </c>
      <c r="L2309" s="4">
        <f t="shared" si="108"/>
        <v>4689.0253571428575</v>
      </c>
      <c r="M2309" t="s">
        <v>1884</v>
      </c>
      <c r="N2309" t="s">
        <v>1630</v>
      </c>
      <c r="O2309">
        <f t="shared" si="109"/>
        <v>165</v>
      </c>
      <c r="P2309" t="e">
        <f t="shared" si="110"/>
        <v>#VALUE!</v>
      </c>
    </row>
    <row r="2310" spans="1:16" x14ac:dyDescent="0.4">
      <c r="A2310" t="s">
        <v>2306</v>
      </c>
      <c r="B2310">
        <v>7</v>
      </c>
      <c r="C2310" t="s">
        <v>3683</v>
      </c>
      <c r="E2310">
        <v>220</v>
      </c>
      <c r="G2310" t="s">
        <v>5858</v>
      </c>
      <c r="H2310" s="12" t="s">
        <v>5858</v>
      </c>
      <c r="I2310" t="s">
        <v>3647</v>
      </c>
      <c r="J2310" t="s">
        <v>5860</v>
      </c>
      <c r="K2310">
        <v>365.7</v>
      </c>
      <c r="L2310" s="4">
        <f t="shared" si="108"/>
        <v>5764.8824999999997</v>
      </c>
      <c r="M2310" t="s">
        <v>2307</v>
      </c>
      <c r="N2310" t="s">
        <v>803</v>
      </c>
      <c r="O2310" t="e">
        <f t="shared" si="109"/>
        <v>#VALUE!</v>
      </c>
      <c r="P2310">
        <f t="shared" si="110"/>
        <v>293</v>
      </c>
    </row>
    <row r="2311" spans="1:16" x14ac:dyDescent="0.4">
      <c r="A2311" t="s">
        <v>437</v>
      </c>
      <c r="B2311">
        <v>28</v>
      </c>
      <c r="C2311" t="s">
        <v>2892</v>
      </c>
      <c r="D2311" t="s">
        <v>2814</v>
      </c>
      <c r="E2311">
        <v>220</v>
      </c>
      <c r="G2311" t="s">
        <v>5858</v>
      </c>
      <c r="H2311" s="12" t="s">
        <v>5858</v>
      </c>
      <c r="I2311" t="s">
        <v>3174</v>
      </c>
      <c r="J2311" t="s">
        <v>5861</v>
      </c>
      <c r="K2311">
        <v>365.7</v>
      </c>
      <c r="L2311" s="4">
        <f t="shared" si="108"/>
        <v>15734.085892857143</v>
      </c>
      <c r="M2311" t="s">
        <v>438</v>
      </c>
      <c r="N2311" t="s">
        <v>439</v>
      </c>
      <c r="O2311" t="e">
        <f t="shared" si="109"/>
        <v>#VALUE!</v>
      </c>
      <c r="P2311" t="e">
        <f t="shared" si="110"/>
        <v>#VALUE!</v>
      </c>
    </row>
    <row r="2312" spans="1:16" x14ac:dyDescent="0.4">
      <c r="A2312" t="s">
        <v>437</v>
      </c>
      <c r="B2312">
        <v>28</v>
      </c>
      <c r="C2312" t="s">
        <v>4076</v>
      </c>
      <c r="D2312" t="s">
        <v>446</v>
      </c>
      <c r="E2312">
        <v>220</v>
      </c>
      <c r="G2312" t="s">
        <v>5858</v>
      </c>
      <c r="H2312" s="12" t="s">
        <v>5858</v>
      </c>
      <c r="I2312" t="s">
        <v>2460</v>
      </c>
      <c r="J2312" t="s">
        <v>5862</v>
      </c>
      <c r="K2312">
        <v>365.7</v>
      </c>
      <c r="L2312" s="4">
        <f t="shared" si="108"/>
        <v>15734.085892857143</v>
      </c>
      <c r="M2312" t="s">
        <v>438</v>
      </c>
      <c r="N2312" t="s">
        <v>439</v>
      </c>
      <c r="O2312" t="e">
        <f t="shared" si="109"/>
        <v>#VALUE!</v>
      </c>
      <c r="P2312" t="e">
        <f t="shared" si="110"/>
        <v>#VALUE!</v>
      </c>
    </row>
    <row r="2313" spans="1:16" x14ac:dyDescent="0.4">
      <c r="A2313" t="s">
        <v>437</v>
      </c>
      <c r="B2313">
        <v>28</v>
      </c>
      <c r="C2313" t="s">
        <v>2755</v>
      </c>
      <c r="D2313" t="s">
        <v>2756</v>
      </c>
      <c r="E2313">
        <v>220</v>
      </c>
      <c r="G2313" t="s">
        <v>5858</v>
      </c>
      <c r="H2313" s="12" t="s">
        <v>5858</v>
      </c>
      <c r="I2313" t="s">
        <v>2520</v>
      </c>
      <c r="J2313" t="s">
        <v>5863</v>
      </c>
      <c r="K2313">
        <v>45.712499999999999</v>
      </c>
      <c r="L2313" s="4">
        <f t="shared" si="108"/>
        <v>15734.085892857143</v>
      </c>
      <c r="M2313" t="s">
        <v>438</v>
      </c>
      <c r="N2313" t="s">
        <v>439</v>
      </c>
      <c r="O2313" t="e">
        <f t="shared" si="109"/>
        <v>#VALUE!</v>
      </c>
      <c r="P2313" t="e">
        <f t="shared" si="110"/>
        <v>#VALUE!</v>
      </c>
    </row>
    <row r="2314" spans="1:16" x14ac:dyDescent="0.4">
      <c r="A2314" t="s">
        <v>437</v>
      </c>
      <c r="B2314">
        <v>28</v>
      </c>
      <c r="C2314" t="s">
        <v>4078</v>
      </c>
      <c r="E2314">
        <v>220</v>
      </c>
      <c r="G2314" t="s">
        <v>5858</v>
      </c>
      <c r="H2314" s="12" t="s">
        <v>5858</v>
      </c>
      <c r="I2314" t="s">
        <v>3278</v>
      </c>
      <c r="J2314" t="s">
        <v>5864</v>
      </c>
      <c r="K2314">
        <v>15.237500000000001</v>
      </c>
      <c r="L2314" s="4">
        <f t="shared" si="108"/>
        <v>15734.085892857143</v>
      </c>
      <c r="M2314" t="s">
        <v>438</v>
      </c>
      <c r="N2314" t="s">
        <v>439</v>
      </c>
      <c r="O2314" t="e">
        <f t="shared" si="109"/>
        <v>#VALUE!</v>
      </c>
      <c r="P2314" t="e">
        <f t="shared" si="110"/>
        <v>#VALUE!</v>
      </c>
    </row>
    <row r="2315" spans="1:16" x14ac:dyDescent="0.4">
      <c r="A2315" t="s">
        <v>1889</v>
      </c>
      <c r="B2315">
        <v>15</v>
      </c>
      <c r="C2315" t="s">
        <v>3773</v>
      </c>
      <c r="D2315" t="s">
        <v>3955</v>
      </c>
      <c r="E2315">
        <v>220</v>
      </c>
      <c r="G2315" t="s">
        <v>5858</v>
      </c>
      <c r="H2315" s="12" t="s">
        <v>5858</v>
      </c>
      <c r="I2315" t="s">
        <v>5865</v>
      </c>
      <c r="J2315" t="s">
        <v>5866</v>
      </c>
      <c r="K2315">
        <v>365.7</v>
      </c>
      <c r="L2315" s="4">
        <f t="shared" si="108"/>
        <v>4850.6860714285713</v>
      </c>
      <c r="M2315" t="s">
        <v>1890</v>
      </c>
      <c r="N2315" t="s">
        <v>1891</v>
      </c>
      <c r="O2315" t="e">
        <f t="shared" si="109"/>
        <v>#VALUE!</v>
      </c>
      <c r="P2315">
        <f t="shared" si="110"/>
        <v>190</v>
      </c>
    </row>
    <row r="2316" spans="1:16" x14ac:dyDescent="0.4">
      <c r="A2316" t="s">
        <v>127</v>
      </c>
      <c r="B2316">
        <v>23</v>
      </c>
      <c r="C2316" t="s">
        <v>2446</v>
      </c>
      <c r="E2316">
        <v>220</v>
      </c>
      <c r="G2316" t="s">
        <v>5858</v>
      </c>
      <c r="H2316" s="12" t="s">
        <v>5858</v>
      </c>
      <c r="I2316" t="s">
        <v>3535</v>
      </c>
      <c r="J2316" t="s">
        <v>5867</v>
      </c>
      <c r="K2316">
        <v>152.375</v>
      </c>
      <c r="L2316" s="4">
        <f t="shared" si="108"/>
        <v>6640.4965476190473</v>
      </c>
      <c r="M2316" t="s">
        <v>128</v>
      </c>
      <c r="N2316" t="s">
        <v>25</v>
      </c>
      <c r="O2316">
        <f t="shared" si="109"/>
        <v>142</v>
      </c>
      <c r="P2316" t="e">
        <f t="shared" si="110"/>
        <v>#VALUE!</v>
      </c>
    </row>
    <row r="2317" spans="1:16" x14ac:dyDescent="0.4">
      <c r="A2317" t="s">
        <v>127</v>
      </c>
      <c r="B2317">
        <v>23</v>
      </c>
      <c r="C2317" t="s">
        <v>2457</v>
      </c>
      <c r="D2317" t="s">
        <v>446</v>
      </c>
      <c r="E2317">
        <v>220</v>
      </c>
      <c r="G2317" t="s">
        <v>5858</v>
      </c>
      <c r="H2317" s="12" t="s">
        <v>5858</v>
      </c>
      <c r="I2317" t="s">
        <v>2897</v>
      </c>
      <c r="J2317" t="s">
        <v>5868</v>
      </c>
      <c r="K2317">
        <v>182.85</v>
      </c>
      <c r="L2317" s="4">
        <f t="shared" si="108"/>
        <v>6640.4965476190473</v>
      </c>
      <c r="M2317" t="s">
        <v>2678</v>
      </c>
      <c r="N2317" t="s">
        <v>831</v>
      </c>
      <c r="O2317" t="e">
        <f t="shared" si="109"/>
        <v>#VALUE!</v>
      </c>
      <c r="P2317">
        <f t="shared" si="110"/>
        <v>255</v>
      </c>
    </row>
    <row r="2318" spans="1:16" x14ac:dyDescent="0.4">
      <c r="A2318" t="s">
        <v>1622</v>
      </c>
      <c r="B2318">
        <v>14</v>
      </c>
      <c r="C2318" t="s">
        <v>3683</v>
      </c>
      <c r="E2318">
        <v>220</v>
      </c>
      <c r="G2318" t="s">
        <v>5858</v>
      </c>
      <c r="H2318" s="12" t="s">
        <v>5858</v>
      </c>
      <c r="I2318" t="s">
        <v>2761</v>
      </c>
      <c r="J2318" t="s">
        <v>5869</v>
      </c>
      <c r="K2318">
        <v>304.75</v>
      </c>
      <c r="L2318" s="4">
        <f t="shared" si="108"/>
        <v>5752.2476190476191</v>
      </c>
      <c r="M2318" t="s">
        <v>1623</v>
      </c>
      <c r="N2318" t="s">
        <v>926</v>
      </c>
      <c r="O2318">
        <f t="shared" si="109"/>
        <v>183</v>
      </c>
      <c r="P2318" t="e">
        <f t="shared" si="110"/>
        <v>#VALUE!</v>
      </c>
    </row>
    <row r="2319" spans="1:16" x14ac:dyDescent="0.4">
      <c r="A2319" t="s">
        <v>2381</v>
      </c>
      <c r="B2319">
        <v>10</v>
      </c>
      <c r="C2319" t="s">
        <v>2457</v>
      </c>
      <c r="D2319" t="s">
        <v>446</v>
      </c>
      <c r="E2319">
        <v>220</v>
      </c>
      <c r="G2319" t="s">
        <v>5858</v>
      </c>
      <c r="H2319" s="12" t="s">
        <v>5858</v>
      </c>
      <c r="I2319" t="s">
        <v>2460</v>
      </c>
      <c r="J2319" t="s">
        <v>5870</v>
      </c>
      <c r="K2319">
        <v>365.7</v>
      </c>
      <c r="L2319" s="4">
        <f t="shared" si="108"/>
        <v>7902.1533333333327</v>
      </c>
      <c r="M2319" t="s">
        <v>2382</v>
      </c>
      <c r="N2319" t="s">
        <v>2383</v>
      </c>
      <c r="O2319" t="e">
        <f t="shared" si="109"/>
        <v>#VALUE!</v>
      </c>
      <c r="P2319">
        <f t="shared" si="110"/>
        <v>205</v>
      </c>
    </row>
    <row r="2320" spans="1:16" x14ac:dyDescent="0.4">
      <c r="A2320" t="s">
        <v>1937</v>
      </c>
      <c r="B2320">
        <v>14</v>
      </c>
      <c r="C2320" t="s">
        <v>3683</v>
      </c>
      <c r="E2320">
        <v>220</v>
      </c>
      <c r="G2320" t="s">
        <v>5858</v>
      </c>
      <c r="H2320" s="12" t="s">
        <v>5858</v>
      </c>
      <c r="I2320" t="s">
        <v>2856</v>
      </c>
      <c r="J2320" t="s">
        <v>5871</v>
      </c>
      <c r="K2320">
        <v>365.7</v>
      </c>
      <c r="L2320" s="4">
        <f t="shared" si="108"/>
        <v>8911.9064285714285</v>
      </c>
      <c r="M2320" t="s">
        <v>1938</v>
      </c>
      <c r="N2320" t="s">
        <v>1571</v>
      </c>
      <c r="O2320" t="e">
        <f t="shared" si="109"/>
        <v>#VALUE!</v>
      </c>
      <c r="P2320">
        <f t="shared" si="110"/>
        <v>275</v>
      </c>
    </row>
    <row r="2321" spans="1:16" x14ac:dyDescent="0.4">
      <c r="A2321" t="s">
        <v>1955</v>
      </c>
      <c r="B2321">
        <v>9</v>
      </c>
      <c r="C2321" t="s">
        <v>2457</v>
      </c>
      <c r="D2321" t="s">
        <v>2502</v>
      </c>
      <c r="E2321">
        <v>979</v>
      </c>
      <c r="G2321" t="s">
        <v>5872</v>
      </c>
      <c r="H2321" s="12" t="s">
        <v>5872</v>
      </c>
      <c r="I2321" t="s">
        <v>2926</v>
      </c>
      <c r="J2321" t="s">
        <v>5873</v>
      </c>
      <c r="K2321">
        <v>420.22500000000002</v>
      </c>
      <c r="L2321" s="4">
        <f t="shared" si="108"/>
        <v>3665.3171428571432</v>
      </c>
      <c r="M2321" t="s">
        <v>1956</v>
      </c>
      <c r="N2321" t="s">
        <v>1957</v>
      </c>
      <c r="O2321" t="e">
        <f t="shared" si="109"/>
        <v>#VALUE!</v>
      </c>
      <c r="P2321">
        <f t="shared" si="110"/>
        <v>276</v>
      </c>
    </row>
    <row r="2322" spans="1:16" x14ac:dyDescent="0.4">
      <c r="A2322" t="s">
        <v>666</v>
      </c>
      <c r="B2322">
        <v>14</v>
      </c>
      <c r="C2322" t="s">
        <v>3598</v>
      </c>
      <c r="E2322">
        <v>688</v>
      </c>
      <c r="G2322" t="s">
        <v>5874</v>
      </c>
      <c r="H2322" s="12" t="s">
        <v>5874</v>
      </c>
      <c r="I2322" t="s">
        <v>3595</v>
      </c>
      <c r="J2322" t="s">
        <v>5875</v>
      </c>
      <c r="K2322">
        <v>501.7</v>
      </c>
      <c r="L2322" s="4">
        <f t="shared" si="108"/>
        <v>12803.918809523811</v>
      </c>
      <c r="M2322" t="s">
        <v>667</v>
      </c>
      <c r="N2322" t="s">
        <v>668</v>
      </c>
      <c r="O2322" t="e">
        <f t="shared" si="109"/>
        <v>#VALUE!</v>
      </c>
      <c r="P2322">
        <f t="shared" si="110"/>
        <v>403</v>
      </c>
    </row>
    <row r="2323" spans="1:16" x14ac:dyDescent="0.4">
      <c r="A2323" t="s">
        <v>666</v>
      </c>
      <c r="B2323">
        <v>14</v>
      </c>
      <c r="C2323" t="s">
        <v>4628</v>
      </c>
      <c r="E2323">
        <v>687</v>
      </c>
      <c r="G2323" t="s">
        <v>3598</v>
      </c>
      <c r="H2323" s="12" t="s">
        <v>3598</v>
      </c>
      <c r="I2323" t="s">
        <v>2460</v>
      </c>
      <c r="J2323" t="s">
        <v>5876</v>
      </c>
      <c r="K2323">
        <v>3075.6</v>
      </c>
      <c r="L2323" s="4">
        <f t="shared" si="108"/>
        <v>12803.918809523811</v>
      </c>
      <c r="M2323" t="s">
        <v>667</v>
      </c>
      <c r="N2323" t="s">
        <v>668</v>
      </c>
      <c r="O2323" t="e">
        <f t="shared" si="109"/>
        <v>#VALUE!</v>
      </c>
      <c r="P2323">
        <f t="shared" si="110"/>
        <v>403</v>
      </c>
    </row>
    <row r="2324" spans="1:16" x14ac:dyDescent="0.4">
      <c r="A2324" t="s">
        <v>23</v>
      </c>
      <c r="B2324">
        <v>11</v>
      </c>
      <c r="C2324" t="s">
        <v>2446</v>
      </c>
      <c r="E2324">
        <v>2656</v>
      </c>
      <c r="G2324" t="s">
        <v>5877</v>
      </c>
      <c r="H2324" s="12" t="s">
        <v>5877</v>
      </c>
      <c r="I2324" t="s">
        <v>3537</v>
      </c>
      <c r="J2324" t="s">
        <v>5878</v>
      </c>
      <c r="K2324">
        <v>524</v>
      </c>
      <c r="L2324" s="4">
        <f t="shared" si="108"/>
        <v>3126.6229166666667</v>
      </c>
      <c r="M2324" t="s">
        <v>24</v>
      </c>
      <c r="N2324" t="s">
        <v>25</v>
      </c>
      <c r="O2324">
        <f t="shared" si="109"/>
        <v>170</v>
      </c>
      <c r="P2324" t="e">
        <f t="shared" si="110"/>
        <v>#VALUE!</v>
      </c>
    </row>
    <row r="2325" spans="1:16" x14ac:dyDescent="0.4">
      <c r="A2325" t="s">
        <v>2318</v>
      </c>
      <c r="B2325">
        <v>22</v>
      </c>
      <c r="C2325" t="s">
        <v>2457</v>
      </c>
      <c r="D2325" t="s">
        <v>446</v>
      </c>
      <c r="E2325">
        <v>600</v>
      </c>
      <c r="G2325" t="s">
        <v>5879</v>
      </c>
      <c r="H2325" s="12" t="s">
        <v>5880</v>
      </c>
      <c r="I2325" t="s">
        <v>3535</v>
      </c>
      <c r="J2325" t="s">
        <v>5881</v>
      </c>
      <c r="K2325">
        <v>399.5</v>
      </c>
      <c r="L2325" s="4">
        <f t="shared" si="108"/>
        <v>8553.8172023809511</v>
      </c>
      <c r="M2325" t="s">
        <v>2319</v>
      </c>
      <c r="N2325" t="s">
        <v>439</v>
      </c>
      <c r="O2325" t="e">
        <f t="shared" si="109"/>
        <v>#VALUE!</v>
      </c>
      <c r="P2325">
        <f t="shared" si="110"/>
        <v>288</v>
      </c>
    </row>
    <row r="2326" spans="1:16" x14ac:dyDescent="0.4">
      <c r="A2326" t="s">
        <v>993</v>
      </c>
      <c r="B2326">
        <v>17</v>
      </c>
      <c r="C2326" t="s">
        <v>2457</v>
      </c>
      <c r="D2326" t="s">
        <v>2502</v>
      </c>
      <c r="E2326">
        <v>600</v>
      </c>
      <c r="G2326" t="s">
        <v>5879</v>
      </c>
      <c r="H2326" s="12" t="s">
        <v>5880</v>
      </c>
      <c r="I2326" t="s">
        <v>2483</v>
      </c>
      <c r="J2326" t="s">
        <v>5882</v>
      </c>
      <c r="K2326">
        <v>159.80000000000001</v>
      </c>
      <c r="L2326" s="4">
        <f t="shared" si="108"/>
        <v>11461.394285714287</v>
      </c>
      <c r="M2326" t="s">
        <v>2043</v>
      </c>
      <c r="N2326" t="s">
        <v>668</v>
      </c>
      <c r="O2326" t="e">
        <f t="shared" si="109"/>
        <v>#VALUE!</v>
      </c>
      <c r="P2326">
        <f t="shared" si="110"/>
        <v>311</v>
      </c>
    </row>
    <row r="2327" spans="1:16" x14ac:dyDescent="0.4">
      <c r="A2327" t="s">
        <v>2269</v>
      </c>
      <c r="B2327">
        <v>17</v>
      </c>
      <c r="C2327" t="s">
        <v>2457</v>
      </c>
      <c r="D2327" t="s">
        <v>446</v>
      </c>
      <c r="E2327">
        <v>322</v>
      </c>
      <c r="G2327" t="s">
        <v>5883</v>
      </c>
      <c r="H2327" s="12" t="s">
        <v>5884</v>
      </c>
      <c r="I2327" t="s">
        <v>2856</v>
      </c>
      <c r="J2327" t="s">
        <v>5885</v>
      </c>
      <c r="K2327">
        <v>870.24</v>
      </c>
      <c r="L2327" s="4">
        <f t="shared" si="108"/>
        <v>6486.0124404761909</v>
      </c>
      <c r="M2327" t="s">
        <v>2270</v>
      </c>
      <c r="N2327" t="s">
        <v>2271</v>
      </c>
      <c r="O2327" t="e">
        <f t="shared" si="109"/>
        <v>#VALUE!</v>
      </c>
      <c r="P2327">
        <f t="shared" si="110"/>
        <v>263</v>
      </c>
    </row>
    <row r="2328" spans="1:16" x14ac:dyDescent="0.4">
      <c r="A2328" t="s">
        <v>1699</v>
      </c>
      <c r="B2328">
        <v>20</v>
      </c>
      <c r="C2328" t="s">
        <v>2457</v>
      </c>
      <c r="D2328" t="s">
        <v>279</v>
      </c>
      <c r="E2328">
        <v>1521</v>
      </c>
      <c r="G2328" t="s">
        <v>5884</v>
      </c>
      <c r="H2328" s="12" t="s">
        <v>5884</v>
      </c>
      <c r="I2328" t="s">
        <v>3174</v>
      </c>
      <c r="J2328" t="s">
        <v>5886</v>
      </c>
      <c r="K2328">
        <v>870.24</v>
      </c>
      <c r="L2328" s="4">
        <f t="shared" si="108"/>
        <v>27865.469095238095</v>
      </c>
      <c r="M2328" t="s">
        <v>1700</v>
      </c>
      <c r="N2328" t="s">
        <v>456</v>
      </c>
      <c r="O2328" t="e">
        <f t="shared" si="109"/>
        <v>#VALUE!</v>
      </c>
      <c r="P2328">
        <f t="shared" si="110"/>
        <v>197</v>
      </c>
    </row>
    <row r="2329" spans="1:16" x14ac:dyDescent="0.4">
      <c r="A2329" t="s">
        <v>2096</v>
      </c>
      <c r="B2329">
        <v>17</v>
      </c>
      <c r="C2329" t="s">
        <v>2457</v>
      </c>
      <c r="D2329" t="s">
        <v>879</v>
      </c>
      <c r="E2329">
        <v>1073</v>
      </c>
      <c r="G2329" t="s">
        <v>5887</v>
      </c>
      <c r="H2329" s="12" t="s">
        <v>5888</v>
      </c>
      <c r="I2329" t="s">
        <v>2761</v>
      </c>
      <c r="J2329" t="s">
        <v>5889</v>
      </c>
      <c r="K2329">
        <v>545.5</v>
      </c>
      <c r="L2329" s="4">
        <f t="shared" si="108"/>
        <v>7658.6180357142857</v>
      </c>
      <c r="M2329" t="s">
        <v>2097</v>
      </c>
      <c r="N2329" t="s">
        <v>682</v>
      </c>
      <c r="O2329" t="e">
        <f t="shared" si="109"/>
        <v>#VALUE!</v>
      </c>
      <c r="P2329">
        <f t="shared" si="110"/>
        <v>286</v>
      </c>
    </row>
    <row r="2330" spans="1:16" x14ac:dyDescent="0.4">
      <c r="A2330" t="s">
        <v>659</v>
      </c>
      <c r="B2330">
        <v>21</v>
      </c>
      <c r="C2330" t="s">
        <v>2457</v>
      </c>
      <c r="D2330" t="s">
        <v>2466</v>
      </c>
      <c r="E2330">
        <v>1322</v>
      </c>
      <c r="G2330" t="s">
        <v>5890</v>
      </c>
      <c r="H2330" s="12" t="s">
        <v>5888</v>
      </c>
      <c r="I2330" t="s">
        <v>2460</v>
      </c>
      <c r="J2330" t="s">
        <v>5891</v>
      </c>
      <c r="K2330">
        <v>754.4</v>
      </c>
      <c r="L2330" s="4">
        <f t="shared" si="108"/>
        <v>6183.9188095238096</v>
      </c>
      <c r="M2330" t="s">
        <v>660</v>
      </c>
      <c r="N2330" t="s">
        <v>661</v>
      </c>
      <c r="O2330" t="e">
        <f t="shared" si="109"/>
        <v>#VALUE!</v>
      </c>
      <c r="P2330">
        <f t="shared" si="110"/>
        <v>286</v>
      </c>
    </row>
    <row r="2331" spans="1:16" x14ac:dyDescent="0.4">
      <c r="A2331" t="s">
        <v>1145</v>
      </c>
      <c r="B2331">
        <v>19</v>
      </c>
      <c r="C2331" t="s">
        <v>2446</v>
      </c>
      <c r="D2331" t="s">
        <v>279</v>
      </c>
      <c r="E2331">
        <v>1044</v>
      </c>
      <c r="G2331" t="s">
        <v>5892</v>
      </c>
      <c r="H2331" s="12" t="s">
        <v>5893</v>
      </c>
      <c r="I2331" t="s">
        <v>2779</v>
      </c>
      <c r="J2331" t="s">
        <v>5894</v>
      </c>
      <c r="K2331">
        <v>76.25</v>
      </c>
      <c r="L2331" s="4">
        <f t="shared" si="108"/>
        <v>4989.2069047619043</v>
      </c>
      <c r="M2331" t="s">
        <v>1146</v>
      </c>
      <c r="N2331" t="s">
        <v>345</v>
      </c>
      <c r="O2331">
        <f t="shared" si="109"/>
        <v>185</v>
      </c>
      <c r="P2331" t="e">
        <f t="shared" si="110"/>
        <v>#VALUE!</v>
      </c>
    </row>
    <row r="2332" spans="1:16" x14ac:dyDescent="0.4">
      <c r="A2332" t="s">
        <v>1597</v>
      </c>
      <c r="B2332">
        <v>16</v>
      </c>
      <c r="C2332" t="s">
        <v>2446</v>
      </c>
      <c r="D2332" t="s">
        <v>279</v>
      </c>
      <c r="E2332">
        <v>1044</v>
      </c>
      <c r="G2332" t="s">
        <v>5892</v>
      </c>
      <c r="H2332" s="12" t="s">
        <v>5893</v>
      </c>
      <c r="I2332" t="s">
        <v>2569</v>
      </c>
      <c r="J2332" t="s">
        <v>5895</v>
      </c>
      <c r="K2332">
        <v>152.5</v>
      </c>
      <c r="L2332" s="4">
        <f t="shared" si="108"/>
        <v>6627.1439285714287</v>
      </c>
      <c r="M2332" t="s">
        <v>1598</v>
      </c>
      <c r="N2332" t="s">
        <v>345</v>
      </c>
      <c r="O2332">
        <f t="shared" si="109"/>
        <v>206</v>
      </c>
      <c r="P2332" t="e">
        <f t="shared" si="110"/>
        <v>#VALUE!</v>
      </c>
    </row>
    <row r="2333" spans="1:16" x14ac:dyDescent="0.4">
      <c r="A2333" t="s">
        <v>399</v>
      </c>
      <c r="B2333">
        <v>20</v>
      </c>
      <c r="C2333" t="s">
        <v>2446</v>
      </c>
      <c r="D2333" t="s">
        <v>3320</v>
      </c>
      <c r="E2333">
        <v>1044</v>
      </c>
      <c r="G2333" t="s">
        <v>5892</v>
      </c>
      <c r="H2333" s="12" t="s">
        <v>5893</v>
      </c>
      <c r="I2333" t="s">
        <v>2500</v>
      </c>
      <c r="J2333" t="s">
        <v>5896</v>
      </c>
      <c r="K2333">
        <v>76.25</v>
      </c>
      <c r="L2333" s="4">
        <f t="shared" si="108"/>
        <v>6704.8080357142853</v>
      </c>
      <c r="M2333" t="s">
        <v>400</v>
      </c>
      <c r="N2333" t="s">
        <v>345</v>
      </c>
      <c r="O2333">
        <f t="shared" si="109"/>
        <v>143</v>
      </c>
      <c r="P2333" t="e">
        <f t="shared" si="110"/>
        <v>#VALUE!</v>
      </c>
    </row>
    <row r="2334" spans="1:16" x14ac:dyDescent="0.4">
      <c r="A2334" t="s">
        <v>1583</v>
      </c>
      <c r="B2334">
        <v>13</v>
      </c>
      <c r="C2334" t="s">
        <v>2446</v>
      </c>
      <c r="D2334" t="s">
        <v>279</v>
      </c>
      <c r="E2334">
        <v>1122</v>
      </c>
      <c r="G2334" t="s">
        <v>5897</v>
      </c>
      <c r="H2334" s="12" t="s">
        <v>5898</v>
      </c>
      <c r="I2334" t="s">
        <v>2856</v>
      </c>
      <c r="J2334" t="s">
        <v>5899</v>
      </c>
      <c r="K2334">
        <v>322.8</v>
      </c>
      <c r="L2334" s="4">
        <f t="shared" si="108"/>
        <v>2713.5625595238089</v>
      </c>
      <c r="M2334" t="s">
        <v>1584</v>
      </c>
      <c r="N2334" t="s">
        <v>34</v>
      </c>
      <c r="O2334">
        <f t="shared" si="109"/>
        <v>149</v>
      </c>
      <c r="P2334" t="e">
        <f t="shared" si="110"/>
        <v>#VALUE!</v>
      </c>
    </row>
    <row r="2335" spans="1:16" x14ac:dyDescent="0.4">
      <c r="A2335" t="s">
        <v>2163</v>
      </c>
      <c r="B2335">
        <v>13</v>
      </c>
      <c r="C2335" t="s">
        <v>2446</v>
      </c>
      <c r="D2335" t="s">
        <v>879</v>
      </c>
      <c r="E2335">
        <v>1122</v>
      </c>
      <c r="G2335" t="s">
        <v>5897</v>
      </c>
      <c r="H2335" s="12" t="s">
        <v>5898</v>
      </c>
      <c r="I2335" t="s">
        <v>2856</v>
      </c>
      <c r="J2335" t="s">
        <v>5900</v>
      </c>
      <c r="K2335">
        <v>322.8</v>
      </c>
      <c r="L2335" s="4">
        <f t="shared" si="108"/>
        <v>5257.7416666666668</v>
      </c>
      <c r="M2335" t="s">
        <v>2164</v>
      </c>
      <c r="N2335" t="s">
        <v>1379</v>
      </c>
      <c r="O2335">
        <f t="shared" si="109"/>
        <v>385</v>
      </c>
      <c r="P2335" t="e">
        <f t="shared" si="110"/>
        <v>#VALUE!</v>
      </c>
    </row>
    <row r="2336" spans="1:16" x14ac:dyDescent="0.4">
      <c r="A2336" t="s">
        <v>1658</v>
      </c>
      <c r="B2336">
        <v>10</v>
      </c>
      <c r="C2336" t="s">
        <v>2446</v>
      </c>
      <c r="D2336" t="s">
        <v>279</v>
      </c>
      <c r="E2336">
        <v>321</v>
      </c>
      <c r="G2336" t="s">
        <v>5901</v>
      </c>
      <c r="H2336" s="12" t="s">
        <v>5902</v>
      </c>
      <c r="I2336" t="s">
        <v>2460</v>
      </c>
      <c r="J2336" t="s">
        <v>5903</v>
      </c>
      <c r="K2336">
        <v>310.8</v>
      </c>
      <c r="L2336" s="4">
        <f t="shared" si="108"/>
        <v>13174.635595238096</v>
      </c>
      <c r="M2336" t="s">
        <v>1659</v>
      </c>
      <c r="N2336" t="s">
        <v>34</v>
      </c>
      <c r="O2336">
        <f t="shared" si="109"/>
        <v>253</v>
      </c>
      <c r="P2336" t="e">
        <f t="shared" si="110"/>
        <v>#VALUE!</v>
      </c>
    </row>
    <row r="2337" spans="1:16" x14ac:dyDescent="0.4">
      <c r="A2337" t="s">
        <v>1699</v>
      </c>
      <c r="B2337">
        <v>20</v>
      </c>
      <c r="C2337" t="s">
        <v>2457</v>
      </c>
      <c r="D2337" t="s">
        <v>279</v>
      </c>
      <c r="E2337">
        <v>1520</v>
      </c>
      <c r="G2337" t="s">
        <v>5902</v>
      </c>
      <c r="H2337" s="12" t="s">
        <v>5902</v>
      </c>
      <c r="I2337" t="s">
        <v>3174</v>
      </c>
      <c r="J2337" t="s">
        <v>5904</v>
      </c>
      <c r="K2337">
        <v>310.8</v>
      </c>
      <c r="L2337" s="4">
        <f t="shared" si="108"/>
        <v>27865.469095238095</v>
      </c>
      <c r="M2337" t="s">
        <v>1700</v>
      </c>
      <c r="N2337" t="s">
        <v>456</v>
      </c>
      <c r="O2337" t="e">
        <f t="shared" si="109"/>
        <v>#VALUE!</v>
      </c>
      <c r="P2337">
        <f t="shared" si="110"/>
        <v>197</v>
      </c>
    </row>
    <row r="2338" spans="1:16" x14ac:dyDescent="0.4">
      <c r="A2338" t="s">
        <v>993</v>
      </c>
      <c r="B2338">
        <v>17</v>
      </c>
      <c r="C2338" t="s">
        <v>2457</v>
      </c>
      <c r="D2338" t="s">
        <v>2502</v>
      </c>
      <c r="E2338">
        <v>601</v>
      </c>
      <c r="G2338" t="s">
        <v>5905</v>
      </c>
      <c r="H2338" s="12" t="s">
        <v>5906</v>
      </c>
      <c r="I2338" t="s">
        <v>2483</v>
      </c>
      <c r="J2338" t="s">
        <v>5907</v>
      </c>
      <c r="K2338">
        <v>321.75</v>
      </c>
      <c r="L2338" s="4">
        <f t="shared" si="108"/>
        <v>11461.394285714287</v>
      </c>
      <c r="M2338" t="s">
        <v>2043</v>
      </c>
      <c r="N2338" t="s">
        <v>668</v>
      </c>
      <c r="O2338" t="e">
        <f t="shared" si="109"/>
        <v>#VALUE!</v>
      </c>
      <c r="P2338">
        <f t="shared" si="110"/>
        <v>311</v>
      </c>
    </row>
    <row r="2339" spans="1:16" x14ac:dyDescent="0.4">
      <c r="A2339" t="s">
        <v>2060</v>
      </c>
      <c r="B2339">
        <v>12</v>
      </c>
      <c r="C2339" t="s">
        <v>2457</v>
      </c>
      <c r="D2339" t="s">
        <v>879</v>
      </c>
      <c r="E2339">
        <v>406</v>
      </c>
      <c r="G2339" t="s">
        <v>5908</v>
      </c>
      <c r="H2339" s="12" t="s">
        <v>5908</v>
      </c>
      <c r="I2339" t="s">
        <v>2807</v>
      </c>
      <c r="J2339" t="s">
        <v>5909</v>
      </c>
      <c r="K2339">
        <v>766.5</v>
      </c>
      <c r="L2339" s="4">
        <f t="shared" si="108"/>
        <v>5826.2640476190472</v>
      </c>
      <c r="M2339" t="s">
        <v>2061</v>
      </c>
      <c r="N2339" t="s">
        <v>973</v>
      </c>
      <c r="O2339" t="e">
        <f t="shared" si="109"/>
        <v>#VALUE!</v>
      </c>
      <c r="P2339">
        <f t="shared" si="110"/>
        <v>245</v>
      </c>
    </row>
    <row r="2340" spans="1:16" x14ac:dyDescent="0.4">
      <c r="A2340" t="s">
        <v>242</v>
      </c>
      <c r="B2340">
        <v>11</v>
      </c>
      <c r="C2340" t="s">
        <v>2457</v>
      </c>
      <c r="E2340">
        <v>406</v>
      </c>
      <c r="G2340" t="s">
        <v>5908</v>
      </c>
      <c r="H2340" s="12" t="s">
        <v>5908</v>
      </c>
      <c r="I2340" t="s">
        <v>5910</v>
      </c>
      <c r="J2340" t="s">
        <v>5911</v>
      </c>
      <c r="K2340">
        <v>404.75</v>
      </c>
      <c r="L2340" s="4">
        <f t="shared" si="108"/>
        <v>5067.5059523809523</v>
      </c>
      <c r="M2340" t="s">
        <v>243</v>
      </c>
      <c r="N2340" t="s">
        <v>244</v>
      </c>
      <c r="O2340">
        <f t="shared" si="109"/>
        <v>314</v>
      </c>
      <c r="P2340" t="e">
        <f t="shared" si="110"/>
        <v>#VALUE!</v>
      </c>
    </row>
    <row r="2341" spans="1:16" x14ac:dyDescent="0.4">
      <c r="A2341" t="s">
        <v>122</v>
      </c>
      <c r="B2341">
        <v>10</v>
      </c>
      <c r="C2341" t="s">
        <v>2446</v>
      </c>
      <c r="E2341">
        <v>406</v>
      </c>
      <c r="G2341" t="s">
        <v>5908</v>
      </c>
      <c r="H2341" s="12" t="s">
        <v>5908</v>
      </c>
      <c r="I2341" t="s">
        <v>3547</v>
      </c>
      <c r="J2341" t="s">
        <v>5912</v>
      </c>
      <c r="K2341">
        <v>383.25</v>
      </c>
      <c r="L2341" s="4">
        <f t="shared" si="108"/>
        <v>3132.6083333333331</v>
      </c>
      <c r="M2341" t="s">
        <v>123</v>
      </c>
      <c r="N2341" t="s">
        <v>34</v>
      </c>
      <c r="O2341" t="e">
        <f t="shared" si="109"/>
        <v>#VALUE!</v>
      </c>
      <c r="P2341" t="e">
        <f t="shared" si="110"/>
        <v>#VALUE!</v>
      </c>
    </row>
    <row r="2342" spans="1:16" x14ac:dyDescent="0.4">
      <c r="A2342" t="s">
        <v>148</v>
      </c>
      <c r="B2342">
        <v>12</v>
      </c>
      <c r="C2342" t="s">
        <v>2446</v>
      </c>
      <c r="E2342">
        <v>406</v>
      </c>
      <c r="G2342" t="s">
        <v>5908</v>
      </c>
      <c r="H2342" s="12" t="s">
        <v>5908</v>
      </c>
      <c r="I2342" t="s">
        <v>3497</v>
      </c>
      <c r="J2342" t="s">
        <v>5913</v>
      </c>
      <c r="K2342">
        <v>316</v>
      </c>
      <c r="L2342" s="4">
        <f t="shared" si="108"/>
        <v>3362.8108333333339</v>
      </c>
      <c r="M2342" t="s">
        <v>149</v>
      </c>
      <c r="N2342" t="s">
        <v>34</v>
      </c>
      <c r="O2342">
        <f t="shared" si="109"/>
        <v>156</v>
      </c>
      <c r="P2342" t="e">
        <f t="shared" si="110"/>
        <v>#VALUE!</v>
      </c>
    </row>
    <row r="2343" spans="1:16" x14ac:dyDescent="0.4">
      <c r="A2343" t="s">
        <v>1431</v>
      </c>
      <c r="B2343">
        <v>14</v>
      </c>
      <c r="C2343" t="s">
        <v>2457</v>
      </c>
      <c r="D2343" t="s">
        <v>279</v>
      </c>
      <c r="E2343">
        <v>249</v>
      </c>
      <c r="G2343" t="s">
        <v>5914</v>
      </c>
      <c r="H2343" s="12" t="s">
        <v>5914</v>
      </c>
      <c r="I2343" t="s">
        <v>3556</v>
      </c>
      <c r="J2343" t="s">
        <v>5915</v>
      </c>
      <c r="K2343">
        <v>32.25</v>
      </c>
      <c r="L2343" s="4">
        <f t="shared" si="108"/>
        <v>2480.4332142857143</v>
      </c>
      <c r="M2343" t="s">
        <v>1432</v>
      </c>
      <c r="N2343" t="s">
        <v>545</v>
      </c>
      <c r="O2343" t="e">
        <f t="shared" si="109"/>
        <v>#VALUE!</v>
      </c>
      <c r="P2343">
        <f t="shared" si="110"/>
        <v>252</v>
      </c>
    </row>
    <row r="2344" spans="1:16" x14ac:dyDescent="0.4">
      <c r="A2344" t="s">
        <v>65</v>
      </c>
      <c r="B2344">
        <v>11</v>
      </c>
      <c r="C2344" t="s">
        <v>2446</v>
      </c>
      <c r="E2344">
        <v>249</v>
      </c>
      <c r="G2344" t="s">
        <v>5914</v>
      </c>
      <c r="H2344" s="12" t="s">
        <v>5914</v>
      </c>
      <c r="I2344" t="s">
        <v>2779</v>
      </c>
      <c r="J2344" t="s">
        <v>5916</v>
      </c>
      <c r="K2344">
        <v>32.25</v>
      </c>
      <c r="L2344" s="4">
        <f t="shared" si="108"/>
        <v>5257.3580952380953</v>
      </c>
      <c r="M2344" t="s">
        <v>66</v>
      </c>
      <c r="N2344" t="s">
        <v>34</v>
      </c>
      <c r="O2344" t="e">
        <f t="shared" si="109"/>
        <v>#VALUE!</v>
      </c>
      <c r="P2344" t="e">
        <f t="shared" si="110"/>
        <v>#VALUE!</v>
      </c>
    </row>
    <row r="2345" spans="1:16" x14ac:dyDescent="0.4">
      <c r="A2345" t="s">
        <v>1858</v>
      </c>
      <c r="B2345">
        <v>10</v>
      </c>
      <c r="C2345" t="s">
        <v>2488</v>
      </c>
      <c r="E2345">
        <v>1921</v>
      </c>
      <c r="G2345" t="s">
        <v>5917</v>
      </c>
      <c r="H2345" s="12" t="s">
        <v>5918</v>
      </c>
      <c r="I2345" t="s">
        <v>2539</v>
      </c>
      <c r="J2345" t="s">
        <v>5919</v>
      </c>
      <c r="K2345">
        <v>88.394999999999996</v>
      </c>
      <c r="L2345" s="4">
        <f t="shared" si="108"/>
        <v>2619.5235714285714</v>
      </c>
      <c r="M2345" t="s">
        <v>1859</v>
      </c>
      <c r="N2345" t="s">
        <v>1860</v>
      </c>
      <c r="O2345">
        <f t="shared" si="109"/>
        <v>178</v>
      </c>
      <c r="P2345" t="e">
        <f t="shared" si="110"/>
        <v>#VALUE!</v>
      </c>
    </row>
    <row r="2346" spans="1:16" x14ac:dyDescent="0.4">
      <c r="A2346" t="s">
        <v>1112</v>
      </c>
      <c r="B2346">
        <v>16</v>
      </c>
      <c r="C2346" t="s">
        <v>2446</v>
      </c>
      <c r="D2346" t="s">
        <v>279</v>
      </c>
      <c r="E2346">
        <v>419</v>
      </c>
      <c r="G2346" t="s">
        <v>5920</v>
      </c>
      <c r="H2346" s="12" t="s">
        <v>5920</v>
      </c>
      <c r="I2346" t="s">
        <v>4107</v>
      </c>
      <c r="J2346" t="s">
        <v>5921</v>
      </c>
      <c r="K2346">
        <v>300.2</v>
      </c>
      <c r="L2346" s="4">
        <f t="shared" si="108"/>
        <v>6329.3071428571429</v>
      </c>
      <c r="M2346" t="s">
        <v>1113</v>
      </c>
      <c r="N2346" t="s">
        <v>1114</v>
      </c>
      <c r="O2346">
        <f t="shared" si="109"/>
        <v>284</v>
      </c>
      <c r="P2346" t="e">
        <f t="shared" si="110"/>
        <v>#VALUE!</v>
      </c>
    </row>
    <row r="2347" spans="1:16" x14ac:dyDescent="0.4">
      <c r="A2347" t="s">
        <v>2404</v>
      </c>
      <c r="B2347">
        <v>10</v>
      </c>
      <c r="C2347" t="s">
        <v>2457</v>
      </c>
      <c r="D2347" t="s">
        <v>5135</v>
      </c>
      <c r="E2347">
        <v>765</v>
      </c>
      <c r="G2347" t="s">
        <v>5922</v>
      </c>
      <c r="H2347" s="12" t="s">
        <v>5920</v>
      </c>
      <c r="I2347" t="s">
        <v>4107</v>
      </c>
      <c r="J2347" t="s">
        <v>5923</v>
      </c>
      <c r="K2347">
        <v>300.2</v>
      </c>
      <c r="L2347" s="4">
        <f t="shared" si="108"/>
        <v>1913.9710714285713</v>
      </c>
      <c r="M2347" t="s">
        <v>2405</v>
      </c>
      <c r="N2347" t="s">
        <v>2406</v>
      </c>
      <c r="O2347" t="e">
        <f t="shared" si="109"/>
        <v>#VALUE!</v>
      </c>
      <c r="P2347">
        <f t="shared" si="110"/>
        <v>238</v>
      </c>
    </row>
    <row r="2348" spans="1:16" x14ac:dyDescent="0.4">
      <c r="A2348" t="s">
        <v>445</v>
      </c>
      <c r="B2348">
        <v>5</v>
      </c>
      <c r="C2348" t="s">
        <v>2457</v>
      </c>
      <c r="D2348" t="s">
        <v>4082</v>
      </c>
      <c r="E2348">
        <v>419</v>
      </c>
      <c r="F2348" s="12" t="s">
        <v>2924</v>
      </c>
      <c r="G2348" t="s">
        <v>5920</v>
      </c>
      <c r="H2348" s="12" t="s">
        <v>5920</v>
      </c>
      <c r="I2348" t="s">
        <v>2469</v>
      </c>
      <c r="J2348" t="s">
        <v>5924</v>
      </c>
      <c r="K2348">
        <v>300.2</v>
      </c>
      <c r="L2348" s="4">
        <f t="shared" si="108"/>
        <v>2675.9910714285716</v>
      </c>
      <c r="M2348" t="s">
        <v>447</v>
      </c>
      <c r="N2348" t="s">
        <v>448</v>
      </c>
      <c r="O2348" t="e">
        <f t="shared" si="109"/>
        <v>#VALUE!</v>
      </c>
      <c r="P2348">
        <f t="shared" si="110"/>
        <v>132</v>
      </c>
    </row>
    <row r="2349" spans="1:16" x14ac:dyDescent="0.4">
      <c r="A2349" t="s">
        <v>2250</v>
      </c>
      <c r="B2349">
        <v>12</v>
      </c>
      <c r="C2349" t="s">
        <v>2446</v>
      </c>
      <c r="D2349" t="s">
        <v>446</v>
      </c>
      <c r="E2349">
        <v>765</v>
      </c>
      <c r="G2349" t="s">
        <v>5922</v>
      </c>
      <c r="H2349" s="12" t="s">
        <v>5920</v>
      </c>
      <c r="I2349" t="s">
        <v>4689</v>
      </c>
      <c r="J2349" t="s">
        <v>5925</v>
      </c>
      <c r="K2349">
        <v>300.2</v>
      </c>
      <c r="L2349" s="4">
        <f t="shared" si="108"/>
        <v>1510.7446428571427</v>
      </c>
      <c r="M2349" t="s">
        <v>2251</v>
      </c>
      <c r="N2349" t="s">
        <v>290</v>
      </c>
      <c r="O2349">
        <f t="shared" si="109"/>
        <v>258</v>
      </c>
      <c r="P2349" t="e">
        <f t="shared" si="110"/>
        <v>#VALUE!</v>
      </c>
    </row>
    <row r="2350" spans="1:16" x14ac:dyDescent="0.4">
      <c r="A2350" t="s">
        <v>2242</v>
      </c>
      <c r="B2350">
        <v>11</v>
      </c>
      <c r="C2350" t="s">
        <v>2457</v>
      </c>
      <c r="D2350" t="s">
        <v>3505</v>
      </c>
      <c r="E2350">
        <v>419</v>
      </c>
      <c r="G2350" t="s">
        <v>5920</v>
      </c>
      <c r="H2350" s="12" t="s">
        <v>5920</v>
      </c>
      <c r="I2350" t="s">
        <v>3503</v>
      </c>
      <c r="J2350" t="s">
        <v>5926</v>
      </c>
      <c r="K2350">
        <v>300.2</v>
      </c>
      <c r="L2350" s="4">
        <f t="shared" si="108"/>
        <v>1349.7744047619046</v>
      </c>
      <c r="M2350" t="s">
        <v>2243</v>
      </c>
      <c r="N2350" t="s">
        <v>2244</v>
      </c>
      <c r="O2350" t="e">
        <f t="shared" si="109"/>
        <v>#VALUE!</v>
      </c>
      <c r="P2350">
        <f t="shared" si="110"/>
        <v>212</v>
      </c>
    </row>
    <row r="2351" spans="1:16" x14ac:dyDescent="0.4">
      <c r="A2351" t="s">
        <v>631</v>
      </c>
      <c r="B2351">
        <v>27</v>
      </c>
      <c r="C2351" t="s">
        <v>2457</v>
      </c>
      <c r="D2351" t="s">
        <v>2466</v>
      </c>
      <c r="E2351">
        <v>538</v>
      </c>
      <c r="G2351" t="s">
        <v>5927</v>
      </c>
      <c r="H2351" s="12" t="s">
        <v>5927</v>
      </c>
      <c r="I2351" t="s">
        <v>2483</v>
      </c>
      <c r="J2351" t="s">
        <v>5928</v>
      </c>
      <c r="K2351">
        <v>118.61666666666667</v>
      </c>
      <c r="L2351" s="4">
        <f t="shared" si="108"/>
        <v>7685.0023809523809</v>
      </c>
      <c r="M2351" t="s">
        <v>632</v>
      </c>
      <c r="N2351" t="s">
        <v>633</v>
      </c>
      <c r="O2351" t="e">
        <f t="shared" si="109"/>
        <v>#VALUE!</v>
      </c>
      <c r="P2351">
        <f t="shared" si="110"/>
        <v>202</v>
      </c>
    </row>
    <row r="2352" spans="1:16" x14ac:dyDescent="0.4">
      <c r="A2352" t="s">
        <v>2311</v>
      </c>
      <c r="B2352">
        <v>14</v>
      </c>
      <c r="C2352" t="s">
        <v>2446</v>
      </c>
      <c r="D2352" t="s">
        <v>446</v>
      </c>
      <c r="E2352">
        <v>3333</v>
      </c>
      <c r="G2352" t="s">
        <v>5929</v>
      </c>
      <c r="H2352" s="12" t="s">
        <v>5930</v>
      </c>
      <c r="I2352" t="s">
        <v>2569</v>
      </c>
      <c r="J2352" t="s">
        <v>5931</v>
      </c>
      <c r="K2352">
        <v>65.666666666666657</v>
      </c>
      <c r="L2352" s="4">
        <f t="shared" si="108"/>
        <v>11416.604761904762</v>
      </c>
      <c r="M2352" t="s">
        <v>2312</v>
      </c>
      <c r="N2352" t="s">
        <v>352</v>
      </c>
      <c r="O2352">
        <f t="shared" si="109"/>
        <v>240</v>
      </c>
      <c r="P2352" t="e">
        <f t="shared" si="110"/>
        <v>#VALUE!</v>
      </c>
    </row>
    <row r="2353" spans="1:16" x14ac:dyDescent="0.4">
      <c r="A2353" t="s">
        <v>2311</v>
      </c>
      <c r="B2353">
        <v>14</v>
      </c>
      <c r="C2353" t="s">
        <v>2457</v>
      </c>
      <c r="D2353" t="s">
        <v>2502</v>
      </c>
      <c r="E2353">
        <v>1320</v>
      </c>
      <c r="G2353" t="s">
        <v>5932</v>
      </c>
      <c r="H2353" s="12" t="s">
        <v>5930</v>
      </c>
      <c r="I2353" t="s">
        <v>2569</v>
      </c>
      <c r="J2353" t="s">
        <v>5933</v>
      </c>
      <c r="K2353">
        <v>65.666666666666657</v>
      </c>
      <c r="L2353" s="4">
        <f t="shared" si="108"/>
        <v>11416.604761904762</v>
      </c>
      <c r="M2353" t="s">
        <v>5466</v>
      </c>
      <c r="N2353" t="s">
        <v>352</v>
      </c>
      <c r="O2353" t="e">
        <f t="shared" si="109"/>
        <v>#VALUE!</v>
      </c>
      <c r="P2353">
        <f t="shared" si="110"/>
        <v>213</v>
      </c>
    </row>
    <row r="2354" spans="1:16" x14ac:dyDescent="0.4">
      <c r="A2354" t="s">
        <v>468</v>
      </c>
      <c r="B2354">
        <v>8</v>
      </c>
      <c r="C2354" t="s">
        <v>2446</v>
      </c>
      <c r="D2354" t="s">
        <v>13</v>
      </c>
      <c r="E2354">
        <v>343</v>
      </c>
      <c r="G2354" t="s">
        <v>5934</v>
      </c>
      <c r="H2354" s="12" t="s">
        <v>5934</v>
      </c>
      <c r="I2354" t="s">
        <v>2750</v>
      </c>
      <c r="J2354" t="s">
        <v>5935</v>
      </c>
      <c r="K2354">
        <v>342.97500000000002</v>
      </c>
      <c r="L2354" s="4">
        <f t="shared" si="108"/>
        <v>2331.6287499999999</v>
      </c>
      <c r="M2354" t="s">
        <v>469</v>
      </c>
      <c r="N2354" t="s">
        <v>470</v>
      </c>
      <c r="O2354">
        <f t="shared" si="109"/>
        <v>198</v>
      </c>
      <c r="P2354" t="e">
        <f t="shared" si="110"/>
        <v>#VALUE!</v>
      </c>
    </row>
    <row r="2355" spans="1:16" x14ac:dyDescent="0.4">
      <c r="A2355" t="s">
        <v>122</v>
      </c>
      <c r="B2355">
        <v>10</v>
      </c>
      <c r="C2355" t="s">
        <v>2446</v>
      </c>
      <c r="E2355">
        <v>164</v>
      </c>
      <c r="G2355" t="s">
        <v>5936</v>
      </c>
      <c r="H2355" s="12" t="s">
        <v>5937</v>
      </c>
      <c r="I2355" t="s">
        <v>2804</v>
      </c>
      <c r="J2355" t="s">
        <v>5938</v>
      </c>
      <c r="K2355">
        <v>915</v>
      </c>
      <c r="L2355" s="4">
        <f t="shared" si="108"/>
        <v>3132.6083333333331</v>
      </c>
      <c r="M2355" t="s">
        <v>123</v>
      </c>
      <c r="N2355" t="s">
        <v>34</v>
      </c>
      <c r="O2355" t="e">
        <f t="shared" si="109"/>
        <v>#VALUE!</v>
      </c>
      <c r="P2355" t="e">
        <f t="shared" si="110"/>
        <v>#VALUE!</v>
      </c>
    </row>
    <row r="2356" spans="1:16" x14ac:dyDescent="0.4">
      <c r="A2356" t="s">
        <v>637</v>
      </c>
      <c r="B2356">
        <v>25</v>
      </c>
      <c r="C2356" t="s">
        <v>2457</v>
      </c>
      <c r="D2356" t="s">
        <v>2466</v>
      </c>
      <c r="E2356">
        <v>164</v>
      </c>
      <c r="G2356" t="s">
        <v>5936</v>
      </c>
      <c r="H2356" s="12" t="s">
        <v>5937</v>
      </c>
      <c r="I2356" t="s">
        <v>2774</v>
      </c>
      <c r="J2356" t="s">
        <v>5939</v>
      </c>
      <c r="K2356">
        <v>915</v>
      </c>
      <c r="L2356" s="4">
        <f t="shared" si="108"/>
        <v>28149.960952380949</v>
      </c>
      <c r="M2356" t="s">
        <v>638</v>
      </c>
      <c r="N2356" t="s">
        <v>639</v>
      </c>
      <c r="O2356" t="e">
        <f t="shared" si="109"/>
        <v>#VALUE!</v>
      </c>
      <c r="P2356">
        <f t="shared" si="110"/>
        <v>379</v>
      </c>
    </row>
    <row r="2357" spans="1:16" x14ac:dyDescent="0.4">
      <c r="A2357" t="s">
        <v>206</v>
      </c>
      <c r="B2357">
        <v>10</v>
      </c>
      <c r="C2357" t="s">
        <v>2446</v>
      </c>
      <c r="E2357">
        <v>164</v>
      </c>
      <c r="G2357" t="s">
        <v>5936</v>
      </c>
      <c r="H2357" s="12" t="s">
        <v>5937</v>
      </c>
      <c r="I2357" t="s">
        <v>2804</v>
      </c>
      <c r="J2357" t="s">
        <v>5940</v>
      </c>
      <c r="K2357">
        <v>915</v>
      </c>
      <c r="L2357" s="4">
        <f t="shared" si="108"/>
        <v>4484.1535714285719</v>
      </c>
      <c r="M2357" t="s">
        <v>207</v>
      </c>
      <c r="N2357" t="s">
        <v>108</v>
      </c>
      <c r="O2357" t="e">
        <f t="shared" si="109"/>
        <v>#VALUE!</v>
      </c>
      <c r="P2357" t="e">
        <f t="shared" si="110"/>
        <v>#VALUE!</v>
      </c>
    </row>
    <row r="2358" spans="1:16" x14ac:dyDescent="0.4">
      <c r="A2358" t="s">
        <v>515</v>
      </c>
      <c r="B2358">
        <v>17</v>
      </c>
      <c r="C2358" t="s">
        <v>2446</v>
      </c>
      <c r="D2358" t="s">
        <v>13</v>
      </c>
      <c r="E2358">
        <v>164</v>
      </c>
      <c r="G2358" t="s">
        <v>5936</v>
      </c>
      <c r="H2358" s="12" t="s">
        <v>5937</v>
      </c>
      <c r="I2358" t="s">
        <v>3547</v>
      </c>
      <c r="J2358" t="s">
        <v>5941</v>
      </c>
      <c r="K2358">
        <v>915</v>
      </c>
      <c r="L2358" s="4">
        <f t="shared" si="108"/>
        <v>9600.1126190476207</v>
      </c>
      <c r="M2358" t="s">
        <v>516</v>
      </c>
      <c r="N2358" t="s">
        <v>58</v>
      </c>
      <c r="O2358">
        <f t="shared" si="109"/>
        <v>266</v>
      </c>
      <c r="P2358" t="e">
        <f t="shared" si="110"/>
        <v>#VALUE!</v>
      </c>
    </row>
    <row r="2359" spans="1:16" x14ac:dyDescent="0.4">
      <c r="A2359" t="s">
        <v>174</v>
      </c>
      <c r="B2359">
        <v>11</v>
      </c>
      <c r="C2359" t="s">
        <v>2446</v>
      </c>
      <c r="E2359">
        <v>164</v>
      </c>
      <c r="G2359" t="s">
        <v>5936</v>
      </c>
      <c r="H2359" s="12" t="s">
        <v>5937</v>
      </c>
      <c r="I2359" t="s">
        <v>3547</v>
      </c>
      <c r="J2359" t="s">
        <v>5942</v>
      </c>
      <c r="K2359">
        <v>915</v>
      </c>
      <c r="L2359" s="4">
        <f t="shared" si="108"/>
        <v>2957.7178571428572</v>
      </c>
      <c r="M2359" t="s">
        <v>175</v>
      </c>
      <c r="N2359" t="s">
        <v>58</v>
      </c>
      <c r="O2359" t="e">
        <f t="shared" si="109"/>
        <v>#VALUE!</v>
      </c>
      <c r="P2359" t="e">
        <f t="shared" si="110"/>
        <v>#VALUE!</v>
      </c>
    </row>
    <row r="2360" spans="1:16" x14ac:dyDescent="0.4">
      <c r="A2360" t="s">
        <v>336</v>
      </c>
      <c r="B2360">
        <v>10</v>
      </c>
      <c r="C2360" t="s">
        <v>2446</v>
      </c>
      <c r="E2360">
        <v>164</v>
      </c>
      <c r="G2360" t="s">
        <v>5936</v>
      </c>
      <c r="H2360" s="12" t="s">
        <v>5937</v>
      </c>
      <c r="I2360" t="s">
        <v>2804</v>
      </c>
      <c r="J2360" t="s">
        <v>5943</v>
      </c>
      <c r="K2360">
        <v>915</v>
      </c>
      <c r="L2360" s="4">
        <f t="shared" si="108"/>
        <v>4056.5244047619049</v>
      </c>
      <c r="M2360" t="s">
        <v>337</v>
      </c>
      <c r="N2360" t="s">
        <v>108</v>
      </c>
      <c r="O2360" t="e">
        <f t="shared" si="109"/>
        <v>#VALUE!</v>
      </c>
      <c r="P2360" t="e">
        <f t="shared" si="110"/>
        <v>#VALUE!</v>
      </c>
    </row>
    <row r="2361" spans="1:16" x14ac:dyDescent="0.4">
      <c r="A2361" t="s">
        <v>12</v>
      </c>
      <c r="B2361">
        <v>11</v>
      </c>
      <c r="C2361" t="s">
        <v>2457</v>
      </c>
      <c r="E2361">
        <v>164</v>
      </c>
      <c r="G2361" t="s">
        <v>5936</v>
      </c>
      <c r="H2361" s="12" t="s">
        <v>5937</v>
      </c>
      <c r="I2361" t="s">
        <v>2807</v>
      </c>
      <c r="J2361" t="s">
        <v>5944</v>
      </c>
      <c r="K2361">
        <v>915</v>
      </c>
      <c r="L2361" s="4">
        <f t="shared" si="108"/>
        <v>5390.044047619047</v>
      </c>
      <c r="M2361" t="s">
        <v>14</v>
      </c>
      <c r="N2361" t="s">
        <v>15</v>
      </c>
      <c r="O2361" t="e">
        <f t="shared" si="109"/>
        <v>#VALUE!</v>
      </c>
      <c r="P2361">
        <f t="shared" si="110"/>
        <v>225</v>
      </c>
    </row>
    <row r="2362" spans="1:16" x14ac:dyDescent="0.4">
      <c r="A2362" t="s">
        <v>1119</v>
      </c>
      <c r="B2362">
        <v>30</v>
      </c>
      <c r="C2362" t="s">
        <v>2446</v>
      </c>
      <c r="D2362" t="s">
        <v>279</v>
      </c>
      <c r="E2362">
        <v>3176</v>
      </c>
      <c r="G2362" t="s">
        <v>5945</v>
      </c>
      <c r="H2362" s="12" t="s">
        <v>5945</v>
      </c>
      <c r="I2362" t="s">
        <v>5946</v>
      </c>
      <c r="J2362" t="s">
        <v>5947</v>
      </c>
      <c r="K2362">
        <v>332.28571428571428</v>
      </c>
      <c r="L2362" s="4">
        <f t="shared" si="108"/>
        <v>17214.120119047617</v>
      </c>
      <c r="M2362" t="s">
        <v>1120</v>
      </c>
      <c r="N2362" t="s">
        <v>926</v>
      </c>
      <c r="O2362">
        <f t="shared" si="109"/>
        <v>184</v>
      </c>
      <c r="P2362" t="e">
        <f t="shared" si="110"/>
        <v>#VALUE!</v>
      </c>
    </row>
    <row r="2363" spans="1:16" x14ac:dyDescent="0.4">
      <c r="A2363" t="s">
        <v>2412</v>
      </c>
      <c r="B2363">
        <v>16</v>
      </c>
      <c r="C2363" t="s">
        <v>2457</v>
      </c>
      <c r="D2363" t="s">
        <v>2782</v>
      </c>
      <c r="E2363">
        <v>35</v>
      </c>
      <c r="G2363" t="s">
        <v>5948</v>
      </c>
      <c r="H2363" s="12" t="s">
        <v>5948</v>
      </c>
      <c r="I2363" t="s">
        <v>2856</v>
      </c>
      <c r="J2363" t="s">
        <v>5949</v>
      </c>
      <c r="K2363">
        <v>436.65</v>
      </c>
      <c r="L2363" s="4">
        <f t="shared" si="108"/>
        <v>5340.5291666666672</v>
      </c>
      <c r="M2363" t="s">
        <v>2413</v>
      </c>
      <c r="N2363" t="s">
        <v>732</v>
      </c>
      <c r="O2363" t="e">
        <f t="shared" si="109"/>
        <v>#VALUE!</v>
      </c>
      <c r="P2363">
        <f t="shared" si="110"/>
        <v>220</v>
      </c>
    </row>
    <row r="2364" spans="1:16" x14ac:dyDescent="0.4">
      <c r="A2364" t="s">
        <v>350</v>
      </c>
      <c r="B2364">
        <v>12</v>
      </c>
      <c r="C2364" t="s">
        <v>2446</v>
      </c>
      <c r="E2364">
        <v>35</v>
      </c>
      <c r="G2364" t="s">
        <v>5948</v>
      </c>
      <c r="H2364" s="12" t="s">
        <v>5948</v>
      </c>
      <c r="I2364" t="s">
        <v>3537</v>
      </c>
      <c r="J2364" t="s">
        <v>5950</v>
      </c>
      <c r="K2364">
        <v>145.55000000000001</v>
      </c>
      <c r="L2364" s="4">
        <f t="shared" si="108"/>
        <v>3472.2507142857144</v>
      </c>
      <c r="M2364" t="s">
        <v>351</v>
      </c>
      <c r="N2364" t="s">
        <v>352</v>
      </c>
      <c r="O2364">
        <f t="shared" si="109"/>
        <v>148</v>
      </c>
      <c r="P2364" t="e">
        <f t="shared" si="110"/>
        <v>#VALUE!</v>
      </c>
    </row>
    <row r="2365" spans="1:16" x14ac:dyDescent="0.4">
      <c r="A2365" t="s">
        <v>357</v>
      </c>
      <c r="B2365">
        <v>12</v>
      </c>
      <c r="C2365" t="s">
        <v>3562</v>
      </c>
      <c r="E2365">
        <v>35</v>
      </c>
      <c r="G2365" t="s">
        <v>5948</v>
      </c>
      <c r="H2365" s="12" t="s">
        <v>5948</v>
      </c>
      <c r="I2365" t="s">
        <v>2460</v>
      </c>
      <c r="J2365" t="s">
        <v>5951</v>
      </c>
      <c r="K2365">
        <v>436.65</v>
      </c>
      <c r="L2365" s="4">
        <f t="shared" si="108"/>
        <v>2768.9178571428574</v>
      </c>
      <c r="M2365" t="s">
        <v>426</v>
      </c>
      <c r="N2365" t="s">
        <v>427</v>
      </c>
      <c r="O2365" t="e">
        <f t="shared" si="109"/>
        <v>#VALUE!</v>
      </c>
      <c r="P2365">
        <f t="shared" si="110"/>
        <v>200</v>
      </c>
    </row>
    <row r="2366" spans="1:16" x14ac:dyDescent="0.4">
      <c r="A2366" t="s">
        <v>1513</v>
      </c>
      <c r="B2366">
        <v>18</v>
      </c>
      <c r="C2366" t="s">
        <v>2446</v>
      </c>
      <c r="D2366" t="s">
        <v>279</v>
      </c>
      <c r="E2366">
        <v>35</v>
      </c>
      <c r="G2366" t="s">
        <v>5948</v>
      </c>
      <c r="H2366" s="12" t="s">
        <v>5948</v>
      </c>
      <c r="I2366" t="s">
        <v>3640</v>
      </c>
      <c r="J2366" t="s">
        <v>5952</v>
      </c>
      <c r="K2366">
        <v>436.65</v>
      </c>
      <c r="L2366" s="4">
        <f t="shared" si="108"/>
        <v>8887.1903571428575</v>
      </c>
      <c r="M2366" t="s">
        <v>1514</v>
      </c>
      <c r="N2366" t="s">
        <v>34</v>
      </c>
      <c r="O2366">
        <f t="shared" si="109"/>
        <v>204</v>
      </c>
      <c r="P2366" t="e">
        <f t="shared" si="110"/>
        <v>#VALUE!</v>
      </c>
    </row>
    <row r="2367" spans="1:16" x14ac:dyDescent="0.4">
      <c r="A2367" t="s">
        <v>609</v>
      </c>
      <c r="B2367">
        <v>18</v>
      </c>
      <c r="C2367" t="s">
        <v>5505</v>
      </c>
      <c r="E2367">
        <v>35</v>
      </c>
      <c r="G2367" t="s">
        <v>5948</v>
      </c>
      <c r="H2367" s="12" t="s">
        <v>5948</v>
      </c>
      <c r="I2367" t="s">
        <v>5506</v>
      </c>
      <c r="J2367" t="s">
        <v>5953</v>
      </c>
      <c r="K2367">
        <v>436.65</v>
      </c>
      <c r="L2367" s="4">
        <f t="shared" si="108"/>
        <v>12066.45892857143</v>
      </c>
      <c r="M2367" t="s">
        <v>610</v>
      </c>
      <c r="N2367" t="s">
        <v>611</v>
      </c>
      <c r="O2367">
        <f t="shared" si="109"/>
        <v>212</v>
      </c>
      <c r="P2367" t="e">
        <f t="shared" si="110"/>
        <v>#VALUE!</v>
      </c>
    </row>
    <row r="2368" spans="1:16" x14ac:dyDescent="0.4">
      <c r="A2368" t="s">
        <v>1457</v>
      </c>
      <c r="B2368">
        <v>10</v>
      </c>
      <c r="C2368" t="s">
        <v>2446</v>
      </c>
      <c r="D2368" t="s">
        <v>279</v>
      </c>
      <c r="E2368">
        <v>35</v>
      </c>
      <c r="G2368" t="s">
        <v>5948</v>
      </c>
      <c r="H2368" s="12" t="s">
        <v>5948</v>
      </c>
      <c r="I2368" t="s">
        <v>2460</v>
      </c>
      <c r="J2368" t="s">
        <v>5954</v>
      </c>
      <c r="K2368">
        <v>436.65</v>
      </c>
      <c r="L2368" s="4">
        <f t="shared" si="108"/>
        <v>5031.1017857142861</v>
      </c>
      <c r="M2368" t="s">
        <v>1458</v>
      </c>
      <c r="N2368" t="s">
        <v>926</v>
      </c>
      <c r="O2368">
        <f t="shared" si="109"/>
        <v>162</v>
      </c>
      <c r="P2368" t="e">
        <f t="shared" si="110"/>
        <v>#VALUE!</v>
      </c>
    </row>
    <row r="2369" spans="1:16" x14ac:dyDescent="0.4">
      <c r="A2369" t="s">
        <v>430</v>
      </c>
      <c r="B2369">
        <v>18</v>
      </c>
      <c r="C2369" t="s">
        <v>2457</v>
      </c>
      <c r="D2369" t="s">
        <v>4098</v>
      </c>
      <c r="E2369">
        <v>35</v>
      </c>
      <c r="G2369" t="s">
        <v>5948</v>
      </c>
      <c r="H2369" s="12" t="s">
        <v>5948</v>
      </c>
      <c r="I2369" t="s">
        <v>2460</v>
      </c>
      <c r="J2369" t="s">
        <v>5955</v>
      </c>
      <c r="K2369">
        <v>436.65</v>
      </c>
      <c r="L2369" s="4">
        <f t="shared" si="108"/>
        <v>6505.638095238096</v>
      </c>
      <c r="M2369" t="s">
        <v>431</v>
      </c>
      <c r="N2369" t="s">
        <v>432</v>
      </c>
      <c r="O2369" t="e">
        <f t="shared" si="109"/>
        <v>#VALUE!</v>
      </c>
      <c r="P2369">
        <f t="shared" si="110"/>
        <v>172</v>
      </c>
    </row>
    <row r="2370" spans="1:16" x14ac:dyDescent="0.4">
      <c r="A2370" t="s">
        <v>1125</v>
      </c>
      <c r="B2370">
        <v>11</v>
      </c>
      <c r="C2370" t="s">
        <v>2457</v>
      </c>
      <c r="D2370" t="s">
        <v>279</v>
      </c>
      <c r="E2370">
        <v>35</v>
      </c>
      <c r="G2370" t="s">
        <v>5948</v>
      </c>
      <c r="H2370" s="12" t="s">
        <v>5948</v>
      </c>
      <c r="I2370" t="s">
        <v>2856</v>
      </c>
      <c r="J2370" t="s">
        <v>5956</v>
      </c>
      <c r="K2370">
        <v>436.65</v>
      </c>
      <c r="L2370" s="4">
        <f t="shared" ref="L2370:L2433" si="111">SUMIF($A$2:$A$5194,A2370,$K$2:$K$5194)</f>
        <v>7201.5267857142862</v>
      </c>
      <c r="M2370" t="s">
        <v>1126</v>
      </c>
      <c r="N2370" t="s">
        <v>484</v>
      </c>
      <c r="O2370" t="e">
        <f t="shared" ref="O2370:O2433" si="112">FIND("Step 4",M2370)</f>
        <v>#VALUE!</v>
      </c>
      <c r="P2370">
        <f t="shared" ref="P2370:P2433" si="113">FIND("STEP 4",M2370)</f>
        <v>234</v>
      </c>
    </row>
    <row r="2371" spans="1:16" x14ac:dyDescent="0.4">
      <c r="A2371" t="s">
        <v>148</v>
      </c>
      <c r="B2371">
        <v>12</v>
      </c>
      <c r="C2371" t="s">
        <v>2446</v>
      </c>
      <c r="E2371">
        <v>35</v>
      </c>
      <c r="G2371" t="s">
        <v>5948</v>
      </c>
      <c r="H2371" s="12" t="s">
        <v>5948</v>
      </c>
      <c r="I2371" t="s">
        <v>3537</v>
      </c>
      <c r="J2371" t="s">
        <v>5957</v>
      </c>
      <c r="K2371">
        <v>145.55000000000001</v>
      </c>
      <c r="L2371" s="4">
        <f t="shared" si="111"/>
        <v>3362.8108333333339</v>
      </c>
      <c r="M2371" t="s">
        <v>149</v>
      </c>
      <c r="N2371" t="s">
        <v>34</v>
      </c>
      <c r="O2371">
        <f t="shared" si="112"/>
        <v>156</v>
      </c>
      <c r="P2371" t="e">
        <f t="shared" si="113"/>
        <v>#VALUE!</v>
      </c>
    </row>
    <row r="2372" spans="1:16" x14ac:dyDescent="0.4">
      <c r="A2372" t="s">
        <v>2236</v>
      </c>
      <c r="B2372">
        <v>22</v>
      </c>
      <c r="C2372" t="s">
        <v>2457</v>
      </c>
      <c r="D2372" t="s">
        <v>3505</v>
      </c>
      <c r="E2372">
        <v>35</v>
      </c>
      <c r="G2372" t="s">
        <v>5948</v>
      </c>
      <c r="H2372" s="12" t="s">
        <v>5948</v>
      </c>
      <c r="I2372" t="s">
        <v>3174</v>
      </c>
      <c r="J2372" t="s">
        <v>5958</v>
      </c>
      <c r="K2372">
        <v>436.65</v>
      </c>
      <c r="L2372" s="4">
        <f t="shared" si="111"/>
        <v>5958.0773809523816</v>
      </c>
      <c r="M2372" t="s">
        <v>2237</v>
      </c>
      <c r="N2372" t="s">
        <v>1021</v>
      </c>
      <c r="O2372" t="e">
        <f t="shared" si="112"/>
        <v>#VALUE!</v>
      </c>
      <c r="P2372">
        <f t="shared" si="113"/>
        <v>252</v>
      </c>
    </row>
    <row r="2373" spans="1:16" x14ac:dyDescent="0.4">
      <c r="A2373" t="s">
        <v>1230</v>
      </c>
      <c r="B2373">
        <v>38</v>
      </c>
      <c r="C2373" t="s">
        <v>2511</v>
      </c>
      <c r="E2373">
        <v>35</v>
      </c>
      <c r="G2373" t="s">
        <v>5948</v>
      </c>
      <c r="H2373" s="12" t="s">
        <v>5948</v>
      </c>
      <c r="I2373" t="s">
        <v>2750</v>
      </c>
      <c r="J2373" t="s">
        <v>5959</v>
      </c>
      <c r="K2373">
        <v>109.16249999999999</v>
      </c>
      <c r="L2373" s="4">
        <f t="shared" si="111"/>
        <v>12431.919107142854</v>
      </c>
      <c r="M2373" t="s">
        <v>1231</v>
      </c>
      <c r="N2373" t="s">
        <v>926</v>
      </c>
      <c r="O2373">
        <f t="shared" si="112"/>
        <v>332</v>
      </c>
      <c r="P2373" t="e">
        <f t="shared" si="113"/>
        <v>#VALUE!</v>
      </c>
    </row>
    <row r="2374" spans="1:16" x14ac:dyDescent="0.4">
      <c r="A2374" t="s">
        <v>1230</v>
      </c>
      <c r="B2374">
        <v>38</v>
      </c>
      <c r="C2374" t="s">
        <v>3917</v>
      </c>
      <c r="E2374">
        <v>35</v>
      </c>
      <c r="G2374" t="s">
        <v>5948</v>
      </c>
      <c r="H2374" s="12" t="s">
        <v>5948</v>
      </c>
      <c r="I2374" t="s">
        <v>3174</v>
      </c>
      <c r="J2374" t="s">
        <v>5960</v>
      </c>
      <c r="K2374">
        <v>436.65</v>
      </c>
      <c r="L2374" s="4">
        <f t="shared" si="111"/>
        <v>12431.919107142854</v>
      </c>
      <c r="M2374" t="s">
        <v>3710</v>
      </c>
      <c r="N2374" t="s">
        <v>3711</v>
      </c>
      <c r="O2374" t="e">
        <f t="shared" si="112"/>
        <v>#VALUE!</v>
      </c>
      <c r="P2374">
        <f t="shared" si="113"/>
        <v>269</v>
      </c>
    </row>
    <row r="2375" spans="1:16" x14ac:dyDescent="0.4">
      <c r="A2375" t="s">
        <v>2185</v>
      </c>
      <c r="B2375">
        <v>12</v>
      </c>
      <c r="C2375" t="s">
        <v>2446</v>
      </c>
      <c r="D2375" t="s">
        <v>2838</v>
      </c>
      <c r="E2375">
        <v>35</v>
      </c>
      <c r="G2375" t="s">
        <v>5948</v>
      </c>
      <c r="H2375" s="12" t="s">
        <v>5948</v>
      </c>
      <c r="I2375" t="s">
        <v>2460</v>
      </c>
      <c r="J2375" t="s">
        <v>5961</v>
      </c>
      <c r="K2375">
        <v>436.65</v>
      </c>
      <c r="L2375" s="4">
        <f t="shared" si="111"/>
        <v>7247.829285714286</v>
      </c>
      <c r="M2375" t="s">
        <v>2186</v>
      </c>
      <c r="N2375" t="s">
        <v>1844</v>
      </c>
      <c r="O2375">
        <f t="shared" si="112"/>
        <v>306</v>
      </c>
      <c r="P2375" t="e">
        <f t="shared" si="113"/>
        <v>#VALUE!</v>
      </c>
    </row>
    <row r="2376" spans="1:16" x14ac:dyDescent="0.4">
      <c r="A2376" t="s">
        <v>406</v>
      </c>
      <c r="B2376">
        <v>11</v>
      </c>
      <c r="C2376" t="s">
        <v>2446</v>
      </c>
      <c r="D2376" t="s">
        <v>3320</v>
      </c>
      <c r="E2376">
        <v>35</v>
      </c>
      <c r="G2376" t="s">
        <v>5948</v>
      </c>
      <c r="H2376" s="12" t="s">
        <v>5948</v>
      </c>
      <c r="I2376" t="s">
        <v>2761</v>
      </c>
      <c r="J2376" t="s">
        <v>5962</v>
      </c>
      <c r="K2376">
        <v>363.875</v>
      </c>
      <c r="L2376" s="4">
        <f t="shared" si="111"/>
        <v>7659.094047619049</v>
      </c>
      <c r="M2376" t="s">
        <v>407</v>
      </c>
      <c r="N2376" t="s">
        <v>34</v>
      </c>
      <c r="O2376" t="e">
        <f t="shared" si="112"/>
        <v>#VALUE!</v>
      </c>
      <c r="P2376" t="e">
        <f t="shared" si="113"/>
        <v>#VALUE!</v>
      </c>
    </row>
    <row r="2377" spans="1:16" x14ac:dyDescent="0.4">
      <c r="A2377" t="s">
        <v>73</v>
      </c>
      <c r="B2377">
        <v>14</v>
      </c>
      <c r="C2377" t="s">
        <v>2446</v>
      </c>
      <c r="E2377">
        <v>2644</v>
      </c>
      <c r="G2377" t="s">
        <v>5963</v>
      </c>
      <c r="H2377" s="12" t="s">
        <v>5963</v>
      </c>
      <c r="I2377" t="s">
        <v>2460</v>
      </c>
      <c r="J2377" t="s">
        <v>5964</v>
      </c>
      <c r="K2377">
        <v>436.65</v>
      </c>
      <c r="L2377" s="4">
        <f t="shared" si="111"/>
        <v>4982.6568452380952</v>
      </c>
      <c r="M2377" t="s">
        <v>74</v>
      </c>
      <c r="N2377" t="s">
        <v>34</v>
      </c>
      <c r="O2377" t="e">
        <f t="shared" si="112"/>
        <v>#VALUE!</v>
      </c>
      <c r="P2377" t="e">
        <f t="shared" si="113"/>
        <v>#VALUE!</v>
      </c>
    </row>
    <row r="2378" spans="1:16" x14ac:dyDescent="0.4">
      <c r="A2378" t="s">
        <v>343</v>
      </c>
      <c r="B2378">
        <v>14</v>
      </c>
      <c r="C2378" t="s">
        <v>2446</v>
      </c>
      <c r="E2378">
        <v>932</v>
      </c>
      <c r="G2378" t="s">
        <v>5965</v>
      </c>
      <c r="H2378" s="12" t="s">
        <v>5965</v>
      </c>
      <c r="I2378" t="s">
        <v>5966</v>
      </c>
      <c r="J2378" t="s">
        <v>5967</v>
      </c>
      <c r="K2378">
        <v>2528.75</v>
      </c>
      <c r="L2378" s="4">
        <f t="shared" si="111"/>
        <v>8814.5370238095238</v>
      </c>
      <c r="M2378" t="s">
        <v>344</v>
      </c>
      <c r="N2378" t="s">
        <v>345</v>
      </c>
      <c r="O2378" t="e">
        <f t="shared" si="112"/>
        <v>#VALUE!</v>
      </c>
      <c r="P2378" t="e">
        <f t="shared" si="113"/>
        <v>#VALUE!</v>
      </c>
    </row>
    <row r="2379" spans="1:16" x14ac:dyDescent="0.4">
      <c r="A2379" t="s">
        <v>829</v>
      </c>
      <c r="B2379">
        <v>13</v>
      </c>
      <c r="C2379" t="s">
        <v>2457</v>
      </c>
      <c r="D2379" t="s">
        <v>2466</v>
      </c>
      <c r="E2379">
        <v>932</v>
      </c>
      <c r="G2379" t="s">
        <v>5965</v>
      </c>
      <c r="H2379" s="12" t="s">
        <v>5965</v>
      </c>
      <c r="I2379" t="s">
        <v>5184</v>
      </c>
      <c r="J2379" t="s">
        <v>5968</v>
      </c>
      <c r="K2379">
        <v>1734</v>
      </c>
      <c r="L2379" s="4">
        <f t="shared" si="111"/>
        <v>4993.6979761904768</v>
      </c>
      <c r="M2379" t="s">
        <v>830</v>
      </c>
      <c r="N2379" t="s">
        <v>831</v>
      </c>
      <c r="O2379" t="e">
        <f t="shared" si="112"/>
        <v>#VALUE!</v>
      </c>
      <c r="P2379">
        <f t="shared" si="113"/>
        <v>185</v>
      </c>
    </row>
    <row r="2380" spans="1:16" x14ac:dyDescent="0.4">
      <c r="A2380" t="s">
        <v>454</v>
      </c>
      <c r="B2380">
        <v>20</v>
      </c>
      <c r="C2380" t="s">
        <v>2861</v>
      </c>
      <c r="E2380">
        <v>1</v>
      </c>
      <c r="G2380" t="s">
        <v>5969</v>
      </c>
      <c r="H2380" s="12" t="s">
        <v>5969</v>
      </c>
      <c r="I2380" t="s">
        <v>2804</v>
      </c>
      <c r="J2380" t="s">
        <v>5970</v>
      </c>
      <c r="K2380">
        <v>654.64285714285722</v>
      </c>
      <c r="L2380" s="4">
        <f t="shared" si="111"/>
        <v>22860.061964285713</v>
      </c>
      <c r="M2380" t="s">
        <v>455</v>
      </c>
      <c r="N2380" t="s">
        <v>456</v>
      </c>
      <c r="O2380">
        <f t="shared" si="112"/>
        <v>322</v>
      </c>
      <c r="P2380" t="e">
        <f t="shared" si="113"/>
        <v>#VALUE!</v>
      </c>
    </row>
    <row r="2381" spans="1:16" x14ac:dyDescent="0.4">
      <c r="A2381" t="s">
        <v>296</v>
      </c>
      <c r="B2381">
        <v>5</v>
      </c>
      <c r="C2381" t="s">
        <v>2446</v>
      </c>
      <c r="E2381">
        <v>1</v>
      </c>
      <c r="G2381" t="s">
        <v>5969</v>
      </c>
      <c r="H2381" s="12" t="s">
        <v>5969</v>
      </c>
      <c r="I2381" t="s">
        <v>2774</v>
      </c>
      <c r="J2381" t="s">
        <v>5971</v>
      </c>
      <c r="K2381">
        <v>654.64285714285722</v>
      </c>
      <c r="L2381" s="4">
        <f t="shared" si="111"/>
        <v>1378.8833333333334</v>
      </c>
      <c r="M2381" t="s">
        <v>297</v>
      </c>
      <c r="N2381" t="s">
        <v>108</v>
      </c>
      <c r="O2381" t="e">
        <f t="shared" si="112"/>
        <v>#VALUE!</v>
      </c>
      <c r="P2381" t="e">
        <f t="shared" si="113"/>
        <v>#VALUE!</v>
      </c>
    </row>
    <row r="2382" spans="1:16" x14ac:dyDescent="0.4">
      <c r="A2382" t="s">
        <v>188</v>
      </c>
      <c r="B2382">
        <v>7</v>
      </c>
      <c r="C2382" t="s">
        <v>2446</v>
      </c>
      <c r="E2382">
        <v>1</v>
      </c>
      <c r="G2382" t="s">
        <v>5969</v>
      </c>
      <c r="H2382" s="12" t="s">
        <v>5969</v>
      </c>
      <c r="I2382" t="s">
        <v>2774</v>
      </c>
      <c r="J2382" t="s">
        <v>5972</v>
      </c>
      <c r="K2382">
        <v>654.64285714285722</v>
      </c>
      <c r="L2382" s="4">
        <f t="shared" si="111"/>
        <v>3539.5607142857143</v>
      </c>
      <c r="M2382" t="s">
        <v>189</v>
      </c>
      <c r="N2382" t="s">
        <v>108</v>
      </c>
      <c r="O2382" t="e">
        <f t="shared" si="112"/>
        <v>#VALUE!</v>
      </c>
      <c r="P2382" t="e">
        <f t="shared" si="113"/>
        <v>#VALUE!</v>
      </c>
    </row>
    <row r="2383" spans="1:16" x14ac:dyDescent="0.4">
      <c r="A2383" t="s">
        <v>174</v>
      </c>
      <c r="B2383">
        <v>11</v>
      </c>
      <c r="C2383" t="s">
        <v>2446</v>
      </c>
      <c r="E2383">
        <v>1</v>
      </c>
      <c r="G2383" t="s">
        <v>5969</v>
      </c>
      <c r="H2383" s="12" t="s">
        <v>5969</v>
      </c>
      <c r="I2383" t="s">
        <v>2804</v>
      </c>
      <c r="J2383" t="s">
        <v>5973</v>
      </c>
      <c r="K2383">
        <v>654.64285714285722</v>
      </c>
      <c r="L2383" s="4">
        <f t="shared" si="111"/>
        <v>2957.7178571428572</v>
      </c>
      <c r="M2383" t="s">
        <v>175</v>
      </c>
      <c r="N2383" t="s">
        <v>58</v>
      </c>
      <c r="O2383" t="e">
        <f t="shared" si="112"/>
        <v>#VALUE!</v>
      </c>
      <c r="P2383" t="e">
        <f t="shared" si="113"/>
        <v>#VALUE!</v>
      </c>
    </row>
    <row r="2384" spans="1:16" x14ac:dyDescent="0.4">
      <c r="A2384" t="s">
        <v>56</v>
      </c>
      <c r="B2384">
        <v>11</v>
      </c>
      <c r="C2384" t="s">
        <v>2595</v>
      </c>
      <c r="E2384">
        <v>1922</v>
      </c>
      <c r="G2384" t="s">
        <v>5974</v>
      </c>
      <c r="H2384" s="12" t="s">
        <v>5974</v>
      </c>
      <c r="I2384" t="s">
        <v>2526</v>
      </c>
      <c r="J2384" t="s">
        <v>5975</v>
      </c>
      <c r="K2384">
        <v>45.45</v>
      </c>
      <c r="L2384" s="4">
        <f t="shared" si="111"/>
        <v>5762.5904761904767</v>
      </c>
      <c r="M2384" t="s">
        <v>57</v>
      </c>
      <c r="N2384" t="s">
        <v>58</v>
      </c>
      <c r="O2384" t="e">
        <f t="shared" si="112"/>
        <v>#VALUE!</v>
      </c>
      <c r="P2384" t="e">
        <f t="shared" si="113"/>
        <v>#VALUE!</v>
      </c>
    </row>
    <row r="2385" spans="1:16" x14ac:dyDescent="0.4">
      <c r="A2385" t="s">
        <v>122</v>
      </c>
      <c r="B2385">
        <v>10</v>
      </c>
      <c r="C2385" t="s">
        <v>2595</v>
      </c>
      <c r="E2385">
        <v>1922</v>
      </c>
      <c r="G2385" t="s">
        <v>5974</v>
      </c>
      <c r="H2385" s="12" t="s">
        <v>5974</v>
      </c>
      <c r="I2385" t="s">
        <v>2929</v>
      </c>
      <c r="J2385" t="s">
        <v>5976</v>
      </c>
      <c r="K2385">
        <v>15.15</v>
      </c>
      <c r="L2385" s="4">
        <f t="shared" si="111"/>
        <v>3132.6083333333331</v>
      </c>
      <c r="M2385" t="s">
        <v>123</v>
      </c>
      <c r="N2385" t="s">
        <v>34</v>
      </c>
      <c r="O2385" t="e">
        <f t="shared" si="112"/>
        <v>#VALUE!</v>
      </c>
      <c r="P2385" t="e">
        <f t="shared" si="113"/>
        <v>#VALUE!</v>
      </c>
    </row>
    <row r="2386" spans="1:16" x14ac:dyDescent="0.4">
      <c r="A2386" t="s">
        <v>174</v>
      </c>
      <c r="B2386">
        <v>11</v>
      </c>
      <c r="C2386" t="s">
        <v>2595</v>
      </c>
      <c r="E2386">
        <v>1922</v>
      </c>
      <c r="G2386" t="s">
        <v>5974</v>
      </c>
      <c r="H2386" s="12" t="s">
        <v>5974</v>
      </c>
      <c r="I2386" t="s">
        <v>2520</v>
      </c>
      <c r="J2386" t="s">
        <v>5977</v>
      </c>
      <c r="K2386">
        <v>45.45</v>
      </c>
      <c r="L2386" s="4">
        <f t="shared" si="111"/>
        <v>2957.7178571428572</v>
      </c>
      <c r="M2386" t="s">
        <v>175</v>
      </c>
      <c r="N2386" t="s">
        <v>58</v>
      </c>
      <c r="O2386" t="e">
        <f t="shared" si="112"/>
        <v>#VALUE!</v>
      </c>
      <c r="P2386" t="e">
        <f t="shared" si="113"/>
        <v>#VALUE!</v>
      </c>
    </row>
    <row r="2387" spans="1:16" x14ac:dyDescent="0.4">
      <c r="A2387" t="s">
        <v>637</v>
      </c>
      <c r="B2387">
        <v>25</v>
      </c>
      <c r="C2387" t="s">
        <v>3172</v>
      </c>
      <c r="E2387">
        <v>1608</v>
      </c>
      <c r="G2387" t="s">
        <v>5978</v>
      </c>
      <c r="H2387" s="12" t="s">
        <v>5979</v>
      </c>
      <c r="I2387" t="s">
        <v>3174</v>
      </c>
      <c r="J2387" t="s">
        <v>5980</v>
      </c>
      <c r="K2387">
        <v>1075.2</v>
      </c>
      <c r="L2387" s="4">
        <f t="shared" si="111"/>
        <v>28149.960952380949</v>
      </c>
      <c r="M2387" t="s">
        <v>638</v>
      </c>
      <c r="N2387" t="s">
        <v>639</v>
      </c>
      <c r="O2387" t="e">
        <f t="shared" si="112"/>
        <v>#VALUE!</v>
      </c>
      <c r="P2387">
        <f t="shared" si="113"/>
        <v>379</v>
      </c>
    </row>
    <row r="2388" spans="1:16" x14ac:dyDescent="0.4">
      <c r="A2388" t="s">
        <v>750</v>
      </c>
      <c r="B2388">
        <v>11</v>
      </c>
      <c r="C2388" t="s">
        <v>2595</v>
      </c>
      <c r="E2388">
        <v>433</v>
      </c>
      <c r="G2388" t="s">
        <v>5979</v>
      </c>
      <c r="H2388" s="12" t="s">
        <v>5979</v>
      </c>
      <c r="I2388" t="s">
        <v>2761</v>
      </c>
      <c r="J2388" t="s">
        <v>5981</v>
      </c>
      <c r="K2388">
        <v>531</v>
      </c>
      <c r="L2388" s="4">
        <f t="shared" si="111"/>
        <v>3623.4528571428568</v>
      </c>
      <c r="M2388" t="s">
        <v>751</v>
      </c>
      <c r="N2388" t="s">
        <v>752</v>
      </c>
      <c r="O2388" t="e">
        <f t="shared" si="112"/>
        <v>#VALUE!</v>
      </c>
      <c r="P2388">
        <f t="shared" si="113"/>
        <v>193</v>
      </c>
    </row>
    <row r="2389" spans="1:16" x14ac:dyDescent="0.4">
      <c r="A2389" t="s">
        <v>1486</v>
      </c>
      <c r="B2389">
        <v>19</v>
      </c>
      <c r="C2389" t="s">
        <v>2446</v>
      </c>
      <c r="D2389" t="s">
        <v>279</v>
      </c>
      <c r="E2389">
        <v>2283</v>
      </c>
      <c r="G2389" t="s">
        <v>5982</v>
      </c>
      <c r="H2389" s="12" t="s">
        <v>5982</v>
      </c>
      <c r="I2389" t="s">
        <v>3718</v>
      </c>
      <c r="J2389" t="s">
        <v>5983</v>
      </c>
      <c r="K2389">
        <v>75.6875</v>
      </c>
      <c r="L2389" s="4">
        <f t="shared" si="111"/>
        <v>9855.2701785714307</v>
      </c>
      <c r="M2389" t="s">
        <v>1487</v>
      </c>
      <c r="N2389" t="s">
        <v>345</v>
      </c>
      <c r="O2389">
        <f t="shared" si="112"/>
        <v>317</v>
      </c>
      <c r="P2389" t="e">
        <f t="shared" si="113"/>
        <v>#VALUE!</v>
      </c>
    </row>
    <row r="2390" spans="1:16" x14ac:dyDescent="0.4">
      <c r="A2390" t="s">
        <v>1486</v>
      </c>
      <c r="B2390">
        <v>19</v>
      </c>
      <c r="C2390" t="s">
        <v>2542</v>
      </c>
      <c r="E2390">
        <v>2310</v>
      </c>
      <c r="G2390" t="s">
        <v>5984</v>
      </c>
      <c r="H2390" s="12" t="s">
        <v>5984</v>
      </c>
      <c r="I2390" t="s">
        <v>2590</v>
      </c>
      <c r="J2390" t="s">
        <v>5985</v>
      </c>
      <c r="K2390">
        <v>65.88</v>
      </c>
      <c r="L2390" s="4">
        <f t="shared" si="111"/>
        <v>9855.2701785714307</v>
      </c>
      <c r="M2390" t="s">
        <v>1487</v>
      </c>
      <c r="N2390" t="s">
        <v>345</v>
      </c>
      <c r="O2390">
        <f t="shared" si="112"/>
        <v>317</v>
      </c>
      <c r="P2390" t="e">
        <f t="shared" si="113"/>
        <v>#VALUE!</v>
      </c>
    </row>
    <row r="2391" spans="1:16" x14ac:dyDescent="0.4">
      <c r="A2391" t="s">
        <v>1486</v>
      </c>
      <c r="B2391">
        <v>19</v>
      </c>
      <c r="C2391" t="s">
        <v>2528</v>
      </c>
      <c r="E2391">
        <v>2237</v>
      </c>
      <c r="G2391" t="s">
        <v>5986</v>
      </c>
      <c r="H2391" s="12" t="s">
        <v>5986</v>
      </c>
      <c r="I2391" t="s">
        <v>2451</v>
      </c>
      <c r="J2391" t="s">
        <v>5987</v>
      </c>
      <c r="K2391">
        <v>360.35</v>
      </c>
      <c r="L2391" s="4">
        <f t="shared" si="111"/>
        <v>9855.2701785714307</v>
      </c>
      <c r="M2391" t="s">
        <v>1487</v>
      </c>
      <c r="N2391" t="s">
        <v>345</v>
      </c>
      <c r="O2391">
        <f t="shared" si="112"/>
        <v>317</v>
      </c>
      <c r="P2391" t="e">
        <f t="shared" si="113"/>
        <v>#VALUE!</v>
      </c>
    </row>
    <row r="2392" spans="1:16" x14ac:dyDescent="0.4">
      <c r="A2392" t="s">
        <v>2025</v>
      </c>
      <c r="B2392">
        <v>31</v>
      </c>
      <c r="C2392" t="s">
        <v>2457</v>
      </c>
      <c r="D2392" t="s">
        <v>2502</v>
      </c>
      <c r="E2392">
        <v>1597</v>
      </c>
      <c r="G2392" t="s">
        <v>5988</v>
      </c>
      <c r="H2392" s="12" t="s">
        <v>5989</v>
      </c>
      <c r="I2392" t="s">
        <v>3190</v>
      </c>
      <c r="J2392" t="s">
        <v>5990</v>
      </c>
      <c r="K2392">
        <v>2090.75</v>
      </c>
      <c r="L2392" s="4">
        <f t="shared" si="111"/>
        <v>17782.199916666665</v>
      </c>
      <c r="M2392" t="s">
        <v>2026</v>
      </c>
      <c r="N2392" t="s">
        <v>439</v>
      </c>
      <c r="O2392" t="e">
        <f t="shared" si="112"/>
        <v>#VALUE!</v>
      </c>
      <c r="P2392">
        <f t="shared" si="113"/>
        <v>422</v>
      </c>
    </row>
    <row r="2393" spans="1:16" x14ac:dyDescent="0.4">
      <c r="A2393" t="s">
        <v>986</v>
      </c>
      <c r="B2393">
        <v>12</v>
      </c>
      <c r="C2393" t="s">
        <v>2446</v>
      </c>
      <c r="D2393" t="s">
        <v>279</v>
      </c>
      <c r="E2393">
        <v>1773</v>
      </c>
      <c r="G2393" t="s">
        <v>5991</v>
      </c>
      <c r="H2393" s="12" t="s">
        <v>5992</v>
      </c>
      <c r="I2393" t="s">
        <v>2483</v>
      </c>
      <c r="J2393" t="s">
        <v>5993</v>
      </c>
      <c r="K2393">
        <v>159.80000000000001</v>
      </c>
      <c r="L2393" s="4">
        <f t="shared" si="111"/>
        <v>12568.815059523811</v>
      </c>
      <c r="M2393" t="s">
        <v>987</v>
      </c>
      <c r="N2393" t="s">
        <v>34</v>
      </c>
      <c r="O2393">
        <f t="shared" si="112"/>
        <v>481</v>
      </c>
      <c r="P2393" t="e">
        <f t="shared" si="113"/>
        <v>#VALUE!</v>
      </c>
    </row>
    <row r="2394" spans="1:16" x14ac:dyDescent="0.4">
      <c r="A2394" t="s">
        <v>2301</v>
      </c>
      <c r="B2394">
        <v>8</v>
      </c>
      <c r="C2394" t="s">
        <v>2457</v>
      </c>
      <c r="D2394" t="s">
        <v>446</v>
      </c>
      <c r="E2394">
        <v>1882</v>
      </c>
      <c r="G2394" t="s">
        <v>5994</v>
      </c>
      <c r="H2394" s="12" t="s">
        <v>5994</v>
      </c>
      <c r="I2394" t="s">
        <v>5995</v>
      </c>
      <c r="J2394" t="s">
        <v>5996</v>
      </c>
      <c r="K2394">
        <v>1574.55</v>
      </c>
      <c r="L2394" s="4">
        <f t="shared" si="111"/>
        <v>3797.7725</v>
      </c>
      <c r="M2394" t="s">
        <v>2302</v>
      </c>
      <c r="N2394" t="s">
        <v>682</v>
      </c>
      <c r="O2394">
        <f t="shared" si="112"/>
        <v>387</v>
      </c>
      <c r="P2394" t="e">
        <f t="shared" si="113"/>
        <v>#VALUE!</v>
      </c>
    </row>
    <row r="2395" spans="1:16" x14ac:dyDescent="0.4">
      <c r="A2395" t="s">
        <v>1463</v>
      </c>
      <c r="B2395">
        <v>15</v>
      </c>
      <c r="C2395" t="s">
        <v>2457</v>
      </c>
      <c r="D2395" t="s">
        <v>279</v>
      </c>
      <c r="E2395">
        <v>832</v>
      </c>
      <c r="G2395" t="s">
        <v>5997</v>
      </c>
      <c r="H2395" s="12" t="s">
        <v>5997</v>
      </c>
      <c r="I2395" t="s">
        <v>2774</v>
      </c>
      <c r="J2395" t="s">
        <v>5998</v>
      </c>
      <c r="K2395">
        <v>685.91666666666652</v>
      </c>
      <c r="L2395" s="4">
        <f t="shared" si="111"/>
        <v>6837.7441666666664</v>
      </c>
      <c r="M2395" t="s">
        <v>1464</v>
      </c>
      <c r="N2395" t="s">
        <v>682</v>
      </c>
      <c r="O2395" t="e">
        <f t="shared" si="112"/>
        <v>#VALUE!</v>
      </c>
      <c r="P2395">
        <f t="shared" si="113"/>
        <v>256</v>
      </c>
    </row>
    <row r="2396" spans="1:16" x14ac:dyDescent="0.4">
      <c r="A2396" t="s">
        <v>945</v>
      </c>
      <c r="B2396">
        <v>13</v>
      </c>
      <c r="C2396" t="s">
        <v>2457</v>
      </c>
      <c r="D2396" t="s">
        <v>279</v>
      </c>
      <c r="E2396">
        <v>832</v>
      </c>
      <c r="G2396" t="s">
        <v>5997</v>
      </c>
      <c r="H2396" s="12" t="s">
        <v>5997</v>
      </c>
      <c r="I2396" t="s">
        <v>2774</v>
      </c>
      <c r="J2396" t="s">
        <v>5999</v>
      </c>
      <c r="K2396">
        <v>685.91666666666652</v>
      </c>
      <c r="L2396" s="4">
        <f t="shared" si="111"/>
        <v>4079.4025595238095</v>
      </c>
      <c r="M2396" t="s">
        <v>946</v>
      </c>
      <c r="N2396" t="s">
        <v>34</v>
      </c>
      <c r="O2396" t="e">
        <f t="shared" si="112"/>
        <v>#VALUE!</v>
      </c>
      <c r="P2396">
        <f t="shared" si="113"/>
        <v>229</v>
      </c>
    </row>
    <row r="2397" spans="1:16" x14ac:dyDescent="0.4">
      <c r="A2397" t="s">
        <v>1007</v>
      </c>
      <c r="B2397">
        <v>12</v>
      </c>
      <c r="C2397" t="s">
        <v>2457</v>
      </c>
      <c r="D2397" t="s">
        <v>279</v>
      </c>
      <c r="E2397">
        <v>832</v>
      </c>
      <c r="G2397" t="s">
        <v>5997</v>
      </c>
      <c r="H2397" s="12" t="s">
        <v>5997</v>
      </c>
      <c r="I2397" t="s">
        <v>2774</v>
      </c>
      <c r="J2397" t="s">
        <v>6000</v>
      </c>
      <c r="K2397">
        <v>685.91666666666652</v>
      </c>
      <c r="L2397" s="4">
        <f t="shared" si="111"/>
        <v>6283.8040476190481</v>
      </c>
      <c r="M2397" t="s">
        <v>1008</v>
      </c>
      <c r="N2397" t="s">
        <v>34</v>
      </c>
      <c r="O2397" t="e">
        <f t="shared" si="112"/>
        <v>#VALUE!</v>
      </c>
      <c r="P2397">
        <f t="shared" si="113"/>
        <v>255</v>
      </c>
    </row>
    <row r="2398" spans="1:16" x14ac:dyDescent="0.4">
      <c r="A2398" t="s">
        <v>1783</v>
      </c>
      <c r="B2398">
        <v>20</v>
      </c>
      <c r="C2398" t="s">
        <v>2457</v>
      </c>
      <c r="D2398" t="s">
        <v>279</v>
      </c>
      <c r="E2398">
        <v>560</v>
      </c>
      <c r="G2398" t="s">
        <v>6001</v>
      </c>
      <c r="H2398" s="12" t="s">
        <v>5997</v>
      </c>
      <c r="I2398" t="s">
        <v>2779</v>
      </c>
      <c r="J2398" t="s">
        <v>6002</v>
      </c>
      <c r="K2398">
        <v>685.91666666666652</v>
      </c>
      <c r="L2398" s="4">
        <f t="shared" si="111"/>
        <v>8439.0229166666668</v>
      </c>
      <c r="M2398" t="s">
        <v>1784</v>
      </c>
      <c r="N2398" t="s">
        <v>1785</v>
      </c>
      <c r="O2398" t="e">
        <f t="shared" si="112"/>
        <v>#VALUE!</v>
      </c>
      <c r="P2398">
        <f t="shared" si="113"/>
        <v>226</v>
      </c>
    </row>
    <row r="2399" spans="1:16" x14ac:dyDescent="0.4">
      <c r="A2399" t="s">
        <v>1260</v>
      </c>
      <c r="B2399">
        <v>13</v>
      </c>
      <c r="C2399" t="s">
        <v>2446</v>
      </c>
      <c r="D2399" t="s">
        <v>279</v>
      </c>
      <c r="E2399">
        <v>560</v>
      </c>
      <c r="G2399" t="s">
        <v>6001</v>
      </c>
      <c r="H2399" s="12" t="s">
        <v>5997</v>
      </c>
      <c r="I2399" t="s">
        <v>2774</v>
      </c>
      <c r="J2399" t="s">
        <v>6003</v>
      </c>
      <c r="K2399">
        <v>685.91666666666652</v>
      </c>
      <c r="L2399" s="4">
        <f t="shared" si="111"/>
        <v>4019.7554166666669</v>
      </c>
      <c r="M2399" t="s">
        <v>1261</v>
      </c>
      <c r="N2399" t="s">
        <v>1262</v>
      </c>
      <c r="O2399">
        <f t="shared" si="112"/>
        <v>336</v>
      </c>
      <c r="P2399" t="e">
        <f t="shared" si="113"/>
        <v>#VALUE!</v>
      </c>
    </row>
    <row r="2400" spans="1:16" x14ac:dyDescent="0.4">
      <c r="A2400" t="s">
        <v>986</v>
      </c>
      <c r="B2400">
        <v>12</v>
      </c>
      <c r="C2400" t="s">
        <v>2446</v>
      </c>
      <c r="D2400" t="s">
        <v>279</v>
      </c>
      <c r="E2400">
        <v>3329</v>
      </c>
      <c r="G2400" t="s">
        <v>6004</v>
      </c>
      <c r="H2400" s="12" t="s">
        <v>6005</v>
      </c>
      <c r="I2400" t="s">
        <v>2483</v>
      </c>
      <c r="J2400" t="s">
        <v>6006</v>
      </c>
      <c r="K2400">
        <v>161.36666666666667</v>
      </c>
      <c r="L2400" s="4">
        <f t="shared" si="111"/>
        <v>12568.815059523811</v>
      </c>
      <c r="M2400" t="s">
        <v>987</v>
      </c>
      <c r="N2400" t="s">
        <v>34</v>
      </c>
      <c r="O2400">
        <f t="shared" si="112"/>
        <v>481</v>
      </c>
      <c r="P2400" t="e">
        <f t="shared" si="113"/>
        <v>#VALUE!</v>
      </c>
    </row>
    <row r="2401" spans="1:16" x14ac:dyDescent="0.4">
      <c r="A2401" t="s">
        <v>736</v>
      </c>
      <c r="B2401">
        <v>19</v>
      </c>
      <c r="C2401" t="s">
        <v>2457</v>
      </c>
      <c r="D2401" t="s">
        <v>2466</v>
      </c>
      <c r="E2401">
        <v>185</v>
      </c>
      <c r="G2401" t="s">
        <v>6007</v>
      </c>
      <c r="H2401" s="12" t="s">
        <v>6007</v>
      </c>
      <c r="I2401" t="s">
        <v>6008</v>
      </c>
      <c r="J2401" t="s">
        <v>6009</v>
      </c>
      <c r="K2401">
        <v>5512.8</v>
      </c>
      <c r="L2401" s="4">
        <f t="shared" si="111"/>
        <v>8104.9163095238091</v>
      </c>
      <c r="M2401" t="s">
        <v>737</v>
      </c>
      <c r="N2401" t="s">
        <v>738</v>
      </c>
      <c r="O2401" t="e">
        <f t="shared" si="112"/>
        <v>#VALUE!</v>
      </c>
      <c r="P2401">
        <f t="shared" si="113"/>
        <v>197</v>
      </c>
    </row>
    <row r="2402" spans="1:16" x14ac:dyDescent="0.4">
      <c r="A2402" t="s">
        <v>2169</v>
      </c>
      <c r="B2402">
        <v>44</v>
      </c>
      <c r="C2402" t="s">
        <v>2457</v>
      </c>
      <c r="D2402" t="s">
        <v>2466</v>
      </c>
      <c r="E2402">
        <v>185</v>
      </c>
      <c r="G2402" t="s">
        <v>6007</v>
      </c>
      <c r="H2402" s="12" t="s">
        <v>6007</v>
      </c>
      <c r="I2402" t="s">
        <v>2753</v>
      </c>
      <c r="J2402" t="s">
        <v>6010</v>
      </c>
      <c r="K2402">
        <v>7350.4</v>
      </c>
      <c r="L2402" s="4">
        <f t="shared" si="111"/>
        <v>22170.368571428575</v>
      </c>
      <c r="M2402" t="s">
        <v>2604</v>
      </c>
      <c r="N2402" t="s">
        <v>1765</v>
      </c>
      <c r="O2402" t="e">
        <f t="shared" si="112"/>
        <v>#VALUE!</v>
      </c>
      <c r="P2402">
        <f t="shared" si="113"/>
        <v>173</v>
      </c>
    </row>
    <row r="2403" spans="1:16" x14ac:dyDescent="0.4">
      <c r="A2403" t="s">
        <v>1297</v>
      </c>
      <c r="B2403">
        <v>23</v>
      </c>
      <c r="C2403" t="s">
        <v>2457</v>
      </c>
      <c r="D2403" t="s">
        <v>279</v>
      </c>
      <c r="E2403">
        <v>185</v>
      </c>
      <c r="G2403" t="s">
        <v>6007</v>
      </c>
      <c r="H2403" s="12" t="s">
        <v>6007</v>
      </c>
      <c r="I2403" t="s">
        <v>6011</v>
      </c>
      <c r="J2403" t="s">
        <v>6012</v>
      </c>
      <c r="K2403">
        <v>2297</v>
      </c>
      <c r="L2403" s="4">
        <f t="shared" si="111"/>
        <v>5491.7389880952387</v>
      </c>
      <c r="M2403" t="s">
        <v>1298</v>
      </c>
      <c r="N2403" t="s">
        <v>803</v>
      </c>
      <c r="O2403" t="e">
        <f t="shared" si="112"/>
        <v>#VALUE!</v>
      </c>
      <c r="P2403">
        <f t="shared" si="113"/>
        <v>253</v>
      </c>
    </row>
    <row r="2404" spans="1:16" x14ac:dyDescent="0.4">
      <c r="A2404" t="s">
        <v>1351</v>
      </c>
      <c r="B2404">
        <v>14</v>
      </c>
      <c r="C2404" t="s">
        <v>2446</v>
      </c>
      <c r="D2404" t="s">
        <v>279</v>
      </c>
      <c r="E2404">
        <v>185</v>
      </c>
      <c r="G2404" t="s">
        <v>6007</v>
      </c>
      <c r="H2404" s="12" t="s">
        <v>6007</v>
      </c>
      <c r="I2404" t="s">
        <v>6013</v>
      </c>
      <c r="J2404" t="s">
        <v>6014</v>
      </c>
      <c r="K2404">
        <v>3675.2</v>
      </c>
      <c r="L2404" s="4">
        <f t="shared" si="111"/>
        <v>5924.6840476190473</v>
      </c>
      <c r="M2404" t="s">
        <v>1352</v>
      </c>
      <c r="N2404" t="s">
        <v>34</v>
      </c>
      <c r="O2404">
        <f t="shared" si="112"/>
        <v>211</v>
      </c>
      <c r="P2404" t="e">
        <f t="shared" si="113"/>
        <v>#VALUE!</v>
      </c>
    </row>
    <row r="2405" spans="1:16" x14ac:dyDescent="0.4">
      <c r="A2405" t="s">
        <v>2198</v>
      </c>
      <c r="B2405">
        <v>25</v>
      </c>
      <c r="C2405" t="s">
        <v>2457</v>
      </c>
      <c r="D2405" t="s">
        <v>3336</v>
      </c>
      <c r="E2405">
        <v>185</v>
      </c>
      <c r="G2405" t="s">
        <v>6007</v>
      </c>
      <c r="H2405" s="12" t="s">
        <v>6007</v>
      </c>
      <c r="I2405" t="s">
        <v>6015</v>
      </c>
      <c r="J2405" t="s">
        <v>6016</v>
      </c>
      <c r="K2405">
        <v>2756.4</v>
      </c>
      <c r="L2405" s="4">
        <f t="shared" si="111"/>
        <v>7608.2854761904773</v>
      </c>
      <c r="M2405" t="s">
        <v>2199</v>
      </c>
      <c r="N2405" t="s">
        <v>2193</v>
      </c>
      <c r="O2405">
        <f t="shared" si="112"/>
        <v>273</v>
      </c>
      <c r="P2405" t="e">
        <f t="shared" si="113"/>
        <v>#VALUE!</v>
      </c>
    </row>
    <row r="2406" spans="1:16" x14ac:dyDescent="0.4">
      <c r="A2406" t="s">
        <v>793</v>
      </c>
      <c r="B2406">
        <v>19</v>
      </c>
      <c r="C2406" t="s">
        <v>2457</v>
      </c>
      <c r="D2406" t="s">
        <v>2466</v>
      </c>
      <c r="E2406">
        <v>185</v>
      </c>
      <c r="G2406" t="s">
        <v>6007</v>
      </c>
      <c r="H2406" s="12" t="s">
        <v>6007</v>
      </c>
      <c r="I2406" t="s">
        <v>3190</v>
      </c>
      <c r="J2406" t="s">
        <v>6017</v>
      </c>
      <c r="K2406">
        <v>2756.4</v>
      </c>
      <c r="L2406" s="4">
        <f t="shared" si="111"/>
        <v>7615.1070238095235</v>
      </c>
      <c r="M2406" t="s">
        <v>794</v>
      </c>
      <c r="N2406" t="s">
        <v>795</v>
      </c>
      <c r="O2406" t="e">
        <f t="shared" si="112"/>
        <v>#VALUE!</v>
      </c>
      <c r="P2406">
        <f t="shared" si="113"/>
        <v>253</v>
      </c>
    </row>
    <row r="2407" spans="1:16" x14ac:dyDescent="0.4">
      <c r="A2407" t="s">
        <v>1699</v>
      </c>
      <c r="B2407">
        <v>20</v>
      </c>
      <c r="C2407" t="s">
        <v>2457</v>
      </c>
      <c r="D2407" t="s">
        <v>279</v>
      </c>
      <c r="E2407">
        <v>1519</v>
      </c>
      <c r="G2407" t="s">
        <v>6018</v>
      </c>
      <c r="H2407" s="12" t="s">
        <v>6019</v>
      </c>
      <c r="I2407" t="s">
        <v>2922</v>
      </c>
      <c r="J2407" t="s">
        <v>6020</v>
      </c>
      <c r="K2407">
        <v>10130</v>
      </c>
      <c r="L2407" s="4">
        <f t="shared" si="111"/>
        <v>27865.469095238095</v>
      </c>
      <c r="M2407" t="s">
        <v>1700</v>
      </c>
      <c r="N2407" t="s">
        <v>456</v>
      </c>
      <c r="O2407" t="e">
        <f t="shared" si="112"/>
        <v>#VALUE!</v>
      </c>
      <c r="P2407">
        <f t="shared" si="113"/>
        <v>197</v>
      </c>
    </row>
    <row r="2408" spans="1:16" x14ac:dyDescent="0.4">
      <c r="A2408" t="s">
        <v>2417</v>
      </c>
      <c r="B2408">
        <v>7</v>
      </c>
      <c r="C2408" t="s">
        <v>2457</v>
      </c>
      <c r="D2408" t="s">
        <v>5582</v>
      </c>
      <c r="E2408">
        <v>1929</v>
      </c>
      <c r="G2408" t="s">
        <v>6021</v>
      </c>
      <c r="H2408" s="12" t="s">
        <v>6021</v>
      </c>
      <c r="I2408" t="s">
        <v>5310</v>
      </c>
      <c r="J2408" t="s">
        <v>6022</v>
      </c>
      <c r="K2408">
        <v>2037.3333333333335</v>
      </c>
      <c r="L2408" s="4">
        <f t="shared" si="111"/>
        <v>6935.0408333333335</v>
      </c>
      <c r="M2408" t="s">
        <v>2418</v>
      </c>
      <c r="N2408" t="s">
        <v>865</v>
      </c>
      <c r="O2408">
        <f t="shared" si="112"/>
        <v>281</v>
      </c>
      <c r="P2408" t="e">
        <f t="shared" si="113"/>
        <v>#VALUE!</v>
      </c>
    </row>
    <row r="2409" spans="1:16" x14ac:dyDescent="0.4">
      <c r="A2409" t="s">
        <v>2417</v>
      </c>
      <c r="B2409">
        <v>7</v>
      </c>
      <c r="C2409" t="s">
        <v>2457</v>
      </c>
      <c r="D2409" t="s">
        <v>5582</v>
      </c>
      <c r="E2409">
        <v>1927</v>
      </c>
      <c r="G2409" t="s">
        <v>6023</v>
      </c>
      <c r="H2409" s="12" t="s">
        <v>6023</v>
      </c>
      <c r="I2409" t="s">
        <v>2758</v>
      </c>
      <c r="J2409" t="s">
        <v>6024</v>
      </c>
      <c r="K2409">
        <v>3769.6</v>
      </c>
      <c r="L2409" s="4">
        <f t="shared" si="111"/>
        <v>6935.0408333333335</v>
      </c>
      <c r="M2409" t="s">
        <v>2418</v>
      </c>
      <c r="N2409" t="s">
        <v>865</v>
      </c>
      <c r="O2409">
        <f t="shared" si="112"/>
        <v>281</v>
      </c>
      <c r="P2409" t="e">
        <f t="shared" si="113"/>
        <v>#VALUE!</v>
      </c>
    </row>
    <row r="2410" spans="1:16" x14ac:dyDescent="0.4">
      <c r="A2410" t="s">
        <v>2417</v>
      </c>
      <c r="B2410">
        <v>7</v>
      </c>
      <c r="C2410" t="s">
        <v>2457</v>
      </c>
      <c r="D2410" t="s">
        <v>5582</v>
      </c>
      <c r="E2410">
        <v>1928</v>
      </c>
      <c r="G2410" t="s">
        <v>6025</v>
      </c>
      <c r="H2410" s="12" t="s">
        <v>6026</v>
      </c>
      <c r="I2410" t="s">
        <v>2500</v>
      </c>
      <c r="J2410" t="s">
        <v>6027</v>
      </c>
      <c r="K2410">
        <v>693.25</v>
      </c>
      <c r="L2410" s="4">
        <f t="shared" si="111"/>
        <v>6935.0408333333335</v>
      </c>
      <c r="M2410" t="s">
        <v>2418</v>
      </c>
      <c r="N2410" t="s">
        <v>865</v>
      </c>
      <c r="O2410">
        <f t="shared" si="112"/>
        <v>281</v>
      </c>
      <c r="P2410" t="e">
        <f t="shared" si="113"/>
        <v>#VALUE!</v>
      </c>
    </row>
    <row r="2411" spans="1:16" x14ac:dyDescent="0.4">
      <c r="A2411" t="s">
        <v>358</v>
      </c>
      <c r="B2411">
        <v>20</v>
      </c>
      <c r="C2411" t="s">
        <v>2446</v>
      </c>
      <c r="E2411">
        <v>1189</v>
      </c>
      <c r="G2411" t="s">
        <v>6028</v>
      </c>
      <c r="H2411" s="12" t="s">
        <v>6028</v>
      </c>
      <c r="I2411" t="s">
        <v>3439</v>
      </c>
      <c r="J2411" t="s">
        <v>6029</v>
      </c>
      <c r="K2411">
        <v>54.15</v>
      </c>
      <c r="L2411" s="4">
        <f t="shared" si="111"/>
        <v>4696.3429761904763</v>
      </c>
      <c r="M2411" t="s">
        <v>359</v>
      </c>
      <c r="N2411" t="s">
        <v>34</v>
      </c>
      <c r="O2411" t="e">
        <f t="shared" si="112"/>
        <v>#VALUE!</v>
      </c>
      <c r="P2411" t="e">
        <f t="shared" si="113"/>
        <v>#VALUE!</v>
      </c>
    </row>
    <row r="2412" spans="1:16" x14ac:dyDescent="0.4">
      <c r="A2412" t="s">
        <v>1310</v>
      </c>
      <c r="B2412">
        <v>29</v>
      </c>
      <c r="C2412" t="s">
        <v>2446</v>
      </c>
      <c r="D2412" t="s">
        <v>279</v>
      </c>
      <c r="E2412">
        <v>3465</v>
      </c>
      <c r="G2412" t="s">
        <v>6030</v>
      </c>
      <c r="H2412" s="12" t="s">
        <v>6030</v>
      </c>
      <c r="I2412" t="s">
        <v>2504</v>
      </c>
      <c r="J2412" t="s">
        <v>6031</v>
      </c>
      <c r="K2412">
        <v>5248.5</v>
      </c>
      <c r="L2412" s="4">
        <f t="shared" si="111"/>
        <v>15528.280654761907</v>
      </c>
      <c r="M2412" t="s">
        <v>1311</v>
      </c>
      <c r="N2412" t="s">
        <v>456</v>
      </c>
      <c r="O2412">
        <f t="shared" si="112"/>
        <v>205</v>
      </c>
      <c r="P2412" t="e">
        <f t="shared" si="113"/>
        <v>#VALUE!</v>
      </c>
    </row>
    <row r="2413" spans="1:16" x14ac:dyDescent="0.4">
      <c r="A2413" t="s">
        <v>1397</v>
      </c>
      <c r="B2413">
        <v>15</v>
      </c>
      <c r="C2413" t="s">
        <v>2457</v>
      </c>
      <c r="D2413" t="s">
        <v>279</v>
      </c>
      <c r="E2413">
        <v>145</v>
      </c>
      <c r="G2413" t="s">
        <v>6032</v>
      </c>
      <c r="H2413" s="12" t="s">
        <v>6032</v>
      </c>
      <c r="I2413" t="s">
        <v>2774</v>
      </c>
      <c r="J2413" t="s">
        <v>6033</v>
      </c>
      <c r="K2413">
        <v>40.5</v>
      </c>
      <c r="L2413" s="4">
        <f t="shared" si="111"/>
        <v>7860.359523809524</v>
      </c>
      <c r="M2413" t="s">
        <v>1398</v>
      </c>
      <c r="N2413" t="s">
        <v>668</v>
      </c>
      <c r="O2413" t="e">
        <f t="shared" si="112"/>
        <v>#VALUE!</v>
      </c>
      <c r="P2413">
        <f t="shared" si="113"/>
        <v>226</v>
      </c>
    </row>
    <row r="2414" spans="1:16" x14ac:dyDescent="0.4">
      <c r="A2414" t="s">
        <v>576</v>
      </c>
      <c r="B2414">
        <v>15</v>
      </c>
      <c r="C2414" t="s">
        <v>2446</v>
      </c>
      <c r="D2414" t="s">
        <v>2466</v>
      </c>
      <c r="E2414">
        <v>145</v>
      </c>
      <c r="G2414" t="s">
        <v>6032</v>
      </c>
      <c r="H2414" s="12" t="s">
        <v>6032</v>
      </c>
      <c r="I2414" t="s">
        <v>2774</v>
      </c>
      <c r="J2414" t="s">
        <v>6034</v>
      </c>
      <c r="K2414">
        <v>40.5</v>
      </c>
      <c r="L2414" s="4">
        <f t="shared" si="111"/>
        <v>5050.8154166666673</v>
      </c>
      <c r="M2414" t="s">
        <v>577</v>
      </c>
      <c r="N2414" t="s">
        <v>456</v>
      </c>
      <c r="O2414">
        <f t="shared" si="112"/>
        <v>186</v>
      </c>
      <c r="P2414" t="e">
        <f t="shared" si="113"/>
        <v>#VALUE!</v>
      </c>
    </row>
    <row r="2415" spans="1:16" x14ac:dyDescent="0.4">
      <c r="A2415" t="s">
        <v>1589</v>
      </c>
      <c r="B2415">
        <v>11</v>
      </c>
      <c r="C2415" t="s">
        <v>2446</v>
      </c>
      <c r="D2415" t="s">
        <v>279</v>
      </c>
      <c r="E2415">
        <v>145</v>
      </c>
      <c r="G2415" t="s">
        <v>6032</v>
      </c>
      <c r="H2415" s="12" t="s">
        <v>6032</v>
      </c>
      <c r="I2415" t="s">
        <v>2779</v>
      </c>
      <c r="J2415" t="s">
        <v>6035</v>
      </c>
      <c r="K2415">
        <v>40.5</v>
      </c>
      <c r="L2415" s="4">
        <f t="shared" si="111"/>
        <v>10653.441904761905</v>
      </c>
      <c r="M2415" t="s">
        <v>1590</v>
      </c>
      <c r="N2415" t="s">
        <v>1591</v>
      </c>
      <c r="O2415">
        <f t="shared" si="112"/>
        <v>276</v>
      </c>
      <c r="P2415" t="e">
        <f t="shared" si="113"/>
        <v>#VALUE!</v>
      </c>
    </row>
    <row r="2416" spans="1:16" x14ac:dyDescent="0.4">
      <c r="A2416" t="s">
        <v>437</v>
      </c>
      <c r="B2416">
        <v>28</v>
      </c>
      <c r="C2416" t="s">
        <v>2892</v>
      </c>
      <c r="D2416" t="s">
        <v>2814</v>
      </c>
      <c r="E2416">
        <v>145</v>
      </c>
      <c r="G2416" t="s">
        <v>6032</v>
      </c>
      <c r="H2416" s="12" t="s">
        <v>6032</v>
      </c>
      <c r="I2416" t="s">
        <v>2779</v>
      </c>
      <c r="J2416" t="s">
        <v>6036</v>
      </c>
      <c r="K2416">
        <v>40.5</v>
      </c>
      <c r="L2416" s="4">
        <f t="shared" si="111"/>
        <v>15734.085892857143</v>
      </c>
      <c r="M2416" t="s">
        <v>438</v>
      </c>
      <c r="N2416" t="s">
        <v>439</v>
      </c>
      <c r="O2416" t="e">
        <f t="shared" si="112"/>
        <v>#VALUE!</v>
      </c>
      <c r="P2416" t="e">
        <f t="shared" si="113"/>
        <v>#VALUE!</v>
      </c>
    </row>
    <row r="2417" spans="1:16" x14ac:dyDescent="0.4">
      <c r="A2417" t="s">
        <v>2150</v>
      </c>
      <c r="B2417">
        <v>18</v>
      </c>
      <c r="C2417" t="s">
        <v>2446</v>
      </c>
      <c r="D2417" t="s">
        <v>879</v>
      </c>
      <c r="E2417">
        <v>145</v>
      </c>
      <c r="G2417" t="s">
        <v>6032</v>
      </c>
      <c r="H2417" s="12" t="s">
        <v>6032</v>
      </c>
      <c r="I2417" t="s">
        <v>2779</v>
      </c>
      <c r="J2417" t="s">
        <v>6037</v>
      </c>
      <c r="K2417" s="4">
        <v>40.5</v>
      </c>
      <c r="L2417" s="4">
        <f t="shared" si="111"/>
        <v>25364.437678571427</v>
      </c>
      <c r="M2417" t="s">
        <v>2151</v>
      </c>
      <c r="N2417" t="s">
        <v>1172</v>
      </c>
      <c r="O2417">
        <f t="shared" si="112"/>
        <v>298</v>
      </c>
      <c r="P2417" t="e">
        <f t="shared" si="113"/>
        <v>#VALUE!</v>
      </c>
    </row>
    <row r="2418" spans="1:16" x14ac:dyDescent="0.4">
      <c r="A2418" t="s">
        <v>141</v>
      </c>
      <c r="B2418">
        <v>12</v>
      </c>
      <c r="C2418" t="s">
        <v>2446</v>
      </c>
      <c r="E2418">
        <v>145</v>
      </c>
      <c r="G2418" t="s">
        <v>6032</v>
      </c>
      <c r="H2418" s="12" t="s">
        <v>6032</v>
      </c>
      <c r="I2418" t="s">
        <v>2804</v>
      </c>
      <c r="J2418" t="s">
        <v>6038</v>
      </c>
      <c r="K2418">
        <v>40.5</v>
      </c>
      <c r="L2418" s="4">
        <f t="shared" si="111"/>
        <v>3482.6701428571423</v>
      </c>
      <c r="M2418" t="s">
        <v>142</v>
      </c>
      <c r="N2418" t="s">
        <v>34</v>
      </c>
      <c r="O2418" t="e">
        <f t="shared" si="112"/>
        <v>#VALUE!</v>
      </c>
      <c r="P2418" t="e">
        <f t="shared" si="113"/>
        <v>#VALUE!</v>
      </c>
    </row>
    <row r="2419" spans="1:16" x14ac:dyDescent="0.4">
      <c r="A2419" t="s">
        <v>515</v>
      </c>
      <c r="B2419">
        <v>17</v>
      </c>
      <c r="C2419" t="s">
        <v>2446</v>
      </c>
      <c r="D2419" t="s">
        <v>13</v>
      </c>
      <c r="E2419">
        <v>145</v>
      </c>
      <c r="G2419" t="s">
        <v>6032</v>
      </c>
      <c r="H2419" s="12" t="s">
        <v>6032</v>
      </c>
      <c r="I2419" t="s">
        <v>2774</v>
      </c>
      <c r="J2419" t="s">
        <v>6039</v>
      </c>
      <c r="K2419">
        <v>40.5</v>
      </c>
      <c r="L2419" s="4">
        <f t="shared" si="111"/>
        <v>9600.1126190476207</v>
      </c>
      <c r="M2419" t="s">
        <v>516</v>
      </c>
      <c r="N2419" t="s">
        <v>58</v>
      </c>
      <c r="O2419">
        <f t="shared" si="112"/>
        <v>266</v>
      </c>
      <c r="P2419" t="e">
        <f t="shared" si="113"/>
        <v>#VALUE!</v>
      </c>
    </row>
    <row r="2420" spans="1:16" x14ac:dyDescent="0.4">
      <c r="A2420" t="s">
        <v>1628</v>
      </c>
      <c r="B2420">
        <v>14</v>
      </c>
      <c r="C2420" t="s">
        <v>2446</v>
      </c>
      <c r="D2420" t="s">
        <v>279</v>
      </c>
      <c r="E2420">
        <v>145</v>
      </c>
      <c r="G2420" t="s">
        <v>6032</v>
      </c>
      <c r="H2420" s="12" t="s">
        <v>6032</v>
      </c>
      <c r="I2420" t="s">
        <v>2774</v>
      </c>
      <c r="J2420" t="s">
        <v>6040</v>
      </c>
      <c r="K2420">
        <v>40.5</v>
      </c>
      <c r="L2420" s="4">
        <f t="shared" si="111"/>
        <v>13743.471904761904</v>
      </c>
      <c r="M2420" t="s">
        <v>1629</v>
      </c>
      <c r="N2420" t="s">
        <v>1630</v>
      </c>
      <c r="O2420">
        <f t="shared" si="112"/>
        <v>177</v>
      </c>
      <c r="P2420" t="e">
        <f t="shared" si="113"/>
        <v>#VALUE!</v>
      </c>
    </row>
    <row r="2421" spans="1:16" x14ac:dyDescent="0.4">
      <c r="A2421" t="s">
        <v>1330</v>
      </c>
      <c r="B2421">
        <v>18</v>
      </c>
      <c r="C2421" t="s">
        <v>2457</v>
      </c>
      <c r="D2421" t="s">
        <v>279</v>
      </c>
      <c r="E2421">
        <v>705</v>
      </c>
      <c r="G2421" t="s">
        <v>6041</v>
      </c>
      <c r="H2421" s="12" t="s">
        <v>6041</v>
      </c>
      <c r="I2421" t="s">
        <v>2569</v>
      </c>
      <c r="J2421" t="s">
        <v>6042</v>
      </c>
      <c r="K2421">
        <v>37.862499999999997</v>
      </c>
      <c r="L2421" s="4">
        <f t="shared" si="111"/>
        <v>5308.9433928571425</v>
      </c>
      <c r="M2421" t="s">
        <v>1331</v>
      </c>
      <c r="N2421" t="s">
        <v>1332</v>
      </c>
      <c r="O2421" t="e">
        <f t="shared" si="112"/>
        <v>#VALUE!</v>
      </c>
      <c r="P2421">
        <f t="shared" si="113"/>
        <v>162</v>
      </c>
    </row>
    <row r="2422" spans="1:16" x14ac:dyDescent="0.4">
      <c r="A2422" t="s">
        <v>1974</v>
      </c>
      <c r="B2422">
        <v>16</v>
      </c>
      <c r="C2422" t="s">
        <v>2457</v>
      </c>
      <c r="D2422" t="s">
        <v>2502</v>
      </c>
      <c r="E2422">
        <v>104</v>
      </c>
      <c r="G2422" t="s">
        <v>6043</v>
      </c>
      <c r="H2422" s="12" t="s">
        <v>6043</v>
      </c>
      <c r="I2422" t="s">
        <v>2480</v>
      </c>
      <c r="J2422" t="s">
        <v>6044</v>
      </c>
      <c r="K2422">
        <v>75.724999999999994</v>
      </c>
      <c r="L2422" s="4">
        <f t="shared" si="111"/>
        <v>5242.186547619046</v>
      </c>
      <c r="M2422" t="s">
        <v>1981</v>
      </c>
      <c r="N2422" t="s">
        <v>1508</v>
      </c>
      <c r="O2422" t="e">
        <f t="shared" si="112"/>
        <v>#VALUE!</v>
      </c>
      <c r="P2422">
        <f t="shared" si="113"/>
        <v>437</v>
      </c>
    </row>
    <row r="2423" spans="1:16" x14ac:dyDescent="0.4">
      <c r="A2423" t="s">
        <v>1344</v>
      </c>
      <c r="B2423">
        <v>13</v>
      </c>
      <c r="C2423" t="s">
        <v>2446</v>
      </c>
      <c r="D2423" t="s">
        <v>279</v>
      </c>
      <c r="E2423">
        <v>104</v>
      </c>
      <c r="G2423" t="s">
        <v>6043</v>
      </c>
      <c r="H2423" s="12" t="s">
        <v>6043</v>
      </c>
      <c r="I2423" t="s">
        <v>2750</v>
      </c>
      <c r="J2423" t="s">
        <v>6045</v>
      </c>
      <c r="K2423">
        <v>113.58750000000001</v>
      </c>
      <c r="L2423" s="4">
        <f t="shared" si="111"/>
        <v>10130.214404761904</v>
      </c>
      <c r="M2423" t="s">
        <v>1345</v>
      </c>
      <c r="N2423" t="s">
        <v>34</v>
      </c>
      <c r="O2423" t="e">
        <f t="shared" si="112"/>
        <v>#VALUE!</v>
      </c>
      <c r="P2423" t="e">
        <f t="shared" si="113"/>
        <v>#VALUE!</v>
      </c>
    </row>
    <row r="2424" spans="1:16" x14ac:dyDescent="0.4">
      <c r="A2424" t="s">
        <v>1651</v>
      </c>
      <c r="B2424">
        <v>16</v>
      </c>
      <c r="C2424" t="s">
        <v>2457</v>
      </c>
      <c r="D2424" t="s">
        <v>279</v>
      </c>
      <c r="E2424">
        <v>104</v>
      </c>
      <c r="G2424" t="s">
        <v>6043</v>
      </c>
      <c r="H2424" s="12" t="s">
        <v>6043</v>
      </c>
      <c r="I2424" t="s">
        <v>2480</v>
      </c>
      <c r="J2424" t="s">
        <v>6046</v>
      </c>
      <c r="K2424">
        <v>75.724999999999994</v>
      </c>
      <c r="L2424" s="4">
        <f t="shared" si="111"/>
        <v>3343.8410714285706</v>
      </c>
      <c r="M2424" t="s">
        <v>1652</v>
      </c>
      <c r="N2424" t="s">
        <v>1653</v>
      </c>
      <c r="O2424" t="e">
        <f t="shared" si="112"/>
        <v>#VALUE!</v>
      </c>
      <c r="P2424" t="e">
        <f t="shared" si="113"/>
        <v>#VALUE!</v>
      </c>
    </row>
    <row r="2425" spans="1:16" x14ac:dyDescent="0.4">
      <c r="A2425" t="s">
        <v>148</v>
      </c>
      <c r="B2425">
        <v>12</v>
      </c>
      <c r="C2425" t="s">
        <v>2446</v>
      </c>
      <c r="E2425">
        <v>104</v>
      </c>
      <c r="G2425" t="s">
        <v>6043</v>
      </c>
      <c r="H2425" s="12" t="s">
        <v>6043</v>
      </c>
      <c r="I2425" t="s">
        <v>3497</v>
      </c>
      <c r="J2425" t="s">
        <v>6047</v>
      </c>
      <c r="K2425">
        <v>75.724999999999994</v>
      </c>
      <c r="L2425" s="4">
        <f t="shared" si="111"/>
        <v>3362.8108333333339</v>
      </c>
      <c r="M2425" t="s">
        <v>149</v>
      </c>
      <c r="N2425" t="s">
        <v>34</v>
      </c>
      <c r="O2425">
        <f t="shared" si="112"/>
        <v>156</v>
      </c>
      <c r="P2425" t="e">
        <f t="shared" si="113"/>
        <v>#VALUE!</v>
      </c>
    </row>
    <row r="2426" spans="1:16" x14ac:dyDescent="0.4">
      <c r="A2426" t="s">
        <v>2157</v>
      </c>
      <c r="B2426">
        <v>12</v>
      </c>
      <c r="C2426" t="s">
        <v>2446</v>
      </c>
      <c r="D2426" t="s">
        <v>879</v>
      </c>
      <c r="E2426">
        <v>8</v>
      </c>
      <c r="G2426" t="s">
        <v>6048</v>
      </c>
      <c r="H2426" s="12" t="s">
        <v>6048</v>
      </c>
      <c r="I2426" t="s">
        <v>6049</v>
      </c>
      <c r="J2426" t="s">
        <v>6050</v>
      </c>
      <c r="K2426">
        <v>4568.5</v>
      </c>
      <c r="L2426" s="4">
        <f t="shared" si="111"/>
        <v>6101.589047619048</v>
      </c>
      <c r="M2426" t="s">
        <v>2158</v>
      </c>
      <c r="N2426" t="s">
        <v>926</v>
      </c>
      <c r="O2426">
        <f t="shared" si="112"/>
        <v>251</v>
      </c>
      <c r="P2426" t="e">
        <f t="shared" si="113"/>
        <v>#VALUE!</v>
      </c>
    </row>
    <row r="2427" spans="1:16" x14ac:dyDescent="0.4">
      <c r="A2427" t="s">
        <v>645</v>
      </c>
      <c r="B2427">
        <v>9</v>
      </c>
      <c r="C2427" t="s">
        <v>2457</v>
      </c>
      <c r="D2427" t="s">
        <v>2466</v>
      </c>
      <c r="E2427">
        <v>8</v>
      </c>
      <c r="G2427" t="s">
        <v>6048</v>
      </c>
      <c r="H2427" s="12" t="s">
        <v>6048</v>
      </c>
      <c r="I2427" t="s">
        <v>3240</v>
      </c>
      <c r="J2427" t="s">
        <v>6051</v>
      </c>
      <c r="K2427">
        <v>1142.125</v>
      </c>
      <c r="L2427" s="4">
        <f t="shared" si="111"/>
        <v>4715.9232142857145</v>
      </c>
      <c r="M2427" t="s">
        <v>646</v>
      </c>
      <c r="N2427" t="s">
        <v>647</v>
      </c>
      <c r="O2427" t="e">
        <f t="shared" si="112"/>
        <v>#VALUE!</v>
      </c>
      <c r="P2427">
        <f t="shared" si="113"/>
        <v>210</v>
      </c>
    </row>
    <row r="2428" spans="1:16" x14ac:dyDescent="0.4">
      <c r="A2428" t="s">
        <v>2119</v>
      </c>
      <c r="B2428">
        <v>9</v>
      </c>
      <c r="C2428" t="s">
        <v>2446</v>
      </c>
      <c r="D2428" t="s">
        <v>879</v>
      </c>
      <c r="E2428">
        <v>8</v>
      </c>
      <c r="G2428" t="s">
        <v>6048</v>
      </c>
      <c r="H2428" s="12" t="s">
        <v>6048</v>
      </c>
      <c r="I2428" t="s">
        <v>6052</v>
      </c>
      <c r="J2428" t="s">
        <v>6053</v>
      </c>
      <c r="K2428">
        <v>2855.3125</v>
      </c>
      <c r="L2428" s="4">
        <f t="shared" si="111"/>
        <v>6772.8607142857145</v>
      </c>
      <c r="M2428" t="s">
        <v>2120</v>
      </c>
      <c r="N2428" t="s">
        <v>926</v>
      </c>
      <c r="O2428">
        <f t="shared" si="112"/>
        <v>246</v>
      </c>
      <c r="P2428" t="e">
        <f t="shared" si="113"/>
        <v>#VALUE!</v>
      </c>
    </row>
    <row r="2429" spans="1:16" x14ac:dyDescent="0.4">
      <c r="A2429" t="s">
        <v>807</v>
      </c>
      <c r="B2429">
        <v>8</v>
      </c>
      <c r="C2429" t="s">
        <v>2446</v>
      </c>
      <c r="D2429" t="s">
        <v>2466</v>
      </c>
      <c r="E2429">
        <v>8</v>
      </c>
      <c r="G2429" t="s">
        <v>6048</v>
      </c>
      <c r="H2429" s="12" t="s">
        <v>6048</v>
      </c>
      <c r="I2429" t="s">
        <v>5178</v>
      </c>
      <c r="J2429" t="s">
        <v>6054</v>
      </c>
      <c r="K2429">
        <v>1142.125</v>
      </c>
      <c r="L2429" s="4">
        <f t="shared" si="111"/>
        <v>5992.8553571428574</v>
      </c>
      <c r="M2429" t="s">
        <v>808</v>
      </c>
      <c r="N2429" t="s">
        <v>809</v>
      </c>
      <c r="O2429">
        <f t="shared" si="112"/>
        <v>214</v>
      </c>
      <c r="P2429" t="e">
        <f t="shared" si="113"/>
        <v>#VALUE!</v>
      </c>
    </row>
    <row r="2430" spans="1:16" x14ac:dyDescent="0.4">
      <c r="A2430" t="s">
        <v>938</v>
      </c>
      <c r="B2430">
        <v>18</v>
      </c>
      <c r="C2430" t="s">
        <v>2457</v>
      </c>
      <c r="D2430" t="s">
        <v>279</v>
      </c>
      <c r="E2430">
        <v>8</v>
      </c>
      <c r="G2430" t="s">
        <v>6048</v>
      </c>
      <c r="H2430" s="12" t="s">
        <v>6048</v>
      </c>
      <c r="I2430" t="s">
        <v>5178</v>
      </c>
      <c r="J2430" t="s">
        <v>6055</v>
      </c>
      <c r="K2430">
        <v>1142.125</v>
      </c>
      <c r="L2430" s="4">
        <f t="shared" si="111"/>
        <v>7445.920714285714</v>
      </c>
      <c r="M2430" t="s">
        <v>939</v>
      </c>
      <c r="N2430" t="s">
        <v>940</v>
      </c>
      <c r="O2430" t="e">
        <f t="shared" si="112"/>
        <v>#VALUE!</v>
      </c>
      <c r="P2430">
        <f t="shared" si="113"/>
        <v>309</v>
      </c>
    </row>
    <row r="2431" spans="1:16" x14ac:dyDescent="0.4">
      <c r="A2431" t="s">
        <v>343</v>
      </c>
      <c r="B2431">
        <v>14</v>
      </c>
      <c r="C2431" t="s">
        <v>2446</v>
      </c>
      <c r="E2431">
        <v>8</v>
      </c>
      <c r="G2431" t="s">
        <v>6048</v>
      </c>
      <c r="H2431" s="12" t="s">
        <v>6048</v>
      </c>
      <c r="I2431" t="s">
        <v>2761</v>
      </c>
      <c r="J2431" t="s">
        <v>6056</v>
      </c>
      <c r="K2431">
        <v>1142.125</v>
      </c>
      <c r="L2431" s="4">
        <f t="shared" si="111"/>
        <v>8814.5370238095238</v>
      </c>
      <c r="M2431" t="s">
        <v>344</v>
      </c>
      <c r="N2431" t="s">
        <v>345</v>
      </c>
      <c r="O2431" t="e">
        <f t="shared" si="112"/>
        <v>#VALUE!</v>
      </c>
      <c r="P2431" t="e">
        <f t="shared" si="113"/>
        <v>#VALUE!</v>
      </c>
    </row>
    <row r="2432" spans="1:16" x14ac:dyDescent="0.4">
      <c r="A2432" t="s">
        <v>951</v>
      </c>
      <c r="B2432">
        <v>14</v>
      </c>
      <c r="C2432" t="s">
        <v>2446</v>
      </c>
      <c r="D2432" t="s">
        <v>279</v>
      </c>
      <c r="E2432">
        <v>8</v>
      </c>
      <c r="G2432" t="s">
        <v>6048</v>
      </c>
      <c r="H2432" s="12" t="s">
        <v>6048</v>
      </c>
      <c r="I2432" t="s">
        <v>2758</v>
      </c>
      <c r="J2432" t="s">
        <v>6057</v>
      </c>
      <c r="K2432">
        <v>4568.5</v>
      </c>
      <c r="L2432" s="4">
        <f t="shared" si="111"/>
        <v>7987.3636904761897</v>
      </c>
      <c r="M2432" t="s">
        <v>952</v>
      </c>
      <c r="N2432" t="s">
        <v>345</v>
      </c>
      <c r="O2432">
        <f t="shared" si="112"/>
        <v>156</v>
      </c>
      <c r="P2432" t="e">
        <f t="shared" si="113"/>
        <v>#VALUE!</v>
      </c>
    </row>
    <row r="2433" spans="1:16" x14ac:dyDescent="0.4">
      <c r="A2433" t="s">
        <v>1763</v>
      </c>
      <c r="B2433">
        <v>21</v>
      </c>
      <c r="C2433" t="s">
        <v>2446</v>
      </c>
      <c r="D2433" t="s">
        <v>279</v>
      </c>
      <c r="E2433">
        <v>8</v>
      </c>
      <c r="G2433" t="s">
        <v>6048</v>
      </c>
      <c r="H2433" s="12" t="s">
        <v>6048</v>
      </c>
      <c r="I2433" t="s">
        <v>6058</v>
      </c>
      <c r="J2433" t="s">
        <v>6059</v>
      </c>
      <c r="K2433">
        <v>2855.3125</v>
      </c>
      <c r="L2433" s="4">
        <f t="shared" si="111"/>
        <v>8873.2339285714297</v>
      </c>
      <c r="M2433" t="s">
        <v>1764</v>
      </c>
      <c r="N2433" t="s">
        <v>1765</v>
      </c>
      <c r="O2433">
        <f t="shared" si="112"/>
        <v>136</v>
      </c>
      <c r="P2433" t="e">
        <f t="shared" si="113"/>
        <v>#VALUE!</v>
      </c>
    </row>
    <row r="2434" spans="1:16" x14ac:dyDescent="0.4">
      <c r="A2434" t="s">
        <v>1763</v>
      </c>
      <c r="B2434">
        <v>21</v>
      </c>
      <c r="C2434" t="s">
        <v>2457</v>
      </c>
      <c r="D2434" t="s">
        <v>2814</v>
      </c>
      <c r="E2434">
        <v>8</v>
      </c>
      <c r="G2434" t="s">
        <v>6048</v>
      </c>
      <c r="H2434" s="12" t="s">
        <v>6048</v>
      </c>
      <c r="I2434" t="s">
        <v>6060</v>
      </c>
      <c r="J2434" t="s">
        <v>6061</v>
      </c>
      <c r="K2434">
        <v>1142.125</v>
      </c>
      <c r="L2434" s="4">
        <f t="shared" ref="L2434:L2497" si="114">SUMIF($A$2:$A$5194,A2434,$K$2:$K$5194)</f>
        <v>8873.2339285714297</v>
      </c>
      <c r="M2434" t="s">
        <v>2816</v>
      </c>
      <c r="N2434" t="s">
        <v>2817</v>
      </c>
      <c r="O2434" t="e">
        <f t="shared" ref="O2434:O2497" si="115">FIND("Step 4",M2434)</f>
        <v>#VALUE!</v>
      </c>
      <c r="P2434">
        <f t="shared" ref="P2434:P2497" si="116">FIND("STEP 4",M2434)</f>
        <v>172</v>
      </c>
    </row>
    <row r="2435" spans="1:16" x14ac:dyDescent="0.4">
      <c r="A2435" t="s">
        <v>242</v>
      </c>
      <c r="B2435">
        <v>11</v>
      </c>
      <c r="C2435" t="s">
        <v>2457</v>
      </c>
      <c r="E2435">
        <v>8</v>
      </c>
      <c r="G2435" t="s">
        <v>6048</v>
      </c>
      <c r="H2435" s="12" t="s">
        <v>6048</v>
      </c>
      <c r="I2435" t="s">
        <v>3240</v>
      </c>
      <c r="J2435" t="s">
        <v>6062</v>
      </c>
      <c r="K2435">
        <v>1142.125</v>
      </c>
      <c r="L2435" s="4">
        <f t="shared" si="114"/>
        <v>5067.5059523809523</v>
      </c>
      <c r="M2435" t="s">
        <v>243</v>
      </c>
      <c r="N2435" t="s">
        <v>244</v>
      </c>
      <c r="O2435">
        <f t="shared" si="115"/>
        <v>314</v>
      </c>
      <c r="P2435" t="e">
        <f t="shared" si="116"/>
        <v>#VALUE!</v>
      </c>
    </row>
    <row r="2436" spans="1:16" x14ac:dyDescent="0.4">
      <c r="A2436" t="s">
        <v>127</v>
      </c>
      <c r="B2436">
        <v>23</v>
      </c>
      <c r="C2436" t="s">
        <v>2446</v>
      </c>
      <c r="E2436">
        <v>8</v>
      </c>
      <c r="G2436" t="s">
        <v>6048</v>
      </c>
      <c r="H2436" s="12" t="s">
        <v>6048</v>
      </c>
      <c r="I2436" t="s">
        <v>6063</v>
      </c>
      <c r="J2436" t="s">
        <v>6064</v>
      </c>
      <c r="K2436">
        <v>1598.9749999999999</v>
      </c>
      <c r="L2436" s="4">
        <f t="shared" si="114"/>
        <v>6640.4965476190473</v>
      </c>
      <c r="M2436" t="s">
        <v>128</v>
      </c>
      <c r="N2436" t="s">
        <v>25</v>
      </c>
      <c r="O2436">
        <f t="shared" si="115"/>
        <v>142</v>
      </c>
      <c r="P2436" t="e">
        <f t="shared" si="116"/>
        <v>#VALUE!</v>
      </c>
    </row>
    <row r="2437" spans="1:16" x14ac:dyDescent="0.4">
      <c r="A2437" t="s">
        <v>127</v>
      </c>
      <c r="B2437">
        <v>23</v>
      </c>
      <c r="C2437" t="s">
        <v>2457</v>
      </c>
      <c r="D2437" t="s">
        <v>446</v>
      </c>
      <c r="E2437">
        <v>8</v>
      </c>
      <c r="G2437" t="s">
        <v>6048</v>
      </c>
      <c r="H2437" s="12" t="s">
        <v>6048</v>
      </c>
      <c r="I2437" t="s">
        <v>2869</v>
      </c>
      <c r="J2437" t="s">
        <v>6065</v>
      </c>
      <c r="K2437">
        <v>2284.25</v>
      </c>
      <c r="L2437" s="4">
        <f t="shared" si="114"/>
        <v>6640.4965476190473</v>
      </c>
      <c r="M2437" t="s">
        <v>2678</v>
      </c>
      <c r="N2437" t="s">
        <v>831</v>
      </c>
      <c r="O2437" t="e">
        <f t="shared" si="115"/>
        <v>#VALUE!</v>
      </c>
      <c r="P2437">
        <f t="shared" si="116"/>
        <v>255</v>
      </c>
    </row>
    <row r="2438" spans="1:16" x14ac:dyDescent="0.4">
      <c r="A2438" t="s">
        <v>637</v>
      </c>
      <c r="B2438">
        <v>25</v>
      </c>
      <c r="C2438" t="s">
        <v>2457</v>
      </c>
      <c r="D2438" t="s">
        <v>2466</v>
      </c>
      <c r="E2438">
        <v>8</v>
      </c>
      <c r="G2438" t="s">
        <v>6048</v>
      </c>
      <c r="H2438" s="12" t="s">
        <v>6048</v>
      </c>
      <c r="I2438" t="s">
        <v>6060</v>
      </c>
      <c r="J2438" t="s">
        <v>6066</v>
      </c>
      <c r="K2438">
        <v>1142.125</v>
      </c>
      <c r="L2438" s="4">
        <f t="shared" si="114"/>
        <v>28149.960952380949</v>
      </c>
      <c r="M2438" t="s">
        <v>638</v>
      </c>
      <c r="N2438" t="s">
        <v>639</v>
      </c>
      <c r="O2438" t="e">
        <f t="shared" si="115"/>
        <v>#VALUE!</v>
      </c>
      <c r="P2438">
        <f t="shared" si="116"/>
        <v>379</v>
      </c>
    </row>
    <row r="2439" spans="1:16" x14ac:dyDescent="0.4">
      <c r="A2439" t="s">
        <v>420</v>
      </c>
      <c r="B2439">
        <v>4</v>
      </c>
      <c r="C2439" t="s">
        <v>2446</v>
      </c>
      <c r="D2439" t="s">
        <v>3320</v>
      </c>
      <c r="E2439">
        <v>8</v>
      </c>
      <c r="G2439" t="s">
        <v>6048</v>
      </c>
      <c r="H2439" s="12" t="s">
        <v>6048</v>
      </c>
      <c r="I2439" t="s">
        <v>3471</v>
      </c>
      <c r="J2439" t="s">
        <v>6067</v>
      </c>
      <c r="K2439">
        <v>1142.125</v>
      </c>
      <c r="L2439" s="4">
        <f t="shared" si="114"/>
        <v>2007.5726785714287</v>
      </c>
      <c r="M2439" t="s">
        <v>421</v>
      </c>
      <c r="N2439" t="s">
        <v>34</v>
      </c>
      <c r="O2439" t="e">
        <f t="shared" si="115"/>
        <v>#VALUE!</v>
      </c>
      <c r="P2439" t="e">
        <f t="shared" si="116"/>
        <v>#VALUE!</v>
      </c>
    </row>
    <row r="2440" spans="1:16" x14ac:dyDescent="0.4">
      <c r="A2440" t="s">
        <v>2102</v>
      </c>
      <c r="B2440">
        <v>15</v>
      </c>
      <c r="C2440" t="s">
        <v>2446</v>
      </c>
      <c r="D2440" t="s">
        <v>879</v>
      </c>
      <c r="E2440">
        <v>8</v>
      </c>
      <c r="G2440" t="s">
        <v>6048</v>
      </c>
      <c r="H2440" s="12" t="s">
        <v>6048</v>
      </c>
      <c r="I2440" t="s">
        <v>5175</v>
      </c>
      <c r="J2440" t="s">
        <v>6068</v>
      </c>
      <c r="K2440">
        <v>1142.125</v>
      </c>
      <c r="L2440" s="4">
        <f t="shared" si="114"/>
        <v>8991.314523809524</v>
      </c>
      <c r="M2440" t="s">
        <v>2103</v>
      </c>
      <c r="N2440" t="s">
        <v>2104</v>
      </c>
      <c r="O2440">
        <f t="shared" si="115"/>
        <v>176</v>
      </c>
      <c r="P2440" t="e">
        <f t="shared" si="116"/>
        <v>#VALUE!</v>
      </c>
    </row>
    <row r="2441" spans="1:16" x14ac:dyDescent="0.4">
      <c r="A2441" t="s">
        <v>509</v>
      </c>
      <c r="B2441">
        <v>12</v>
      </c>
      <c r="C2441" t="s">
        <v>2446</v>
      </c>
      <c r="D2441" t="s">
        <v>13</v>
      </c>
      <c r="E2441">
        <v>8</v>
      </c>
      <c r="G2441" t="s">
        <v>6048</v>
      </c>
      <c r="H2441" s="12" t="s">
        <v>6048</v>
      </c>
      <c r="I2441" t="s">
        <v>3535</v>
      </c>
      <c r="J2441" t="s">
        <v>6069</v>
      </c>
      <c r="K2441">
        <v>571.0625</v>
      </c>
      <c r="L2441" s="4">
        <f t="shared" si="114"/>
        <v>6809.2723809523823</v>
      </c>
      <c r="M2441" t="s">
        <v>510</v>
      </c>
      <c r="N2441" t="s">
        <v>34</v>
      </c>
      <c r="O2441">
        <f t="shared" si="115"/>
        <v>153</v>
      </c>
      <c r="P2441" t="e">
        <f t="shared" si="116"/>
        <v>#VALUE!</v>
      </c>
    </row>
    <row r="2442" spans="1:16" x14ac:dyDescent="0.4">
      <c r="A2442" t="s">
        <v>1974</v>
      </c>
      <c r="B2442">
        <v>16</v>
      </c>
      <c r="C2442" t="s">
        <v>2457</v>
      </c>
      <c r="D2442" t="s">
        <v>2502</v>
      </c>
      <c r="E2442">
        <v>8</v>
      </c>
      <c r="G2442" t="s">
        <v>6048</v>
      </c>
      <c r="H2442" s="12" t="s">
        <v>6048</v>
      </c>
      <c r="I2442" t="s">
        <v>2761</v>
      </c>
      <c r="J2442" t="s">
        <v>6070</v>
      </c>
      <c r="K2442">
        <v>1142.125</v>
      </c>
      <c r="L2442" s="4">
        <f t="shared" si="114"/>
        <v>5242.186547619046</v>
      </c>
      <c r="M2442" t="s">
        <v>1981</v>
      </c>
      <c r="N2442" t="s">
        <v>1508</v>
      </c>
      <c r="O2442" t="e">
        <f t="shared" si="115"/>
        <v>#VALUE!</v>
      </c>
      <c r="P2442">
        <f t="shared" si="116"/>
        <v>437</v>
      </c>
    </row>
    <row r="2443" spans="1:16" x14ac:dyDescent="0.4">
      <c r="A2443" t="s">
        <v>1189</v>
      </c>
      <c r="B2443">
        <v>24</v>
      </c>
      <c r="C2443" t="s">
        <v>2457</v>
      </c>
      <c r="D2443" t="s">
        <v>279</v>
      </c>
      <c r="E2443">
        <v>8</v>
      </c>
      <c r="G2443" t="s">
        <v>6048</v>
      </c>
      <c r="H2443" s="12" t="s">
        <v>6048</v>
      </c>
      <c r="I2443" t="s">
        <v>5178</v>
      </c>
      <c r="J2443" t="s">
        <v>6071</v>
      </c>
      <c r="K2443">
        <v>1142.125</v>
      </c>
      <c r="L2443" s="4">
        <f t="shared" si="114"/>
        <v>9333.3130952380961</v>
      </c>
      <c r="M2443" t="s">
        <v>1190</v>
      </c>
      <c r="N2443" t="s">
        <v>1191</v>
      </c>
      <c r="O2443" t="e">
        <f t="shared" si="115"/>
        <v>#VALUE!</v>
      </c>
      <c r="P2443">
        <f t="shared" si="116"/>
        <v>573</v>
      </c>
    </row>
    <row r="2444" spans="1:16" x14ac:dyDescent="0.4">
      <c r="A2444" t="s">
        <v>1054</v>
      </c>
      <c r="B2444">
        <v>16</v>
      </c>
      <c r="C2444" t="s">
        <v>2446</v>
      </c>
      <c r="D2444" t="s">
        <v>279</v>
      </c>
      <c r="E2444">
        <v>8</v>
      </c>
      <c r="G2444" t="s">
        <v>6048</v>
      </c>
      <c r="H2444" s="12" t="s">
        <v>6048</v>
      </c>
      <c r="I2444" t="s">
        <v>2758</v>
      </c>
      <c r="J2444" t="s">
        <v>6072</v>
      </c>
      <c r="K2444">
        <v>4568.5</v>
      </c>
      <c r="L2444" s="4">
        <f t="shared" si="114"/>
        <v>9117.777261904761</v>
      </c>
      <c r="M2444" t="s">
        <v>1055</v>
      </c>
      <c r="N2444" t="s">
        <v>345</v>
      </c>
      <c r="O2444">
        <f t="shared" si="115"/>
        <v>128</v>
      </c>
      <c r="P2444" t="e">
        <f t="shared" si="116"/>
        <v>#VALUE!</v>
      </c>
    </row>
    <row r="2445" spans="1:16" x14ac:dyDescent="0.4">
      <c r="A2445" t="s">
        <v>757</v>
      </c>
      <c r="B2445">
        <v>23</v>
      </c>
      <c r="C2445" t="s">
        <v>2457</v>
      </c>
      <c r="D2445" t="s">
        <v>2466</v>
      </c>
      <c r="E2445">
        <v>8</v>
      </c>
      <c r="G2445" t="s">
        <v>6048</v>
      </c>
      <c r="H2445" s="12" t="s">
        <v>6048</v>
      </c>
      <c r="I2445" t="s">
        <v>6073</v>
      </c>
      <c r="J2445" t="s">
        <v>6074</v>
      </c>
      <c r="K2445">
        <v>1142.125</v>
      </c>
      <c r="L2445" s="4">
        <f t="shared" si="114"/>
        <v>4400.0619642857146</v>
      </c>
      <c r="M2445" t="s">
        <v>758</v>
      </c>
      <c r="N2445" t="s">
        <v>759</v>
      </c>
      <c r="O2445" t="e">
        <f t="shared" si="115"/>
        <v>#VALUE!</v>
      </c>
      <c r="P2445">
        <f t="shared" si="116"/>
        <v>176</v>
      </c>
    </row>
    <row r="2446" spans="1:16" x14ac:dyDescent="0.4">
      <c r="A2446" t="s">
        <v>2236</v>
      </c>
      <c r="B2446">
        <v>22</v>
      </c>
      <c r="C2446" t="s">
        <v>2457</v>
      </c>
      <c r="D2446" t="s">
        <v>3505</v>
      </c>
      <c r="E2446">
        <v>8</v>
      </c>
      <c r="G2446" t="s">
        <v>6048</v>
      </c>
      <c r="H2446" s="12" t="s">
        <v>6048</v>
      </c>
      <c r="I2446" t="s">
        <v>6075</v>
      </c>
      <c r="J2446" t="s">
        <v>6076</v>
      </c>
      <c r="K2446">
        <v>1142.125</v>
      </c>
      <c r="L2446" s="4">
        <f t="shared" si="114"/>
        <v>5958.0773809523816</v>
      </c>
      <c r="M2446" t="s">
        <v>2237</v>
      </c>
      <c r="N2446" t="s">
        <v>1021</v>
      </c>
      <c r="O2446" t="e">
        <f t="shared" si="115"/>
        <v>#VALUE!</v>
      </c>
      <c r="P2446">
        <f t="shared" si="116"/>
        <v>252</v>
      </c>
    </row>
    <row r="2447" spans="1:16" x14ac:dyDescent="0.4">
      <c r="A2447" t="s">
        <v>1878</v>
      </c>
      <c r="B2447">
        <v>21</v>
      </c>
      <c r="C2447" t="s">
        <v>2457</v>
      </c>
      <c r="D2447" t="s">
        <v>2792</v>
      </c>
      <c r="E2447">
        <v>8</v>
      </c>
      <c r="G2447" t="s">
        <v>6048</v>
      </c>
      <c r="H2447" s="12" t="s">
        <v>6048</v>
      </c>
      <c r="I2447" t="s">
        <v>6077</v>
      </c>
      <c r="J2447" t="s">
        <v>6078</v>
      </c>
      <c r="K2447">
        <v>1142.125</v>
      </c>
      <c r="L2447" s="4">
        <f t="shared" si="114"/>
        <v>7588.9451190476193</v>
      </c>
      <c r="M2447" t="s">
        <v>1879</v>
      </c>
      <c r="N2447" t="s">
        <v>647</v>
      </c>
      <c r="O2447">
        <f t="shared" si="115"/>
        <v>299</v>
      </c>
      <c r="P2447" t="e">
        <f t="shared" si="116"/>
        <v>#VALUE!</v>
      </c>
    </row>
    <row r="2448" spans="1:16" x14ac:dyDescent="0.4">
      <c r="A2448" t="s">
        <v>2114</v>
      </c>
      <c r="B2448">
        <v>17</v>
      </c>
      <c r="C2448" t="s">
        <v>2457</v>
      </c>
      <c r="D2448" t="s">
        <v>879</v>
      </c>
      <c r="E2448">
        <v>8</v>
      </c>
      <c r="G2448" t="s">
        <v>6048</v>
      </c>
      <c r="H2448" s="12" t="s">
        <v>6048</v>
      </c>
      <c r="I2448" t="s">
        <v>6079</v>
      </c>
      <c r="J2448" t="s">
        <v>6080</v>
      </c>
      <c r="K2448">
        <v>1142.125</v>
      </c>
      <c r="L2448" s="4">
        <f t="shared" si="114"/>
        <v>7049.3717857142856</v>
      </c>
      <c r="M2448" t="s">
        <v>2115</v>
      </c>
      <c r="N2448" t="s">
        <v>34</v>
      </c>
      <c r="O2448" t="e">
        <f t="shared" si="115"/>
        <v>#VALUE!</v>
      </c>
      <c r="P2448">
        <f t="shared" si="116"/>
        <v>291</v>
      </c>
    </row>
    <row r="2449" spans="1:16" x14ac:dyDescent="0.4">
      <c r="A2449" t="s">
        <v>570</v>
      </c>
      <c r="B2449">
        <v>15</v>
      </c>
      <c r="C2449" t="s">
        <v>2457</v>
      </c>
      <c r="D2449" t="s">
        <v>2466</v>
      </c>
      <c r="E2449">
        <v>8</v>
      </c>
      <c r="G2449" t="s">
        <v>6048</v>
      </c>
      <c r="H2449" s="12" t="s">
        <v>6048</v>
      </c>
      <c r="I2449" t="s">
        <v>6081</v>
      </c>
      <c r="J2449" t="s">
        <v>6082</v>
      </c>
      <c r="K2449">
        <v>1142.125</v>
      </c>
      <c r="L2449" s="4">
        <f t="shared" si="114"/>
        <v>8047.4276190476194</v>
      </c>
      <c r="M2449" t="s">
        <v>571</v>
      </c>
      <c r="N2449" t="s">
        <v>34</v>
      </c>
      <c r="O2449" t="e">
        <f t="shared" si="115"/>
        <v>#VALUE!</v>
      </c>
      <c r="P2449">
        <f t="shared" si="116"/>
        <v>283</v>
      </c>
    </row>
    <row r="2450" spans="1:16" x14ac:dyDescent="0.4">
      <c r="A2450" t="s">
        <v>1937</v>
      </c>
      <c r="B2450">
        <v>14</v>
      </c>
      <c r="C2450" t="s">
        <v>2457</v>
      </c>
      <c r="D2450" t="s">
        <v>3251</v>
      </c>
      <c r="E2450">
        <v>571</v>
      </c>
      <c r="G2450" t="s">
        <v>6083</v>
      </c>
      <c r="H2450" s="12" t="s">
        <v>6083</v>
      </c>
      <c r="I2450" t="s">
        <v>3174</v>
      </c>
      <c r="J2450" t="s">
        <v>6084</v>
      </c>
      <c r="K2450">
        <v>2741.1</v>
      </c>
      <c r="L2450" s="4">
        <f t="shared" si="114"/>
        <v>8911.9064285714285</v>
      </c>
      <c r="M2450" t="s">
        <v>1938</v>
      </c>
      <c r="N2450" t="s">
        <v>1571</v>
      </c>
      <c r="O2450" t="e">
        <f t="shared" si="115"/>
        <v>#VALUE!</v>
      </c>
      <c r="P2450">
        <f t="shared" si="116"/>
        <v>275</v>
      </c>
    </row>
    <row r="2451" spans="1:16" x14ac:dyDescent="0.4">
      <c r="A2451" t="s">
        <v>1182</v>
      </c>
      <c r="B2451">
        <v>20</v>
      </c>
      <c r="C2451" t="s">
        <v>2616</v>
      </c>
      <c r="E2451">
        <v>814</v>
      </c>
      <c r="G2451" t="s">
        <v>6085</v>
      </c>
      <c r="H2451" s="12" t="s">
        <v>6085</v>
      </c>
      <c r="I2451" t="s">
        <v>2873</v>
      </c>
      <c r="J2451" t="s">
        <v>6086</v>
      </c>
      <c r="K2451">
        <v>19.774999999999999</v>
      </c>
      <c r="L2451" s="4">
        <f t="shared" si="114"/>
        <v>7378.7713690476185</v>
      </c>
      <c r="M2451" t="s">
        <v>1183</v>
      </c>
      <c r="N2451" t="s">
        <v>456</v>
      </c>
      <c r="O2451">
        <f t="shared" si="115"/>
        <v>262</v>
      </c>
      <c r="P2451" t="e">
        <f t="shared" si="116"/>
        <v>#VALUE!</v>
      </c>
    </row>
    <row r="2452" spans="1:16" x14ac:dyDescent="0.4">
      <c r="A2452" t="s">
        <v>918</v>
      </c>
      <c r="B2452">
        <v>12</v>
      </c>
      <c r="C2452" t="s">
        <v>3098</v>
      </c>
      <c r="E2452">
        <v>814</v>
      </c>
      <c r="G2452" t="s">
        <v>6085</v>
      </c>
      <c r="H2452" s="12" t="s">
        <v>6085</v>
      </c>
      <c r="I2452" t="s">
        <v>2451</v>
      </c>
      <c r="J2452" t="s">
        <v>6087</v>
      </c>
      <c r="K2452">
        <v>59.325000000000003</v>
      </c>
      <c r="L2452" s="4">
        <f t="shared" si="114"/>
        <v>5532.3289285714282</v>
      </c>
      <c r="M2452" t="s">
        <v>919</v>
      </c>
      <c r="N2452" t="s">
        <v>682</v>
      </c>
      <c r="O2452" t="e">
        <f t="shared" si="115"/>
        <v>#VALUE!</v>
      </c>
      <c r="P2452">
        <f t="shared" si="116"/>
        <v>251</v>
      </c>
    </row>
    <row r="2453" spans="1:16" x14ac:dyDescent="0.4">
      <c r="A2453" t="s">
        <v>570</v>
      </c>
      <c r="B2453">
        <v>15</v>
      </c>
      <c r="C2453" t="s">
        <v>2479</v>
      </c>
      <c r="E2453">
        <v>814</v>
      </c>
      <c r="G2453" t="s">
        <v>6085</v>
      </c>
      <c r="H2453" s="12" t="s">
        <v>6085</v>
      </c>
      <c r="I2453" t="s">
        <v>2515</v>
      </c>
      <c r="J2453" t="s">
        <v>6088</v>
      </c>
      <c r="K2453">
        <v>59.325000000000003</v>
      </c>
      <c r="L2453" s="4">
        <f t="shared" si="114"/>
        <v>8047.4276190476194</v>
      </c>
      <c r="M2453" t="s">
        <v>571</v>
      </c>
      <c r="N2453" t="s">
        <v>34</v>
      </c>
      <c r="O2453" t="e">
        <f t="shared" si="115"/>
        <v>#VALUE!</v>
      </c>
      <c r="P2453">
        <f t="shared" si="116"/>
        <v>283</v>
      </c>
    </row>
    <row r="2454" spans="1:16" x14ac:dyDescent="0.4">
      <c r="A2454" t="s">
        <v>1431</v>
      </c>
      <c r="B2454">
        <v>14</v>
      </c>
      <c r="C2454" t="s">
        <v>2457</v>
      </c>
      <c r="D2454" t="s">
        <v>279</v>
      </c>
      <c r="E2454">
        <v>449</v>
      </c>
      <c r="G2454" t="s">
        <v>6089</v>
      </c>
      <c r="H2454" s="12" t="s">
        <v>6090</v>
      </c>
      <c r="I2454" t="s">
        <v>2569</v>
      </c>
      <c r="J2454" t="s">
        <v>6091</v>
      </c>
      <c r="K2454">
        <v>59.308333333333337</v>
      </c>
      <c r="L2454" s="4">
        <f t="shared" si="114"/>
        <v>2480.4332142857143</v>
      </c>
      <c r="M2454" t="s">
        <v>1432</v>
      </c>
      <c r="N2454" t="s">
        <v>545</v>
      </c>
      <c r="O2454" t="e">
        <f t="shared" si="115"/>
        <v>#VALUE!</v>
      </c>
      <c r="P2454">
        <f t="shared" si="116"/>
        <v>252</v>
      </c>
    </row>
    <row r="2455" spans="1:16" x14ac:dyDescent="0.4">
      <c r="A2455" t="s">
        <v>1583</v>
      </c>
      <c r="B2455">
        <v>13</v>
      </c>
      <c r="C2455" t="s">
        <v>2446</v>
      </c>
      <c r="D2455" t="s">
        <v>279</v>
      </c>
      <c r="E2455">
        <v>3461</v>
      </c>
      <c r="G2455" t="s">
        <v>6092</v>
      </c>
      <c r="H2455" s="12" t="s">
        <v>6092</v>
      </c>
      <c r="I2455" t="s">
        <v>4530</v>
      </c>
      <c r="J2455" t="s">
        <v>6093</v>
      </c>
      <c r="K2455">
        <v>1577.8125</v>
      </c>
      <c r="L2455" s="4">
        <f t="shared" si="114"/>
        <v>2713.5625595238089</v>
      </c>
      <c r="M2455" t="s">
        <v>1584</v>
      </c>
      <c r="N2455" t="s">
        <v>34</v>
      </c>
      <c r="O2455">
        <f t="shared" si="115"/>
        <v>149</v>
      </c>
      <c r="P2455" t="e">
        <f t="shared" si="116"/>
        <v>#VALUE!</v>
      </c>
    </row>
    <row r="2456" spans="1:16" x14ac:dyDescent="0.4">
      <c r="A2456" t="s">
        <v>924</v>
      </c>
      <c r="B2456">
        <v>42</v>
      </c>
      <c r="C2456" t="s">
        <v>2457</v>
      </c>
      <c r="D2456" t="s">
        <v>279</v>
      </c>
      <c r="E2456">
        <v>1562</v>
      </c>
      <c r="G2456" t="s">
        <v>6094</v>
      </c>
      <c r="H2456" s="12" t="s">
        <v>6095</v>
      </c>
      <c r="I2456" t="s">
        <v>3607</v>
      </c>
      <c r="J2456" t="s">
        <v>6096</v>
      </c>
      <c r="K2456">
        <v>93.243750000000006</v>
      </c>
      <c r="L2456" s="4">
        <f t="shared" si="114"/>
        <v>14492.390059523814</v>
      </c>
      <c r="M2456" t="s">
        <v>2499</v>
      </c>
      <c r="N2456" t="s">
        <v>34</v>
      </c>
      <c r="O2456" t="e">
        <f t="shared" si="115"/>
        <v>#VALUE!</v>
      </c>
      <c r="P2456">
        <f t="shared" si="116"/>
        <v>260</v>
      </c>
    </row>
    <row r="2457" spans="1:16" x14ac:dyDescent="0.4">
      <c r="A2457" t="s">
        <v>454</v>
      </c>
      <c r="B2457">
        <v>20</v>
      </c>
      <c r="C2457" t="s">
        <v>2861</v>
      </c>
      <c r="E2457">
        <v>1864</v>
      </c>
      <c r="G2457" t="s">
        <v>6097</v>
      </c>
      <c r="H2457" s="12" t="s">
        <v>6095</v>
      </c>
      <c r="I2457" t="s">
        <v>3592</v>
      </c>
      <c r="J2457" t="s">
        <v>6098</v>
      </c>
      <c r="K2457">
        <v>93.243750000000006</v>
      </c>
      <c r="L2457" s="4">
        <f t="shared" si="114"/>
        <v>22860.061964285713</v>
      </c>
      <c r="M2457" t="s">
        <v>455</v>
      </c>
      <c r="N2457" t="s">
        <v>456</v>
      </c>
      <c r="O2457">
        <f t="shared" si="115"/>
        <v>322</v>
      </c>
      <c r="P2457" t="e">
        <f t="shared" si="116"/>
        <v>#VALUE!</v>
      </c>
    </row>
    <row r="2458" spans="1:16" x14ac:dyDescent="0.4">
      <c r="A2458" t="s">
        <v>2019</v>
      </c>
      <c r="B2458">
        <v>15</v>
      </c>
      <c r="C2458" t="s">
        <v>3042</v>
      </c>
      <c r="E2458">
        <v>135</v>
      </c>
      <c r="G2458" t="s">
        <v>6095</v>
      </c>
      <c r="H2458" s="12" t="s">
        <v>6095</v>
      </c>
      <c r="I2458" t="s">
        <v>4872</v>
      </c>
      <c r="J2458" t="s">
        <v>6099</v>
      </c>
      <c r="K2458">
        <v>93.243750000000006</v>
      </c>
      <c r="L2458" s="4">
        <f t="shared" si="114"/>
        <v>17079.558035714283</v>
      </c>
      <c r="M2458" t="s">
        <v>2020</v>
      </c>
      <c r="N2458" t="s">
        <v>380</v>
      </c>
      <c r="O2458" t="e">
        <f t="shared" si="115"/>
        <v>#VALUE!</v>
      </c>
      <c r="P2458">
        <f t="shared" si="116"/>
        <v>260</v>
      </c>
    </row>
    <row r="2459" spans="1:16" x14ac:dyDescent="0.4">
      <c r="A2459" t="s">
        <v>2025</v>
      </c>
      <c r="B2459">
        <v>31</v>
      </c>
      <c r="C2459" t="s">
        <v>4323</v>
      </c>
      <c r="E2459">
        <v>1323</v>
      </c>
      <c r="G2459" t="s">
        <v>6100</v>
      </c>
      <c r="H2459" s="12" t="s">
        <v>6095</v>
      </c>
      <c r="I2459" t="s">
        <v>3607</v>
      </c>
      <c r="J2459" t="s">
        <v>6101</v>
      </c>
      <c r="K2459">
        <v>93.243750000000006</v>
      </c>
      <c r="L2459" s="4">
        <f t="shared" si="114"/>
        <v>17782.199916666665</v>
      </c>
      <c r="M2459" t="s">
        <v>2026</v>
      </c>
      <c r="N2459" t="s">
        <v>439</v>
      </c>
      <c r="O2459" t="e">
        <f t="shared" si="115"/>
        <v>#VALUE!</v>
      </c>
      <c r="P2459">
        <f t="shared" si="116"/>
        <v>422</v>
      </c>
    </row>
    <row r="2460" spans="1:16" x14ac:dyDescent="0.4">
      <c r="A2460" t="s">
        <v>1975</v>
      </c>
      <c r="B2460">
        <v>21</v>
      </c>
      <c r="C2460" t="s">
        <v>2446</v>
      </c>
      <c r="D2460" t="s">
        <v>2502</v>
      </c>
      <c r="E2460">
        <v>135</v>
      </c>
      <c r="G2460" t="s">
        <v>6095</v>
      </c>
      <c r="H2460" s="12" t="s">
        <v>6095</v>
      </c>
      <c r="I2460" t="s">
        <v>6102</v>
      </c>
      <c r="J2460" t="s">
        <v>6103</v>
      </c>
      <c r="K2460">
        <v>279.73124999999999</v>
      </c>
      <c r="L2460" s="4">
        <f t="shared" si="114"/>
        <v>8052.3356547619042</v>
      </c>
      <c r="M2460" t="s">
        <v>1976</v>
      </c>
      <c r="N2460" t="s">
        <v>34</v>
      </c>
      <c r="O2460">
        <f t="shared" si="115"/>
        <v>232</v>
      </c>
      <c r="P2460" t="e">
        <f t="shared" si="116"/>
        <v>#VALUE!</v>
      </c>
    </row>
    <row r="2461" spans="1:16" x14ac:dyDescent="0.4">
      <c r="A2461" t="s">
        <v>1486</v>
      </c>
      <c r="B2461">
        <v>19</v>
      </c>
      <c r="C2461" t="s">
        <v>2446</v>
      </c>
      <c r="D2461" t="s">
        <v>279</v>
      </c>
      <c r="E2461">
        <v>135</v>
      </c>
      <c r="G2461" t="s">
        <v>6095</v>
      </c>
      <c r="H2461" s="12" t="s">
        <v>6095</v>
      </c>
      <c r="I2461" t="s">
        <v>2774</v>
      </c>
      <c r="J2461" t="s">
        <v>6104</v>
      </c>
      <c r="K2461">
        <v>93.243750000000006</v>
      </c>
      <c r="L2461" s="4">
        <f t="shared" si="114"/>
        <v>9855.2701785714307</v>
      </c>
      <c r="M2461" t="s">
        <v>1487</v>
      </c>
      <c r="N2461" t="s">
        <v>345</v>
      </c>
      <c r="O2461">
        <f t="shared" si="115"/>
        <v>317</v>
      </c>
      <c r="P2461" t="e">
        <f t="shared" si="116"/>
        <v>#VALUE!</v>
      </c>
    </row>
    <row r="2462" spans="1:16" x14ac:dyDescent="0.4">
      <c r="A2462" t="s">
        <v>2318</v>
      </c>
      <c r="B2462">
        <v>22</v>
      </c>
      <c r="C2462" t="s">
        <v>2861</v>
      </c>
      <c r="E2462">
        <v>135</v>
      </c>
      <c r="G2462" t="s">
        <v>6095</v>
      </c>
      <c r="H2462" s="12" t="s">
        <v>6095</v>
      </c>
      <c r="I2462" t="s">
        <v>6102</v>
      </c>
      <c r="J2462" t="s">
        <v>6105</v>
      </c>
      <c r="K2462">
        <v>279.73124999999999</v>
      </c>
      <c r="L2462" s="4">
        <f t="shared" si="114"/>
        <v>8553.8172023809511</v>
      </c>
      <c r="M2462" t="s">
        <v>2319</v>
      </c>
      <c r="N2462" t="s">
        <v>439</v>
      </c>
      <c r="O2462" t="e">
        <f t="shared" si="115"/>
        <v>#VALUE!</v>
      </c>
      <c r="P2462">
        <f t="shared" si="116"/>
        <v>288</v>
      </c>
    </row>
    <row r="2463" spans="1:16" x14ac:dyDescent="0.4">
      <c r="A2463" t="s">
        <v>2031</v>
      </c>
      <c r="B2463">
        <v>16</v>
      </c>
      <c r="C2463" t="s">
        <v>4357</v>
      </c>
      <c r="E2463">
        <v>1947</v>
      </c>
      <c r="G2463" t="s">
        <v>6106</v>
      </c>
      <c r="H2463" s="12" t="s">
        <v>6095</v>
      </c>
      <c r="I2463" t="s">
        <v>6107</v>
      </c>
      <c r="J2463" t="s">
        <v>6108</v>
      </c>
      <c r="K2463">
        <v>93.243750000000006</v>
      </c>
      <c r="L2463" s="4">
        <f t="shared" si="114"/>
        <v>9473.0110119047622</v>
      </c>
      <c r="M2463" t="s">
        <v>2032</v>
      </c>
      <c r="N2463" t="s">
        <v>456</v>
      </c>
      <c r="O2463">
        <f t="shared" si="115"/>
        <v>232</v>
      </c>
      <c r="P2463" t="e">
        <f t="shared" si="116"/>
        <v>#VALUE!</v>
      </c>
    </row>
    <row r="2464" spans="1:16" x14ac:dyDescent="0.4">
      <c r="A2464" t="s">
        <v>2169</v>
      </c>
      <c r="B2464">
        <v>44</v>
      </c>
      <c r="C2464" t="s">
        <v>2446</v>
      </c>
      <c r="D2464" t="s">
        <v>879</v>
      </c>
      <c r="E2464">
        <v>135</v>
      </c>
      <c r="G2464" t="s">
        <v>6095</v>
      </c>
      <c r="H2464" s="12" t="s">
        <v>6095</v>
      </c>
      <c r="I2464" t="s">
        <v>6102</v>
      </c>
      <c r="J2464" t="s">
        <v>6109</v>
      </c>
      <c r="K2464">
        <v>279.73124999999999</v>
      </c>
      <c r="L2464" s="4">
        <f t="shared" si="114"/>
        <v>22170.368571428575</v>
      </c>
      <c r="M2464" t="s">
        <v>2170</v>
      </c>
      <c r="N2464" t="s">
        <v>345</v>
      </c>
      <c r="O2464">
        <f t="shared" si="115"/>
        <v>309</v>
      </c>
      <c r="P2464" t="e">
        <f t="shared" si="116"/>
        <v>#VALUE!</v>
      </c>
    </row>
    <row r="2465" spans="1:16" x14ac:dyDescent="0.4">
      <c r="A2465" t="s">
        <v>2169</v>
      </c>
      <c r="B2465">
        <v>44</v>
      </c>
      <c r="C2465" t="s">
        <v>2457</v>
      </c>
      <c r="D2465" t="s">
        <v>2466</v>
      </c>
      <c r="E2465">
        <v>135</v>
      </c>
      <c r="G2465" t="s">
        <v>6095</v>
      </c>
      <c r="H2465" s="12" t="s">
        <v>6095</v>
      </c>
      <c r="I2465" t="s">
        <v>4872</v>
      </c>
      <c r="J2465" t="s">
        <v>6110</v>
      </c>
      <c r="K2465">
        <v>93.243750000000006</v>
      </c>
      <c r="L2465" s="4">
        <f t="shared" si="114"/>
        <v>22170.368571428575</v>
      </c>
      <c r="M2465" t="s">
        <v>2604</v>
      </c>
      <c r="N2465" t="s">
        <v>1765</v>
      </c>
      <c r="O2465" t="e">
        <f t="shared" si="115"/>
        <v>#VALUE!</v>
      </c>
      <c r="P2465">
        <f t="shared" si="116"/>
        <v>173</v>
      </c>
    </row>
    <row r="2466" spans="1:16" x14ac:dyDescent="0.4">
      <c r="A2466" t="s">
        <v>2169</v>
      </c>
      <c r="B2466">
        <v>44</v>
      </c>
      <c r="C2466" t="s">
        <v>4363</v>
      </c>
      <c r="E2466">
        <v>135</v>
      </c>
      <c r="G2466" t="s">
        <v>6095</v>
      </c>
      <c r="H2466" s="12" t="s">
        <v>6095</v>
      </c>
      <c r="I2466" t="s">
        <v>4872</v>
      </c>
      <c r="J2466" t="s">
        <v>6110</v>
      </c>
      <c r="K2466">
        <v>93.243750000000006</v>
      </c>
      <c r="L2466" s="4">
        <f t="shared" si="114"/>
        <v>22170.368571428575</v>
      </c>
      <c r="M2466" t="s">
        <v>2604</v>
      </c>
      <c r="N2466" t="s">
        <v>1765</v>
      </c>
      <c r="O2466" t="e">
        <f t="shared" si="115"/>
        <v>#VALUE!</v>
      </c>
      <c r="P2466">
        <f t="shared" si="116"/>
        <v>173</v>
      </c>
    </row>
    <row r="2467" spans="1:16" x14ac:dyDescent="0.4">
      <c r="A2467" t="s">
        <v>786</v>
      </c>
      <c r="B2467">
        <v>24</v>
      </c>
      <c r="C2467" t="s">
        <v>2861</v>
      </c>
      <c r="E2467">
        <v>1386</v>
      </c>
      <c r="G2467" t="s">
        <v>6111</v>
      </c>
      <c r="H2467" s="12" t="s">
        <v>6095</v>
      </c>
      <c r="I2467" t="s">
        <v>3607</v>
      </c>
      <c r="J2467" t="s">
        <v>6112</v>
      </c>
      <c r="K2467">
        <v>93.243750000000006</v>
      </c>
      <c r="L2467" s="4">
        <f t="shared" si="114"/>
        <v>13388.803154761907</v>
      </c>
      <c r="M2467" t="s">
        <v>787</v>
      </c>
      <c r="N2467" t="s">
        <v>439</v>
      </c>
      <c r="O2467" t="e">
        <f t="shared" si="115"/>
        <v>#VALUE!</v>
      </c>
      <c r="P2467">
        <f t="shared" si="116"/>
        <v>188</v>
      </c>
    </row>
    <row r="2468" spans="1:16" x14ac:dyDescent="0.4">
      <c r="A2468" t="s">
        <v>836</v>
      </c>
      <c r="B2468">
        <v>17</v>
      </c>
      <c r="C2468" t="s">
        <v>2865</v>
      </c>
      <c r="E2468">
        <v>135</v>
      </c>
      <c r="G2468" t="s">
        <v>6095</v>
      </c>
      <c r="H2468" s="12" t="s">
        <v>6095</v>
      </c>
      <c r="I2468" t="s">
        <v>3607</v>
      </c>
      <c r="J2468" t="s">
        <v>6113</v>
      </c>
      <c r="K2468">
        <v>93.243750000000006</v>
      </c>
      <c r="L2468" s="4">
        <f t="shared" si="114"/>
        <v>16796.756488095241</v>
      </c>
      <c r="M2468" t="s">
        <v>837</v>
      </c>
      <c r="N2468" t="s">
        <v>15</v>
      </c>
      <c r="O2468" t="e">
        <f t="shared" si="115"/>
        <v>#VALUE!</v>
      </c>
      <c r="P2468">
        <f t="shared" si="116"/>
        <v>258</v>
      </c>
    </row>
    <row r="2469" spans="1:16" x14ac:dyDescent="0.4">
      <c r="A2469" t="s">
        <v>764</v>
      </c>
      <c r="B2469">
        <v>19</v>
      </c>
      <c r="C2469" t="s">
        <v>2865</v>
      </c>
      <c r="E2469">
        <v>135</v>
      </c>
      <c r="G2469" t="s">
        <v>6095</v>
      </c>
      <c r="H2469" s="12" t="s">
        <v>6095</v>
      </c>
      <c r="I2469" t="s">
        <v>3607</v>
      </c>
      <c r="J2469" t="s">
        <v>6114</v>
      </c>
      <c r="K2469">
        <v>93.243750000000006</v>
      </c>
      <c r="L2469" s="4">
        <f t="shared" si="114"/>
        <v>13877.493988095242</v>
      </c>
      <c r="M2469" t="s">
        <v>765</v>
      </c>
      <c r="N2469" t="s">
        <v>456</v>
      </c>
      <c r="O2469">
        <f t="shared" si="115"/>
        <v>192</v>
      </c>
      <c r="P2469" t="e">
        <f t="shared" si="116"/>
        <v>#VALUE!</v>
      </c>
    </row>
    <row r="2470" spans="1:16" x14ac:dyDescent="0.4">
      <c r="A2470" t="s">
        <v>515</v>
      </c>
      <c r="B2470">
        <v>17</v>
      </c>
      <c r="C2470" t="s">
        <v>2528</v>
      </c>
      <c r="E2470">
        <v>2410</v>
      </c>
      <c r="G2470" t="s">
        <v>6115</v>
      </c>
      <c r="H2470" s="12" t="s">
        <v>6095</v>
      </c>
      <c r="I2470" t="s">
        <v>2804</v>
      </c>
      <c r="J2470" t="s">
        <v>6116</v>
      </c>
      <c r="K2470">
        <v>93.243750000000006</v>
      </c>
      <c r="L2470" s="4">
        <f t="shared" si="114"/>
        <v>9600.1126190476207</v>
      </c>
      <c r="M2470" t="s">
        <v>516</v>
      </c>
      <c r="N2470" t="s">
        <v>58</v>
      </c>
      <c r="O2470">
        <f t="shared" si="115"/>
        <v>266</v>
      </c>
      <c r="P2470" t="e">
        <f t="shared" si="116"/>
        <v>#VALUE!</v>
      </c>
    </row>
    <row r="2471" spans="1:16" x14ac:dyDescent="0.4">
      <c r="A2471" t="s">
        <v>1811</v>
      </c>
      <c r="B2471">
        <v>49</v>
      </c>
      <c r="C2471" t="s">
        <v>2446</v>
      </c>
      <c r="D2471" t="s">
        <v>279</v>
      </c>
      <c r="E2471">
        <v>135</v>
      </c>
      <c r="G2471" t="s">
        <v>6095</v>
      </c>
      <c r="H2471" s="12" t="s">
        <v>6095</v>
      </c>
      <c r="I2471" t="s">
        <v>6117</v>
      </c>
      <c r="J2471" t="s">
        <v>6118</v>
      </c>
      <c r="K2471">
        <v>93.243750000000006</v>
      </c>
      <c r="L2471" s="4">
        <f t="shared" si="114"/>
        <v>36782.25916666667</v>
      </c>
      <c r="M2471" t="s">
        <v>1812</v>
      </c>
      <c r="N2471" t="s">
        <v>926</v>
      </c>
      <c r="O2471">
        <f t="shared" si="115"/>
        <v>186</v>
      </c>
      <c r="P2471" t="e">
        <f t="shared" si="116"/>
        <v>#VALUE!</v>
      </c>
    </row>
    <row r="2472" spans="1:16" x14ac:dyDescent="0.4">
      <c r="A2472" t="s">
        <v>1811</v>
      </c>
      <c r="B2472">
        <v>49</v>
      </c>
      <c r="C2472" t="s">
        <v>2537</v>
      </c>
      <c r="E2472">
        <v>135</v>
      </c>
      <c r="G2472" t="s">
        <v>6095</v>
      </c>
      <c r="H2472" s="12" t="s">
        <v>6095</v>
      </c>
      <c r="I2472" t="s">
        <v>6117</v>
      </c>
      <c r="J2472" t="s">
        <v>6118</v>
      </c>
      <c r="K2472">
        <v>93.243750000000006</v>
      </c>
      <c r="L2472" s="4">
        <f t="shared" si="114"/>
        <v>36782.25916666667</v>
      </c>
      <c r="M2472" t="s">
        <v>1812</v>
      </c>
      <c r="N2472" t="s">
        <v>926</v>
      </c>
      <c r="O2472">
        <f t="shared" si="115"/>
        <v>186</v>
      </c>
      <c r="P2472" t="e">
        <f t="shared" si="116"/>
        <v>#VALUE!</v>
      </c>
    </row>
    <row r="2473" spans="1:16" x14ac:dyDescent="0.4">
      <c r="A2473" t="s">
        <v>1811</v>
      </c>
      <c r="B2473">
        <v>49</v>
      </c>
      <c r="C2473" t="s">
        <v>2883</v>
      </c>
      <c r="E2473">
        <v>135</v>
      </c>
      <c r="G2473" t="s">
        <v>6095</v>
      </c>
      <c r="H2473" s="12" t="s">
        <v>6095</v>
      </c>
      <c r="I2473" t="s">
        <v>2569</v>
      </c>
      <c r="J2473" t="s">
        <v>6119</v>
      </c>
      <c r="K2473">
        <v>93.243750000000006</v>
      </c>
      <c r="L2473" s="4">
        <f t="shared" si="114"/>
        <v>36782.25916666667</v>
      </c>
      <c r="M2473" t="s">
        <v>4148</v>
      </c>
      <c r="N2473" t="s">
        <v>34</v>
      </c>
      <c r="O2473" t="e">
        <f t="shared" si="115"/>
        <v>#VALUE!</v>
      </c>
      <c r="P2473" t="e">
        <f t="shared" si="116"/>
        <v>#VALUE!</v>
      </c>
    </row>
    <row r="2474" spans="1:16" x14ac:dyDescent="0.4">
      <c r="A2474" t="s">
        <v>1811</v>
      </c>
      <c r="B2474">
        <v>49</v>
      </c>
      <c r="C2474" t="s">
        <v>2457</v>
      </c>
      <c r="D2474" t="s">
        <v>279</v>
      </c>
      <c r="E2474">
        <v>1323</v>
      </c>
      <c r="G2474" t="s">
        <v>6100</v>
      </c>
      <c r="H2474" s="12" t="s">
        <v>6095</v>
      </c>
      <c r="I2474" t="s">
        <v>3607</v>
      </c>
      <c r="J2474" t="s">
        <v>6120</v>
      </c>
      <c r="K2474">
        <v>93.243750000000006</v>
      </c>
      <c r="L2474" s="4">
        <f t="shared" si="114"/>
        <v>36782.25916666667</v>
      </c>
      <c r="M2474" t="s">
        <v>2719</v>
      </c>
      <c r="N2474" t="s">
        <v>2720</v>
      </c>
      <c r="O2474" t="e">
        <f t="shared" si="115"/>
        <v>#VALUE!</v>
      </c>
      <c r="P2474">
        <f t="shared" si="116"/>
        <v>308</v>
      </c>
    </row>
    <row r="2475" spans="1:16" x14ac:dyDescent="0.4">
      <c r="A2475" t="s">
        <v>1811</v>
      </c>
      <c r="B2475">
        <v>49</v>
      </c>
      <c r="C2475" t="s">
        <v>2718</v>
      </c>
      <c r="E2475">
        <v>1323</v>
      </c>
      <c r="G2475" t="s">
        <v>6100</v>
      </c>
      <c r="H2475" s="12" t="s">
        <v>6095</v>
      </c>
      <c r="I2475" t="s">
        <v>3607</v>
      </c>
      <c r="J2475" t="s">
        <v>6120</v>
      </c>
      <c r="K2475">
        <v>93.243750000000006</v>
      </c>
      <c r="L2475" s="4">
        <f t="shared" si="114"/>
        <v>36782.25916666667</v>
      </c>
      <c r="M2475" t="s">
        <v>2719</v>
      </c>
      <c r="N2475" t="s">
        <v>2720</v>
      </c>
      <c r="O2475" t="e">
        <f t="shared" si="115"/>
        <v>#VALUE!</v>
      </c>
      <c r="P2475">
        <f t="shared" si="116"/>
        <v>308</v>
      </c>
    </row>
    <row r="2476" spans="1:16" x14ac:dyDescent="0.4">
      <c r="A2476" t="s">
        <v>392</v>
      </c>
      <c r="B2476">
        <v>13</v>
      </c>
      <c r="C2476" t="s">
        <v>2446</v>
      </c>
      <c r="D2476" t="s">
        <v>3320</v>
      </c>
      <c r="E2476">
        <v>135</v>
      </c>
      <c r="G2476" t="s">
        <v>6095</v>
      </c>
      <c r="H2476" s="12" t="s">
        <v>6095</v>
      </c>
      <c r="I2476" t="s">
        <v>2774</v>
      </c>
      <c r="J2476" t="s">
        <v>6121</v>
      </c>
      <c r="K2476">
        <v>93.243750000000006</v>
      </c>
      <c r="L2476" s="4">
        <f t="shared" si="114"/>
        <v>5196.4185714285713</v>
      </c>
      <c r="M2476" t="s">
        <v>393</v>
      </c>
      <c r="N2476" t="s">
        <v>345</v>
      </c>
      <c r="O2476">
        <f t="shared" si="115"/>
        <v>220</v>
      </c>
      <c r="P2476" t="e">
        <f t="shared" si="116"/>
        <v>#VALUE!</v>
      </c>
    </row>
    <row r="2477" spans="1:16" x14ac:dyDescent="0.4">
      <c r="A2477" t="s">
        <v>1383</v>
      </c>
      <c r="B2477">
        <v>15</v>
      </c>
      <c r="C2477" t="s">
        <v>2479</v>
      </c>
      <c r="E2477">
        <v>325</v>
      </c>
      <c r="G2477" t="s">
        <v>6122</v>
      </c>
      <c r="H2477" s="12" t="s">
        <v>6122</v>
      </c>
      <c r="I2477" t="s">
        <v>2569</v>
      </c>
      <c r="J2477" t="s">
        <v>6123</v>
      </c>
      <c r="K2477">
        <v>240.66666666666663</v>
      </c>
      <c r="L2477" s="4">
        <f t="shared" si="114"/>
        <v>5465.9483928571426</v>
      </c>
      <c r="M2477" t="s">
        <v>1384</v>
      </c>
      <c r="N2477" t="s">
        <v>1385</v>
      </c>
      <c r="O2477">
        <f t="shared" si="115"/>
        <v>135</v>
      </c>
      <c r="P2477" t="e">
        <f t="shared" si="116"/>
        <v>#VALUE!</v>
      </c>
    </row>
    <row r="2478" spans="1:16" x14ac:dyDescent="0.4">
      <c r="A2478" t="s">
        <v>2358</v>
      </c>
      <c r="B2478">
        <v>16</v>
      </c>
      <c r="C2478" t="s">
        <v>2479</v>
      </c>
      <c r="E2478">
        <v>325</v>
      </c>
      <c r="G2478" t="s">
        <v>6122</v>
      </c>
      <c r="H2478" s="12" t="s">
        <v>6122</v>
      </c>
      <c r="I2478" t="s">
        <v>2547</v>
      </c>
      <c r="J2478" t="s">
        <v>6124</v>
      </c>
      <c r="K2478">
        <v>48.133333333333333</v>
      </c>
      <c r="L2478" s="4">
        <f t="shared" si="114"/>
        <v>20420.073035714286</v>
      </c>
      <c r="M2478" t="s">
        <v>2359</v>
      </c>
      <c r="N2478" t="s">
        <v>456</v>
      </c>
      <c r="O2478">
        <f t="shared" si="115"/>
        <v>110</v>
      </c>
      <c r="P2478" t="e">
        <f t="shared" si="116"/>
        <v>#VALUE!</v>
      </c>
    </row>
    <row r="2479" spans="1:16" x14ac:dyDescent="0.4">
      <c r="A2479" t="s">
        <v>2025</v>
      </c>
      <c r="B2479">
        <v>31</v>
      </c>
      <c r="C2479" t="s">
        <v>2997</v>
      </c>
      <c r="E2479">
        <v>325</v>
      </c>
      <c r="G2479" t="s">
        <v>6122</v>
      </c>
      <c r="H2479" s="12" t="s">
        <v>6122</v>
      </c>
      <c r="I2479" t="s">
        <v>6125</v>
      </c>
      <c r="J2479" t="s">
        <v>6126</v>
      </c>
      <c r="K2479">
        <v>72.2</v>
      </c>
      <c r="L2479" s="4">
        <f t="shared" si="114"/>
        <v>17782.199916666665</v>
      </c>
      <c r="M2479" t="s">
        <v>2026</v>
      </c>
      <c r="N2479" t="s">
        <v>439</v>
      </c>
      <c r="O2479" t="e">
        <f t="shared" si="115"/>
        <v>#VALUE!</v>
      </c>
      <c r="P2479">
        <f t="shared" si="116"/>
        <v>422</v>
      </c>
    </row>
    <row r="2480" spans="1:16" x14ac:dyDescent="0.4">
      <c r="A2480" t="s">
        <v>736</v>
      </c>
      <c r="B2480">
        <v>19</v>
      </c>
      <c r="C2480" t="s">
        <v>2519</v>
      </c>
      <c r="E2480">
        <v>325</v>
      </c>
      <c r="G2480" t="s">
        <v>6122</v>
      </c>
      <c r="H2480" s="12" t="s">
        <v>6122</v>
      </c>
      <c r="I2480" t="s">
        <v>2547</v>
      </c>
      <c r="J2480" t="s">
        <v>6127</v>
      </c>
      <c r="K2480">
        <v>48.133333333333333</v>
      </c>
      <c r="L2480" s="4">
        <f t="shared" si="114"/>
        <v>8104.9163095238091</v>
      </c>
      <c r="M2480" t="s">
        <v>737</v>
      </c>
      <c r="N2480" t="s">
        <v>738</v>
      </c>
      <c r="O2480" t="e">
        <f t="shared" si="115"/>
        <v>#VALUE!</v>
      </c>
      <c r="P2480">
        <f t="shared" si="116"/>
        <v>197</v>
      </c>
    </row>
    <row r="2481" spans="1:16" x14ac:dyDescent="0.4">
      <c r="A2481" t="s">
        <v>617</v>
      </c>
      <c r="B2481">
        <v>18</v>
      </c>
      <c r="C2481" t="s">
        <v>2479</v>
      </c>
      <c r="E2481">
        <v>325</v>
      </c>
      <c r="G2481" t="s">
        <v>6122</v>
      </c>
      <c r="H2481" s="12" t="s">
        <v>6122</v>
      </c>
      <c r="I2481" t="s">
        <v>2990</v>
      </c>
      <c r="J2481" t="s">
        <v>6128</v>
      </c>
      <c r="K2481">
        <v>48.133333333333333</v>
      </c>
      <c r="L2481" s="4">
        <f t="shared" si="114"/>
        <v>4811.9369642857137</v>
      </c>
      <c r="M2481" t="s">
        <v>618</v>
      </c>
      <c r="N2481" t="s">
        <v>619</v>
      </c>
      <c r="O2481" t="e">
        <f t="shared" si="115"/>
        <v>#VALUE!</v>
      </c>
      <c r="P2481">
        <f t="shared" si="116"/>
        <v>261</v>
      </c>
    </row>
    <row r="2482" spans="1:16" x14ac:dyDescent="0.4">
      <c r="A2482" t="s">
        <v>277</v>
      </c>
      <c r="B2482">
        <v>22</v>
      </c>
      <c r="C2482" t="s">
        <v>2488</v>
      </c>
      <c r="E2482">
        <v>325</v>
      </c>
      <c r="G2482" t="s">
        <v>6122</v>
      </c>
      <c r="H2482" s="12" t="s">
        <v>6122</v>
      </c>
      <c r="I2482" t="s">
        <v>6129</v>
      </c>
      <c r="J2482" t="s">
        <v>6130</v>
      </c>
      <c r="K2482" s="4">
        <v>72.2</v>
      </c>
      <c r="L2482" s="4">
        <f t="shared" si="114"/>
        <v>7496.1017857142851</v>
      </c>
      <c r="M2482" t="s">
        <v>2288</v>
      </c>
      <c r="N2482" t="s">
        <v>1002</v>
      </c>
      <c r="O2482">
        <f t="shared" si="115"/>
        <v>195</v>
      </c>
      <c r="P2482" t="e">
        <f t="shared" si="116"/>
        <v>#VALUE!</v>
      </c>
    </row>
    <row r="2483" spans="1:16" x14ac:dyDescent="0.4">
      <c r="A2483" t="s">
        <v>1310</v>
      </c>
      <c r="B2483">
        <v>29</v>
      </c>
      <c r="C2483" t="s">
        <v>2519</v>
      </c>
      <c r="E2483">
        <v>325</v>
      </c>
      <c r="G2483" t="s">
        <v>6122</v>
      </c>
      <c r="H2483" s="12" t="s">
        <v>6122</v>
      </c>
      <c r="I2483" t="s">
        <v>2569</v>
      </c>
      <c r="J2483" t="s">
        <v>6131</v>
      </c>
      <c r="K2483">
        <v>240.66666666666663</v>
      </c>
      <c r="L2483" s="4">
        <f t="shared" si="114"/>
        <v>15528.280654761907</v>
      </c>
      <c r="M2483" t="s">
        <v>1311</v>
      </c>
      <c r="N2483" t="s">
        <v>456</v>
      </c>
      <c r="O2483">
        <f t="shared" si="115"/>
        <v>205</v>
      </c>
      <c r="P2483" t="e">
        <f t="shared" si="116"/>
        <v>#VALUE!</v>
      </c>
    </row>
    <row r="2484" spans="1:16" x14ac:dyDescent="0.4">
      <c r="A2484" t="s">
        <v>1569</v>
      </c>
      <c r="B2484">
        <v>18</v>
      </c>
      <c r="C2484" t="s">
        <v>3012</v>
      </c>
      <c r="E2484">
        <v>325</v>
      </c>
      <c r="G2484" t="s">
        <v>6122</v>
      </c>
      <c r="H2484" s="12" t="s">
        <v>6122</v>
      </c>
      <c r="I2484" t="s">
        <v>2547</v>
      </c>
      <c r="J2484" t="s">
        <v>6132</v>
      </c>
      <c r="K2484">
        <v>48.133333333333333</v>
      </c>
      <c r="L2484" s="4">
        <f t="shared" si="114"/>
        <v>9146.925357142858</v>
      </c>
      <c r="M2484" t="s">
        <v>1570</v>
      </c>
      <c r="N2484" t="s">
        <v>1571</v>
      </c>
      <c r="O2484" t="e">
        <f t="shared" si="115"/>
        <v>#VALUE!</v>
      </c>
      <c r="P2484">
        <f t="shared" si="116"/>
        <v>288</v>
      </c>
    </row>
    <row r="2485" spans="1:16" x14ac:dyDescent="0.4">
      <c r="A2485" t="s">
        <v>711</v>
      </c>
      <c r="B2485">
        <v>16</v>
      </c>
      <c r="C2485" t="s">
        <v>2597</v>
      </c>
      <c r="E2485">
        <v>325</v>
      </c>
      <c r="G2485" t="s">
        <v>6122</v>
      </c>
      <c r="H2485" s="12" t="s">
        <v>6122</v>
      </c>
      <c r="I2485" t="s">
        <v>2990</v>
      </c>
      <c r="J2485" t="s">
        <v>6133</v>
      </c>
      <c r="K2485">
        <v>48.133333333333333</v>
      </c>
      <c r="L2485" s="4">
        <f t="shared" si="114"/>
        <v>4315.4094047619046</v>
      </c>
      <c r="M2485" t="s">
        <v>712</v>
      </c>
      <c r="N2485" t="s">
        <v>713</v>
      </c>
      <c r="O2485" t="e">
        <f t="shared" si="115"/>
        <v>#VALUE!</v>
      </c>
      <c r="P2485">
        <f t="shared" si="116"/>
        <v>238</v>
      </c>
    </row>
    <row r="2486" spans="1:16" x14ac:dyDescent="0.4">
      <c r="A2486" t="s">
        <v>801</v>
      </c>
      <c r="B2486">
        <v>18</v>
      </c>
      <c r="C2486" t="s">
        <v>2519</v>
      </c>
      <c r="E2486">
        <v>325</v>
      </c>
      <c r="G2486" t="s">
        <v>6122</v>
      </c>
      <c r="H2486" s="12" t="s">
        <v>6122</v>
      </c>
      <c r="I2486" t="s">
        <v>2990</v>
      </c>
      <c r="J2486" t="s">
        <v>6134</v>
      </c>
      <c r="K2486">
        <v>48.133333333333333</v>
      </c>
      <c r="L2486" s="4">
        <f t="shared" si="114"/>
        <v>8336.9658333333318</v>
      </c>
      <c r="M2486" t="s">
        <v>802</v>
      </c>
      <c r="N2486" t="s">
        <v>803</v>
      </c>
      <c r="O2486" t="e">
        <f t="shared" si="115"/>
        <v>#VALUE!</v>
      </c>
      <c r="P2486">
        <f t="shared" si="116"/>
        <v>253</v>
      </c>
    </row>
    <row r="2487" spans="1:16" x14ac:dyDescent="0.4">
      <c r="A2487" t="s">
        <v>1949</v>
      </c>
      <c r="B2487">
        <v>24</v>
      </c>
      <c r="C2487" t="s">
        <v>2519</v>
      </c>
      <c r="E2487">
        <v>325</v>
      </c>
      <c r="G2487" t="s">
        <v>6122</v>
      </c>
      <c r="H2487" s="12" t="s">
        <v>6122</v>
      </c>
      <c r="I2487" t="s">
        <v>2547</v>
      </c>
      <c r="J2487" t="s">
        <v>6135</v>
      </c>
      <c r="K2487">
        <v>48.133333333333333</v>
      </c>
      <c r="L2487" s="4">
        <f t="shared" si="114"/>
        <v>14278.138273809524</v>
      </c>
      <c r="M2487" t="s">
        <v>1950</v>
      </c>
      <c r="N2487" t="s">
        <v>746</v>
      </c>
      <c r="O2487" t="e">
        <f t="shared" si="115"/>
        <v>#VALUE!</v>
      </c>
      <c r="P2487">
        <f t="shared" si="116"/>
        <v>197</v>
      </c>
    </row>
    <row r="2488" spans="1:16" x14ac:dyDescent="0.4">
      <c r="A2488" t="s">
        <v>1962</v>
      </c>
      <c r="B2488">
        <v>12</v>
      </c>
      <c r="C2488" t="s">
        <v>3804</v>
      </c>
      <c r="E2488">
        <v>325</v>
      </c>
      <c r="G2488" t="s">
        <v>6122</v>
      </c>
      <c r="H2488" s="12" t="s">
        <v>6122</v>
      </c>
      <c r="I2488" t="s">
        <v>2569</v>
      </c>
      <c r="J2488" t="s">
        <v>6136</v>
      </c>
      <c r="K2488" s="4">
        <v>240.66666666666663</v>
      </c>
      <c r="L2488" s="4">
        <f t="shared" si="114"/>
        <v>5465.2952380952383</v>
      </c>
      <c r="M2488" t="s">
        <v>1963</v>
      </c>
      <c r="N2488" t="s">
        <v>34</v>
      </c>
      <c r="O2488" t="e">
        <f t="shared" si="115"/>
        <v>#VALUE!</v>
      </c>
      <c r="P2488">
        <f t="shared" si="116"/>
        <v>206</v>
      </c>
    </row>
    <row r="2489" spans="1:16" x14ac:dyDescent="0.4">
      <c r="A2489" t="s">
        <v>772</v>
      </c>
      <c r="B2489">
        <v>13</v>
      </c>
      <c r="C2489" t="s">
        <v>2581</v>
      </c>
      <c r="E2489">
        <v>325</v>
      </c>
      <c r="G2489" t="s">
        <v>6122</v>
      </c>
      <c r="H2489" s="12" t="s">
        <v>6122</v>
      </c>
      <c r="I2489" t="s">
        <v>2990</v>
      </c>
      <c r="J2489" t="s">
        <v>6137</v>
      </c>
      <c r="K2489">
        <v>48.133333333333333</v>
      </c>
      <c r="L2489" s="4">
        <f t="shared" si="114"/>
        <v>7559.0282738095229</v>
      </c>
      <c r="M2489" t="s">
        <v>773</v>
      </c>
      <c r="N2489" t="s">
        <v>34</v>
      </c>
      <c r="O2489" t="e">
        <f t="shared" si="115"/>
        <v>#VALUE!</v>
      </c>
      <c r="P2489">
        <f t="shared" si="116"/>
        <v>159</v>
      </c>
    </row>
    <row r="2490" spans="1:16" x14ac:dyDescent="0.4">
      <c r="A2490" t="s">
        <v>1725</v>
      </c>
      <c r="B2490">
        <v>21</v>
      </c>
      <c r="C2490" t="s">
        <v>2479</v>
      </c>
      <c r="E2490">
        <v>325</v>
      </c>
      <c r="G2490" t="s">
        <v>6122</v>
      </c>
      <c r="H2490" s="12" t="s">
        <v>6122</v>
      </c>
      <c r="I2490" t="s">
        <v>2990</v>
      </c>
      <c r="J2490" t="s">
        <v>6138</v>
      </c>
      <c r="K2490">
        <v>48.133333333333333</v>
      </c>
      <c r="L2490" s="4">
        <f t="shared" si="114"/>
        <v>5509.4870238095227</v>
      </c>
      <c r="M2490" t="s">
        <v>1726</v>
      </c>
      <c r="N2490" t="s">
        <v>1191</v>
      </c>
      <c r="O2490" t="e">
        <f t="shared" si="115"/>
        <v>#VALUE!</v>
      </c>
      <c r="P2490">
        <f t="shared" si="116"/>
        <v>236</v>
      </c>
    </row>
    <row r="2491" spans="1:16" x14ac:dyDescent="0.4">
      <c r="A2491" t="s">
        <v>1275</v>
      </c>
      <c r="B2491">
        <v>22</v>
      </c>
      <c r="C2491" t="s">
        <v>2623</v>
      </c>
      <c r="E2491">
        <v>325</v>
      </c>
      <c r="G2491" t="s">
        <v>6122</v>
      </c>
      <c r="H2491" s="12" t="s">
        <v>6122</v>
      </c>
      <c r="I2491" t="s">
        <v>6139</v>
      </c>
      <c r="J2491" t="s">
        <v>6140</v>
      </c>
      <c r="K2491">
        <v>48.133333333333333</v>
      </c>
      <c r="L2491" s="4">
        <f t="shared" si="114"/>
        <v>5758.5716071428569</v>
      </c>
      <c r="M2491" t="s">
        <v>1276</v>
      </c>
      <c r="N2491" t="s">
        <v>1277</v>
      </c>
      <c r="O2491">
        <f t="shared" si="115"/>
        <v>213</v>
      </c>
      <c r="P2491" t="e">
        <f t="shared" si="116"/>
        <v>#VALUE!</v>
      </c>
    </row>
    <row r="2492" spans="1:16" x14ac:dyDescent="0.4">
      <c r="A2492" t="s">
        <v>1610</v>
      </c>
      <c r="B2492">
        <v>17</v>
      </c>
      <c r="C2492" t="s">
        <v>2635</v>
      </c>
      <c r="E2492">
        <v>325</v>
      </c>
      <c r="G2492" t="s">
        <v>6122</v>
      </c>
      <c r="H2492" s="12" t="s">
        <v>6122</v>
      </c>
      <c r="I2492" t="s">
        <v>2547</v>
      </c>
      <c r="J2492" t="s">
        <v>6141</v>
      </c>
      <c r="K2492">
        <v>48.133333333333333</v>
      </c>
      <c r="L2492" s="4">
        <f t="shared" si="114"/>
        <v>6146.5399404761902</v>
      </c>
      <c r="M2492" t="s">
        <v>1611</v>
      </c>
      <c r="N2492" t="s">
        <v>34</v>
      </c>
      <c r="O2492">
        <f t="shared" si="115"/>
        <v>241</v>
      </c>
      <c r="P2492" t="e">
        <f t="shared" si="116"/>
        <v>#VALUE!</v>
      </c>
    </row>
    <row r="2493" spans="1:16" x14ac:dyDescent="0.4">
      <c r="A2493" t="s">
        <v>2368</v>
      </c>
      <c r="B2493">
        <v>19</v>
      </c>
      <c r="C2493" t="s">
        <v>2519</v>
      </c>
      <c r="E2493">
        <v>325</v>
      </c>
      <c r="G2493" t="s">
        <v>6122</v>
      </c>
      <c r="H2493" s="12" t="s">
        <v>6122</v>
      </c>
      <c r="I2493" t="s">
        <v>2990</v>
      </c>
      <c r="J2493" t="s">
        <v>6142</v>
      </c>
      <c r="K2493">
        <v>48.133333333333333</v>
      </c>
      <c r="L2493" s="4">
        <f t="shared" si="114"/>
        <v>12250.010595238096</v>
      </c>
      <c r="M2493" t="s">
        <v>2369</v>
      </c>
      <c r="N2493" t="s">
        <v>803</v>
      </c>
      <c r="O2493" t="e">
        <f t="shared" si="115"/>
        <v>#VALUE!</v>
      </c>
      <c r="P2493">
        <f t="shared" si="116"/>
        <v>250</v>
      </c>
    </row>
    <row r="2494" spans="1:16" x14ac:dyDescent="0.4">
      <c r="A2494" t="s">
        <v>1351</v>
      </c>
      <c r="B2494">
        <v>14</v>
      </c>
      <c r="C2494" t="s">
        <v>2537</v>
      </c>
      <c r="E2494">
        <v>325</v>
      </c>
      <c r="G2494" t="s">
        <v>6122</v>
      </c>
      <c r="H2494" s="12" t="s">
        <v>6122</v>
      </c>
      <c r="I2494" t="s">
        <v>4726</v>
      </c>
      <c r="J2494" t="s">
        <v>6143</v>
      </c>
      <c r="K2494">
        <v>72.2</v>
      </c>
      <c r="L2494" s="4">
        <f t="shared" si="114"/>
        <v>5924.6840476190473</v>
      </c>
      <c r="M2494" t="s">
        <v>1352</v>
      </c>
      <c r="N2494" t="s">
        <v>34</v>
      </c>
      <c r="O2494">
        <f t="shared" si="115"/>
        <v>211</v>
      </c>
      <c r="P2494" t="e">
        <f t="shared" si="116"/>
        <v>#VALUE!</v>
      </c>
    </row>
    <row r="2495" spans="1:16" x14ac:dyDescent="0.4">
      <c r="A2495" t="s">
        <v>461</v>
      </c>
      <c r="B2495">
        <v>16</v>
      </c>
      <c r="C2495" t="s">
        <v>2519</v>
      </c>
      <c r="E2495">
        <v>325</v>
      </c>
      <c r="G2495" t="s">
        <v>6122</v>
      </c>
      <c r="H2495" s="12" t="s">
        <v>6122</v>
      </c>
      <c r="I2495" t="s">
        <v>3325</v>
      </c>
      <c r="J2495" t="s">
        <v>6144</v>
      </c>
      <c r="K2495">
        <v>240.66666666666663</v>
      </c>
      <c r="L2495" s="4">
        <f t="shared" si="114"/>
        <v>14317.967500000002</v>
      </c>
      <c r="M2495" t="s">
        <v>462</v>
      </c>
      <c r="N2495" t="s">
        <v>456</v>
      </c>
      <c r="O2495">
        <f t="shared" si="115"/>
        <v>344</v>
      </c>
      <c r="P2495" t="e">
        <f t="shared" si="116"/>
        <v>#VALUE!</v>
      </c>
    </row>
    <row r="2496" spans="1:16" x14ac:dyDescent="0.4">
      <c r="A2496" t="s">
        <v>2374</v>
      </c>
      <c r="B2496">
        <v>16</v>
      </c>
      <c r="C2496" t="s">
        <v>2479</v>
      </c>
      <c r="D2496" t="s">
        <v>446</v>
      </c>
      <c r="E2496">
        <v>325</v>
      </c>
      <c r="G2496" t="s">
        <v>6122</v>
      </c>
      <c r="H2496" s="12" t="s">
        <v>6122</v>
      </c>
      <c r="I2496" t="s">
        <v>6125</v>
      </c>
      <c r="J2496" t="s">
        <v>6145</v>
      </c>
      <c r="K2496">
        <v>72.2</v>
      </c>
      <c r="L2496" s="4">
        <f t="shared" si="114"/>
        <v>10741.703015873019</v>
      </c>
      <c r="M2496" t="s">
        <v>2375</v>
      </c>
      <c r="N2496" t="s">
        <v>2144</v>
      </c>
      <c r="O2496" t="e">
        <f t="shared" si="115"/>
        <v>#VALUE!</v>
      </c>
      <c r="P2496">
        <f t="shared" si="116"/>
        <v>353</v>
      </c>
    </row>
    <row r="2497" spans="1:16" x14ac:dyDescent="0.4">
      <c r="A2497" t="s">
        <v>385</v>
      </c>
      <c r="B2497">
        <v>29</v>
      </c>
      <c r="C2497" t="s">
        <v>2698</v>
      </c>
      <c r="E2497">
        <v>325</v>
      </c>
      <c r="G2497" t="s">
        <v>6122</v>
      </c>
      <c r="H2497" s="12" t="s">
        <v>6122</v>
      </c>
      <c r="I2497" t="s">
        <v>2569</v>
      </c>
      <c r="J2497" t="s">
        <v>6146</v>
      </c>
      <c r="K2497">
        <v>240.66666666666663</v>
      </c>
      <c r="L2497" s="4">
        <f t="shared" si="114"/>
        <v>8667.1857738095241</v>
      </c>
      <c r="M2497" t="s">
        <v>386</v>
      </c>
      <c r="N2497" t="s">
        <v>387</v>
      </c>
      <c r="O2497">
        <f t="shared" si="115"/>
        <v>323</v>
      </c>
      <c r="P2497" t="e">
        <f t="shared" si="116"/>
        <v>#VALUE!</v>
      </c>
    </row>
    <row r="2498" spans="1:16" x14ac:dyDescent="0.4">
      <c r="A2498" t="s">
        <v>779</v>
      </c>
      <c r="B2498">
        <v>21</v>
      </c>
      <c r="C2498" t="s">
        <v>2616</v>
      </c>
      <c r="E2498">
        <v>325</v>
      </c>
      <c r="G2498" t="s">
        <v>6122</v>
      </c>
      <c r="H2498" s="12" t="s">
        <v>6122</v>
      </c>
      <c r="I2498" t="s">
        <v>3325</v>
      </c>
      <c r="J2498" t="s">
        <v>6147</v>
      </c>
      <c r="K2498">
        <v>240.66666666666663</v>
      </c>
      <c r="L2498" s="4">
        <f t="shared" ref="L2498:L2561" si="117">SUMIF($A$2:$A$5194,A2498,$K$2:$K$5194)</f>
        <v>5006.7669642857136</v>
      </c>
      <c r="M2498" t="s">
        <v>780</v>
      </c>
      <c r="N2498" t="s">
        <v>619</v>
      </c>
      <c r="O2498">
        <f t="shared" ref="O2498:O2561" si="118">FIND("Step 4",M2498)</f>
        <v>261</v>
      </c>
      <c r="P2498" t="e">
        <f t="shared" ref="P2498:P2561" si="119">FIND("STEP 4",M2498)</f>
        <v>#VALUE!</v>
      </c>
    </row>
    <row r="2499" spans="1:16" x14ac:dyDescent="0.4">
      <c r="A2499" t="s">
        <v>744</v>
      </c>
      <c r="B2499">
        <v>15</v>
      </c>
      <c r="C2499" t="s">
        <v>2532</v>
      </c>
      <c r="E2499">
        <v>81</v>
      </c>
      <c r="G2499" t="s">
        <v>6148</v>
      </c>
      <c r="H2499" s="12" t="s">
        <v>6148</v>
      </c>
      <c r="I2499" t="s">
        <v>2451</v>
      </c>
      <c r="J2499" t="s">
        <v>6149</v>
      </c>
      <c r="K2499">
        <v>240.10714285714286</v>
      </c>
      <c r="L2499" s="4">
        <f t="shared" si="117"/>
        <v>13741.536190476194</v>
      </c>
      <c r="M2499" t="s">
        <v>745</v>
      </c>
      <c r="N2499" t="s">
        <v>746</v>
      </c>
      <c r="O2499" t="e">
        <f t="shared" si="118"/>
        <v>#VALUE!</v>
      </c>
      <c r="P2499">
        <f t="shared" si="119"/>
        <v>245</v>
      </c>
    </row>
    <row r="2500" spans="1:16" x14ac:dyDescent="0.4">
      <c r="A2500" t="s">
        <v>2342</v>
      </c>
      <c r="B2500">
        <v>18</v>
      </c>
      <c r="C2500" t="s">
        <v>2519</v>
      </c>
      <c r="E2500">
        <v>81</v>
      </c>
      <c r="G2500" t="s">
        <v>6148</v>
      </c>
      <c r="H2500" s="12" t="s">
        <v>6148</v>
      </c>
      <c r="I2500" t="s">
        <v>2515</v>
      </c>
      <c r="J2500" t="s">
        <v>6150</v>
      </c>
      <c r="K2500">
        <v>240.10714285714286</v>
      </c>
      <c r="L2500" s="4">
        <f t="shared" si="117"/>
        <v>7705.9517857142855</v>
      </c>
      <c r="M2500" t="s">
        <v>2343</v>
      </c>
      <c r="N2500" t="s">
        <v>831</v>
      </c>
      <c r="O2500" t="e">
        <f t="shared" si="118"/>
        <v>#VALUE!</v>
      </c>
      <c r="P2500">
        <f t="shared" si="119"/>
        <v>283</v>
      </c>
    </row>
    <row r="2501" spans="1:16" x14ac:dyDescent="0.4">
      <c r="A2501" t="s">
        <v>2109</v>
      </c>
      <c r="B2501">
        <v>21</v>
      </c>
      <c r="C2501" t="s">
        <v>2519</v>
      </c>
      <c r="E2501">
        <v>81</v>
      </c>
      <c r="G2501" t="s">
        <v>6148</v>
      </c>
      <c r="H2501" s="12" t="s">
        <v>6148</v>
      </c>
      <c r="I2501" t="s">
        <v>2515</v>
      </c>
      <c r="J2501" t="s">
        <v>6151</v>
      </c>
      <c r="K2501">
        <v>240.10714285714286</v>
      </c>
      <c r="L2501" s="4">
        <f t="shared" si="117"/>
        <v>7045.0852976190472</v>
      </c>
      <c r="M2501" t="s">
        <v>2110</v>
      </c>
      <c r="N2501" t="s">
        <v>1571</v>
      </c>
      <c r="O2501" t="e">
        <f t="shared" si="118"/>
        <v>#VALUE!</v>
      </c>
      <c r="P2501">
        <f t="shared" si="119"/>
        <v>223</v>
      </c>
    </row>
    <row r="2502" spans="1:16" x14ac:dyDescent="0.4">
      <c r="A2502" t="s">
        <v>365</v>
      </c>
      <c r="B2502">
        <v>16</v>
      </c>
      <c r="C2502" t="s">
        <v>2880</v>
      </c>
      <c r="E2502">
        <v>81</v>
      </c>
      <c r="G2502" t="s">
        <v>6148</v>
      </c>
      <c r="H2502" s="12" t="s">
        <v>6148</v>
      </c>
      <c r="I2502" t="s">
        <v>2569</v>
      </c>
      <c r="J2502" t="s">
        <v>6152</v>
      </c>
      <c r="K2502">
        <v>80.035714285714292</v>
      </c>
      <c r="L2502" s="4">
        <f t="shared" si="117"/>
        <v>5932.5725000000002</v>
      </c>
      <c r="M2502" t="s">
        <v>366</v>
      </c>
      <c r="N2502" t="s">
        <v>34</v>
      </c>
      <c r="O2502" t="e">
        <f t="shared" si="118"/>
        <v>#VALUE!</v>
      </c>
      <c r="P2502" t="e">
        <f t="shared" si="119"/>
        <v>#VALUE!</v>
      </c>
    </row>
    <row r="2503" spans="1:16" x14ac:dyDescent="0.4">
      <c r="A2503" t="s">
        <v>1098</v>
      </c>
      <c r="B2503">
        <v>14</v>
      </c>
      <c r="C2503" t="s">
        <v>2479</v>
      </c>
      <c r="E2503">
        <v>81</v>
      </c>
      <c r="G2503" t="s">
        <v>6148</v>
      </c>
      <c r="H2503" s="12" t="s">
        <v>6148</v>
      </c>
      <c r="I2503" t="s">
        <v>2451</v>
      </c>
      <c r="J2503" t="s">
        <v>6153</v>
      </c>
      <c r="K2503">
        <v>240.10714285714286</v>
      </c>
      <c r="L2503" s="4">
        <f t="shared" si="117"/>
        <v>8814.7115476190484</v>
      </c>
      <c r="M2503" t="s">
        <v>1099</v>
      </c>
      <c r="N2503" t="s">
        <v>1100</v>
      </c>
      <c r="O2503" t="e">
        <f t="shared" si="118"/>
        <v>#VALUE!</v>
      </c>
      <c r="P2503">
        <f t="shared" si="119"/>
        <v>199</v>
      </c>
    </row>
    <row r="2504" spans="1:16" x14ac:dyDescent="0.4">
      <c r="A2504" t="s">
        <v>2047</v>
      </c>
      <c r="B2504">
        <v>23</v>
      </c>
      <c r="C2504" t="s">
        <v>2519</v>
      </c>
      <c r="E2504">
        <v>81</v>
      </c>
      <c r="G2504" t="s">
        <v>6148</v>
      </c>
      <c r="H2504" s="12" t="s">
        <v>6148</v>
      </c>
      <c r="I2504" t="s">
        <v>2515</v>
      </c>
      <c r="J2504" t="s">
        <v>6154</v>
      </c>
      <c r="K2504">
        <v>240.10714285714286</v>
      </c>
      <c r="L2504" s="4">
        <f t="shared" si="117"/>
        <v>15861.860059523813</v>
      </c>
      <c r="M2504" t="s">
        <v>2048</v>
      </c>
      <c r="N2504" t="s">
        <v>831</v>
      </c>
      <c r="O2504" t="e">
        <f t="shared" si="118"/>
        <v>#VALUE!</v>
      </c>
      <c r="P2504">
        <f t="shared" si="119"/>
        <v>350</v>
      </c>
    </row>
    <row r="2505" spans="1:16" x14ac:dyDescent="0.4">
      <c r="A2505" t="s">
        <v>2347</v>
      </c>
      <c r="B2505">
        <v>21</v>
      </c>
      <c r="C2505" t="s">
        <v>2519</v>
      </c>
      <c r="E2505">
        <v>81</v>
      </c>
      <c r="G2505" t="s">
        <v>6148</v>
      </c>
      <c r="H2505" s="12" t="s">
        <v>6148</v>
      </c>
      <c r="I2505" t="s">
        <v>2515</v>
      </c>
      <c r="J2505" t="s">
        <v>6155</v>
      </c>
      <c r="K2505">
        <v>240.10714285714286</v>
      </c>
      <c r="L2505" s="4">
        <f t="shared" si="117"/>
        <v>21156.027023809518</v>
      </c>
      <c r="M2505" t="s">
        <v>2348</v>
      </c>
      <c r="N2505" t="s">
        <v>831</v>
      </c>
      <c r="O2505" t="e">
        <f t="shared" si="118"/>
        <v>#VALUE!</v>
      </c>
      <c r="P2505">
        <f t="shared" si="119"/>
        <v>284</v>
      </c>
    </row>
    <row r="2506" spans="1:16" x14ac:dyDescent="0.4">
      <c r="A2506" t="s">
        <v>1984</v>
      </c>
      <c r="B2506">
        <v>19</v>
      </c>
      <c r="C2506" t="s">
        <v>3854</v>
      </c>
      <c r="E2506">
        <v>81</v>
      </c>
      <c r="G2506" t="s">
        <v>6148</v>
      </c>
      <c r="H2506" s="12" t="s">
        <v>6148</v>
      </c>
      <c r="I2506" t="s">
        <v>2526</v>
      </c>
      <c r="J2506" t="s">
        <v>6156</v>
      </c>
      <c r="K2506">
        <v>240.10714285714286</v>
      </c>
      <c r="L2506" s="4">
        <f t="shared" si="117"/>
        <v>12114.658928571431</v>
      </c>
      <c r="M2506" t="s">
        <v>1986</v>
      </c>
      <c r="N2506" t="s">
        <v>456</v>
      </c>
      <c r="O2506" t="e">
        <f t="shared" si="118"/>
        <v>#VALUE!</v>
      </c>
      <c r="P2506">
        <f t="shared" si="119"/>
        <v>188</v>
      </c>
    </row>
    <row r="2507" spans="1:16" x14ac:dyDescent="0.4">
      <c r="A2507" t="s">
        <v>1984</v>
      </c>
      <c r="B2507">
        <v>19</v>
      </c>
      <c r="C2507" t="s">
        <v>2675</v>
      </c>
      <c r="E2507">
        <v>81</v>
      </c>
      <c r="G2507" t="s">
        <v>6148</v>
      </c>
      <c r="H2507" s="12" t="s">
        <v>6148</v>
      </c>
      <c r="I2507" t="s">
        <v>2451</v>
      </c>
      <c r="J2507" t="s">
        <v>6157</v>
      </c>
      <c r="K2507">
        <v>240.10714285714286</v>
      </c>
      <c r="L2507" s="4">
        <f t="shared" si="117"/>
        <v>12114.658928571431</v>
      </c>
      <c r="M2507" t="s">
        <v>1986</v>
      </c>
      <c r="N2507" t="s">
        <v>456</v>
      </c>
      <c r="O2507" t="e">
        <f t="shared" si="118"/>
        <v>#VALUE!</v>
      </c>
      <c r="P2507">
        <f t="shared" si="119"/>
        <v>188</v>
      </c>
    </row>
    <row r="2508" spans="1:16" x14ac:dyDescent="0.4">
      <c r="A2508" t="s">
        <v>2150</v>
      </c>
      <c r="B2508">
        <v>18</v>
      </c>
      <c r="C2508" t="s">
        <v>2519</v>
      </c>
      <c r="E2508">
        <v>81</v>
      </c>
      <c r="G2508" t="s">
        <v>6148</v>
      </c>
      <c r="H2508" s="12" t="s">
        <v>6148</v>
      </c>
      <c r="I2508" t="s">
        <v>2526</v>
      </c>
      <c r="J2508" t="s">
        <v>6158</v>
      </c>
      <c r="K2508" s="4">
        <v>240.10714285714286</v>
      </c>
      <c r="L2508" s="4">
        <f t="shared" si="117"/>
        <v>25364.437678571427</v>
      </c>
      <c r="M2508" t="s">
        <v>2151</v>
      </c>
      <c r="N2508" t="s">
        <v>1172</v>
      </c>
      <c r="O2508">
        <f t="shared" si="118"/>
        <v>298</v>
      </c>
      <c r="P2508" t="e">
        <f t="shared" si="119"/>
        <v>#VALUE!</v>
      </c>
    </row>
    <row r="2509" spans="1:16" x14ac:dyDescent="0.4">
      <c r="A2509" t="s">
        <v>2005</v>
      </c>
      <c r="B2509">
        <v>19</v>
      </c>
      <c r="C2509" t="s">
        <v>2625</v>
      </c>
      <c r="E2509">
        <v>81</v>
      </c>
      <c r="G2509" t="s">
        <v>6148</v>
      </c>
      <c r="H2509" s="12" t="s">
        <v>6148</v>
      </c>
      <c r="I2509" t="s">
        <v>2451</v>
      </c>
      <c r="J2509" t="s">
        <v>6159</v>
      </c>
      <c r="K2509">
        <v>240.10714285714286</v>
      </c>
      <c r="L2509" s="4">
        <f t="shared" si="117"/>
        <v>22703.453749999997</v>
      </c>
      <c r="M2509" t="s">
        <v>2006</v>
      </c>
      <c r="N2509" t="s">
        <v>1508</v>
      </c>
      <c r="O2509" t="e">
        <f t="shared" si="118"/>
        <v>#VALUE!</v>
      </c>
      <c r="P2509">
        <f t="shared" si="119"/>
        <v>310</v>
      </c>
    </row>
    <row r="2510" spans="1:16" x14ac:dyDescent="0.4">
      <c r="A2510" t="s">
        <v>2013</v>
      </c>
      <c r="B2510">
        <v>18</v>
      </c>
      <c r="C2510" t="s">
        <v>2519</v>
      </c>
      <c r="E2510">
        <v>81</v>
      </c>
      <c r="G2510" t="s">
        <v>6148</v>
      </c>
      <c r="H2510" s="12" t="s">
        <v>6148</v>
      </c>
      <c r="I2510" t="s">
        <v>2515</v>
      </c>
      <c r="J2510" t="s">
        <v>6160</v>
      </c>
      <c r="K2510">
        <v>240.10714285714286</v>
      </c>
      <c r="L2510" s="4">
        <f t="shared" si="117"/>
        <v>6762.3330952380957</v>
      </c>
      <c r="M2510" t="s">
        <v>2014</v>
      </c>
      <c r="N2510" t="s">
        <v>1571</v>
      </c>
      <c r="O2510" t="e">
        <f t="shared" si="118"/>
        <v>#VALUE!</v>
      </c>
      <c r="P2510">
        <f t="shared" si="119"/>
        <v>226</v>
      </c>
    </row>
    <row r="2511" spans="1:16" x14ac:dyDescent="0.4">
      <c r="A2511" t="s">
        <v>1811</v>
      </c>
      <c r="B2511">
        <v>49</v>
      </c>
      <c r="C2511" t="s">
        <v>2479</v>
      </c>
      <c r="E2511">
        <v>81</v>
      </c>
      <c r="G2511" t="s">
        <v>6148</v>
      </c>
      <c r="H2511" s="12" t="s">
        <v>6148</v>
      </c>
      <c r="I2511" t="s">
        <v>2958</v>
      </c>
      <c r="J2511" t="s">
        <v>6161</v>
      </c>
      <c r="K2511">
        <v>240.10714285714286</v>
      </c>
      <c r="L2511" s="4">
        <f t="shared" si="117"/>
        <v>36782.25916666667</v>
      </c>
      <c r="M2511" t="s">
        <v>4148</v>
      </c>
      <c r="N2511" t="s">
        <v>34</v>
      </c>
      <c r="O2511" t="e">
        <f t="shared" si="118"/>
        <v>#VALUE!</v>
      </c>
      <c r="P2511" t="e">
        <f t="shared" si="119"/>
        <v>#VALUE!</v>
      </c>
    </row>
    <row r="2512" spans="1:16" x14ac:dyDescent="0.4">
      <c r="A2512" t="s">
        <v>1365</v>
      </c>
      <c r="B2512">
        <v>13</v>
      </c>
      <c r="C2512" t="s">
        <v>2479</v>
      </c>
      <c r="E2512">
        <v>81</v>
      </c>
      <c r="G2512" t="s">
        <v>6148</v>
      </c>
      <c r="H2512" s="12" t="s">
        <v>6148</v>
      </c>
      <c r="I2512" t="s">
        <v>2617</v>
      </c>
      <c r="J2512" t="s">
        <v>6162</v>
      </c>
      <c r="K2512">
        <v>240.10714285714286</v>
      </c>
      <c r="L2512" s="4">
        <f t="shared" si="117"/>
        <v>8507.9829761904766</v>
      </c>
      <c r="M2512" t="s">
        <v>1366</v>
      </c>
      <c r="N2512" t="s">
        <v>1086</v>
      </c>
      <c r="O2512">
        <f t="shared" si="118"/>
        <v>182</v>
      </c>
      <c r="P2512" t="e">
        <f t="shared" si="119"/>
        <v>#VALUE!</v>
      </c>
    </row>
    <row r="2513" spans="1:16" x14ac:dyDescent="0.4">
      <c r="A2513" t="s">
        <v>2037</v>
      </c>
      <c r="B2513">
        <v>23</v>
      </c>
      <c r="C2513" t="s">
        <v>2575</v>
      </c>
      <c r="E2513">
        <v>81</v>
      </c>
      <c r="G2513" t="s">
        <v>6148</v>
      </c>
      <c r="H2513" s="12" t="s">
        <v>6148</v>
      </c>
      <c r="I2513" t="s">
        <v>2451</v>
      </c>
      <c r="J2513" t="s">
        <v>6163</v>
      </c>
      <c r="K2513">
        <v>240.10714285714286</v>
      </c>
      <c r="L2513" s="4">
        <f t="shared" si="117"/>
        <v>13688.870773809527</v>
      </c>
      <c r="M2513" t="s">
        <v>2038</v>
      </c>
      <c r="N2513" t="s">
        <v>2039</v>
      </c>
      <c r="O2513" t="e">
        <f t="shared" si="118"/>
        <v>#VALUE!</v>
      </c>
      <c r="P2513">
        <f t="shared" si="119"/>
        <v>274</v>
      </c>
    </row>
    <row r="2514" spans="1:16" x14ac:dyDescent="0.4">
      <c r="A2514" t="s">
        <v>911</v>
      </c>
      <c r="B2514">
        <v>11</v>
      </c>
      <c r="C2514" t="s">
        <v>2736</v>
      </c>
      <c r="E2514">
        <v>1085</v>
      </c>
      <c r="G2514" t="s">
        <v>6164</v>
      </c>
      <c r="H2514" s="12" t="s">
        <v>6148</v>
      </c>
      <c r="I2514" t="s">
        <v>6165</v>
      </c>
      <c r="J2514" t="s">
        <v>6166</v>
      </c>
      <c r="K2514" s="4">
        <v>240.10714285714286</v>
      </c>
      <c r="L2514" s="4">
        <f t="shared" si="117"/>
        <v>6148.777857142858</v>
      </c>
      <c r="M2514" t="s">
        <v>912</v>
      </c>
      <c r="N2514" t="s">
        <v>913</v>
      </c>
      <c r="O2514" t="e">
        <f t="shared" si="118"/>
        <v>#VALUE!</v>
      </c>
      <c r="P2514">
        <f t="shared" si="119"/>
        <v>211</v>
      </c>
    </row>
    <row r="2515" spans="1:16" x14ac:dyDescent="0.4">
      <c r="A2515" t="s">
        <v>1804</v>
      </c>
      <c r="B2515">
        <v>20</v>
      </c>
      <c r="C2515" t="s">
        <v>2625</v>
      </c>
      <c r="E2515">
        <v>81</v>
      </c>
      <c r="G2515" t="s">
        <v>6148</v>
      </c>
      <c r="H2515" s="12" t="s">
        <v>6148</v>
      </c>
      <c r="I2515" t="s">
        <v>2515</v>
      </c>
      <c r="J2515" t="s">
        <v>6167</v>
      </c>
      <c r="K2515">
        <v>240.10714285714286</v>
      </c>
      <c r="L2515" s="4">
        <f t="shared" si="117"/>
        <v>12324.780476190475</v>
      </c>
      <c r="M2515" t="s">
        <v>1805</v>
      </c>
      <c r="N2515" t="s">
        <v>1508</v>
      </c>
      <c r="O2515" t="e">
        <f t="shared" si="118"/>
        <v>#VALUE!</v>
      </c>
      <c r="P2515">
        <f t="shared" si="119"/>
        <v>208</v>
      </c>
    </row>
    <row r="2516" spans="1:16" x14ac:dyDescent="0.4">
      <c r="A2516" t="s">
        <v>235</v>
      </c>
      <c r="B2516">
        <v>6</v>
      </c>
      <c r="C2516" t="s">
        <v>2446</v>
      </c>
      <c r="E2516">
        <v>2695</v>
      </c>
      <c r="G2516" t="s">
        <v>6168</v>
      </c>
      <c r="H2516" s="12" t="s">
        <v>6168</v>
      </c>
      <c r="I2516" t="s">
        <v>3150</v>
      </c>
      <c r="J2516" t="s">
        <v>6169</v>
      </c>
      <c r="K2516">
        <v>658.75</v>
      </c>
      <c r="L2516" s="4">
        <f t="shared" si="117"/>
        <v>2116.9666666666662</v>
      </c>
      <c r="M2516" t="s">
        <v>236</v>
      </c>
      <c r="N2516" t="s">
        <v>34</v>
      </c>
      <c r="O2516" t="e">
        <f t="shared" si="118"/>
        <v>#VALUE!</v>
      </c>
      <c r="P2516" t="e">
        <f t="shared" si="119"/>
        <v>#VALUE!</v>
      </c>
    </row>
    <row r="2517" spans="1:16" x14ac:dyDescent="0.4">
      <c r="A2517" t="s">
        <v>938</v>
      </c>
      <c r="B2517">
        <v>18</v>
      </c>
      <c r="C2517" t="s">
        <v>2457</v>
      </c>
      <c r="D2517" t="s">
        <v>279</v>
      </c>
      <c r="E2517">
        <v>659</v>
      </c>
      <c r="G2517" t="s">
        <v>6170</v>
      </c>
      <c r="H2517" s="12" t="s">
        <v>6170</v>
      </c>
      <c r="I2517" t="s">
        <v>279</v>
      </c>
      <c r="J2517" t="s">
        <v>6171</v>
      </c>
      <c r="K2517">
        <v>1064.25</v>
      </c>
      <c r="L2517" s="4">
        <f t="shared" si="117"/>
        <v>7445.920714285714</v>
      </c>
      <c r="M2517" t="s">
        <v>939</v>
      </c>
      <c r="N2517" t="s">
        <v>940</v>
      </c>
      <c r="O2517" t="e">
        <f t="shared" si="118"/>
        <v>#VALUE!</v>
      </c>
      <c r="P2517">
        <f t="shared" si="119"/>
        <v>309</v>
      </c>
    </row>
    <row r="2518" spans="1:16" x14ac:dyDescent="0.4">
      <c r="A2518" t="s">
        <v>1499</v>
      </c>
      <c r="B2518">
        <v>16</v>
      </c>
      <c r="C2518" t="s">
        <v>2446</v>
      </c>
      <c r="D2518" t="s">
        <v>279</v>
      </c>
      <c r="E2518">
        <v>659</v>
      </c>
      <c r="G2518" t="s">
        <v>6170</v>
      </c>
      <c r="H2518" s="12" t="s">
        <v>6170</v>
      </c>
      <c r="I2518" t="s">
        <v>6172</v>
      </c>
      <c r="J2518" t="s">
        <v>6173</v>
      </c>
      <c r="K2518">
        <v>1419</v>
      </c>
      <c r="L2518" s="4">
        <f t="shared" si="117"/>
        <v>5351.6094047619044</v>
      </c>
      <c r="M2518" t="s">
        <v>1500</v>
      </c>
      <c r="N2518" t="s">
        <v>345</v>
      </c>
      <c r="O2518">
        <f t="shared" si="118"/>
        <v>194</v>
      </c>
      <c r="P2518" t="e">
        <f t="shared" si="119"/>
        <v>#VALUE!</v>
      </c>
    </row>
    <row r="2519" spans="1:16" x14ac:dyDescent="0.4">
      <c r="A2519" t="s">
        <v>1145</v>
      </c>
      <c r="B2519">
        <v>19</v>
      </c>
      <c r="C2519" t="s">
        <v>2446</v>
      </c>
      <c r="D2519" t="s">
        <v>279</v>
      </c>
      <c r="E2519">
        <v>659</v>
      </c>
      <c r="G2519" t="s">
        <v>6170</v>
      </c>
      <c r="H2519" s="12" t="s">
        <v>6170</v>
      </c>
      <c r="I2519" t="s">
        <v>6174</v>
      </c>
      <c r="J2519" t="s">
        <v>6175</v>
      </c>
      <c r="K2519">
        <v>709.5</v>
      </c>
      <c r="L2519" s="4">
        <f t="shared" si="117"/>
        <v>4989.2069047619043</v>
      </c>
      <c r="M2519" t="s">
        <v>1146</v>
      </c>
      <c r="N2519" t="s">
        <v>345</v>
      </c>
      <c r="O2519">
        <f t="shared" si="118"/>
        <v>185</v>
      </c>
      <c r="P2519" t="e">
        <f t="shared" si="119"/>
        <v>#VALUE!</v>
      </c>
    </row>
    <row r="2520" spans="1:16" x14ac:dyDescent="0.4">
      <c r="A2520" t="s">
        <v>1597</v>
      </c>
      <c r="B2520">
        <v>16</v>
      </c>
      <c r="C2520" t="s">
        <v>2446</v>
      </c>
      <c r="D2520" t="s">
        <v>279</v>
      </c>
      <c r="E2520">
        <v>659</v>
      </c>
      <c r="G2520" t="s">
        <v>6170</v>
      </c>
      <c r="H2520" s="12" t="s">
        <v>6170</v>
      </c>
      <c r="I2520" t="s">
        <v>6176</v>
      </c>
      <c r="J2520" t="s">
        <v>6177</v>
      </c>
      <c r="K2520">
        <v>709.5</v>
      </c>
      <c r="L2520" s="4">
        <f t="shared" si="117"/>
        <v>6627.1439285714287</v>
      </c>
      <c r="M2520" t="s">
        <v>1598</v>
      </c>
      <c r="N2520" t="s">
        <v>345</v>
      </c>
      <c r="O2520">
        <f t="shared" si="118"/>
        <v>206</v>
      </c>
      <c r="P2520" t="e">
        <f t="shared" si="119"/>
        <v>#VALUE!</v>
      </c>
    </row>
    <row r="2521" spans="1:16" x14ac:dyDescent="0.4">
      <c r="A2521" t="s">
        <v>1404</v>
      </c>
      <c r="B2521">
        <v>22</v>
      </c>
      <c r="C2521" t="s">
        <v>2446</v>
      </c>
      <c r="D2521" t="s">
        <v>279</v>
      </c>
      <c r="E2521">
        <v>659</v>
      </c>
      <c r="G2521" t="s">
        <v>6170</v>
      </c>
      <c r="H2521" s="12" t="s">
        <v>6170</v>
      </c>
      <c r="I2521" t="s">
        <v>6174</v>
      </c>
      <c r="J2521" t="s">
        <v>6178</v>
      </c>
      <c r="K2521">
        <v>709.5</v>
      </c>
      <c r="L2521" s="4">
        <f t="shared" si="117"/>
        <v>5929.8533928571424</v>
      </c>
      <c r="M2521" t="s">
        <v>1405</v>
      </c>
      <c r="N2521" t="s">
        <v>345</v>
      </c>
      <c r="O2521">
        <f t="shared" si="118"/>
        <v>216</v>
      </c>
      <c r="P2521" t="e">
        <f t="shared" si="119"/>
        <v>#VALUE!</v>
      </c>
    </row>
    <row r="2522" spans="1:16" x14ac:dyDescent="0.4">
      <c r="A2522" t="s">
        <v>1358</v>
      </c>
      <c r="B2522">
        <v>6</v>
      </c>
      <c r="C2522" t="s">
        <v>2446</v>
      </c>
      <c r="D2522" t="s">
        <v>279</v>
      </c>
      <c r="E2522">
        <v>1694</v>
      </c>
      <c r="G2522" t="s">
        <v>6179</v>
      </c>
      <c r="H2522" s="12" t="s">
        <v>6179</v>
      </c>
      <c r="I2522" t="s">
        <v>2938</v>
      </c>
      <c r="J2522" t="s">
        <v>6180</v>
      </c>
      <c r="K2522">
        <v>1384.125</v>
      </c>
      <c r="L2522" s="4">
        <f t="shared" si="117"/>
        <v>2783.9892857142854</v>
      </c>
      <c r="M2522" t="s">
        <v>1359</v>
      </c>
      <c r="N2522" t="s">
        <v>34</v>
      </c>
      <c r="O2522" t="e">
        <f t="shared" si="118"/>
        <v>#VALUE!</v>
      </c>
      <c r="P2522" t="e">
        <f t="shared" si="119"/>
        <v>#VALUE!</v>
      </c>
    </row>
    <row r="2523" spans="1:16" x14ac:dyDescent="0.4">
      <c r="A2523" t="s">
        <v>1984</v>
      </c>
      <c r="B2523">
        <v>19</v>
      </c>
      <c r="C2523" t="s">
        <v>2457</v>
      </c>
      <c r="D2523" t="s">
        <v>2502</v>
      </c>
      <c r="E2523">
        <v>1459</v>
      </c>
      <c r="G2523" t="s">
        <v>6181</v>
      </c>
      <c r="H2523" s="12" t="s">
        <v>6181</v>
      </c>
      <c r="I2523" t="s">
        <v>6182</v>
      </c>
      <c r="J2523" t="s">
        <v>6183</v>
      </c>
      <c r="K2523">
        <v>4027.625</v>
      </c>
      <c r="L2523" s="4">
        <f t="shared" si="117"/>
        <v>12114.658928571431</v>
      </c>
      <c r="M2523" t="s">
        <v>1986</v>
      </c>
      <c r="N2523" t="s">
        <v>456</v>
      </c>
      <c r="O2523" t="e">
        <f t="shared" si="118"/>
        <v>#VALUE!</v>
      </c>
      <c r="P2523">
        <f t="shared" si="119"/>
        <v>188</v>
      </c>
    </row>
    <row r="2524" spans="1:16" x14ac:dyDescent="0.4">
      <c r="A2524" t="s">
        <v>1416</v>
      </c>
      <c r="B2524">
        <v>19</v>
      </c>
      <c r="C2524" t="s">
        <v>2457</v>
      </c>
      <c r="D2524" t="s">
        <v>279</v>
      </c>
      <c r="E2524">
        <v>1465</v>
      </c>
      <c r="G2524" t="s">
        <v>6184</v>
      </c>
      <c r="H2524" s="12" t="s">
        <v>6184</v>
      </c>
      <c r="I2524" t="s">
        <v>5178</v>
      </c>
      <c r="J2524" t="s">
        <v>6185</v>
      </c>
      <c r="K2524">
        <v>1227.6428571428571</v>
      </c>
      <c r="L2524" s="4">
        <f t="shared" si="117"/>
        <v>8523.2504761904747</v>
      </c>
      <c r="M2524" t="s">
        <v>1417</v>
      </c>
      <c r="N2524" t="s">
        <v>484</v>
      </c>
      <c r="O2524" t="e">
        <f t="shared" si="118"/>
        <v>#VALUE!</v>
      </c>
      <c r="P2524">
        <f t="shared" si="119"/>
        <v>269</v>
      </c>
    </row>
    <row r="2525" spans="1:16" x14ac:dyDescent="0.4">
      <c r="A2525" t="s">
        <v>358</v>
      </c>
      <c r="B2525">
        <v>20</v>
      </c>
      <c r="C2525" t="s">
        <v>2479</v>
      </c>
      <c r="E2525">
        <v>631</v>
      </c>
      <c r="G2525" t="s">
        <v>6186</v>
      </c>
      <c r="H2525" s="12" t="s">
        <v>6186</v>
      </c>
      <c r="I2525" t="s">
        <v>6187</v>
      </c>
      <c r="J2525" t="s">
        <v>6188</v>
      </c>
      <c r="K2525">
        <v>102</v>
      </c>
      <c r="L2525" s="4">
        <f t="shared" si="117"/>
        <v>4696.3429761904763</v>
      </c>
      <c r="M2525" t="s">
        <v>359</v>
      </c>
      <c r="N2525" t="s">
        <v>34</v>
      </c>
      <c r="O2525" t="e">
        <f t="shared" si="118"/>
        <v>#VALUE!</v>
      </c>
      <c r="P2525" t="e">
        <f t="shared" si="119"/>
        <v>#VALUE!</v>
      </c>
    </row>
    <row r="2526" spans="1:16" x14ac:dyDescent="0.4">
      <c r="A2526" t="s">
        <v>365</v>
      </c>
      <c r="B2526">
        <v>16</v>
      </c>
      <c r="C2526" t="s">
        <v>2880</v>
      </c>
      <c r="E2526">
        <v>631</v>
      </c>
      <c r="G2526" t="s">
        <v>6186</v>
      </c>
      <c r="H2526" s="12" t="s">
        <v>6186</v>
      </c>
      <c r="I2526" t="s">
        <v>5437</v>
      </c>
      <c r="J2526" t="s">
        <v>6189</v>
      </c>
      <c r="K2526">
        <v>1200</v>
      </c>
      <c r="L2526" s="4">
        <f t="shared" si="117"/>
        <v>5932.5725000000002</v>
      </c>
      <c r="M2526" t="s">
        <v>366</v>
      </c>
      <c r="N2526" t="s">
        <v>34</v>
      </c>
      <c r="O2526" t="e">
        <f t="shared" si="118"/>
        <v>#VALUE!</v>
      </c>
      <c r="P2526" t="e">
        <f t="shared" si="119"/>
        <v>#VALUE!</v>
      </c>
    </row>
    <row r="2527" spans="1:16" x14ac:dyDescent="0.4">
      <c r="A2527" t="s">
        <v>258</v>
      </c>
      <c r="B2527">
        <v>16</v>
      </c>
      <c r="C2527" t="s">
        <v>2907</v>
      </c>
      <c r="E2527">
        <v>631</v>
      </c>
      <c r="G2527" t="s">
        <v>6186</v>
      </c>
      <c r="H2527" s="12" t="s">
        <v>6186</v>
      </c>
      <c r="I2527" t="s">
        <v>3278</v>
      </c>
      <c r="J2527" t="s">
        <v>6190</v>
      </c>
      <c r="K2527">
        <v>68</v>
      </c>
      <c r="L2527" s="4">
        <f t="shared" si="117"/>
        <v>4769.4102380952381</v>
      </c>
      <c r="M2527" t="s">
        <v>259</v>
      </c>
      <c r="N2527" t="s">
        <v>58</v>
      </c>
      <c r="O2527" t="e">
        <f t="shared" si="118"/>
        <v>#VALUE!</v>
      </c>
      <c r="P2527" t="e">
        <f t="shared" si="119"/>
        <v>#VALUE!</v>
      </c>
    </row>
    <row r="2528" spans="1:16" x14ac:dyDescent="0.4">
      <c r="A2528" t="s">
        <v>272</v>
      </c>
      <c r="B2528">
        <v>14</v>
      </c>
      <c r="C2528" t="s">
        <v>3562</v>
      </c>
      <c r="E2528">
        <v>631</v>
      </c>
      <c r="G2528" t="s">
        <v>6186</v>
      </c>
      <c r="H2528" s="12" t="s">
        <v>6186</v>
      </c>
      <c r="I2528" t="s">
        <v>6191</v>
      </c>
      <c r="J2528" t="s">
        <v>6192</v>
      </c>
      <c r="K2528">
        <v>476</v>
      </c>
      <c r="L2528" s="4">
        <f t="shared" si="117"/>
        <v>3290.9250000000002</v>
      </c>
      <c r="M2528" t="s">
        <v>273</v>
      </c>
      <c r="N2528" t="s">
        <v>34</v>
      </c>
      <c r="O2528">
        <f t="shared" si="118"/>
        <v>226</v>
      </c>
      <c r="P2528" t="e">
        <f t="shared" si="119"/>
        <v>#VALUE!</v>
      </c>
    </row>
    <row r="2529" spans="1:16" x14ac:dyDescent="0.4">
      <c r="A2529" t="s">
        <v>265</v>
      </c>
      <c r="B2529">
        <v>9</v>
      </c>
      <c r="C2529" t="s">
        <v>2479</v>
      </c>
      <c r="E2529">
        <v>631</v>
      </c>
      <c r="G2529" t="s">
        <v>6186</v>
      </c>
      <c r="H2529" s="12" t="s">
        <v>6186</v>
      </c>
      <c r="I2529" t="s">
        <v>3224</v>
      </c>
      <c r="J2529" t="s">
        <v>6193</v>
      </c>
      <c r="K2529">
        <v>102</v>
      </c>
      <c r="L2529" s="4">
        <f t="shared" si="117"/>
        <v>11339.90148809524</v>
      </c>
      <c r="M2529" t="s">
        <v>266</v>
      </c>
      <c r="N2529" t="s">
        <v>34</v>
      </c>
      <c r="O2529" t="e">
        <f t="shared" si="118"/>
        <v>#VALUE!</v>
      </c>
      <c r="P2529" t="e">
        <f t="shared" si="119"/>
        <v>#VALUE!</v>
      </c>
    </row>
    <row r="2530" spans="1:16" x14ac:dyDescent="0.4">
      <c r="A2530" t="s">
        <v>1000</v>
      </c>
      <c r="B2530">
        <v>22</v>
      </c>
      <c r="C2530" t="s">
        <v>2446</v>
      </c>
      <c r="D2530" t="s">
        <v>279</v>
      </c>
      <c r="E2530">
        <v>3613</v>
      </c>
      <c r="G2530" t="s">
        <v>6194</v>
      </c>
      <c r="H2530" s="12" t="s">
        <v>6194</v>
      </c>
      <c r="I2530" t="s">
        <v>279</v>
      </c>
      <c r="J2530" t="s">
        <v>6195</v>
      </c>
      <c r="K2530">
        <v>1424.5</v>
      </c>
      <c r="L2530" s="4">
        <f t="shared" si="117"/>
        <v>8528.9763690476193</v>
      </c>
      <c r="M2530" t="s">
        <v>1001</v>
      </c>
      <c r="N2530" t="s">
        <v>1002</v>
      </c>
      <c r="O2530">
        <f t="shared" si="118"/>
        <v>347</v>
      </c>
      <c r="P2530" t="e">
        <f t="shared" si="119"/>
        <v>#VALUE!</v>
      </c>
    </row>
    <row r="2531" spans="1:16" x14ac:dyDescent="0.4">
      <c r="A2531" t="s">
        <v>807</v>
      </c>
      <c r="B2531">
        <v>8</v>
      </c>
      <c r="C2531" t="s">
        <v>2446</v>
      </c>
      <c r="D2531" t="s">
        <v>2466</v>
      </c>
      <c r="E2531">
        <v>10</v>
      </c>
      <c r="G2531" t="s">
        <v>6196</v>
      </c>
      <c r="H2531" s="12" t="s">
        <v>6196</v>
      </c>
      <c r="I2531" t="s">
        <v>6197</v>
      </c>
      <c r="J2531" t="s">
        <v>6198</v>
      </c>
      <c r="K2531">
        <v>3415</v>
      </c>
      <c r="L2531" s="4">
        <f t="shared" si="117"/>
        <v>5992.8553571428574</v>
      </c>
      <c r="M2531" t="s">
        <v>808</v>
      </c>
      <c r="N2531" t="s">
        <v>809</v>
      </c>
      <c r="O2531">
        <f t="shared" si="118"/>
        <v>214</v>
      </c>
      <c r="P2531" t="e">
        <f t="shared" si="119"/>
        <v>#VALUE!</v>
      </c>
    </row>
    <row r="2532" spans="1:16" x14ac:dyDescent="0.4">
      <c r="A2532" t="s">
        <v>2060</v>
      </c>
      <c r="B2532">
        <v>12</v>
      </c>
      <c r="C2532" t="s">
        <v>2488</v>
      </c>
      <c r="E2532">
        <v>10</v>
      </c>
      <c r="G2532" t="s">
        <v>6196</v>
      </c>
      <c r="H2532" s="12" t="s">
        <v>6196</v>
      </c>
      <c r="I2532" t="s">
        <v>3672</v>
      </c>
      <c r="J2532" t="s">
        <v>6199</v>
      </c>
      <c r="K2532">
        <v>2276.6666666666665</v>
      </c>
      <c r="L2532" s="4">
        <f t="shared" si="117"/>
        <v>5826.2640476190472</v>
      </c>
      <c r="M2532" t="s">
        <v>2061</v>
      </c>
      <c r="N2532" t="s">
        <v>973</v>
      </c>
      <c r="O2532" t="e">
        <f t="shared" si="118"/>
        <v>#VALUE!</v>
      </c>
      <c r="P2532">
        <f t="shared" si="119"/>
        <v>245</v>
      </c>
    </row>
    <row r="2533" spans="1:16" x14ac:dyDescent="0.4">
      <c r="A2533" t="s">
        <v>278</v>
      </c>
      <c r="B2533">
        <v>8</v>
      </c>
      <c r="C2533" t="s">
        <v>4753</v>
      </c>
      <c r="E2533">
        <v>10</v>
      </c>
      <c r="G2533" t="s">
        <v>6196</v>
      </c>
      <c r="H2533" s="12" t="s">
        <v>6196</v>
      </c>
      <c r="I2533" t="s">
        <v>2869</v>
      </c>
      <c r="J2533" t="s">
        <v>6200</v>
      </c>
      <c r="K2533">
        <v>2276.6666666666665</v>
      </c>
      <c r="L2533" s="4">
        <f t="shared" si="117"/>
        <v>7520.9988095238095</v>
      </c>
      <c r="M2533" t="s">
        <v>280</v>
      </c>
      <c r="N2533" t="s">
        <v>281</v>
      </c>
      <c r="O2533" t="e">
        <f t="shared" si="118"/>
        <v>#VALUE!</v>
      </c>
      <c r="P2533" t="e">
        <f t="shared" si="119"/>
        <v>#VALUE!</v>
      </c>
    </row>
    <row r="2534" spans="1:16" x14ac:dyDescent="0.4">
      <c r="A2534" t="s">
        <v>1112</v>
      </c>
      <c r="B2534">
        <v>16</v>
      </c>
      <c r="C2534" t="s">
        <v>2616</v>
      </c>
      <c r="E2534">
        <v>10</v>
      </c>
      <c r="G2534" t="s">
        <v>6196</v>
      </c>
      <c r="H2534" s="12" t="s">
        <v>6196</v>
      </c>
      <c r="I2534" t="s">
        <v>2460</v>
      </c>
      <c r="J2534" t="s">
        <v>6201</v>
      </c>
      <c r="K2534">
        <v>2276.6666666666665</v>
      </c>
      <c r="L2534" s="4">
        <f t="shared" si="117"/>
        <v>6329.3071428571429</v>
      </c>
      <c r="M2534" t="s">
        <v>1113</v>
      </c>
      <c r="N2534" t="s">
        <v>1114</v>
      </c>
      <c r="O2534">
        <f t="shared" si="118"/>
        <v>284</v>
      </c>
      <c r="P2534" t="e">
        <f t="shared" si="119"/>
        <v>#VALUE!</v>
      </c>
    </row>
    <row r="2535" spans="1:16" x14ac:dyDescent="0.4">
      <c r="A2535" t="s">
        <v>2264</v>
      </c>
      <c r="B2535">
        <v>6</v>
      </c>
      <c r="C2535" t="s">
        <v>2446</v>
      </c>
      <c r="D2535" t="s">
        <v>446</v>
      </c>
      <c r="E2535">
        <v>10</v>
      </c>
      <c r="G2535" t="s">
        <v>6196</v>
      </c>
      <c r="H2535" s="12" t="s">
        <v>6196</v>
      </c>
      <c r="I2535" t="s">
        <v>5310</v>
      </c>
      <c r="J2535" t="s">
        <v>6202</v>
      </c>
      <c r="K2535">
        <v>1366</v>
      </c>
      <c r="L2535" s="4">
        <f t="shared" si="117"/>
        <v>8065.5375000000004</v>
      </c>
      <c r="M2535" t="s">
        <v>2265</v>
      </c>
      <c r="N2535" t="s">
        <v>926</v>
      </c>
      <c r="O2535">
        <f t="shared" si="118"/>
        <v>281</v>
      </c>
      <c r="P2535" t="e">
        <f t="shared" si="119"/>
        <v>#VALUE!</v>
      </c>
    </row>
    <row r="2536" spans="1:16" x14ac:dyDescent="0.4">
      <c r="A2536" t="s">
        <v>221</v>
      </c>
      <c r="B2536">
        <v>15</v>
      </c>
      <c r="C2536" t="s">
        <v>2446</v>
      </c>
      <c r="E2536">
        <v>10</v>
      </c>
      <c r="G2536" t="s">
        <v>6196</v>
      </c>
      <c r="H2536" s="12" t="s">
        <v>6196</v>
      </c>
      <c r="I2536" t="s">
        <v>3630</v>
      </c>
      <c r="J2536" t="s">
        <v>6203</v>
      </c>
      <c r="K2536">
        <v>1138.3333333333333</v>
      </c>
      <c r="L2536" s="4">
        <f t="shared" si="117"/>
        <v>4559.9613095238092</v>
      </c>
      <c r="M2536" t="s">
        <v>222</v>
      </c>
      <c r="N2536" t="s">
        <v>215</v>
      </c>
      <c r="O2536">
        <f t="shared" si="118"/>
        <v>198</v>
      </c>
      <c r="P2536" t="e">
        <f t="shared" si="119"/>
        <v>#VALUE!</v>
      </c>
    </row>
    <row r="2537" spans="1:16" x14ac:dyDescent="0.4">
      <c r="A2537" t="s">
        <v>529</v>
      </c>
      <c r="B2537">
        <v>9</v>
      </c>
      <c r="C2537" t="s">
        <v>2446</v>
      </c>
      <c r="D2537" t="s">
        <v>13</v>
      </c>
      <c r="E2537">
        <v>10</v>
      </c>
      <c r="G2537" t="s">
        <v>6196</v>
      </c>
      <c r="H2537" s="12" t="s">
        <v>6196</v>
      </c>
      <c r="I2537" t="s">
        <v>3630</v>
      </c>
      <c r="J2537" t="s">
        <v>6204</v>
      </c>
      <c r="K2537">
        <v>1138.3333333333333</v>
      </c>
      <c r="L2537" s="4">
        <f t="shared" si="117"/>
        <v>4216.0794642857136</v>
      </c>
      <c r="M2537" t="s">
        <v>530</v>
      </c>
      <c r="N2537" t="s">
        <v>34</v>
      </c>
      <c r="O2537">
        <f t="shared" si="118"/>
        <v>210</v>
      </c>
      <c r="P2537" t="e">
        <f t="shared" si="119"/>
        <v>#VALUE!</v>
      </c>
    </row>
    <row r="2538" spans="1:16" x14ac:dyDescent="0.4">
      <c r="A2538" t="s">
        <v>2259</v>
      </c>
      <c r="B2538">
        <v>9</v>
      </c>
      <c r="C2538" t="s">
        <v>2446</v>
      </c>
      <c r="D2538" t="s">
        <v>446</v>
      </c>
      <c r="E2538">
        <v>10</v>
      </c>
      <c r="G2538" t="s">
        <v>6196</v>
      </c>
      <c r="H2538" s="12" t="s">
        <v>6196</v>
      </c>
      <c r="I2538" t="s">
        <v>2897</v>
      </c>
      <c r="J2538" t="s">
        <v>6205</v>
      </c>
      <c r="K2538">
        <v>683</v>
      </c>
      <c r="L2538" s="4">
        <f t="shared" si="117"/>
        <v>3625.0154761904755</v>
      </c>
      <c r="M2538" t="s">
        <v>2260</v>
      </c>
      <c r="N2538" t="s">
        <v>926</v>
      </c>
      <c r="O2538">
        <f t="shared" si="118"/>
        <v>218</v>
      </c>
      <c r="P2538" t="e">
        <f t="shared" si="119"/>
        <v>#VALUE!</v>
      </c>
    </row>
    <row r="2539" spans="1:16" x14ac:dyDescent="0.4">
      <c r="A2539" t="s">
        <v>497</v>
      </c>
      <c r="B2539">
        <v>13</v>
      </c>
      <c r="C2539" t="s">
        <v>2446</v>
      </c>
      <c r="D2539" t="s">
        <v>13</v>
      </c>
      <c r="E2539">
        <v>10</v>
      </c>
      <c r="G2539" t="s">
        <v>6196</v>
      </c>
      <c r="H2539" s="12" t="s">
        <v>6196</v>
      </c>
      <c r="I2539" t="s">
        <v>6206</v>
      </c>
      <c r="J2539" t="s">
        <v>6207</v>
      </c>
      <c r="K2539">
        <v>2276.6666666666665</v>
      </c>
      <c r="L2539" s="4">
        <f t="shared" si="117"/>
        <v>4724.8851190476189</v>
      </c>
      <c r="M2539" t="s">
        <v>498</v>
      </c>
      <c r="N2539" t="s">
        <v>34</v>
      </c>
      <c r="O2539">
        <f t="shared" si="118"/>
        <v>135</v>
      </c>
      <c r="P2539" t="e">
        <f t="shared" si="119"/>
        <v>#VALUE!</v>
      </c>
    </row>
    <row r="2540" spans="1:16" x14ac:dyDescent="0.4">
      <c r="A2540" t="s">
        <v>1878</v>
      </c>
      <c r="B2540">
        <v>21</v>
      </c>
      <c r="C2540" t="s">
        <v>2739</v>
      </c>
      <c r="E2540">
        <v>10</v>
      </c>
      <c r="G2540" t="s">
        <v>6196</v>
      </c>
      <c r="H2540" s="12" t="s">
        <v>6196</v>
      </c>
      <c r="I2540" t="s">
        <v>6208</v>
      </c>
      <c r="J2540" t="s">
        <v>6209</v>
      </c>
      <c r="K2540">
        <v>2276.6666666666665</v>
      </c>
      <c r="L2540" s="4">
        <f t="shared" si="117"/>
        <v>7588.9451190476193</v>
      </c>
      <c r="M2540" t="s">
        <v>1879</v>
      </c>
      <c r="N2540" t="s">
        <v>647</v>
      </c>
      <c r="O2540">
        <f t="shared" si="118"/>
        <v>299</v>
      </c>
      <c r="P2540" t="e">
        <f t="shared" si="119"/>
        <v>#VALUE!</v>
      </c>
    </row>
    <row r="2541" spans="1:16" x14ac:dyDescent="0.4">
      <c r="A2541" t="s">
        <v>863</v>
      </c>
      <c r="B2541">
        <v>18</v>
      </c>
      <c r="C2541" t="s">
        <v>5586</v>
      </c>
      <c r="E2541">
        <v>10</v>
      </c>
      <c r="G2541" t="s">
        <v>6196</v>
      </c>
      <c r="H2541" s="12" t="s">
        <v>6196</v>
      </c>
      <c r="I2541" t="s">
        <v>6206</v>
      </c>
      <c r="J2541" t="s">
        <v>6210</v>
      </c>
      <c r="K2541">
        <v>2276.6666666666665</v>
      </c>
      <c r="L2541" s="4">
        <f t="shared" si="117"/>
        <v>12067.83636904762</v>
      </c>
      <c r="M2541" t="s">
        <v>864</v>
      </c>
      <c r="N2541" t="s">
        <v>865</v>
      </c>
      <c r="O2541" t="e">
        <f t="shared" si="118"/>
        <v>#VALUE!</v>
      </c>
      <c r="P2541">
        <f t="shared" si="119"/>
        <v>269</v>
      </c>
    </row>
    <row r="2542" spans="1:16" x14ac:dyDescent="0.4">
      <c r="A2542" t="s">
        <v>1731</v>
      </c>
      <c r="B2542">
        <v>18</v>
      </c>
      <c r="C2542" t="s">
        <v>2446</v>
      </c>
      <c r="D2542" t="s">
        <v>279</v>
      </c>
      <c r="E2542">
        <v>2255</v>
      </c>
      <c r="G2542" t="s">
        <v>6211</v>
      </c>
      <c r="H2542" s="12" t="s">
        <v>6211</v>
      </c>
      <c r="I2542" t="s">
        <v>2876</v>
      </c>
      <c r="J2542" t="s">
        <v>6212</v>
      </c>
      <c r="K2542">
        <v>51.892857142857146</v>
      </c>
      <c r="L2542" s="4">
        <f t="shared" si="117"/>
        <v>7633.1067857142871</v>
      </c>
      <c r="M2542" t="s">
        <v>1732</v>
      </c>
      <c r="N2542" t="s">
        <v>34</v>
      </c>
      <c r="O2542">
        <f t="shared" si="118"/>
        <v>210</v>
      </c>
      <c r="P2542" t="e">
        <f t="shared" si="119"/>
        <v>#VALUE!</v>
      </c>
    </row>
    <row r="2543" spans="1:16" x14ac:dyDescent="0.4">
      <c r="A2543" t="s">
        <v>863</v>
      </c>
      <c r="B2543">
        <v>18</v>
      </c>
      <c r="C2543" t="s">
        <v>5586</v>
      </c>
      <c r="E2543">
        <v>1150</v>
      </c>
      <c r="G2543" t="s">
        <v>6213</v>
      </c>
      <c r="H2543" s="12" t="s">
        <v>6213</v>
      </c>
      <c r="I2543" t="s">
        <v>2761</v>
      </c>
      <c r="J2543" t="s">
        <v>6214</v>
      </c>
      <c r="K2543">
        <v>448</v>
      </c>
      <c r="L2543" s="4">
        <f t="shared" si="117"/>
        <v>12067.83636904762</v>
      </c>
      <c r="M2543" t="s">
        <v>864</v>
      </c>
      <c r="N2543" t="s">
        <v>865</v>
      </c>
      <c r="O2543" t="e">
        <f t="shared" si="118"/>
        <v>#VALUE!</v>
      </c>
      <c r="P2543">
        <f t="shared" si="119"/>
        <v>269</v>
      </c>
    </row>
    <row r="2544" spans="1:16" x14ac:dyDescent="0.4">
      <c r="A2544" t="s">
        <v>631</v>
      </c>
      <c r="B2544">
        <v>27</v>
      </c>
      <c r="C2544" t="s">
        <v>2457</v>
      </c>
      <c r="D2544" t="s">
        <v>2466</v>
      </c>
      <c r="E2544">
        <v>537</v>
      </c>
      <c r="G2544" t="s">
        <v>6215</v>
      </c>
      <c r="H2544" s="12" t="s">
        <v>6216</v>
      </c>
      <c r="I2544" t="s">
        <v>3556</v>
      </c>
      <c r="J2544" t="s">
        <v>6217</v>
      </c>
      <c r="K2544">
        <v>502.5</v>
      </c>
      <c r="L2544" s="4">
        <f t="shared" si="117"/>
        <v>7685.0023809523809</v>
      </c>
      <c r="M2544" t="s">
        <v>632</v>
      </c>
      <c r="N2544" t="s">
        <v>633</v>
      </c>
      <c r="O2544" t="e">
        <f t="shared" si="118"/>
        <v>#VALUE!</v>
      </c>
      <c r="P2544">
        <f t="shared" si="119"/>
        <v>202</v>
      </c>
    </row>
    <row r="2545" spans="1:16" x14ac:dyDescent="0.4">
      <c r="A2545" t="s">
        <v>1777</v>
      </c>
      <c r="B2545">
        <v>7</v>
      </c>
      <c r="C2545" t="s">
        <v>3493</v>
      </c>
      <c r="E2545">
        <v>1867</v>
      </c>
      <c r="G2545" t="s">
        <v>6216</v>
      </c>
      <c r="H2545" s="12" t="s">
        <v>6216</v>
      </c>
      <c r="I2545" t="s">
        <v>6218</v>
      </c>
      <c r="J2545" t="s">
        <v>6219</v>
      </c>
      <c r="K2545">
        <v>337.83333333333326</v>
      </c>
      <c r="L2545" s="4">
        <f t="shared" si="117"/>
        <v>2650.8830357142861</v>
      </c>
      <c r="M2545" t="s">
        <v>1778</v>
      </c>
      <c r="N2545" t="s">
        <v>926</v>
      </c>
      <c r="O2545">
        <f t="shared" si="118"/>
        <v>302</v>
      </c>
      <c r="P2545" t="e">
        <f t="shared" si="119"/>
        <v>#VALUE!</v>
      </c>
    </row>
    <row r="2546" spans="1:16" x14ac:dyDescent="0.4">
      <c r="A2546" t="s">
        <v>1533</v>
      </c>
      <c r="B2546">
        <v>7</v>
      </c>
      <c r="C2546" t="s">
        <v>2457</v>
      </c>
      <c r="D2546" t="s">
        <v>279</v>
      </c>
      <c r="E2546">
        <v>1867</v>
      </c>
      <c r="G2546" t="s">
        <v>6216</v>
      </c>
      <c r="H2546" s="12" t="s">
        <v>6216</v>
      </c>
      <c r="I2546" t="s">
        <v>6220</v>
      </c>
      <c r="J2546" t="s">
        <v>6221</v>
      </c>
      <c r="K2546">
        <v>675.66666666666652</v>
      </c>
      <c r="L2546" s="4">
        <f t="shared" si="117"/>
        <v>3218.9830357142855</v>
      </c>
      <c r="M2546" t="s">
        <v>1534</v>
      </c>
      <c r="N2546" t="s">
        <v>1379</v>
      </c>
      <c r="O2546">
        <f t="shared" si="118"/>
        <v>382</v>
      </c>
      <c r="P2546" t="e">
        <f t="shared" si="119"/>
        <v>#VALUE!</v>
      </c>
    </row>
    <row r="2547" spans="1:16" x14ac:dyDescent="0.4">
      <c r="A2547" t="s">
        <v>1551</v>
      </c>
      <c r="B2547">
        <v>8</v>
      </c>
      <c r="C2547" t="s">
        <v>2457</v>
      </c>
      <c r="D2547" t="s">
        <v>279</v>
      </c>
      <c r="E2547">
        <v>1363</v>
      </c>
      <c r="G2547" t="s">
        <v>6222</v>
      </c>
      <c r="H2547" s="12" t="s">
        <v>6223</v>
      </c>
      <c r="I2547" t="s">
        <v>6224</v>
      </c>
      <c r="J2547" t="s">
        <v>6225</v>
      </c>
      <c r="K2547">
        <v>119.28</v>
      </c>
      <c r="L2547" s="4">
        <f t="shared" si="117"/>
        <v>2631.2776190476188</v>
      </c>
      <c r="M2547" t="s">
        <v>1552</v>
      </c>
      <c r="N2547" t="s">
        <v>34</v>
      </c>
      <c r="O2547" t="e">
        <f t="shared" si="118"/>
        <v>#VALUE!</v>
      </c>
      <c r="P2547">
        <f t="shared" si="119"/>
        <v>188</v>
      </c>
    </row>
    <row r="2548" spans="1:16" x14ac:dyDescent="0.4">
      <c r="A2548" t="s">
        <v>703</v>
      </c>
      <c r="B2548">
        <v>7</v>
      </c>
      <c r="C2548" t="s">
        <v>3360</v>
      </c>
      <c r="D2548" t="s">
        <v>2466</v>
      </c>
      <c r="E2548">
        <v>2099</v>
      </c>
      <c r="G2548" t="s">
        <v>6226</v>
      </c>
      <c r="H2548" s="12" t="s">
        <v>6227</v>
      </c>
      <c r="I2548" t="s">
        <v>2692</v>
      </c>
      <c r="J2548" t="s">
        <v>6228</v>
      </c>
      <c r="K2548">
        <v>172.3</v>
      </c>
      <c r="L2548" s="4">
        <f t="shared" si="117"/>
        <v>1895.3642857142856</v>
      </c>
      <c r="M2548" t="s">
        <v>704</v>
      </c>
      <c r="N2548" t="s">
        <v>705</v>
      </c>
      <c r="O2548">
        <f t="shared" si="118"/>
        <v>208</v>
      </c>
      <c r="P2548" t="e">
        <f t="shared" si="119"/>
        <v>#VALUE!</v>
      </c>
    </row>
    <row r="2549" spans="1:16" x14ac:dyDescent="0.4">
      <c r="A2549" t="s">
        <v>924</v>
      </c>
      <c r="B2549">
        <v>42</v>
      </c>
      <c r="C2549" t="s">
        <v>2517</v>
      </c>
      <c r="E2549">
        <v>40</v>
      </c>
      <c r="G2549" t="s">
        <v>6229</v>
      </c>
      <c r="H2549" s="12" t="s">
        <v>6229</v>
      </c>
      <c r="I2549" t="s">
        <v>2451</v>
      </c>
      <c r="J2549" t="s">
        <v>6230</v>
      </c>
      <c r="K2549">
        <v>52.328571428571422</v>
      </c>
      <c r="L2549" s="4">
        <f t="shared" si="117"/>
        <v>14492.390059523814</v>
      </c>
      <c r="M2549" t="s">
        <v>925</v>
      </c>
      <c r="N2549" t="s">
        <v>926</v>
      </c>
      <c r="O2549">
        <f t="shared" si="118"/>
        <v>172</v>
      </c>
      <c r="P2549" t="e">
        <f t="shared" si="119"/>
        <v>#VALUE!</v>
      </c>
    </row>
    <row r="2550" spans="1:16" x14ac:dyDescent="0.4">
      <c r="A2550" t="s">
        <v>924</v>
      </c>
      <c r="B2550">
        <v>42</v>
      </c>
      <c r="C2550" t="s">
        <v>3253</v>
      </c>
      <c r="E2550">
        <v>40</v>
      </c>
      <c r="G2550" t="s">
        <v>6229</v>
      </c>
      <c r="H2550" s="12" t="s">
        <v>6229</v>
      </c>
      <c r="I2550" t="s">
        <v>2451</v>
      </c>
      <c r="J2550" t="s">
        <v>6230</v>
      </c>
      <c r="K2550">
        <v>52.328571428571422</v>
      </c>
      <c r="L2550" s="4">
        <f t="shared" si="117"/>
        <v>14492.390059523814</v>
      </c>
      <c r="M2550" t="s">
        <v>2499</v>
      </c>
      <c r="N2550" t="s">
        <v>34</v>
      </c>
      <c r="O2550" t="e">
        <f t="shared" si="118"/>
        <v>#VALUE!</v>
      </c>
      <c r="P2550">
        <f t="shared" si="119"/>
        <v>260</v>
      </c>
    </row>
    <row r="2551" spans="1:16" x14ac:dyDescent="0.4">
      <c r="A2551" t="s">
        <v>1383</v>
      </c>
      <c r="B2551">
        <v>15</v>
      </c>
      <c r="C2551" t="s">
        <v>2446</v>
      </c>
      <c r="D2551" t="s">
        <v>279</v>
      </c>
      <c r="E2551">
        <v>40</v>
      </c>
      <c r="G2551" t="s">
        <v>6229</v>
      </c>
      <c r="H2551" s="12" t="s">
        <v>6229</v>
      </c>
      <c r="I2551" t="s">
        <v>2569</v>
      </c>
      <c r="J2551" t="s">
        <v>6231</v>
      </c>
      <c r="K2551">
        <v>34.885714285714286</v>
      </c>
      <c r="L2551" s="4">
        <f t="shared" si="117"/>
        <v>5465.9483928571426</v>
      </c>
      <c r="M2551" t="s">
        <v>1384</v>
      </c>
      <c r="N2551" t="s">
        <v>1385</v>
      </c>
      <c r="O2551">
        <f t="shared" si="118"/>
        <v>135</v>
      </c>
      <c r="P2551" t="e">
        <f t="shared" si="119"/>
        <v>#VALUE!</v>
      </c>
    </row>
    <row r="2552" spans="1:16" x14ac:dyDescent="0.4">
      <c r="A2552" t="s">
        <v>1383</v>
      </c>
      <c r="B2552">
        <v>15</v>
      </c>
      <c r="C2552" t="s">
        <v>2479</v>
      </c>
      <c r="E2552">
        <v>40</v>
      </c>
      <c r="G2552" t="s">
        <v>6229</v>
      </c>
      <c r="H2552" s="12" t="s">
        <v>6229</v>
      </c>
      <c r="I2552" t="s">
        <v>2526</v>
      </c>
      <c r="J2552" t="s">
        <v>6232</v>
      </c>
      <c r="K2552">
        <v>52.328571428571422</v>
      </c>
      <c r="L2552" s="4">
        <f t="shared" si="117"/>
        <v>5465.9483928571426</v>
      </c>
      <c r="M2552" t="s">
        <v>1384</v>
      </c>
      <c r="N2552" t="s">
        <v>1385</v>
      </c>
      <c r="O2552">
        <f t="shared" si="118"/>
        <v>135</v>
      </c>
      <c r="P2552" t="e">
        <f t="shared" si="119"/>
        <v>#VALUE!</v>
      </c>
    </row>
    <row r="2553" spans="1:16" x14ac:dyDescent="0.4">
      <c r="A2553" t="s">
        <v>454</v>
      </c>
      <c r="B2553">
        <v>20</v>
      </c>
      <c r="C2553" t="s">
        <v>2523</v>
      </c>
      <c r="E2553">
        <v>40</v>
      </c>
      <c r="G2553" t="s">
        <v>6229</v>
      </c>
      <c r="H2553" s="12" t="s">
        <v>6229</v>
      </c>
      <c r="I2553" t="s">
        <v>2692</v>
      </c>
      <c r="J2553" t="s">
        <v>6233</v>
      </c>
      <c r="K2553">
        <v>52.328571428571422</v>
      </c>
      <c r="L2553" s="4">
        <f t="shared" si="117"/>
        <v>22860.061964285713</v>
      </c>
      <c r="M2553" t="s">
        <v>455</v>
      </c>
      <c r="N2553" t="s">
        <v>456</v>
      </c>
      <c r="O2553">
        <f t="shared" si="118"/>
        <v>322</v>
      </c>
      <c r="P2553" t="e">
        <f t="shared" si="119"/>
        <v>#VALUE!</v>
      </c>
    </row>
    <row r="2554" spans="1:16" x14ac:dyDescent="0.4">
      <c r="A2554" t="s">
        <v>1423</v>
      </c>
      <c r="B2554">
        <v>28</v>
      </c>
      <c r="C2554" t="s">
        <v>2479</v>
      </c>
      <c r="E2554">
        <v>40</v>
      </c>
      <c r="G2554" t="s">
        <v>6229</v>
      </c>
      <c r="H2554" s="12" t="s">
        <v>6229</v>
      </c>
      <c r="I2554" t="s">
        <v>2451</v>
      </c>
      <c r="J2554" t="s">
        <v>6234</v>
      </c>
      <c r="K2554">
        <v>52.328571428571422</v>
      </c>
      <c r="L2554" s="4">
        <f t="shared" si="117"/>
        <v>7506.2176785714291</v>
      </c>
      <c r="M2554" t="s">
        <v>1424</v>
      </c>
      <c r="N2554" t="s">
        <v>1425</v>
      </c>
      <c r="O2554">
        <f t="shared" si="118"/>
        <v>214</v>
      </c>
      <c r="P2554" t="e">
        <f t="shared" si="119"/>
        <v>#VALUE!</v>
      </c>
    </row>
    <row r="2555" spans="1:16" x14ac:dyDescent="0.4">
      <c r="A2555" t="s">
        <v>1423</v>
      </c>
      <c r="B2555">
        <v>28</v>
      </c>
      <c r="C2555" t="s">
        <v>2581</v>
      </c>
      <c r="E2555">
        <v>40</v>
      </c>
      <c r="G2555" t="s">
        <v>6229</v>
      </c>
      <c r="H2555" s="12" t="s">
        <v>6229</v>
      </c>
      <c r="I2555" t="s">
        <v>2590</v>
      </c>
      <c r="J2555" t="s">
        <v>6235</v>
      </c>
      <c r="K2555">
        <v>17.442857142857143</v>
      </c>
      <c r="L2555" s="4">
        <f t="shared" si="117"/>
        <v>7506.2176785714291</v>
      </c>
      <c r="M2555" t="s">
        <v>3751</v>
      </c>
      <c r="N2555" t="s">
        <v>682</v>
      </c>
      <c r="O2555" t="e">
        <f t="shared" si="118"/>
        <v>#VALUE!</v>
      </c>
      <c r="P2555">
        <f t="shared" si="119"/>
        <v>208</v>
      </c>
    </row>
    <row r="2556" spans="1:16" x14ac:dyDescent="0.4">
      <c r="A2556" t="s">
        <v>1423</v>
      </c>
      <c r="B2556">
        <v>28</v>
      </c>
      <c r="C2556" t="s">
        <v>3752</v>
      </c>
      <c r="E2556">
        <v>40</v>
      </c>
      <c r="G2556" t="s">
        <v>6229</v>
      </c>
      <c r="H2556" s="12" t="s">
        <v>6229</v>
      </c>
      <c r="I2556" t="s">
        <v>2590</v>
      </c>
      <c r="J2556" t="s">
        <v>6235</v>
      </c>
      <c r="K2556">
        <v>17.442857142857143</v>
      </c>
      <c r="L2556" s="4">
        <f t="shared" si="117"/>
        <v>7506.2176785714291</v>
      </c>
      <c r="M2556" t="s">
        <v>3751</v>
      </c>
      <c r="N2556" t="s">
        <v>682</v>
      </c>
      <c r="O2556" t="e">
        <f t="shared" si="118"/>
        <v>#VALUE!</v>
      </c>
      <c r="P2556">
        <f t="shared" si="119"/>
        <v>208</v>
      </c>
    </row>
    <row r="2557" spans="1:16" x14ac:dyDescent="0.4">
      <c r="A2557" t="s">
        <v>744</v>
      </c>
      <c r="B2557">
        <v>15</v>
      </c>
      <c r="C2557" t="s">
        <v>2532</v>
      </c>
      <c r="E2557">
        <v>40</v>
      </c>
      <c r="G2557" t="s">
        <v>6229</v>
      </c>
      <c r="H2557" s="12" t="s">
        <v>6229</v>
      </c>
      <c r="I2557" t="s">
        <v>2451</v>
      </c>
      <c r="J2557" t="s">
        <v>6236</v>
      </c>
      <c r="K2557">
        <v>52.328571428571422</v>
      </c>
      <c r="L2557" s="4">
        <f t="shared" si="117"/>
        <v>13741.536190476194</v>
      </c>
      <c r="M2557" t="s">
        <v>745</v>
      </c>
      <c r="N2557" t="s">
        <v>746</v>
      </c>
      <c r="O2557" t="e">
        <f t="shared" si="118"/>
        <v>#VALUE!</v>
      </c>
      <c r="P2557">
        <f t="shared" si="119"/>
        <v>245</v>
      </c>
    </row>
    <row r="2558" spans="1:16" x14ac:dyDescent="0.4">
      <c r="A2558" t="s">
        <v>181</v>
      </c>
      <c r="B2558">
        <v>8</v>
      </c>
      <c r="C2558" t="s">
        <v>2595</v>
      </c>
      <c r="E2558">
        <v>40</v>
      </c>
      <c r="G2558" t="s">
        <v>6229</v>
      </c>
      <c r="H2558" s="12" t="s">
        <v>6229</v>
      </c>
      <c r="I2558" t="s">
        <v>2451</v>
      </c>
      <c r="J2558" t="s">
        <v>6237</v>
      </c>
      <c r="K2558">
        <v>52.328571428571422</v>
      </c>
      <c r="L2558" s="4">
        <f t="shared" si="117"/>
        <v>1616.9428571428571</v>
      </c>
      <c r="M2558" t="s">
        <v>182</v>
      </c>
      <c r="N2558" t="s">
        <v>108</v>
      </c>
      <c r="O2558" t="e">
        <f t="shared" si="118"/>
        <v>#VALUE!</v>
      </c>
      <c r="P2558" t="e">
        <f t="shared" si="119"/>
        <v>#VALUE!</v>
      </c>
    </row>
    <row r="2559" spans="1:16" x14ac:dyDescent="0.4">
      <c r="A2559" t="s">
        <v>302</v>
      </c>
      <c r="B2559">
        <v>12</v>
      </c>
      <c r="C2559" t="s">
        <v>2488</v>
      </c>
      <c r="E2559">
        <v>40</v>
      </c>
      <c r="G2559" t="s">
        <v>6229</v>
      </c>
      <c r="H2559" s="12" t="s">
        <v>6229</v>
      </c>
      <c r="I2559" t="s">
        <v>2451</v>
      </c>
      <c r="J2559" t="s">
        <v>6238</v>
      </c>
      <c r="K2559">
        <v>52.328571428571422</v>
      </c>
      <c r="L2559" s="4">
        <f t="shared" si="117"/>
        <v>5312.2583333333341</v>
      </c>
      <c r="M2559" t="s">
        <v>2256</v>
      </c>
      <c r="N2559" t="s">
        <v>849</v>
      </c>
      <c r="O2559" t="e">
        <f t="shared" si="118"/>
        <v>#VALUE!</v>
      </c>
      <c r="P2559">
        <f t="shared" si="119"/>
        <v>197</v>
      </c>
    </row>
    <row r="2560" spans="1:16" x14ac:dyDescent="0.4">
      <c r="A2560" t="s">
        <v>350</v>
      </c>
      <c r="B2560">
        <v>12</v>
      </c>
      <c r="C2560" t="s">
        <v>2446</v>
      </c>
      <c r="E2560">
        <v>40</v>
      </c>
      <c r="G2560" t="s">
        <v>6229</v>
      </c>
      <c r="H2560" s="12" t="s">
        <v>6229</v>
      </c>
      <c r="I2560" t="s">
        <v>2526</v>
      </c>
      <c r="J2560" t="s">
        <v>6239</v>
      </c>
      <c r="K2560">
        <v>52.328571428571422</v>
      </c>
      <c r="L2560" s="4">
        <f t="shared" si="117"/>
        <v>3472.2507142857144</v>
      </c>
      <c r="M2560" t="s">
        <v>351</v>
      </c>
      <c r="N2560" t="s">
        <v>352</v>
      </c>
      <c r="O2560">
        <f t="shared" si="118"/>
        <v>148</v>
      </c>
      <c r="P2560" t="e">
        <f t="shared" si="119"/>
        <v>#VALUE!</v>
      </c>
    </row>
    <row r="2561" spans="1:16" x14ac:dyDescent="0.4">
      <c r="A2561" t="s">
        <v>1513</v>
      </c>
      <c r="B2561">
        <v>18</v>
      </c>
      <c r="C2561" t="s">
        <v>2488</v>
      </c>
      <c r="E2561">
        <v>40</v>
      </c>
      <c r="G2561" t="s">
        <v>6229</v>
      </c>
      <c r="H2561" s="12" t="s">
        <v>6229</v>
      </c>
      <c r="I2561" t="s">
        <v>2585</v>
      </c>
      <c r="J2561" t="s">
        <v>6240</v>
      </c>
      <c r="K2561">
        <v>52.328571428571422</v>
      </c>
      <c r="L2561" s="4">
        <f t="shared" si="117"/>
        <v>8887.1903571428575</v>
      </c>
      <c r="M2561" t="s">
        <v>1514</v>
      </c>
      <c r="N2561" t="s">
        <v>34</v>
      </c>
      <c r="O2561">
        <f t="shared" si="118"/>
        <v>204</v>
      </c>
      <c r="P2561" t="e">
        <f t="shared" si="119"/>
        <v>#VALUE!</v>
      </c>
    </row>
    <row r="2562" spans="1:16" x14ac:dyDescent="0.4">
      <c r="A2562" t="s">
        <v>250</v>
      </c>
      <c r="B2562">
        <v>17</v>
      </c>
      <c r="C2562" t="s">
        <v>2446</v>
      </c>
      <c r="E2562">
        <v>40</v>
      </c>
      <c r="G2562" t="s">
        <v>6229</v>
      </c>
      <c r="H2562" s="12" t="s">
        <v>6229</v>
      </c>
      <c r="I2562" t="s">
        <v>2520</v>
      </c>
      <c r="J2562" t="s">
        <v>6241</v>
      </c>
      <c r="K2562">
        <v>52.328571428571422</v>
      </c>
      <c r="L2562" s="4">
        <f t="shared" ref="L2562:L2625" si="120">SUMIF($A$2:$A$5194,A2562,$K$2:$K$5194)</f>
        <v>7058.2944047619048</v>
      </c>
      <c r="M2562" t="s">
        <v>251</v>
      </c>
      <c r="N2562" t="s">
        <v>34</v>
      </c>
      <c r="O2562">
        <f t="shared" ref="O2562:O2625" si="121">FIND("Step 4",M2562)</f>
        <v>200</v>
      </c>
      <c r="P2562" t="e">
        <f t="shared" ref="P2562:P2625" si="122">FIND("STEP 4",M2562)</f>
        <v>#VALUE!</v>
      </c>
    </row>
    <row r="2563" spans="1:16" x14ac:dyDescent="0.4">
      <c r="A2563" t="s">
        <v>855</v>
      </c>
      <c r="B2563">
        <v>13</v>
      </c>
      <c r="C2563" t="s">
        <v>2854</v>
      </c>
      <c r="E2563">
        <v>40</v>
      </c>
      <c r="G2563" t="s">
        <v>6229</v>
      </c>
      <c r="H2563" s="12" t="s">
        <v>6229</v>
      </c>
      <c r="I2563" t="s">
        <v>2590</v>
      </c>
      <c r="J2563" t="s">
        <v>6242</v>
      </c>
      <c r="K2563">
        <v>17.442857142857143</v>
      </c>
      <c r="L2563" s="4">
        <f t="shared" si="120"/>
        <v>2622.3367857142857</v>
      </c>
      <c r="M2563" t="s">
        <v>856</v>
      </c>
      <c r="N2563" t="s">
        <v>857</v>
      </c>
      <c r="O2563" t="e">
        <f t="shared" si="121"/>
        <v>#VALUE!</v>
      </c>
      <c r="P2563">
        <f t="shared" si="122"/>
        <v>353</v>
      </c>
    </row>
    <row r="2564" spans="1:16" x14ac:dyDescent="0.4">
      <c r="A2564" t="s">
        <v>1486</v>
      </c>
      <c r="B2564">
        <v>19</v>
      </c>
      <c r="C2564" t="s">
        <v>2528</v>
      </c>
      <c r="E2564">
        <v>40</v>
      </c>
      <c r="G2564" t="s">
        <v>6229</v>
      </c>
      <c r="H2564" s="12" t="s">
        <v>6229</v>
      </c>
      <c r="I2564" t="s">
        <v>2590</v>
      </c>
      <c r="J2564" t="s">
        <v>6243</v>
      </c>
      <c r="K2564">
        <v>17.442857142857143</v>
      </c>
      <c r="L2564" s="4">
        <f t="shared" si="120"/>
        <v>9855.2701785714307</v>
      </c>
      <c r="M2564" t="s">
        <v>1487</v>
      </c>
      <c r="N2564" t="s">
        <v>345</v>
      </c>
      <c r="O2564">
        <f t="shared" si="121"/>
        <v>317</v>
      </c>
      <c r="P2564" t="e">
        <f t="shared" si="122"/>
        <v>#VALUE!</v>
      </c>
    </row>
    <row r="2565" spans="1:16" x14ac:dyDescent="0.4">
      <c r="A2565" t="s">
        <v>1603</v>
      </c>
      <c r="B2565">
        <v>12</v>
      </c>
      <c r="C2565" t="s">
        <v>2479</v>
      </c>
      <c r="E2565">
        <v>40</v>
      </c>
      <c r="G2565" t="s">
        <v>6229</v>
      </c>
      <c r="H2565" s="12" t="s">
        <v>6229</v>
      </c>
      <c r="I2565" t="s">
        <v>2526</v>
      </c>
      <c r="J2565" t="s">
        <v>6244</v>
      </c>
      <c r="K2565">
        <v>52.328571428571422</v>
      </c>
      <c r="L2565" s="4">
        <f t="shared" si="120"/>
        <v>6369.9269642857143</v>
      </c>
      <c r="M2565" t="s">
        <v>1604</v>
      </c>
      <c r="N2565" t="s">
        <v>926</v>
      </c>
      <c r="O2565">
        <f t="shared" si="121"/>
        <v>161</v>
      </c>
      <c r="P2565" t="e">
        <f t="shared" si="122"/>
        <v>#VALUE!</v>
      </c>
    </row>
    <row r="2566" spans="1:16" x14ac:dyDescent="0.4">
      <c r="A2566" t="s">
        <v>736</v>
      </c>
      <c r="B2566">
        <v>19</v>
      </c>
      <c r="C2566" t="s">
        <v>2519</v>
      </c>
      <c r="E2566">
        <v>40</v>
      </c>
      <c r="G2566" t="s">
        <v>6229</v>
      </c>
      <c r="H2566" s="12" t="s">
        <v>6229</v>
      </c>
      <c r="I2566" t="s">
        <v>2451</v>
      </c>
      <c r="J2566" t="s">
        <v>6245</v>
      </c>
      <c r="K2566">
        <v>52.328571428571422</v>
      </c>
      <c r="L2566" s="4">
        <f t="shared" si="120"/>
        <v>8104.9163095238091</v>
      </c>
      <c r="M2566" t="s">
        <v>737</v>
      </c>
      <c r="N2566" t="s">
        <v>738</v>
      </c>
      <c r="O2566" t="e">
        <f t="shared" si="121"/>
        <v>#VALUE!</v>
      </c>
      <c r="P2566">
        <f t="shared" si="122"/>
        <v>197</v>
      </c>
    </row>
    <row r="2567" spans="1:16" x14ac:dyDescent="0.4">
      <c r="A2567" t="s">
        <v>617</v>
      </c>
      <c r="B2567">
        <v>18</v>
      </c>
      <c r="C2567" t="s">
        <v>2479</v>
      </c>
      <c r="E2567">
        <v>40</v>
      </c>
      <c r="G2567" t="s">
        <v>6229</v>
      </c>
      <c r="H2567" s="12" t="s">
        <v>6229</v>
      </c>
      <c r="I2567" t="s">
        <v>2451</v>
      </c>
      <c r="J2567" t="s">
        <v>6246</v>
      </c>
      <c r="K2567">
        <v>52.328571428571422</v>
      </c>
      <c r="L2567" s="4">
        <f t="shared" si="120"/>
        <v>4811.9369642857137</v>
      </c>
      <c r="M2567" t="s">
        <v>618</v>
      </c>
      <c r="N2567" t="s">
        <v>619</v>
      </c>
      <c r="O2567" t="e">
        <f t="shared" si="121"/>
        <v>#VALUE!</v>
      </c>
      <c r="P2567">
        <f t="shared" si="122"/>
        <v>261</v>
      </c>
    </row>
    <row r="2568" spans="1:16" x14ac:dyDescent="0.4">
      <c r="A2568" t="s">
        <v>1992</v>
      </c>
      <c r="B2568">
        <v>23</v>
      </c>
      <c r="C2568" t="s">
        <v>2554</v>
      </c>
      <c r="E2568">
        <v>40</v>
      </c>
      <c r="G2568" t="s">
        <v>6229</v>
      </c>
      <c r="H2568" s="12" t="s">
        <v>6229</v>
      </c>
      <c r="I2568" t="s">
        <v>2451</v>
      </c>
      <c r="J2568" t="s">
        <v>6247</v>
      </c>
      <c r="K2568">
        <v>52.328571428571422</v>
      </c>
      <c r="L2568" s="4">
        <f t="shared" si="120"/>
        <v>6591.3886309523805</v>
      </c>
      <c r="M2568" t="s">
        <v>1993</v>
      </c>
      <c r="N2568" t="s">
        <v>1571</v>
      </c>
      <c r="O2568" t="e">
        <f t="shared" si="121"/>
        <v>#VALUE!</v>
      </c>
      <c r="P2568">
        <f t="shared" si="122"/>
        <v>294</v>
      </c>
    </row>
    <row r="2569" spans="1:16" x14ac:dyDescent="0.4">
      <c r="A2569" t="s">
        <v>1330</v>
      </c>
      <c r="B2569">
        <v>18</v>
      </c>
      <c r="C2569" t="s">
        <v>2556</v>
      </c>
      <c r="E2569">
        <v>40</v>
      </c>
      <c r="G2569" t="s">
        <v>6229</v>
      </c>
      <c r="H2569" s="12" t="s">
        <v>6229</v>
      </c>
      <c r="I2569" t="s">
        <v>2451</v>
      </c>
      <c r="J2569" t="s">
        <v>6248</v>
      </c>
      <c r="K2569">
        <v>52.328571428571422</v>
      </c>
      <c r="L2569" s="4">
        <f t="shared" si="120"/>
        <v>5308.9433928571425</v>
      </c>
      <c r="M2569" t="s">
        <v>1331</v>
      </c>
      <c r="N2569" t="s">
        <v>1332</v>
      </c>
      <c r="O2569" t="e">
        <f t="shared" si="121"/>
        <v>#VALUE!</v>
      </c>
      <c r="P2569">
        <f t="shared" si="122"/>
        <v>162</v>
      </c>
    </row>
    <row r="2570" spans="1:16" x14ac:dyDescent="0.4">
      <c r="A2570" t="s">
        <v>1032</v>
      </c>
      <c r="B2570">
        <v>9</v>
      </c>
      <c r="C2570" t="s">
        <v>2558</v>
      </c>
      <c r="E2570">
        <v>40</v>
      </c>
      <c r="G2570" t="s">
        <v>6229</v>
      </c>
      <c r="H2570" s="12" t="s">
        <v>6229</v>
      </c>
      <c r="I2570" t="s">
        <v>2526</v>
      </c>
      <c r="J2570" t="s">
        <v>6249</v>
      </c>
      <c r="K2570">
        <v>52.328571428571422</v>
      </c>
      <c r="L2570" s="4">
        <f t="shared" si="120"/>
        <v>3399.957321428571</v>
      </c>
      <c r="M2570" t="s">
        <v>1033</v>
      </c>
      <c r="N2570" t="s">
        <v>1034</v>
      </c>
      <c r="O2570" t="e">
        <f t="shared" si="121"/>
        <v>#VALUE!</v>
      </c>
      <c r="P2570">
        <f t="shared" si="122"/>
        <v>197</v>
      </c>
    </row>
    <row r="2571" spans="1:16" x14ac:dyDescent="0.4">
      <c r="A2571" t="s">
        <v>1883</v>
      </c>
      <c r="B2571">
        <v>13</v>
      </c>
      <c r="C2571" t="s">
        <v>2535</v>
      </c>
      <c r="E2571">
        <v>40</v>
      </c>
      <c r="G2571" t="s">
        <v>6229</v>
      </c>
      <c r="H2571" s="12" t="s">
        <v>6229</v>
      </c>
      <c r="I2571" t="s">
        <v>2590</v>
      </c>
      <c r="J2571" t="s">
        <v>6250</v>
      </c>
      <c r="K2571">
        <v>17.442857142857143</v>
      </c>
      <c r="L2571" s="4">
        <f t="shared" si="120"/>
        <v>4689.0253571428575</v>
      </c>
      <c r="M2571" t="s">
        <v>1884</v>
      </c>
      <c r="N2571" t="s">
        <v>1630</v>
      </c>
      <c r="O2571">
        <f t="shared" si="121"/>
        <v>165</v>
      </c>
      <c r="P2571" t="e">
        <f t="shared" si="122"/>
        <v>#VALUE!</v>
      </c>
    </row>
    <row r="2572" spans="1:16" x14ac:dyDescent="0.4">
      <c r="A2572" t="s">
        <v>133</v>
      </c>
      <c r="B2572">
        <v>18</v>
      </c>
      <c r="C2572" t="s">
        <v>2446</v>
      </c>
      <c r="E2572">
        <v>40</v>
      </c>
      <c r="G2572" t="s">
        <v>6229</v>
      </c>
      <c r="H2572" s="12" t="s">
        <v>6229</v>
      </c>
      <c r="I2572" t="s">
        <v>2585</v>
      </c>
      <c r="J2572" t="s">
        <v>6251</v>
      </c>
      <c r="K2572">
        <v>52.328571428571422</v>
      </c>
      <c r="L2572" s="4">
        <f t="shared" si="120"/>
        <v>5532.5688095238093</v>
      </c>
      <c r="M2572" t="s">
        <v>134</v>
      </c>
      <c r="N2572" t="s">
        <v>25</v>
      </c>
      <c r="O2572">
        <f t="shared" si="121"/>
        <v>217</v>
      </c>
      <c r="P2572" t="e">
        <f t="shared" si="122"/>
        <v>#VALUE!</v>
      </c>
    </row>
    <row r="2573" spans="1:16" x14ac:dyDescent="0.4">
      <c r="A2573" t="s">
        <v>2071</v>
      </c>
      <c r="B2573">
        <v>31</v>
      </c>
      <c r="C2573" t="s">
        <v>2560</v>
      </c>
      <c r="E2573">
        <v>40</v>
      </c>
      <c r="G2573" t="s">
        <v>6229</v>
      </c>
      <c r="H2573" s="12" t="s">
        <v>6229</v>
      </c>
      <c r="I2573" t="s">
        <v>2733</v>
      </c>
      <c r="J2573" t="s">
        <v>6252</v>
      </c>
      <c r="K2573">
        <v>52.328571428571422</v>
      </c>
      <c r="L2573" s="4">
        <f t="shared" si="120"/>
        <v>10392.592738095238</v>
      </c>
      <c r="M2573" t="s">
        <v>2072</v>
      </c>
      <c r="N2573" t="s">
        <v>926</v>
      </c>
      <c r="O2573">
        <f t="shared" si="121"/>
        <v>180</v>
      </c>
      <c r="P2573" t="e">
        <f t="shared" si="122"/>
        <v>#VALUE!</v>
      </c>
    </row>
    <row r="2574" spans="1:16" x14ac:dyDescent="0.4">
      <c r="A2574" t="s">
        <v>2071</v>
      </c>
      <c r="B2574">
        <v>31</v>
      </c>
      <c r="C2574" t="s">
        <v>2562</v>
      </c>
      <c r="E2574">
        <v>40</v>
      </c>
      <c r="G2574" t="s">
        <v>6229</v>
      </c>
      <c r="H2574" s="12" t="s">
        <v>6229</v>
      </c>
      <c r="I2574" t="s">
        <v>2733</v>
      </c>
      <c r="J2574" t="s">
        <v>6252</v>
      </c>
      <c r="K2574">
        <v>52.328571428571422</v>
      </c>
      <c r="L2574" s="4">
        <f t="shared" si="120"/>
        <v>10392.592738095238</v>
      </c>
      <c r="M2574" t="s">
        <v>2072</v>
      </c>
      <c r="N2574" t="s">
        <v>926</v>
      </c>
      <c r="O2574">
        <f t="shared" si="121"/>
        <v>180</v>
      </c>
      <c r="P2574" t="e">
        <f t="shared" si="122"/>
        <v>#VALUE!</v>
      </c>
    </row>
    <row r="2575" spans="1:16" x14ac:dyDescent="0.4">
      <c r="A2575" t="s">
        <v>2071</v>
      </c>
      <c r="B2575">
        <v>31</v>
      </c>
      <c r="C2575" t="s">
        <v>2566</v>
      </c>
      <c r="E2575">
        <v>40</v>
      </c>
      <c r="G2575" t="s">
        <v>6229</v>
      </c>
      <c r="H2575" s="12" t="s">
        <v>6229</v>
      </c>
      <c r="I2575" t="s">
        <v>2451</v>
      </c>
      <c r="J2575" t="s">
        <v>6253</v>
      </c>
      <c r="K2575">
        <v>52.328571428571422</v>
      </c>
      <c r="L2575" s="4">
        <f t="shared" si="120"/>
        <v>10392.592738095238</v>
      </c>
      <c r="M2575" t="s">
        <v>2564</v>
      </c>
      <c r="N2575" t="s">
        <v>2565</v>
      </c>
      <c r="O2575" t="e">
        <f t="shared" si="121"/>
        <v>#VALUE!</v>
      </c>
      <c r="P2575">
        <f t="shared" si="122"/>
        <v>258</v>
      </c>
    </row>
    <row r="2576" spans="1:16" x14ac:dyDescent="0.4">
      <c r="A2576" t="s">
        <v>1463</v>
      </c>
      <c r="B2576">
        <v>15</v>
      </c>
      <c r="C2576" t="s">
        <v>3092</v>
      </c>
      <c r="E2576">
        <v>40</v>
      </c>
      <c r="G2576" t="s">
        <v>6229</v>
      </c>
      <c r="H2576" s="12" t="s">
        <v>6229</v>
      </c>
      <c r="I2576" t="s">
        <v>2451</v>
      </c>
      <c r="J2576" t="s">
        <v>6254</v>
      </c>
      <c r="K2576">
        <v>52.328571428571422</v>
      </c>
      <c r="L2576" s="4">
        <f t="shared" si="120"/>
        <v>6837.7441666666664</v>
      </c>
      <c r="M2576" t="s">
        <v>1464</v>
      </c>
      <c r="N2576" t="s">
        <v>682</v>
      </c>
      <c r="O2576" t="e">
        <f t="shared" si="121"/>
        <v>#VALUE!</v>
      </c>
      <c r="P2576">
        <f t="shared" si="122"/>
        <v>256</v>
      </c>
    </row>
    <row r="2577" spans="1:16" x14ac:dyDescent="0.4">
      <c r="A2577" t="s">
        <v>1463</v>
      </c>
      <c r="B2577">
        <v>15</v>
      </c>
      <c r="C2577" t="s">
        <v>3098</v>
      </c>
      <c r="E2577">
        <v>40</v>
      </c>
      <c r="G2577" t="s">
        <v>6229</v>
      </c>
      <c r="H2577" s="12" t="s">
        <v>6229</v>
      </c>
      <c r="I2577" t="s">
        <v>2664</v>
      </c>
      <c r="J2577" t="s">
        <v>6255</v>
      </c>
      <c r="K2577">
        <v>52.328571428571422</v>
      </c>
      <c r="L2577" s="4">
        <f t="shared" si="120"/>
        <v>6837.7441666666664</v>
      </c>
      <c r="M2577" t="s">
        <v>1464</v>
      </c>
      <c r="N2577" t="s">
        <v>682</v>
      </c>
      <c r="O2577" t="e">
        <f t="shared" si="121"/>
        <v>#VALUE!</v>
      </c>
      <c r="P2577">
        <f t="shared" si="122"/>
        <v>256</v>
      </c>
    </row>
    <row r="2578" spans="1:16" x14ac:dyDescent="0.4">
      <c r="A2578" t="s">
        <v>945</v>
      </c>
      <c r="B2578">
        <v>13</v>
      </c>
      <c r="C2578" t="s">
        <v>2479</v>
      </c>
      <c r="E2578">
        <v>40</v>
      </c>
      <c r="G2578" t="s">
        <v>6229</v>
      </c>
      <c r="H2578" s="12" t="s">
        <v>6229</v>
      </c>
      <c r="I2578" t="s">
        <v>2451</v>
      </c>
      <c r="J2578" t="s">
        <v>6256</v>
      </c>
      <c r="K2578">
        <v>52.328571428571422</v>
      </c>
      <c r="L2578" s="4">
        <f t="shared" si="120"/>
        <v>4079.4025595238095</v>
      </c>
      <c r="M2578" t="s">
        <v>946</v>
      </c>
      <c r="N2578" t="s">
        <v>34</v>
      </c>
      <c r="O2578" t="e">
        <f t="shared" si="121"/>
        <v>#VALUE!</v>
      </c>
      <c r="P2578">
        <f t="shared" si="122"/>
        <v>229</v>
      </c>
    </row>
    <row r="2579" spans="1:16" x14ac:dyDescent="0.4">
      <c r="A2579" t="s">
        <v>965</v>
      </c>
      <c r="B2579">
        <v>24</v>
      </c>
      <c r="C2579" t="s">
        <v>2479</v>
      </c>
      <c r="E2579">
        <v>40</v>
      </c>
      <c r="G2579" t="s">
        <v>6229</v>
      </c>
      <c r="H2579" s="12" t="s">
        <v>6229</v>
      </c>
      <c r="I2579" t="s">
        <v>2515</v>
      </c>
      <c r="J2579" t="s">
        <v>6257</v>
      </c>
      <c r="K2579">
        <v>52.328571428571422</v>
      </c>
      <c r="L2579" s="4">
        <f t="shared" si="120"/>
        <v>11319.313154761905</v>
      </c>
      <c r="M2579" t="s">
        <v>966</v>
      </c>
      <c r="N2579" t="s">
        <v>682</v>
      </c>
      <c r="O2579" t="e">
        <f t="shared" si="121"/>
        <v>#VALUE!</v>
      </c>
      <c r="P2579">
        <f t="shared" si="122"/>
        <v>183</v>
      </c>
    </row>
    <row r="2580" spans="1:16" x14ac:dyDescent="0.4">
      <c r="A2580" t="s">
        <v>277</v>
      </c>
      <c r="B2580">
        <v>22</v>
      </c>
      <c r="C2580" t="s">
        <v>2488</v>
      </c>
      <c r="E2580">
        <v>40</v>
      </c>
      <c r="G2580" t="s">
        <v>6229</v>
      </c>
      <c r="H2580" s="12" t="s">
        <v>6229</v>
      </c>
      <c r="I2580" t="s">
        <v>2451</v>
      </c>
      <c r="J2580" t="s">
        <v>6258</v>
      </c>
      <c r="K2580" s="4">
        <v>52.328571428571422</v>
      </c>
      <c r="L2580" s="4">
        <f t="shared" si="120"/>
        <v>7496.1017857142851</v>
      </c>
      <c r="M2580" t="s">
        <v>2288</v>
      </c>
      <c r="N2580" t="s">
        <v>1002</v>
      </c>
      <c r="O2580">
        <f t="shared" si="121"/>
        <v>195</v>
      </c>
      <c r="P2580" t="e">
        <f t="shared" si="122"/>
        <v>#VALUE!</v>
      </c>
    </row>
    <row r="2581" spans="1:16" x14ac:dyDescent="0.4">
      <c r="A2581" t="s">
        <v>228</v>
      </c>
      <c r="B2581">
        <v>14</v>
      </c>
      <c r="C2581" t="s">
        <v>2575</v>
      </c>
      <c r="E2581">
        <v>40</v>
      </c>
      <c r="G2581" t="s">
        <v>6229</v>
      </c>
      <c r="H2581" s="12" t="s">
        <v>6229</v>
      </c>
      <c r="I2581" t="s">
        <v>2451</v>
      </c>
      <c r="J2581" t="s">
        <v>6259</v>
      </c>
      <c r="K2581">
        <v>52.328571428571422</v>
      </c>
      <c r="L2581" s="4">
        <f t="shared" si="120"/>
        <v>6492.8013690476191</v>
      </c>
      <c r="M2581" t="s">
        <v>229</v>
      </c>
      <c r="N2581" t="s">
        <v>230</v>
      </c>
      <c r="O2581">
        <f t="shared" si="121"/>
        <v>260</v>
      </c>
      <c r="P2581" t="e">
        <f t="shared" si="122"/>
        <v>#VALUE!</v>
      </c>
    </row>
    <row r="2582" spans="1:16" x14ac:dyDescent="0.4">
      <c r="A2582" t="s">
        <v>1310</v>
      </c>
      <c r="B2582">
        <v>29</v>
      </c>
      <c r="C2582" t="s">
        <v>2519</v>
      </c>
      <c r="E2582">
        <v>40</v>
      </c>
      <c r="G2582" t="s">
        <v>6229</v>
      </c>
      <c r="H2582" s="12" t="s">
        <v>6229</v>
      </c>
      <c r="I2582" t="s">
        <v>2451</v>
      </c>
      <c r="J2582" t="s">
        <v>6260</v>
      </c>
      <c r="K2582">
        <v>52.328571428571422</v>
      </c>
      <c r="L2582" s="4">
        <f t="shared" si="120"/>
        <v>15528.280654761907</v>
      </c>
      <c r="M2582" t="s">
        <v>1311</v>
      </c>
      <c r="N2582" t="s">
        <v>456</v>
      </c>
      <c r="O2582">
        <f t="shared" si="121"/>
        <v>205</v>
      </c>
      <c r="P2582" t="e">
        <f t="shared" si="122"/>
        <v>#VALUE!</v>
      </c>
    </row>
    <row r="2583" spans="1:16" x14ac:dyDescent="0.4">
      <c r="A2583" t="s">
        <v>2109</v>
      </c>
      <c r="B2583">
        <v>21</v>
      </c>
      <c r="C2583" t="s">
        <v>2519</v>
      </c>
      <c r="E2583">
        <v>40</v>
      </c>
      <c r="G2583" t="s">
        <v>6229</v>
      </c>
      <c r="H2583" s="12" t="s">
        <v>6229</v>
      </c>
      <c r="I2583" t="s">
        <v>2451</v>
      </c>
      <c r="J2583" t="s">
        <v>6261</v>
      </c>
      <c r="K2583">
        <v>52.328571428571422</v>
      </c>
      <c r="L2583" s="4">
        <f t="shared" si="120"/>
        <v>7045.0852976190472</v>
      </c>
      <c r="M2583" t="s">
        <v>2110</v>
      </c>
      <c r="N2583" t="s">
        <v>1571</v>
      </c>
      <c r="O2583" t="e">
        <f t="shared" si="121"/>
        <v>#VALUE!</v>
      </c>
      <c r="P2583">
        <f t="shared" si="122"/>
        <v>223</v>
      </c>
    </row>
    <row r="2584" spans="1:16" x14ac:dyDescent="0.4">
      <c r="A2584" t="s">
        <v>365</v>
      </c>
      <c r="B2584">
        <v>16</v>
      </c>
      <c r="C2584" t="s">
        <v>2475</v>
      </c>
      <c r="E2584">
        <v>40</v>
      </c>
      <c r="G2584" t="s">
        <v>6229</v>
      </c>
      <c r="H2584" s="12" t="s">
        <v>6229</v>
      </c>
      <c r="I2584" t="s">
        <v>3224</v>
      </c>
      <c r="J2584" t="s">
        <v>6262</v>
      </c>
      <c r="K2584">
        <v>52.328571428571422</v>
      </c>
      <c r="L2584" s="4">
        <f t="shared" si="120"/>
        <v>5932.5725000000002</v>
      </c>
      <c r="M2584" t="s">
        <v>366</v>
      </c>
      <c r="N2584" t="s">
        <v>34</v>
      </c>
      <c r="O2584" t="e">
        <f t="shared" si="121"/>
        <v>#VALUE!</v>
      </c>
      <c r="P2584" t="e">
        <f t="shared" si="122"/>
        <v>#VALUE!</v>
      </c>
    </row>
    <row r="2585" spans="1:16" x14ac:dyDescent="0.4">
      <c r="A2585" t="s">
        <v>2205</v>
      </c>
      <c r="B2585">
        <v>21</v>
      </c>
      <c r="C2585" t="s">
        <v>2584</v>
      </c>
      <c r="E2585">
        <v>40</v>
      </c>
      <c r="G2585" t="s">
        <v>6229</v>
      </c>
      <c r="H2585" s="12" t="s">
        <v>6229</v>
      </c>
      <c r="I2585" t="s">
        <v>2590</v>
      </c>
      <c r="J2585" t="s">
        <v>6263</v>
      </c>
      <c r="K2585">
        <v>17.442857142857143</v>
      </c>
      <c r="L2585" s="4">
        <f t="shared" si="120"/>
        <v>5186.6264880952376</v>
      </c>
      <c r="M2585" t="s">
        <v>2206</v>
      </c>
      <c r="N2585" t="s">
        <v>2207</v>
      </c>
      <c r="O2585" t="e">
        <f t="shared" si="121"/>
        <v>#VALUE!</v>
      </c>
      <c r="P2585">
        <f t="shared" si="122"/>
        <v>352</v>
      </c>
    </row>
    <row r="2586" spans="1:16" x14ac:dyDescent="0.4">
      <c r="A2586" t="s">
        <v>1526</v>
      </c>
      <c r="B2586">
        <v>11</v>
      </c>
      <c r="C2586" t="s">
        <v>2488</v>
      </c>
      <c r="E2586">
        <v>40</v>
      </c>
      <c r="G2586" t="s">
        <v>6229</v>
      </c>
      <c r="H2586" s="12" t="s">
        <v>6229</v>
      </c>
      <c r="I2586" t="s">
        <v>2585</v>
      </c>
      <c r="J2586" t="s">
        <v>6264</v>
      </c>
      <c r="K2586">
        <v>52.328571428571422</v>
      </c>
      <c r="L2586" s="4">
        <f t="shared" si="120"/>
        <v>2602.6857142857139</v>
      </c>
      <c r="M2586" t="s">
        <v>1527</v>
      </c>
      <c r="N2586" t="s">
        <v>905</v>
      </c>
      <c r="O2586" t="e">
        <f t="shared" si="121"/>
        <v>#VALUE!</v>
      </c>
      <c r="P2586">
        <f t="shared" si="122"/>
        <v>305</v>
      </c>
    </row>
    <row r="2587" spans="1:16" x14ac:dyDescent="0.4">
      <c r="A2587" t="s">
        <v>2191</v>
      </c>
      <c r="B2587">
        <v>20</v>
      </c>
      <c r="C2587" t="s">
        <v>5016</v>
      </c>
      <c r="E2587">
        <v>40</v>
      </c>
      <c r="G2587" t="s">
        <v>6229</v>
      </c>
      <c r="H2587" s="12" t="s">
        <v>6229</v>
      </c>
      <c r="I2587" t="s">
        <v>2585</v>
      </c>
      <c r="J2587" t="s">
        <v>6265</v>
      </c>
      <c r="K2587">
        <v>52.328571428571422</v>
      </c>
      <c r="L2587" s="4">
        <f t="shared" si="120"/>
        <v>7882.8258333333333</v>
      </c>
      <c r="M2587" t="s">
        <v>2192</v>
      </c>
      <c r="N2587" t="s">
        <v>2193</v>
      </c>
      <c r="O2587" t="e">
        <f t="shared" si="121"/>
        <v>#VALUE!</v>
      </c>
      <c r="P2587">
        <f t="shared" si="122"/>
        <v>385</v>
      </c>
    </row>
    <row r="2588" spans="1:16" x14ac:dyDescent="0.4">
      <c r="A2588" t="s">
        <v>2191</v>
      </c>
      <c r="B2588">
        <v>20</v>
      </c>
      <c r="C2588" t="s">
        <v>2587</v>
      </c>
      <c r="E2588">
        <v>40</v>
      </c>
      <c r="G2588" t="s">
        <v>6229</v>
      </c>
      <c r="H2588" s="12" t="s">
        <v>6229</v>
      </c>
      <c r="I2588" t="s">
        <v>2590</v>
      </c>
      <c r="J2588" t="s">
        <v>6266</v>
      </c>
      <c r="K2588">
        <v>17.442857142857143</v>
      </c>
      <c r="L2588" s="4">
        <f t="shared" si="120"/>
        <v>7882.8258333333333</v>
      </c>
      <c r="M2588" t="s">
        <v>2192</v>
      </c>
      <c r="N2588" t="s">
        <v>2193</v>
      </c>
      <c r="O2588" t="e">
        <f t="shared" si="121"/>
        <v>#VALUE!</v>
      </c>
      <c r="P2588">
        <f t="shared" si="122"/>
        <v>385</v>
      </c>
    </row>
    <row r="2589" spans="1:16" x14ac:dyDescent="0.4">
      <c r="A2589" t="s">
        <v>1479</v>
      </c>
      <c r="B2589">
        <v>16</v>
      </c>
      <c r="C2589" t="s">
        <v>2589</v>
      </c>
      <c r="E2589">
        <v>40</v>
      </c>
      <c r="G2589" t="s">
        <v>6229</v>
      </c>
      <c r="H2589" s="12" t="s">
        <v>6229</v>
      </c>
      <c r="I2589" t="s">
        <v>2590</v>
      </c>
      <c r="J2589" t="s">
        <v>6267</v>
      </c>
      <c r="K2589">
        <v>17.442857142857143</v>
      </c>
      <c r="L2589" s="4">
        <f t="shared" si="120"/>
        <v>4430.6658928571433</v>
      </c>
      <c r="M2589" t="s">
        <v>1480</v>
      </c>
      <c r="N2589" t="s">
        <v>456</v>
      </c>
      <c r="O2589">
        <f t="shared" si="121"/>
        <v>236</v>
      </c>
      <c r="P2589" t="e">
        <f t="shared" si="122"/>
        <v>#VALUE!</v>
      </c>
    </row>
    <row r="2590" spans="1:16" x14ac:dyDescent="0.4">
      <c r="A2590" t="s">
        <v>1479</v>
      </c>
      <c r="B2590">
        <v>16</v>
      </c>
      <c r="C2590" t="s">
        <v>2592</v>
      </c>
      <c r="E2590">
        <v>40</v>
      </c>
      <c r="G2590" t="s">
        <v>6229</v>
      </c>
      <c r="H2590" s="12" t="s">
        <v>6229</v>
      </c>
      <c r="I2590" t="s">
        <v>2740</v>
      </c>
      <c r="J2590" t="s">
        <v>6268</v>
      </c>
      <c r="K2590">
        <v>52.328571428571422</v>
      </c>
      <c r="L2590" s="4">
        <f t="shared" si="120"/>
        <v>4430.6658928571433</v>
      </c>
      <c r="M2590" t="s">
        <v>1480</v>
      </c>
      <c r="N2590" t="s">
        <v>456</v>
      </c>
      <c r="O2590">
        <f t="shared" si="121"/>
        <v>236</v>
      </c>
      <c r="P2590" t="e">
        <f t="shared" si="122"/>
        <v>#VALUE!</v>
      </c>
    </row>
    <row r="2591" spans="1:16" x14ac:dyDescent="0.4">
      <c r="A2591" t="s">
        <v>603</v>
      </c>
      <c r="B2591">
        <v>22</v>
      </c>
      <c r="C2591" t="s">
        <v>2595</v>
      </c>
      <c r="E2591">
        <v>40</v>
      </c>
      <c r="G2591" t="s">
        <v>6229</v>
      </c>
      <c r="H2591" s="12" t="s">
        <v>6229</v>
      </c>
      <c r="I2591" t="s">
        <v>2451</v>
      </c>
      <c r="J2591" t="s">
        <v>6269</v>
      </c>
      <c r="K2591">
        <v>52.328571428571422</v>
      </c>
      <c r="L2591" s="4">
        <f t="shared" si="120"/>
        <v>10663.025178571428</v>
      </c>
      <c r="M2591" t="s">
        <v>604</v>
      </c>
      <c r="N2591" t="s">
        <v>605</v>
      </c>
      <c r="O2591" t="e">
        <f t="shared" si="121"/>
        <v>#VALUE!</v>
      </c>
      <c r="P2591">
        <f t="shared" si="122"/>
        <v>177</v>
      </c>
    </row>
    <row r="2592" spans="1:16" x14ac:dyDescent="0.4">
      <c r="A2592" t="s">
        <v>1268</v>
      </c>
      <c r="B2592">
        <v>17</v>
      </c>
      <c r="C2592" t="s">
        <v>2528</v>
      </c>
      <c r="E2592">
        <v>40</v>
      </c>
      <c r="G2592" t="s">
        <v>6229</v>
      </c>
      <c r="H2592" s="12" t="s">
        <v>6229</v>
      </c>
      <c r="I2592" t="s">
        <v>3541</v>
      </c>
      <c r="J2592" t="s">
        <v>6270</v>
      </c>
      <c r="K2592">
        <v>17.442857142857143</v>
      </c>
      <c r="L2592" s="4">
        <f t="shared" si="120"/>
        <v>3903.5272023809521</v>
      </c>
      <c r="M2592" t="s">
        <v>1269</v>
      </c>
      <c r="N2592" t="s">
        <v>345</v>
      </c>
      <c r="O2592">
        <f t="shared" si="121"/>
        <v>163</v>
      </c>
      <c r="P2592" t="e">
        <f t="shared" si="122"/>
        <v>#VALUE!</v>
      </c>
    </row>
    <row r="2593" spans="1:16" x14ac:dyDescent="0.4">
      <c r="A2593" t="s">
        <v>162</v>
      </c>
      <c r="B2593">
        <v>11</v>
      </c>
      <c r="C2593" t="s">
        <v>2595</v>
      </c>
      <c r="E2593">
        <v>40</v>
      </c>
      <c r="G2593" t="s">
        <v>6229</v>
      </c>
      <c r="H2593" s="12" t="s">
        <v>6229</v>
      </c>
      <c r="I2593" t="s">
        <v>2590</v>
      </c>
      <c r="J2593" t="s">
        <v>6271</v>
      </c>
      <c r="K2593">
        <v>17.442857142857143</v>
      </c>
      <c r="L2593" s="4">
        <f t="shared" si="120"/>
        <v>2000.5542857142855</v>
      </c>
      <c r="M2593" t="s">
        <v>163</v>
      </c>
      <c r="N2593" t="s">
        <v>34</v>
      </c>
      <c r="O2593" t="e">
        <f t="shared" si="121"/>
        <v>#VALUE!</v>
      </c>
      <c r="P2593" t="e">
        <f t="shared" si="122"/>
        <v>#VALUE!</v>
      </c>
    </row>
    <row r="2594" spans="1:16" x14ac:dyDescent="0.4">
      <c r="A2594" t="s">
        <v>2077</v>
      </c>
      <c r="B2594">
        <v>12</v>
      </c>
      <c r="C2594" t="s">
        <v>2519</v>
      </c>
      <c r="E2594">
        <v>40</v>
      </c>
      <c r="G2594" t="s">
        <v>6229</v>
      </c>
      <c r="H2594" s="12" t="s">
        <v>6229</v>
      </c>
      <c r="I2594" t="s">
        <v>2515</v>
      </c>
      <c r="J2594" t="s">
        <v>6272</v>
      </c>
      <c r="K2594">
        <v>52.328571428571422</v>
      </c>
      <c r="L2594" s="4">
        <f t="shared" si="120"/>
        <v>2621.0651785714281</v>
      </c>
      <c r="M2594" t="s">
        <v>2078</v>
      </c>
      <c r="N2594" t="s">
        <v>25</v>
      </c>
      <c r="O2594">
        <f t="shared" si="121"/>
        <v>162</v>
      </c>
      <c r="P2594" t="e">
        <f t="shared" si="122"/>
        <v>#VALUE!</v>
      </c>
    </row>
    <row r="2595" spans="1:16" x14ac:dyDescent="0.4">
      <c r="A2595" t="s">
        <v>932</v>
      </c>
      <c r="B2595">
        <v>15</v>
      </c>
      <c r="C2595" t="s">
        <v>3098</v>
      </c>
      <c r="E2595">
        <v>40</v>
      </c>
      <c r="G2595" t="s">
        <v>6229</v>
      </c>
      <c r="H2595" s="12" t="s">
        <v>6229</v>
      </c>
      <c r="I2595" t="s">
        <v>2515</v>
      </c>
      <c r="J2595" t="s">
        <v>6273</v>
      </c>
      <c r="K2595">
        <v>52.328571428571422</v>
      </c>
      <c r="L2595" s="4">
        <f t="shared" si="120"/>
        <v>8470.6553571428558</v>
      </c>
      <c r="M2595" t="s">
        <v>933</v>
      </c>
      <c r="N2595" t="s">
        <v>682</v>
      </c>
      <c r="O2595" t="e">
        <f t="shared" si="121"/>
        <v>#VALUE!</v>
      </c>
      <c r="P2595">
        <f t="shared" si="122"/>
        <v>229</v>
      </c>
    </row>
    <row r="2596" spans="1:16" x14ac:dyDescent="0.4">
      <c r="A2596" t="s">
        <v>932</v>
      </c>
      <c r="B2596">
        <v>15</v>
      </c>
      <c r="C2596" t="s">
        <v>3092</v>
      </c>
      <c r="E2596">
        <v>40</v>
      </c>
      <c r="G2596" t="s">
        <v>6229</v>
      </c>
      <c r="H2596" s="12" t="s">
        <v>6229</v>
      </c>
      <c r="I2596" t="s">
        <v>2590</v>
      </c>
      <c r="J2596" t="s">
        <v>6274</v>
      </c>
      <c r="K2596">
        <v>17.442857142857143</v>
      </c>
      <c r="L2596" s="4">
        <f t="shared" si="120"/>
        <v>8470.6553571428558</v>
      </c>
      <c r="M2596" t="s">
        <v>933</v>
      </c>
      <c r="N2596" t="s">
        <v>682</v>
      </c>
      <c r="O2596" t="e">
        <f t="shared" si="121"/>
        <v>#VALUE!</v>
      </c>
      <c r="P2596">
        <f t="shared" si="122"/>
        <v>229</v>
      </c>
    </row>
    <row r="2597" spans="1:16" x14ac:dyDescent="0.4">
      <c r="A2597" t="s">
        <v>1098</v>
      </c>
      <c r="B2597">
        <v>14</v>
      </c>
      <c r="C2597" t="s">
        <v>2479</v>
      </c>
      <c r="E2597">
        <v>40</v>
      </c>
      <c r="G2597" t="s">
        <v>6229</v>
      </c>
      <c r="H2597" s="12" t="s">
        <v>6229</v>
      </c>
      <c r="I2597" t="s">
        <v>2515</v>
      </c>
      <c r="J2597" t="s">
        <v>6275</v>
      </c>
      <c r="K2597">
        <v>52.328571428571422</v>
      </c>
      <c r="L2597" s="4">
        <f t="shared" si="120"/>
        <v>8814.7115476190484</v>
      </c>
      <c r="M2597" t="s">
        <v>1099</v>
      </c>
      <c r="N2597" t="s">
        <v>1100</v>
      </c>
      <c r="O2597" t="e">
        <f t="shared" si="121"/>
        <v>#VALUE!</v>
      </c>
      <c r="P2597">
        <f t="shared" si="122"/>
        <v>199</v>
      </c>
    </row>
    <row r="2598" spans="1:16" x14ac:dyDescent="0.4">
      <c r="A2598" t="s">
        <v>482</v>
      </c>
      <c r="B2598">
        <v>11</v>
      </c>
      <c r="C2598" t="s">
        <v>2479</v>
      </c>
      <c r="E2598">
        <v>40</v>
      </c>
      <c r="G2598" t="s">
        <v>6229</v>
      </c>
      <c r="H2598" s="12" t="s">
        <v>6229</v>
      </c>
      <c r="I2598" t="s">
        <v>2590</v>
      </c>
      <c r="J2598" t="s">
        <v>6276</v>
      </c>
      <c r="K2598">
        <v>17.442857142857143</v>
      </c>
      <c r="L2598" s="4">
        <f t="shared" si="120"/>
        <v>7620.9367857142852</v>
      </c>
      <c r="M2598" t="s">
        <v>483</v>
      </c>
      <c r="N2598" t="s">
        <v>484</v>
      </c>
      <c r="O2598" t="e">
        <f t="shared" si="121"/>
        <v>#VALUE!</v>
      </c>
      <c r="P2598">
        <f t="shared" si="122"/>
        <v>215</v>
      </c>
    </row>
    <row r="2599" spans="1:16" x14ac:dyDescent="0.4">
      <c r="A2599" t="s">
        <v>2336</v>
      </c>
      <c r="B2599">
        <v>20</v>
      </c>
      <c r="C2599" t="s">
        <v>2479</v>
      </c>
      <c r="E2599">
        <v>40</v>
      </c>
      <c r="G2599" t="s">
        <v>6229</v>
      </c>
      <c r="H2599" s="12" t="s">
        <v>6229</v>
      </c>
      <c r="I2599" t="s">
        <v>2617</v>
      </c>
      <c r="J2599" t="s">
        <v>6277</v>
      </c>
      <c r="K2599">
        <v>52.328571428571422</v>
      </c>
      <c r="L2599" s="4">
        <f t="shared" si="120"/>
        <v>5018.4608928571433</v>
      </c>
      <c r="M2599" t="s">
        <v>2337</v>
      </c>
      <c r="N2599" t="s">
        <v>619</v>
      </c>
      <c r="O2599">
        <f t="shared" si="121"/>
        <v>207</v>
      </c>
      <c r="P2599" t="e">
        <f t="shared" si="122"/>
        <v>#VALUE!</v>
      </c>
    </row>
    <row r="2600" spans="1:16" x14ac:dyDescent="0.4">
      <c r="A2600" t="s">
        <v>2169</v>
      </c>
      <c r="B2600">
        <v>44</v>
      </c>
      <c r="C2600" t="s">
        <v>2605</v>
      </c>
      <c r="E2600">
        <v>40</v>
      </c>
      <c r="G2600" t="s">
        <v>6229</v>
      </c>
      <c r="H2600" s="12" t="s">
        <v>6229</v>
      </c>
      <c r="I2600" t="s">
        <v>2451</v>
      </c>
      <c r="J2600" t="s">
        <v>6278</v>
      </c>
      <c r="K2600">
        <v>52.328571428571422</v>
      </c>
      <c r="L2600" s="4">
        <f t="shared" si="120"/>
        <v>22170.368571428575</v>
      </c>
      <c r="M2600" t="s">
        <v>2604</v>
      </c>
      <c r="N2600" t="s">
        <v>1765</v>
      </c>
      <c r="O2600" t="e">
        <f t="shared" si="121"/>
        <v>#VALUE!</v>
      </c>
      <c r="P2600">
        <f t="shared" si="122"/>
        <v>173</v>
      </c>
    </row>
    <row r="2601" spans="1:16" x14ac:dyDescent="0.4">
      <c r="A2601" t="s">
        <v>1949</v>
      </c>
      <c r="B2601">
        <v>24</v>
      </c>
      <c r="C2601" t="s">
        <v>2519</v>
      </c>
      <c r="E2601">
        <v>40</v>
      </c>
      <c r="G2601" t="s">
        <v>6229</v>
      </c>
      <c r="H2601" s="12" t="s">
        <v>6229</v>
      </c>
      <c r="I2601" t="s">
        <v>2520</v>
      </c>
      <c r="J2601" t="s">
        <v>6279</v>
      </c>
      <c r="K2601">
        <v>52.328571428571422</v>
      </c>
      <c r="L2601" s="4">
        <f t="shared" si="120"/>
        <v>14278.138273809524</v>
      </c>
      <c r="M2601" t="s">
        <v>1950</v>
      </c>
      <c r="N2601" t="s">
        <v>746</v>
      </c>
      <c r="O2601" t="e">
        <f t="shared" si="121"/>
        <v>#VALUE!</v>
      </c>
      <c r="P2601">
        <f t="shared" si="122"/>
        <v>197</v>
      </c>
    </row>
    <row r="2602" spans="1:16" x14ac:dyDescent="0.4">
      <c r="A2602" t="s">
        <v>2276</v>
      </c>
      <c r="B2602">
        <v>24</v>
      </c>
      <c r="C2602" t="s">
        <v>3088</v>
      </c>
      <c r="E2602">
        <v>40</v>
      </c>
      <c r="G2602" t="s">
        <v>6229</v>
      </c>
      <c r="H2602" s="12" t="s">
        <v>6229</v>
      </c>
      <c r="I2602" t="s">
        <v>2451</v>
      </c>
      <c r="J2602" t="s">
        <v>6280</v>
      </c>
      <c r="K2602">
        <v>52.328571428571422</v>
      </c>
      <c r="L2602" s="4">
        <f t="shared" si="120"/>
        <v>11228.359880952381</v>
      </c>
      <c r="M2602" t="s">
        <v>2277</v>
      </c>
      <c r="N2602" t="s">
        <v>926</v>
      </c>
      <c r="O2602">
        <f t="shared" si="121"/>
        <v>219</v>
      </c>
      <c r="P2602" t="e">
        <f t="shared" si="122"/>
        <v>#VALUE!</v>
      </c>
    </row>
    <row r="2603" spans="1:16" x14ac:dyDescent="0.4">
      <c r="A2603" t="s">
        <v>772</v>
      </c>
      <c r="B2603">
        <v>13</v>
      </c>
      <c r="C2603" t="s">
        <v>2581</v>
      </c>
      <c r="E2603">
        <v>40</v>
      </c>
      <c r="G2603" t="s">
        <v>6229</v>
      </c>
      <c r="H2603" s="12" t="s">
        <v>6229</v>
      </c>
      <c r="I2603" t="s">
        <v>2451</v>
      </c>
      <c r="J2603" t="s">
        <v>6281</v>
      </c>
      <c r="K2603">
        <v>52.328571428571422</v>
      </c>
      <c r="L2603" s="4">
        <f t="shared" si="120"/>
        <v>7559.0282738095229</v>
      </c>
      <c r="M2603" t="s">
        <v>773</v>
      </c>
      <c r="N2603" t="s">
        <v>34</v>
      </c>
      <c r="O2603" t="e">
        <f t="shared" si="121"/>
        <v>#VALUE!</v>
      </c>
      <c r="P2603">
        <f t="shared" si="122"/>
        <v>159</v>
      </c>
    </row>
    <row r="2604" spans="1:16" x14ac:dyDescent="0.4">
      <c r="A2604" t="s">
        <v>1736</v>
      </c>
      <c r="B2604">
        <v>20</v>
      </c>
      <c r="C2604" t="s">
        <v>2506</v>
      </c>
      <c r="E2604">
        <v>40</v>
      </c>
      <c r="G2604" t="s">
        <v>6229</v>
      </c>
      <c r="H2604" s="12" t="s">
        <v>6229</v>
      </c>
      <c r="I2604" t="s">
        <v>2590</v>
      </c>
      <c r="J2604" t="s">
        <v>6282</v>
      </c>
      <c r="K2604">
        <v>17.442857142857143</v>
      </c>
      <c r="L2604" s="4">
        <f t="shared" si="120"/>
        <v>5512.5287499999986</v>
      </c>
      <c r="M2604" t="s">
        <v>1737</v>
      </c>
      <c r="N2604" t="s">
        <v>959</v>
      </c>
      <c r="O2604" t="e">
        <f t="shared" si="121"/>
        <v>#VALUE!</v>
      </c>
      <c r="P2604">
        <f t="shared" si="122"/>
        <v>245</v>
      </c>
    </row>
    <row r="2605" spans="1:16" x14ac:dyDescent="0.4">
      <c r="A2605" t="s">
        <v>957</v>
      </c>
      <c r="B2605">
        <v>20</v>
      </c>
      <c r="C2605" t="s">
        <v>2479</v>
      </c>
      <c r="E2605">
        <v>40</v>
      </c>
      <c r="G2605" t="s">
        <v>6229</v>
      </c>
      <c r="H2605" s="12" t="s">
        <v>6229</v>
      </c>
      <c r="I2605" t="s">
        <v>2451</v>
      </c>
      <c r="J2605" t="s">
        <v>6283</v>
      </c>
      <c r="K2605" s="4">
        <v>52.328571428571422</v>
      </c>
      <c r="L2605" s="4">
        <f t="shared" si="120"/>
        <v>15838.663214285718</v>
      </c>
      <c r="M2605" t="s">
        <v>958</v>
      </c>
      <c r="N2605" t="s">
        <v>959</v>
      </c>
      <c r="O2605" t="e">
        <f t="shared" si="121"/>
        <v>#VALUE!</v>
      </c>
      <c r="P2605">
        <f t="shared" si="122"/>
        <v>220</v>
      </c>
    </row>
    <row r="2606" spans="1:16" x14ac:dyDescent="0.4">
      <c r="A2606" t="s">
        <v>2047</v>
      </c>
      <c r="B2606">
        <v>23</v>
      </c>
      <c r="C2606" t="s">
        <v>2519</v>
      </c>
      <c r="E2606">
        <v>40</v>
      </c>
      <c r="G2606" t="s">
        <v>6229</v>
      </c>
      <c r="H2606" s="12" t="s">
        <v>6229</v>
      </c>
      <c r="I2606" t="s">
        <v>2590</v>
      </c>
      <c r="J2606" t="s">
        <v>6284</v>
      </c>
      <c r="K2606">
        <v>17.442857142857143</v>
      </c>
      <c r="L2606" s="4">
        <f t="shared" si="120"/>
        <v>15861.860059523813</v>
      </c>
      <c r="M2606" t="s">
        <v>2048</v>
      </c>
      <c r="N2606" t="s">
        <v>831</v>
      </c>
      <c r="O2606" t="e">
        <f t="shared" si="121"/>
        <v>#VALUE!</v>
      </c>
      <c r="P2606">
        <f t="shared" si="122"/>
        <v>350</v>
      </c>
    </row>
    <row r="2607" spans="1:16" x14ac:dyDescent="0.4">
      <c r="A2607" t="s">
        <v>1665</v>
      </c>
      <c r="B2607">
        <v>9</v>
      </c>
      <c r="C2607" t="s">
        <v>2488</v>
      </c>
      <c r="E2607">
        <v>40</v>
      </c>
      <c r="G2607" t="s">
        <v>6229</v>
      </c>
      <c r="H2607" s="12" t="s">
        <v>6229</v>
      </c>
      <c r="I2607" t="s">
        <v>2873</v>
      </c>
      <c r="J2607" t="s">
        <v>6285</v>
      </c>
      <c r="K2607">
        <v>17.442857142857143</v>
      </c>
      <c r="L2607" s="4">
        <f t="shared" si="120"/>
        <v>2999.849642857143</v>
      </c>
      <c r="M2607" t="s">
        <v>1666</v>
      </c>
      <c r="N2607" t="s">
        <v>1667</v>
      </c>
      <c r="O2607">
        <f t="shared" si="121"/>
        <v>410</v>
      </c>
      <c r="P2607" t="e">
        <f t="shared" si="122"/>
        <v>#VALUE!</v>
      </c>
    </row>
    <row r="2608" spans="1:16" x14ac:dyDescent="0.4">
      <c r="A2608" t="s">
        <v>1060</v>
      </c>
      <c r="B2608">
        <v>10</v>
      </c>
      <c r="C2608" t="s">
        <v>2479</v>
      </c>
      <c r="E2608">
        <v>40</v>
      </c>
      <c r="G2608" t="s">
        <v>6229</v>
      </c>
      <c r="H2608" s="12" t="s">
        <v>6229</v>
      </c>
      <c r="I2608" t="s">
        <v>2520</v>
      </c>
      <c r="J2608" t="s">
        <v>6286</v>
      </c>
      <c r="K2608">
        <v>52.328571428571422</v>
      </c>
      <c r="L2608" s="4">
        <f t="shared" si="120"/>
        <v>2123.8702380952382</v>
      </c>
      <c r="M2608" t="s">
        <v>1061</v>
      </c>
      <c r="N2608" t="s">
        <v>290</v>
      </c>
      <c r="O2608">
        <f t="shared" si="121"/>
        <v>231</v>
      </c>
      <c r="P2608" t="e">
        <f t="shared" si="122"/>
        <v>#VALUE!</v>
      </c>
    </row>
    <row r="2609" spans="1:16" x14ac:dyDescent="0.4">
      <c r="A2609" t="s">
        <v>2096</v>
      </c>
      <c r="B2609">
        <v>17</v>
      </c>
      <c r="C2609" t="s">
        <v>2581</v>
      </c>
      <c r="E2609">
        <v>40</v>
      </c>
      <c r="G2609" t="s">
        <v>6229</v>
      </c>
      <c r="H2609" s="12" t="s">
        <v>6229</v>
      </c>
      <c r="I2609" t="s">
        <v>2451</v>
      </c>
      <c r="J2609" t="s">
        <v>6287</v>
      </c>
      <c r="K2609">
        <v>52.328571428571422</v>
      </c>
      <c r="L2609" s="4">
        <f t="shared" si="120"/>
        <v>7658.6180357142857</v>
      </c>
      <c r="M2609" t="s">
        <v>2097</v>
      </c>
      <c r="N2609" t="s">
        <v>682</v>
      </c>
      <c r="O2609" t="e">
        <f t="shared" si="121"/>
        <v>#VALUE!</v>
      </c>
      <c r="P2609">
        <f t="shared" si="122"/>
        <v>286</v>
      </c>
    </row>
    <row r="2610" spans="1:16" x14ac:dyDescent="0.4">
      <c r="A2610" t="s">
        <v>278</v>
      </c>
      <c r="B2610">
        <v>8</v>
      </c>
      <c r="C2610" t="s">
        <v>4753</v>
      </c>
      <c r="E2610">
        <v>40</v>
      </c>
      <c r="G2610" t="s">
        <v>6229</v>
      </c>
      <c r="H2610" s="12" t="s">
        <v>6229</v>
      </c>
      <c r="I2610" t="s">
        <v>2897</v>
      </c>
      <c r="J2610" t="s">
        <v>6288</v>
      </c>
      <c r="K2610">
        <v>252.3</v>
      </c>
      <c r="L2610" s="4">
        <f t="shared" si="120"/>
        <v>7520.9988095238095</v>
      </c>
      <c r="M2610" t="s">
        <v>280</v>
      </c>
      <c r="N2610" t="s">
        <v>281</v>
      </c>
      <c r="O2610" t="e">
        <f t="shared" si="121"/>
        <v>#VALUE!</v>
      </c>
      <c r="P2610" t="e">
        <f t="shared" si="122"/>
        <v>#VALUE!</v>
      </c>
    </row>
    <row r="2611" spans="1:16" x14ac:dyDescent="0.4">
      <c r="A2611" t="s">
        <v>1725</v>
      </c>
      <c r="B2611">
        <v>21</v>
      </c>
      <c r="C2611" t="s">
        <v>2479</v>
      </c>
      <c r="E2611">
        <v>40</v>
      </c>
      <c r="G2611" t="s">
        <v>6229</v>
      </c>
      <c r="H2611" s="12" t="s">
        <v>6229</v>
      </c>
      <c r="I2611" t="s">
        <v>2515</v>
      </c>
      <c r="J2611" t="s">
        <v>6289</v>
      </c>
      <c r="K2611">
        <v>52.328571428571422</v>
      </c>
      <c r="L2611" s="4">
        <f t="shared" si="120"/>
        <v>5509.4870238095227</v>
      </c>
      <c r="M2611" t="s">
        <v>1726</v>
      </c>
      <c r="N2611" t="s">
        <v>1191</v>
      </c>
      <c r="O2611" t="e">
        <f t="shared" si="121"/>
        <v>#VALUE!</v>
      </c>
      <c r="P2611">
        <f t="shared" si="122"/>
        <v>236</v>
      </c>
    </row>
    <row r="2612" spans="1:16" x14ac:dyDescent="0.4">
      <c r="A2612" t="s">
        <v>1275</v>
      </c>
      <c r="B2612">
        <v>22</v>
      </c>
      <c r="C2612" t="s">
        <v>2623</v>
      </c>
      <c r="E2612">
        <v>40</v>
      </c>
      <c r="G2612" t="s">
        <v>6229</v>
      </c>
      <c r="H2612" s="12" t="s">
        <v>6229</v>
      </c>
      <c r="I2612" t="s">
        <v>2740</v>
      </c>
      <c r="J2612" t="s">
        <v>6290</v>
      </c>
      <c r="K2612">
        <v>52.328571428571422</v>
      </c>
      <c r="L2612" s="4">
        <f t="shared" si="120"/>
        <v>5758.5716071428569</v>
      </c>
      <c r="M2612" t="s">
        <v>1276</v>
      </c>
      <c r="N2612" t="s">
        <v>1277</v>
      </c>
      <c r="O2612">
        <f t="shared" si="121"/>
        <v>213</v>
      </c>
      <c r="P2612" t="e">
        <f t="shared" si="122"/>
        <v>#VALUE!</v>
      </c>
    </row>
    <row r="2613" spans="1:16" x14ac:dyDescent="0.4">
      <c r="A2613" t="s">
        <v>1834</v>
      </c>
      <c r="B2613">
        <v>13</v>
      </c>
      <c r="C2613" t="s">
        <v>2479</v>
      </c>
      <c r="E2613">
        <v>40</v>
      </c>
      <c r="G2613" t="s">
        <v>6229</v>
      </c>
      <c r="H2613" s="12" t="s">
        <v>6229</v>
      </c>
      <c r="I2613" t="s">
        <v>2617</v>
      </c>
      <c r="J2613" t="s">
        <v>6291</v>
      </c>
      <c r="K2613">
        <v>52.328571428571422</v>
      </c>
      <c r="L2613" s="4">
        <f t="shared" si="120"/>
        <v>5526.0850000000009</v>
      </c>
      <c r="M2613" t="s">
        <v>1835</v>
      </c>
      <c r="N2613" t="s">
        <v>1836</v>
      </c>
      <c r="O2613">
        <f t="shared" si="121"/>
        <v>217</v>
      </c>
      <c r="P2613" t="e">
        <f t="shared" si="122"/>
        <v>#VALUE!</v>
      </c>
    </row>
    <row r="2614" spans="1:16" x14ac:dyDescent="0.4">
      <c r="A2614" t="s">
        <v>1499</v>
      </c>
      <c r="B2614">
        <v>16</v>
      </c>
      <c r="C2614" t="s">
        <v>2625</v>
      </c>
      <c r="E2614">
        <v>40</v>
      </c>
      <c r="G2614" t="s">
        <v>6229</v>
      </c>
      <c r="H2614" s="12" t="s">
        <v>6229</v>
      </c>
      <c r="I2614" t="s">
        <v>2451</v>
      </c>
      <c r="J2614" t="s">
        <v>6292</v>
      </c>
      <c r="K2614">
        <v>52.328571428571422</v>
      </c>
      <c r="L2614" s="4">
        <f t="shared" si="120"/>
        <v>5351.6094047619044</v>
      </c>
      <c r="M2614" t="s">
        <v>1500</v>
      </c>
      <c r="N2614" t="s">
        <v>345</v>
      </c>
      <c r="O2614">
        <f t="shared" si="121"/>
        <v>194</v>
      </c>
      <c r="P2614" t="e">
        <f t="shared" si="122"/>
        <v>#VALUE!</v>
      </c>
    </row>
    <row r="2615" spans="1:16" x14ac:dyDescent="0.4">
      <c r="A2615" t="s">
        <v>1997</v>
      </c>
      <c r="B2615">
        <v>15</v>
      </c>
      <c r="C2615" t="s">
        <v>2479</v>
      </c>
      <c r="E2615">
        <v>40</v>
      </c>
      <c r="G2615" t="s">
        <v>6229</v>
      </c>
      <c r="H2615" s="12" t="s">
        <v>6229</v>
      </c>
      <c r="I2615" t="s">
        <v>2526</v>
      </c>
      <c r="J2615" t="s">
        <v>6293</v>
      </c>
      <c r="K2615">
        <v>52.328571428571422</v>
      </c>
      <c r="L2615" s="4">
        <f t="shared" si="120"/>
        <v>7421.3285119047605</v>
      </c>
      <c r="M2615" t="s">
        <v>1998</v>
      </c>
      <c r="N2615" t="s">
        <v>1999</v>
      </c>
      <c r="O2615" t="e">
        <f t="shared" si="121"/>
        <v>#VALUE!</v>
      </c>
      <c r="P2615">
        <f t="shared" si="122"/>
        <v>232</v>
      </c>
    </row>
    <row r="2616" spans="1:16" x14ac:dyDescent="0.4">
      <c r="A2616" t="s">
        <v>2347</v>
      </c>
      <c r="B2616">
        <v>21</v>
      </c>
      <c r="C2616" t="s">
        <v>2519</v>
      </c>
      <c r="E2616">
        <v>40</v>
      </c>
      <c r="G2616" t="s">
        <v>6229</v>
      </c>
      <c r="H2616" s="12" t="s">
        <v>6229</v>
      </c>
      <c r="I2616" t="s">
        <v>2520</v>
      </c>
      <c r="J2616" t="s">
        <v>6294</v>
      </c>
      <c r="K2616">
        <v>52.328571428571422</v>
      </c>
      <c r="L2616" s="4">
        <f t="shared" si="120"/>
        <v>21156.027023809518</v>
      </c>
      <c r="M2616" t="s">
        <v>2348</v>
      </c>
      <c r="N2616" t="s">
        <v>831</v>
      </c>
      <c r="O2616" t="e">
        <f t="shared" si="121"/>
        <v>#VALUE!</v>
      </c>
      <c r="P2616">
        <f t="shared" si="122"/>
        <v>284</v>
      </c>
    </row>
    <row r="2617" spans="1:16" x14ac:dyDescent="0.4">
      <c r="A2617" t="s">
        <v>1131</v>
      </c>
      <c r="B2617">
        <v>19</v>
      </c>
      <c r="C2617" t="s">
        <v>2554</v>
      </c>
      <c r="E2617">
        <v>40</v>
      </c>
      <c r="G2617" t="s">
        <v>6229</v>
      </c>
      <c r="H2617" s="12" t="s">
        <v>6229</v>
      </c>
      <c r="I2617" t="s">
        <v>2451</v>
      </c>
      <c r="J2617" t="s">
        <v>6295</v>
      </c>
      <c r="K2617">
        <v>52.328571428571422</v>
      </c>
      <c r="L2617" s="4">
        <f t="shared" si="120"/>
        <v>5197.5011309523807</v>
      </c>
      <c r="M2617" t="s">
        <v>1132</v>
      </c>
      <c r="N2617" t="s">
        <v>619</v>
      </c>
      <c r="O2617" t="e">
        <f t="shared" si="121"/>
        <v>#VALUE!</v>
      </c>
      <c r="P2617">
        <f t="shared" si="122"/>
        <v>236</v>
      </c>
    </row>
    <row r="2618" spans="1:16" x14ac:dyDescent="0.4">
      <c r="A2618" t="s">
        <v>951</v>
      </c>
      <c r="B2618">
        <v>14</v>
      </c>
      <c r="C2618" t="s">
        <v>2528</v>
      </c>
      <c r="E2618">
        <v>40</v>
      </c>
      <c r="G2618" t="s">
        <v>6229</v>
      </c>
      <c r="H2618" s="12" t="s">
        <v>6229</v>
      </c>
      <c r="I2618" t="s">
        <v>5584</v>
      </c>
      <c r="J2618" t="s">
        <v>6296</v>
      </c>
      <c r="K2618">
        <v>8.41</v>
      </c>
      <c r="L2618" s="4">
        <f t="shared" si="120"/>
        <v>7987.3636904761897</v>
      </c>
      <c r="M2618" t="s">
        <v>952</v>
      </c>
      <c r="N2618" t="s">
        <v>345</v>
      </c>
      <c r="O2618">
        <f t="shared" si="121"/>
        <v>156</v>
      </c>
      <c r="P2618" t="e">
        <f t="shared" si="122"/>
        <v>#VALUE!</v>
      </c>
    </row>
    <row r="2619" spans="1:16" x14ac:dyDescent="0.4">
      <c r="A2619" t="s">
        <v>786</v>
      </c>
      <c r="B2619">
        <v>24</v>
      </c>
      <c r="C2619" t="s">
        <v>2488</v>
      </c>
      <c r="E2619">
        <v>40</v>
      </c>
      <c r="G2619" t="s">
        <v>6229</v>
      </c>
      <c r="H2619" s="12" t="s">
        <v>6229</v>
      </c>
      <c r="I2619" t="s">
        <v>2515</v>
      </c>
      <c r="J2619" t="s">
        <v>6297</v>
      </c>
      <c r="K2619">
        <v>52.328571428571422</v>
      </c>
      <c r="L2619" s="4">
        <f t="shared" si="120"/>
        <v>13388.803154761907</v>
      </c>
      <c r="M2619" t="s">
        <v>787</v>
      </c>
      <c r="N2619" t="s">
        <v>439</v>
      </c>
      <c r="O2619" t="e">
        <f t="shared" si="121"/>
        <v>#VALUE!</v>
      </c>
      <c r="P2619">
        <f t="shared" si="122"/>
        <v>188</v>
      </c>
    </row>
    <row r="2620" spans="1:16" x14ac:dyDescent="0.4">
      <c r="A2620" t="s">
        <v>1610</v>
      </c>
      <c r="B2620">
        <v>17</v>
      </c>
      <c r="C2620" t="s">
        <v>2635</v>
      </c>
      <c r="E2620">
        <v>40</v>
      </c>
      <c r="G2620" t="s">
        <v>6229</v>
      </c>
      <c r="H2620" s="12" t="s">
        <v>6229</v>
      </c>
      <c r="I2620" t="s">
        <v>2451</v>
      </c>
      <c r="J2620" t="s">
        <v>6298</v>
      </c>
      <c r="K2620">
        <v>52.328571428571422</v>
      </c>
      <c r="L2620" s="4">
        <f t="shared" si="120"/>
        <v>6146.5399404761902</v>
      </c>
      <c r="M2620" t="s">
        <v>1611</v>
      </c>
      <c r="N2620" t="s">
        <v>34</v>
      </c>
      <c r="O2620">
        <f t="shared" si="121"/>
        <v>241</v>
      </c>
      <c r="P2620" t="e">
        <f t="shared" si="122"/>
        <v>#VALUE!</v>
      </c>
    </row>
    <row r="2621" spans="1:16" x14ac:dyDescent="0.4">
      <c r="A2621" t="s">
        <v>1610</v>
      </c>
      <c r="B2621">
        <v>17</v>
      </c>
      <c r="C2621" t="s">
        <v>2637</v>
      </c>
      <c r="E2621">
        <v>40</v>
      </c>
      <c r="G2621" t="s">
        <v>6229</v>
      </c>
      <c r="H2621" s="12" t="s">
        <v>6229</v>
      </c>
      <c r="I2621" t="s">
        <v>2451</v>
      </c>
      <c r="J2621" t="s">
        <v>6298</v>
      </c>
      <c r="K2621">
        <v>52.328571428571422</v>
      </c>
      <c r="L2621" s="4">
        <f t="shared" si="120"/>
        <v>6146.5399404761902</v>
      </c>
      <c r="M2621" t="s">
        <v>1611</v>
      </c>
      <c r="N2621" t="s">
        <v>34</v>
      </c>
      <c r="O2621">
        <f t="shared" si="121"/>
        <v>241</v>
      </c>
      <c r="P2621" t="e">
        <f t="shared" si="122"/>
        <v>#VALUE!</v>
      </c>
    </row>
    <row r="2622" spans="1:16" x14ac:dyDescent="0.4">
      <c r="A2622" t="s">
        <v>2142</v>
      </c>
      <c r="B2622">
        <v>15</v>
      </c>
      <c r="C2622" t="s">
        <v>2479</v>
      </c>
      <c r="E2622">
        <v>40</v>
      </c>
      <c r="G2622" t="s">
        <v>6229</v>
      </c>
      <c r="H2622" s="12" t="s">
        <v>6229</v>
      </c>
      <c r="I2622" t="s">
        <v>2451</v>
      </c>
      <c r="J2622" t="s">
        <v>6299</v>
      </c>
      <c r="K2622">
        <v>52.328571428571422</v>
      </c>
      <c r="L2622" s="4">
        <f t="shared" si="120"/>
        <v>16718.538214285716</v>
      </c>
      <c r="M2622" t="s">
        <v>2143</v>
      </c>
      <c r="N2622" t="s">
        <v>2144</v>
      </c>
      <c r="O2622">
        <f t="shared" si="121"/>
        <v>346</v>
      </c>
      <c r="P2622" t="e">
        <f t="shared" si="122"/>
        <v>#VALUE!</v>
      </c>
    </row>
    <row r="2623" spans="1:16" x14ac:dyDescent="0.4">
      <c r="A2623" t="s">
        <v>1644</v>
      </c>
      <c r="B2623">
        <v>11</v>
      </c>
      <c r="C2623" t="s">
        <v>2528</v>
      </c>
      <c r="E2623">
        <v>40</v>
      </c>
      <c r="G2623" t="s">
        <v>6229</v>
      </c>
      <c r="H2623" s="12" t="s">
        <v>6229</v>
      </c>
      <c r="I2623" t="s">
        <v>2451</v>
      </c>
      <c r="J2623" t="s">
        <v>6300</v>
      </c>
      <c r="K2623">
        <v>52.328571428571422</v>
      </c>
      <c r="L2623" s="4">
        <f t="shared" si="120"/>
        <v>3621.4839880952381</v>
      </c>
      <c r="M2623" t="s">
        <v>1645</v>
      </c>
      <c r="N2623" t="s">
        <v>34</v>
      </c>
      <c r="O2623">
        <f t="shared" si="121"/>
        <v>296</v>
      </c>
      <c r="P2623" t="e">
        <f t="shared" si="122"/>
        <v>#VALUE!</v>
      </c>
    </row>
    <row r="2624" spans="1:16" x14ac:dyDescent="0.4">
      <c r="A2624" t="s">
        <v>2368</v>
      </c>
      <c r="B2624">
        <v>19</v>
      </c>
      <c r="C2624" t="s">
        <v>2519</v>
      </c>
      <c r="E2624">
        <v>40</v>
      </c>
      <c r="G2624" t="s">
        <v>6229</v>
      </c>
      <c r="H2624" s="12" t="s">
        <v>6229</v>
      </c>
      <c r="I2624" t="s">
        <v>2515</v>
      </c>
      <c r="J2624" t="s">
        <v>6301</v>
      </c>
      <c r="K2624">
        <v>52.328571428571422</v>
      </c>
      <c r="L2624" s="4">
        <f t="shared" si="120"/>
        <v>12250.010595238096</v>
      </c>
      <c r="M2624" t="s">
        <v>2369</v>
      </c>
      <c r="N2624" t="s">
        <v>803</v>
      </c>
      <c r="O2624" t="e">
        <f t="shared" si="121"/>
        <v>#VALUE!</v>
      </c>
      <c r="P2624">
        <f t="shared" si="122"/>
        <v>250</v>
      </c>
    </row>
    <row r="2625" spans="1:16" x14ac:dyDescent="0.4">
      <c r="A2625" t="s">
        <v>841</v>
      </c>
      <c r="B2625">
        <v>16</v>
      </c>
      <c r="C2625" t="s">
        <v>2625</v>
      </c>
      <c r="E2625">
        <v>40</v>
      </c>
      <c r="G2625" t="s">
        <v>6229</v>
      </c>
      <c r="H2625" s="12" t="s">
        <v>6229</v>
      </c>
      <c r="I2625" t="s">
        <v>2451</v>
      </c>
      <c r="J2625" t="s">
        <v>6302</v>
      </c>
      <c r="K2625">
        <v>52.328571428571422</v>
      </c>
      <c r="L2625" s="4">
        <f t="shared" si="120"/>
        <v>16041.720119047623</v>
      </c>
      <c r="M2625" t="s">
        <v>842</v>
      </c>
      <c r="N2625" t="s">
        <v>619</v>
      </c>
      <c r="O2625" t="e">
        <f t="shared" si="121"/>
        <v>#VALUE!</v>
      </c>
      <c r="P2625">
        <f t="shared" si="122"/>
        <v>250</v>
      </c>
    </row>
    <row r="2626" spans="1:16" x14ac:dyDescent="0.4">
      <c r="A2626" t="s">
        <v>2217</v>
      </c>
      <c r="B2626">
        <v>26</v>
      </c>
      <c r="C2626" t="s">
        <v>4933</v>
      </c>
      <c r="E2626">
        <v>40</v>
      </c>
      <c r="G2626" t="s">
        <v>6229</v>
      </c>
      <c r="H2626" s="12" t="s">
        <v>6229</v>
      </c>
      <c r="I2626" t="s">
        <v>2547</v>
      </c>
      <c r="J2626" t="s">
        <v>6303</v>
      </c>
      <c r="K2626">
        <v>17.442857142857143</v>
      </c>
      <c r="L2626" s="4">
        <f t="shared" ref="L2626:L2689" si="123">SUMIF($A$2:$A$5194,A2626,$K$2:$K$5194)</f>
        <v>10370.015476190476</v>
      </c>
      <c r="M2626" t="s">
        <v>2218</v>
      </c>
      <c r="N2626" t="s">
        <v>2193</v>
      </c>
      <c r="O2626" t="e">
        <f t="shared" ref="O2626:O2689" si="124">FIND("Step 4",M2626)</f>
        <v>#VALUE!</v>
      </c>
      <c r="P2626">
        <f t="shared" ref="P2626:P2689" si="125">FIND("STEP 4",M2626)</f>
        <v>252</v>
      </c>
    </row>
    <row r="2627" spans="1:16" x14ac:dyDescent="0.4">
      <c r="A2627" t="s">
        <v>2217</v>
      </c>
      <c r="B2627">
        <v>26</v>
      </c>
      <c r="C2627" t="s">
        <v>2643</v>
      </c>
      <c r="E2627">
        <v>40</v>
      </c>
      <c r="G2627" t="s">
        <v>6229</v>
      </c>
      <c r="H2627" s="12" t="s">
        <v>6229</v>
      </c>
      <c r="I2627" t="s">
        <v>2526</v>
      </c>
      <c r="J2627" t="s">
        <v>6304</v>
      </c>
      <c r="K2627">
        <v>52.328571428571422</v>
      </c>
      <c r="L2627" s="4">
        <f t="shared" si="123"/>
        <v>10370.015476190476</v>
      </c>
      <c r="M2627" t="s">
        <v>2218</v>
      </c>
      <c r="N2627" t="s">
        <v>2193</v>
      </c>
      <c r="O2627" t="e">
        <f t="shared" si="124"/>
        <v>#VALUE!</v>
      </c>
      <c r="P2627">
        <f t="shared" si="125"/>
        <v>252</v>
      </c>
    </row>
    <row r="2628" spans="1:16" x14ac:dyDescent="0.4">
      <c r="A2628" t="s">
        <v>730</v>
      </c>
      <c r="B2628">
        <v>18</v>
      </c>
      <c r="C2628" t="s">
        <v>2648</v>
      </c>
      <c r="E2628">
        <v>40</v>
      </c>
      <c r="G2628" t="s">
        <v>6229</v>
      </c>
      <c r="H2628" s="12" t="s">
        <v>6229</v>
      </c>
      <c r="I2628" t="s">
        <v>2740</v>
      </c>
      <c r="J2628" t="s">
        <v>6305</v>
      </c>
      <c r="K2628">
        <v>52.328571428571422</v>
      </c>
      <c r="L2628" s="4">
        <f t="shared" si="123"/>
        <v>19844.057857142856</v>
      </c>
      <c r="M2628" t="s">
        <v>731</v>
      </c>
      <c r="N2628" t="s">
        <v>732</v>
      </c>
      <c r="O2628">
        <f t="shared" si="124"/>
        <v>431</v>
      </c>
      <c r="P2628" t="e">
        <f t="shared" si="125"/>
        <v>#VALUE!</v>
      </c>
    </row>
    <row r="2629" spans="1:16" x14ac:dyDescent="0.4">
      <c r="A2629" t="s">
        <v>235</v>
      </c>
      <c r="B2629">
        <v>6</v>
      </c>
      <c r="C2629" t="s">
        <v>2595</v>
      </c>
      <c r="E2629">
        <v>40</v>
      </c>
      <c r="G2629" t="s">
        <v>6229</v>
      </c>
      <c r="H2629" s="12" t="s">
        <v>6229</v>
      </c>
      <c r="I2629" t="s">
        <v>2585</v>
      </c>
      <c r="J2629" t="s">
        <v>6306</v>
      </c>
      <c r="K2629">
        <v>52.328571428571422</v>
      </c>
      <c r="L2629" s="4">
        <f t="shared" si="123"/>
        <v>2116.9666666666662</v>
      </c>
      <c r="M2629" t="s">
        <v>236</v>
      </c>
      <c r="N2629" t="s">
        <v>34</v>
      </c>
      <c r="O2629" t="e">
        <f t="shared" si="124"/>
        <v>#VALUE!</v>
      </c>
      <c r="P2629" t="e">
        <f t="shared" si="125"/>
        <v>#VALUE!</v>
      </c>
    </row>
    <row r="2630" spans="1:16" x14ac:dyDescent="0.4">
      <c r="A2630" t="s">
        <v>652</v>
      </c>
      <c r="B2630">
        <v>19</v>
      </c>
      <c r="C2630" t="s">
        <v>2650</v>
      </c>
      <c r="E2630">
        <v>40</v>
      </c>
      <c r="G2630" t="s">
        <v>6229</v>
      </c>
      <c r="H2630" s="12" t="s">
        <v>6229</v>
      </c>
      <c r="I2630" t="s">
        <v>2451</v>
      </c>
      <c r="J2630" t="s">
        <v>6307</v>
      </c>
      <c r="K2630">
        <v>52.328571428571422</v>
      </c>
      <c r="L2630" s="4">
        <f t="shared" si="123"/>
        <v>17733.575476190475</v>
      </c>
      <c r="M2630" t="s">
        <v>653</v>
      </c>
      <c r="N2630" t="s">
        <v>654</v>
      </c>
      <c r="O2630" t="e">
        <f t="shared" si="124"/>
        <v>#VALUE!</v>
      </c>
      <c r="P2630">
        <f t="shared" si="125"/>
        <v>277</v>
      </c>
    </row>
    <row r="2631" spans="1:16" x14ac:dyDescent="0.4">
      <c r="A2631" t="s">
        <v>2264</v>
      </c>
      <c r="B2631">
        <v>6</v>
      </c>
      <c r="C2631" t="s">
        <v>2446</v>
      </c>
      <c r="D2631" t="s">
        <v>446</v>
      </c>
      <c r="E2631">
        <v>40</v>
      </c>
      <c r="G2631" t="s">
        <v>6229</v>
      </c>
      <c r="H2631" s="12" t="s">
        <v>6229</v>
      </c>
      <c r="I2631" t="s">
        <v>3517</v>
      </c>
      <c r="J2631" t="s">
        <v>6308</v>
      </c>
      <c r="K2631">
        <v>336.4</v>
      </c>
      <c r="L2631" s="4">
        <f t="shared" si="123"/>
        <v>8065.5375000000004</v>
      </c>
      <c r="M2631" t="s">
        <v>2265</v>
      </c>
      <c r="N2631" t="s">
        <v>926</v>
      </c>
      <c r="O2631">
        <f t="shared" si="124"/>
        <v>281</v>
      </c>
      <c r="P2631" t="e">
        <f t="shared" si="125"/>
        <v>#VALUE!</v>
      </c>
    </row>
    <row r="2632" spans="1:16" x14ac:dyDescent="0.4">
      <c r="A2632" t="s">
        <v>2417</v>
      </c>
      <c r="B2632">
        <v>7</v>
      </c>
      <c r="C2632" t="s">
        <v>2457</v>
      </c>
      <c r="D2632" t="s">
        <v>5582</v>
      </c>
      <c r="E2632">
        <v>40</v>
      </c>
      <c r="G2632" t="s">
        <v>6229</v>
      </c>
      <c r="H2632" s="12" t="s">
        <v>6229</v>
      </c>
      <c r="I2632" t="s">
        <v>3517</v>
      </c>
      <c r="J2632" t="s">
        <v>6309</v>
      </c>
      <c r="K2632">
        <v>336.4</v>
      </c>
      <c r="L2632" s="4">
        <f t="shared" si="123"/>
        <v>6935.0408333333335</v>
      </c>
      <c r="M2632" t="s">
        <v>2418</v>
      </c>
      <c r="N2632" t="s">
        <v>865</v>
      </c>
      <c r="O2632">
        <f t="shared" si="124"/>
        <v>281</v>
      </c>
      <c r="P2632" t="e">
        <f t="shared" si="125"/>
        <v>#VALUE!</v>
      </c>
    </row>
    <row r="2633" spans="1:16" x14ac:dyDescent="0.4">
      <c r="A2633" t="s">
        <v>903</v>
      </c>
      <c r="B2633">
        <v>20</v>
      </c>
      <c r="C2633" t="s">
        <v>2488</v>
      </c>
      <c r="E2633">
        <v>40</v>
      </c>
      <c r="G2633" t="s">
        <v>6229</v>
      </c>
      <c r="H2633" s="12" t="s">
        <v>6229</v>
      </c>
      <c r="I2633" t="s">
        <v>2590</v>
      </c>
      <c r="J2633" t="s">
        <v>6310</v>
      </c>
      <c r="K2633">
        <v>17.442857142857143</v>
      </c>
      <c r="L2633" s="4">
        <f t="shared" si="123"/>
        <v>8494.0423214285729</v>
      </c>
      <c r="M2633" t="s">
        <v>904</v>
      </c>
      <c r="N2633" t="s">
        <v>905</v>
      </c>
      <c r="O2633" t="e">
        <f t="shared" si="124"/>
        <v>#VALUE!</v>
      </c>
      <c r="P2633">
        <f t="shared" si="125"/>
        <v>227</v>
      </c>
    </row>
    <row r="2634" spans="1:16" x14ac:dyDescent="0.4">
      <c r="A2634" t="s">
        <v>1968</v>
      </c>
      <c r="B2634">
        <v>23</v>
      </c>
      <c r="C2634" t="s">
        <v>2653</v>
      </c>
      <c r="E2634">
        <v>40</v>
      </c>
      <c r="G2634" t="s">
        <v>6229</v>
      </c>
      <c r="H2634" s="12" t="s">
        <v>6229</v>
      </c>
      <c r="I2634" t="s">
        <v>2590</v>
      </c>
      <c r="J2634" t="s">
        <v>6311</v>
      </c>
      <c r="K2634">
        <v>17.442857142857143</v>
      </c>
      <c r="L2634" s="4">
        <f t="shared" si="123"/>
        <v>7240.2304166666681</v>
      </c>
      <c r="M2634" t="s">
        <v>1969</v>
      </c>
      <c r="N2634" t="s">
        <v>1970</v>
      </c>
      <c r="O2634" t="e">
        <f t="shared" si="124"/>
        <v>#VALUE!</v>
      </c>
      <c r="P2634">
        <f t="shared" si="125"/>
        <v>248</v>
      </c>
    </row>
    <row r="2635" spans="1:16" x14ac:dyDescent="0.4">
      <c r="A2635" t="s">
        <v>1968</v>
      </c>
      <c r="B2635">
        <v>23</v>
      </c>
      <c r="C2635" t="s">
        <v>5391</v>
      </c>
      <c r="E2635">
        <v>40</v>
      </c>
      <c r="G2635" t="s">
        <v>6229</v>
      </c>
      <c r="H2635" s="12" t="s">
        <v>6229</v>
      </c>
      <c r="I2635" t="s">
        <v>3174</v>
      </c>
      <c r="J2635" t="s">
        <v>6312</v>
      </c>
      <c r="K2635">
        <v>837.25714285714275</v>
      </c>
      <c r="L2635" s="4">
        <f t="shared" si="123"/>
        <v>7240.2304166666681</v>
      </c>
      <c r="M2635" t="s">
        <v>1969</v>
      </c>
      <c r="N2635" t="s">
        <v>1970</v>
      </c>
      <c r="O2635" t="e">
        <f t="shared" si="124"/>
        <v>#VALUE!</v>
      </c>
      <c r="P2635">
        <f t="shared" si="125"/>
        <v>248</v>
      </c>
    </row>
    <row r="2636" spans="1:16" x14ac:dyDescent="0.4">
      <c r="A2636" t="s">
        <v>1164</v>
      </c>
      <c r="B2636">
        <v>10</v>
      </c>
      <c r="C2636" t="s">
        <v>2488</v>
      </c>
      <c r="E2636">
        <v>40</v>
      </c>
      <c r="G2636" t="s">
        <v>6229</v>
      </c>
      <c r="H2636" s="12" t="s">
        <v>6229</v>
      </c>
      <c r="I2636" t="s">
        <v>2451</v>
      </c>
      <c r="J2636" t="s">
        <v>6313</v>
      </c>
      <c r="K2636">
        <v>52.328571428571422</v>
      </c>
      <c r="L2636" s="4">
        <f t="shared" si="123"/>
        <v>3578.1249999999995</v>
      </c>
      <c r="M2636" t="s">
        <v>1165</v>
      </c>
      <c r="N2636" t="s">
        <v>926</v>
      </c>
      <c r="O2636">
        <f t="shared" si="124"/>
        <v>345</v>
      </c>
      <c r="P2636" t="e">
        <f t="shared" si="125"/>
        <v>#VALUE!</v>
      </c>
    </row>
    <row r="2637" spans="1:16" x14ac:dyDescent="0.4">
      <c r="A2637" t="s">
        <v>201</v>
      </c>
      <c r="B2637">
        <v>8</v>
      </c>
      <c r="C2637" t="s">
        <v>2595</v>
      </c>
      <c r="E2637">
        <v>40</v>
      </c>
      <c r="G2637" t="s">
        <v>6229</v>
      </c>
      <c r="H2637" s="12" t="s">
        <v>6229</v>
      </c>
      <c r="I2637" t="s">
        <v>2929</v>
      </c>
      <c r="J2637" t="s">
        <v>6314</v>
      </c>
      <c r="K2637">
        <v>17.442857142857143</v>
      </c>
      <c r="L2637" s="4">
        <f t="shared" si="123"/>
        <v>972.16416666666657</v>
      </c>
      <c r="M2637" t="s">
        <v>202</v>
      </c>
      <c r="N2637" t="s">
        <v>34</v>
      </c>
      <c r="O2637" t="e">
        <f t="shared" si="124"/>
        <v>#VALUE!</v>
      </c>
      <c r="P2637" t="e">
        <f t="shared" si="125"/>
        <v>#VALUE!</v>
      </c>
    </row>
    <row r="2638" spans="1:16" x14ac:dyDescent="0.4">
      <c r="A2638" t="s">
        <v>1297</v>
      </c>
      <c r="B2638">
        <v>23</v>
      </c>
      <c r="C2638" t="s">
        <v>2581</v>
      </c>
      <c r="E2638">
        <v>40</v>
      </c>
      <c r="G2638" t="s">
        <v>6229</v>
      </c>
      <c r="H2638" s="12" t="s">
        <v>6229</v>
      </c>
      <c r="I2638" t="s">
        <v>2451</v>
      </c>
      <c r="J2638" t="s">
        <v>6315</v>
      </c>
      <c r="K2638">
        <v>52.328571428571422</v>
      </c>
      <c r="L2638" s="4">
        <f t="shared" si="123"/>
        <v>5491.7389880952387</v>
      </c>
      <c r="M2638" t="s">
        <v>1298</v>
      </c>
      <c r="N2638" t="s">
        <v>803</v>
      </c>
      <c r="O2638" t="e">
        <f t="shared" si="124"/>
        <v>#VALUE!</v>
      </c>
      <c r="P2638">
        <f t="shared" si="125"/>
        <v>253</v>
      </c>
    </row>
    <row r="2639" spans="1:16" x14ac:dyDescent="0.4">
      <c r="A2639" t="s">
        <v>1297</v>
      </c>
      <c r="B2639">
        <v>23</v>
      </c>
      <c r="C2639" t="s">
        <v>3732</v>
      </c>
      <c r="E2639">
        <v>40</v>
      </c>
      <c r="G2639" t="s">
        <v>6229</v>
      </c>
      <c r="H2639" s="12" t="s">
        <v>6229</v>
      </c>
      <c r="I2639" t="s">
        <v>2526</v>
      </c>
      <c r="J2639" t="s">
        <v>6316</v>
      </c>
      <c r="K2639">
        <v>52.328571428571422</v>
      </c>
      <c r="L2639" s="4">
        <f t="shared" si="123"/>
        <v>5491.7389880952387</v>
      </c>
      <c r="M2639" t="s">
        <v>1298</v>
      </c>
      <c r="N2639" t="s">
        <v>803</v>
      </c>
      <c r="O2639" t="e">
        <f t="shared" si="124"/>
        <v>#VALUE!</v>
      </c>
      <c r="P2639">
        <f t="shared" si="125"/>
        <v>253</v>
      </c>
    </row>
    <row r="2640" spans="1:16" x14ac:dyDescent="0.4">
      <c r="A2640" t="s">
        <v>2211</v>
      </c>
      <c r="B2640">
        <v>21</v>
      </c>
      <c r="C2640" t="s">
        <v>2663</v>
      </c>
      <c r="E2640">
        <v>40</v>
      </c>
      <c r="G2640" t="s">
        <v>6229</v>
      </c>
      <c r="H2640" s="12" t="s">
        <v>6229</v>
      </c>
      <c r="I2640" t="s">
        <v>2515</v>
      </c>
      <c r="J2640" t="s">
        <v>6317</v>
      </c>
      <c r="K2640">
        <v>52.328571428571422</v>
      </c>
      <c r="L2640" s="4">
        <f t="shared" si="123"/>
        <v>7020.1570238095246</v>
      </c>
      <c r="M2640" t="s">
        <v>2212</v>
      </c>
      <c r="N2640" t="s">
        <v>675</v>
      </c>
      <c r="O2640" t="e">
        <f t="shared" si="124"/>
        <v>#VALUE!</v>
      </c>
      <c r="P2640">
        <f t="shared" si="125"/>
        <v>307</v>
      </c>
    </row>
    <row r="2641" spans="1:16" x14ac:dyDescent="0.4">
      <c r="A2641" t="s">
        <v>2211</v>
      </c>
      <c r="B2641">
        <v>21</v>
      </c>
      <c r="C2641" t="s">
        <v>5391</v>
      </c>
      <c r="E2641">
        <v>1289</v>
      </c>
      <c r="G2641" t="s">
        <v>6318</v>
      </c>
      <c r="H2641" s="12" t="s">
        <v>6229</v>
      </c>
      <c r="I2641" t="s">
        <v>2520</v>
      </c>
      <c r="J2641" t="s">
        <v>6319</v>
      </c>
      <c r="K2641">
        <v>52.328571428571422</v>
      </c>
      <c r="L2641" s="4">
        <f t="shared" si="123"/>
        <v>7020.1570238095246</v>
      </c>
      <c r="M2641" t="s">
        <v>2212</v>
      </c>
      <c r="N2641" t="s">
        <v>675</v>
      </c>
      <c r="O2641" t="e">
        <f t="shared" si="124"/>
        <v>#VALUE!</v>
      </c>
      <c r="P2641">
        <f t="shared" si="125"/>
        <v>307</v>
      </c>
    </row>
    <row r="2642" spans="1:16" x14ac:dyDescent="0.4">
      <c r="A2642" t="s">
        <v>1493</v>
      </c>
      <c r="B2642">
        <v>24</v>
      </c>
      <c r="C2642" t="s">
        <v>2660</v>
      </c>
      <c r="E2642">
        <v>40</v>
      </c>
      <c r="G2642" t="s">
        <v>6229</v>
      </c>
      <c r="H2642" s="12" t="s">
        <v>6229</v>
      </c>
      <c r="I2642" t="s">
        <v>2515</v>
      </c>
      <c r="J2642" t="s">
        <v>6320</v>
      </c>
      <c r="K2642">
        <v>52.328571428571422</v>
      </c>
      <c r="L2642" s="4">
        <f t="shared" si="123"/>
        <v>7473.3307142857147</v>
      </c>
      <c r="M2642" t="s">
        <v>1494</v>
      </c>
      <c r="N2642" t="s">
        <v>682</v>
      </c>
      <c r="O2642" t="e">
        <f t="shared" si="124"/>
        <v>#VALUE!</v>
      </c>
      <c r="P2642">
        <f t="shared" si="125"/>
        <v>219</v>
      </c>
    </row>
    <row r="2643" spans="1:16" x14ac:dyDescent="0.4">
      <c r="A2643" t="s">
        <v>895</v>
      </c>
      <c r="B2643">
        <v>18</v>
      </c>
      <c r="C2643" t="s">
        <v>2669</v>
      </c>
      <c r="E2643">
        <v>40</v>
      </c>
      <c r="G2643" t="s">
        <v>6229</v>
      </c>
      <c r="H2643" s="12" t="s">
        <v>6229</v>
      </c>
      <c r="I2643" t="s">
        <v>2451</v>
      </c>
      <c r="J2643" t="s">
        <v>6321</v>
      </c>
      <c r="K2643">
        <v>52.328571428571422</v>
      </c>
      <c r="L2643" s="4">
        <f t="shared" si="123"/>
        <v>5440.248690476189</v>
      </c>
      <c r="M2643" t="s">
        <v>896</v>
      </c>
      <c r="N2643" t="s">
        <v>897</v>
      </c>
      <c r="O2643" t="e">
        <f t="shared" si="124"/>
        <v>#VALUE!</v>
      </c>
      <c r="P2643">
        <f t="shared" si="125"/>
        <v>260</v>
      </c>
    </row>
    <row r="2644" spans="1:16" x14ac:dyDescent="0.4">
      <c r="A2644" t="s">
        <v>122</v>
      </c>
      <c r="B2644">
        <v>10</v>
      </c>
      <c r="C2644" t="s">
        <v>2595</v>
      </c>
      <c r="E2644">
        <v>40</v>
      </c>
      <c r="G2644" t="s">
        <v>6229</v>
      </c>
      <c r="H2644" s="12" t="s">
        <v>6229</v>
      </c>
      <c r="I2644" t="s">
        <v>2929</v>
      </c>
      <c r="J2644" t="s">
        <v>6322</v>
      </c>
      <c r="K2644">
        <v>17.442857142857143</v>
      </c>
      <c r="L2644" s="4">
        <f t="shared" si="123"/>
        <v>3132.6083333333331</v>
      </c>
      <c r="M2644" t="s">
        <v>123</v>
      </c>
      <c r="N2644" t="s">
        <v>34</v>
      </c>
      <c r="O2644" t="e">
        <f t="shared" si="124"/>
        <v>#VALUE!</v>
      </c>
      <c r="P2644" t="e">
        <f t="shared" si="125"/>
        <v>#VALUE!</v>
      </c>
    </row>
    <row r="2645" spans="1:16" x14ac:dyDescent="0.4">
      <c r="A2645" t="s">
        <v>1858</v>
      </c>
      <c r="B2645">
        <v>10</v>
      </c>
      <c r="C2645" t="s">
        <v>2488</v>
      </c>
      <c r="E2645">
        <v>40</v>
      </c>
      <c r="G2645" t="s">
        <v>6229</v>
      </c>
      <c r="H2645" s="12" t="s">
        <v>6229</v>
      </c>
      <c r="I2645" t="s">
        <v>2585</v>
      </c>
      <c r="J2645" t="s">
        <v>6323</v>
      </c>
      <c r="K2645">
        <v>52.328571428571422</v>
      </c>
      <c r="L2645" s="4">
        <f t="shared" si="123"/>
        <v>2619.5235714285714</v>
      </c>
      <c r="M2645" t="s">
        <v>1859</v>
      </c>
      <c r="N2645" t="s">
        <v>1860</v>
      </c>
      <c r="O2645">
        <f t="shared" si="124"/>
        <v>178</v>
      </c>
      <c r="P2645" t="e">
        <f t="shared" si="125"/>
        <v>#VALUE!</v>
      </c>
    </row>
    <row r="2646" spans="1:16" x14ac:dyDescent="0.4">
      <c r="A2646" t="s">
        <v>1351</v>
      </c>
      <c r="B2646">
        <v>14</v>
      </c>
      <c r="C2646" t="s">
        <v>2537</v>
      </c>
      <c r="E2646">
        <v>40</v>
      </c>
      <c r="G2646" t="s">
        <v>6229</v>
      </c>
      <c r="H2646" s="12" t="s">
        <v>6229</v>
      </c>
      <c r="I2646" t="s">
        <v>2740</v>
      </c>
      <c r="J2646" t="s">
        <v>6324</v>
      </c>
      <c r="K2646">
        <v>52.328571428571422</v>
      </c>
      <c r="L2646" s="4">
        <f t="shared" si="123"/>
        <v>5924.6840476190473</v>
      </c>
      <c r="M2646" t="s">
        <v>1352</v>
      </c>
      <c r="N2646" t="s">
        <v>34</v>
      </c>
      <c r="O2646">
        <f t="shared" si="124"/>
        <v>211</v>
      </c>
      <c r="P2646" t="e">
        <f t="shared" si="125"/>
        <v>#VALUE!</v>
      </c>
    </row>
    <row r="2647" spans="1:16" x14ac:dyDescent="0.4">
      <c r="A2647" t="s">
        <v>2198</v>
      </c>
      <c r="B2647">
        <v>25</v>
      </c>
      <c r="C2647" t="s">
        <v>2673</v>
      </c>
      <c r="E2647">
        <v>40</v>
      </c>
      <c r="G2647" t="s">
        <v>6229</v>
      </c>
      <c r="H2647" s="12" t="s">
        <v>6229</v>
      </c>
      <c r="I2647" t="s">
        <v>2526</v>
      </c>
      <c r="J2647" t="s">
        <v>6325</v>
      </c>
      <c r="K2647">
        <v>52.328571428571422</v>
      </c>
      <c r="L2647" s="4">
        <f t="shared" si="123"/>
        <v>7608.2854761904773</v>
      </c>
      <c r="M2647" t="s">
        <v>2199</v>
      </c>
      <c r="N2647" t="s">
        <v>2193</v>
      </c>
      <c r="O2647">
        <f t="shared" si="124"/>
        <v>273</v>
      </c>
      <c r="P2647" t="e">
        <f t="shared" si="125"/>
        <v>#VALUE!</v>
      </c>
    </row>
    <row r="2648" spans="1:16" x14ac:dyDescent="0.4">
      <c r="A2648" t="s">
        <v>1984</v>
      </c>
      <c r="B2648">
        <v>19</v>
      </c>
      <c r="C2648" t="s">
        <v>2675</v>
      </c>
      <c r="E2648">
        <v>40</v>
      </c>
      <c r="G2648" t="s">
        <v>6229</v>
      </c>
      <c r="H2648" s="12" t="s">
        <v>6229</v>
      </c>
      <c r="I2648" t="s">
        <v>2590</v>
      </c>
      <c r="J2648" t="s">
        <v>6326</v>
      </c>
      <c r="K2648">
        <v>17.442857142857143</v>
      </c>
      <c r="L2648" s="4">
        <f t="shared" si="123"/>
        <v>12114.658928571431</v>
      </c>
      <c r="M2648" t="s">
        <v>1986</v>
      </c>
      <c r="N2648" t="s">
        <v>456</v>
      </c>
      <c r="O2648" t="e">
        <f t="shared" si="124"/>
        <v>#VALUE!</v>
      </c>
      <c r="P2648">
        <f t="shared" si="125"/>
        <v>188</v>
      </c>
    </row>
    <row r="2649" spans="1:16" x14ac:dyDescent="0.4">
      <c r="A2649" t="s">
        <v>1749</v>
      </c>
      <c r="B2649">
        <v>13</v>
      </c>
      <c r="C2649" t="s">
        <v>2625</v>
      </c>
      <c r="E2649">
        <v>40</v>
      </c>
      <c r="G2649" t="s">
        <v>6229</v>
      </c>
      <c r="H2649" s="12" t="s">
        <v>6229</v>
      </c>
      <c r="I2649" t="s">
        <v>2590</v>
      </c>
      <c r="J2649" t="s">
        <v>6327</v>
      </c>
      <c r="K2649">
        <v>17.442857142857143</v>
      </c>
      <c r="L2649" s="4">
        <f t="shared" si="123"/>
        <v>3402.6469642857141</v>
      </c>
      <c r="M2649" t="s">
        <v>1750</v>
      </c>
      <c r="N2649" t="s">
        <v>1751</v>
      </c>
      <c r="O2649">
        <f t="shared" si="124"/>
        <v>195</v>
      </c>
      <c r="P2649" t="e">
        <f t="shared" si="125"/>
        <v>#VALUE!</v>
      </c>
    </row>
    <row r="2650" spans="1:16" x14ac:dyDescent="0.4">
      <c r="A2650" t="s">
        <v>127</v>
      </c>
      <c r="B2650">
        <v>23</v>
      </c>
      <c r="C2650" t="s">
        <v>2528</v>
      </c>
      <c r="E2650">
        <v>40</v>
      </c>
      <c r="G2650" t="s">
        <v>6229</v>
      </c>
      <c r="H2650" s="12" t="s">
        <v>6229</v>
      </c>
      <c r="I2650" t="s">
        <v>3052</v>
      </c>
      <c r="J2650" t="s">
        <v>6328</v>
      </c>
      <c r="K2650">
        <v>52.328571428571422</v>
      </c>
      <c r="L2650" s="4">
        <f t="shared" si="123"/>
        <v>6640.4965476190473</v>
      </c>
      <c r="M2650" t="s">
        <v>2678</v>
      </c>
      <c r="N2650" t="s">
        <v>831</v>
      </c>
      <c r="O2650" t="e">
        <f t="shared" si="124"/>
        <v>#VALUE!</v>
      </c>
      <c r="P2650">
        <f t="shared" si="125"/>
        <v>255</v>
      </c>
    </row>
    <row r="2651" spans="1:16" x14ac:dyDescent="0.4">
      <c r="A2651" t="s">
        <v>188</v>
      </c>
      <c r="B2651">
        <v>7</v>
      </c>
      <c r="C2651" t="s">
        <v>2595</v>
      </c>
      <c r="E2651">
        <v>40</v>
      </c>
      <c r="G2651" t="s">
        <v>6229</v>
      </c>
      <c r="H2651" s="12" t="s">
        <v>6229</v>
      </c>
      <c r="I2651" t="s">
        <v>2590</v>
      </c>
      <c r="J2651" t="s">
        <v>6329</v>
      </c>
      <c r="K2651">
        <v>17.442857142857143</v>
      </c>
      <c r="L2651" s="4">
        <f t="shared" si="123"/>
        <v>3539.5607142857143</v>
      </c>
      <c r="M2651" t="s">
        <v>189</v>
      </c>
      <c r="N2651" t="s">
        <v>108</v>
      </c>
      <c r="O2651" t="e">
        <f t="shared" si="124"/>
        <v>#VALUE!</v>
      </c>
      <c r="P2651" t="e">
        <f t="shared" si="125"/>
        <v>#VALUE!</v>
      </c>
    </row>
    <row r="2652" spans="1:16" x14ac:dyDescent="0.4">
      <c r="A2652" t="s">
        <v>2242</v>
      </c>
      <c r="B2652">
        <v>11</v>
      </c>
      <c r="C2652" t="s">
        <v>2488</v>
      </c>
      <c r="E2652">
        <v>40</v>
      </c>
      <c r="G2652" t="s">
        <v>6229</v>
      </c>
      <c r="H2652" s="12" t="s">
        <v>6229</v>
      </c>
      <c r="I2652" t="s">
        <v>2451</v>
      </c>
      <c r="J2652" t="s">
        <v>6330</v>
      </c>
      <c r="K2652">
        <v>52.328571428571422</v>
      </c>
      <c r="L2652" s="4">
        <f t="shared" si="123"/>
        <v>1349.7744047619046</v>
      </c>
      <c r="M2652" t="s">
        <v>2243</v>
      </c>
      <c r="N2652" t="s">
        <v>2244</v>
      </c>
      <c r="O2652" t="e">
        <f t="shared" si="124"/>
        <v>#VALUE!</v>
      </c>
      <c r="P2652">
        <f t="shared" si="125"/>
        <v>212</v>
      </c>
    </row>
    <row r="2653" spans="1:16" x14ac:dyDescent="0.4">
      <c r="A2653" t="s">
        <v>2005</v>
      </c>
      <c r="B2653">
        <v>19</v>
      </c>
      <c r="C2653" t="s">
        <v>2625</v>
      </c>
      <c r="E2653">
        <v>40</v>
      </c>
      <c r="G2653" t="s">
        <v>6229</v>
      </c>
      <c r="H2653" s="12" t="s">
        <v>6229</v>
      </c>
      <c r="I2653" t="s">
        <v>2520</v>
      </c>
      <c r="J2653" t="s">
        <v>6331</v>
      </c>
      <c r="K2653">
        <v>52.328571428571422</v>
      </c>
      <c r="L2653" s="4">
        <f t="shared" si="123"/>
        <v>22703.453749999997</v>
      </c>
      <c r="M2653" t="s">
        <v>2006</v>
      </c>
      <c r="N2653" t="s">
        <v>1508</v>
      </c>
      <c r="O2653" t="e">
        <f t="shared" si="124"/>
        <v>#VALUE!</v>
      </c>
      <c r="P2653">
        <f t="shared" si="125"/>
        <v>310</v>
      </c>
    </row>
    <row r="2654" spans="1:16" x14ac:dyDescent="0.4">
      <c r="A2654" t="s">
        <v>1539</v>
      </c>
      <c r="B2654">
        <v>16</v>
      </c>
      <c r="C2654" t="s">
        <v>2479</v>
      </c>
      <c r="E2654">
        <v>40</v>
      </c>
      <c r="G2654" t="s">
        <v>6229</v>
      </c>
      <c r="H2654" s="12" t="s">
        <v>6229</v>
      </c>
      <c r="I2654" t="s">
        <v>2451</v>
      </c>
      <c r="J2654" t="s">
        <v>6332</v>
      </c>
      <c r="K2654">
        <v>52.328571428571422</v>
      </c>
      <c r="L2654" s="4">
        <f t="shared" si="123"/>
        <v>6213.0169642857145</v>
      </c>
      <c r="M2654" t="s">
        <v>1540</v>
      </c>
      <c r="N2654" t="s">
        <v>1541</v>
      </c>
      <c r="O2654" t="e">
        <f t="shared" si="124"/>
        <v>#VALUE!</v>
      </c>
      <c r="P2654">
        <f t="shared" si="125"/>
        <v>333</v>
      </c>
    </row>
    <row r="2655" spans="1:16" x14ac:dyDescent="0.4">
      <c r="A2655" t="s">
        <v>2364</v>
      </c>
      <c r="B2655">
        <v>15</v>
      </c>
      <c r="C2655" t="s">
        <v>2686</v>
      </c>
      <c r="E2655">
        <v>40</v>
      </c>
      <c r="G2655" t="s">
        <v>6229</v>
      </c>
      <c r="H2655" s="12" t="s">
        <v>6229</v>
      </c>
      <c r="I2655" t="s">
        <v>2526</v>
      </c>
      <c r="J2655" t="s">
        <v>6333</v>
      </c>
      <c r="K2655">
        <v>52.328571428571422</v>
      </c>
      <c r="L2655" s="4">
        <f t="shared" si="123"/>
        <v>9867.9486904761925</v>
      </c>
      <c r="M2655" t="s">
        <v>2365</v>
      </c>
      <c r="N2655" t="s">
        <v>2144</v>
      </c>
      <c r="O2655" t="e">
        <f t="shared" si="124"/>
        <v>#VALUE!</v>
      </c>
      <c r="P2655">
        <f t="shared" si="125"/>
        <v>242</v>
      </c>
    </row>
    <row r="2656" spans="1:16" x14ac:dyDescent="0.4">
      <c r="A2656" t="s">
        <v>878</v>
      </c>
      <c r="B2656">
        <v>13</v>
      </c>
      <c r="C2656" t="s">
        <v>2625</v>
      </c>
      <c r="E2656">
        <v>40</v>
      </c>
      <c r="G2656" t="s">
        <v>6229</v>
      </c>
      <c r="H2656" s="12" t="s">
        <v>6229</v>
      </c>
      <c r="I2656" t="s">
        <v>2515</v>
      </c>
      <c r="J2656" t="s">
        <v>6334</v>
      </c>
      <c r="K2656">
        <v>52.328571428571422</v>
      </c>
      <c r="L2656" s="4">
        <f t="shared" si="123"/>
        <v>6078.6811904761898</v>
      </c>
      <c r="M2656" t="s">
        <v>880</v>
      </c>
      <c r="N2656" t="s">
        <v>881</v>
      </c>
      <c r="O2656" t="e">
        <f t="shared" si="124"/>
        <v>#VALUE!</v>
      </c>
      <c r="P2656">
        <f t="shared" si="125"/>
        <v>252</v>
      </c>
    </row>
    <row r="2657" spans="1:16" x14ac:dyDescent="0.4">
      <c r="A2657" t="s">
        <v>836</v>
      </c>
      <c r="B2657">
        <v>17</v>
      </c>
      <c r="C2657" t="s">
        <v>2488</v>
      </c>
      <c r="E2657">
        <v>40</v>
      </c>
      <c r="G2657" t="s">
        <v>6229</v>
      </c>
      <c r="H2657" s="12" t="s">
        <v>6229</v>
      </c>
      <c r="I2657" t="s">
        <v>2515</v>
      </c>
      <c r="J2657" t="s">
        <v>6335</v>
      </c>
      <c r="K2657">
        <v>52.328571428571422</v>
      </c>
      <c r="L2657" s="4">
        <f t="shared" si="123"/>
        <v>16796.756488095241</v>
      </c>
      <c r="M2657" t="s">
        <v>837</v>
      </c>
      <c r="N2657" t="s">
        <v>15</v>
      </c>
      <c r="O2657" t="e">
        <f t="shared" si="124"/>
        <v>#VALUE!</v>
      </c>
      <c r="P2657">
        <f t="shared" si="125"/>
        <v>258</v>
      </c>
    </row>
    <row r="2658" spans="1:16" x14ac:dyDescent="0.4">
      <c r="A2658" t="s">
        <v>1237</v>
      </c>
      <c r="B2658">
        <v>28</v>
      </c>
      <c r="C2658" t="s">
        <v>3609</v>
      </c>
      <c r="E2658">
        <v>40</v>
      </c>
      <c r="G2658" t="s">
        <v>6229</v>
      </c>
      <c r="H2658" s="12" t="s">
        <v>6229</v>
      </c>
      <c r="I2658" t="s">
        <v>2460</v>
      </c>
      <c r="J2658" t="s">
        <v>6336</v>
      </c>
      <c r="K2658">
        <v>837.25714285714275</v>
      </c>
      <c r="L2658" s="4">
        <f t="shared" si="123"/>
        <v>13358.536607142858</v>
      </c>
      <c r="M2658" t="s">
        <v>1238</v>
      </c>
      <c r="N2658" t="s">
        <v>1239</v>
      </c>
      <c r="O2658">
        <f t="shared" si="124"/>
        <v>230</v>
      </c>
      <c r="P2658" t="e">
        <f t="shared" si="125"/>
        <v>#VALUE!</v>
      </c>
    </row>
    <row r="2659" spans="1:16" x14ac:dyDescent="0.4">
      <c r="A2659" t="s">
        <v>1650</v>
      </c>
      <c r="B2659">
        <v>16</v>
      </c>
      <c r="C2659" t="s">
        <v>2488</v>
      </c>
      <c r="E2659">
        <v>40</v>
      </c>
      <c r="G2659" t="s">
        <v>6229</v>
      </c>
      <c r="H2659" s="12" t="s">
        <v>6229</v>
      </c>
      <c r="I2659" t="s">
        <v>2526</v>
      </c>
      <c r="J2659" t="s">
        <v>6337</v>
      </c>
      <c r="K2659">
        <v>52.328571428571422</v>
      </c>
      <c r="L2659" s="4">
        <f t="shared" si="123"/>
        <v>12663.530714285716</v>
      </c>
      <c r="M2659" t="s">
        <v>2137</v>
      </c>
      <c r="N2659" t="s">
        <v>477</v>
      </c>
      <c r="O2659" t="e">
        <f t="shared" si="124"/>
        <v>#VALUE!</v>
      </c>
      <c r="P2659">
        <f t="shared" si="125"/>
        <v>204</v>
      </c>
    </row>
    <row r="2660" spans="1:16" x14ac:dyDescent="0.4">
      <c r="A2660" t="s">
        <v>637</v>
      </c>
      <c r="B2660">
        <v>25</v>
      </c>
      <c r="C2660" t="s">
        <v>3172</v>
      </c>
      <c r="E2660">
        <v>40</v>
      </c>
      <c r="G2660" t="s">
        <v>6229</v>
      </c>
      <c r="H2660" s="12" t="s">
        <v>6229</v>
      </c>
      <c r="I2660" t="s">
        <v>2515</v>
      </c>
      <c r="J2660" t="s">
        <v>6338</v>
      </c>
      <c r="K2660">
        <v>52.328571428571422</v>
      </c>
      <c r="L2660" s="4">
        <f t="shared" si="123"/>
        <v>28149.960952380949</v>
      </c>
      <c r="M2660" t="s">
        <v>638</v>
      </c>
      <c r="N2660" t="s">
        <v>639</v>
      </c>
      <c r="O2660" t="e">
        <f t="shared" si="124"/>
        <v>#VALUE!</v>
      </c>
      <c r="P2660">
        <f t="shared" si="125"/>
        <v>379</v>
      </c>
    </row>
    <row r="2661" spans="1:16" x14ac:dyDescent="0.4">
      <c r="A2661" t="s">
        <v>1706</v>
      </c>
      <c r="B2661">
        <v>30</v>
      </c>
      <c r="C2661" t="s">
        <v>2595</v>
      </c>
      <c r="E2661">
        <v>40</v>
      </c>
      <c r="G2661" t="s">
        <v>6229</v>
      </c>
      <c r="H2661" s="12" t="s">
        <v>6229</v>
      </c>
      <c r="I2661" t="s">
        <v>2451</v>
      </c>
      <c r="J2661" t="s">
        <v>6339</v>
      </c>
      <c r="K2661">
        <v>52.328571428571422</v>
      </c>
      <c r="L2661" s="4">
        <f t="shared" si="123"/>
        <v>13336.51285714286</v>
      </c>
      <c r="M2661" t="s">
        <v>4789</v>
      </c>
      <c r="N2661" t="s">
        <v>752</v>
      </c>
      <c r="O2661" t="e">
        <f t="shared" si="124"/>
        <v>#VALUE!</v>
      </c>
      <c r="P2661">
        <f t="shared" si="125"/>
        <v>293</v>
      </c>
    </row>
    <row r="2662" spans="1:16" x14ac:dyDescent="0.4">
      <c r="A2662" t="s">
        <v>1917</v>
      </c>
      <c r="B2662">
        <v>6</v>
      </c>
      <c r="C2662" t="s">
        <v>4765</v>
      </c>
      <c r="E2662">
        <v>40</v>
      </c>
      <c r="G2662" t="s">
        <v>6229</v>
      </c>
      <c r="H2662" s="12" t="s">
        <v>6229</v>
      </c>
      <c r="I2662" t="s">
        <v>2869</v>
      </c>
      <c r="J2662" t="s">
        <v>6340</v>
      </c>
      <c r="K2662">
        <v>841</v>
      </c>
      <c r="L2662" s="4">
        <f t="shared" si="123"/>
        <v>4084.4285714285716</v>
      </c>
      <c r="M2662" t="s">
        <v>1918</v>
      </c>
      <c r="N2662" t="s">
        <v>352</v>
      </c>
      <c r="O2662" t="e">
        <f t="shared" si="124"/>
        <v>#VALUE!</v>
      </c>
      <c r="P2662">
        <f t="shared" si="125"/>
        <v>303</v>
      </c>
    </row>
    <row r="2663" spans="1:16" x14ac:dyDescent="0.4">
      <c r="A2663" t="s">
        <v>461</v>
      </c>
      <c r="B2663">
        <v>16</v>
      </c>
      <c r="C2663" t="s">
        <v>2519</v>
      </c>
      <c r="E2663">
        <v>40</v>
      </c>
      <c r="G2663" t="s">
        <v>6229</v>
      </c>
      <c r="H2663" s="12" t="s">
        <v>6229</v>
      </c>
      <c r="I2663" t="s">
        <v>2539</v>
      </c>
      <c r="J2663" t="s">
        <v>6341</v>
      </c>
      <c r="K2663">
        <v>52.328571428571422</v>
      </c>
      <c r="L2663" s="4">
        <f t="shared" si="123"/>
        <v>14317.967500000002</v>
      </c>
      <c r="M2663" t="s">
        <v>462</v>
      </c>
      <c r="N2663" t="s">
        <v>456</v>
      </c>
      <c r="O2663">
        <f t="shared" si="124"/>
        <v>344</v>
      </c>
      <c r="P2663" t="e">
        <f t="shared" si="125"/>
        <v>#VALUE!</v>
      </c>
    </row>
    <row r="2664" spans="1:16" x14ac:dyDescent="0.4">
      <c r="A2664" t="s">
        <v>2374</v>
      </c>
      <c r="B2664">
        <v>16</v>
      </c>
      <c r="C2664" t="s">
        <v>2479</v>
      </c>
      <c r="D2664" t="s">
        <v>446</v>
      </c>
      <c r="E2664">
        <v>40</v>
      </c>
      <c r="G2664" t="s">
        <v>6229</v>
      </c>
      <c r="H2664" s="12" t="s">
        <v>6229</v>
      </c>
      <c r="I2664" t="s">
        <v>2526</v>
      </c>
      <c r="J2664" t="s">
        <v>6342</v>
      </c>
      <c r="K2664">
        <v>52.328571428571422</v>
      </c>
      <c r="L2664" s="4">
        <f t="shared" si="123"/>
        <v>10741.703015873019</v>
      </c>
      <c r="M2664" t="s">
        <v>2375</v>
      </c>
      <c r="N2664" t="s">
        <v>2144</v>
      </c>
      <c r="O2664" t="e">
        <f t="shared" si="124"/>
        <v>#VALUE!</v>
      </c>
      <c r="P2664">
        <f t="shared" si="125"/>
        <v>353</v>
      </c>
    </row>
    <row r="2665" spans="1:16" x14ac:dyDescent="0.4">
      <c r="A2665" t="s">
        <v>764</v>
      </c>
      <c r="B2665">
        <v>19</v>
      </c>
      <c r="C2665" t="s">
        <v>2488</v>
      </c>
      <c r="E2665">
        <v>40</v>
      </c>
      <c r="G2665" t="s">
        <v>6229</v>
      </c>
      <c r="H2665" s="12" t="s">
        <v>6229</v>
      </c>
      <c r="I2665" t="s">
        <v>2515</v>
      </c>
      <c r="J2665" t="s">
        <v>6343</v>
      </c>
      <c r="K2665">
        <v>52.328571428571422</v>
      </c>
      <c r="L2665" s="4">
        <f t="shared" si="123"/>
        <v>13877.493988095242</v>
      </c>
      <c r="M2665" t="s">
        <v>765</v>
      </c>
      <c r="N2665" t="s">
        <v>456</v>
      </c>
      <c r="O2665">
        <f t="shared" si="124"/>
        <v>192</v>
      </c>
      <c r="P2665" t="e">
        <f t="shared" si="125"/>
        <v>#VALUE!</v>
      </c>
    </row>
    <row r="2666" spans="1:16" x14ac:dyDescent="0.4">
      <c r="A2666" t="s">
        <v>385</v>
      </c>
      <c r="B2666">
        <v>29</v>
      </c>
      <c r="C2666" t="s">
        <v>2698</v>
      </c>
      <c r="E2666">
        <v>40</v>
      </c>
      <c r="G2666" t="s">
        <v>6229</v>
      </c>
      <c r="H2666" s="12" t="s">
        <v>6229</v>
      </c>
      <c r="I2666" t="s">
        <v>2515</v>
      </c>
      <c r="J2666" t="s">
        <v>6344</v>
      </c>
      <c r="K2666">
        <v>52.328571428571422</v>
      </c>
      <c r="L2666" s="4">
        <f t="shared" si="123"/>
        <v>8667.1857738095241</v>
      </c>
      <c r="M2666" t="s">
        <v>386</v>
      </c>
      <c r="N2666" t="s">
        <v>387</v>
      </c>
      <c r="O2666">
        <f t="shared" si="124"/>
        <v>323</v>
      </c>
      <c r="P2666" t="e">
        <f t="shared" si="125"/>
        <v>#VALUE!</v>
      </c>
    </row>
    <row r="2667" spans="1:16" x14ac:dyDescent="0.4">
      <c r="A2667" t="s">
        <v>1850</v>
      </c>
      <c r="B2667">
        <v>15</v>
      </c>
      <c r="C2667" t="s">
        <v>2700</v>
      </c>
      <c r="E2667">
        <v>40</v>
      </c>
      <c r="G2667" t="s">
        <v>6229</v>
      </c>
      <c r="H2667" s="12" t="s">
        <v>6229</v>
      </c>
      <c r="I2667" t="s">
        <v>2873</v>
      </c>
      <c r="J2667" t="s">
        <v>6345</v>
      </c>
      <c r="K2667">
        <v>17.442857142857143</v>
      </c>
      <c r="L2667" s="4">
        <f t="shared" si="123"/>
        <v>5679.002321428572</v>
      </c>
      <c r="M2667" t="s">
        <v>1851</v>
      </c>
      <c r="N2667" t="s">
        <v>1852</v>
      </c>
      <c r="O2667">
        <f t="shared" si="124"/>
        <v>416</v>
      </c>
      <c r="P2667" t="e">
        <f t="shared" si="125"/>
        <v>#VALUE!</v>
      </c>
    </row>
    <row r="2668" spans="1:16" x14ac:dyDescent="0.4">
      <c r="A2668" t="s">
        <v>1007</v>
      </c>
      <c r="B2668">
        <v>12</v>
      </c>
      <c r="C2668" t="s">
        <v>6346</v>
      </c>
      <c r="E2668">
        <v>40</v>
      </c>
      <c r="G2668" t="s">
        <v>6229</v>
      </c>
      <c r="H2668" s="12" t="s">
        <v>6229</v>
      </c>
      <c r="I2668" t="s">
        <v>2526</v>
      </c>
      <c r="J2668" t="s">
        <v>6347</v>
      </c>
      <c r="K2668">
        <v>52.328571428571422</v>
      </c>
      <c r="L2668" s="4">
        <f t="shared" si="123"/>
        <v>6283.8040476190481</v>
      </c>
      <c r="M2668" t="s">
        <v>1008</v>
      </c>
      <c r="N2668" t="s">
        <v>34</v>
      </c>
      <c r="O2668" t="e">
        <f t="shared" si="124"/>
        <v>#VALUE!</v>
      </c>
      <c r="P2668">
        <f t="shared" si="125"/>
        <v>255</v>
      </c>
    </row>
    <row r="2669" spans="1:16" x14ac:dyDescent="0.4">
      <c r="A2669" t="s">
        <v>1615</v>
      </c>
      <c r="B2669">
        <v>14</v>
      </c>
      <c r="C2669" t="s">
        <v>2528</v>
      </c>
      <c r="E2669">
        <v>40</v>
      </c>
      <c r="G2669" t="s">
        <v>6229</v>
      </c>
      <c r="H2669" s="12" t="s">
        <v>6229</v>
      </c>
      <c r="I2669" t="s">
        <v>2451</v>
      </c>
      <c r="J2669" t="s">
        <v>6348</v>
      </c>
      <c r="K2669">
        <v>52.328571428571422</v>
      </c>
      <c r="L2669" s="4">
        <f t="shared" si="123"/>
        <v>3471.9884523809533</v>
      </c>
      <c r="M2669" t="s">
        <v>1616</v>
      </c>
      <c r="N2669" t="s">
        <v>34</v>
      </c>
      <c r="O2669">
        <f t="shared" si="124"/>
        <v>346</v>
      </c>
      <c r="P2669" t="e">
        <f t="shared" si="125"/>
        <v>#VALUE!</v>
      </c>
    </row>
    <row r="2670" spans="1:16" x14ac:dyDescent="0.4">
      <c r="A2670" t="s">
        <v>1437</v>
      </c>
      <c r="B2670">
        <v>12</v>
      </c>
      <c r="C2670" t="s">
        <v>2675</v>
      </c>
      <c r="E2670">
        <v>40</v>
      </c>
      <c r="G2670" t="s">
        <v>6229</v>
      </c>
      <c r="H2670" s="12" t="s">
        <v>6229</v>
      </c>
      <c r="I2670" t="s">
        <v>2451</v>
      </c>
      <c r="J2670" t="s">
        <v>6349</v>
      </c>
      <c r="K2670">
        <v>52.328571428571422</v>
      </c>
      <c r="L2670" s="4">
        <f t="shared" si="123"/>
        <v>2277.1656547619045</v>
      </c>
      <c r="M2670" t="s">
        <v>1438</v>
      </c>
      <c r="N2670" t="s">
        <v>1439</v>
      </c>
      <c r="O2670" t="e">
        <f t="shared" si="124"/>
        <v>#VALUE!</v>
      </c>
      <c r="P2670">
        <f t="shared" si="125"/>
        <v>114</v>
      </c>
    </row>
    <row r="2671" spans="1:16" x14ac:dyDescent="0.4">
      <c r="A2671" t="s">
        <v>206</v>
      </c>
      <c r="B2671">
        <v>10</v>
      </c>
      <c r="C2671" t="s">
        <v>2595</v>
      </c>
      <c r="E2671">
        <v>40</v>
      </c>
      <c r="G2671" t="s">
        <v>6229</v>
      </c>
      <c r="H2671" s="12" t="s">
        <v>6229</v>
      </c>
      <c r="I2671" t="s">
        <v>2590</v>
      </c>
      <c r="J2671" t="s">
        <v>6350</v>
      </c>
      <c r="K2671">
        <v>17.442857142857143</v>
      </c>
      <c r="L2671" s="4">
        <f t="shared" si="123"/>
        <v>4484.1535714285719</v>
      </c>
      <c r="M2671" t="s">
        <v>207</v>
      </c>
      <c r="N2671" t="s">
        <v>108</v>
      </c>
      <c r="O2671" t="e">
        <f t="shared" si="124"/>
        <v>#VALUE!</v>
      </c>
      <c r="P2671" t="e">
        <f t="shared" si="125"/>
        <v>#VALUE!</v>
      </c>
    </row>
    <row r="2672" spans="1:16" x14ac:dyDescent="0.4">
      <c r="A2672" t="s">
        <v>779</v>
      </c>
      <c r="B2672">
        <v>21</v>
      </c>
      <c r="C2672" t="s">
        <v>2616</v>
      </c>
      <c r="E2672">
        <v>40</v>
      </c>
      <c r="G2672" t="s">
        <v>6229</v>
      </c>
      <c r="H2672" s="12" t="s">
        <v>6229</v>
      </c>
      <c r="I2672" t="s">
        <v>2617</v>
      </c>
      <c r="J2672" t="s">
        <v>6351</v>
      </c>
      <c r="K2672">
        <v>52.328571428571422</v>
      </c>
      <c r="L2672" s="4">
        <f t="shared" si="123"/>
        <v>5006.7669642857136</v>
      </c>
      <c r="M2672" t="s">
        <v>780</v>
      </c>
      <c r="N2672" t="s">
        <v>619</v>
      </c>
      <c r="O2672">
        <f t="shared" si="124"/>
        <v>261</v>
      </c>
      <c r="P2672" t="e">
        <f t="shared" si="125"/>
        <v>#VALUE!</v>
      </c>
    </row>
    <row r="2673" spans="1:16" x14ac:dyDescent="0.4">
      <c r="A2673" t="s">
        <v>509</v>
      </c>
      <c r="B2673">
        <v>12</v>
      </c>
      <c r="C2673" t="s">
        <v>2528</v>
      </c>
      <c r="E2673">
        <v>40</v>
      </c>
      <c r="G2673" t="s">
        <v>6229</v>
      </c>
      <c r="H2673" s="12" t="s">
        <v>6229</v>
      </c>
      <c r="I2673" t="s">
        <v>5734</v>
      </c>
      <c r="J2673" t="s">
        <v>6352</v>
      </c>
      <c r="K2673">
        <v>4.2050000000000001</v>
      </c>
      <c r="L2673" s="4">
        <f t="shared" si="123"/>
        <v>6809.2723809523823</v>
      </c>
      <c r="M2673" t="s">
        <v>510</v>
      </c>
      <c r="N2673" t="s">
        <v>34</v>
      </c>
      <c r="O2673">
        <f t="shared" si="124"/>
        <v>153</v>
      </c>
      <c r="P2673" t="e">
        <f t="shared" si="125"/>
        <v>#VALUE!</v>
      </c>
    </row>
    <row r="2674" spans="1:16" x14ac:dyDescent="0.4">
      <c r="A2674" t="s">
        <v>2398</v>
      </c>
      <c r="B2674">
        <v>14</v>
      </c>
      <c r="C2674" t="s">
        <v>2446</v>
      </c>
      <c r="D2674" t="s">
        <v>2399</v>
      </c>
      <c r="E2674">
        <v>40</v>
      </c>
      <c r="G2674" t="s">
        <v>6229</v>
      </c>
      <c r="H2674" s="12" t="s">
        <v>6229</v>
      </c>
      <c r="I2674" t="s">
        <v>2585</v>
      </c>
      <c r="J2674" t="s">
        <v>6353</v>
      </c>
      <c r="K2674">
        <v>52.328571428571422</v>
      </c>
      <c r="L2674" s="4">
        <f t="shared" si="123"/>
        <v>7573.6994642857135</v>
      </c>
      <c r="M2674" t="s">
        <v>2400</v>
      </c>
      <c r="N2674" t="s">
        <v>25</v>
      </c>
      <c r="O2674">
        <f t="shared" si="124"/>
        <v>253</v>
      </c>
      <c r="P2674" t="e">
        <f t="shared" si="125"/>
        <v>#VALUE!</v>
      </c>
    </row>
    <row r="2675" spans="1:16" x14ac:dyDescent="0.4">
      <c r="A2675" t="s">
        <v>2393</v>
      </c>
      <c r="B2675">
        <v>16</v>
      </c>
      <c r="C2675" t="s">
        <v>2708</v>
      </c>
      <c r="E2675">
        <v>40</v>
      </c>
      <c r="G2675" t="s">
        <v>6229</v>
      </c>
      <c r="H2675" s="12" t="s">
        <v>6229</v>
      </c>
      <c r="I2675" t="s">
        <v>2539</v>
      </c>
      <c r="J2675" t="s">
        <v>6354</v>
      </c>
      <c r="K2675">
        <v>52.328571428571422</v>
      </c>
      <c r="L2675" s="4">
        <f t="shared" si="123"/>
        <v>11138.263690476191</v>
      </c>
      <c r="M2675" t="s">
        <v>2394</v>
      </c>
      <c r="N2675" t="s">
        <v>456</v>
      </c>
      <c r="O2675">
        <f t="shared" si="124"/>
        <v>511</v>
      </c>
      <c r="P2675" t="e">
        <f t="shared" si="125"/>
        <v>#VALUE!</v>
      </c>
    </row>
    <row r="2676" spans="1:16" x14ac:dyDescent="0.4">
      <c r="A2676" t="s">
        <v>2381</v>
      </c>
      <c r="B2676">
        <v>10</v>
      </c>
      <c r="C2676" t="s">
        <v>2712</v>
      </c>
      <c r="E2676">
        <v>40</v>
      </c>
      <c r="G2676" t="s">
        <v>6229</v>
      </c>
      <c r="H2676" s="12" t="s">
        <v>6229</v>
      </c>
      <c r="I2676" t="s">
        <v>2515</v>
      </c>
      <c r="J2676" t="s">
        <v>6355</v>
      </c>
      <c r="K2676">
        <v>52.328571428571422</v>
      </c>
      <c r="L2676" s="4">
        <f t="shared" si="123"/>
        <v>7902.1533333333327</v>
      </c>
      <c r="M2676" t="s">
        <v>2382</v>
      </c>
      <c r="N2676" t="s">
        <v>2383</v>
      </c>
      <c r="O2676" t="e">
        <f t="shared" si="124"/>
        <v>#VALUE!</v>
      </c>
      <c r="P2676">
        <f t="shared" si="125"/>
        <v>205</v>
      </c>
    </row>
    <row r="2677" spans="1:16" x14ac:dyDescent="0.4">
      <c r="A2677" t="s">
        <v>2223</v>
      </c>
      <c r="B2677">
        <v>13</v>
      </c>
      <c r="C2677" t="s">
        <v>2566</v>
      </c>
      <c r="E2677">
        <v>40</v>
      </c>
      <c r="G2677" t="s">
        <v>6229</v>
      </c>
      <c r="H2677" s="12" t="s">
        <v>6229</v>
      </c>
      <c r="I2677" t="s">
        <v>2515</v>
      </c>
      <c r="J2677" t="s">
        <v>6356</v>
      </c>
      <c r="K2677">
        <v>52.328571428571422</v>
      </c>
      <c r="L2677" s="4">
        <f t="shared" si="123"/>
        <v>3355.6317857142853</v>
      </c>
      <c r="M2677" t="s">
        <v>2224</v>
      </c>
      <c r="N2677" t="s">
        <v>2225</v>
      </c>
      <c r="O2677" t="e">
        <f t="shared" si="124"/>
        <v>#VALUE!</v>
      </c>
      <c r="P2677">
        <f t="shared" si="125"/>
        <v>233</v>
      </c>
    </row>
    <row r="2678" spans="1:16" x14ac:dyDescent="0.4">
      <c r="A2678" t="s">
        <v>515</v>
      </c>
      <c r="B2678">
        <v>17</v>
      </c>
      <c r="C2678" t="s">
        <v>2528</v>
      </c>
      <c r="E2678">
        <v>40</v>
      </c>
      <c r="G2678" t="s">
        <v>6229</v>
      </c>
      <c r="H2678" s="12" t="s">
        <v>6229</v>
      </c>
      <c r="I2678" t="s">
        <v>2520</v>
      </c>
      <c r="J2678" t="s">
        <v>6357</v>
      </c>
      <c r="K2678">
        <v>52.328571428571422</v>
      </c>
      <c r="L2678" s="4">
        <f t="shared" si="123"/>
        <v>9600.1126190476207</v>
      </c>
      <c r="M2678" t="s">
        <v>516</v>
      </c>
      <c r="N2678" t="s">
        <v>58</v>
      </c>
      <c r="O2678">
        <f t="shared" si="124"/>
        <v>266</v>
      </c>
      <c r="P2678" t="e">
        <f t="shared" si="125"/>
        <v>#VALUE!</v>
      </c>
    </row>
    <row r="2679" spans="1:16" x14ac:dyDescent="0.4">
      <c r="A2679" t="s">
        <v>2323</v>
      </c>
      <c r="B2679">
        <v>19</v>
      </c>
      <c r="C2679" t="s">
        <v>2581</v>
      </c>
      <c r="E2679">
        <v>40</v>
      </c>
      <c r="G2679" t="s">
        <v>6229</v>
      </c>
      <c r="H2679" s="12" t="s">
        <v>6229</v>
      </c>
      <c r="I2679" t="s">
        <v>2590</v>
      </c>
      <c r="J2679" t="s">
        <v>6358</v>
      </c>
      <c r="K2679">
        <v>17.442857142857143</v>
      </c>
      <c r="L2679" s="4">
        <f t="shared" si="123"/>
        <v>6469.3653571428586</v>
      </c>
      <c r="M2679" t="s">
        <v>2324</v>
      </c>
      <c r="N2679" t="s">
        <v>2325</v>
      </c>
      <c r="O2679" t="e">
        <f t="shared" si="124"/>
        <v>#VALUE!</v>
      </c>
      <c r="P2679">
        <f t="shared" si="125"/>
        <v>299</v>
      </c>
    </row>
    <row r="2680" spans="1:16" x14ac:dyDescent="0.4">
      <c r="A2680" t="s">
        <v>2323</v>
      </c>
      <c r="B2680">
        <v>19</v>
      </c>
      <c r="C2680" t="s">
        <v>3886</v>
      </c>
      <c r="E2680">
        <v>40</v>
      </c>
      <c r="G2680" t="s">
        <v>6229</v>
      </c>
      <c r="H2680" s="12" t="s">
        <v>6229</v>
      </c>
      <c r="I2680" t="s">
        <v>2664</v>
      </c>
      <c r="J2680" t="s">
        <v>6359</v>
      </c>
      <c r="K2680">
        <v>52.328571428571422</v>
      </c>
      <c r="L2680" s="4">
        <f t="shared" si="123"/>
        <v>6469.3653571428586</v>
      </c>
      <c r="M2680" t="s">
        <v>2324</v>
      </c>
      <c r="N2680" t="s">
        <v>2325</v>
      </c>
      <c r="O2680" t="e">
        <f t="shared" si="124"/>
        <v>#VALUE!</v>
      </c>
      <c r="P2680">
        <f t="shared" si="125"/>
        <v>299</v>
      </c>
    </row>
    <row r="2681" spans="1:16" x14ac:dyDescent="0.4">
      <c r="A2681" t="s">
        <v>1811</v>
      </c>
      <c r="B2681">
        <v>49</v>
      </c>
      <c r="C2681" t="s">
        <v>2537</v>
      </c>
      <c r="E2681">
        <v>40</v>
      </c>
      <c r="G2681" t="s">
        <v>6229</v>
      </c>
      <c r="H2681" s="12" t="s">
        <v>6229</v>
      </c>
      <c r="I2681" t="s">
        <v>2451</v>
      </c>
      <c r="J2681" t="s">
        <v>6360</v>
      </c>
      <c r="K2681">
        <v>52.328571428571422</v>
      </c>
      <c r="L2681" s="4">
        <f t="shared" si="123"/>
        <v>36782.25916666667</v>
      </c>
      <c r="M2681" t="s">
        <v>1812</v>
      </c>
      <c r="N2681" t="s">
        <v>926</v>
      </c>
      <c r="O2681">
        <f t="shared" si="124"/>
        <v>186</v>
      </c>
      <c r="P2681" t="e">
        <f t="shared" si="125"/>
        <v>#VALUE!</v>
      </c>
    </row>
    <row r="2682" spans="1:16" x14ac:dyDescent="0.4">
      <c r="A2682" t="s">
        <v>1811</v>
      </c>
      <c r="B2682">
        <v>49</v>
      </c>
      <c r="C2682" t="s">
        <v>2718</v>
      </c>
      <c r="E2682">
        <v>40</v>
      </c>
      <c r="G2682" t="s">
        <v>6229</v>
      </c>
      <c r="H2682" s="12" t="s">
        <v>6229</v>
      </c>
      <c r="I2682" t="s">
        <v>2451</v>
      </c>
      <c r="J2682" t="s">
        <v>6360</v>
      </c>
      <c r="K2682">
        <v>52.328571428571422</v>
      </c>
      <c r="L2682" s="4">
        <f t="shared" si="123"/>
        <v>36782.25916666667</v>
      </c>
      <c r="M2682" t="s">
        <v>2719</v>
      </c>
      <c r="N2682" t="s">
        <v>2720</v>
      </c>
      <c r="O2682" t="e">
        <f t="shared" si="124"/>
        <v>#VALUE!</v>
      </c>
      <c r="P2682">
        <f t="shared" si="125"/>
        <v>308</v>
      </c>
    </row>
    <row r="2683" spans="1:16" x14ac:dyDescent="0.4">
      <c r="A2683" t="s">
        <v>1731</v>
      </c>
      <c r="B2683">
        <v>18</v>
      </c>
      <c r="C2683" t="s">
        <v>5431</v>
      </c>
      <c r="E2683">
        <v>40</v>
      </c>
      <c r="G2683" t="s">
        <v>6229</v>
      </c>
      <c r="H2683" s="12" t="s">
        <v>6229</v>
      </c>
      <c r="I2683" t="s">
        <v>2451</v>
      </c>
      <c r="J2683" t="s">
        <v>6361</v>
      </c>
      <c r="K2683">
        <v>52.328571428571422</v>
      </c>
      <c r="L2683" s="4">
        <f t="shared" si="123"/>
        <v>7633.1067857142871</v>
      </c>
      <c r="M2683" t="s">
        <v>1732</v>
      </c>
      <c r="N2683" t="s">
        <v>34</v>
      </c>
      <c r="O2683">
        <f t="shared" si="124"/>
        <v>210</v>
      </c>
      <c r="P2683" t="e">
        <f t="shared" si="125"/>
        <v>#VALUE!</v>
      </c>
    </row>
    <row r="2684" spans="1:16" x14ac:dyDescent="0.4">
      <c r="A2684" t="s">
        <v>1731</v>
      </c>
      <c r="B2684">
        <v>18</v>
      </c>
      <c r="C2684" t="s">
        <v>3039</v>
      </c>
      <c r="E2684">
        <v>40</v>
      </c>
      <c r="G2684" t="s">
        <v>6229</v>
      </c>
      <c r="H2684" s="12" t="s">
        <v>6229</v>
      </c>
      <c r="I2684" t="s">
        <v>2656</v>
      </c>
      <c r="J2684" t="s">
        <v>6362</v>
      </c>
      <c r="K2684">
        <v>52.328571428571422</v>
      </c>
      <c r="L2684" s="4">
        <f t="shared" si="123"/>
        <v>7633.1067857142871</v>
      </c>
      <c r="M2684" t="s">
        <v>1732</v>
      </c>
      <c r="N2684" t="s">
        <v>34</v>
      </c>
      <c r="O2684">
        <f t="shared" si="124"/>
        <v>210</v>
      </c>
      <c r="P2684" t="e">
        <f t="shared" si="125"/>
        <v>#VALUE!</v>
      </c>
    </row>
    <row r="2685" spans="1:16" x14ac:dyDescent="0.4">
      <c r="A2685" t="s">
        <v>1699</v>
      </c>
      <c r="B2685">
        <v>20</v>
      </c>
      <c r="C2685" t="s">
        <v>2722</v>
      </c>
      <c r="E2685">
        <v>40</v>
      </c>
      <c r="G2685" t="s">
        <v>6229</v>
      </c>
      <c r="H2685" s="12" t="s">
        <v>6229</v>
      </c>
      <c r="I2685" t="s">
        <v>2451</v>
      </c>
      <c r="J2685" t="s">
        <v>6363</v>
      </c>
      <c r="K2685">
        <v>52.328571428571422</v>
      </c>
      <c r="L2685" s="4">
        <f t="shared" si="123"/>
        <v>27865.469095238095</v>
      </c>
      <c r="M2685" t="s">
        <v>1700</v>
      </c>
      <c r="N2685" t="s">
        <v>456</v>
      </c>
      <c r="O2685" t="e">
        <f t="shared" si="124"/>
        <v>#VALUE!</v>
      </c>
      <c r="P2685">
        <f t="shared" si="125"/>
        <v>197</v>
      </c>
    </row>
    <row r="2686" spans="1:16" x14ac:dyDescent="0.4">
      <c r="A2686" t="s">
        <v>1054</v>
      </c>
      <c r="B2686">
        <v>16</v>
      </c>
      <c r="C2686" t="s">
        <v>2528</v>
      </c>
      <c r="E2686">
        <v>40</v>
      </c>
      <c r="G2686" t="s">
        <v>6229</v>
      </c>
      <c r="H2686" s="12" t="s">
        <v>6229</v>
      </c>
      <c r="I2686" t="s">
        <v>5584</v>
      </c>
      <c r="J2686" t="s">
        <v>6364</v>
      </c>
      <c r="K2686">
        <v>8.41</v>
      </c>
      <c r="L2686" s="4">
        <f t="shared" si="123"/>
        <v>9117.777261904761</v>
      </c>
      <c r="M2686" t="s">
        <v>1055</v>
      </c>
      <c r="N2686" t="s">
        <v>345</v>
      </c>
      <c r="O2686">
        <f t="shared" si="124"/>
        <v>128</v>
      </c>
      <c r="P2686" t="e">
        <f t="shared" si="125"/>
        <v>#VALUE!</v>
      </c>
    </row>
    <row r="2687" spans="1:16" x14ac:dyDescent="0.4">
      <c r="A2687" t="s">
        <v>793</v>
      </c>
      <c r="B2687">
        <v>19</v>
      </c>
      <c r="C2687" t="s">
        <v>2625</v>
      </c>
      <c r="E2687">
        <v>40</v>
      </c>
      <c r="G2687" t="s">
        <v>6229</v>
      </c>
      <c r="H2687" s="12" t="s">
        <v>6229</v>
      </c>
      <c r="I2687" t="s">
        <v>2670</v>
      </c>
      <c r="J2687" t="s">
        <v>6365</v>
      </c>
      <c r="K2687">
        <v>52.328571428571422</v>
      </c>
      <c r="L2687" s="4">
        <f t="shared" si="123"/>
        <v>7615.1070238095235</v>
      </c>
      <c r="M2687" t="s">
        <v>794</v>
      </c>
      <c r="N2687" t="s">
        <v>795</v>
      </c>
      <c r="O2687" t="e">
        <f t="shared" si="124"/>
        <v>#VALUE!</v>
      </c>
      <c r="P2687">
        <f t="shared" si="125"/>
        <v>253</v>
      </c>
    </row>
    <row r="2688" spans="1:16" x14ac:dyDescent="0.4">
      <c r="A2688" t="s">
        <v>1597</v>
      </c>
      <c r="B2688">
        <v>16</v>
      </c>
      <c r="C2688" t="s">
        <v>2726</v>
      </c>
      <c r="E2688">
        <v>40</v>
      </c>
      <c r="G2688" t="s">
        <v>6229</v>
      </c>
      <c r="H2688" s="12" t="s">
        <v>6229</v>
      </c>
      <c r="I2688" t="s">
        <v>2526</v>
      </c>
      <c r="J2688" t="s">
        <v>6366</v>
      </c>
      <c r="K2688">
        <v>52.328571428571422</v>
      </c>
      <c r="L2688" s="4">
        <f t="shared" si="123"/>
        <v>6627.1439285714287</v>
      </c>
      <c r="M2688" t="s">
        <v>1598</v>
      </c>
      <c r="N2688" t="s">
        <v>345</v>
      </c>
      <c r="O2688">
        <f t="shared" si="124"/>
        <v>206</v>
      </c>
      <c r="P2688" t="e">
        <f t="shared" si="125"/>
        <v>#VALUE!</v>
      </c>
    </row>
    <row r="2689" spans="1:16" x14ac:dyDescent="0.4">
      <c r="A2689" t="s">
        <v>399</v>
      </c>
      <c r="B2689">
        <v>20</v>
      </c>
      <c r="C2689" t="s">
        <v>2528</v>
      </c>
      <c r="E2689">
        <v>40</v>
      </c>
      <c r="G2689" t="s">
        <v>6229</v>
      </c>
      <c r="H2689" s="12" t="s">
        <v>6229</v>
      </c>
      <c r="I2689" t="s">
        <v>2508</v>
      </c>
      <c r="J2689" t="s">
        <v>6367</v>
      </c>
      <c r="K2689">
        <v>17.442857142857143</v>
      </c>
      <c r="L2689" s="4">
        <f t="shared" si="123"/>
        <v>6704.8080357142853</v>
      </c>
      <c r="M2689" t="s">
        <v>400</v>
      </c>
      <c r="N2689" t="s">
        <v>345</v>
      </c>
      <c r="O2689">
        <f t="shared" si="124"/>
        <v>143</v>
      </c>
      <c r="P2689" t="e">
        <f t="shared" si="125"/>
        <v>#VALUE!</v>
      </c>
    </row>
    <row r="2690" spans="1:16" x14ac:dyDescent="0.4">
      <c r="A2690" t="s">
        <v>1783</v>
      </c>
      <c r="B2690">
        <v>20</v>
      </c>
      <c r="C2690" t="s">
        <v>3042</v>
      </c>
      <c r="D2690" t="s">
        <v>279</v>
      </c>
      <c r="E2690">
        <v>40</v>
      </c>
      <c r="G2690" t="s">
        <v>6229</v>
      </c>
      <c r="H2690" s="12" t="s">
        <v>6229</v>
      </c>
      <c r="I2690" t="s">
        <v>2526</v>
      </c>
      <c r="J2690" t="s">
        <v>6368</v>
      </c>
      <c r="K2690">
        <v>52.328571428571422</v>
      </c>
      <c r="L2690" s="4">
        <f t="shared" ref="L2690:L2753" si="126">SUMIF($A$2:$A$5194,A2690,$K$2:$K$5194)</f>
        <v>8439.0229166666668</v>
      </c>
      <c r="M2690" t="s">
        <v>1784</v>
      </c>
      <c r="N2690" t="s">
        <v>1785</v>
      </c>
      <c r="O2690" t="e">
        <f t="shared" ref="O2690:O2753" si="127">FIND("Step 4",M2690)</f>
        <v>#VALUE!</v>
      </c>
      <c r="P2690">
        <f t="shared" ref="P2690:P2753" si="128">FIND("STEP 4",M2690)</f>
        <v>226</v>
      </c>
    </row>
    <row r="2691" spans="1:16" x14ac:dyDescent="0.4">
      <c r="A2691" t="s">
        <v>1673</v>
      </c>
      <c r="B2691">
        <v>20</v>
      </c>
      <c r="C2691" t="s">
        <v>2730</v>
      </c>
      <c r="E2691">
        <v>40</v>
      </c>
      <c r="G2691" t="s">
        <v>6229</v>
      </c>
      <c r="H2691" s="12" t="s">
        <v>6229</v>
      </c>
      <c r="I2691" t="s">
        <v>2451</v>
      </c>
      <c r="J2691" t="s">
        <v>6369</v>
      </c>
      <c r="K2691">
        <v>52.328571428571422</v>
      </c>
      <c r="L2691" s="4">
        <f t="shared" si="126"/>
        <v>10871.286785714285</v>
      </c>
      <c r="M2691" t="s">
        <v>1674</v>
      </c>
      <c r="N2691" t="s">
        <v>1675</v>
      </c>
      <c r="O2691" t="e">
        <f t="shared" si="127"/>
        <v>#VALUE!</v>
      </c>
      <c r="P2691">
        <f t="shared" si="128"/>
        <v>547</v>
      </c>
    </row>
    <row r="2692" spans="1:16" x14ac:dyDescent="0.4">
      <c r="A2692" t="s">
        <v>315</v>
      </c>
      <c r="B2692">
        <v>11</v>
      </c>
      <c r="C2692" t="s">
        <v>2446</v>
      </c>
      <c r="E2692">
        <v>40</v>
      </c>
      <c r="G2692" t="s">
        <v>6229</v>
      </c>
      <c r="H2692" s="12" t="s">
        <v>6229</v>
      </c>
      <c r="I2692" t="s">
        <v>2451</v>
      </c>
      <c r="J2692" t="s">
        <v>6370</v>
      </c>
      <c r="K2692">
        <v>52.328571428571422</v>
      </c>
      <c r="L2692" s="4">
        <f t="shared" si="126"/>
        <v>6089.8459523809524</v>
      </c>
      <c r="M2692" t="s">
        <v>316</v>
      </c>
      <c r="N2692" t="s">
        <v>34</v>
      </c>
      <c r="O2692">
        <f t="shared" si="127"/>
        <v>124</v>
      </c>
      <c r="P2692" t="e">
        <f t="shared" si="128"/>
        <v>#VALUE!</v>
      </c>
    </row>
    <row r="2693" spans="1:16" x14ac:dyDescent="0.4">
      <c r="A2693" t="s">
        <v>847</v>
      </c>
      <c r="B2693">
        <v>11</v>
      </c>
      <c r="C2693" t="s">
        <v>2479</v>
      </c>
      <c r="E2693">
        <v>40</v>
      </c>
      <c r="G2693" t="s">
        <v>6229</v>
      </c>
      <c r="H2693" s="12" t="s">
        <v>6229</v>
      </c>
      <c r="I2693" t="s">
        <v>2451</v>
      </c>
      <c r="J2693" t="s">
        <v>6371</v>
      </c>
      <c r="K2693">
        <v>52.328571428571422</v>
      </c>
      <c r="L2693" s="4">
        <f t="shared" si="126"/>
        <v>3679.3632738095234</v>
      </c>
      <c r="M2693" t="s">
        <v>848</v>
      </c>
      <c r="N2693" t="s">
        <v>849</v>
      </c>
      <c r="O2693">
        <f t="shared" si="127"/>
        <v>155</v>
      </c>
      <c r="P2693" t="e">
        <f t="shared" si="128"/>
        <v>#VALUE!</v>
      </c>
    </row>
    <row r="2694" spans="1:16" x14ac:dyDescent="0.4">
      <c r="A2694" t="s">
        <v>1218</v>
      </c>
      <c r="B2694">
        <v>12</v>
      </c>
      <c r="C2694" t="s">
        <v>2457</v>
      </c>
      <c r="D2694" t="s">
        <v>279</v>
      </c>
      <c r="E2694">
        <v>40</v>
      </c>
      <c r="G2694" t="s">
        <v>6229</v>
      </c>
      <c r="H2694" s="12" t="s">
        <v>6229</v>
      </c>
      <c r="I2694" t="s">
        <v>2515</v>
      </c>
      <c r="J2694" t="s">
        <v>6372</v>
      </c>
      <c r="K2694">
        <v>52.328571428571422</v>
      </c>
      <c r="L2694" s="4">
        <f t="shared" si="126"/>
        <v>4814.1977380952376</v>
      </c>
      <c r="M2694" t="s">
        <v>1219</v>
      </c>
      <c r="N2694" t="s">
        <v>619</v>
      </c>
      <c r="O2694" t="e">
        <f t="shared" si="127"/>
        <v>#VALUE!</v>
      </c>
      <c r="P2694">
        <f t="shared" si="128"/>
        <v>197</v>
      </c>
    </row>
    <row r="2695" spans="1:16" x14ac:dyDescent="0.4">
      <c r="A2695" t="s">
        <v>1119</v>
      </c>
      <c r="B2695">
        <v>30</v>
      </c>
      <c r="C2695" t="s">
        <v>2488</v>
      </c>
      <c r="E2695">
        <v>40</v>
      </c>
      <c r="G2695" t="s">
        <v>6229</v>
      </c>
      <c r="H2695" s="12" t="s">
        <v>6229</v>
      </c>
      <c r="I2695" t="s">
        <v>2569</v>
      </c>
      <c r="J2695" t="s">
        <v>6373</v>
      </c>
      <c r="K2695">
        <v>34.885714285714286</v>
      </c>
      <c r="L2695" s="4">
        <f t="shared" si="126"/>
        <v>17214.120119047617</v>
      </c>
      <c r="M2695" t="s">
        <v>1120</v>
      </c>
      <c r="N2695" t="s">
        <v>926</v>
      </c>
      <c r="O2695">
        <f t="shared" si="127"/>
        <v>184</v>
      </c>
      <c r="P2695" t="e">
        <f t="shared" si="128"/>
        <v>#VALUE!</v>
      </c>
    </row>
    <row r="2696" spans="1:16" x14ac:dyDescent="0.4">
      <c r="A2696" t="s">
        <v>1546</v>
      </c>
      <c r="B2696">
        <v>13</v>
      </c>
      <c r="C2696" t="s">
        <v>4578</v>
      </c>
      <c r="E2696">
        <v>40</v>
      </c>
      <c r="G2696" t="s">
        <v>6229</v>
      </c>
      <c r="H2696" s="12" t="s">
        <v>6229</v>
      </c>
      <c r="I2696" t="s">
        <v>2533</v>
      </c>
      <c r="J2696" t="s">
        <v>6374</v>
      </c>
      <c r="K2696">
        <v>52.328571428571422</v>
      </c>
      <c r="L2696" s="4">
        <f t="shared" si="126"/>
        <v>4095.7707738095241</v>
      </c>
      <c r="M2696" t="s">
        <v>1547</v>
      </c>
      <c r="N2696" t="s">
        <v>345</v>
      </c>
      <c r="O2696">
        <f t="shared" si="127"/>
        <v>169</v>
      </c>
      <c r="P2696" t="e">
        <f t="shared" si="128"/>
        <v>#VALUE!</v>
      </c>
    </row>
    <row r="2697" spans="1:16" x14ac:dyDescent="0.4">
      <c r="A2697" t="s">
        <v>673</v>
      </c>
      <c r="B2697">
        <v>21</v>
      </c>
      <c r="C2697" t="s">
        <v>5451</v>
      </c>
      <c r="E2697">
        <v>40</v>
      </c>
      <c r="G2697" t="s">
        <v>6229</v>
      </c>
      <c r="H2697" s="12" t="s">
        <v>6229</v>
      </c>
      <c r="I2697" t="s">
        <v>2526</v>
      </c>
      <c r="J2697" t="s">
        <v>6375</v>
      </c>
      <c r="K2697">
        <v>52.328571428571422</v>
      </c>
      <c r="L2697" s="4">
        <f t="shared" si="126"/>
        <v>4488.4128571428564</v>
      </c>
      <c r="M2697" t="s">
        <v>674</v>
      </c>
      <c r="N2697" t="s">
        <v>675</v>
      </c>
      <c r="O2697" t="e">
        <f t="shared" si="127"/>
        <v>#VALUE!</v>
      </c>
      <c r="P2697">
        <f t="shared" si="128"/>
        <v>196</v>
      </c>
    </row>
    <row r="2698" spans="1:16" x14ac:dyDescent="0.4">
      <c r="A2698" t="s">
        <v>673</v>
      </c>
      <c r="B2698">
        <v>21</v>
      </c>
      <c r="C2698" t="s">
        <v>3045</v>
      </c>
      <c r="E2698">
        <v>40</v>
      </c>
      <c r="G2698" t="s">
        <v>6229</v>
      </c>
      <c r="H2698" s="12" t="s">
        <v>6229</v>
      </c>
      <c r="I2698" t="s">
        <v>2451</v>
      </c>
      <c r="J2698" t="s">
        <v>6376</v>
      </c>
      <c r="K2698">
        <v>52.328571428571422</v>
      </c>
      <c r="L2698" s="4">
        <f t="shared" si="126"/>
        <v>4488.4128571428564</v>
      </c>
      <c r="M2698" t="s">
        <v>674</v>
      </c>
      <c r="N2698" t="s">
        <v>675</v>
      </c>
      <c r="O2698" t="e">
        <f t="shared" si="127"/>
        <v>#VALUE!</v>
      </c>
      <c r="P2698">
        <f t="shared" si="128"/>
        <v>196</v>
      </c>
    </row>
    <row r="2699" spans="1:16" x14ac:dyDescent="0.4">
      <c r="A2699" t="s">
        <v>1365</v>
      </c>
      <c r="B2699">
        <v>13</v>
      </c>
      <c r="C2699" t="s">
        <v>2479</v>
      </c>
      <c r="E2699">
        <v>40</v>
      </c>
      <c r="G2699" t="s">
        <v>6229</v>
      </c>
      <c r="H2699" s="12" t="s">
        <v>6229</v>
      </c>
      <c r="I2699" t="s">
        <v>2740</v>
      </c>
      <c r="J2699" t="s">
        <v>6377</v>
      </c>
      <c r="K2699">
        <v>52.328571428571422</v>
      </c>
      <c r="L2699" s="4">
        <f t="shared" si="126"/>
        <v>8507.9829761904766</v>
      </c>
      <c r="M2699" t="s">
        <v>1366</v>
      </c>
      <c r="N2699" t="s">
        <v>1086</v>
      </c>
      <c r="O2699">
        <f t="shared" si="127"/>
        <v>182</v>
      </c>
      <c r="P2699" t="e">
        <f t="shared" si="128"/>
        <v>#VALUE!</v>
      </c>
    </row>
    <row r="2700" spans="1:16" x14ac:dyDescent="0.4">
      <c r="A2700" t="s">
        <v>2037</v>
      </c>
      <c r="B2700">
        <v>23</v>
      </c>
      <c r="C2700" t="s">
        <v>2575</v>
      </c>
      <c r="E2700">
        <v>40</v>
      </c>
      <c r="G2700" t="s">
        <v>6229</v>
      </c>
      <c r="H2700" s="12" t="s">
        <v>6229</v>
      </c>
      <c r="I2700" t="s">
        <v>2451</v>
      </c>
      <c r="J2700" t="s">
        <v>6378</v>
      </c>
      <c r="K2700">
        <v>52.328571428571422</v>
      </c>
      <c r="L2700" s="4">
        <f t="shared" si="126"/>
        <v>13688.870773809527</v>
      </c>
      <c r="M2700" t="s">
        <v>2038</v>
      </c>
      <c r="N2700" t="s">
        <v>2039</v>
      </c>
      <c r="O2700" t="e">
        <f t="shared" si="127"/>
        <v>#VALUE!</v>
      </c>
      <c r="P2700">
        <f t="shared" si="128"/>
        <v>274</v>
      </c>
    </row>
    <row r="2701" spans="1:16" x14ac:dyDescent="0.4">
      <c r="A2701" t="s">
        <v>871</v>
      </c>
      <c r="B2701">
        <v>9</v>
      </c>
      <c r="C2701" t="s">
        <v>2446</v>
      </c>
      <c r="D2701" t="s">
        <v>3718</v>
      </c>
      <c r="E2701">
        <v>40</v>
      </c>
      <c r="G2701" t="s">
        <v>6229</v>
      </c>
      <c r="H2701" s="12" t="s">
        <v>6229</v>
      </c>
      <c r="I2701" t="s">
        <v>5560</v>
      </c>
      <c r="J2701" t="s">
        <v>6379</v>
      </c>
      <c r="K2701">
        <v>147.17500000000001</v>
      </c>
      <c r="L2701" s="4">
        <f t="shared" si="126"/>
        <v>2417.7324285714285</v>
      </c>
      <c r="M2701" t="s">
        <v>872</v>
      </c>
      <c r="N2701" t="s">
        <v>352</v>
      </c>
      <c r="O2701">
        <f t="shared" si="127"/>
        <v>485</v>
      </c>
      <c r="P2701" t="e">
        <f t="shared" si="128"/>
        <v>#VALUE!</v>
      </c>
    </row>
    <row r="2702" spans="1:16" x14ac:dyDescent="0.4">
      <c r="A2702" t="s">
        <v>871</v>
      </c>
      <c r="B2702">
        <v>9</v>
      </c>
      <c r="C2702" t="s">
        <v>2446</v>
      </c>
      <c r="D2702" t="s">
        <v>3718</v>
      </c>
      <c r="E2702">
        <v>40</v>
      </c>
      <c r="G2702" t="s">
        <v>6229</v>
      </c>
      <c r="H2702" s="12" t="s">
        <v>6229</v>
      </c>
      <c r="I2702" t="s">
        <v>3278</v>
      </c>
      <c r="J2702" t="s">
        <v>6380</v>
      </c>
      <c r="K2702">
        <v>17.442857142857143</v>
      </c>
      <c r="L2702" s="4">
        <f t="shared" si="126"/>
        <v>2417.7324285714285</v>
      </c>
      <c r="M2702" t="s">
        <v>872</v>
      </c>
      <c r="N2702" t="s">
        <v>352</v>
      </c>
      <c r="O2702">
        <f t="shared" si="127"/>
        <v>485</v>
      </c>
      <c r="P2702" t="e">
        <f t="shared" si="128"/>
        <v>#VALUE!</v>
      </c>
    </row>
    <row r="2703" spans="1:16" x14ac:dyDescent="0.4">
      <c r="A2703" t="s">
        <v>757</v>
      </c>
      <c r="B2703">
        <v>23</v>
      </c>
      <c r="C2703" t="s">
        <v>2528</v>
      </c>
      <c r="E2703">
        <v>40</v>
      </c>
      <c r="G2703" t="s">
        <v>6229</v>
      </c>
      <c r="H2703" s="12" t="s">
        <v>6229</v>
      </c>
      <c r="I2703" t="s">
        <v>2526</v>
      </c>
      <c r="J2703" t="s">
        <v>6381</v>
      </c>
      <c r="K2703">
        <v>52.328571428571422</v>
      </c>
      <c r="L2703" s="4">
        <f t="shared" si="126"/>
        <v>4400.0619642857146</v>
      </c>
      <c r="M2703" t="s">
        <v>758</v>
      </c>
      <c r="N2703" t="s">
        <v>759</v>
      </c>
      <c r="O2703" t="e">
        <f t="shared" si="127"/>
        <v>#VALUE!</v>
      </c>
      <c r="P2703">
        <f t="shared" si="128"/>
        <v>176</v>
      </c>
    </row>
    <row r="2704" spans="1:16" x14ac:dyDescent="0.4">
      <c r="A2704" t="s">
        <v>971</v>
      </c>
      <c r="B2704">
        <v>14</v>
      </c>
      <c r="C2704" t="s">
        <v>3042</v>
      </c>
      <c r="E2704">
        <v>40</v>
      </c>
      <c r="G2704" t="s">
        <v>6229</v>
      </c>
      <c r="H2704" s="12" t="s">
        <v>6229</v>
      </c>
      <c r="I2704" t="s">
        <v>2515</v>
      </c>
      <c r="J2704" t="s">
        <v>6382</v>
      </c>
      <c r="K2704">
        <v>52.328571428571422</v>
      </c>
      <c r="L2704" s="4">
        <f t="shared" si="126"/>
        <v>3960.5023809523809</v>
      </c>
      <c r="M2704" t="s">
        <v>972</v>
      </c>
      <c r="N2704" t="s">
        <v>973</v>
      </c>
      <c r="O2704" t="e">
        <f t="shared" si="127"/>
        <v>#VALUE!</v>
      </c>
      <c r="P2704">
        <f t="shared" si="128"/>
        <v>321</v>
      </c>
    </row>
    <row r="2705" spans="1:16" x14ac:dyDescent="0.4">
      <c r="A2705" t="s">
        <v>2259</v>
      </c>
      <c r="B2705">
        <v>9</v>
      </c>
      <c r="C2705" t="s">
        <v>2446</v>
      </c>
      <c r="D2705" t="s">
        <v>446</v>
      </c>
      <c r="E2705">
        <v>40</v>
      </c>
      <c r="G2705" t="s">
        <v>6229</v>
      </c>
      <c r="H2705" s="12" t="s">
        <v>6229</v>
      </c>
      <c r="I2705" t="s">
        <v>2897</v>
      </c>
      <c r="J2705" t="s">
        <v>6383</v>
      </c>
      <c r="K2705">
        <v>252.3</v>
      </c>
      <c r="L2705" s="4">
        <f t="shared" si="126"/>
        <v>3625.0154761904755</v>
      </c>
      <c r="M2705" t="s">
        <v>2260</v>
      </c>
      <c r="N2705" t="s">
        <v>926</v>
      </c>
      <c r="O2705">
        <f t="shared" si="127"/>
        <v>218</v>
      </c>
      <c r="P2705" t="e">
        <f t="shared" si="128"/>
        <v>#VALUE!</v>
      </c>
    </row>
    <row r="2706" spans="1:16" x14ac:dyDescent="0.4">
      <c r="A2706" t="s">
        <v>2259</v>
      </c>
      <c r="B2706">
        <v>9</v>
      </c>
      <c r="C2706" t="s">
        <v>4165</v>
      </c>
      <c r="E2706">
        <v>40</v>
      </c>
      <c r="G2706" t="s">
        <v>6229</v>
      </c>
      <c r="H2706" s="12" t="s">
        <v>6229</v>
      </c>
      <c r="I2706" t="s">
        <v>6384</v>
      </c>
      <c r="J2706" t="s">
        <v>6385</v>
      </c>
      <c r="K2706">
        <v>378.45</v>
      </c>
      <c r="L2706" s="4">
        <f t="shared" si="126"/>
        <v>3625.0154761904755</v>
      </c>
      <c r="M2706" t="s">
        <v>2260</v>
      </c>
      <c r="N2706" t="s">
        <v>926</v>
      </c>
      <c r="O2706">
        <f t="shared" si="127"/>
        <v>218</v>
      </c>
      <c r="P2706" t="e">
        <f t="shared" si="128"/>
        <v>#VALUE!</v>
      </c>
    </row>
    <row r="2707" spans="1:16" x14ac:dyDescent="0.4">
      <c r="A2707" t="s">
        <v>1039</v>
      </c>
      <c r="B2707">
        <v>19</v>
      </c>
      <c r="C2707" t="s">
        <v>2488</v>
      </c>
      <c r="E2707">
        <v>40</v>
      </c>
      <c r="G2707" t="s">
        <v>6229</v>
      </c>
      <c r="H2707" s="12" t="s">
        <v>6229</v>
      </c>
      <c r="I2707" t="s">
        <v>2515</v>
      </c>
      <c r="J2707" t="s">
        <v>6386</v>
      </c>
      <c r="K2707">
        <v>52.328571428571422</v>
      </c>
      <c r="L2707" s="4">
        <f t="shared" si="126"/>
        <v>7290.4029761904758</v>
      </c>
      <c r="M2707" t="s">
        <v>4950</v>
      </c>
      <c r="N2707" t="s">
        <v>4951</v>
      </c>
      <c r="O2707" t="e">
        <f t="shared" si="127"/>
        <v>#VALUE!</v>
      </c>
      <c r="P2707">
        <f t="shared" si="128"/>
        <v>180</v>
      </c>
    </row>
    <row r="2708" spans="1:16" x14ac:dyDescent="0.4">
      <c r="A2708" t="s">
        <v>1260</v>
      </c>
      <c r="B2708">
        <v>13</v>
      </c>
      <c r="C2708" t="s">
        <v>2479</v>
      </c>
      <c r="E2708">
        <v>40</v>
      </c>
      <c r="G2708" t="s">
        <v>6229</v>
      </c>
      <c r="H2708" s="12" t="s">
        <v>6229</v>
      </c>
      <c r="I2708" t="s">
        <v>2617</v>
      </c>
      <c r="J2708" t="s">
        <v>6387</v>
      </c>
      <c r="K2708">
        <v>52.328571428571422</v>
      </c>
      <c r="L2708" s="4">
        <f t="shared" si="126"/>
        <v>4019.7554166666669</v>
      </c>
      <c r="M2708" t="s">
        <v>1261</v>
      </c>
      <c r="N2708" t="s">
        <v>1262</v>
      </c>
      <c r="O2708">
        <f t="shared" si="127"/>
        <v>336</v>
      </c>
      <c r="P2708" t="e">
        <f t="shared" si="128"/>
        <v>#VALUE!</v>
      </c>
    </row>
    <row r="2709" spans="1:16" x14ac:dyDescent="0.4">
      <c r="A2709" t="s">
        <v>115</v>
      </c>
      <c r="B2709">
        <v>14</v>
      </c>
      <c r="C2709" t="s">
        <v>2446</v>
      </c>
      <c r="E2709">
        <v>40</v>
      </c>
      <c r="G2709" t="s">
        <v>6229</v>
      </c>
      <c r="H2709" s="12" t="s">
        <v>6229</v>
      </c>
      <c r="I2709" t="s">
        <v>2526</v>
      </c>
      <c r="J2709" t="s">
        <v>6388</v>
      </c>
      <c r="K2709">
        <v>52.328571428571422</v>
      </c>
      <c r="L2709" s="4">
        <f t="shared" si="126"/>
        <v>4373.4664285714289</v>
      </c>
      <c r="M2709" t="s">
        <v>116</v>
      </c>
      <c r="N2709" t="s">
        <v>25</v>
      </c>
      <c r="O2709">
        <f t="shared" si="127"/>
        <v>212</v>
      </c>
      <c r="P2709" t="e">
        <f t="shared" si="128"/>
        <v>#VALUE!</v>
      </c>
    </row>
    <row r="2710" spans="1:16" x14ac:dyDescent="0.4">
      <c r="A2710" t="s">
        <v>497</v>
      </c>
      <c r="B2710">
        <v>13</v>
      </c>
      <c r="C2710" t="s">
        <v>2446</v>
      </c>
      <c r="D2710" t="s">
        <v>13</v>
      </c>
      <c r="E2710">
        <v>40</v>
      </c>
      <c r="G2710" t="s">
        <v>6229</v>
      </c>
      <c r="H2710" s="12" t="s">
        <v>6229</v>
      </c>
      <c r="I2710" t="s">
        <v>2585</v>
      </c>
      <c r="J2710" t="s">
        <v>6389</v>
      </c>
      <c r="K2710">
        <v>52.328571428571422</v>
      </c>
      <c r="L2710" s="4">
        <f t="shared" si="126"/>
        <v>4724.8851190476189</v>
      </c>
      <c r="M2710" t="s">
        <v>498</v>
      </c>
      <c r="N2710" t="s">
        <v>34</v>
      </c>
      <c r="O2710">
        <f t="shared" si="127"/>
        <v>135</v>
      </c>
      <c r="P2710" t="e">
        <f t="shared" si="128"/>
        <v>#VALUE!</v>
      </c>
    </row>
    <row r="2711" spans="1:16" x14ac:dyDescent="0.4">
      <c r="A2711" t="s">
        <v>1416</v>
      </c>
      <c r="B2711">
        <v>19</v>
      </c>
      <c r="C2711" t="s">
        <v>2488</v>
      </c>
      <c r="E2711">
        <v>40</v>
      </c>
      <c r="G2711" t="s">
        <v>6229</v>
      </c>
      <c r="H2711" s="12" t="s">
        <v>6229</v>
      </c>
      <c r="I2711" t="s">
        <v>2526</v>
      </c>
      <c r="J2711" t="s">
        <v>6390</v>
      </c>
      <c r="K2711">
        <v>52.328571428571422</v>
      </c>
      <c r="L2711" s="4">
        <f t="shared" si="126"/>
        <v>8523.2504761904747</v>
      </c>
      <c r="M2711" t="s">
        <v>1417</v>
      </c>
      <c r="N2711" t="s">
        <v>484</v>
      </c>
      <c r="O2711" t="e">
        <f t="shared" si="127"/>
        <v>#VALUE!</v>
      </c>
      <c r="P2711">
        <f t="shared" si="128"/>
        <v>269</v>
      </c>
    </row>
    <row r="2712" spans="1:16" x14ac:dyDescent="0.4">
      <c r="A2712" t="s">
        <v>863</v>
      </c>
      <c r="B2712">
        <v>18</v>
      </c>
      <c r="C2712" t="s">
        <v>5460</v>
      </c>
      <c r="E2712">
        <v>40</v>
      </c>
      <c r="G2712" t="s">
        <v>6229</v>
      </c>
      <c r="H2712" s="12" t="s">
        <v>6229</v>
      </c>
      <c r="I2712" t="s">
        <v>2750</v>
      </c>
      <c r="J2712" t="s">
        <v>6391</v>
      </c>
      <c r="K2712">
        <v>126.15</v>
      </c>
      <c r="L2712" s="4">
        <f t="shared" si="126"/>
        <v>12067.83636904762</v>
      </c>
      <c r="M2712" t="s">
        <v>864</v>
      </c>
      <c r="N2712" t="s">
        <v>865</v>
      </c>
      <c r="O2712" t="e">
        <f t="shared" si="127"/>
        <v>#VALUE!</v>
      </c>
      <c r="P2712">
        <f t="shared" si="128"/>
        <v>269</v>
      </c>
    </row>
    <row r="2713" spans="1:16" x14ac:dyDescent="0.4">
      <c r="A2713" t="s">
        <v>863</v>
      </c>
      <c r="B2713">
        <v>18</v>
      </c>
      <c r="C2713" t="s">
        <v>5586</v>
      </c>
      <c r="E2713">
        <v>40</v>
      </c>
      <c r="G2713" t="s">
        <v>6229</v>
      </c>
      <c r="H2713" s="12" t="s">
        <v>6229</v>
      </c>
      <c r="I2713" t="s">
        <v>2897</v>
      </c>
      <c r="J2713" t="s">
        <v>6392</v>
      </c>
      <c r="K2713">
        <v>252.3</v>
      </c>
      <c r="L2713" s="4">
        <f t="shared" si="126"/>
        <v>12067.83636904762</v>
      </c>
      <c r="M2713" t="s">
        <v>864</v>
      </c>
      <c r="N2713" t="s">
        <v>865</v>
      </c>
      <c r="O2713" t="e">
        <f t="shared" si="127"/>
        <v>#VALUE!</v>
      </c>
      <c r="P2713">
        <f t="shared" si="128"/>
        <v>269</v>
      </c>
    </row>
    <row r="2714" spans="1:16" x14ac:dyDescent="0.4">
      <c r="A2714" t="s">
        <v>392</v>
      </c>
      <c r="B2714">
        <v>13</v>
      </c>
      <c r="C2714" t="s">
        <v>2528</v>
      </c>
      <c r="E2714">
        <v>40</v>
      </c>
      <c r="G2714" t="s">
        <v>6229</v>
      </c>
      <c r="H2714" s="12" t="s">
        <v>6229</v>
      </c>
      <c r="I2714" t="s">
        <v>2590</v>
      </c>
      <c r="J2714" t="s">
        <v>6393</v>
      </c>
      <c r="K2714">
        <v>17.442857142857143</v>
      </c>
      <c r="L2714" s="4">
        <f t="shared" si="126"/>
        <v>5196.4185714285713</v>
      </c>
      <c r="M2714" t="s">
        <v>393</v>
      </c>
      <c r="N2714" t="s">
        <v>345</v>
      </c>
      <c r="O2714">
        <f t="shared" si="127"/>
        <v>220</v>
      </c>
      <c r="P2714" t="e">
        <f t="shared" si="128"/>
        <v>#VALUE!</v>
      </c>
    </row>
    <row r="2715" spans="1:16" x14ac:dyDescent="0.4">
      <c r="A2715" t="s">
        <v>371</v>
      </c>
      <c r="B2715">
        <v>12</v>
      </c>
      <c r="C2715" t="s">
        <v>2446</v>
      </c>
      <c r="E2715">
        <v>40</v>
      </c>
      <c r="G2715" t="s">
        <v>6229</v>
      </c>
      <c r="H2715" s="12" t="s">
        <v>6229</v>
      </c>
      <c r="I2715" t="s">
        <v>2526</v>
      </c>
      <c r="J2715" t="s">
        <v>6394</v>
      </c>
      <c r="K2715">
        <v>52.328571428571422</v>
      </c>
      <c r="L2715" s="4">
        <f t="shared" si="126"/>
        <v>6650.3259523809529</v>
      </c>
      <c r="M2715" t="s">
        <v>372</v>
      </c>
      <c r="N2715" t="s">
        <v>25</v>
      </c>
      <c r="O2715">
        <f t="shared" si="127"/>
        <v>241</v>
      </c>
      <c r="P2715" t="e">
        <f t="shared" si="128"/>
        <v>#VALUE!</v>
      </c>
    </row>
    <row r="2716" spans="1:16" x14ac:dyDescent="0.4">
      <c r="A2716" t="s">
        <v>1718</v>
      </c>
      <c r="B2716">
        <v>16</v>
      </c>
      <c r="C2716" t="s">
        <v>6395</v>
      </c>
      <c r="E2716">
        <v>40</v>
      </c>
      <c r="G2716" t="s">
        <v>6229</v>
      </c>
      <c r="H2716" s="12" t="s">
        <v>6229</v>
      </c>
      <c r="I2716" t="s">
        <v>2451</v>
      </c>
      <c r="J2716" t="s">
        <v>6396</v>
      </c>
      <c r="K2716">
        <v>52.328571428571422</v>
      </c>
      <c r="L2716" s="4">
        <f t="shared" si="126"/>
        <v>6090.9555952380952</v>
      </c>
      <c r="M2716" t="s">
        <v>1719</v>
      </c>
      <c r="N2716" t="s">
        <v>15</v>
      </c>
      <c r="O2716" t="e">
        <f t="shared" si="127"/>
        <v>#VALUE!</v>
      </c>
      <c r="P2716">
        <f t="shared" si="128"/>
        <v>260</v>
      </c>
    </row>
    <row r="2717" spans="1:16" x14ac:dyDescent="0.4">
      <c r="A2717" t="s">
        <v>174</v>
      </c>
      <c r="B2717">
        <v>11</v>
      </c>
      <c r="C2717" t="s">
        <v>2595</v>
      </c>
      <c r="E2717">
        <v>40</v>
      </c>
      <c r="G2717" t="s">
        <v>6229</v>
      </c>
      <c r="H2717" s="12" t="s">
        <v>6229</v>
      </c>
      <c r="I2717" t="s">
        <v>2451</v>
      </c>
      <c r="J2717" t="s">
        <v>6397</v>
      </c>
      <c r="K2717">
        <v>52.328571428571422</v>
      </c>
      <c r="L2717" s="4">
        <f t="shared" si="126"/>
        <v>2957.7178571428572</v>
      </c>
      <c r="M2717" t="s">
        <v>175</v>
      </c>
      <c r="N2717" t="s">
        <v>58</v>
      </c>
      <c r="O2717" t="e">
        <f t="shared" si="127"/>
        <v>#VALUE!</v>
      </c>
      <c r="P2717" t="e">
        <f t="shared" si="128"/>
        <v>#VALUE!</v>
      </c>
    </row>
    <row r="2718" spans="1:16" x14ac:dyDescent="0.4">
      <c r="A2718" t="s">
        <v>336</v>
      </c>
      <c r="B2718">
        <v>10</v>
      </c>
      <c r="C2718" t="s">
        <v>2595</v>
      </c>
      <c r="E2718">
        <v>40</v>
      </c>
      <c r="G2718" t="s">
        <v>6229</v>
      </c>
      <c r="H2718" s="12" t="s">
        <v>6229</v>
      </c>
      <c r="I2718" t="s">
        <v>2451</v>
      </c>
      <c r="J2718" t="s">
        <v>6398</v>
      </c>
      <c r="K2718">
        <v>52.328571428571422</v>
      </c>
      <c r="L2718" s="4">
        <f t="shared" si="126"/>
        <v>4056.5244047619049</v>
      </c>
      <c r="M2718" t="s">
        <v>337</v>
      </c>
      <c r="N2718" t="s">
        <v>108</v>
      </c>
      <c r="O2718" t="e">
        <f t="shared" si="127"/>
        <v>#VALUE!</v>
      </c>
      <c r="P2718" t="e">
        <f t="shared" si="128"/>
        <v>#VALUE!</v>
      </c>
    </row>
    <row r="2719" spans="1:16" x14ac:dyDescent="0.4">
      <c r="A2719" t="s">
        <v>2311</v>
      </c>
      <c r="B2719">
        <v>14</v>
      </c>
      <c r="C2719" t="s">
        <v>2446</v>
      </c>
      <c r="D2719" t="s">
        <v>446</v>
      </c>
      <c r="E2719">
        <v>40</v>
      </c>
      <c r="G2719" t="s">
        <v>6229</v>
      </c>
      <c r="H2719" s="12" t="s">
        <v>6229</v>
      </c>
      <c r="I2719" t="s">
        <v>2530</v>
      </c>
      <c r="J2719" t="s">
        <v>6399</v>
      </c>
      <c r="K2719">
        <v>837.25714285714275</v>
      </c>
      <c r="L2719" s="4">
        <f t="shared" si="126"/>
        <v>11416.604761904762</v>
      </c>
      <c r="M2719" t="s">
        <v>2312</v>
      </c>
      <c r="N2719" t="s">
        <v>352</v>
      </c>
      <c r="O2719">
        <f t="shared" si="127"/>
        <v>240</v>
      </c>
      <c r="P2719" t="e">
        <f t="shared" si="128"/>
        <v>#VALUE!</v>
      </c>
    </row>
    <row r="2720" spans="1:16" x14ac:dyDescent="0.4">
      <c r="A2720" t="s">
        <v>2311</v>
      </c>
      <c r="B2720">
        <v>14</v>
      </c>
      <c r="C2720" t="s">
        <v>2457</v>
      </c>
      <c r="D2720" t="s">
        <v>2502</v>
      </c>
      <c r="E2720">
        <v>40</v>
      </c>
      <c r="G2720" t="s">
        <v>6229</v>
      </c>
      <c r="H2720" s="12" t="s">
        <v>6229</v>
      </c>
      <c r="I2720" t="s">
        <v>2530</v>
      </c>
      <c r="J2720" t="s">
        <v>6399</v>
      </c>
      <c r="K2720">
        <v>837.25714285714275</v>
      </c>
      <c r="L2720" s="4">
        <f t="shared" si="126"/>
        <v>11416.604761904762</v>
      </c>
      <c r="M2720" t="s">
        <v>5466</v>
      </c>
      <c r="N2720" t="s">
        <v>352</v>
      </c>
      <c r="O2720" t="e">
        <f t="shared" si="127"/>
        <v>#VALUE!</v>
      </c>
      <c r="P2720">
        <f t="shared" si="128"/>
        <v>213</v>
      </c>
    </row>
    <row r="2721" spans="1:16" x14ac:dyDescent="0.4">
      <c r="A2721" t="s">
        <v>65</v>
      </c>
      <c r="B2721">
        <v>11</v>
      </c>
      <c r="C2721" t="s">
        <v>2595</v>
      </c>
      <c r="E2721">
        <v>40</v>
      </c>
      <c r="G2721" t="s">
        <v>6229</v>
      </c>
      <c r="H2721" s="12" t="s">
        <v>6229</v>
      </c>
      <c r="I2721" t="s">
        <v>3940</v>
      </c>
      <c r="J2721" t="s">
        <v>6400</v>
      </c>
      <c r="K2721">
        <v>17.442857142857143</v>
      </c>
      <c r="L2721" s="4">
        <f t="shared" si="126"/>
        <v>5257.3580952380953</v>
      </c>
      <c r="M2721" t="s">
        <v>66</v>
      </c>
      <c r="N2721" t="s">
        <v>34</v>
      </c>
      <c r="O2721" t="e">
        <f t="shared" si="127"/>
        <v>#VALUE!</v>
      </c>
      <c r="P2721" t="e">
        <f t="shared" si="128"/>
        <v>#VALUE!</v>
      </c>
    </row>
    <row r="2722" spans="1:16" x14ac:dyDescent="0.4">
      <c r="A2722" t="s">
        <v>1230</v>
      </c>
      <c r="B2722">
        <v>38</v>
      </c>
      <c r="C2722" t="s">
        <v>2488</v>
      </c>
      <c r="E2722">
        <v>40</v>
      </c>
      <c r="G2722" t="s">
        <v>6229</v>
      </c>
      <c r="H2722" s="12" t="s">
        <v>6229</v>
      </c>
      <c r="I2722" t="s">
        <v>2451</v>
      </c>
      <c r="J2722" t="s">
        <v>6401</v>
      </c>
      <c r="K2722">
        <v>52.328571428571422</v>
      </c>
      <c r="L2722" s="4">
        <f t="shared" si="126"/>
        <v>12431.919107142854</v>
      </c>
      <c r="M2722" t="s">
        <v>1231</v>
      </c>
      <c r="N2722" t="s">
        <v>926</v>
      </c>
      <c r="O2722">
        <f t="shared" si="127"/>
        <v>332</v>
      </c>
      <c r="P2722" t="e">
        <f t="shared" si="128"/>
        <v>#VALUE!</v>
      </c>
    </row>
    <row r="2723" spans="1:16" x14ac:dyDescent="0.4">
      <c r="A2723" t="s">
        <v>1404</v>
      </c>
      <c r="B2723">
        <v>22</v>
      </c>
      <c r="C2723" t="s">
        <v>2625</v>
      </c>
      <c r="E2723">
        <v>40</v>
      </c>
      <c r="G2723" t="s">
        <v>6229</v>
      </c>
      <c r="H2723" s="12" t="s">
        <v>6229</v>
      </c>
      <c r="I2723" t="s">
        <v>2508</v>
      </c>
      <c r="J2723" t="s">
        <v>6402</v>
      </c>
      <c r="K2723">
        <v>17.442857142857143</v>
      </c>
      <c r="L2723" s="4">
        <f t="shared" si="126"/>
        <v>5929.8533928571424</v>
      </c>
      <c r="M2723" t="s">
        <v>1405</v>
      </c>
      <c r="N2723" t="s">
        <v>345</v>
      </c>
      <c r="O2723">
        <f t="shared" si="127"/>
        <v>216</v>
      </c>
      <c r="P2723" t="e">
        <f t="shared" si="128"/>
        <v>#VALUE!</v>
      </c>
    </row>
    <row r="2724" spans="1:16" x14ac:dyDescent="0.4">
      <c r="A2724" t="s">
        <v>1770</v>
      </c>
      <c r="B2724">
        <v>23</v>
      </c>
      <c r="C2724" t="s">
        <v>2861</v>
      </c>
      <c r="E2724">
        <v>40</v>
      </c>
      <c r="G2724" t="s">
        <v>6229</v>
      </c>
      <c r="H2724" s="12" t="s">
        <v>6229</v>
      </c>
      <c r="I2724" t="s">
        <v>2664</v>
      </c>
      <c r="J2724" t="s">
        <v>6403</v>
      </c>
      <c r="K2724">
        <v>52.328571428571422</v>
      </c>
      <c r="L2724" s="4">
        <f t="shared" si="126"/>
        <v>19631.924702380955</v>
      </c>
      <c r="M2724" t="s">
        <v>1771</v>
      </c>
      <c r="N2724" t="s">
        <v>456</v>
      </c>
      <c r="O2724" t="e">
        <f t="shared" si="127"/>
        <v>#VALUE!</v>
      </c>
      <c r="P2724">
        <f t="shared" si="128"/>
        <v>404</v>
      </c>
    </row>
    <row r="2725" spans="1:16" x14ac:dyDescent="0.4">
      <c r="A2725" t="s">
        <v>1804</v>
      </c>
      <c r="B2725">
        <v>20</v>
      </c>
      <c r="C2725" t="s">
        <v>2625</v>
      </c>
      <c r="E2725">
        <v>40</v>
      </c>
      <c r="G2725" t="s">
        <v>6229</v>
      </c>
      <c r="H2725" s="12" t="s">
        <v>6229</v>
      </c>
      <c r="I2725" t="s">
        <v>2451</v>
      </c>
      <c r="J2725" t="s">
        <v>6404</v>
      </c>
      <c r="K2725">
        <v>52.328571428571422</v>
      </c>
      <c r="L2725" s="4">
        <f t="shared" si="126"/>
        <v>12324.780476190475</v>
      </c>
      <c r="M2725" t="s">
        <v>1805</v>
      </c>
      <c r="N2725" t="s">
        <v>1508</v>
      </c>
      <c r="O2725" t="e">
        <f t="shared" si="127"/>
        <v>#VALUE!</v>
      </c>
      <c r="P2725">
        <f t="shared" si="128"/>
        <v>208</v>
      </c>
    </row>
    <row r="2726" spans="1:16" x14ac:dyDescent="0.4">
      <c r="A2726" t="s">
        <v>1310</v>
      </c>
      <c r="B2726">
        <v>29</v>
      </c>
      <c r="C2726" t="s">
        <v>2457</v>
      </c>
      <c r="D2726" t="s">
        <v>279</v>
      </c>
      <c r="E2726">
        <v>336</v>
      </c>
      <c r="G2726" t="s">
        <v>6405</v>
      </c>
      <c r="H2726" s="12" t="s">
        <v>6405</v>
      </c>
      <c r="I2726" t="s">
        <v>2483</v>
      </c>
      <c r="J2726" t="s">
        <v>6406</v>
      </c>
      <c r="K2726">
        <v>166.4</v>
      </c>
      <c r="L2726" s="4">
        <f t="shared" si="126"/>
        <v>15528.280654761907</v>
      </c>
      <c r="M2726" t="s">
        <v>2577</v>
      </c>
      <c r="N2726" t="s">
        <v>1508</v>
      </c>
      <c r="O2726" t="e">
        <f t="shared" si="127"/>
        <v>#VALUE!</v>
      </c>
      <c r="P2726">
        <f t="shared" si="128"/>
        <v>305</v>
      </c>
    </row>
    <row r="2727" spans="1:16" x14ac:dyDescent="0.4">
      <c r="A2727" t="s">
        <v>2054</v>
      </c>
      <c r="B2727">
        <v>14</v>
      </c>
      <c r="C2727" t="s">
        <v>2446</v>
      </c>
      <c r="D2727" t="s">
        <v>2502</v>
      </c>
      <c r="E2727">
        <v>555</v>
      </c>
      <c r="G2727" t="s">
        <v>6407</v>
      </c>
      <c r="H2727" s="12" t="s">
        <v>6407</v>
      </c>
      <c r="I2727" t="s">
        <v>4314</v>
      </c>
      <c r="J2727" t="s">
        <v>6408</v>
      </c>
      <c r="K2727">
        <v>2107.8000000000002</v>
      </c>
      <c r="L2727" s="4">
        <f t="shared" si="126"/>
        <v>13801.010714285712</v>
      </c>
      <c r="M2727" t="s">
        <v>2055</v>
      </c>
      <c r="N2727" t="s">
        <v>1379</v>
      </c>
      <c r="O2727">
        <f t="shared" si="127"/>
        <v>198</v>
      </c>
      <c r="P2727" t="e">
        <f t="shared" si="128"/>
        <v>#VALUE!</v>
      </c>
    </row>
    <row r="2728" spans="1:16" x14ac:dyDescent="0.4">
      <c r="A2728" t="s">
        <v>188</v>
      </c>
      <c r="B2728">
        <v>7</v>
      </c>
      <c r="C2728" t="s">
        <v>2446</v>
      </c>
      <c r="E2728">
        <v>555</v>
      </c>
      <c r="G2728" t="s">
        <v>6407</v>
      </c>
      <c r="H2728" s="12" t="s">
        <v>6407</v>
      </c>
      <c r="I2728" t="s">
        <v>4321</v>
      </c>
      <c r="J2728" t="s">
        <v>6409</v>
      </c>
      <c r="K2728">
        <v>2107.8000000000002</v>
      </c>
      <c r="L2728" s="4">
        <f t="shared" si="126"/>
        <v>3539.5607142857143</v>
      </c>
      <c r="M2728" t="s">
        <v>189</v>
      </c>
      <c r="N2728" t="s">
        <v>108</v>
      </c>
      <c r="O2728" t="e">
        <f t="shared" si="127"/>
        <v>#VALUE!</v>
      </c>
      <c r="P2728" t="e">
        <f t="shared" si="128"/>
        <v>#VALUE!</v>
      </c>
    </row>
    <row r="2729" spans="1:16" x14ac:dyDescent="0.4">
      <c r="A2729" t="s">
        <v>141</v>
      </c>
      <c r="B2729">
        <v>12</v>
      </c>
      <c r="C2729" t="s">
        <v>2446</v>
      </c>
      <c r="E2729">
        <v>226</v>
      </c>
      <c r="G2729" t="s">
        <v>6410</v>
      </c>
      <c r="H2729" s="12" t="s">
        <v>6410</v>
      </c>
      <c r="I2729" t="s">
        <v>2761</v>
      </c>
      <c r="J2729" t="s">
        <v>6411</v>
      </c>
      <c r="K2729">
        <v>1357.1</v>
      </c>
      <c r="L2729" s="4">
        <f t="shared" si="126"/>
        <v>3482.6701428571423</v>
      </c>
      <c r="M2729" t="s">
        <v>142</v>
      </c>
      <c r="N2729" t="s">
        <v>34</v>
      </c>
      <c r="O2729" t="e">
        <f t="shared" si="127"/>
        <v>#VALUE!</v>
      </c>
      <c r="P2729" t="e">
        <f t="shared" si="128"/>
        <v>#VALUE!</v>
      </c>
    </row>
    <row r="2730" spans="1:16" x14ac:dyDescent="0.4">
      <c r="A2730" t="s">
        <v>1176</v>
      </c>
      <c r="B2730">
        <v>7</v>
      </c>
      <c r="C2730" t="s">
        <v>2446</v>
      </c>
      <c r="D2730" t="s">
        <v>279</v>
      </c>
      <c r="E2730">
        <v>2484</v>
      </c>
      <c r="G2730" t="s">
        <v>6412</v>
      </c>
      <c r="H2730" s="12" t="s">
        <v>6410</v>
      </c>
      <c r="I2730" t="s">
        <v>6008</v>
      </c>
      <c r="J2730" t="s">
        <v>6413</v>
      </c>
      <c r="K2730">
        <v>6628.875</v>
      </c>
      <c r="L2730" s="4">
        <f t="shared" si="126"/>
        <v>7521.8796428571422</v>
      </c>
      <c r="M2730" t="s">
        <v>1177</v>
      </c>
      <c r="N2730" t="s">
        <v>34</v>
      </c>
      <c r="O2730">
        <f t="shared" si="127"/>
        <v>156</v>
      </c>
      <c r="P2730" t="e">
        <f t="shared" si="128"/>
        <v>#VALUE!</v>
      </c>
    </row>
    <row r="2731" spans="1:16" x14ac:dyDescent="0.4">
      <c r="A2731" t="s">
        <v>371</v>
      </c>
      <c r="B2731">
        <v>12</v>
      </c>
      <c r="C2731" t="s">
        <v>2446</v>
      </c>
      <c r="E2731">
        <v>2676</v>
      </c>
      <c r="G2731" t="s">
        <v>6414</v>
      </c>
      <c r="H2731" s="12" t="s">
        <v>6410</v>
      </c>
      <c r="I2731" t="s">
        <v>3190</v>
      </c>
      <c r="J2731" t="s">
        <v>6415</v>
      </c>
      <c r="K2731">
        <v>4441</v>
      </c>
      <c r="L2731" s="4">
        <f t="shared" si="126"/>
        <v>6650.3259523809529</v>
      </c>
      <c r="M2731" t="s">
        <v>372</v>
      </c>
      <c r="N2731" t="s">
        <v>25</v>
      </c>
      <c r="O2731">
        <f t="shared" si="127"/>
        <v>241</v>
      </c>
      <c r="P2731" t="e">
        <f t="shared" si="128"/>
        <v>#VALUE!</v>
      </c>
    </row>
    <row r="2732" spans="1:16" x14ac:dyDescent="0.4">
      <c r="A2732" t="s">
        <v>167</v>
      </c>
      <c r="B2732">
        <v>8</v>
      </c>
      <c r="C2732" t="s">
        <v>2446</v>
      </c>
      <c r="E2732">
        <v>2684</v>
      </c>
      <c r="G2732" t="s">
        <v>6416</v>
      </c>
      <c r="H2732" s="12" t="s">
        <v>6417</v>
      </c>
      <c r="I2732" t="s">
        <v>2869</v>
      </c>
      <c r="J2732" t="s">
        <v>6418</v>
      </c>
      <c r="K2732">
        <v>4145.2</v>
      </c>
      <c r="L2732" s="4">
        <f t="shared" si="126"/>
        <v>5668.7171428571428</v>
      </c>
      <c r="M2732" t="s">
        <v>168</v>
      </c>
      <c r="N2732" t="s">
        <v>34</v>
      </c>
      <c r="O2732" t="e">
        <f t="shared" si="127"/>
        <v>#VALUE!</v>
      </c>
      <c r="P2732" t="e">
        <f t="shared" si="128"/>
        <v>#VALUE!</v>
      </c>
    </row>
    <row r="2733" spans="1:16" x14ac:dyDescent="0.4">
      <c r="A2733" t="s">
        <v>2150</v>
      </c>
      <c r="B2733">
        <v>18</v>
      </c>
      <c r="C2733" t="s">
        <v>2446</v>
      </c>
      <c r="D2733" t="s">
        <v>879</v>
      </c>
      <c r="E2733">
        <v>3146</v>
      </c>
      <c r="G2733" t="s">
        <v>6419</v>
      </c>
      <c r="H2733" s="12" t="s">
        <v>6419</v>
      </c>
      <c r="I2733" t="s">
        <v>6420</v>
      </c>
      <c r="J2733" t="s">
        <v>6421</v>
      </c>
      <c r="K2733" s="4">
        <v>20578.25</v>
      </c>
      <c r="L2733" s="4">
        <f t="shared" si="126"/>
        <v>25364.437678571427</v>
      </c>
      <c r="M2733" t="s">
        <v>2151</v>
      </c>
      <c r="N2733" t="s">
        <v>1172</v>
      </c>
      <c r="O2733">
        <f t="shared" si="127"/>
        <v>298</v>
      </c>
      <c r="P2733" t="e">
        <f t="shared" si="128"/>
        <v>#VALUE!</v>
      </c>
    </row>
    <row r="2734" spans="1:16" x14ac:dyDescent="0.4">
      <c r="A2734" t="s">
        <v>1237</v>
      </c>
      <c r="B2734">
        <v>28</v>
      </c>
      <c r="C2734" t="s">
        <v>2446</v>
      </c>
      <c r="D2734" t="s">
        <v>279</v>
      </c>
      <c r="E2734">
        <v>2433</v>
      </c>
      <c r="G2734" t="s">
        <v>6422</v>
      </c>
      <c r="H2734" s="12" t="s">
        <v>6423</v>
      </c>
      <c r="I2734" t="s">
        <v>3190</v>
      </c>
      <c r="J2734" t="s">
        <v>6424</v>
      </c>
      <c r="K2734">
        <v>4495.125</v>
      </c>
      <c r="L2734" s="4">
        <f t="shared" si="126"/>
        <v>13358.536607142858</v>
      </c>
      <c r="M2734" t="s">
        <v>1238</v>
      </c>
      <c r="N2734" t="s">
        <v>1239</v>
      </c>
      <c r="O2734">
        <f t="shared" si="127"/>
        <v>230</v>
      </c>
      <c r="P2734" t="e">
        <f t="shared" si="128"/>
        <v>#VALUE!</v>
      </c>
    </row>
    <row r="2735" spans="1:16" x14ac:dyDescent="0.4">
      <c r="A2735" t="s">
        <v>515</v>
      </c>
      <c r="B2735">
        <v>17</v>
      </c>
      <c r="C2735" t="s">
        <v>2446</v>
      </c>
      <c r="D2735" t="s">
        <v>13</v>
      </c>
      <c r="E2735">
        <v>2451</v>
      </c>
      <c r="G2735" t="s">
        <v>6423</v>
      </c>
      <c r="H2735" s="12" t="s">
        <v>6423</v>
      </c>
      <c r="I2735" t="s">
        <v>2869</v>
      </c>
      <c r="J2735" t="s">
        <v>6425</v>
      </c>
      <c r="K2735">
        <v>5369.8571428571431</v>
      </c>
      <c r="L2735" s="4">
        <f t="shared" si="126"/>
        <v>9600.1126190476207</v>
      </c>
      <c r="M2735" t="s">
        <v>516</v>
      </c>
      <c r="N2735" t="s">
        <v>58</v>
      </c>
      <c r="O2735">
        <f t="shared" si="127"/>
        <v>266</v>
      </c>
      <c r="P2735" t="e">
        <f t="shared" si="128"/>
        <v>#VALUE!</v>
      </c>
    </row>
    <row r="2736" spans="1:16" x14ac:dyDescent="0.4">
      <c r="A2736" t="s">
        <v>343</v>
      </c>
      <c r="B2736">
        <v>14</v>
      </c>
      <c r="C2736" t="s">
        <v>2446</v>
      </c>
      <c r="E2736">
        <v>2439</v>
      </c>
      <c r="G2736" t="s">
        <v>6426</v>
      </c>
      <c r="H2736" s="12" t="s">
        <v>6426</v>
      </c>
      <c r="I2736" t="s">
        <v>2938</v>
      </c>
      <c r="J2736" t="s">
        <v>6427</v>
      </c>
      <c r="K2736">
        <v>1662.9375</v>
      </c>
      <c r="L2736" s="4">
        <f t="shared" si="126"/>
        <v>8814.5370238095238</v>
      </c>
      <c r="M2736" t="s">
        <v>344</v>
      </c>
      <c r="N2736" t="s">
        <v>345</v>
      </c>
      <c r="O2736" t="e">
        <f t="shared" si="127"/>
        <v>#VALUE!</v>
      </c>
      <c r="P2736" t="e">
        <f t="shared" si="128"/>
        <v>#VALUE!</v>
      </c>
    </row>
    <row r="2737" spans="1:16" x14ac:dyDescent="0.4">
      <c r="A2737" t="s">
        <v>1644</v>
      </c>
      <c r="B2737">
        <v>11</v>
      </c>
      <c r="C2737" t="s">
        <v>2446</v>
      </c>
      <c r="D2737" t="s">
        <v>279</v>
      </c>
      <c r="E2737">
        <v>2270</v>
      </c>
      <c r="G2737" t="s">
        <v>6428</v>
      </c>
      <c r="H2737" s="12" t="s">
        <v>6428</v>
      </c>
      <c r="I2737" t="s">
        <v>4530</v>
      </c>
      <c r="J2737" t="s">
        <v>6429</v>
      </c>
      <c r="K2737">
        <v>2730</v>
      </c>
      <c r="L2737" s="4">
        <f t="shared" si="126"/>
        <v>3621.4839880952381</v>
      </c>
      <c r="M2737" t="s">
        <v>1645</v>
      </c>
      <c r="N2737" t="s">
        <v>34</v>
      </c>
      <c r="O2737">
        <f t="shared" si="127"/>
        <v>296</v>
      </c>
      <c r="P2737" t="e">
        <f t="shared" si="128"/>
        <v>#VALUE!</v>
      </c>
    </row>
    <row r="2738" spans="1:16" x14ac:dyDescent="0.4">
      <c r="A2738" t="s">
        <v>764</v>
      </c>
      <c r="B2738">
        <v>19</v>
      </c>
      <c r="C2738" t="s">
        <v>2446</v>
      </c>
      <c r="D2738" t="s">
        <v>2466</v>
      </c>
      <c r="E2738">
        <v>3500</v>
      </c>
      <c r="G2738" t="s">
        <v>6430</v>
      </c>
      <c r="H2738" s="12" t="s">
        <v>6430</v>
      </c>
      <c r="I2738" t="s">
        <v>2504</v>
      </c>
      <c r="J2738" t="s">
        <v>6431</v>
      </c>
      <c r="K2738">
        <v>9257.5</v>
      </c>
      <c r="L2738" s="4">
        <f t="shared" si="126"/>
        <v>13877.493988095242</v>
      </c>
      <c r="M2738" t="s">
        <v>765</v>
      </c>
      <c r="N2738" t="s">
        <v>456</v>
      </c>
      <c r="O2738">
        <f t="shared" si="127"/>
        <v>192</v>
      </c>
      <c r="P2738" t="e">
        <f t="shared" si="128"/>
        <v>#VALUE!</v>
      </c>
    </row>
    <row r="2739" spans="1:16" x14ac:dyDescent="0.4">
      <c r="A2739" t="s">
        <v>522</v>
      </c>
      <c r="B2739">
        <v>4</v>
      </c>
      <c r="C2739" t="s">
        <v>2446</v>
      </c>
      <c r="D2739" t="s">
        <v>13</v>
      </c>
      <c r="E2739">
        <v>15</v>
      </c>
      <c r="F2739" s="12" t="s">
        <v>2488</v>
      </c>
      <c r="G2739" t="s">
        <v>6432</v>
      </c>
      <c r="H2739" s="12" t="s">
        <v>6432</v>
      </c>
      <c r="I2739" t="s">
        <v>3278</v>
      </c>
      <c r="J2739" t="s">
        <v>6433</v>
      </c>
      <c r="K2739">
        <v>18.553571428571427</v>
      </c>
      <c r="L2739" s="4">
        <f t="shared" si="126"/>
        <v>1691.0392857142856</v>
      </c>
      <c r="M2739" t="s">
        <v>523</v>
      </c>
      <c r="N2739" t="s">
        <v>25</v>
      </c>
      <c r="O2739">
        <f t="shared" si="127"/>
        <v>351</v>
      </c>
      <c r="P2739" t="e">
        <f t="shared" si="128"/>
        <v>#VALUE!</v>
      </c>
    </row>
    <row r="2740" spans="1:16" x14ac:dyDescent="0.4">
      <c r="A2740" t="s">
        <v>1756</v>
      </c>
      <c r="B2740">
        <v>13</v>
      </c>
      <c r="C2740" t="s">
        <v>2446</v>
      </c>
      <c r="D2740" t="s">
        <v>279</v>
      </c>
      <c r="E2740">
        <v>15</v>
      </c>
      <c r="G2740" t="s">
        <v>6432</v>
      </c>
      <c r="H2740" s="12" t="s">
        <v>6432</v>
      </c>
      <c r="I2740" t="s">
        <v>2508</v>
      </c>
      <c r="J2740" t="s">
        <v>6434</v>
      </c>
      <c r="K2740">
        <v>18.553571428571427</v>
      </c>
      <c r="L2740" s="4">
        <f t="shared" si="126"/>
        <v>5284.0372023809532</v>
      </c>
      <c r="M2740" t="s">
        <v>1757</v>
      </c>
      <c r="N2740" t="s">
        <v>345</v>
      </c>
      <c r="O2740">
        <f t="shared" si="127"/>
        <v>200</v>
      </c>
      <c r="P2740" t="e">
        <f t="shared" si="128"/>
        <v>#VALUE!</v>
      </c>
    </row>
    <row r="2741" spans="1:16" x14ac:dyDescent="0.4">
      <c r="A2741" t="s">
        <v>924</v>
      </c>
      <c r="B2741">
        <v>42</v>
      </c>
      <c r="C2741" t="s">
        <v>3558</v>
      </c>
      <c r="E2741">
        <v>15</v>
      </c>
      <c r="G2741" t="s">
        <v>6432</v>
      </c>
      <c r="H2741" s="12" t="s">
        <v>6432</v>
      </c>
      <c r="I2741" t="s">
        <v>4726</v>
      </c>
      <c r="J2741" t="s">
        <v>6435</v>
      </c>
      <c r="K2741">
        <v>11.132142857142858</v>
      </c>
      <c r="L2741" s="4">
        <f t="shared" si="126"/>
        <v>14492.390059523814</v>
      </c>
      <c r="M2741" t="s">
        <v>2499</v>
      </c>
      <c r="N2741" t="s">
        <v>34</v>
      </c>
      <c r="O2741" t="e">
        <f t="shared" si="127"/>
        <v>#VALUE!</v>
      </c>
      <c r="P2741">
        <f t="shared" si="128"/>
        <v>260</v>
      </c>
    </row>
    <row r="2742" spans="1:16" x14ac:dyDescent="0.4">
      <c r="A2742" t="s">
        <v>924</v>
      </c>
      <c r="B2742">
        <v>42</v>
      </c>
      <c r="C2742" t="s">
        <v>3253</v>
      </c>
      <c r="E2742">
        <v>996</v>
      </c>
      <c r="G2742" t="s">
        <v>6436</v>
      </c>
      <c r="H2742" s="12" t="s">
        <v>6432</v>
      </c>
      <c r="I2742" t="s">
        <v>6437</v>
      </c>
      <c r="J2742" t="s">
        <v>6438</v>
      </c>
      <c r="K2742">
        <v>37.107142857142854</v>
      </c>
      <c r="L2742" s="4">
        <f t="shared" si="126"/>
        <v>14492.390059523814</v>
      </c>
      <c r="M2742" t="s">
        <v>2499</v>
      </c>
      <c r="N2742" t="s">
        <v>34</v>
      </c>
      <c r="O2742" t="e">
        <f t="shared" si="127"/>
        <v>#VALUE!</v>
      </c>
      <c r="P2742">
        <f t="shared" si="128"/>
        <v>260</v>
      </c>
    </row>
    <row r="2743" spans="1:16" x14ac:dyDescent="0.4">
      <c r="A2743" t="s">
        <v>1383</v>
      </c>
      <c r="B2743">
        <v>15</v>
      </c>
      <c r="C2743" t="s">
        <v>2446</v>
      </c>
      <c r="D2743" t="s">
        <v>279</v>
      </c>
      <c r="E2743">
        <v>15</v>
      </c>
      <c r="G2743" t="s">
        <v>6432</v>
      </c>
      <c r="H2743" s="12" t="s">
        <v>6432</v>
      </c>
      <c r="I2743" t="s">
        <v>2569</v>
      </c>
      <c r="J2743" t="s">
        <v>6439</v>
      </c>
      <c r="K2743">
        <v>37.107142857142854</v>
      </c>
      <c r="L2743" s="4">
        <f t="shared" si="126"/>
        <v>5465.9483928571426</v>
      </c>
      <c r="M2743" t="s">
        <v>1384</v>
      </c>
      <c r="N2743" t="s">
        <v>1385</v>
      </c>
      <c r="O2743">
        <f t="shared" si="127"/>
        <v>135</v>
      </c>
      <c r="P2743" t="e">
        <f t="shared" si="128"/>
        <v>#VALUE!</v>
      </c>
    </row>
    <row r="2744" spans="1:16" x14ac:dyDescent="0.4">
      <c r="A2744" t="s">
        <v>2157</v>
      </c>
      <c r="B2744">
        <v>12</v>
      </c>
      <c r="C2744" t="s">
        <v>2488</v>
      </c>
      <c r="E2744">
        <v>15</v>
      </c>
      <c r="G2744" t="s">
        <v>6432</v>
      </c>
      <c r="H2744" s="12" t="s">
        <v>6432</v>
      </c>
      <c r="I2744" t="s">
        <v>2590</v>
      </c>
      <c r="J2744" t="s">
        <v>6440</v>
      </c>
      <c r="K2744">
        <v>18.553571428571427</v>
      </c>
      <c r="L2744" s="4">
        <f t="shared" si="126"/>
        <v>6101.589047619048</v>
      </c>
      <c r="M2744" t="s">
        <v>2158</v>
      </c>
      <c r="N2744" t="s">
        <v>926</v>
      </c>
      <c r="O2744">
        <f t="shared" si="127"/>
        <v>251</v>
      </c>
      <c r="P2744" t="e">
        <f t="shared" si="128"/>
        <v>#VALUE!</v>
      </c>
    </row>
    <row r="2745" spans="1:16" x14ac:dyDescent="0.4">
      <c r="A2745" t="s">
        <v>2019</v>
      </c>
      <c r="B2745">
        <v>15</v>
      </c>
      <c r="C2745" t="s">
        <v>2479</v>
      </c>
      <c r="E2745">
        <v>15</v>
      </c>
      <c r="G2745" t="s">
        <v>6432</v>
      </c>
      <c r="H2745" s="12" t="s">
        <v>6432</v>
      </c>
      <c r="I2745" t="s">
        <v>2569</v>
      </c>
      <c r="J2745" t="s">
        <v>6441</v>
      </c>
      <c r="K2745">
        <v>37.107142857142854</v>
      </c>
      <c r="L2745" s="4">
        <f t="shared" si="126"/>
        <v>17079.558035714283</v>
      </c>
      <c r="M2745" t="s">
        <v>2020</v>
      </c>
      <c r="N2745" t="s">
        <v>380</v>
      </c>
      <c r="O2745" t="e">
        <f t="shared" si="127"/>
        <v>#VALUE!</v>
      </c>
      <c r="P2745">
        <f t="shared" si="128"/>
        <v>260</v>
      </c>
    </row>
    <row r="2746" spans="1:16" x14ac:dyDescent="0.4">
      <c r="A2746" t="s">
        <v>744</v>
      </c>
      <c r="B2746">
        <v>15</v>
      </c>
      <c r="C2746" t="s">
        <v>6442</v>
      </c>
      <c r="E2746">
        <v>15</v>
      </c>
      <c r="G2746" t="s">
        <v>6432</v>
      </c>
      <c r="H2746" s="12" t="s">
        <v>6432</v>
      </c>
      <c r="I2746" t="s">
        <v>4726</v>
      </c>
      <c r="J2746" t="s">
        <v>6443</v>
      </c>
      <c r="K2746">
        <v>11.132142857142858</v>
      </c>
      <c r="L2746" s="4">
        <f t="shared" si="126"/>
        <v>13741.536190476194</v>
      </c>
      <c r="M2746" t="s">
        <v>745</v>
      </c>
      <c r="N2746" t="s">
        <v>746</v>
      </c>
      <c r="O2746" t="e">
        <f t="shared" si="127"/>
        <v>#VALUE!</v>
      </c>
      <c r="P2746">
        <f t="shared" si="128"/>
        <v>245</v>
      </c>
    </row>
    <row r="2747" spans="1:16" x14ac:dyDescent="0.4">
      <c r="A2747" t="s">
        <v>645</v>
      </c>
      <c r="B2747">
        <v>9</v>
      </c>
      <c r="C2747" t="s">
        <v>2488</v>
      </c>
      <c r="E2747">
        <v>15</v>
      </c>
      <c r="G2747" t="s">
        <v>6432</v>
      </c>
      <c r="H2747" s="12" t="s">
        <v>6432</v>
      </c>
      <c r="I2747" t="s">
        <v>2590</v>
      </c>
      <c r="J2747" t="s">
        <v>6444</v>
      </c>
      <c r="K2747">
        <v>18.553571428571427</v>
      </c>
      <c r="L2747" s="4">
        <f t="shared" si="126"/>
        <v>4715.9232142857145</v>
      </c>
      <c r="M2747" t="s">
        <v>646</v>
      </c>
      <c r="N2747" t="s">
        <v>647</v>
      </c>
      <c r="O2747" t="e">
        <f t="shared" si="127"/>
        <v>#VALUE!</v>
      </c>
      <c r="P2747">
        <f t="shared" si="128"/>
        <v>210</v>
      </c>
    </row>
    <row r="2748" spans="1:16" x14ac:dyDescent="0.4">
      <c r="A2748" t="s">
        <v>2119</v>
      </c>
      <c r="B2748">
        <v>9</v>
      </c>
      <c r="C2748" t="s">
        <v>2446</v>
      </c>
      <c r="D2748" t="s">
        <v>879</v>
      </c>
      <c r="E2748">
        <v>15</v>
      </c>
      <c r="G2748" t="s">
        <v>6432</v>
      </c>
      <c r="H2748" s="12" t="s">
        <v>6432</v>
      </c>
      <c r="I2748" t="s">
        <v>2590</v>
      </c>
      <c r="J2748" t="s">
        <v>6445</v>
      </c>
      <c r="K2748">
        <v>18.553571428571427</v>
      </c>
      <c r="L2748" s="4">
        <f t="shared" si="126"/>
        <v>6772.8607142857145</v>
      </c>
      <c r="M2748" t="s">
        <v>2120</v>
      </c>
      <c r="N2748" t="s">
        <v>926</v>
      </c>
      <c r="O2748">
        <f t="shared" si="127"/>
        <v>246</v>
      </c>
      <c r="P2748" t="e">
        <f t="shared" si="128"/>
        <v>#VALUE!</v>
      </c>
    </row>
    <row r="2749" spans="1:16" x14ac:dyDescent="0.4">
      <c r="A2749" t="s">
        <v>181</v>
      </c>
      <c r="B2749">
        <v>8</v>
      </c>
      <c r="C2749" t="s">
        <v>2446</v>
      </c>
      <c r="E2749">
        <v>15</v>
      </c>
      <c r="G2749" t="s">
        <v>6432</v>
      </c>
      <c r="H2749" s="12" t="s">
        <v>6432</v>
      </c>
      <c r="I2749" t="s">
        <v>2569</v>
      </c>
      <c r="J2749" t="s">
        <v>6446</v>
      </c>
      <c r="K2749">
        <v>37.107142857142854</v>
      </c>
      <c r="L2749" s="4">
        <f t="shared" si="126"/>
        <v>1616.9428571428571</v>
      </c>
      <c r="M2749" t="s">
        <v>182</v>
      </c>
      <c r="N2749" t="s">
        <v>108</v>
      </c>
      <c r="O2749" t="e">
        <f t="shared" si="127"/>
        <v>#VALUE!</v>
      </c>
      <c r="P2749" t="e">
        <f t="shared" si="128"/>
        <v>#VALUE!</v>
      </c>
    </row>
    <row r="2750" spans="1:16" x14ac:dyDescent="0.4">
      <c r="A2750" t="s">
        <v>181</v>
      </c>
      <c r="B2750">
        <v>8</v>
      </c>
      <c r="C2750" t="s">
        <v>2595</v>
      </c>
      <c r="E2750">
        <v>996</v>
      </c>
      <c r="G2750" t="s">
        <v>6436</v>
      </c>
      <c r="H2750" s="12" t="s">
        <v>6432</v>
      </c>
      <c r="I2750" t="s">
        <v>6437</v>
      </c>
      <c r="J2750" t="s">
        <v>6447</v>
      </c>
      <c r="K2750">
        <v>37.107142857142854</v>
      </c>
      <c r="L2750" s="4">
        <f t="shared" si="126"/>
        <v>1616.9428571428571</v>
      </c>
      <c r="M2750" t="s">
        <v>182</v>
      </c>
      <c r="N2750" t="s">
        <v>108</v>
      </c>
      <c r="O2750" t="e">
        <f t="shared" si="127"/>
        <v>#VALUE!</v>
      </c>
      <c r="P2750" t="e">
        <f t="shared" si="128"/>
        <v>#VALUE!</v>
      </c>
    </row>
    <row r="2751" spans="1:16" x14ac:dyDescent="0.4">
      <c r="A2751" t="s">
        <v>1686</v>
      </c>
      <c r="B2751">
        <v>13</v>
      </c>
      <c r="C2751" t="s">
        <v>2457</v>
      </c>
      <c r="D2751" t="s">
        <v>279</v>
      </c>
      <c r="E2751">
        <v>15</v>
      </c>
      <c r="G2751" t="s">
        <v>6432</v>
      </c>
      <c r="H2751" s="12" t="s">
        <v>6432</v>
      </c>
      <c r="I2751" t="s">
        <v>3325</v>
      </c>
      <c r="J2751" t="s">
        <v>6448</v>
      </c>
      <c r="K2751">
        <v>37.107142857142854</v>
      </c>
      <c r="L2751" s="4">
        <f t="shared" si="126"/>
        <v>2982.6988095238094</v>
      </c>
      <c r="M2751" t="s">
        <v>1687</v>
      </c>
      <c r="N2751" t="s">
        <v>696</v>
      </c>
      <c r="O2751">
        <f t="shared" si="127"/>
        <v>285</v>
      </c>
      <c r="P2751" t="e">
        <f t="shared" si="128"/>
        <v>#VALUE!</v>
      </c>
    </row>
    <row r="2752" spans="1:16" x14ac:dyDescent="0.4">
      <c r="A2752" t="s">
        <v>1686</v>
      </c>
      <c r="B2752">
        <v>13</v>
      </c>
      <c r="C2752" t="s">
        <v>4042</v>
      </c>
      <c r="E2752">
        <v>15</v>
      </c>
      <c r="G2752" t="s">
        <v>6432</v>
      </c>
      <c r="H2752" s="12" t="s">
        <v>6432</v>
      </c>
      <c r="I2752" t="s">
        <v>3325</v>
      </c>
      <c r="J2752" t="s">
        <v>6448</v>
      </c>
      <c r="K2752">
        <v>37.107142857142854</v>
      </c>
      <c r="L2752" s="4">
        <f t="shared" si="126"/>
        <v>2982.6988095238094</v>
      </c>
      <c r="M2752" t="s">
        <v>1687</v>
      </c>
      <c r="N2752" t="s">
        <v>696</v>
      </c>
      <c r="O2752">
        <f t="shared" si="127"/>
        <v>285</v>
      </c>
      <c r="P2752" t="e">
        <f t="shared" si="128"/>
        <v>#VALUE!</v>
      </c>
    </row>
    <row r="2753" spans="1:16" x14ac:dyDescent="0.4">
      <c r="A2753" t="s">
        <v>2412</v>
      </c>
      <c r="B2753">
        <v>16</v>
      </c>
      <c r="C2753" t="s">
        <v>2457</v>
      </c>
      <c r="D2753" t="s">
        <v>2782</v>
      </c>
      <c r="E2753">
        <v>15</v>
      </c>
      <c r="G2753" t="s">
        <v>6432</v>
      </c>
      <c r="H2753" s="12" t="s">
        <v>6432</v>
      </c>
      <c r="I2753" t="s">
        <v>2990</v>
      </c>
      <c r="J2753" t="s">
        <v>6449</v>
      </c>
      <c r="K2753">
        <v>18.553571428571427</v>
      </c>
      <c r="L2753" s="4">
        <f t="shared" si="126"/>
        <v>5340.5291666666672</v>
      </c>
      <c r="M2753" t="s">
        <v>2413</v>
      </c>
      <c r="N2753" t="s">
        <v>732</v>
      </c>
      <c r="O2753" t="e">
        <f t="shared" si="127"/>
        <v>#VALUE!</v>
      </c>
      <c r="P2753">
        <f t="shared" si="128"/>
        <v>220</v>
      </c>
    </row>
    <row r="2754" spans="1:16" x14ac:dyDescent="0.4">
      <c r="A2754" t="s">
        <v>2412</v>
      </c>
      <c r="B2754">
        <v>16</v>
      </c>
      <c r="C2754" t="s">
        <v>3950</v>
      </c>
      <c r="E2754">
        <v>15</v>
      </c>
      <c r="G2754" t="s">
        <v>6432</v>
      </c>
      <c r="H2754" s="12" t="s">
        <v>6432</v>
      </c>
      <c r="I2754" t="s">
        <v>6125</v>
      </c>
      <c r="J2754" t="s">
        <v>6450</v>
      </c>
      <c r="K2754">
        <v>11.132142857142858</v>
      </c>
      <c r="L2754" s="4">
        <f t="shared" ref="L2754:L2817" si="129">SUMIF($A$2:$A$5194,A2754,$K$2:$K$5194)</f>
        <v>5340.5291666666672</v>
      </c>
      <c r="M2754" t="s">
        <v>2413</v>
      </c>
      <c r="N2754" t="s">
        <v>732</v>
      </c>
      <c r="O2754" t="e">
        <f t="shared" ref="O2754:O2817" si="130">FIND("Step 4",M2754)</f>
        <v>#VALUE!</v>
      </c>
      <c r="P2754">
        <f t="shared" ref="P2754:P2817" si="131">FIND("STEP 4",M2754)</f>
        <v>220</v>
      </c>
    </row>
    <row r="2755" spans="1:16" x14ac:dyDescent="0.4">
      <c r="A2755" t="s">
        <v>2065</v>
      </c>
      <c r="B2755">
        <v>12</v>
      </c>
      <c r="C2755" t="s">
        <v>2457</v>
      </c>
      <c r="D2755" t="s">
        <v>879</v>
      </c>
      <c r="E2755">
        <v>15</v>
      </c>
      <c r="G2755" t="s">
        <v>6432</v>
      </c>
      <c r="H2755" s="12" t="s">
        <v>6432</v>
      </c>
      <c r="I2755" t="s">
        <v>2569</v>
      </c>
      <c r="J2755" t="s">
        <v>6451</v>
      </c>
      <c r="K2755">
        <v>37.107142857142854</v>
      </c>
      <c r="L2755" s="4">
        <f t="shared" si="129"/>
        <v>3352.8509523809521</v>
      </c>
      <c r="M2755" t="s">
        <v>2066</v>
      </c>
      <c r="N2755" t="s">
        <v>34</v>
      </c>
      <c r="O2755" t="e">
        <f t="shared" si="130"/>
        <v>#VALUE!</v>
      </c>
      <c r="P2755">
        <f t="shared" si="131"/>
        <v>200</v>
      </c>
    </row>
    <row r="2756" spans="1:16" x14ac:dyDescent="0.4">
      <c r="A2756" t="s">
        <v>23</v>
      </c>
      <c r="B2756">
        <v>11</v>
      </c>
      <c r="C2756" t="s">
        <v>2446</v>
      </c>
      <c r="E2756">
        <v>15</v>
      </c>
      <c r="G2756" t="s">
        <v>6432</v>
      </c>
      <c r="H2756" s="12" t="s">
        <v>6432</v>
      </c>
      <c r="I2756" t="s">
        <v>2590</v>
      </c>
      <c r="J2756" t="s">
        <v>6452</v>
      </c>
      <c r="K2756">
        <v>18.553571428571427</v>
      </c>
      <c r="L2756" s="4">
        <f t="shared" si="129"/>
        <v>3126.6229166666667</v>
      </c>
      <c r="M2756" t="s">
        <v>24</v>
      </c>
      <c r="N2756" t="s">
        <v>25</v>
      </c>
      <c r="O2756">
        <f t="shared" si="130"/>
        <v>170</v>
      </c>
      <c r="P2756" t="e">
        <f t="shared" si="131"/>
        <v>#VALUE!</v>
      </c>
    </row>
    <row r="2757" spans="1:16" x14ac:dyDescent="0.4">
      <c r="A2757" t="s">
        <v>302</v>
      </c>
      <c r="B2757">
        <v>12</v>
      </c>
      <c r="C2757" t="s">
        <v>2457</v>
      </c>
      <c r="D2757" t="s">
        <v>446</v>
      </c>
      <c r="E2757">
        <v>15</v>
      </c>
      <c r="G2757" t="s">
        <v>6432</v>
      </c>
      <c r="H2757" s="12" t="s">
        <v>6432</v>
      </c>
      <c r="I2757" t="s">
        <v>2569</v>
      </c>
      <c r="J2757" t="s">
        <v>6453</v>
      </c>
      <c r="K2757">
        <v>37.107142857142854</v>
      </c>
      <c r="L2757" s="4">
        <f t="shared" si="129"/>
        <v>5312.2583333333341</v>
      </c>
      <c r="M2757" t="s">
        <v>2256</v>
      </c>
      <c r="N2757" t="s">
        <v>849</v>
      </c>
      <c r="O2757" t="e">
        <f t="shared" si="130"/>
        <v>#VALUE!</v>
      </c>
      <c r="P2757">
        <f t="shared" si="131"/>
        <v>197</v>
      </c>
    </row>
    <row r="2758" spans="1:16" x14ac:dyDescent="0.4">
      <c r="A2758" t="s">
        <v>302</v>
      </c>
      <c r="B2758">
        <v>12</v>
      </c>
      <c r="C2758" t="s">
        <v>2488</v>
      </c>
      <c r="E2758">
        <v>15</v>
      </c>
      <c r="G2758" t="s">
        <v>6432</v>
      </c>
      <c r="H2758" s="12" t="s">
        <v>6432</v>
      </c>
      <c r="I2758" t="s">
        <v>2569</v>
      </c>
      <c r="J2758" t="s">
        <v>6453</v>
      </c>
      <c r="K2758">
        <v>37.107142857142854</v>
      </c>
      <c r="L2758" s="4">
        <f t="shared" si="129"/>
        <v>5312.2583333333341</v>
      </c>
      <c r="M2758" t="s">
        <v>2256</v>
      </c>
      <c r="N2758" t="s">
        <v>849</v>
      </c>
      <c r="O2758" t="e">
        <f t="shared" si="130"/>
        <v>#VALUE!</v>
      </c>
      <c r="P2758">
        <f t="shared" si="131"/>
        <v>197</v>
      </c>
    </row>
    <row r="2759" spans="1:16" x14ac:dyDescent="0.4">
      <c r="A2759" t="s">
        <v>1520</v>
      </c>
      <c r="B2759">
        <v>14</v>
      </c>
      <c r="C2759" t="s">
        <v>2446</v>
      </c>
      <c r="D2759" t="s">
        <v>279</v>
      </c>
      <c r="E2759">
        <v>15</v>
      </c>
      <c r="G2759" t="s">
        <v>6432</v>
      </c>
      <c r="H2759" s="12" t="s">
        <v>6432</v>
      </c>
      <c r="I2759" t="s">
        <v>2508</v>
      </c>
      <c r="J2759" t="s">
        <v>6454</v>
      </c>
      <c r="K2759">
        <v>18.553571428571427</v>
      </c>
      <c r="L2759" s="4">
        <f t="shared" si="129"/>
        <v>4996.2553571428571</v>
      </c>
      <c r="M2759" t="s">
        <v>1521</v>
      </c>
      <c r="N2759" t="s">
        <v>34</v>
      </c>
      <c r="O2759">
        <f t="shared" si="130"/>
        <v>410</v>
      </c>
      <c r="P2759" t="e">
        <f t="shared" si="131"/>
        <v>#VALUE!</v>
      </c>
    </row>
    <row r="2760" spans="1:16" x14ac:dyDescent="0.4">
      <c r="A2760" t="s">
        <v>1520</v>
      </c>
      <c r="B2760">
        <v>14</v>
      </c>
      <c r="C2760" t="s">
        <v>3197</v>
      </c>
      <c r="E2760">
        <v>15</v>
      </c>
      <c r="G2760" t="s">
        <v>6432</v>
      </c>
      <c r="H2760" s="12" t="s">
        <v>6432</v>
      </c>
      <c r="I2760" t="s">
        <v>3325</v>
      </c>
      <c r="J2760" t="s">
        <v>6455</v>
      </c>
      <c r="K2760">
        <v>37.107142857142854</v>
      </c>
      <c r="L2760" s="4">
        <f t="shared" si="129"/>
        <v>4996.2553571428571</v>
      </c>
      <c r="M2760" t="s">
        <v>1521</v>
      </c>
      <c r="N2760" t="s">
        <v>34</v>
      </c>
      <c r="O2760">
        <f t="shared" si="130"/>
        <v>410</v>
      </c>
      <c r="P2760" t="e">
        <f t="shared" si="131"/>
        <v>#VALUE!</v>
      </c>
    </row>
    <row r="2761" spans="1:16" x14ac:dyDescent="0.4">
      <c r="A2761" t="s">
        <v>1474</v>
      </c>
      <c r="B2761">
        <v>7</v>
      </c>
      <c r="C2761" t="s">
        <v>2457</v>
      </c>
      <c r="D2761" t="s">
        <v>279</v>
      </c>
      <c r="E2761">
        <v>15</v>
      </c>
      <c r="G2761" t="s">
        <v>6432</v>
      </c>
      <c r="H2761" s="12" t="s">
        <v>6432</v>
      </c>
      <c r="I2761" t="s">
        <v>2547</v>
      </c>
      <c r="J2761" t="s">
        <v>6456</v>
      </c>
      <c r="K2761">
        <v>18.553571428571427</v>
      </c>
      <c r="L2761" s="4">
        <f t="shared" si="129"/>
        <v>595.35500000000002</v>
      </c>
      <c r="M2761" t="s">
        <v>1475</v>
      </c>
      <c r="N2761" t="s">
        <v>803</v>
      </c>
      <c r="O2761" t="e">
        <f t="shared" si="130"/>
        <v>#VALUE!</v>
      </c>
      <c r="P2761">
        <f t="shared" si="131"/>
        <v>197</v>
      </c>
    </row>
    <row r="2762" spans="1:16" x14ac:dyDescent="0.4">
      <c r="A2762" t="s">
        <v>1872</v>
      </c>
      <c r="B2762">
        <v>4</v>
      </c>
      <c r="C2762" t="s">
        <v>2446</v>
      </c>
      <c r="D2762" t="s">
        <v>2792</v>
      </c>
      <c r="E2762">
        <v>15</v>
      </c>
      <c r="G2762" t="s">
        <v>6432</v>
      </c>
      <c r="H2762" s="12" t="s">
        <v>6432</v>
      </c>
      <c r="I2762" t="s">
        <v>6457</v>
      </c>
      <c r="J2762" t="s">
        <v>6458</v>
      </c>
      <c r="K2762">
        <v>18.553571428571427</v>
      </c>
      <c r="L2762" s="4">
        <f t="shared" si="129"/>
        <v>1373.7619047619046</v>
      </c>
      <c r="M2762" t="s">
        <v>1873</v>
      </c>
      <c r="N2762" t="s">
        <v>1874</v>
      </c>
      <c r="O2762" t="e">
        <f t="shared" si="130"/>
        <v>#VALUE!</v>
      </c>
      <c r="P2762" t="e">
        <f t="shared" si="131"/>
        <v>#VALUE!</v>
      </c>
    </row>
    <row r="2763" spans="1:16" x14ac:dyDescent="0.4">
      <c r="A2763" t="s">
        <v>350</v>
      </c>
      <c r="B2763">
        <v>12</v>
      </c>
      <c r="C2763" t="s">
        <v>2446</v>
      </c>
      <c r="E2763">
        <v>15</v>
      </c>
      <c r="G2763" t="s">
        <v>6432</v>
      </c>
      <c r="H2763" s="12" t="s">
        <v>6432</v>
      </c>
      <c r="I2763" t="s">
        <v>2585</v>
      </c>
      <c r="J2763" t="s">
        <v>6459</v>
      </c>
      <c r="K2763">
        <v>55.660714285714285</v>
      </c>
      <c r="L2763" s="4">
        <f t="shared" si="129"/>
        <v>3472.2507142857144</v>
      </c>
      <c r="M2763" t="s">
        <v>351</v>
      </c>
      <c r="N2763" t="s">
        <v>352</v>
      </c>
      <c r="O2763">
        <f t="shared" si="130"/>
        <v>148</v>
      </c>
      <c r="P2763" t="e">
        <f t="shared" si="131"/>
        <v>#VALUE!</v>
      </c>
    </row>
    <row r="2764" spans="1:16" x14ac:dyDescent="0.4">
      <c r="A2764" t="s">
        <v>310</v>
      </c>
      <c r="B2764">
        <v>5</v>
      </c>
      <c r="C2764" t="s">
        <v>2595</v>
      </c>
      <c r="E2764">
        <v>2681</v>
      </c>
      <c r="G2764" t="s">
        <v>6460</v>
      </c>
      <c r="H2764" s="12" t="s">
        <v>6432</v>
      </c>
      <c r="I2764" t="s">
        <v>6437</v>
      </c>
      <c r="J2764" t="s">
        <v>6461</v>
      </c>
      <c r="K2764">
        <v>37.107142857142854</v>
      </c>
      <c r="L2764" s="4">
        <f t="shared" si="129"/>
        <v>2550.4321428571425</v>
      </c>
      <c r="M2764" t="s">
        <v>311</v>
      </c>
      <c r="N2764" t="s">
        <v>108</v>
      </c>
      <c r="O2764" t="e">
        <f t="shared" si="130"/>
        <v>#VALUE!</v>
      </c>
      <c r="P2764" t="e">
        <f t="shared" si="131"/>
        <v>#VALUE!</v>
      </c>
    </row>
    <row r="2765" spans="1:16" x14ac:dyDescent="0.4">
      <c r="A2765" t="s">
        <v>1513</v>
      </c>
      <c r="B2765">
        <v>18</v>
      </c>
      <c r="C2765" t="s">
        <v>2446</v>
      </c>
      <c r="D2765" t="s">
        <v>279</v>
      </c>
      <c r="E2765">
        <v>15</v>
      </c>
      <c r="G2765" t="s">
        <v>6432</v>
      </c>
      <c r="H2765" s="12" t="s">
        <v>6432</v>
      </c>
      <c r="I2765" t="s">
        <v>3325</v>
      </c>
      <c r="J2765" t="s">
        <v>6462</v>
      </c>
      <c r="K2765">
        <v>37.107142857142854</v>
      </c>
      <c r="L2765" s="4">
        <f t="shared" si="129"/>
        <v>8887.1903571428575</v>
      </c>
      <c r="M2765" t="s">
        <v>1514</v>
      </c>
      <c r="N2765" t="s">
        <v>34</v>
      </c>
      <c r="O2765">
        <f t="shared" si="130"/>
        <v>204</v>
      </c>
      <c r="P2765" t="e">
        <f t="shared" si="131"/>
        <v>#VALUE!</v>
      </c>
    </row>
    <row r="2766" spans="1:16" x14ac:dyDescent="0.4">
      <c r="A2766" t="s">
        <v>1903</v>
      </c>
      <c r="B2766">
        <v>5</v>
      </c>
      <c r="C2766" t="s">
        <v>2446</v>
      </c>
      <c r="D2766" t="s">
        <v>2910</v>
      </c>
      <c r="E2766">
        <v>15</v>
      </c>
      <c r="G2766" t="s">
        <v>6432</v>
      </c>
      <c r="H2766" s="12" t="s">
        <v>6432</v>
      </c>
      <c r="I2766" t="s">
        <v>2590</v>
      </c>
      <c r="J2766" t="s">
        <v>6463</v>
      </c>
      <c r="K2766">
        <v>18.553571428571427</v>
      </c>
      <c r="L2766" s="4">
        <f t="shared" si="129"/>
        <v>2778.1785714285716</v>
      </c>
      <c r="M2766" t="s">
        <v>1904</v>
      </c>
      <c r="N2766" t="s">
        <v>1905</v>
      </c>
      <c r="O2766">
        <f t="shared" si="130"/>
        <v>120</v>
      </c>
      <c r="P2766" t="e">
        <f t="shared" si="131"/>
        <v>#VALUE!</v>
      </c>
    </row>
    <row r="2767" spans="1:16" x14ac:dyDescent="0.4">
      <c r="A2767" t="s">
        <v>32</v>
      </c>
      <c r="B2767">
        <v>17</v>
      </c>
      <c r="C2767" t="s">
        <v>3696</v>
      </c>
      <c r="E2767">
        <v>15</v>
      </c>
      <c r="G2767" t="s">
        <v>6432</v>
      </c>
      <c r="H2767" s="12" t="s">
        <v>6432</v>
      </c>
      <c r="I2767" t="s">
        <v>2590</v>
      </c>
      <c r="J2767" t="s">
        <v>6464</v>
      </c>
      <c r="K2767">
        <v>18.553571428571427</v>
      </c>
      <c r="L2767" s="4">
        <f t="shared" si="129"/>
        <v>4351.6329166666674</v>
      </c>
      <c r="M2767" t="s">
        <v>33</v>
      </c>
      <c r="N2767" t="s">
        <v>34</v>
      </c>
      <c r="O2767">
        <f t="shared" si="130"/>
        <v>132</v>
      </c>
      <c r="P2767" t="e">
        <f t="shared" si="131"/>
        <v>#VALUE!</v>
      </c>
    </row>
    <row r="2768" spans="1:16" x14ac:dyDescent="0.4">
      <c r="A2768" t="s">
        <v>32</v>
      </c>
      <c r="B2768">
        <v>17</v>
      </c>
      <c r="C2768" t="s">
        <v>3201</v>
      </c>
      <c r="E2768">
        <v>15</v>
      </c>
      <c r="G2768" t="s">
        <v>6432</v>
      </c>
      <c r="H2768" s="12" t="s">
        <v>6432</v>
      </c>
      <c r="I2768" t="s">
        <v>2590</v>
      </c>
      <c r="J2768" t="s">
        <v>6464</v>
      </c>
      <c r="K2768">
        <v>18.553571428571427</v>
      </c>
      <c r="L2768" s="4">
        <f t="shared" si="129"/>
        <v>4351.6329166666674</v>
      </c>
      <c r="M2768" t="s">
        <v>33</v>
      </c>
      <c r="N2768" t="s">
        <v>34</v>
      </c>
      <c r="O2768">
        <f t="shared" si="130"/>
        <v>132</v>
      </c>
      <c r="P2768" t="e">
        <f t="shared" si="131"/>
        <v>#VALUE!</v>
      </c>
    </row>
    <row r="2769" spans="1:16" x14ac:dyDescent="0.4">
      <c r="A2769" t="s">
        <v>855</v>
      </c>
      <c r="B2769">
        <v>13</v>
      </c>
      <c r="C2769" t="s">
        <v>2854</v>
      </c>
      <c r="E2769">
        <v>15</v>
      </c>
      <c r="G2769" t="s">
        <v>6432</v>
      </c>
      <c r="H2769" s="12" t="s">
        <v>6432</v>
      </c>
      <c r="I2769" t="s">
        <v>2590</v>
      </c>
      <c r="J2769" t="s">
        <v>6465</v>
      </c>
      <c r="K2769">
        <v>18.553571428571427</v>
      </c>
      <c r="L2769" s="4">
        <f t="shared" si="129"/>
        <v>2622.3367857142857</v>
      </c>
      <c r="M2769" t="s">
        <v>856</v>
      </c>
      <c r="N2769" t="s">
        <v>857</v>
      </c>
      <c r="O2769" t="e">
        <f t="shared" si="130"/>
        <v>#VALUE!</v>
      </c>
      <c r="P2769">
        <f t="shared" si="131"/>
        <v>353</v>
      </c>
    </row>
    <row r="2770" spans="1:16" x14ac:dyDescent="0.4">
      <c r="A2770" t="s">
        <v>807</v>
      </c>
      <c r="B2770">
        <v>8</v>
      </c>
      <c r="C2770" t="s">
        <v>2446</v>
      </c>
      <c r="D2770" t="s">
        <v>2466</v>
      </c>
      <c r="E2770">
        <v>15</v>
      </c>
      <c r="G2770" t="s">
        <v>6432</v>
      </c>
      <c r="H2770" s="12" t="s">
        <v>6432</v>
      </c>
      <c r="I2770" t="s">
        <v>2569</v>
      </c>
      <c r="J2770" t="s">
        <v>6466</v>
      </c>
      <c r="K2770">
        <v>37.107142857142854</v>
      </c>
      <c r="L2770" s="4">
        <f t="shared" si="129"/>
        <v>5992.8553571428574</v>
      </c>
      <c r="M2770" t="s">
        <v>808</v>
      </c>
      <c r="N2770" t="s">
        <v>809</v>
      </c>
      <c r="O2770">
        <f t="shared" si="130"/>
        <v>214</v>
      </c>
      <c r="P2770" t="e">
        <f t="shared" si="131"/>
        <v>#VALUE!</v>
      </c>
    </row>
    <row r="2771" spans="1:16" x14ac:dyDescent="0.4">
      <c r="A2771" t="s">
        <v>736</v>
      </c>
      <c r="B2771">
        <v>19</v>
      </c>
      <c r="C2771" t="s">
        <v>2546</v>
      </c>
      <c r="E2771">
        <v>15</v>
      </c>
      <c r="G2771" t="s">
        <v>6432</v>
      </c>
      <c r="H2771" s="12" t="s">
        <v>6432</v>
      </c>
      <c r="I2771" t="s">
        <v>2569</v>
      </c>
      <c r="J2771" t="s">
        <v>6467</v>
      </c>
      <c r="K2771">
        <v>37.107142857142854</v>
      </c>
      <c r="L2771" s="4">
        <f t="shared" si="129"/>
        <v>8104.9163095238091</v>
      </c>
      <c r="M2771" t="s">
        <v>737</v>
      </c>
      <c r="N2771" t="s">
        <v>738</v>
      </c>
      <c r="O2771" t="e">
        <f t="shared" si="130"/>
        <v>#VALUE!</v>
      </c>
      <c r="P2771">
        <f t="shared" si="131"/>
        <v>197</v>
      </c>
    </row>
    <row r="2772" spans="1:16" x14ac:dyDescent="0.4">
      <c r="A2772" t="s">
        <v>133</v>
      </c>
      <c r="B2772">
        <v>18</v>
      </c>
      <c r="C2772" t="s">
        <v>2446</v>
      </c>
      <c r="E2772">
        <v>15</v>
      </c>
      <c r="G2772" t="s">
        <v>6432</v>
      </c>
      <c r="H2772" s="12" t="s">
        <v>6432</v>
      </c>
      <c r="I2772" t="s">
        <v>2585</v>
      </c>
      <c r="J2772" t="s">
        <v>6468</v>
      </c>
      <c r="K2772">
        <v>55.660714285714285</v>
      </c>
      <c r="L2772" s="4">
        <f t="shared" si="129"/>
        <v>5532.5688095238093</v>
      </c>
      <c r="M2772" t="s">
        <v>134</v>
      </c>
      <c r="N2772" t="s">
        <v>25</v>
      </c>
      <c r="O2772">
        <f t="shared" si="130"/>
        <v>217</v>
      </c>
      <c r="P2772" t="e">
        <f t="shared" si="131"/>
        <v>#VALUE!</v>
      </c>
    </row>
    <row r="2773" spans="1:16" x14ac:dyDescent="0.4">
      <c r="A2773" t="s">
        <v>551</v>
      </c>
      <c r="B2773">
        <v>10</v>
      </c>
      <c r="C2773" t="s">
        <v>2457</v>
      </c>
      <c r="D2773" t="s">
        <v>13</v>
      </c>
      <c r="E2773">
        <v>15</v>
      </c>
      <c r="G2773" t="s">
        <v>6432</v>
      </c>
      <c r="H2773" s="12" t="s">
        <v>6432</v>
      </c>
      <c r="I2773" t="s">
        <v>2617</v>
      </c>
      <c r="J2773" t="s">
        <v>6469</v>
      </c>
      <c r="K2773">
        <v>55.660714285714285</v>
      </c>
      <c r="L2773" s="4">
        <f t="shared" si="129"/>
        <v>6465.8396428571441</v>
      </c>
      <c r="M2773" t="s">
        <v>552</v>
      </c>
      <c r="N2773" t="s">
        <v>553</v>
      </c>
      <c r="O2773">
        <f t="shared" si="130"/>
        <v>216</v>
      </c>
      <c r="P2773" t="e">
        <f t="shared" si="131"/>
        <v>#VALUE!</v>
      </c>
    </row>
    <row r="2774" spans="1:16" x14ac:dyDescent="0.4">
      <c r="A2774" t="s">
        <v>2060</v>
      </c>
      <c r="B2774">
        <v>12</v>
      </c>
      <c r="C2774" t="s">
        <v>2488</v>
      </c>
      <c r="E2774">
        <v>15</v>
      </c>
      <c r="G2774" t="s">
        <v>6432</v>
      </c>
      <c r="H2774" s="12" t="s">
        <v>6432</v>
      </c>
      <c r="I2774" t="s">
        <v>2547</v>
      </c>
      <c r="J2774" t="s">
        <v>6470</v>
      </c>
      <c r="K2774">
        <v>18.553571428571427</v>
      </c>
      <c r="L2774" s="4">
        <f t="shared" si="129"/>
        <v>5826.2640476190472</v>
      </c>
      <c r="M2774" t="s">
        <v>2061</v>
      </c>
      <c r="N2774" t="s">
        <v>973</v>
      </c>
      <c r="O2774" t="e">
        <f t="shared" si="130"/>
        <v>#VALUE!</v>
      </c>
      <c r="P2774">
        <f t="shared" si="131"/>
        <v>245</v>
      </c>
    </row>
    <row r="2775" spans="1:16" x14ac:dyDescent="0.4">
      <c r="A2775" t="s">
        <v>277</v>
      </c>
      <c r="B2775">
        <v>22</v>
      </c>
      <c r="C2775" t="s">
        <v>2736</v>
      </c>
      <c r="E2775">
        <v>15</v>
      </c>
      <c r="G2775" t="s">
        <v>6432</v>
      </c>
      <c r="H2775" s="12" t="s">
        <v>6432</v>
      </c>
      <c r="I2775" t="s">
        <v>2590</v>
      </c>
      <c r="J2775" t="s">
        <v>6471</v>
      </c>
      <c r="K2775" s="4">
        <v>18.553571428571427</v>
      </c>
      <c r="L2775" s="4">
        <f t="shared" si="129"/>
        <v>7496.1017857142851</v>
      </c>
      <c r="M2775" t="s">
        <v>2288</v>
      </c>
      <c r="N2775" t="s">
        <v>1002</v>
      </c>
      <c r="O2775">
        <f t="shared" si="130"/>
        <v>195</v>
      </c>
      <c r="P2775" t="e">
        <f t="shared" si="131"/>
        <v>#VALUE!</v>
      </c>
    </row>
    <row r="2776" spans="1:16" x14ac:dyDescent="0.4">
      <c r="A2776" t="s">
        <v>296</v>
      </c>
      <c r="B2776">
        <v>5</v>
      </c>
      <c r="C2776" t="s">
        <v>2595</v>
      </c>
      <c r="E2776">
        <v>2681</v>
      </c>
      <c r="G2776" t="s">
        <v>6460</v>
      </c>
      <c r="H2776" s="12" t="s">
        <v>6432</v>
      </c>
      <c r="I2776" t="s">
        <v>6437</v>
      </c>
      <c r="J2776" t="s">
        <v>6472</v>
      </c>
      <c r="K2776">
        <v>37.107142857142854</v>
      </c>
      <c r="L2776" s="4">
        <f t="shared" si="129"/>
        <v>1378.8833333333334</v>
      </c>
      <c r="M2776" t="s">
        <v>297</v>
      </c>
      <c r="N2776" t="s">
        <v>108</v>
      </c>
      <c r="O2776" t="e">
        <f t="shared" si="130"/>
        <v>#VALUE!</v>
      </c>
      <c r="P2776" t="e">
        <f t="shared" si="131"/>
        <v>#VALUE!</v>
      </c>
    </row>
    <row r="2777" spans="1:16" x14ac:dyDescent="0.4">
      <c r="A2777" t="s">
        <v>2342</v>
      </c>
      <c r="B2777">
        <v>18</v>
      </c>
      <c r="C2777" t="s">
        <v>2519</v>
      </c>
      <c r="E2777">
        <v>15</v>
      </c>
      <c r="G2777" t="s">
        <v>6432</v>
      </c>
      <c r="H2777" s="12" t="s">
        <v>6432</v>
      </c>
      <c r="I2777" t="s">
        <v>2569</v>
      </c>
      <c r="J2777" t="s">
        <v>6473</v>
      </c>
      <c r="K2777">
        <v>37.107142857142854</v>
      </c>
      <c r="L2777" s="4">
        <f t="shared" si="129"/>
        <v>7705.9517857142855</v>
      </c>
      <c r="M2777" t="s">
        <v>2343</v>
      </c>
      <c r="N2777" t="s">
        <v>831</v>
      </c>
      <c r="O2777" t="e">
        <f t="shared" si="130"/>
        <v>#VALUE!</v>
      </c>
      <c r="P2777">
        <f t="shared" si="131"/>
        <v>283</v>
      </c>
    </row>
    <row r="2778" spans="1:16" x14ac:dyDescent="0.4">
      <c r="A2778" t="s">
        <v>213</v>
      </c>
      <c r="B2778">
        <v>16</v>
      </c>
      <c r="C2778" t="s">
        <v>2488</v>
      </c>
      <c r="E2778">
        <v>15</v>
      </c>
      <c r="G2778" t="s">
        <v>6432</v>
      </c>
      <c r="H2778" s="12" t="s">
        <v>6432</v>
      </c>
      <c r="I2778" t="s">
        <v>2569</v>
      </c>
      <c r="J2778" t="s">
        <v>6474</v>
      </c>
      <c r="K2778">
        <v>37.107142857142854</v>
      </c>
      <c r="L2778" s="4">
        <f t="shared" si="129"/>
        <v>4328.8246428571429</v>
      </c>
      <c r="M2778" t="s">
        <v>214</v>
      </c>
      <c r="N2778" t="s">
        <v>215</v>
      </c>
      <c r="O2778">
        <f t="shared" si="130"/>
        <v>230</v>
      </c>
      <c r="P2778" t="e">
        <f t="shared" si="131"/>
        <v>#VALUE!</v>
      </c>
    </row>
    <row r="2779" spans="1:16" x14ac:dyDescent="0.4">
      <c r="A2779" t="s">
        <v>2269</v>
      </c>
      <c r="B2779">
        <v>17</v>
      </c>
      <c r="C2779" t="s">
        <v>2457</v>
      </c>
      <c r="D2779" t="s">
        <v>446</v>
      </c>
      <c r="E2779">
        <v>15</v>
      </c>
      <c r="G2779" t="s">
        <v>6432</v>
      </c>
      <c r="H2779" s="12" t="s">
        <v>6432</v>
      </c>
      <c r="I2779" t="s">
        <v>2547</v>
      </c>
      <c r="J2779" t="s">
        <v>6475</v>
      </c>
      <c r="K2779">
        <v>18.553571428571427</v>
      </c>
      <c r="L2779" s="4">
        <f t="shared" si="129"/>
        <v>6486.0124404761909</v>
      </c>
      <c r="M2779" t="s">
        <v>2270</v>
      </c>
      <c r="N2779" t="s">
        <v>2271</v>
      </c>
      <c r="O2779" t="e">
        <f t="shared" si="130"/>
        <v>#VALUE!</v>
      </c>
      <c r="P2779">
        <f t="shared" si="131"/>
        <v>263</v>
      </c>
    </row>
    <row r="2780" spans="1:16" x14ac:dyDescent="0.4">
      <c r="A2780" t="s">
        <v>2205</v>
      </c>
      <c r="B2780">
        <v>21</v>
      </c>
      <c r="C2780" t="s">
        <v>2457</v>
      </c>
      <c r="D2780" t="s">
        <v>3336</v>
      </c>
      <c r="E2780">
        <v>15</v>
      </c>
      <c r="G2780" t="s">
        <v>6432</v>
      </c>
      <c r="H2780" s="12" t="s">
        <v>6432</v>
      </c>
      <c r="I2780" t="s">
        <v>2569</v>
      </c>
      <c r="J2780" t="s">
        <v>6476</v>
      </c>
      <c r="K2780">
        <v>37.107142857142854</v>
      </c>
      <c r="L2780" s="4">
        <f t="shared" si="129"/>
        <v>5186.6264880952376</v>
      </c>
      <c r="M2780" t="s">
        <v>2206</v>
      </c>
      <c r="N2780" t="s">
        <v>2207</v>
      </c>
      <c r="O2780" t="e">
        <f t="shared" si="130"/>
        <v>#VALUE!</v>
      </c>
      <c r="P2780">
        <f t="shared" si="131"/>
        <v>352</v>
      </c>
    </row>
    <row r="2781" spans="1:16" x14ac:dyDescent="0.4">
      <c r="A2781" t="s">
        <v>2205</v>
      </c>
      <c r="B2781">
        <v>21</v>
      </c>
      <c r="C2781" t="s">
        <v>6477</v>
      </c>
      <c r="E2781">
        <v>15</v>
      </c>
      <c r="G2781" t="s">
        <v>6432</v>
      </c>
      <c r="H2781" s="12" t="s">
        <v>6432</v>
      </c>
      <c r="I2781" t="s">
        <v>2508</v>
      </c>
      <c r="J2781" t="s">
        <v>6478</v>
      </c>
      <c r="K2781">
        <v>18.553571428571427</v>
      </c>
      <c r="L2781" s="4">
        <f t="shared" si="129"/>
        <v>5186.6264880952376</v>
      </c>
      <c r="M2781" t="s">
        <v>2206</v>
      </c>
      <c r="N2781" t="s">
        <v>2207</v>
      </c>
      <c r="O2781" t="e">
        <f t="shared" si="130"/>
        <v>#VALUE!</v>
      </c>
      <c r="P2781">
        <f t="shared" si="131"/>
        <v>352</v>
      </c>
    </row>
    <row r="2782" spans="1:16" x14ac:dyDescent="0.4">
      <c r="A2782" t="s">
        <v>1210</v>
      </c>
      <c r="B2782">
        <v>9</v>
      </c>
      <c r="C2782" t="s">
        <v>2479</v>
      </c>
      <c r="E2782">
        <v>15</v>
      </c>
      <c r="G2782" t="s">
        <v>6432</v>
      </c>
      <c r="H2782" s="12" t="s">
        <v>6432</v>
      </c>
      <c r="I2782" t="s">
        <v>6125</v>
      </c>
      <c r="J2782" t="s">
        <v>6479</v>
      </c>
      <c r="K2782">
        <v>11.132142857142858</v>
      </c>
      <c r="L2782" s="4">
        <f t="shared" si="129"/>
        <v>2833.4417857142853</v>
      </c>
      <c r="M2782" t="s">
        <v>1211</v>
      </c>
      <c r="N2782" t="s">
        <v>1212</v>
      </c>
      <c r="O2782" t="e">
        <f t="shared" si="130"/>
        <v>#VALUE!</v>
      </c>
      <c r="P2782">
        <f t="shared" si="131"/>
        <v>214</v>
      </c>
    </row>
    <row r="2783" spans="1:16" x14ac:dyDescent="0.4">
      <c r="A2783" t="s">
        <v>887</v>
      </c>
      <c r="B2783">
        <v>14</v>
      </c>
      <c r="C2783" t="s">
        <v>2457</v>
      </c>
      <c r="D2783" t="s">
        <v>2779</v>
      </c>
      <c r="E2783">
        <v>15</v>
      </c>
      <c r="G2783" t="s">
        <v>6432</v>
      </c>
      <c r="H2783" s="12" t="s">
        <v>6432</v>
      </c>
      <c r="I2783" t="s">
        <v>2569</v>
      </c>
      <c r="J2783" t="s">
        <v>6480</v>
      </c>
      <c r="K2783">
        <v>37.107142857142854</v>
      </c>
      <c r="L2783" s="4">
        <f t="shared" si="129"/>
        <v>3215.9803571428565</v>
      </c>
      <c r="M2783" t="s">
        <v>888</v>
      </c>
      <c r="N2783" t="s">
        <v>889</v>
      </c>
      <c r="O2783" t="e">
        <f t="shared" si="130"/>
        <v>#VALUE!</v>
      </c>
      <c r="P2783">
        <f t="shared" si="131"/>
        <v>262</v>
      </c>
    </row>
    <row r="2784" spans="1:16" x14ac:dyDescent="0.4">
      <c r="A2784" t="s">
        <v>887</v>
      </c>
      <c r="B2784">
        <v>14</v>
      </c>
      <c r="C2784" t="s">
        <v>2528</v>
      </c>
      <c r="E2784">
        <v>15</v>
      </c>
      <c r="G2784" t="s">
        <v>6432</v>
      </c>
      <c r="H2784" s="12" t="s">
        <v>6432</v>
      </c>
      <c r="I2784" t="s">
        <v>6481</v>
      </c>
      <c r="J2784" t="s">
        <v>6482</v>
      </c>
      <c r="K2784">
        <v>18.553571428571427</v>
      </c>
      <c r="L2784" s="4">
        <f t="shared" si="129"/>
        <v>3215.9803571428565</v>
      </c>
      <c r="M2784" t="s">
        <v>888</v>
      </c>
      <c r="N2784" t="s">
        <v>889</v>
      </c>
      <c r="O2784" t="e">
        <f t="shared" si="130"/>
        <v>#VALUE!</v>
      </c>
      <c r="P2784">
        <f t="shared" si="131"/>
        <v>262</v>
      </c>
    </row>
    <row r="2785" spans="1:16" x14ac:dyDescent="0.4">
      <c r="A2785" t="s">
        <v>1526</v>
      </c>
      <c r="B2785">
        <v>11</v>
      </c>
      <c r="C2785" t="s">
        <v>2457</v>
      </c>
      <c r="D2785" t="s">
        <v>279</v>
      </c>
      <c r="E2785">
        <v>15</v>
      </c>
      <c r="G2785" t="s">
        <v>6432</v>
      </c>
      <c r="H2785" s="12" t="s">
        <v>6432</v>
      </c>
      <c r="I2785" t="s">
        <v>2569</v>
      </c>
      <c r="J2785" t="s">
        <v>6483</v>
      </c>
      <c r="K2785">
        <v>37.107142857142854</v>
      </c>
      <c r="L2785" s="4">
        <f t="shared" si="129"/>
        <v>2602.6857142857139</v>
      </c>
      <c r="M2785" t="s">
        <v>1527</v>
      </c>
      <c r="N2785" t="s">
        <v>905</v>
      </c>
      <c r="O2785" t="e">
        <f t="shared" si="130"/>
        <v>#VALUE!</v>
      </c>
      <c r="P2785">
        <f t="shared" si="131"/>
        <v>305</v>
      </c>
    </row>
    <row r="2786" spans="1:16" x14ac:dyDescent="0.4">
      <c r="A2786" t="s">
        <v>1526</v>
      </c>
      <c r="B2786">
        <v>11</v>
      </c>
      <c r="C2786" t="s">
        <v>2488</v>
      </c>
      <c r="E2786">
        <v>15</v>
      </c>
      <c r="G2786" t="s">
        <v>6432</v>
      </c>
      <c r="H2786" s="12" t="s">
        <v>6432</v>
      </c>
      <c r="I2786" t="s">
        <v>2569</v>
      </c>
      <c r="J2786" t="s">
        <v>6483</v>
      </c>
      <c r="K2786">
        <v>37.107142857142854</v>
      </c>
      <c r="L2786" s="4">
        <f t="shared" si="129"/>
        <v>2602.6857142857139</v>
      </c>
      <c r="M2786" t="s">
        <v>1527</v>
      </c>
      <c r="N2786" t="s">
        <v>905</v>
      </c>
      <c r="O2786" t="e">
        <f t="shared" si="130"/>
        <v>#VALUE!</v>
      </c>
      <c r="P2786">
        <f t="shared" si="131"/>
        <v>305</v>
      </c>
    </row>
    <row r="2787" spans="1:16" x14ac:dyDescent="0.4">
      <c r="A2787" t="s">
        <v>2191</v>
      </c>
      <c r="B2787">
        <v>20</v>
      </c>
      <c r="C2787" t="s">
        <v>2457</v>
      </c>
      <c r="D2787" t="s">
        <v>3336</v>
      </c>
      <c r="E2787">
        <v>15</v>
      </c>
      <c r="G2787" t="s">
        <v>6432</v>
      </c>
      <c r="H2787" s="12" t="s">
        <v>6432</v>
      </c>
      <c r="I2787" t="s">
        <v>2569</v>
      </c>
      <c r="J2787" t="s">
        <v>6484</v>
      </c>
      <c r="K2787">
        <v>37.107142857142854</v>
      </c>
      <c r="L2787" s="4">
        <f t="shared" si="129"/>
        <v>7882.8258333333333</v>
      </c>
      <c r="M2787" t="s">
        <v>2192</v>
      </c>
      <c r="N2787" t="s">
        <v>2193</v>
      </c>
      <c r="O2787" t="e">
        <f t="shared" si="130"/>
        <v>#VALUE!</v>
      </c>
      <c r="P2787">
        <f t="shared" si="131"/>
        <v>385</v>
      </c>
    </row>
    <row r="2788" spans="1:16" x14ac:dyDescent="0.4">
      <c r="A2788" t="s">
        <v>2191</v>
      </c>
      <c r="B2788">
        <v>20</v>
      </c>
      <c r="C2788" t="s">
        <v>5016</v>
      </c>
      <c r="E2788">
        <v>15</v>
      </c>
      <c r="G2788" t="s">
        <v>6432</v>
      </c>
      <c r="H2788" s="12" t="s">
        <v>6432</v>
      </c>
      <c r="I2788" t="s">
        <v>2590</v>
      </c>
      <c r="J2788" t="s">
        <v>6485</v>
      </c>
      <c r="K2788">
        <v>18.553571428571427</v>
      </c>
      <c r="L2788" s="4">
        <f t="shared" si="129"/>
        <v>7882.8258333333333</v>
      </c>
      <c r="M2788" t="s">
        <v>2192</v>
      </c>
      <c r="N2788" t="s">
        <v>2193</v>
      </c>
      <c r="O2788" t="e">
        <f t="shared" si="130"/>
        <v>#VALUE!</v>
      </c>
      <c r="P2788">
        <f t="shared" si="131"/>
        <v>385</v>
      </c>
    </row>
    <row r="2789" spans="1:16" x14ac:dyDescent="0.4">
      <c r="A2789" t="s">
        <v>2191</v>
      </c>
      <c r="B2789">
        <v>20</v>
      </c>
      <c r="C2789" t="s">
        <v>6486</v>
      </c>
      <c r="E2789">
        <v>15</v>
      </c>
      <c r="G2789" t="s">
        <v>6432</v>
      </c>
      <c r="H2789" s="12" t="s">
        <v>6432</v>
      </c>
      <c r="I2789" t="s">
        <v>2585</v>
      </c>
      <c r="J2789" t="s">
        <v>6487</v>
      </c>
      <c r="K2789">
        <v>55.660714285714285</v>
      </c>
      <c r="L2789" s="4">
        <f t="shared" si="129"/>
        <v>7882.8258333333333</v>
      </c>
      <c r="M2789" t="s">
        <v>2192</v>
      </c>
      <c r="N2789" t="s">
        <v>2193</v>
      </c>
      <c r="O2789" t="e">
        <f t="shared" si="130"/>
        <v>#VALUE!</v>
      </c>
      <c r="P2789">
        <f t="shared" si="131"/>
        <v>385</v>
      </c>
    </row>
    <row r="2790" spans="1:16" x14ac:dyDescent="0.4">
      <c r="A2790" t="s">
        <v>468</v>
      </c>
      <c r="B2790">
        <v>8</v>
      </c>
      <c r="C2790" t="s">
        <v>2446</v>
      </c>
      <c r="D2790" t="s">
        <v>13</v>
      </c>
      <c r="E2790">
        <v>15</v>
      </c>
      <c r="G2790" t="s">
        <v>6432</v>
      </c>
      <c r="H2790" s="12" t="s">
        <v>6432</v>
      </c>
      <c r="I2790" t="s">
        <v>6488</v>
      </c>
      <c r="J2790" t="s">
        <v>6489</v>
      </c>
      <c r="K2790">
        <v>11.132142857142858</v>
      </c>
      <c r="L2790" s="4">
        <f t="shared" si="129"/>
        <v>2331.6287499999999</v>
      </c>
      <c r="M2790" t="s">
        <v>469</v>
      </c>
      <c r="N2790" t="s">
        <v>470</v>
      </c>
      <c r="O2790">
        <f t="shared" si="130"/>
        <v>198</v>
      </c>
      <c r="P2790" t="e">
        <f t="shared" si="131"/>
        <v>#VALUE!</v>
      </c>
    </row>
    <row r="2791" spans="1:16" x14ac:dyDescent="0.4">
      <c r="A2791" t="s">
        <v>711</v>
      </c>
      <c r="B2791">
        <v>16</v>
      </c>
      <c r="C2791" t="s">
        <v>2736</v>
      </c>
      <c r="E2791">
        <v>15</v>
      </c>
      <c r="G2791" t="s">
        <v>6432</v>
      </c>
      <c r="H2791" s="12" t="s">
        <v>6432</v>
      </c>
      <c r="I2791" t="s">
        <v>2569</v>
      </c>
      <c r="J2791" t="s">
        <v>6490</v>
      </c>
      <c r="K2791">
        <v>37.107142857142854</v>
      </c>
      <c r="L2791" s="4">
        <f t="shared" si="129"/>
        <v>4315.4094047619046</v>
      </c>
      <c r="M2791" t="s">
        <v>712</v>
      </c>
      <c r="N2791" t="s">
        <v>713</v>
      </c>
      <c r="O2791" t="e">
        <f t="shared" si="130"/>
        <v>#VALUE!</v>
      </c>
      <c r="P2791">
        <f t="shared" si="131"/>
        <v>238</v>
      </c>
    </row>
    <row r="2792" spans="1:16" x14ac:dyDescent="0.4">
      <c r="A2792" t="s">
        <v>2318</v>
      </c>
      <c r="B2792">
        <v>22</v>
      </c>
      <c r="C2792" t="s">
        <v>2457</v>
      </c>
      <c r="D2792" t="s">
        <v>446</v>
      </c>
      <c r="E2792">
        <v>15</v>
      </c>
      <c r="G2792" t="s">
        <v>6432</v>
      </c>
      <c r="H2792" s="12" t="s">
        <v>6432</v>
      </c>
      <c r="I2792" t="s">
        <v>2569</v>
      </c>
      <c r="J2792" t="s">
        <v>6491</v>
      </c>
      <c r="K2792">
        <v>37.107142857142854</v>
      </c>
      <c r="L2792" s="4">
        <f t="shared" si="129"/>
        <v>8553.8172023809511</v>
      </c>
      <c r="M2792" t="s">
        <v>2319</v>
      </c>
      <c r="N2792" t="s">
        <v>439</v>
      </c>
      <c r="O2792" t="e">
        <f t="shared" si="130"/>
        <v>#VALUE!</v>
      </c>
      <c r="P2792">
        <f t="shared" si="131"/>
        <v>288</v>
      </c>
    </row>
    <row r="2793" spans="1:16" x14ac:dyDescent="0.4">
      <c r="A2793" t="s">
        <v>2318</v>
      </c>
      <c r="B2793">
        <v>22</v>
      </c>
      <c r="C2793" t="s">
        <v>2479</v>
      </c>
      <c r="E2793">
        <v>15</v>
      </c>
      <c r="G2793" t="s">
        <v>6432</v>
      </c>
      <c r="H2793" s="12" t="s">
        <v>6432</v>
      </c>
      <c r="I2793" t="s">
        <v>2569</v>
      </c>
      <c r="J2793" t="s">
        <v>6491</v>
      </c>
      <c r="K2793">
        <v>37.107142857142854</v>
      </c>
      <c r="L2793" s="4">
        <f t="shared" si="129"/>
        <v>8553.8172023809511</v>
      </c>
      <c r="M2793" t="s">
        <v>2319</v>
      </c>
      <c r="N2793" t="s">
        <v>439</v>
      </c>
      <c r="O2793" t="e">
        <f t="shared" si="130"/>
        <v>#VALUE!</v>
      </c>
      <c r="P2793">
        <f t="shared" si="131"/>
        <v>288</v>
      </c>
    </row>
    <row r="2794" spans="1:16" x14ac:dyDescent="0.4">
      <c r="A2794" t="s">
        <v>1268</v>
      </c>
      <c r="B2794">
        <v>17</v>
      </c>
      <c r="C2794" t="s">
        <v>2446</v>
      </c>
      <c r="D2794" t="s">
        <v>279</v>
      </c>
      <c r="E2794">
        <v>15</v>
      </c>
      <c r="G2794" t="s">
        <v>6432</v>
      </c>
      <c r="H2794" s="12" t="s">
        <v>6432</v>
      </c>
      <c r="I2794" t="s">
        <v>2508</v>
      </c>
      <c r="J2794" t="s">
        <v>6492</v>
      </c>
      <c r="K2794">
        <v>18.553571428571427</v>
      </c>
      <c r="L2794" s="4">
        <f t="shared" si="129"/>
        <v>3903.5272023809521</v>
      </c>
      <c r="M2794" t="s">
        <v>1269</v>
      </c>
      <c r="N2794" t="s">
        <v>345</v>
      </c>
      <c r="O2794">
        <f t="shared" si="130"/>
        <v>163</v>
      </c>
      <c r="P2794" t="e">
        <f t="shared" si="131"/>
        <v>#VALUE!</v>
      </c>
    </row>
    <row r="2795" spans="1:16" x14ac:dyDescent="0.4">
      <c r="A2795" t="s">
        <v>2031</v>
      </c>
      <c r="B2795">
        <v>16</v>
      </c>
      <c r="C2795" t="s">
        <v>6493</v>
      </c>
      <c r="E2795">
        <v>15</v>
      </c>
      <c r="G2795" t="s">
        <v>6432</v>
      </c>
      <c r="H2795" s="12" t="s">
        <v>6432</v>
      </c>
      <c r="I2795" t="s">
        <v>2617</v>
      </c>
      <c r="J2795" t="s">
        <v>6494</v>
      </c>
      <c r="K2795">
        <v>55.660714285714285</v>
      </c>
      <c r="L2795" s="4">
        <f t="shared" si="129"/>
        <v>9473.0110119047622</v>
      </c>
      <c r="M2795" t="s">
        <v>2032</v>
      </c>
      <c r="N2795" t="s">
        <v>456</v>
      </c>
      <c r="O2795">
        <f t="shared" si="130"/>
        <v>232</v>
      </c>
      <c r="P2795" t="e">
        <f t="shared" si="131"/>
        <v>#VALUE!</v>
      </c>
    </row>
    <row r="2796" spans="1:16" x14ac:dyDescent="0.4">
      <c r="A2796" t="s">
        <v>162</v>
      </c>
      <c r="B2796">
        <v>11</v>
      </c>
      <c r="C2796" t="s">
        <v>2595</v>
      </c>
      <c r="E2796">
        <v>2681</v>
      </c>
      <c r="G2796" t="s">
        <v>6460</v>
      </c>
      <c r="H2796" s="12" t="s">
        <v>6432</v>
      </c>
      <c r="I2796" t="s">
        <v>6437</v>
      </c>
      <c r="J2796" t="s">
        <v>6495</v>
      </c>
      <c r="K2796">
        <v>37.107142857142854</v>
      </c>
      <c r="L2796" s="4">
        <f t="shared" si="129"/>
        <v>2000.5542857142855</v>
      </c>
      <c r="M2796" t="s">
        <v>163</v>
      </c>
      <c r="N2796" t="s">
        <v>34</v>
      </c>
      <c r="O2796" t="e">
        <f t="shared" si="130"/>
        <v>#VALUE!</v>
      </c>
      <c r="P2796" t="e">
        <f t="shared" si="131"/>
        <v>#VALUE!</v>
      </c>
    </row>
    <row r="2797" spans="1:16" x14ac:dyDescent="0.4">
      <c r="A2797" t="s">
        <v>2077</v>
      </c>
      <c r="B2797">
        <v>12</v>
      </c>
      <c r="C2797" t="s">
        <v>2446</v>
      </c>
      <c r="D2797" t="s">
        <v>879</v>
      </c>
      <c r="E2797">
        <v>15</v>
      </c>
      <c r="G2797" t="s">
        <v>6432</v>
      </c>
      <c r="H2797" s="12" t="s">
        <v>6432</v>
      </c>
      <c r="I2797" t="s">
        <v>2515</v>
      </c>
      <c r="J2797" t="s">
        <v>6496</v>
      </c>
      <c r="K2797">
        <v>55.660714285714285</v>
      </c>
      <c r="L2797" s="4">
        <f t="shared" si="129"/>
        <v>2621.0651785714281</v>
      </c>
      <c r="M2797" t="s">
        <v>2078</v>
      </c>
      <c r="N2797" t="s">
        <v>25</v>
      </c>
      <c r="O2797">
        <f t="shared" si="130"/>
        <v>162</v>
      </c>
      <c r="P2797" t="e">
        <f t="shared" si="131"/>
        <v>#VALUE!</v>
      </c>
    </row>
    <row r="2798" spans="1:16" x14ac:dyDescent="0.4">
      <c r="A2798" t="s">
        <v>932</v>
      </c>
      <c r="B2798">
        <v>15</v>
      </c>
      <c r="C2798" t="s">
        <v>3098</v>
      </c>
      <c r="E2798">
        <v>15</v>
      </c>
      <c r="G2798" t="s">
        <v>6432</v>
      </c>
      <c r="H2798" s="12" t="s">
        <v>6432</v>
      </c>
      <c r="I2798" t="s">
        <v>2547</v>
      </c>
      <c r="J2798" t="s">
        <v>6497</v>
      </c>
      <c r="K2798">
        <v>18.553571428571427</v>
      </c>
      <c r="L2798" s="4">
        <f t="shared" si="129"/>
        <v>8470.6553571428558</v>
      </c>
      <c r="M2798" t="s">
        <v>933</v>
      </c>
      <c r="N2798" t="s">
        <v>682</v>
      </c>
      <c r="O2798" t="e">
        <f t="shared" si="130"/>
        <v>#VALUE!</v>
      </c>
      <c r="P2798">
        <f t="shared" si="131"/>
        <v>229</v>
      </c>
    </row>
    <row r="2799" spans="1:16" x14ac:dyDescent="0.4">
      <c r="A2799" t="s">
        <v>1962</v>
      </c>
      <c r="B2799">
        <v>12</v>
      </c>
      <c r="C2799" t="s">
        <v>3804</v>
      </c>
      <c r="E2799">
        <v>15</v>
      </c>
      <c r="G2799" t="s">
        <v>6432</v>
      </c>
      <c r="H2799" s="12" t="s">
        <v>6432</v>
      </c>
      <c r="I2799" t="s">
        <v>2990</v>
      </c>
      <c r="J2799" t="s">
        <v>6498</v>
      </c>
      <c r="K2799" s="4">
        <v>18.553571428571427</v>
      </c>
      <c r="L2799" s="4">
        <f t="shared" si="129"/>
        <v>5465.2952380952383</v>
      </c>
      <c r="M2799" t="s">
        <v>1963</v>
      </c>
      <c r="N2799" t="s">
        <v>34</v>
      </c>
      <c r="O2799" t="e">
        <f t="shared" si="130"/>
        <v>#VALUE!</v>
      </c>
      <c r="P2799">
        <f t="shared" si="131"/>
        <v>206</v>
      </c>
    </row>
    <row r="2800" spans="1:16" x14ac:dyDescent="0.4">
      <c r="A2800" t="s">
        <v>1736</v>
      </c>
      <c r="B2800">
        <v>20</v>
      </c>
      <c r="C2800" t="s">
        <v>2506</v>
      </c>
      <c r="E2800">
        <v>15</v>
      </c>
      <c r="G2800" t="s">
        <v>6432</v>
      </c>
      <c r="H2800" s="12" t="s">
        <v>6432</v>
      </c>
      <c r="I2800" t="s">
        <v>2569</v>
      </c>
      <c r="J2800" t="s">
        <v>6499</v>
      </c>
      <c r="K2800">
        <v>37.107142857142854</v>
      </c>
      <c r="L2800" s="4">
        <f t="shared" si="129"/>
        <v>5512.5287499999986</v>
      </c>
      <c r="M2800" t="s">
        <v>1737</v>
      </c>
      <c r="N2800" t="s">
        <v>959</v>
      </c>
      <c r="O2800" t="e">
        <f t="shared" si="130"/>
        <v>#VALUE!</v>
      </c>
      <c r="P2800">
        <f t="shared" si="131"/>
        <v>245</v>
      </c>
    </row>
    <row r="2801" spans="1:16" x14ac:dyDescent="0.4">
      <c r="A2801" t="s">
        <v>1819</v>
      </c>
      <c r="B2801">
        <v>17</v>
      </c>
      <c r="C2801" t="s">
        <v>2736</v>
      </c>
      <c r="E2801">
        <v>15</v>
      </c>
      <c r="G2801" t="s">
        <v>6432</v>
      </c>
      <c r="H2801" s="12" t="s">
        <v>6432</v>
      </c>
      <c r="I2801" t="s">
        <v>2515</v>
      </c>
      <c r="J2801" t="s">
        <v>6500</v>
      </c>
      <c r="K2801">
        <v>55.660714285714285</v>
      </c>
      <c r="L2801" s="4">
        <f t="shared" si="129"/>
        <v>7618.8161309523821</v>
      </c>
      <c r="M2801" t="s">
        <v>1820</v>
      </c>
      <c r="N2801" t="s">
        <v>1821</v>
      </c>
      <c r="O2801">
        <f t="shared" si="130"/>
        <v>290</v>
      </c>
      <c r="P2801" t="e">
        <f t="shared" si="131"/>
        <v>#VALUE!</v>
      </c>
    </row>
    <row r="2802" spans="1:16" x14ac:dyDescent="0.4">
      <c r="A2802" t="s">
        <v>1819</v>
      </c>
      <c r="B2802">
        <v>17</v>
      </c>
      <c r="C2802" t="s">
        <v>3185</v>
      </c>
      <c r="E2802">
        <v>15</v>
      </c>
      <c r="G2802" t="s">
        <v>6432</v>
      </c>
      <c r="H2802" s="12" t="s">
        <v>6432</v>
      </c>
      <c r="I2802" t="s">
        <v>2569</v>
      </c>
      <c r="J2802" t="s">
        <v>6501</v>
      </c>
      <c r="K2802">
        <v>37.107142857142854</v>
      </c>
      <c r="L2802" s="4">
        <f t="shared" si="129"/>
        <v>7618.8161309523821</v>
      </c>
      <c r="M2802" t="s">
        <v>1820</v>
      </c>
      <c r="N2802" t="s">
        <v>1821</v>
      </c>
      <c r="O2802">
        <f t="shared" si="130"/>
        <v>290</v>
      </c>
      <c r="P2802" t="e">
        <f t="shared" si="131"/>
        <v>#VALUE!</v>
      </c>
    </row>
    <row r="2803" spans="1:16" x14ac:dyDescent="0.4">
      <c r="A2803" t="s">
        <v>1151</v>
      </c>
      <c r="B2803">
        <v>15</v>
      </c>
      <c r="C2803" t="s">
        <v>2457</v>
      </c>
      <c r="D2803" t="s">
        <v>279</v>
      </c>
      <c r="E2803">
        <v>15</v>
      </c>
      <c r="G2803" t="s">
        <v>6432</v>
      </c>
      <c r="H2803" s="12" t="s">
        <v>6432</v>
      </c>
      <c r="I2803" t="s">
        <v>2569</v>
      </c>
      <c r="J2803" t="s">
        <v>6502</v>
      </c>
      <c r="K2803">
        <v>37.107142857142854</v>
      </c>
      <c r="L2803" s="4">
        <f t="shared" si="129"/>
        <v>4963.8738690476193</v>
      </c>
      <c r="M2803" t="s">
        <v>1152</v>
      </c>
      <c r="N2803" t="s">
        <v>1153</v>
      </c>
      <c r="O2803" t="e">
        <f t="shared" si="130"/>
        <v>#VALUE!</v>
      </c>
      <c r="P2803">
        <f t="shared" si="131"/>
        <v>269</v>
      </c>
    </row>
    <row r="2804" spans="1:16" x14ac:dyDescent="0.4">
      <c r="A2804" t="s">
        <v>666</v>
      </c>
      <c r="B2804">
        <v>14</v>
      </c>
      <c r="C2804" t="s">
        <v>2457</v>
      </c>
      <c r="D2804" t="s">
        <v>2466</v>
      </c>
      <c r="E2804">
        <v>15</v>
      </c>
      <c r="G2804" t="s">
        <v>6432</v>
      </c>
      <c r="H2804" s="12" t="s">
        <v>6432</v>
      </c>
      <c r="I2804" t="s">
        <v>2569</v>
      </c>
      <c r="J2804" t="s">
        <v>6503</v>
      </c>
      <c r="K2804">
        <v>37.107142857142854</v>
      </c>
      <c r="L2804" s="4">
        <f t="shared" si="129"/>
        <v>12803.918809523811</v>
      </c>
      <c r="M2804" t="s">
        <v>667</v>
      </c>
      <c r="N2804" t="s">
        <v>668</v>
      </c>
      <c r="O2804" t="e">
        <f t="shared" si="130"/>
        <v>#VALUE!</v>
      </c>
      <c r="P2804">
        <f t="shared" si="131"/>
        <v>403</v>
      </c>
    </row>
    <row r="2805" spans="1:16" x14ac:dyDescent="0.4">
      <c r="A2805" t="s">
        <v>2096</v>
      </c>
      <c r="B2805">
        <v>17</v>
      </c>
      <c r="C2805" t="s">
        <v>2581</v>
      </c>
      <c r="E2805">
        <v>15</v>
      </c>
      <c r="G2805" t="s">
        <v>6432</v>
      </c>
      <c r="H2805" s="12" t="s">
        <v>6432</v>
      </c>
      <c r="I2805" t="s">
        <v>6125</v>
      </c>
      <c r="J2805" t="s">
        <v>6504</v>
      </c>
      <c r="K2805">
        <v>11.132142857142858</v>
      </c>
      <c r="L2805" s="4">
        <f t="shared" si="129"/>
        <v>7658.6180357142857</v>
      </c>
      <c r="M2805" t="s">
        <v>2097</v>
      </c>
      <c r="N2805" t="s">
        <v>682</v>
      </c>
      <c r="O2805" t="e">
        <f t="shared" si="130"/>
        <v>#VALUE!</v>
      </c>
      <c r="P2805">
        <f t="shared" si="131"/>
        <v>286</v>
      </c>
    </row>
    <row r="2806" spans="1:16" x14ac:dyDescent="0.4">
      <c r="A2806" t="s">
        <v>2054</v>
      </c>
      <c r="B2806">
        <v>14</v>
      </c>
      <c r="C2806" t="s">
        <v>2446</v>
      </c>
      <c r="D2806" t="s">
        <v>2502</v>
      </c>
      <c r="E2806">
        <v>15</v>
      </c>
      <c r="G2806" t="s">
        <v>6432</v>
      </c>
      <c r="H2806" s="12" t="s">
        <v>6432</v>
      </c>
      <c r="I2806" t="s">
        <v>2590</v>
      </c>
      <c r="J2806" t="s">
        <v>6505</v>
      </c>
      <c r="K2806">
        <v>18.553571428571427</v>
      </c>
      <c r="L2806" s="4">
        <f t="shared" si="129"/>
        <v>13801.010714285712</v>
      </c>
      <c r="M2806" t="s">
        <v>2055</v>
      </c>
      <c r="N2806" t="s">
        <v>1379</v>
      </c>
      <c r="O2806">
        <f t="shared" si="130"/>
        <v>198</v>
      </c>
      <c r="P2806" t="e">
        <f t="shared" si="131"/>
        <v>#VALUE!</v>
      </c>
    </row>
    <row r="2807" spans="1:16" x14ac:dyDescent="0.4">
      <c r="A2807" t="s">
        <v>1112</v>
      </c>
      <c r="B2807">
        <v>16</v>
      </c>
      <c r="C2807" t="s">
        <v>2616</v>
      </c>
      <c r="E2807">
        <v>15</v>
      </c>
      <c r="G2807" t="s">
        <v>6432</v>
      </c>
      <c r="H2807" s="12" t="s">
        <v>6432</v>
      </c>
      <c r="I2807" t="s">
        <v>3325</v>
      </c>
      <c r="J2807" t="s">
        <v>6506</v>
      </c>
      <c r="K2807">
        <v>37.107142857142854</v>
      </c>
      <c r="L2807" s="4">
        <f t="shared" si="129"/>
        <v>6329.3071428571429</v>
      </c>
      <c r="M2807" t="s">
        <v>1113</v>
      </c>
      <c r="N2807" t="s">
        <v>1114</v>
      </c>
      <c r="O2807">
        <f t="shared" si="130"/>
        <v>284</v>
      </c>
      <c r="P2807" t="e">
        <f t="shared" si="131"/>
        <v>#VALUE!</v>
      </c>
    </row>
    <row r="2808" spans="1:16" x14ac:dyDescent="0.4">
      <c r="A2808" t="s">
        <v>1658</v>
      </c>
      <c r="B2808">
        <v>10</v>
      </c>
      <c r="C2808" t="s">
        <v>2446</v>
      </c>
      <c r="D2808" t="s">
        <v>279</v>
      </c>
      <c r="E2808">
        <v>15</v>
      </c>
      <c r="G2808" t="s">
        <v>6432</v>
      </c>
      <c r="H2808" s="12" t="s">
        <v>6432</v>
      </c>
      <c r="I2808" t="s">
        <v>2569</v>
      </c>
      <c r="J2808" t="s">
        <v>6507</v>
      </c>
      <c r="K2808">
        <v>37.107142857142854</v>
      </c>
      <c r="L2808" s="4">
        <f t="shared" si="129"/>
        <v>13174.635595238096</v>
      </c>
      <c r="M2808" t="s">
        <v>1659</v>
      </c>
      <c r="N2808" t="s">
        <v>34</v>
      </c>
      <c r="O2808">
        <f t="shared" si="130"/>
        <v>253</v>
      </c>
      <c r="P2808" t="e">
        <f t="shared" si="131"/>
        <v>#VALUE!</v>
      </c>
    </row>
    <row r="2809" spans="1:16" x14ac:dyDescent="0.4">
      <c r="A2809" t="s">
        <v>1725</v>
      </c>
      <c r="B2809">
        <v>21</v>
      </c>
      <c r="C2809" t="s">
        <v>2479</v>
      </c>
      <c r="E2809">
        <v>15</v>
      </c>
      <c r="G2809" t="s">
        <v>6432</v>
      </c>
      <c r="H2809" s="12" t="s">
        <v>6432</v>
      </c>
      <c r="I2809" t="s">
        <v>2569</v>
      </c>
      <c r="J2809" t="s">
        <v>6508</v>
      </c>
      <c r="K2809">
        <v>37.107142857142854</v>
      </c>
      <c r="L2809" s="4">
        <f t="shared" si="129"/>
        <v>5509.4870238095227</v>
      </c>
      <c r="M2809" t="s">
        <v>1726</v>
      </c>
      <c r="N2809" t="s">
        <v>1191</v>
      </c>
      <c r="O2809" t="e">
        <f t="shared" si="130"/>
        <v>#VALUE!</v>
      </c>
      <c r="P2809">
        <f t="shared" si="131"/>
        <v>236</v>
      </c>
    </row>
    <row r="2810" spans="1:16" x14ac:dyDescent="0.4">
      <c r="A2810" t="s">
        <v>1275</v>
      </c>
      <c r="B2810">
        <v>22</v>
      </c>
      <c r="C2810" t="s">
        <v>2623</v>
      </c>
      <c r="E2810">
        <v>15</v>
      </c>
      <c r="G2810" t="s">
        <v>6432</v>
      </c>
      <c r="H2810" s="12" t="s">
        <v>6432</v>
      </c>
      <c r="I2810" t="s">
        <v>3325</v>
      </c>
      <c r="J2810" t="s">
        <v>6509</v>
      </c>
      <c r="K2810">
        <v>37.107142857142854</v>
      </c>
      <c r="L2810" s="4">
        <f t="shared" si="129"/>
        <v>5758.5716071428569</v>
      </c>
      <c r="M2810" t="s">
        <v>1276</v>
      </c>
      <c r="N2810" t="s">
        <v>1277</v>
      </c>
      <c r="O2810">
        <f t="shared" si="130"/>
        <v>213</v>
      </c>
      <c r="P2810" t="e">
        <f t="shared" si="131"/>
        <v>#VALUE!</v>
      </c>
    </row>
    <row r="2811" spans="1:16" x14ac:dyDescent="0.4">
      <c r="A2811" t="s">
        <v>951</v>
      </c>
      <c r="B2811">
        <v>14</v>
      </c>
      <c r="C2811" t="s">
        <v>2528</v>
      </c>
      <c r="E2811">
        <v>15</v>
      </c>
      <c r="G2811" t="s">
        <v>6432</v>
      </c>
      <c r="H2811" s="12" t="s">
        <v>6432</v>
      </c>
      <c r="I2811" t="s">
        <v>5734</v>
      </c>
      <c r="J2811" t="s">
        <v>6510</v>
      </c>
      <c r="K2811">
        <v>3.7107142857142854</v>
      </c>
      <c r="L2811" s="4">
        <f t="shared" si="129"/>
        <v>7987.3636904761897</v>
      </c>
      <c r="M2811" t="s">
        <v>952</v>
      </c>
      <c r="N2811" t="s">
        <v>345</v>
      </c>
      <c r="O2811">
        <f t="shared" si="130"/>
        <v>156</v>
      </c>
      <c r="P2811" t="e">
        <f t="shared" si="131"/>
        <v>#VALUE!</v>
      </c>
    </row>
    <row r="2812" spans="1:16" x14ac:dyDescent="0.4">
      <c r="A2812" t="s">
        <v>786</v>
      </c>
      <c r="B2812">
        <v>24</v>
      </c>
      <c r="C2812" t="s">
        <v>2479</v>
      </c>
      <c r="E2812">
        <v>15</v>
      </c>
      <c r="G2812" t="s">
        <v>6432</v>
      </c>
      <c r="H2812" s="12" t="s">
        <v>6432</v>
      </c>
      <c r="I2812" t="s">
        <v>2515</v>
      </c>
      <c r="J2812" t="s">
        <v>6511</v>
      </c>
      <c r="K2812">
        <v>55.660714285714285</v>
      </c>
      <c r="L2812" s="4">
        <f t="shared" si="129"/>
        <v>13388.803154761907</v>
      </c>
      <c r="M2812" t="s">
        <v>787</v>
      </c>
      <c r="N2812" t="s">
        <v>439</v>
      </c>
      <c r="O2812" t="e">
        <f t="shared" si="130"/>
        <v>#VALUE!</v>
      </c>
      <c r="P2812">
        <f t="shared" si="131"/>
        <v>188</v>
      </c>
    </row>
    <row r="2813" spans="1:16" x14ac:dyDescent="0.4">
      <c r="A2813" t="s">
        <v>2089</v>
      </c>
      <c r="B2813">
        <v>16</v>
      </c>
      <c r="C2813" t="s">
        <v>2446</v>
      </c>
      <c r="D2813" t="s">
        <v>879</v>
      </c>
      <c r="E2813">
        <v>15</v>
      </c>
      <c r="G2813" t="s">
        <v>6432</v>
      </c>
      <c r="H2813" s="12" t="s">
        <v>6432</v>
      </c>
      <c r="I2813" t="s">
        <v>2569</v>
      </c>
      <c r="J2813" t="s">
        <v>6512</v>
      </c>
      <c r="K2813">
        <v>37.107142857142854</v>
      </c>
      <c r="L2813" s="4">
        <f t="shared" si="129"/>
        <v>7498.607142857144</v>
      </c>
      <c r="M2813" t="s">
        <v>2090</v>
      </c>
      <c r="N2813" t="s">
        <v>926</v>
      </c>
      <c r="O2813">
        <f t="shared" si="130"/>
        <v>228</v>
      </c>
      <c r="P2813" t="e">
        <f t="shared" si="131"/>
        <v>#VALUE!</v>
      </c>
    </row>
    <row r="2814" spans="1:16" x14ac:dyDescent="0.4">
      <c r="A2814" t="s">
        <v>2089</v>
      </c>
      <c r="B2814">
        <v>16</v>
      </c>
      <c r="C2814" t="s">
        <v>2457</v>
      </c>
      <c r="E2814">
        <v>15</v>
      </c>
      <c r="G2814" t="s">
        <v>6432</v>
      </c>
      <c r="H2814" s="12" t="s">
        <v>6432</v>
      </c>
      <c r="I2814" t="s">
        <v>2569</v>
      </c>
      <c r="J2814" t="s">
        <v>6512</v>
      </c>
      <c r="K2814">
        <v>37.107142857142854</v>
      </c>
      <c r="L2814" s="4">
        <f t="shared" si="129"/>
        <v>7498.607142857144</v>
      </c>
      <c r="M2814" t="s">
        <v>4958</v>
      </c>
      <c r="N2814" t="s">
        <v>4959</v>
      </c>
      <c r="O2814" t="e">
        <f t="shared" si="130"/>
        <v>#VALUE!</v>
      </c>
      <c r="P2814">
        <f t="shared" si="131"/>
        <v>228</v>
      </c>
    </row>
    <row r="2815" spans="1:16" x14ac:dyDescent="0.4">
      <c r="A2815" t="s">
        <v>1896</v>
      </c>
      <c r="B2815">
        <v>12</v>
      </c>
      <c r="C2815" t="s">
        <v>4072</v>
      </c>
      <c r="D2815" t="s">
        <v>3364</v>
      </c>
      <c r="E2815">
        <v>15</v>
      </c>
      <c r="G2815" t="s">
        <v>6432</v>
      </c>
      <c r="H2815" s="12" t="s">
        <v>6432</v>
      </c>
      <c r="I2815" t="s">
        <v>2569</v>
      </c>
      <c r="J2815" t="s">
        <v>6513</v>
      </c>
      <c r="K2815">
        <v>37.107142857142854</v>
      </c>
      <c r="L2815" s="4">
        <f t="shared" si="129"/>
        <v>5145.776904761904</v>
      </c>
      <c r="M2815" t="s">
        <v>1897</v>
      </c>
      <c r="N2815" t="s">
        <v>1898</v>
      </c>
      <c r="O2815" t="e">
        <f t="shared" si="130"/>
        <v>#VALUE!</v>
      </c>
      <c r="P2815">
        <f t="shared" si="131"/>
        <v>359</v>
      </c>
    </row>
    <row r="2816" spans="1:16" x14ac:dyDescent="0.4">
      <c r="A2816" t="s">
        <v>1763</v>
      </c>
      <c r="B2816">
        <v>21</v>
      </c>
      <c r="C2816" t="s">
        <v>4160</v>
      </c>
      <c r="E2816">
        <v>15</v>
      </c>
      <c r="G2816" t="s">
        <v>6432</v>
      </c>
      <c r="H2816" s="12" t="s">
        <v>6432</v>
      </c>
      <c r="I2816" t="s">
        <v>6481</v>
      </c>
      <c r="J2816" t="s">
        <v>6514</v>
      </c>
      <c r="K2816">
        <v>18.553571428571427</v>
      </c>
      <c r="L2816" s="4">
        <f t="shared" si="129"/>
        <v>8873.2339285714297</v>
      </c>
      <c r="M2816" t="s">
        <v>1764</v>
      </c>
      <c r="N2816" t="s">
        <v>1765</v>
      </c>
      <c r="O2816">
        <f t="shared" si="130"/>
        <v>136</v>
      </c>
      <c r="P2816" t="e">
        <f t="shared" si="131"/>
        <v>#VALUE!</v>
      </c>
    </row>
    <row r="2817" spans="1:16" x14ac:dyDescent="0.4">
      <c r="A2817" t="s">
        <v>1763</v>
      </c>
      <c r="B2817">
        <v>21</v>
      </c>
      <c r="C2817" t="s">
        <v>2457</v>
      </c>
      <c r="D2817" t="s">
        <v>2814</v>
      </c>
      <c r="E2817">
        <v>15</v>
      </c>
      <c r="G2817" t="s">
        <v>6432</v>
      </c>
      <c r="H2817" s="12" t="s">
        <v>6432</v>
      </c>
      <c r="I2817" t="s">
        <v>2569</v>
      </c>
      <c r="J2817" t="s">
        <v>6515</v>
      </c>
      <c r="K2817">
        <v>37.107142857142854</v>
      </c>
      <c r="L2817" s="4">
        <f t="shared" si="129"/>
        <v>8873.2339285714297</v>
      </c>
      <c r="M2817" t="s">
        <v>2816</v>
      </c>
      <c r="N2817" t="s">
        <v>2817</v>
      </c>
      <c r="O2817" t="e">
        <f t="shared" si="130"/>
        <v>#VALUE!</v>
      </c>
      <c r="P2817">
        <f t="shared" si="131"/>
        <v>172</v>
      </c>
    </row>
    <row r="2818" spans="1:16" x14ac:dyDescent="0.4">
      <c r="A2818" t="s">
        <v>1763</v>
      </c>
      <c r="B2818">
        <v>21</v>
      </c>
      <c r="C2818" t="s">
        <v>4012</v>
      </c>
      <c r="E2818">
        <v>15</v>
      </c>
      <c r="G2818" t="s">
        <v>6432</v>
      </c>
      <c r="H2818" s="12" t="s">
        <v>6432</v>
      </c>
      <c r="I2818" t="s">
        <v>6516</v>
      </c>
      <c r="J2818" t="s">
        <v>6517</v>
      </c>
      <c r="K2818">
        <v>18.553571428571427</v>
      </c>
      <c r="L2818" s="4">
        <f t="shared" ref="L2818:L2881" si="132">SUMIF($A$2:$A$5194,A2818,$K$2:$K$5194)</f>
        <v>8873.2339285714297</v>
      </c>
      <c r="M2818" t="s">
        <v>2816</v>
      </c>
      <c r="N2818" t="s">
        <v>2817</v>
      </c>
      <c r="O2818" t="e">
        <f t="shared" ref="O2818:O2881" si="133">FIND("Step 4",M2818)</f>
        <v>#VALUE!</v>
      </c>
      <c r="P2818">
        <f t="shared" ref="P2818:P2881" si="134">FIND("STEP 4",M2818)</f>
        <v>172</v>
      </c>
    </row>
    <row r="2819" spans="1:16" x14ac:dyDescent="0.4">
      <c r="A2819" t="s">
        <v>1692</v>
      </c>
      <c r="B2819">
        <v>12</v>
      </c>
      <c r="C2819" t="s">
        <v>2457</v>
      </c>
      <c r="D2819" t="s">
        <v>279</v>
      </c>
      <c r="E2819">
        <v>15</v>
      </c>
      <c r="G2819" t="s">
        <v>6432</v>
      </c>
      <c r="H2819" s="12" t="s">
        <v>6432</v>
      </c>
      <c r="I2819" t="s">
        <v>2569</v>
      </c>
      <c r="J2819" t="s">
        <v>6518</v>
      </c>
      <c r="K2819">
        <v>37.107142857142854</v>
      </c>
      <c r="L2819" s="4">
        <f t="shared" si="132"/>
        <v>3895.2476190476191</v>
      </c>
      <c r="M2819" t="s">
        <v>1693</v>
      </c>
      <c r="N2819" t="s">
        <v>1694</v>
      </c>
      <c r="O2819" t="e">
        <f t="shared" si="133"/>
        <v>#VALUE!</v>
      </c>
      <c r="P2819">
        <f t="shared" si="134"/>
        <v>211</v>
      </c>
    </row>
    <row r="2820" spans="1:16" x14ac:dyDescent="0.4">
      <c r="A2820" t="s">
        <v>1073</v>
      </c>
      <c r="B2820">
        <v>8</v>
      </c>
      <c r="C2820" t="s">
        <v>2479</v>
      </c>
      <c r="E2820">
        <v>15</v>
      </c>
      <c r="G2820" t="s">
        <v>6432</v>
      </c>
      <c r="H2820" s="12" t="s">
        <v>6432</v>
      </c>
      <c r="I2820" t="s">
        <v>2569</v>
      </c>
      <c r="J2820" t="s">
        <v>6519</v>
      </c>
      <c r="K2820">
        <v>37.107142857142854</v>
      </c>
      <c r="L2820" s="4">
        <f t="shared" si="132"/>
        <v>2008.5684523809525</v>
      </c>
      <c r="M2820" t="s">
        <v>1074</v>
      </c>
      <c r="N2820" t="s">
        <v>905</v>
      </c>
      <c r="O2820" t="e">
        <f t="shared" si="133"/>
        <v>#VALUE!</v>
      </c>
      <c r="P2820">
        <f t="shared" si="134"/>
        <v>307</v>
      </c>
    </row>
    <row r="2821" spans="1:16" x14ac:dyDescent="0.4">
      <c r="A2821" t="s">
        <v>437</v>
      </c>
      <c r="B2821">
        <v>28</v>
      </c>
      <c r="C2821" t="s">
        <v>2892</v>
      </c>
      <c r="D2821" t="s">
        <v>2814</v>
      </c>
      <c r="E2821">
        <v>15</v>
      </c>
      <c r="G2821" t="s">
        <v>6432</v>
      </c>
      <c r="H2821" s="12" t="s">
        <v>6432</v>
      </c>
      <c r="I2821" t="s">
        <v>2569</v>
      </c>
      <c r="J2821" t="s">
        <v>6520</v>
      </c>
      <c r="K2821">
        <v>37.107142857142854</v>
      </c>
      <c r="L2821" s="4">
        <f t="shared" si="132"/>
        <v>15734.085892857143</v>
      </c>
      <c r="M2821" t="s">
        <v>438</v>
      </c>
      <c r="N2821" t="s">
        <v>439</v>
      </c>
      <c r="O2821" t="e">
        <f t="shared" si="133"/>
        <v>#VALUE!</v>
      </c>
      <c r="P2821" t="e">
        <f t="shared" si="134"/>
        <v>#VALUE!</v>
      </c>
    </row>
    <row r="2822" spans="1:16" x14ac:dyDescent="0.4">
      <c r="A2822" t="s">
        <v>437</v>
      </c>
      <c r="B2822">
        <v>28</v>
      </c>
      <c r="C2822" t="s">
        <v>2755</v>
      </c>
      <c r="D2822" t="s">
        <v>2756</v>
      </c>
      <c r="E2822">
        <v>15</v>
      </c>
      <c r="G2822" t="s">
        <v>6432</v>
      </c>
      <c r="H2822" s="12" t="s">
        <v>6432</v>
      </c>
      <c r="I2822" t="s">
        <v>2569</v>
      </c>
      <c r="J2822" t="s">
        <v>6520</v>
      </c>
      <c r="K2822">
        <v>37.107142857142854</v>
      </c>
      <c r="L2822" s="4">
        <f t="shared" si="132"/>
        <v>15734.085892857143</v>
      </c>
      <c r="M2822" t="s">
        <v>438</v>
      </c>
      <c r="N2822" t="s">
        <v>439</v>
      </c>
      <c r="O2822" t="e">
        <f t="shared" si="133"/>
        <v>#VALUE!</v>
      </c>
      <c r="P2822" t="e">
        <f t="shared" si="134"/>
        <v>#VALUE!</v>
      </c>
    </row>
    <row r="2823" spans="1:16" x14ac:dyDescent="0.4">
      <c r="A2823" t="s">
        <v>1610</v>
      </c>
      <c r="B2823">
        <v>17</v>
      </c>
      <c r="C2823" t="s">
        <v>2446</v>
      </c>
      <c r="D2823" t="s">
        <v>279</v>
      </c>
      <c r="E2823">
        <v>15</v>
      </c>
      <c r="G2823" t="s">
        <v>6432</v>
      </c>
      <c r="H2823" s="12" t="s">
        <v>6432</v>
      </c>
      <c r="I2823" t="s">
        <v>2569</v>
      </c>
      <c r="J2823" t="s">
        <v>6521</v>
      </c>
      <c r="K2823">
        <v>37.107142857142854</v>
      </c>
      <c r="L2823" s="4">
        <f t="shared" si="132"/>
        <v>6146.5399404761902</v>
      </c>
      <c r="M2823" t="s">
        <v>1611</v>
      </c>
      <c r="N2823" t="s">
        <v>34</v>
      </c>
      <c r="O2823">
        <f t="shared" si="133"/>
        <v>241</v>
      </c>
      <c r="P2823" t="e">
        <f t="shared" si="134"/>
        <v>#VALUE!</v>
      </c>
    </row>
    <row r="2824" spans="1:16" x14ac:dyDescent="0.4">
      <c r="A2824" t="s">
        <v>258</v>
      </c>
      <c r="B2824">
        <v>16</v>
      </c>
      <c r="C2824" t="s">
        <v>2488</v>
      </c>
      <c r="E2824">
        <v>15</v>
      </c>
      <c r="G2824" t="s">
        <v>6432</v>
      </c>
      <c r="H2824" s="12" t="s">
        <v>6432</v>
      </c>
      <c r="I2824" t="s">
        <v>2569</v>
      </c>
      <c r="J2824" t="s">
        <v>6522</v>
      </c>
      <c r="K2824">
        <v>37.107142857142854</v>
      </c>
      <c r="L2824" s="4">
        <f t="shared" si="132"/>
        <v>4769.4102380952381</v>
      </c>
      <c r="M2824" t="s">
        <v>259</v>
      </c>
      <c r="N2824" t="s">
        <v>58</v>
      </c>
      <c r="O2824" t="e">
        <f t="shared" si="133"/>
        <v>#VALUE!</v>
      </c>
      <c r="P2824" t="e">
        <f t="shared" si="134"/>
        <v>#VALUE!</v>
      </c>
    </row>
    <row r="2825" spans="1:16" x14ac:dyDescent="0.4">
      <c r="A2825" t="s">
        <v>1084</v>
      </c>
      <c r="B2825">
        <v>13</v>
      </c>
      <c r="C2825" t="s">
        <v>2446</v>
      </c>
      <c r="D2825" t="s">
        <v>279</v>
      </c>
      <c r="E2825">
        <v>15</v>
      </c>
      <c r="G2825" t="s">
        <v>6432</v>
      </c>
      <c r="H2825" s="12" t="s">
        <v>6432</v>
      </c>
      <c r="I2825" t="s">
        <v>3325</v>
      </c>
      <c r="J2825" t="s">
        <v>6523</v>
      </c>
      <c r="K2825">
        <v>37.107142857142854</v>
      </c>
      <c r="L2825" s="4">
        <f t="shared" si="132"/>
        <v>7129.6669047619052</v>
      </c>
      <c r="M2825" t="s">
        <v>1085</v>
      </c>
      <c r="N2825" t="s">
        <v>1086</v>
      </c>
      <c r="O2825">
        <f t="shared" si="133"/>
        <v>166</v>
      </c>
      <c r="P2825" t="e">
        <f t="shared" si="134"/>
        <v>#VALUE!</v>
      </c>
    </row>
    <row r="2826" spans="1:16" x14ac:dyDescent="0.4">
      <c r="A2826" t="s">
        <v>2368</v>
      </c>
      <c r="B2826">
        <v>19</v>
      </c>
      <c r="C2826" t="s">
        <v>2457</v>
      </c>
      <c r="D2826" t="s">
        <v>446</v>
      </c>
      <c r="E2826">
        <v>15</v>
      </c>
      <c r="G2826" t="s">
        <v>6432</v>
      </c>
      <c r="H2826" s="12" t="s">
        <v>6432</v>
      </c>
      <c r="I2826" t="s">
        <v>6516</v>
      </c>
      <c r="J2826" t="s">
        <v>6524</v>
      </c>
      <c r="K2826">
        <v>18.553571428571427</v>
      </c>
      <c r="L2826" s="4">
        <f t="shared" si="132"/>
        <v>12250.010595238096</v>
      </c>
      <c r="M2826" t="s">
        <v>2369</v>
      </c>
      <c r="N2826" t="s">
        <v>803</v>
      </c>
      <c r="O2826" t="e">
        <f t="shared" si="133"/>
        <v>#VALUE!</v>
      </c>
      <c r="P2826">
        <f t="shared" si="134"/>
        <v>250</v>
      </c>
    </row>
    <row r="2827" spans="1:16" x14ac:dyDescent="0.4">
      <c r="A2827" t="s">
        <v>2217</v>
      </c>
      <c r="B2827">
        <v>26</v>
      </c>
      <c r="C2827" t="s">
        <v>2457</v>
      </c>
      <c r="D2827" t="s">
        <v>3366</v>
      </c>
      <c r="E2827">
        <v>15</v>
      </c>
      <c r="G2827" t="s">
        <v>6432</v>
      </c>
      <c r="H2827" s="12" t="s">
        <v>6432</v>
      </c>
      <c r="I2827" t="s">
        <v>2569</v>
      </c>
      <c r="J2827" t="s">
        <v>6525</v>
      </c>
      <c r="K2827">
        <v>37.107142857142854</v>
      </c>
      <c r="L2827" s="4">
        <f t="shared" si="132"/>
        <v>10370.015476190476</v>
      </c>
      <c r="M2827" t="s">
        <v>2218</v>
      </c>
      <c r="N2827" t="s">
        <v>2193</v>
      </c>
      <c r="O2827" t="e">
        <f t="shared" si="133"/>
        <v>#VALUE!</v>
      </c>
      <c r="P2827">
        <f t="shared" si="134"/>
        <v>252</v>
      </c>
    </row>
    <row r="2828" spans="1:16" x14ac:dyDescent="0.4">
      <c r="A2828" t="s">
        <v>2217</v>
      </c>
      <c r="B2828">
        <v>26</v>
      </c>
      <c r="C2828" t="s">
        <v>4933</v>
      </c>
      <c r="E2828">
        <v>15</v>
      </c>
      <c r="G2828" t="s">
        <v>6432</v>
      </c>
      <c r="H2828" s="12" t="s">
        <v>6432</v>
      </c>
      <c r="I2828" t="s">
        <v>2569</v>
      </c>
      <c r="J2828" t="s">
        <v>6525</v>
      </c>
      <c r="K2828">
        <v>37.107142857142854</v>
      </c>
      <c r="L2828" s="4">
        <f t="shared" si="132"/>
        <v>10370.015476190476</v>
      </c>
      <c r="M2828" t="s">
        <v>2218</v>
      </c>
      <c r="N2828" t="s">
        <v>2193</v>
      </c>
      <c r="O2828" t="e">
        <f t="shared" si="133"/>
        <v>#VALUE!</v>
      </c>
      <c r="P2828">
        <f t="shared" si="134"/>
        <v>252</v>
      </c>
    </row>
    <row r="2829" spans="1:16" x14ac:dyDescent="0.4">
      <c r="A2829" t="s">
        <v>2217</v>
      </c>
      <c r="B2829">
        <v>26</v>
      </c>
      <c r="C2829" t="s">
        <v>6477</v>
      </c>
      <c r="E2829">
        <v>15</v>
      </c>
      <c r="G2829" t="s">
        <v>6432</v>
      </c>
      <c r="H2829" s="12" t="s">
        <v>6432</v>
      </c>
      <c r="I2829" t="s">
        <v>2547</v>
      </c>
      <c r="J2829" t="s">
        <v>6526</v>
      </c>
      <c r="K2829">
        <v>18.553571428571427</v>
      </c>
      <c r="L2829" s="4">
        <f t="shared" si="132"/>
        <v>10370.015476190476</v>
      </c>
      <c r="M2829" t="s">
        <v>2218</v>
      </c>
      <c r="N2829" t="s">
        <v>2193</v>
      </c>
      <c r="O2829" t="e">
        <f t="shared" si="133"/>
        <v>#VALUE!</v>
      </c>
      <c r="P2829">
        <f t="shared" si="134"/>
        <v>252</v>
      </c>
    </row>
    <row r="2830" spans="1:16" x14ac:dyDescent="0.4">
      <c r="A2830" t="s">
        <v>1955</v>
      </c>
      <c r="B2830">
        <v>9</v>
      </c>
      <c r="C2830" t="s">
        <v>2457</v>
      </c>
      <c r="D2830" t="s">
        <v>2502</v>
      </c>
      <c r="E2830">
        <v>15</v>
      </c>
      <c r="G2830" t="s">
        <v>6432</v>
      </c>
      <c r="H2830" s="12" t="s">
        <v>6432</v>
      </c>
      <c r="I2830" t="s">
        <v>2569</v>
      </c>
      <c r="J2830" t="s">
        <v>6527</v>
      </c>
      <c r="K2830">
        <v>37.107142857142854</v>
      </c>
      <c r="L2830" s="4">
        <f t="shared" si="132"/>
        <v>3665.3171428571432</v>
      </c>
      <c r="M2830" t="s">
        <v>1956</v>
      </c>
      <c r="N2830" t="s">
        <v>1957</v>
      </c>
      <c r="O2830" t="e">
        <f t="shared" si="133"/>
        <v>#VALUE!</v>
      </c>
      <c r="P2830">
        <f t="shared" si="134"/>
        <v>276</v>
      </c>
    </row>
    <row r="2831" spans="1:16" x14ac:dyDescent="0.4">
      <c r="A2831" t="s">
        <v>730</v>
      </c>
      <c r="B2831">
        <v>18</v>
      </c>
      <c r="C2831" t="s">
        <v>3837</v>
      </c>
      <c r="E2831">
        <v>15</v>
      </c>
      <c r="G2831" t="s">
        <v>6432</v>
      </c>
      <c r="H2831" s="12" t="s">
        <v>6432</v>
      </c>
      <c r="I2831" t="s">
        <v>3325</v>
      </c>
      <c r="J2831" t="s">
        <v>6528</v>
      </c>
      <c r="K2831">
        <v>37.107142857142854</v>
      </c>
      <c r="L2831" s="4">
        <f t="shared" si="132"/>
        <v>19844.057857142856</v>
      </c>
      <c r="M2831" t="s">
        <v>731</v>
      </c>
      <c r="N2831" t="s">
        <v>732</v>
      </c>
      <c r="O2831">
        <f t="shared" si="133"/>
        <v>431</v>
      </c>
      <c r="P2831" t="e">
        <f t="shared" si="134"/>
        <v>#VALUE!</v>
      </c>
    </row>
    <row r="2832" spans="1:16" x14ac:dyDescent="0.4">
      <c r="A2832" t="s">
        <v>609</v>
      </c>
      <c r="B2832">
        <v>18</v>
      </c>
      <c r="C2832" t="s">
        <v>2960</v>
      </c>
      <c r="E2832">
        <v>15</v>
      </c>
      <c r="G2832" t="s">
        <v>6432</v>
      </c>
      <c r="H2832" s="12" t="s">
        <v>6432</v>
      </c>
      <c r="I2832" t="s">
        <v>3325</v>
      </c>
      <c r="J2832" t="s">
        <v>6529</v>
      </c>
      <c r="K2832">
        <v>37.107142857142854</v>
      </c>
      <c r="L2832" s="4">
        <f t="shared" si="132"/>
        <v>12066.45892857143</v>
      </c>
      <c r="M2832" t="s">
        <v>610</v>
      </c>
      <c r="N2832" t="s">
        <v>611</v>
      </c>
      <c r="O2832">
        <f t="shared" si="133"/>
        <v>212</v>
      </c>
      <c r="P2832" t="e">
        <f t="shared" si="134"/>
        <v>#VALUE!</v>
      </c>
    </row>
    <row r="2833" spans="1:16" x14ac:dyDescent="0.4">
      <c r="A2833" t="s">
        <v>589</v>
      </c>
      <c r="B2833">
        <v>7</v>
      </c>
      <c r="C2833" t="s">
        <v>2446</v>
      </c>
      <c r="D2833" t="s">
        <v>2466</v>
      </c>
      <c r="E2833">
        <v>15</v>
      </c>
      <c r="G2833" t="s">
        <v>6432</v>
      </c>
      <c r="H2833" s="12" t="s">
        <v>6432</v>
      </c>
      <c r="I2833" t="s">
        <v>2873</v>
      </c>
      <c r="J2833" t="s">
        <v>6530</v>
      </c>
      <c r="K2833">
        <v>18.553571428571427</v>
      </c>
      <c r="L2833" s="4">
        <f t="shared" si="132"/>
        <v>15289.821785714284</v>
      </c>
      <c r="M2833" t="s">
        <v>590</v>
      </c>
      <c r="N2833" t="s">
        <v>591</v>
      </c>
      <c r="O2833">
        <f t="shared" si="133"/>
        <v>195</v>
      </c>
      <c r="P2833" t="e">
        <f t="shared" si="134"/>
        <v>#VALUE!</v>
      </c>
    </row>
    <row r="2834" spans="1:16" x14ac:dyDescent="0.4">
      <c r="A2834" t="s">
        <v>558</v>
      </c>
      <c r="B2834">
        <v>11</v>
      </c>
      <c r="C2834" t="s">
        <v>2446</v>
      </c>
      <c r="D2834" t="s">
        <v>13</v>
      </c>
      <c r="E2834">
        <v>996</v>
      </c>
      <c r="G2834" t="s">
        <v>6436</v>
      </c>
      <c r="H2834" s="12" t="s">
        <v>6432</v>
      </c>
      <c r="I2834" t="s">
        <v>2569</v>
      </c>
      <c r="J2834" t="s">
        <v>6531</v>
      </c>
      <c r="K2834">
        <v>37.107142857142854</v>
      </c>
      <c r="L2834" s="4">
        <f t="shared" si="132"/>
        <v>4086.9428571428571</v>
      </c>
      <c r="M2834" t="s">
        <v>559</v>
      </c>
      <c r="N2834" t="s">
        <v>215</v>
      </c>
      <c r="O2834" t="e">
        <f t="shared" si="133"/>
        <v>#VALUE!</v>
      </c>
      <c r="P2834" t="e">
        <f t="shared" si="134"/>
        <v>#VALUE!</v>
      </c>
    </row>
    <row r="2835" spans="1:16" x14ac:dyDescent="0.4">
      <c r="A2835" t="s">
        <v>652</v>
      </c>
      <c r="B2835">
        <v>19</v>
      </c>
      <c r="C2835" t="s">
        <v>3218</v>
      </c>
      <c r="E2835">
        <v>15</v>
      </c>
      <c r="G2835" t="s">
        <v>6432</v>
      </c>
      <c r="H2835" s="12" t="s">
        <v>6432</v>
      </c>
      <c r="I2835" t="s">
        <v>6516</v>
      </c>
      <c r="J2835" t="s">
        <v>6532</v>
      </c>
      <c r="K2835">
        <v>18.553571428571427</v>
      </c>
      <c r="L2835" s="4">
        <f t="shared" si="132"/>
        <v>17733.575476190475</v>
      </c>
      <c r="M2835" t="s">
        <v>653</v>
      </c>
      <c r="N2835" t="s">
        <v>654</v>
      </c>
      <c r="O2835" t="e">
        <f t="shared" si="133"/>
        <v>#VALUE!</v>
      </c>
      <c r="P2835">
        <f t="shared" si="134"/>
        <v>277</v>
      </c>
    </row>
    <row r="2836" spans="1:16" x14ac:dyDescent="0.4">
      <c r="A2836" t="s">
        <v>2131</v>
      </c>
      <c r="B2836">
        <v>8</v>
      </c>
      <c r="C2836" t="s">
        <v>2457</v>
      </c>
      <c r="D2836" t="s">
        <v>879</v>
      </c>
      <c r="E2836">
        <v>15</v>
      </c>
      <c r="G2836" t="s">
        <v>6432</v>
      </c>
      <c r="H2836" s="12" t="s">
        <v>6432</v>
      </c>
      <c r="I2836" t="s">
        <v>2569</v>
      </c>
      <c r="J2836" t="s">
        <v>6533</v>
      </c>
      <c r="K2836">
        <v>37.107142857142854</v>
      </c>
      <c r="L2836" s="4">
        <f t="shared" si="132"/>
        <v>6421.5426190476192</v>
      </c>
      <c r="M2836" t="s">
        <v>2132</v>
      </c>
      <c r="N2836" t="s">
        <v>34</v>
      </c>
      <c r="O2836" t="e">
        <f t="shared" si="133"/>
        <v>#VALUE!</v>
      </c>
      <c r="P2836">
        <f t="shared" si="134"/>
        <v>234</v>
      </c>
    </row>
    <row r="2837" spans="1:16" x14ac:dyDescent="0.4">
      <c r="A2837" t="s">
        <v>221</v>
      </c>
      <c r="B2837">
        <v>15</v>
      </c>
      <c r="C2837" t="s">
        <v>5385</v>
      </c>
      <c r="E2837">
        <v>15</v>
      </c>
      <c r="G2837" t="s">
        <v>6432</v>
      </c>
      <c r="H2837" s="12" t="s">
        <v>6432</v>
      </c>
      <c r="I2837" t="s">
        <v>2585</v>
      </c>
      <c r="J2837" t="s">
        <v>6534</v>
      </c>
      <c r="K2837">
        <v>55.660714285714285</v>
      </c>
      <c r="L2837" s="4">
        <f t="shared" si="132"/>
        <v>4559.9613095238092</v>
      </c>
      <c r="M2837" t="s">
        <v>222</v>
      </c>
      <c r="N2837" t="s">
        <v>215</v>
      </c>
      <c r="O2837">
        <f t="shared" si="133"/>
        <v>198</v>
      </c>
      <c r="P2837" t="e">
        <f t="shared" si="134"/>
        <v>#VALUE!</v>
      </c>
    </row>
    <row r="2838" spans="1:16" x14ac:dyDescent="0.4">
      <c r="A2838" t="s">
        <v>710</v>
      </c>
      <c r="B2838">
        <v>7</v>
      </c>
      <c r="C2838" t="s">
        <v>2446</v>
      </c>
      <c r="D2838" t="s">
        <v>279</v>
      </c>
      <c r="E2838">
        <v>15</v>
      </c>
      <c r="G2838" t="s">
        <v>6432</v>
      </c>
      <c r="H2838" s="12" t="s">
        <v>6432</v>
      </c>
      <c r="I2838" t="s">
        <v>3325</v>
      </c>
      <c r="J2838" t="s">
        <v>6535</v>
      </c>
      <c r="K2838">
        <v>37.107142857142854</v>
      </c>
      <c r="L2838" s="4">
        <f t="shared" si="132"/>
        <v>1520.2642857142857</v>
      </c>
      <c r="M2838" t="s">
        <v>1378</v>
      </c>
      <c r="N2838" t="s">
        <v>1379</v>
      </c>
      <c r="O2838" t="e">
        <f t="shared" si="133"/>
        <v>#VALUE!</v>
      </c>
      <c r="P2838">
        <f t="shared" si="134"/>
        <v>259</v>
      </c>
    </row>
    <row r="2839" spans="1:16" x14ac:dyDescent="0.4">
      <c r="A2839" t="s">
        <v>242</v>
      </c>
      <c r="B2839">
        <v>11</v>
      </c>
      <c r="C2839" t="s">
        <v>2457</v>
      </c>
      <c r="E2839">
        <v>15</v>
      </c>
      <c r="G2839" t="s">
        <v>6432</v>
      </c>
      <c r="H2839" s="12" t="s">
        <v>6432</v>
      </c>
      <c r="I2839" t="s">
        <v>2569</v>
      </c>
      <c r="J2839" t="s">
        <v>6536</v>
      </c>
      <c r="K2839">
        <v>37.107142857142854</v>
      </c>
      <c r="L2839" s="4">
        <f t="shared" si="132"/>
        <v>5067.5059523809523</v>
      </c>
      <c r="M2839" t="s">
        <v>243</v>
      </c>
      <c r="N2839" t="s">
        <v>244</v>
      </c>
      <c r="O2839">
        <f t="shared" si="133"/>
        <v>314</v>
      </c>
      <c r="P2839" t="e">
        <f t="shared" si="134"/>
        <v>#VALUE!</v>
      </c>
    </row>
    <row r="2840" spans="1:16" x14ac:dyDescent="0.4">
      <c r="A2840" t="s">
        <v>903</v>
      </c>
      <c r="B2840">
        <v>20</v>
      </c>
      <c r="C2840" t="s">
        <v>5391</v>
      </c>
      <c r="E2840">
        <v>15</v>
      </c>
      <c r="G2840" t="s">
        <v>6432</v>
      </c>
      <c r="H2840" s="12" t="s">
        <v>6432</v>
      </c>
      <c r="I2840" t="s">
        <v>2590</v>
      </c>
      <c r="J2840" t="s">
        <v>6537</v>
      </c>
      <c r="K2840">
        <v>18.553571428571427</v>
      </c>
      <c r="L2840" s="4">
        <f t="shared" si="132"/>
        <v>8494.0423214285729</v>
      </c>
      <c r="M2840" t="s">
        <v>904</v>
      </c>
      <c r="N2840" t="s">
        <v>905</v>
      </c>
      <c r="O2840" t="e">
        <f t="shared" si="133"/>
        <v>#VALUE!</v>
      </c>
      <c r="P2840">
        <f t="shared" si="134"/>
        <v>227</v>
      </c>
    </row>
    <row r="2841" spans="1:16" x14ac:dyDescent="0.4">
      <c r="A2841" t="s">
        <v>1968</v>
      </c>
      <c r="B2841">
        <v>23</v>
      </c>
      <c r="C2841" t="s">
        <v>5391</v>
      </c>
      <c r="E2841">
        <v>15</v>
      </c>
      <c r="G2841" t="s">
        <v>6432</v>
      </c>
      <c r="H2841" s="12" t="s">
        <v>6432</v>
      </c>
      <c r="I2841" t="s">
        <v>2515</v>
      </c>
      <c r="J2841" t="s">
        <v>6538</v>
      </c>
      <c r="K2841">
        <v>55.660714285714285</v>
      </c>
      <c r="L2841" s="4">
        <f t="shared" si="132"/>
        <v>7240.2304166666681</v>
      </c>
      <c r="M2841" t="s">
        <v>1969</v>
      </c>
      <c r="N2841" t="s">
        <v>1970</v>
      </c>
      <c r="O2841" t="e">
        <f t="shared" si="133"/>
        <v>#VALUE!</v>
      </c>
      <c r="P2841">
        <f t="shared" si="134"/>
        <v>248</v>
      </c>
    </row>
    <row r="2842" spans="1:16" x14ac:dyDescent="0.4">
      <c r="A2842" t="s">
        <v>195</v>
      </c>
      <c r="B2842">
        <v>8</v>
      </c>
      <c r="C2842" t="s">
        <v>2446</v>
      </c>
      <c r="E2842">
        <v>15</v>
      </c>
      <c r="G2842" t="s">
        <v>6432</v>
      </c>
      <c r="H2842" s="12" t="s">
        <v>6432</v>
      </c>
      <c r="I2842" t="s">
        <v>2569</v>
      </c>
      <c r="J2842" t="s">
        <v>6539</v>
      </c>
      <c r="K2842">
        <v>37.107142857142854</v>
      </c>
      <c r="L2842" s="4">
        <f t="shared" si="132"/>
        <v>5340.7074999999995</v>
      </c>
      <c r="M2842" t="s">
        <v>196</v>
      </c>
      <c r="N2842" t="s">
        <v>34</v>
      </c>
      <c r="O2842" t="e">
        <f t="shared" si="133"/>
        <v>#VALUE!</v>
      </c>
      <c r="P2842" t="e">
        <f t="shared" si="134"/>
        <v>#VALUE!</v>
      </c>
    </row>
    <row r="2843" spans="1:16" x14ac:dyDescent="0.4">
      <c r="A2843" t="s">
        <v>413</v>
      </c>
      <c r="B2843">
        <v>10</v>
      </c>
      <c r="C2843" t="s">
        <v>2446</v>
      </c>
      <c r="D2843" t="s">
        <v>3320</v>
      </c>
      <c r="E2843">
        <v>15</v>
      </c>
      <c r="G2843" t="s">
        <v>6432</v>
      </c>
      <c r="H2843" s="12" t="s">
        <v>6432</v>
      </c>
      <c r="I2843" t="s">
        <v>3325</v>
      </c>
      <c r="J2843" t="s">
        <v>6540</v>
      </c>
      <c r="K2843">
        <v>37.107142857142854</v>
      </c>
      <c r="L2843" s="4">
        <f t="shared" si="132"/>
        <v>7686.6247023809528</v>
      </c>
      <c r="M2843" t="s">
        <v>414</v>
      </c>
      <c r="N2843" t="s">
        <v>415</v>
      </c>
      <c r="O2843">
        <f t="shared" si="133"/>
        <v>295</v>
      </c>
      <c r="P2843" t="e">
        <f t="shared" si="134"/>
        <v>#VALUE!</v>
      </c>
    </row>
    <row r="2844" spans="1:16" x14ac:dyDescent="0.4">
      <c r="A2844" t="s">
        <v>1246</v>
      </c>
      <c r="B2844">
        <v>9</v>
      </c>
      <c r="C2844" t="s">
        <v>2446</v>
      </c>
      <c r="D2844" t="s">
        <v>279</v>
      </c>
      <c r="E2844">
        <v>996</v>
      </c>
      <c r="G2844" t="s">
        <v>6436</v>
      </c>
      <c r="H2844" s="12" t="s">
        <v>6432</v>
      </c>
      <c r="I2844" t="s">
        <v>2569</v>
      </c>
      <c r="J2844" t="s">
        <v>6541</v>
      </c>
      <c r="K2844">
        <v>37.107142857142854</v>
      </c>
      <c r="L2844" s="4">
        <f t="shared" si="132"/>
        <v>6304.1555357142861</v>
      </c>
      <c r="M2844" t="s">
        <v>1247</v>
      </c>
      <c r="N2844" t="s">
        <v>34</v>
      </c>
      <c r="O2844">
        <f t="shared" si="133"/>
        <v>189</v>
      </c>
      <c r="P2844" t="e">
        <f t="shared" si="134"/>
        <v>#VALUE!</v>
      </c>
    </row>
    <row r="2845" spans="1:16" x14ac:dyDescent="0.4">
      <c r="A2845" t="s">
        <v>1246</v>
      </c>
      <c r="B2845">
        <v>9</v>
      </c>
      <c r="C2845" t="s">
        <v>2655</v>
      </c>
      <c r="E2845">
        <v>996</v>
      </c>
      <c r="G2845" t="s">
        <v>6436</v>
      </c>
      <c r="H2845" s="12" t="s">
        <v>6432</v>
      </c>
      <c r="I2845" t="s">
        <v>2569</v>
      </c>
      <c r="J2845" t="s">
        <v>6541</v>
      </c>
      <c r="K2845">
        <v>37.107142857142854</v>
      </c>
      <c r="L2845" s="4">
        <f t="shared" si="132"/>
        <v>6304.1555357142861</v>
      </c>
      <c r="M2845" t="s">
        <v>1247</v>
      </c>
      <c r="N2845" t="s">
        <v>34</v>
      </c>
      <c r="O2845">
        <f t="shared" si="133"/>
        <v>189</v>
      </c>
      <c r="P2845" t="e">
        <f t="shared" si="134"/>
        <v>#VALUE!</v>
      </c>
    </row>
    <row r="2846" spans="1:16" x14ac:dyDescent="0.4">
      <c r="A2846" t="s">
        <v>1164</v>
      </c>
      <c r="B2846">
        <v>10</v>
      </c>
      <c r="C2846" t="s">
        <v>2446</v>
      </c>
      <c r="D2846" t="s">
        <v>279</v>
      </c>
      <c r="E2846">
        <v>15</v>
      </c>
      <c r="G2846" t="s">
        <v>6432</v>
      </c>
      <c r="H2846" s="12" t="s">
        <v>6432</v>
      </c>
      <c r="I2846" t="s">
        <v>2569</v>
      </c>
      <c r="J2846" t="s">
        <v>6542</v>
      </c>
      <c r="K2846">
        <v>37.107142857142854</v>
      </c>
      <c r="L2846" s="4">
        <f t="shared" si="132"/>
        <v>3578.1249999999995</v>
      </c>
      <c r="M2846" t="s">
        <v>1165</v>
      </c>
      <c r="N2846" t="s">
        <v>926</v>
      </c>
      <c r="O2846">
        <f t="shared" si="133"/>
        <v>345</v>
      </c>
      <c r="P2846" t="e">
        <f t="shared" si="134"/>
        <v>#VALUE!</v>
      </c>
    </row>
    <row r="2847" spans="1:16" x14ac:dyDescent="0.4">
      <c r="A2847" t="s">
        <v>1164</v>
      </c>
      <c r="B2847">
        <v>10</v>
      </c>
      <c r="C2847" t="s">
        <v>2488</v>
      </c>
      <c r="E2847">
        <v>15</v>
      </c>
      <c r="G2847" t="s">
        <v>6432</v>
      </c>
      <c r="H2847" s="12" t="s">
        <v>6432</v>
      </c>
      <c r="I2847" t="s">
        <v>2569</v>
      </c>
      <c r="J2847" t="s">
        <v>6542</v>
      </c>
      <c r="K2847">
        <v>37.107142857142854</v>
      </c>
      <c r="L2847" s="4">
        <f t="shared" si="132"/>
        <v>3578.1249999999995</v>
      </c>
      <c r="M2847" t="s">
        <v>1165</v>
      </c>
      <c r="N2847" t="s">
        <v>926</v>
      </c>
      <c r="O2847">
        <f t="shared" si="133"/>
        <v>345</v>
      </c>
      <c r="P2847" t="e">
        <f t="shared" si="134"/>
        <v>#VALUE!</v>
      </c>
    </row>
    <row r="2848" spans="1:16" x14ac:dyDescent="0.4">
      <c r="A2848" t="s">
        <v>1864</v>
      </c>
      <c r="B2848">
        <v>12</v>
      </c>
      <c r="C2848" t="s">
        <v>2479</v>
      </c>
      <c r="E2848">
        <v>15</v>
      </c>
      <c r="G2848" t="s">
        <v>6432</v>
      </c>
      <c r="H2848" s="12" t="s">
        <v>6432</v>
      </c>
      <c r="I2848" t="s">
        <v>4726</v>
      </c>
      <c r="J2848" t="s">
        <v>6543</v>
      </c>
      <c r="K2848">
        <v>11.132142857142858</v>
      </c>
      <c r="L2848" s="4">
        <f t="shared" si="132"/>
        <v>3431.2080357142854</v>
      </c>
      <c r="M2848" t="s">
        <v>1865</v>
      </c>
      <c r="N2848" t="s">
        <v>1866</v>
      </c>
      <c r="O2848">
        <f t="shared" si="133"/>
        <v>252</v>
      </c>
      <c r="P2848" t="e">
        <f t="shared" si="134"/>
        <v>#VALUE!</v>
      </c>
    </row>
    <row r="2849" spans="1:16" x14ac:dyDescent="0.4">
      <c r="A2849" t="s">
        <v>201</v>
      </c>
      <c r="B2849">
        <v>8</v>
      </c>
      <c r="C2849" t="s">
        <v>2595</v>
      </c>
      <c r="E2849">
        <v>2681</v>
      </c>
      <c r="G2849" t="s">
        <v>6460</v>
      </c>
      <c r="H2849" s="12" t="s">
        <v>6432</v>
      </c>
      <c r="I2849" t="s">
        <v>2569</v>
      </c>
      <c r="J2849" t="s">
        <v>6544</v>
      </c>
      <c r="K2849">
        <v>37.107142857142854</v>
      </c>
      <c r="L2849" s="4">
        <f t="shared" si="132"/>
        <v>972.16416666666657</v>
      </c>
      <c r="M2849" t="s">
        <v>202</v>
      </c>
      <c r="N2849" t="s">
        <v>34</v>
      </c>
      <c r="O2849" t="e">
        <f t="shared" si="133"/>
        <v>#VALUE!</v>
      </c>
      <c r="P2849" t="e">
        <f t="shared" si="134"/>
        <v>#VALUE!</v>
      </c>
    </row>
    <row r="2850" spans="1:16" x14ac:dyDescent="0.4">
      <c r="A2850" t="s">
        <v>1282</v>
      </c>
      <c r="B2850">
        <v>11</v>
      </c>
      <c r="C2850" t="s">
        <v>2479</v>
      </c>
      <c r="E2850">
        <v>15</v>
      </c>
      <c r="G2850" t="s">
        <v>6432</v>
      </c>
      <c r="H2850" s="12" t="s">
        <v>6432</v>
      </c>
      <c r="I2850" t="s">
        <v>6125</v>
      </c>
      <c r="J2850" t="s">
        <v>6545</v>
      </c>
      <c r="K2850">
        <v>11.132142857142858</v>
      </c>
      <c r="L2850" s="4">
        <f t="shared" si="132"/>
        <v>2712.1855357142854</v>
      </c>
      <c r="M2850" t="s">
        <v>1283</v>
      </c>
      <c r="N2850" t="s">
        <v>1086</v>
      </c>
      <c r="O2850" t="e">
        <f t="shared" si="133"/>
        <v>#VALUE!</v>
      </c>
      <c r="P2850">
        <f t="shared" si="134"/>
        <v>227</v>
      </c>
    </row>
    <row r="2851" spans="1:16" x14ac:dyDescent="0.4">
      <c r="A2851" t="s">
        <v>2330</v>
      </c>
      <c r="B2851">
        <v>22</v>
      </c>
      <c r="C2851" t="s">
        <v>2479</v>
      </c>
      <c r="E2851">
        <v>15</v>
      </c>
      <c r="G2851" t="s">
        <v>6432</v>
      </c>
      <c r="H2851" s="12" t="s">
        <v>6432</v>
      </c>
      <c r="I2851" t="s">
        <v>2569</v>
      </c>
      <c r="J2851" t="s">
        <v>6546</v>
      </c>
      <c r="K2851">
        <v>37.107142857142854</v>
      </c>
      <c r="L2851" s="4">
        <f t="shared" si="132"/>
        <v>12459.959404761903</v>
      </c>
      <c r="M2851" t="s">
        <v>2331</v>
      </c>
      <c r="N2851" t="s">
        <v>34</v>
      </c>
      <c r="O2851" t="e">
        <f t="shared" si="133"/>
        <v>#VALUE!</v>
      </c>
      <c r="P2851">
        <f t="shared" si="134"/>
        <v>270</v>
      </c>
    </row>
    <row r="2852" spans="1:16" x14ac:dyDescent="0.4">
      <c r="A2852" t="s">
        <v>543</v>
      </c>
      <c r="B2852">
        <v>6</v>
      </c>
      <c r="C2852" t="s">
        <v>2457</v>
      </c>
      <c r="D2852" t="s">
        <v>13</v>
      </c>
      <c r="E2852">
        <v>996</v>
      </c>
      <c r="G2852" t="s">
        <v>6436</v>
      </c>
      <c r="H2852" s="12" t="s">
        <v>6432</v>
      </c>
      <c r="I2852" t="s">
        <v>2569</v>
      </c>
      <c r="J2852" t="s">
        <v>6547</v>
      </c>
      <c r="K2852">
        <v>37.107142857142854</v>
      </c>
      <c r="L2852" s="4">
        <f t="shared" si="132"/>
        <v>1703.6738095238097</v>
      </c>
      <c r="M2852" t="s">
        <v>544</v>
      </c>
      <c r="N2852" t="s">
        <v>545</v>
      </c>
      <c r="O2852" t="e">
        <f t="shared" si="133"/>
        <v>#VALUE!</v>
      </c>
      <c r="P2852" t="e">
        <f t="shared" si="134"/>
        <v>#VALUE!</v>
      </c>
    </row>
    <row r="2853" spans="1:16" x14ac:dyDescent="0.4">
      <c r="A2853" t="s">
        <v>1889</v>
      </c>
      <c r="B2853">
        <v>15</v>
      </c>
      <c r="C2853" t="s">
        <v>3773</v>
      </c>
      <c r="D2853" t="s">
        <v>3955</v>
      </c>
      <c r="E2853">
        <v>15</v>
      </c>
      <c r="G2853" t="s">
        <v>6432</v>
      </c>
      <c r="H2853" s="12" t="s">
        <v>6432</v>
      </c>
      <c r="I2853" t="s">
        <v>6125</v>
      </c>
      <c r="J2853" t="s">
        <v>6548</v>
      </c>
      <c r="K2853">
        <v>11.132142857142858</v>
      </c>
      <c r="L2853" s="4">
        <f t="shared" si="132"/>
        <v>4850.6860714285713</v>
      </c>
      <c r="M2853" t="s">
        <v>1890</v>
      </c>
      <c r="N2853" t="s">
        <v>1891</v>
      </c>
      <c r="O2853" t="e">
        <f t="shared" si="133"/>
        <v>#VALUE!</v>
      </c>
      <c r="P2853">
        <f t="shared" si="134"/>
        <v>190</v>
      </c>
    </row>
    <row r="2854" spans="1:16" x14ac:dyDescent="0.4">
      <c r="A2854" t="s">
        <v>504</v>
      </c>
      <c r="B2854">
        <v>7</v>
      </c>
      <c r="C2854" t="s">
        <v>2446</v>
      </c>
      <c r="D2854" t="s">
        <v>13</v>
      </c>
      <c r="E2854">
        <v>15</v>
      </c>
      <c r="G2854" t="s">
        <v>6432</v>
      </c>
      <c r="H2854" s="12" t="s">
        <v>6432</v>
      </c>
      <c r="I2854" t="s">
        <v>6488</v>
      </c>
      <c r="J2854" t="s">
        <v>6549</v>
      </c>
      <c r="K2854">
        <v>11.132142857142858</v>
      </c>
      <c r="L2854" s="4">
        <f t="shared" si="132"/>
        <v>2904.2283928571433</v>
      </c>
      <c r="M2854" t="s">
        <v>505</v>
      </c>
      <c r="N2854" t="s">
        <v>470</v>
      </c>
      <c r="O2854">
        <f t="shared" si="133"/>
        <v>212</v>
      </c>
      <c r="P2854" t="e">
        <f t="shared" si="134"/>
        <v>#VALUE!</v>
      </c>
    </row>
    <row r="2855" spans="1:16" x14ac:dyDescent="0.4">
      <c r="A2855" t="s">
        <v>2211</v>
      </c>
      <c r="B2855">
        <v>21</v>
      </c>
      <c r="C2855" t="s">
        <v>5391</v>
      </c>
      <c r="E2855">
        <v>15</v>
      </c>
      <c r="G2855" t="s">
        <v>6432</v>
      </c>
      <c r="H2855" s="12" t="s">
        <v>6432</v>
      </c>
      <c r="I2855" t="s">
        <v>2547</v>
      </c>
      <c r="J2855" t="s">
        <v>6550</v>
      </c>
      <c r="K2855">
        <v>18.553571428571427</v>
      </c>
      <c r="L2855" s="4">
        <f t="shared" si="132"/>
        <v>7020.1570238095246</v>
      </c>
      <c r="M2855" t="s">
        <v>2212</v>
      </c>
      <c r="N2855" t="s">
        <v>675</v>
      </c>
      <c r="O2855" t="e">
        <f t="shared" si="133"/>
        <v>#VALUE!</v>
      </c>
      <c r="P2855">
        <f t="shared" si="134"/>
        <v>307</v>
      </c>
    </row>
    <row r="2856" spans="1:16" x14ac:dyDescent="0.4">
      <c r="A2856" t="s">
        <v>2211</v>
      </c>
      <c r="B2856">
        <v>21</v>
      </c>
      <c r="C2856" t="s">
        <v>3429</v>
      </c>
      <c r="E2856">
        <v>15</v>
      </c>
      <c r="G2856" t="s">
        <v>6432</v>
      </c>
      <c r="H2856" s="12" t="s">
        <v>6432</v>
      </c>
      <c r="I2856" t="s">
        <v>2547</v>
      </c>
      <c r="J2856" t="s">
        <v>6550</v>
      </c>
      <c r="K2856">
        <v>18.553571428571427</v>
      </c>
      <c r="L2856" s="4">
        <f t="shared" si="132"/>
        <v>7020.1570238095246</v>
      </c>
      <c r="M2856" t="s">
        <v>2212</v>
      </c>
      <c r="N2856" t="s">
        <v>675</v>
      </c>
      <c r="O2856" t="e">
        <f t="shared" si="133"/>
        <v>#VALUE!</v>
      </c>
      <c r="P2856">
        <f t="shared" si="134"/>
        <v>307</v>
      </c>
    </row>
    <row r="2857" spans="1:16" x14ac:dyDescent="0.4">
      <c r="A2857" t="s">
        <v>1858</v>
      </c>
      <c r="B2857">
        <v>10</v>
      </c>
      <c r="C2857" t="s">
        <v>2446</v>
      </c>
      <c r="D2857" t="s">
        <v>2792</v>
      </c>
      <c r="E2857">
        <v>15</v>
      </c>
      <c r="G2857" t="s">
        <v>6432</v>
      </c>
      <c r="H2857" s="12" t="s">
        <v>6432</v>
      </c>
      <c r="I2857" t="s">
        <v>2508</v>
      </c>
      <c r="J2857" t="s">
        <v>6551</v>
      </c>
      <c r="K2857">
        <v>18.553571428571427</v>
      </c>
      <c r="L2857" s="4">
        <f t="shared" si="132"/>
        <v>2619.5235714285714</v>
      </c>
      <c r="M2857" t="s">
        <v>1859</v>
      </c>
      <c r="N2857" t="s">
        <v>1860</v>
      </c>
      <c r="O2857">
        <f t="shared" si="133"/>
        <v>178</v>
      </c>
      <c r="P2857" t="e">
        <f t="shared" si="134"/>
        <v>#VALUE!</v>
      </c>
    </row>
    <row r="2858" spans="1:16" x14ac:dyDescent="0.4">
      <c r="A2858" t="s">
        <v>1858</v>
      </c>
      <c r="B2858">
        <v>10</v>
      </c>
      <c r="C2858" t="s">
        <v>2488</v>
      </c>
      <c r="E2858">
        <v>15</v>
      </c>
      <c r="G2858" t="s">
        <v>6432</v>
      </c>
      <c r="H2858" s="12" t="s">
        <v>6432</v>
      </c>
      <c r="I2858" t="s">
        <v>3325</v>
      </c>
      <c r="J2858" t="s">
        <v>6552</v>
      </c>
      <c r="K2858">
        <v>37.107142857142854</v>
      </c>
      <c r="L2858" s="4">
        <f t="shared" si="132"/>
        <v>2619.5235714285714</v>
      </c>
      <c r="M2858" t="s">
        <v>1859</v>
      </c>
      <c r="N2858" t="s">
        <v>1860</v>
      </c>
      <c r="O2858">
        <f t="shared" si="133"/>
        <v>178</v>
      </c>
      <c r="P2858" t="e">
        <f t="shared" si="134"/>
        <v>#VALUE!</v>
      </c>
    </row>
    <row r="2859" spans="1:16" x14ac:dyDescent="0.4">
      <c r="A2859" t="s">
        <v>1636</v>
      </c>
      <c r="B2859">
        <v>9</v>
      </c>
      <c r="C2859" t="s">
        <v>2899</v>
      </c>
      <c r="E2859">
        <v>15</v>
      </c>
      <c r="G2859" t="s">
        <v>6432</v>
      </c>
      <c r="H2859" s="12" t="s">
        <v>6432</v>
      </c>
      <c r="I2859" t="s">
        <v>2569</v>
      </c>
      <c r="J2859" t="s">
        <v>6553</v>
      </c>
      <c r="K2859">
        <v>37.107142857142854</v>
      </c>
      <c r="L2859" s="4">
        <f t="shared" si="132"/>
        <v>5675.8440476190481</v>
      </c>
      <c r="M2859" t="s">
        <v>1637</v>
      </c>
      <c r="N2859" t="s">
        <v>34</v>
      </c>
      <c r="O2859">
        <f t="shared" si="133"/>
        <v>373</v>
      </c>
      <c r="P2859" t="e">
        <f t="shared" si="134"/>
        <v>#VALUE!</v>
      </c>
    </row>
    <row r="2860" spans="1:16" x14ac:dyDescent="0.4">
      <c r="A2860" t="s">
        <v>1680</v>
      </c>
      <c r="B2860">
        <v>13</v>
      </c>
      <c r="C2860" t="s">
        <v>2446</v>
      </c>
      <c r="D2860" t="s">
        <v>279</v>
      </c>
      <c r="E2860">
        <v>15</v>
      </c>
      <c r="G2860" t="s">
        <v>6432</v>
      </c>
      <c r="H2860" s="12" t="s">
        <v>6432</v>
      </c>
      <c r="I2860" t="s">
        <v>2569</v>
      </c>
      <c r="J2860" t="s">
        <v>6554</v>
      </c>
      <c r="K2860">
        <v>37.107142857142854</v>
      </c>
      <c r="L2860" s="4">
        <f t="shared" si="132"/>
        <v>8188.0785714285712</v>
      </c>
      <c r="M2860" t="s">
        <v>1681</v>
      </c>
      <c r="N2860" t="s">
        <v>456</v>
      </c>
      <c r="O2860">
        <f t="shared" si="133"/>
        <v>316</v>
      </c>
      <c r="P2860" t="e">
        <f t="shared" si="134"/>
        <v>#VALUE!</v>
      </c>
    </row>
    <row r="2861" spans="1:16" x14ac:dyDescent="0.4">
      <c r="A2861" t="s">
        <v>1680</v>
      </c>
      <c r="B2861">
        <v>13</v>
      </c>
      <c r="C2861" t="s">
        <v>4092</v>
      </c>
      <c r="E2861">
        <v>15</v>
      </c>
      <c r="G2861" t="s">
        <v>6432</v>
      </c>
      <c r="H2861" s="12" t="s">
        <v>6432</v>
      </c>
      <c r="I2861" t="s">
        <v>2569</v>
      </c>
      <c r="J2861" t="s">
        <v>6554</v>
      </c>
      <c r="K2861">
        <v>37.107142857142854</v>
      </c>
      <c r="L2861" s="4">
        <f t="shared" si="132"/>
        <v>8188.0785714285712</v>
      </c>
      <c r="M2861" t="s">
        <v>1681</v>
      </c>
      <c r="N2861" t="s">
        <v>456</v>
      </c>
      <c r="O2861">
        <f t="shared" si="133"/>
        <v>316</v>
      </c>
      <c r="P2861" t="e">
        <f t="shared" si="134"/>
        <v>#VALUE!</v>
      </c>
    </row>
    <row r="2862" spans="1:16" x14ac:dyDescent="0.4">
      <c r="A2862" t="s">
        <v>79</v>
      </c>
      <c r="B2862">
        <v>18</v>
      </c>
      <c r="C2862" t="s">
        <v>2446</v>
      </c>
      <c r="E2862">
        <v>15</v>
      </c>
      <c r="G2862" t="s">
        <v>6432</v>
      </c>
      <c r="H2862" s="12" t="s">
        <v>6432</v>
      </c>
      <c r="I2862" t="s">
        <v>2569</v>
      </c>
      <c r="J2862" t="s">
        <v>6555</v>
      </c>
      <c r="K2862">
        <v>37.107142857142854</v>
      </c>
      <c r="L2862" s="4">
        <f t="shared" si="132"/>
        <v>2900.9798809523804</v>
      </c>
      <c r="M2862" t="s">
        <v>80</v>
      </c>
      <c r="N2862" t="s">
        <v>34</v>
      </c>
      <c r="O2862" t="e">
        <f t="shared" si="133"/>
        <v>#VALUE!</v>
      </c>
      <c r="P2862" t="e">
        <f t="shared" si="134"/>
        <v>#VALUE!</v>
      </c>
    </row>
    <row r="2863" spans="1:16" x14ac:dyDescent="0.4">
      <c r="A2863" t="s">
        <v>79</v>
      </c>
      <c r="B2863">
        <v>18</v>
      </c>
      <c r="C2863" t="s">
        <v>2517</v>
      </c>
      <c r="E2863">
        <v>15</v>
      </c>
      <c r="G2863" t="s">
        <v>6432</v>
      </c>
      <c r="H2863" s="12" t="s">
        <v>6432</v>
      </c>
      <c r="I2863" t="s">
        <v>2569</v>
      </c>
      <c r="J2863" t="s">
        <v>6555</v>
      </c>
      <c r="K2863">
        <v>37.107142857142854</v>
      </c>
      <c r="L2863" s="4">
        <f t="shared" si="132"/>
        <v>2900.9798809523804</v>
      </c>
      <c r="M2863" t="s">
        <v>80</v>
      </c>
      <c r="N2863" t="s">
        <v>34</v>
      </c>
      <c r="O2863" t="e">
        <f t="shared" si="133"/>
        <v>#VALUE!</v>
      </c>
      <c r="P2863" t="e">
        <f t="shared" si="134"/>
        <v>#VALUE!</v>
      </c>
    </row>
    <row r="2864" spans="1:16" x14ac:dyDescent="0.4">
      <c r="A2864" t="s">
        <v>1145</v>
      </c>
      <c r="B2864">
        <v>19</v>
      </c>
      <c r="C2864" t="s">
        <v>2625</v>
      </c>
      <c r="E2864">
        <v>15</v>
      </c>
      <c r="G2864" t="s">
        <v>6432</v>
      </c>
      <c r="H2864" s="12" t="s">
        <v>6432</v>
      </c>
      <c r="I2864" t="s">
        <v>2590</v>
      </c>
      <c r="J2864" t="s">
        <v>6556</v>
      </c>
      <c r="K2864">
        <v>18.553571428571427</v>
      </c>
      <c r="L2864" s="4">
        <f t="shared" si="132"/>
        <v>4989.2069047619043</v>
      </c>
      <c r="M2864" t="s">
        <v>1146</v>
      </c>
      <c r="N2864" t="s">
        <v>345</v>
      </c>
      <c r="O2864">
        <f t="shared" si="133"/>
        <v>185</v>
      </c>
      <c r="P2864" t="e">
        <f t="shared" si="134"/>
        <v>#VALUE!</v>
      </c>
    </row>
    <row r="2865" spans="1:16" x14ac:dyDescent="0.4">
      <c r="A2865" t="s">
        <v>2198</v>
      </c>
      <c r="B2865">
        <v>25</v>
      </c>
      <c r="C2865" t="s">
        <v>2457</v>
      </c>
      <c r="D2865" t="s">
        <v>3336</v>
      </c>
      <c r="E2865">
        <v>15</v>
      </c>
      <c r="G2865" t="s">
        <v>6432</v>
      </c>
      <c r="H2865" s="12" t="s">
        <v>6432</v>
      </c>
      <c r="I2865" t="s">
        <v>2569</v>
      </c>
      <c r="J2865" t="s">
        <v>6557</v>
      </c>
      <c r="K2865">
        <v>37.107142857142854</v>
      </c>
      <c r="L2865" s="4">
        <f t="shared" si="132"/>
        <v>7608.2854761904773</v>
      </c>
      <c r="M2865" t="s">
        <v>2199</v>
      </c>
      <c r="N2865" t="s">
        <v>2193</v>
      </c>
      <c r="O2865">
        <f t="shared" si="133"/>
        <v>273</v>
      </c>
      <c r="P2865" t="e">
        <f t="shared" si="134"/>
        <v>#VALUE!</v>
      </c>
    </row>
    <row r="2866" spans="1:16" x14ac:dyDescent="0.4">
      <c r="A2866" t="s">
        <v>2198</v>
      </c>
      <c r="B2866">
        <v>25</v>
      </c>
      <c r="C2866" t="s">
        <v>6486</v>
      </c>
      <c r="E2866">
        <v>15</v>
      </c>
      <c r="G2866" t="s">
        <v>6432</v>
      </c>
      <c r="H2866" s="12" t="s">
        <v>6432</v>
      </c>
      <c r="I2866" t="s">
        <v>2508</v>
      </c>
      <c r="J2866" t="s">
        <v>6558</v>
      </c>
      <c r="K2866">
        <v>18.553571428571427</v>
      </c>
      <c r="L2866" s="4">
        <f t="shared" si="132"/>
        <v>7608.2854761904773</v>
      </c>
      <c r="M2866" t="s">
        <v>2199</v>
      </c>
      <c r="N2866" t="s">
        <v>2193</v>
      </c>
      <c r="O2866">
        <f t="shared" si="133"/>
        <v>273</v>
      </c>
      <c r="P2866" t="e">
        <f t="shared" si="134"/>
        <v>#VALUE!</v>
      </c>
    </row>
    <row r="2867" spans="1:16" x14ac:dyDescent="0.4">
      <c r="A2867" t="s">
        <v>127</v>
      </c>
      <c r="B2867">
        <v>23</v>
      </c>
      <c r="C2867" t="s">
        <v>2446</v>
      </c>
      <c r="E2867">
        <v>15</v>
      </c>
      <c r="G2867" t="s">
        <v>6432</v>
      </c>
      <c r="H2867" s="12" t="s">
        <v>6432</v>
      </c>
      <c r="I2867" t="s">
        <v>2590</v>
      </c>
      <c r="J2867" t="s">
        <v>6559</v>
      </c>
      <c r="K2867">
        <v>18.553571428571427</v>
      </c>
      <c r="L2867" s="4">
        <f t="shared" si="132"/>
        <v>6640.4965476190473</v>
      </c>
      <c r="M2867" t="s">
        <v>128</v>
      </c>
      <c r="N2867" t="s">
        <v>25</v>
      </c>
      <c r="O2867">
        <f t="shared" si="133"/>
        <v>142</v>
      </c>
      <c r="P2867" t="e">
        <f t="shared" si="134"/>
        <v>#VALUE!</v>
      </c>
    </row>
    <row r="2868" spans="1:16" x14ac:dyDescent="0.4">
      <c r="A2868" t="s">
        <v>2294</v>
      </c>
      <c r="B2868">
        <v>14</v>
      </c>
      <c r="C2868" t="s">
        <v>6560</v>
      </c>
      <c r="E2868">
        <v>15</v>
      </c>
      <c r="G2868" t="s">
        <v>6432</v>
      </c>
      <c r="H2868" s="12" t="s">
        <v>6432</v>
      </c>
      <c r="I2868" t="s">
        <v>2569</v>
      </c>
      <c r="J2868" t="s">
        <v>6561</v>
      </c>
      <c r="K2868">
        <v>37.107142857142854</v>
      </c>
      <c r="L2868" s="4">
        <f t="shared" si="132"/>
        <v>8209.8583333333336</v>
      </c>
      <c r="M2868" t="s">
        <v>2295</v>
      </c>
      <c r="N2868" t="s">
        <v>484</v>
      </c>
      <c r="O2868" t="e">
        <f t="shared" si="133"/>
        <v>#VALUE!</v>
      </c>
      <c r="P2868">
        <f t="shared" si="134"/>
        <v>262</v>
      </c>
    </row>
    <row r="2869" spans="1:16" x14ac:dyDescent="0.4">
      <c r="A2869" t="s">
        <v>1583</v>
      </c>
      <c r="B2869">
        <v>13</v>
      </c>
      <c r="C2869" t="s">
        <v>2446</v>
      </c>
      <c r="D2869" t="s">
        <v>279</v>
      </c>
      <c r="E2869">
        <v>15</v>
      </c>
      <c r="G2869" t="s">
        <v>6432</v>
      </c>
      <c r="H2869" s="12" t="s">
        <v>6432</v>
      </c>
      <c r="I2869" t="s">
        <v>2569</v>
      </c>
      <c r="J2869" t="s">
        <v>6562</v>
      </c>
      <c r="K2869">
        <v>37.107142857142854</v>
      </c>
      <c r="L2869" s="4">
        <f t="shared" si="132"/>
        <v>2713.5625595238089</v>
      </c>
      <c r="M2869" t="s">
        <v>1584</v>
      </c>
      <c r="N2869" t="s">
        <v>34</v>
      </c>
      <c r="O2869">
        <f t="shared" si="133"/>
        <v>149</v>
      </c>
      <c r="P2869" t="e">
        <f t="shared" si="134"/>
        <v>#VALUE!</v>
      </c>
    </row>
    <row r="2870" spans="1:16" x14ac:dyDescent="0.4">
      <c r="A2870" t="s">
        <v>1223</v>
      </c>
      <c r="B2870">
        <v>13</v>
      </c>
      <c r="C2870" t="s">
        <v>2457</v>
      </c>
      <c r="D2870" t="s">
        <v>279</v>
      </c>
      <c r="E2870">
        <v>15</v>
      </c>
      <c r="G2870" t="s">
        <v>6432</v>
      </c>
      <c r="H2870" s="12" t="s">
        <v>6432</v>
      </c>
      <c r="I2870" t="s">
        <v>2569</v>
      </c>
      <c r="J2870" t="s">
        <v>6563</v>
      </c>
      <c r="K2870">
        <v>37.107142857142854</v>
      </c>
      <c r="L2870" s="4">
        <f t="shared" si="132"/>
        <v>6547.6434523809521</v>
      </c>
      <c r="M2870" t="s">
        <v>1224</v>
      </c>
      <c r="N2870" t="s">
        <v>639</v>
      </c>
      <c r="O2870" t="e">
        <f t="shared" si="133"/>
        <v>#VALUE!</v>
      </c>
      <c r="P2870">
        <f t="shared" si="134"/>
        <v>167</v>
      </c>
    </row>
    <row r="2871" spans="1:16" x14ac:dyDescent="0.4">
      <c r="A2871" t="s">
        <v>141</v>
      </c>
      <c r="B2871">
        <v>12</v>
      </c>
      <c r="C2871" t="s">
        <v>2446</v>
      </c>
      <c r="E2871">
        <v>15</v>
      </c>
      <c r="G2871" t="s">
        <v>6432</v>
      </c>
      <c r="H2871" s="12" t="s">
        <v>6432</v>
      </c>
      <c r="I2871" t="s">
        <v>2569</v>
      </c>
      <c r="J2871" t="s">
        <v>6564</v>
      </c>
      <c r="K2871">
        <v>37.107142857142854</v>
      </c>
      <c r="L2871" s="4">
        <f t="shared" si="132"/>
        <v>3482.6701428571423</v>
      </c>
      <c r="M2871" t="s">
        <v>142</v>
      </c>
      <c r="N2871" t="s">
        <v>34</v>
      </c>
      <c r="O2871" t="e">
        <f t="shared" si="133"/>
        <v>#VALUE!</v>
      </c>
      <c r="P2871" t="e">
        <f t="shared" si="134"/>
        <v>#VALUE!</v>
      </c>
    </row>
    <row r="2872" spans="1:16" x14ac:dyDescent="0.4">
      <c r="A2872" t="s">
        <v>1457</v>
      </c>
      <c r="B2872">
        <v>10</v>
      </c>
      <c r="C2872" t="s">
        <v>2446</v>
      </c>
      <c r="D2872" t="s">
        <v>279</v>
      </c>
      <c r="E2872">
        <v>15</v>
      </c>
      <c r="G2872" t="s">
        <v>6432</v>
      </c>
      <c r="H2872" s="12" t="s">
        <v>6432</v>
      </c>
      <c r="I2872" t="s">
        <v>2569</v>
      </c>
      <c r="J2872" t="s">
        <v>6565</v>
      </c>
      <c r="K2872">
        <v>37.107142857142854</v>
      </c>
      <c r="L2872" s="4">
        <f t="shared" si="132"/>
        <v>5031.1017857142861</v>
      </c>
      <c r="M2872" t="s">
        <v>1458</v>
      </c>
      <c r="N2872" t="s">
        <v>926</v>
      </c>
      <c r="O2872">
        <f t="shared" si="133"/>
        <v>162</v>
      </c>
      <c r="P2872" t="e">
        <f t="shared" si="134"/>
        <v>#VALUE!</v>
      </c>
    </row>
    <row r="2873" spans="1:16" x14ac:dyDescent="0.4">
      <c r="A2873" t="s">
        <v>489</v>
      </c>
      <c r="B2873">
        <v>14</v>
      </c>
      <c r="C2873" t="s">
        <v>3704</v>
      </c>
      <c r="E2873">
        <v>15</v>
      </c>
      <c r="G2873" t="s">
        <v>6432</v>
      </c>
      <c r="H2873" s="12" t="s">
        <v>6432</v>
      </c>
      <c r="I2873" t="s">
        <v>6566</v>
      </c>
      <c r="J2873" t="s">
        <v>6567</v>
      </c>
      <c r="K2873">
        <v>18.553571428571427</v>
      </c>
      <c r="L2873" s="4">
        <f t="shared" si="132"/>
        <v>2271.7973214285712</v>
      </c>
      <c r="M2873" t="s">
        <v>490</v>
      </c>
      <c r="N2873" t="s">
        <v>491</v>
      </c>
      <c r="O2873" t="e">
        <f t="shared" si="133"/>
        <v>#VALUE!</v>
      </c>
      <c r="P2873" t="e">
        <f t="shared" si="134"/>
        <v>#VALUE!</v>
      </c>
    </row>
    <row r="2874" spans="1:16" x14ac:dyDescent="0.4">
      <c r="A2874" t="s">
        <v>2352</v>
      </c>
      <c r="B2874">
        <v>13</v>
      </c>
      <c r="C2874" t="s">
        <v>2736</v>
      </c>
      <c r="E2874">
        <v>15</v>
      </c>
      <c r="G2874" t="s">
        <v>6432</v>
      </c>
      <c r="H2874" s="12" t="s">
        <v>6432</v>
      </c>
      <c r="I2874" t="s">
        <v>2590</v>
      </c>
      <c r="J2874" t="s">
        <v>6568</v>
      </c>
      <c r="K2874">
        <v>18.553571428571427</v>
      </c>
      <c r="L2874" s="4">
        <f t="shared" si="132"/>
        <v>10882.489523809523</v>
      </c>
      <c r="M2874" t="s">
        <v>2353</v>
      </c>
      <c r="N2874" t="s">
        <v>34</v>
      </c>
      <c r="O2874">
        <f t="shared" si="133"/>
        <v>159</v>
      </c>
      <c r="P2874" t="e">
        <f t="shared" si="134"/>
        <v>#VALUE!</v>
      </c>
    </row>
    <row r="2875" spans="1:16" x14ac:dyDescent="0.4">
      <c r="A2875" t="s">
        <v>1650</v>
      </c>
      <c r="B2875">
        <v>16</v>
      </c>
      <c r="C2875" t="s">
        <v>2457</v>
      </c>
      <c r="D2875" t="s">
        <v>879</v>
      </c>
      <c r="E2875">
        <v>15</v>
      </c>
      <c r="G2875" t="s">
        <v>6432</v>
      </c>
      <c r="H2875" s="12" t="s">
        <v>6432</v>
      </c>
      <c r="I2875" t="s">
        <v>2569</v>
      </c>
      <c r="J2875" t="s">
        <v>6569</v>
      </c>
      <c r="K2875">
        <v>37.107142857142854</v>
      </c>
      <c r="L2875" s="4">
        <f t="shared" si="132"/>
        <v>12663.530714285716</v>
      </c>
      <c r="M2875" t="s">
        <v>2137</v>
      </c>
      <c r="N2875" t="s">
        <v>477</v>
      </c>
      <c r="O2875" t="e">
        <f t="shared" si="133"/>
        <v>#VALUE!</v>
      </c>
      <c r="P2875">
        <f t="shared" si="134"/>
        <v>204</v>
      </c>
    </row>
    <row r="2876" spans="1:16" x14ac:dyDescent="0.4">
      <c r="A2876" t="s">
        <v>1557</v>
      </c>
      <c r="B2876">
        <v>17</v>
      </c>
      <c r="C2876" t="s">
        <v>2457</v>
      </c>
      <c r="D2876" t="s">
        <v>279</v>
      </c>
      <c r="E2876">
        <v>15</v>
      </c>
      <c r="G2876" t="s">
        <v>6432</v>
      </c>
      <c r="H2876" s="12" t="s">
        <v>6432</v>
      </c>
      <c r="I2876" t="s">
        <v>2569</v>
      </c>
      <c r="J2876" t="s">
        <v>6570</v>
      </c>
      <c r="K2876">
        <v>37.107142857142854</v>
      </c>
      <c r="L2876" s="4">
        <f t="shared" si="132"/>
        <v>11598.124603174605</v>
      </c>
      <c r="M2876" t="s">
        <v>1558</v>
      </c>
      <c r="N2876" t="s">
        <v>647</v>
      </c>
      <c r="O2876" t="e">
        <f t="shared" si="133"/>
        <v>#VALUE!</v>
      </c>
      <c r="P2876">
        <f t="shared" si="134"/>
        <v>249</v>
      </c>
    </row>
    <row r="2877" spans="1:16" x14ac:dyDescent="0.4">
      <c r="A2877" t="s">
        <v>1557</v>
      </c>
      <c r="B2877">
        <v>17</v>
      </c>
      <c r="C2877" t="s">
        <v>2899</v>
      </c>
      <c r="E2877">
        <v>15</v>
      </c>
      <c r="G2877" t="s">
        <v>6432</v>
      </c>
      <c r="H2877" s="12" t="s">
        <v>6432</v>
      </c>
      <c r="I2877" t="s">
        <v>2547</v>
      </c>
      <c r="J2877" t="s">
        <v>6571</v>
      </c>
      <c r="K2877">
        <v>18.553571428571427</v>
      </c>
      <c r="L2877" s="4">
        <f t="shared" si="132"/>
        <v>11598.124603174605</v>
      </c>
      <c r="M2877" t="s">
        <v>1558</v>
      </c>
      <c r="N2877" t="s">
        <v>647</v>
      </c>
      <c r="O2877" t="e">
        <f t="shared" si="133"/>
        <v>#VALUE!</v>
      </c>
      <c r="P2877">
        <f t="shared" si="134"/>
        <v>249</v>
      </c>
    </row>
    <row r="2878" spans="1:16" x14ac:dyDescent="0.4">
      <c r="A2878" t="s">
        <v>637</v>
      </c>
      <c r="B2878">
        <v>25</v>
      </c>
      <c r="C2878" t="s">
        <v>2517</v>
      </c>
      <c r="E2878">
        <v>15</v>
      </c>
      <c r="G2878" t="s">
        <v>6432</v>
      </c>
      <c r="H2878" s="12" t="s">
        <v>6432</v>
      </c>
      <c r="I2878" t="s">
        <v>2569</v>
      </c>
      <c r="J2878" t="s">
        <v>6572</v>
      </c>
      <c r="K2878">
        <v>37.107142857142854</v>
      </c>
      <c r="L2878" s="4">
        <f t="shared" si="132"/>
        <v>28149.960952380949</v>
      </c>
      <c r="M2878" t="s">
        <v>638</v>
      </c>
      <c r="N2878" t="s">
        <v>639</v>
      </c>
      <c r="O2878" t="e">
        <f t="shared" si="133"/>
        <v>#VALUE!</v>
      </c>
      <c r="P2878">
        <f t="shared" si="134"/>
        <v>379</v>
      </c>
    </row>
    <row r="2879" spans="1:16" x14ac:dyDescent="0.4">
      <c r="A2879" t="s">
        <v>637</v>
      </c>
      <c r="B2879">
        <v>25</v>
      </c>
      <c r="C2879" t="s">
        <v>4760</v>
      </c>
      <c r="E2879">
        <v>15</v>
      </c>
      <c r="G2879" t="s">
        <v>6432</v>
      </c>
      <c r="H2879" s="12" t="s">
        <v>6432</v>
      </c>
      <c r="I2879" t="s">
        <v>2569</v>
      </c>
      <c r="J2879" t="s">
        <v>6572</v>
      </c>
      <c r="K2879">
        <v>37.107142857142854</v>
      </c>
      <c r="L2879" s="4">
        <f t="shared" si="132"/>
        <v>28149.960952380949</v>
      </c>
      <c r="M2879" t="s">
        <v>638</v>
      </c>
      <c r="N2879" t="s">
        <v>639</v>
      </c>
      <c r="O2879" t="e">
        <f t="shared" si="133"/>
        <v>#VALUE!</v>
      </c>
      <c r="P2879">
        <f t="shared" si="134"/>
        <v>379</v>
      </c>
    </row>
    <row r="2880" spans="1:16" x14ac:dyDescent="0.4">
      <c r="A2880" t="s">
        <v>637</v>
      </c>
      <c r="B2880">
        <v>25</v>
      </c>
      <c r="C2880" t="s">
        <v>3172</v>
      </c>
      <c r="E2880">
        <v>15</v>
      </c>
      <c r="G2880" t="s">
        <v>6432</v>
      </c>
      <c r="H2880" s="12" t="s">
        <v>6432</v>
      </c>
      <c r="I2880" t="s">
        <v>2569</v>
      </c>
      <c r="J2880" t="s">
        <v>6572</v>
      </c>
      <c r="K2880">
        <v>37.107142857142854</v>
      </c>
      <c r="L2880" s="4">
        <f t="shared" si="132"/>
        <v>28149.960952380949</v>
      </c>
      <c r="M2880" t="s">
        <v>638</v>
      </c>
      <c r="N2880" t="s">
        <v>639</v>
      </c>
      <c r="O2880" t="e">
        <f t="shared" si="133"/>
        <v>#VALUE!</v>
      </c>
      <c r="P2880">
        <f t="shared" si="134"/>
        <v>379</v>
      </c>
    </row>
    <row r="2881" spans="1:16" x14ac:dyDescent="0.4">
      <c r="A2881" t="s">
        <v>1706</v>
      </c>
      <c r="B2881">
        <v>30</v>
      </c>
      <c r="C2881" t="s">
        <v>2899</v>
      </c>
      <c r="E2881">
        <v>15</v>
      </c>
      <c r="G2881" t="s">
        <v>6432</v>
      </c>
      <c r="H2881" s="12" t="s">
        <v>6432</v>
      </c>
      <c r="I2881" t="s">
        <v>4726</v>
      </c>
      <c r="J2881" t="s">
        <v>6573</v>
      </c>
      <c r="K2881">
        <v>11.132142857142858</v>
      </c>
      <c r="L2881" s="4">
        <f t="shared" si="132"/>
        <v>13336.51285714286</v>
      </c>
      <c r="M2881" t="s">
        <v>1707</v>
      </c>
      <c r="N2881" t="s">
        <v>108</v>
      </c>
      <c r="O2881">
        <f t="shared" si="133"/>
        <v>345</v>
      </c>
      <c r="P2881" t="e">
        <f t="shared" si="134"/>
        <v>#VALUE!</v>
      </c>
    </row>
    <row r="2882" spans="1:16" x14ac:dyDescent="0.4">
      <c r="A2882" t="s">
        <v>430</v>
      </c>
      <c r="B2882">
        <v>18</v>
      </c>
      <c r="C2882" t="s">
        <v>2528</v>
      </c>
      <c r="E2882">
        <v>15</v>
      </c>
      <c r="G2882" t="s">
        <v>6432</v>
      </c>
      <c r="H2882" s="12" t="s">
        <v>6432</v>
      </c>
      <c r="I2882" t="s">
        <v>2569</v>
      </c>
      <c r="J2882" t="s">
        <v>6574</v>
      </c>
      <c r="K2882">
        <v>37.107142857142854</v>
      </c>
      <c r="L2882" s="4">
        <f t="shared" ref="L2882:L2945" si="135">SUMIF($A$2:$A$5194,A2882,$K$2:$K$5194)</f>
        <v>6505.638095238096</v>
      </c>
      <c r="M2882" t="s">
        <v>431</v>
      </c>
      <c r="N2882" t="s">
        <v>432</v>
      </c>
      <c r="O2882" t="e">
        <f t="shared" ref="O2882:O2945" si="136">FIND("Step 4",M2882)</f>
        <v>#VALUE!</v>
      </c>
      <c r="P2882">
        <f t="shared" ref="P2882:P2945" si="137">FIND("STEP 4",M2882)</f>
        <v>172</v>
      </c>
    </row>
    <row r="2883" spans="1:16" x14ac:dyDescent="0.4">
      <c r="A2883" t="s">
        <v>1019</v>
      </c>
      <c r="B2883">
        <v>16</v>
      </c>
      <c r="C2883" t="s">
        <v>2457</v>
      </c>
      <c r="D2883" t="s">
        <v>279</v>
      </c>
      <c r="E2883">
        <v>15</v>
      </c>
      <c r="G2883" t="s">
        <v>6432</v>
      </c>
      <c r="H2883" s="12" t="s">
        <v>6432</v>
      </c>
      <c r="I2883" t="s">
        <v>2569</v>
      </c>
      <c r="J2883" t="s">
        <v>6575</v>
      </c>
      <c r="K2883">
        <v>37.107142857142854</v>
      </c>
      <c r="L2883" s="4">
        <f t="shared" si="135"/>
        <v>6799.4778571428578</v>
      </c>
      <c r="M2883" t="s">
        <v>1020</v>
      </c>
      <c r="N2883" t="s">
        <v>1021</v>
      </c>
      <c r="O2883" t="e">
        <f t="shared" si="136"/>
        <v>#VALUE!</v>
      </c>
      <c r="P2883">
        <f t="shared" si="137"/>
        <v>315</v>
      </c>
    </row>
    <row r="2884" spans="1:16" x14ac:dyDescent="0.4">
      <c r="A2884" t="s">
        <v>1019</v>
      </c>
      <c r="B2884">
        <v>16</v>
      </c>
      <c r="C2884" t="s">
        <v>4102</v>
      </c>
      <c r="E2884">
        <v>15</v>
      </c>
      <c r="G2884" t="s">
        <v>6432</v>
      </c>
      <c r="H2884" s="12" t="s">
        <v>6432</v>
      </c>
      <c r="I2884" t="s">
        <v>6576</v>
      </c>
      <c r="J2884" t="s">
        <v>6577</v>
      </c>
      <c r="K2884">
        <v>55.660714285714285</v>
      </c>
      <c r="L2884" s="4">
        <f t="shared" si="135"/>
        <v>6799.4778571428578</v>
      </c>
      <c r="M2884" t="s">
        <v>1020</v>
      </c>
      <c r="N2884" t="s">
        <v>1021</v>
      </c>
      <c r="O2884" t="e">
        <f t="shared" si="136"/>
        <v>#VALUE!</v>
      </c>
      <c r="P2884">
        <f t="shared" si="137"/>
        <v>315</v>
      </c>
    </row>
    <row r="2885" spans="1:16" x14ac:dyDescent="0.4">
      <c r="A2885" t="s">
        <v>1444</v>
      </c>
      <c r="B2885">
        <v>8</v>
      </c>
      <c r="C2885" t="s">
        <v>2457</v>
      </c>
      <c r="D2885" t="s">
        <v>279</v>
      </c>
      <c r="E2885">
        <v>15</v>
      </c>
      <c r="G2885" t="s">
        <v>6432</v>
      </c>
      <c r="H2885" s="12" t="s">
        <v>6432</v>
      </c>
      <c r="I2885" t="s">
        <v>2569</v>
      </c>
      <c r="J2885" t="s">
        <v>6578</v>
      </c>
      <c r="K2885">
        <v>37.107142857142854</v>
      </c>
      <c r="L2885" s="4">
        <f t="shared" si="135"/>
        <v>2071.8976190476192</v>
      </c>
      <c r="M2885" t="s">
        <v>1445</v>
      </c>
      <c r="N2885" t="s">
        <v>633</v>
      </c>
      <c r="O2885" t="e">
        <f t="shared" si="136"/>
        <v>#VALUE!</v>
      </c>
      <c r="P2885">
        <f t="shared" si="137"/>
        <v>219</v>
      </c>
    </row>
    <row r="2886" spans="1:16" x14ac:dyDescent="0.4">
      <c r="A2886" t="s">
        <v>2013</v>
      </c>
      <c r="B2886">
        <v>18</v>
      </c>
      <c r="C2886" t="s">
        <v>2519</v>
      </c>
      <c r="E2886">
        <v>15</v>
      </c>
      <c r="G2886" t="s">
        <v>6432</v>
      </c>
      <c r="H2886" s="12" t="s">
        <v>6432</v>
      </c>
      <c r="I2886" t="s">
        <v>2569</v>
      </c>
      <c r="J2886" t="s">
        <v>6579</v>
      </c>
      <c r="K2886">
        <v>37.107142857142854</v>
      </c>
      <c r="L2886" s="4">
        <f t="shared" si="135"/>
        <v>6762.3330952380957</v>
      </c>
      <c r="M2886" t="s">
        <v>2014</v>
      </c>
      <c r="N2886" t="s">
        <v>1571</v>
      </c>
      <c r="O2886" t="e">
        <f t="shared" si="136"/>
        <v>#VALUE!</v>
      </c>
      <c r="P2886">
        <f t="shared" si="137"/>
        <v>226</v>
      </c>
    </row>
    <row r="2887" spans="1:16" x14ac:dyDescent="0.4">
      <c r="A2887" t="s">
        <v>536</v>
      </c>
      <c r="B2887">
        <v>10</v>
      </c>
      <c r="C2887" t="s">
        <v>2446</v>
      </c>
      <c r="D2887" t="s">
        <v>13</v>
      </c>
      <c r="E2887">
        <v>15</v>
      </c>
      <c r="G2887" t="s">
        <v>6432</v>
      </c>
      <c r="H2887" s="12" t="s">
        <v>6432</v>
      </c>
      <c r="I2887" t="s">
        <v>2569</v>
      </c>
      <c r="J2887" t="s">
        <v>6580</v>
      </c>
      <c r="K2887">
        <v>37.107142857142854</v>
      </c>
      <c r="L2887" s="4">
        <f t="shared" si="135"/>
        <v>5092.0745238095242</v>
      </c>
      <c r="M2887" t="s">
        <v>537</v>
      </c>
      <c r="N2887" t="s">
        <v>34</v>
      </c>
      <c r="O2887">
        <f t="shared" si="136"/>
        <v>319</v>
      </c>
      <c r="P2887" t="e">
        <f t="shared" si="137"/>
        <v>#VALUE!</v>
      </c>
    </row>
    <row r="2888" spans="1:16" x14ac:dyDescent="0.4">
      <c r="A2888" t="s">
        <v>1506</v>
      </c>
      <c r="B2888">
        <v>13</v>
      </c>
      <c r="C2888" t="s">
        <v>2736</v>
      </c>
      <c r="E2888">
        <v>15</v>
      </c>
      <c r="G2888" t="s">
        <v>6432</v>
      </c>
      <c r="H2888" s="12" t="s">
        <v>6432</v>
      </c>
      <c r="I2888" t="s">
        <v>2590</v>
      </c>
      <c r="J2888" t="s">
        <v>6581</v>
      </c>
      <c r="K2888">
        <v>18.553571428571427</v>
      </c>
      <c r="L2888" s="4">
        <f t="shared" si="135"/>
        <v>21124.617857142854</v>
      </c>
      <c r="M2888" t="s">
        <v>1507</v>
      </c>
      <c r="N2888" t="s">
        <v>1508</v>
      </c>
      <c r="O2888">
        <f t="shared" si="136"/>
        <v>205</v>
      </c>
      <c r="P2888" t="e">
        <f t="shared" si="137"/>
        <v>#VALUE!</v>
      </c>
    </row>
    <row r="2889" spans="1:16" x14ac:dyDescent="0.4">
      <c r="A2889" t="s">
        <v>1506</v>
      </c>
      <c r="B2889">
        <v>13</v>
      </c>
      <c r="C2889" t="s">
        <v>2488</v>
      </c>
      <c r="E2889">
        <v>15</v>
      </c>
      <c r="G2889" t="s">
        <v>6432</v>
      </c>
      <c r="H2889" s="12" t="s">
        <v>6432</v>
      </c>
      <c r="I2889" t="s">
        <v>2547</v>
      </c>
      <c r="J2889" t="s">
        <v>6582</v>
      </c>
      <c r="K2889">
        <v>18.553571428571427</v>
      </c>
      <c r="L2889" s="4">
        <f t="shared" si="135"/>
        <v>21124.617857142854</v>
      </c>
      <c r="M2889" t="s">
        <v>1507</v>
      </c>
      <c r="N2889" t="s">
        <v>1508</v>
      </c>
      <c r="O2889">
        <f t="shared" si="136"/>
        <v>205</v>
      </c>
      <c r="P2889" t="e">
        <f t="shared" si="137"/>
        <v>#VALUE!</v>
      </c>
    </row>
    <row r="2890" spans="1:16" x14ac:dyDescent="0.4">
      <c r="A2890" t="s">
        <v>764</v>
      </c>
      <c r="B2890">
        <v>19</v>
      </c>
      <c r="C2890" t="s">
        <v>3042</v>
      </c>
      <c r="E2890">
        <v>15</v>
      </c>
      <c r="G2890" t="s">
        <v>6432</v>
      </c>
      <c r="H2890" s="12" t="s">
        <v>6432</v>
      </c>
      <c r="I2890" t="s">
        <v>2569</v>
      </c>
      <c r="J2890" t="s">
        <v>6583</v>
      </c>
      <c r="K2890">
        <v>37.107142857142854</v>
      </c>
      <c r="L2890" s="4">
        <f t="shared" si="135"/>
        <v>13877.493988095242</v>
      </c>
      <c r="M2890" t="s">
        <v>765</v>
      </c>
      <c r="N2890" t="s">
        <v>456</v>
      </c>
      <c r="O2890">
        <f t="shared" si="136"/>
        <v>192</v>
      </c>
      <c r="P2890" t="e">
        <f t="shared" si="137"/>
        <v>#VALUE!</v>
      </c>
    </row>
    <row r="2891" spans="1:16" x14ac:dyDescent="0.4">
      <c r="A2891" t="s">
        <v>385</v>
      </c>
      <c r="B2891">
        <v>29</v>
      </c>
      <c r="C2891" t="s">
        <v>2457</v>
      </c>
      <c r="D2891" t="s">
        <v>2980</v>
      </c>
      <c r="E2891">
        <v>15</v>
      </c>
      <c r="G2891" t="s">
        <v>6432</v>
      </c>
      <c r="H2891" s="12" t="s">
        <v>6432</v>
      </c>
      <c r="I2891" t="s">
        <v>2569</v>
      </c>
      <c r="J2891" t="s">
        <v>6584</v>
      </c>
      <c r="K2891">
        <v>37.107142857142854</v>
      </c>
      <c r="L2891" s="4">
        <f t="shared" si="135"/>
        <v>8667.1857738095241</v>
      </c>
      <c r="M2891" t="s">
        <v>386</v>
      </c>
      <c r="N2891" t="s">
        <v>387</v>
      </c>
      <c r="O2891">
        <f t="shared" si="136"/>
        <v>323</v>
      </c>
      <c r="P2891" t="e">
        <f t="shared" si="137"/>
        <v>#VALUE!</v>
      </c>
    </row>
    <row r="2892" spans="1:16" x14ac:dyDescent="0.4">
      <c r="A2892" t="s">
        <v>329</v>
      </c>
      <c r="B2892">
        <v>19</v>
      </c>
      <c r="C2892" t="s">
        <v>2446</v>
      </c>
      <c r="E2892">
        <v>15</v>
      </c>
      <c r="G2892" t="s">
        <v>6432</v>
      </c>
      <c r="H2892" s="12" t="s">
        <v>6432</v>
      </c>
      <c r="I2892" t="s">
        <v>2569</v>
      </c>
      <c r="J2892" t="s">
        <v>6585</v>
      </c>
      <c r="K2892">
        <v>37.107142857142854</v>
      </c>
      <c r="L2892" s="4">
        <f t="shared" si="135"/>
        <v>7665.8357857142855</v>
      </c>
      <c r="M2892" t="s">
        <v>330</v>
      </c>
      <c r="N2892" t="s">
        <v>34</v>
      </c>
      <c r="O2892">
        <f t="shared" si="136"/>
        <v>207</v>
      </c>
      <c r="P2892" t="e">
        <f t="shared" si="137"/>
        <v>#VALUE!</v>
      </c>
    </row>
    <row r="2893" spans="1:16" x14ac:dyDescent="0.4">
      <c r="A2893" t="s">
        <v>329</v>
      </c>
      <c r="B2893">
        <v>19</v>
      </c>
      <c r="C2893" t="s">
        <v>3683</v>
      </c>
      <c r="E2893">
        <v>15</v>
      </c>
      <c r="G2893" t="s">
        <v>6432</v>
      </c>
      <c r="H2893" s="12" t="s">
        <v>6432</v>
      </c>
      <c r="I2893" t="s">
        <v>2569</v>
      </c>
      <c r="J2893" t="s">
        <v>6585</v>
      </c>
      <c r="K2893">
        <v>37.107142857142854</v>
      </c>
      <c r="L2893" s="4">
        <f t="shared" si="135"/>
        <v>7665.8357857142855</v>
      </c>
      <c r="M2893" t="s">
        <v>330</v>
      </c>
      <c r="N2893" t="s">
        <v>34</v>
      </c>
      <c r="O2893">
        <f t="shared" si="136"/>
        <v>207</v>
      </c>
      <c r="P2893" t="e">
        <f t="shared" si="137"/>
        <v>#VALUE!</v>
      </c>
    </row>
    <row r="2894" spans="1:16" x14ac:dyDescent="0.4">
      <c r="A2894" t="s">
        <v>1842</v>
      </c>
      <c r="B2894">
        <v>13</v>
      </c>
      <c r="C2894" t="s">
        <v>4104</v>
      </c>
      <c r="E2894">
        <v>15</v>
      </c>
      <c r="G2894" t="s">
        <v>6432</v>
      </c>
      <c r="H2894" s="12" t="s">
        <v>6432</v>
      </c>
      <c r="I2894" t="s">
        <v>3325</v>
      </c>
      <c r="J2894" t="s">
        <v>6586</v>
      </c>
      <c r="K2894">
        <v>37.107142857142854</v>
      </c>
      <c r="L2894" s="4">
        <f t="shared" si="135"/>
        <v>2520.2960714285714</v>
      </c>
      <c r="M2894" t="s">
        <v>1843</v>
      </c>
      <c r="N2894" t="s">
        <v>1844</v>
      </c>
      <c r="O2894">
        <f t="shared" si="136"/>
        <v>349</v>
      </c>
      <c r="P2894" t="e">
        <f t="shared" si="137"/>
        <v>#VALUE!</v>
      </c>
    </row>
    <row r="2895" spans="1:16" x14ac:dyDescent="0.4">
      <c r="A2895" t="s">
        <v>1850</v>
      </c>
      <c r="B2895">
        <v>15</v>
      </c>
      <c r="C2895" t="s">
        <v>6587</v>
      </c>
      <c r="E2895">
        <v>15</v>
      </c>
      <c r="G2895" t="s">
        <v>6432</v>
      </c>
      <c r="H2895" s="12" t="s">
        <v>6432</v>
      </c>
      <c r="I2895" t="s">
        <v>3325</v>
      </c>
      <c r="J2895" t="s">
        <v>6588</v>
      </c>
      <c r="K2895">
        <v>37.107142857142854</v>
      </c>
      <c r="L2895" s="4">
        <f t="shared" si="135"/>
        <v>5679.002321428572</v>
      </c>
      <c r="M2895" t="s">
        <v>1851</v>
      </c>
      <c r="N2895" t="s">
        <v>1852</v>
      </c>
      <c r="O2895">
        <f t="shared" si="136"/>
        <v>416</v>
      </c>
      <c r="P2895" t="e">
        <f t="shared" si="137"/>
        <v>#VALUE!</v>
      </c>
    </row>
    <row r="2896" spans="1:16" x14ac:dyDescent="0.4">
      <c r="A2896" t="s">
        <v>750</v>
      </c>
      <c r="B2896">
        <v>11</v>
      </c>
      <c r="C2896" t="s">
        <v>2595</v>
      </c>
      <c r="E2896">
        <v>15</v>
      </c>
      <c r="G2896" t="s">
        <v>6432</v>
      </c>
      <c r="H2896" s="12" t="s">
        <v>6432</v>
      </c>
      <c r="I2896" t="s">
        <v>2547</v>
      </c>
      <c r="J2896" t="s">
        <v>6589</v>
      </c>
      <c r="K2896">
        <v>18.553571428571427</v>
      </c>
      <c r="L2896" s="4">
        <f t="shared" si="135"/>
        <v>3623.4528571428568</v>
      </c>
      <c r="M2896" t="s">
        <v>751</v>
      </c>
      <c r="N2896" t="s">
        <v>752</v>
      </c>
      <c r="O2896" t="e">
        <f t="shared" si="136"/>
        <v>#VALUE!</v>
      </c>
      <c r="P2896">
        <f t="shared" si="137"/>
        <v>193</v>
      </c>
    </row>
    <row r="2897" spans="1:16" x14ac:dyDescent="0.4">
      <c r="A2897" t="s">
        <v>717</v>
      </c>
      <c r="B2897">
        <v>15</v>
      </c>
      <c r="C2897" t="s">
        <v>2899</v>
      </c>
      <c r="E2897">
        <v>15</v>
      </c>
      <c r="G2897" t="s">
        <v>6432</v>
      </c>
      <c r="H2897" s="12" t="s">
        <v>6432</v>
      </c>
      <c r="I2897" t="s">
        <v>2990</v>
      </c>
      <c r="J2897" t="s">
        <v>6590</v>
      </c>
      <c r="K2897">
        <v>18.553571428571427</v>
      </c>
      <c r="L2897" s="4">
        <f t="shared" si="135"/>
        <v>2271.2928571428574</v>
      </c>
      <c r="M2897" t="s">
        <v>718</v>
      </c>
      <c r="N2897" t="s">
        <v>719</v>
      </c>
      <c r="O2897" t="e">
        <f t="shared" si="136"/>
        <v>#VALUE!</v>
      </c>
      <c r="P2897" t="e">
        <f t="shared" si="137"/>
        <v>#VALUE!</v>
      </c>
    </row>
    <row r="2898" spans="1:16" x14ac:dyDescent="0.4">
      <c r="A2898" t="s">
        <v>1798</v>
      </c>
      <c r="B2898">
        <v>18</v>
      </c>
      <c r="C2898" t="s">
        <v>6591</v>
      </c>
      <c r="E2898">
        <v>15</v>
      </c>
      <c r="G2898" t="s">
        <v>6432</v>
      </c>
      <c r="H2898" s="12" t="s">
        <v>6432</v>
      </c>
      <c r="I2898" t="s">
        <v>2990</v>
      </c>
      <c r="J2898" t="s">
        <v>6592</v>
      </c>
      <c r="K2898">
        <v>18.553571428571427</v>
      </c>
      <c r="L2898" s="4">
        <f t="shared" si="135"/>
        <v>8183.1083333333327</v>
      </c>
      <c r="M2898" t="s">
        <v>1799</v>
      </c>
      <c r="N2898" t="s">
        <v>719</v>
      </c>
      <c r="O2898" t="e">
        <f t="shared" si="136"/>
        <v>#VALUE!</v>
      </c>
      <c r="P2898">
        <f t="shared" si="137"/>
        <v>305</v>
      </c>
    </row>
    <row r="2899" spans="1:16" x14ac:dyDescent="0.4">
      <c r="A2899" t="s">
        <v>1798</v>
      </c>
      <c r="B2899">
        <v>18</v>
      </c>
      <c r="C2899" t="s">
        <v>2488</v>
      </c>
      <c r="E2899">
        <v>15</v>
      </c>
      <c r="G2899" t="s">
        <v>6432</v>
      </c>
      <c r="H2899" s="12" t="s">
        <v>6432</v>
      </c>
      <c r="I2899" t="s">
        <v>2569</v>
      </c>
      <c r="J2899" t="s">
        <v>6593</v>
      </c>
      <c r="K2899">
        <v>37.107142857142854</v>
      </c>
      <c r="L2899" s="4">
        <f t="shared" si="135"/>
        <v>8183.1083333333327</v>
      </c>
      <c r="M2899" t="s">
        <v>1799</v>
      </c>
      <c r="N2899" t="s">
        <v>719</v>
      </c>
      <c r="O2899" t="e">
        <f t="shared" si="136"/>
        <v>#VALUE!</v>
      </c>
      <c r="P2899">
        <f t="shared" si="137"/>
        <v>305</v>
      </c>
    </row>
    <row r="2900" spans="1:16" x14ac:dyDescent="0.4">
      <c r="A2900" t="s">
        <v>1007</v>
      </c>
      <c r="B2900">
        <v>12</v>
      </c>
      <c r="C2900" t="s">
        <v>6346</v>
      </c>
      <c r="E2900">
        <v>15</v>
      </c>
      <c r="G2900" t="s">
        <v>6432</v>
      </c>
      <c r="H2900" s="12" t="s">
        <v>6432</v>
      </c>
      <c r="I2900" t="s">
        <v>2515</v>
      </c>
      <c r="J2900" t="s">
        <v>6594</v>
      </c>
      <c r="K2900">
        <v>55.660714285714285</v>
      </c>
      <c r="L2900" s="4">
        <f t="shared" si="135"/>
        <v>6283.8040476190481</v>
      </c>
      <c r="M2900" t="s">
        <v>1008</v>
      </c>
      <c r="N2900" t="s">
        <v>34</v>
      </c>
      <c r="O2900" t="e">
        <f t="shared" si="136"/>
        <v>#VALUE!</v>
      </c>
      <c r="P2900">
        <f t="shared" si="137"/>
        <v>255</v>
      </c>
    </row>
    <row r="2901" spans="1:16" x14ac:dyDescent="0.4">
      <c r="A2901" t="s">
        <v>1622</v>
      </c>
      <c r="B2901">
        <v>14</v>
      </c>
      <c r="C2901" t="s">
        <v>3683</v>
      </c>
      <c r="E2901">
        <v>15</v>
      </c>
      <c r="G2901" t="s">
        <v>6432</v>
      </c>
      <c r="H2901" s="12" t="s">
        <v>6432</v>
      </c>
      <c r="I2901" t="s">
        <v>2569</v>
      </c>
      <c r="J2901" t="s">
        <v>6595</v>
      </c>
      <c r="K2901">
        <v>37.107142857142854</v>
      </c>
      <c r="L2901" s="4">
        <f t="shared" si="135"/>
        <v>5752.2476190476191</v>
      </c>
      <c r="M2901" t="s">
        <v>1623</v>
      </c>
      <c r="N2901" t="s">
        <v>926</v>
      </c>
      <c r="O2901">
        <f t="shared" si="136"/>
        <v>183</v>
      </c>
      <c r="P2901" t="e">
        <f t="shared" si="137"/>
        <v>#VALUE!</v>
      </c>
    </row>
    <row r="2902" spans="1:16" x14ac:dyDescent="0.4">
      <c r="A2902" t="s">
        <v>1777</v>
      </c>
      <c r="B2902">
        <v>7</v>
      </c>
      <c r="C2902" t="s">
        <v>2446</v>
      </c>
      <c r="D2902" t="s">
        <v>279</v>
      </c>
      <c r="E2902">
        <v>15</v>
      </c>
      <c r="G2902" t="s">
        <v>6432</v>
      </c>
      <c r="H2902" s="12" t="s">
        <v>6432</v>
      </c>
      <c r="I2902" t="s">
        <v>2569</v>
      </c>
      <c r="J2902" t="s">
        <v>6596</v>
      </c>
      <c r="K2902">
        <v>37.107142857142854</v>
      </c>
      <c r="L2902" s="4">
        <f t="shared" si="135"/>
        <v>2650.8830357142861</v>
      </c>
      <c r="M2902" t="s">
        <v>1778</v>
      </c>
      <c r="N2902" t="s">
        <v>926</v>
      </c>
      <c r="O2902">
        <f t="shared" si="136"/>
        <v>302</v>
      </c>
      <c r="P2902" t="e">
        <f t="shared" si="137"/>
        <v>#VALUE!</v>
      </c>
    </row>
    <row r="2903" spans="1:16" x14ac:dyDescent="0.4">
      <c r="A2903" t="s">
        <v>1533</v>
      </c>
      <c r="B2903">
        <v>7</v>
      </c>
      <c r="C2903" t="s">
        <v>2457</v>
      </c>
      <c r="D2903" t="s">
        <v>279</v>
      </c>
      <c r="E2903">
        <v>15</v>
      </c>
      <c r="G2903" t="s">
        <v>6432</v>
      </c>
      <c r="H2903" s="12" t="s">
        <v>6432</v>
      </c>
      <c r="I2903" t="s">
        <v>3325</v>
      </c>
      <c r="J2903" t="s">
        <v>6597</v>
      </c>
      <c r="K2903">
        <v>37.107142857142854</v>
      </c>
      <c r="L2903" s="4">
        <f t="shared" si="135"/>
        <v>3218.9830357142855</v>
      </c>
      <c r="M2903" t="s">
        <v>1534</v>
      </c>
      <c r="N2903" t="s">
        <v>1379</v>
      </c>
      <c r="O2903">
        <f t="shared" si="136"/>
        <v>382</v>
      </c>
      <c r="P2903" t="e">
        <f t="shared" si="137"/>
        <v>#VALUE!</v>
      </c>
    </row>
    <row r="2904" spans="1:16" x14ac:dyDescent="0.4">
      <c r="A2904" t="s">
        <v>2124</v>
      </c>
      <c r="B2904">
        <v>11</v>
      </c>
      <c r="C2904" t="s">
        <v>5081</v>
      </c>
      <c r="E2904">
        <v>15</v>
      </c>
      <c r="G2904" t="s">
        <v>6432</v>
      </c>
      <c r="H2904" s="12" t="s">
        <v>6432</v>
      </c>
      <c r="I2904" t="s">
        <v>2990</v>
      </c>
      <c r="J2904" t="s">
        <v>6598</v>
      </c>
      <c r="K2904">
        <v>18.553571428571427</v>
      </c>
      <c r="L2904" s="4">
        <f t="shared" si="135"/>
        <v>6525.7898809523804</v>
      </c>
      <c r="M2904" t="s">
        <v>2125</v>
      </c>
      <c r="N2904" t="s">
        <v>34</v>
      </c>
      <c r="O2904" t="e">
        <f t="shared" si="136"/>
        <v>#VALUE!</v>
      </c>
      <c r="P2904">
        <f t="shared" si="137"/>
        <v>248</v>
      </c>
    </row>
    <row r="2905" spans="1:16" x14ac:dyDescent="0.4">
      <c r="A2905" t="s">
        <v>1437</v>
      </c>
      <c r="B2905">
        <v>12</v>
      </c>
      <c r="C2905" t="s">
        <v>2457</v>
      </c>
      <c r="D2905" t="s">
        <v>279</v>
      </c>
      <c r="E2905">
        <v>15</v>
      </c>
      <c r="G2905" t="s">
        <v>6432</v>
      </c>
      <c r="H2905" s="12" t="s">
        <v>6432</v>
      </c>
      <c r="I2905" t="s">
        <v>2547</v>
      </c>
      <c r="J2905" t="s">
        <v>6599</v>
      </c>
      <c r="K2905">
        <v>18.553571428571427</v>
      </c>
      <c r="L2905" s="4">
        <f t="shared" si="135"/>
        <v>2277.1656547619045</v>
      </c>
      <c r="M2905" t="s">
        <v>1438</v>
      </c>
      <c r="N2905" t="s">
        <v>1439</v>
      </c>
      <c r="O2905" t="e">
        <f t="shared" si="136"/>
        <v>#VALUE!</v>
      </c>
      <c r="P2905">
        <f t="shared" si="137"/>
        <v>114</v>
      </c>
    </row>
    <row r="2906" spans="1:16" x14ac:dyDescent="0.4">
      <c r="A2906" t="s">
        <v>2163</v>
      </c>
      <c r="B2906">
        <v>13</v>
      </c>
      <c r="C2906" t="s">
        <v>2616</v>
      </c>
      <c r="E2906">
        <v>15</v>
      </c>
      <c r="G2906" t="s">
        <v>6432</v>
      </c>
      <c r="H2906" s="12" t="s">
        <v>6432</v>
      </c>
      <c r="I2906" t="s">
        <v>3325</v>
      </c>
      <c r="J2906" t="s">
        <v>6600</v>
      </c>
      <c r="K2906">
        <v>37.107142857142854</v>
      </c>
      <c r="L2906" s="4">
        <f t="shared" si="135"/>
        <v>5257.7416666666668</v>
      </c>
      <c r="M2906" t="s">
        <v>2164</v>
      </c>
      <c r="N2906" t="s">
        <v>1379</v>
      </c>
      <c r="O2906">
        <f t="shared" si="136"/>
        <v>385</v>
      </c>
      <c r="P2906" t="e">
        <f t="shared" si="137"/>
        <v>#VALUE!</v>
      </c>
    </row>
    <row r="2907" spans="1:16" x14ac:dyDescent="0.4">
      <c r="A2907" t="s">
        <v>1323</v>
      </c>
      <c r="B2907">
        <v>9</v>
      </c>
      <c r="C2907" t="s">
        <v>2479</v>
      </c>
      <c r="E2907">
        <v>15</v>
      </c>
      <c r="G2907" t="s">
        <v>6432</v>
      </c>
      <c r="H2907" s="12" t="s">
        <v>6432</v>
      </c>
      <c r="I2907" t="s">
        <v>2569</v>
      </c>
      <c r="J2907" t="s">
        <v>6601</v>
      </c>
      <c r="K2907">
        <v>37.107142857142854</v>
      </c>
      <c r="L2907" s="4">
        <f t="shared" si="135"/>
        <v>3416.7396428571428</v>
      </c>
      <c r="M2907" t="s">
        <v>1324</v>
      </c>
      <c r="N2907" t="s">
        <v>682</v>
      </c>
      <c r="O2907" t="e">
        <f t="shared" si="136"/>
        <v>#VALUE!</v>
      </c>
      <c r="P2907">
        <f t="shared" si="137"/>
        <v>234</v>
      </c>
    </row>
    <row r="2908" spans="1:16" x14ac:dyDescent="0.4">
      <c r="A2908" t="s">
        <v>659</v>
      </c>
      <c r="B2908">
        <v>21</v>
      </c>
      <c r="C2908" t="s">
        <v>2705</v>
      </c>
      <c r="E2908">
        <v>15</v>
      </c>
      <c r="G2908" t="s">
        <v>6432</v>
      </c>
      <c r="H2908" s="12" t="s">
        <v>6432</v>
      </c>
      <c r="I2908" t="s">
        <v>2990</v>
      </c>
      <c r="J2908" t="s">
        <v>6602</v>
      </c>
      <c r="K2908">
        <v>18.553571428571427</v>
      </c>
      <c r="L2908" s="4">
        <f t="shared" si="135"/>
        <v>6183.9188095238096</v>
      </c>
      <c r="M2908" t="s">
        <v>660</v>
      </c>
      <c r="N2908" t="s">
        <v>661</v>
      </c>
      <c r="O2908" t="e">
        <f t="shared" si="136"/>
        <v>#VALUE!</v>
      </c>
      <c r="P2908">
        <f t="shared" si="137"/>
        <v>286</v>
      </c>
    </row>
    <row r="2909" spans="1:16" x14ac:dyDescent="0.4">
      <c r="A2909" t="s">
        <v>509</v>
      </c>
      <c r="B2909">
        <v>12</v>
      </c>
      <c r="C2909" t="s">
        <v>2528</v>
      </c>
      <c r="E2909">
        <v>15</v>
      </c>
      <c r="G2909" t="s">
        <v>6432</v>
      </c>
      <c r="H2909" s="12" t="s">
        <v>6432</v>
      </c>
      <c r="I2909" t="s">
        <v>5584</v>
      </c>
      <c r="J2909" t="s">
        <v>6603</v>
      </c>
      <c r="K2909">
        <v>7.4214285714285708</v>
      </c>
      <c r="L2909" s="4">
        <f t="shared" si="135"/>
        <v>6809.2723809523823</v>
      </c>
      <c r="M2909" t="s">
        <v>510</v>
      </c>
      <c r="N2909" t="s">
        <v>34</v>
      </c>
      <c r="O2909">
        <f t="shared" si="136"/>
        <v>153</v>
      </c>
      <c r="P2909" t="e">
        <f t="shared" si="137"/>
        <v>#VALUE!</v>
      </c>
    </row>
    <row r="2910" spans="1:16" x14ac:dyDescent="0.4">
      <c r="A2910" t="s">
        <v>2398</v>
      </c>
      <c r="B2910">
        <v>14</v>
      </c>
      <c r="C2910" t="s">
        <v>2446</v>
      </c>
      <c r="D2910" t="s">
        <v>2399</v>
      </c>
      <c r="E2910">
        <v>15</v>
      </c>
      <c r="G2910" t="s">
        <v>6432</v>
      </c>
      <c r="H2910" s="12" t="s">
        <v>6432</v>
      </c>
      <c r="I2910" t="s">
        <v>2585</v>
      </c>
      <c r="J2910" t="s">
        <v>6604</v>
      </c>
      <c r="K2910">
        <v>55.660714285714285</v>
      </c>
      <c r="L2910" s="4">
        <f t="shared" si="135"/>
        <v>7573.6994642857135</v>
      </c>
      <c r="M2910" t="s">
        <v>2400</v>
      </c>
      <c r="N2910" t="s">
        <v>25</v>
      </c>
      <c r="O2910">
        <f t="shared" si="136"/>
        <v>253</v>
      </c>
      <c r="P2910" t="e">
        <f t="shared" si="137"/>
        <v>#VALUE!</v>
      </c>
    </row>
    <row r="2911" spans="1:16" x14ac:dyDescent="0.4">
      <c r="A2911" t="s">
        <v>6605</v>
      </c>
      <c r="B2911">
        <v>5</v>
      </c>
      <c r="C2911" t="s">
        <v>2964</v>
      </c>
      <c r="E2911">
        <v>15</v>
      </c>
      <c r="G2911" t="s">
        <v>6432</v>
      </c>
      <c r="H2911" s="12" t="s">
        <v>6432</v>
      </c>
      <c r="I2911" t="s">
        <v>2569</v>
      </c>
      <c r="J2911" t="s">
        <v>6606</v>
      </c>
      <c r="K2911">
        <v>37.107142857142854</v>
      </c>
      <c r="L2911" s="4">
        <f t="shared" si="135"/>
        <v>2323.8642857142854</v>
      </c>
      <c r="M2911" t="s">
        <v>1198</v>
      </c>
      <c r="N2911" t="s">
        <v>732</v>
      </c>
      <c r="O2911">
        <f t="shared" si="136"/>
        <v>143</v>
      </c>
      <c r="P2911" t="e">
        <f t="shared" si="137"/>
        <v>#VALUE!</v>
      </c>
    </row>
    <row r="2912" spans="1:16" x14ac:dyDescent="0.4">
      <c r="A2912" t="s">
        <v>41</v>
      </c>
      <c r="B2912">
        <v>18</v>
      </c>
      <c r="C2912" t="s">
        <v>6607</v>
      </c>
      <c r="E2912">
        <v>15</v>
      </c>
      <c r="G2912" t="s">
        <v>6432</v>
      </c>
      <c r="H2912" s="12" t="s">
        <v>6432</v>
      </c>
      <c r="I2912" t="s">
        <v>2569</v>
      </c>
      <c r="J2912" t="s">
        <v>6608</v>
      </c>
      <c r="K2912">
        <v>37.107142857142854</v>
      </c>
      <c r="L2912" s="4">
        <f t="shared" si="135"/>
        <v>6951.3854166666688</v>
      </c>
      <c r="M2912" t="s">
        <v>42</v>
      </c>
      <c r="N2912" t="s">
        <v>34</v>
      </c>
      <c r="O2912">
        <f t="shared" si="136"/>
        <v>212</v>
      </c>
      <c r="P2912" t="e">
        <f t="shared" si="137"/>
        <v>#VALUE!</v>
      </c>
    </row>
    <row r="2913" spans="1:16" x14ac:dyDescent="0.4">
      <c r="A2913" t="s">
        <v>41</v>
      </c>
      <c r="B2913">
        <v>18</v>
      </c>
      <c r="C2913" t="s">
        <v>4012</v>
      </c>
      <c r="E2913">
        <v>996</v>
      </c>
      <c r="G2913" t="s">
        <v>6436</v>
      </c>
      <c r="H2913" s="12" t="s">
        <v>6432</v>
      </c>
      <c r="I2913" t="s">
        <v>2569</v>
      </c>
      <c r="J2913" t="s">
        <v>6609</v>
      </c>
      <c r="K2913">
        <v>37.107142857142854</v>
      </c>
      <c r="L2913" s="4">
        <f t="shared" si="135"/>
        <v>6951.3854166666688</v>
      </c>
      <c r="M2913" t="s">
        <v>42</v>
      </c>
      <c r="N2913" t="s">
        <v>34</v>
      </c>
      <c r="O2913">
        <f t="shared" si="136"/>
        <v>212</v>
      </c>
      <c r="P2913" t="e">
        <f t="shared" si="137"/>
        <v>#VALUE!</v>
      </c>
    </row>
    <row r="2914" spans="1:16" x14ac:dyDescent="0.4">
      <c r="A2914" t="s">
        <v>1189</v>
      </c>
      <c r="B2914">
        <v>24</v>
      </c>
      <c r="C2914" t="s">
        <v>2457</v>
      </c>
      <c r="D2914" t="s">
        <v>279</v>
      </c>
      <c r="E2914">
        <v>15</v>
      </c>
      <c r="G2914" t="s">
        <v>6432</v>
      </c>
      <c r="H2914" s="12" t="s">
        <v>6432</v>
      </c>
      <c r="I2914" t="s">
        <v>2569</v>
      </c>
      <c r="J2914" t="s">
        <v>6610</v>
      </c>
      <c r="K2914">
        <v>37.107142857142854</v>
      </c>
      <c r="L2914" s="4">
        <f t="shared" si="135"/>
        <v>9333.3130952380961</v>
      </c>
      <c r="M2914" t="s">
        <v>1190</v>
      </c>
      <c r="N2914" t="s">
        <v>1191</v>
      </c>
      <c r="O2914" t="e">
        <f t="shared" si="136"/>
        <v>#VALUE!</v>
      </c>
      <c r="P2914">
        <f t="shared" si="137"/>
        <v>573</v>
      </c>
    </row>
    <row r="2915" spans="1:16" x14ac:dyDescent="0.4">
      <c r="A2915" t="s">
        <v>1189</v>
      </c>
      <c r="B2915">
        <v>24</v>
      </c>
      <c r="C2915" t="s">
        <v>3564</v>
      </c>
      <c r="E2915">
        <v>15</v>
      </c>
      <c r="G2915" t="s">
        <v>6432</v>
      </c>
      <c r="H2915" s="12" t="s">
        <v>6432</v>
      </c>
      <c r="I2915" t="s">
        <v>2569</v>
      </c>
      <c r="J2915" t="s">
        <v>6610</v>
      </c>
      <c r="K2915">
        <v>37.107142857142854</v>
      </c>
      <c r="L2915" s="4">
        <f t="shared" si="135"/>
        <v>9333.3130952380961</v>
      </c>
      <c r="M2915" t="s">
        <v>1190</v>
      </c>
      <c r="N2915" t="s">
        <v>1191</v>
      </c>
      <c r="O2915" t="e">
        <f t="shared" si="136"/>
        <v>#VALUE!</v>
      </c>
      <c r="P2915">
        <f t="shared" si="137"/>
        <v>573</v>
      </c>
    </row>
    <row r="2916" spans="1:16" x14ac:dyDescent="0.4">
      <c r="A2916" t="s">
        <v>1189</v>
      </c>
      <c r="B2916">
        <v>24</v>
      </c>
      <c r="C2916" t="s">
        <v>2710</v>
      </c>
      <c r="E2916">
        <v>15</v>
      </c>
      <c r="G2916" t="s">
        <v>6432</v>
      </c>
      <c r="H2916" s="12" t="s">
        <v>6432</v>
      </c>
      <c r="I2916" t="s">
        <v>6516</v>
      </c>
      <c r="J2916" t="s">
        <v>6611</v>
      </c>
      <c r="K2916">
        <v>18.553571428571427</v>
      </c>
      <c r="L2916" s="4">
        <f t="shared" si="135"/>
        <v>9333.3130952380961</v>
      </c>
      <c r="M2916" t="s">
        <v>1190</v>
      </c>
      <c r="N2916" t="s">
        <v>1191</v>
      </c>
      <c r="O2916" t="e">
        <f t="shared" si="136"/>
        <v>#VALUE!</v>
      </c>
      <c r="P2916">
        <f t="shared" si="137"/>
        <v>573</v>
      </c>
    </row>
    <row r="2917" spans="1:16" x14ac:dyDescent="0.4">
      <c r="A2917" t="s">
        <v>993</v>
      </c>
      <c r="B2917">
        <v>17</v>
      </c>
      <c r="C2917" t="s">
        <v>2457</v>
      </c>
      <c r="D2917" t="s">
        <v>2502</v>
      </c>
      <c r="E2917">
        <v>15</v>
      </c>
      <c r="G2917" t="s">
        <v>6432</v>
      </c>
      <c r="H2917" s="12" t="s">
        <v>6432</v>
      </c>
      <c r="I2917" t="s">
        <v>2569</v>
      </c>
      <c r="J2917" t="s">
        <v>6612</v>
      </c>
      <c r="K2917">
        <v>37.107142857142854</v>
      </c>
      <c r="L2917" s="4">
        <f t="shared" si="135"/>
        <v>11461.394285714287</v>
      </c>
      <c r="M2917" t="s">
        <v>2043</v>
      </c>
      <c r="N2917" t="s">
        <v>668</v>
      </c>
      <c r="O2917" t="e">
        <f t="shared" si="136"/>
        <v>#VALUE!</v>
      </c>
      <c r="P2917">
        <f t="shared" si="137"/>
        <v>311</v>
      </c>
    </row>
    <row r="2918" spans="1:16" x14ac:dyDescent="0.4">
      <c r="A2918" t="s">
        <v>2223</v>
      </c>
      <c r="B2918">
        <v>13</v>
      </c>
      <c r="C2918" t="s">
        <v>2457</v>
      </c>
      <c r="D2918" t="s">
        <v>3721</v>
      </c>
      <c r="E2918">
        <v>15</v>
      </c>
      <c r="G2918" t="s">
        <v>6432</v>
      </c>
      <c r="H2918" s="12" t="s">
        <v>6432</v>
      </c>
      <c r="I2918" t="s">
        <v>2547</v>
      </c>
      <c r="J2918" t="s">
        <v>6613</v>
      </c>
      <c r="K2918">
        <v>18.553571428571427</v>
      </c>
      <c r="L2918" s="4">
        <f t="shared" si="135"/>
        <v>3355.6317857142853</v>
      </c>
      <c r="M2918" t="s">
        <v>2224</v>
      </c>
      <c r="N2918" t="s">
        <v>2225</v>
      </c>
      <c r="O2918" t="e">
        <f t="shared" si="136"/>
        <v>#VALUE!</v>
      </c>
      <c r="P2918">
        <f t="shared" si="137"/>
        <v>233</v>
      </c>
    </row>
    <row r="2919" spans="1:16" x14ac:dyDescent="0.4">
      <c r="A2919" t="s">
        <v>515</v>
      </c>
      <c r="B2919">
        <v>17</v>
      </c>
      <c r="C2919" t="s">
        <v>2446</v>
      </c>
      <c r="D2919" t="s">
        <v>13</v>
      </c>
      <c r="E2919">
        <v>996</v>
      </c>
      <c r="G2919" t="s">
        <v>6436</v>
      </c>
      <c r="H2919" s="12" t="s">
        <v>6432</v>
      </c>
      <c r="I2919" t="s">
        <v>4800</v>
      </c>
      <c r="J2919" t="s">
        <v>6614</v>
      </c>
      <c r="K2919">
        <v>18.553571428571427</v>
      </c>
      <c r="L2919" s="4">
        <f t="shared" si="135"/>
        <v>9600.1126190476207</v>
      </c>
      <c r="M2919" t="s">
        <v>516</v>
      </c>
      <c r="N2919" t="s">
        <v>58</v>
      </c>
      <c r="O2919">
        <f t="shared" si="136"/>
        <v>266</v>
      </c>
      <c r="P2919" t="e">
        <f t="shared" si="137"/>
        <v>#VALUE!</v>
      </c>
    </row>
    <row r="2920" spans="1:16" x14ac:dyDescent="0.4">
      <c r="A2920" t="s">
        <v>994</v>
      </c>
      <c r="B2920">
        <v>16</v>
      </c>
      <c r="C2920" t="s">
        <v>2457</v>
      </c>
      <c r="D2920" t="s">
        <v>279</v>
      </c>
      <c r="E2920">
        <v>15</v>
      </c>
      <c r="G2920" t="s">
        <v>6432</v>
      </c>
      <c r="H2920" s="12" t="s">
        <v>6432</v>
      </c>
      <c r="I2920" t="s">
        <v>2569</v>
      </c>
      <c r="J2920" t="s">
        <v>6615</v>
      </c>
      <c r="K2920">
        <v>37.107142857142854</v>
      </c>
      <c r="L2920" s="4">
        <f t="shared" si="135"/>
        <v>4529.4864285714284</v>
      </c>
      <c r="M2920" t="s">
        <v>995</v>
      </c>
      <c r="N2920" t="s">
        <v>34</v>
      </c>
      <c r="O2920" t="e">
        <f t="shared" si="136"/>
        <v>#VALUE!</v>
      </c>
      <c r="P2920">
        <f t="shared" si="137"/>
        <v>226</v>
      </c>
    </row>
    <row r="2921" spans="1:16" x14ac:dyDescent="0.4">
      <c r="A2921" t="s">
        <v>994</v>
      </c>
      <c r="B2921">
        <v>16</v>
      </c>
      <c r="C2921" t="s">
        <v>3098</v>
      </c>
      <c r="E2921">
        <v>15</v>
      </c>
      <c r="G2921" t="s">
        <v>6432</v>
      </c>
      <c r="H2921" s="12" t="s">
        <v>6432</v>
      </c>
      <c r="I2921" t="s">
        <v>2547</v>
      </c>
      <c r="J2921" t="s">
        <v>6616</v>
      </c>
      <c r="K2921">
        <v>18.553571428571427</v>
      </c>
      <c r="L2921" s="4">
        <f t="shared" si="135"/>
        <v>4529.4864285714284</v>
      </c>
      <c r="M2921" t="s">
        <v>995</v>
      </c>
      <c r="N2921" t="s">
        <v>34</v>
      </c>
      <c r="O2921" t="e">
        <f t="shared" si="136"/>
        <v>#VALUE!</v>
      </c>
      <c r="P2921">
        <f t="shared" si="137"/>
        <v>226</v>
      </c>
    </row>
    <row r="2922" spans="1:16" x14ac:dyDescent="0.4">
      <c r="A2922" t="s">
        <v>1811</v>
      </c>
      <c r="B2922">
        <v>49</v>
      </c>
      <c r="C2922" t="s">
        <v>6617</v>
      </c>
      <c r="E2922">
        <v>15</v>
      </c>
      <c r="G2922" t="s">
        <v>6432</v>
      </c>
      <c r="H2922" s="12" t="s">
        <v>6432</v>
      </c>
      <c r="I2922" t="s">
        <v>6125</v>
      </c>
      <c r="J2922" t="s">
        <v>6618</v>
      </c>
      <c r="K2922">
        <v>11.132142857142858</v>
      </c>
      <c r="L2922" s="4">
        <f t="shared" si="135"/>
        <v>36782.25916666667</v>
      </c>
      <c r="M2922" t="s">
        <v>1812</v>
      </c>
      <c r="N2922" t="s">
        <v>926</v>
      </c>
      <c r="O2922">
        <f t="shared" si="136"/>
        <v>186</v>
      </c>
      <c r="P2922" t="e">
        <f t="shared" si="137"/>
        <v>#VALUE!</v>
      </c>
    </row>
    <row r="2923" spans="1:16" x14ac:dyDescent="0.4">
      <c r="A2923" t="s">
        <v>1811</v>
      </c>
      <c r="B2923">
        <v>49</v>
      </c>
      <c r="C2923" t="s">
        <v>6619</v>
      </c>
      <c r="E2923">
        <v>15</v>
      </c>
      <c r="G2923" t="s">
        <v>6432</v>
      </c>
      <c r="H2923" s="12" t="s">
        <v>6432</v>
      </c>
      <c r="I2923" t="s">
        <v>6125</v>
      </c>
      <c r="J2923" t="s">
        <v>6618</v>
      </c>
      <c r="K2923">
        <v>11.132142857142858</v>
      </c>
      <c r="L2923" s="4">
        <f t="shared" si="135"/>
        <v>36782.25916666667</v>
      </c>
      <c r="M2923" t="s">
        <v>2719</v>
      </c>
      <c r="N2923" t="s">
        <v>2720</v>
      </c>
      <c r="O2923" t="e">
        <f t="shared" si="136"/>
        <v>#VALUE!</v>
      </c>
      <c r="P2923">
        <f t="shared" si="137"/>
        <v>308</v>
      </c>
    </row>
    <row r="2924" spans="1:16" x14ac:dyDescent="0.4">
      <c r="A2924" t="s">
        <v>475</v>
      </c>
      <c r="B2924">
        <v>11</v>
      </c>
      <c r="C2924" t="s">
        <v>5081</v>
      </c>
      <c r="E2924">
        <v>15</v>
      </c>
      <c r="G2924" t="s">
        <v>6432</v>
      </c>
      <c r="H2924" s="12" t="s">
        <v>6432</v>
      </c>
      <c r="I2924" t="s">
        <v>2569</v>
      </c>
      <c r="J2924" t="s">
        <v>6620</v>
      </c>
      <c r="K2924">
        <v>37.107142857142854</v>
      </c>
      <c r="L2924" s="4">
        <f t="shared" si="135"/>
        <v>5981.7796428571428</v>
      </c>
      <c r="M2924" t="s">
        <v>476</v>
      </c>
      <c r="N2924" t="s">
        <v>477</v>
      </c>
      <c r="O2924" t="e">
        <f t="shared" si="136"/>
        <v>#VALUE!</v>
      </c>
      <c r="P2924">
        <f t="shared" si="137"/>
        <v>168</v>
      </c>
    </row>
    <row r="2925" spans="1:16" x14ac:dyDescent="0.4">
      <c r="A2925" t="s">
        <v>1712</v>
      </c>
      <c r="B2925">
        <v>12</v>
      </c>
      <c r="C2925" t="s">
        <v>2457</v>
      </c>
      <c r="D2925" t="s">
        <v>279</v>
      </c>
      <c r="E2925">
        <v>15</v>
      </c>
      <c r="G2925" t="s">
        <v>6432</v>
      </c>
      <c r="H2925" s="12" t="s">
        <v>6432</v>
      </c>
      <c r="I2925" t="s">
        <v>2569</v>
      </c>
      <c r="J2925" t="s">
        <v>6621</v>
      </c>
      <c r="K2925">
        <v>37.107142857142854</v>
      </c>
      <c r="L2925" s="4">
        <f t="shared" si="135"/>
        <v>28334.708928571428</v>
      </c>
      <c r="M2925" t="s">
        <v>4740</v>
      </c>
      <c r="N2925" t="s">
        <v>4741</v>
      </c>
      <c r="O2925" t="e">
        <f t="shared" si="136"/>
        <v>#VALUE!</v>
      </c>
      <c r="P2925">
        <f t="shared" si="137"/>
        <v>247</v>
      </c>
    </row>
    <row r="2926" spans="1:16" x14ac:dyDescent="0.4">
      <c r="A2926" t="s">
        <v>597</v>
      </c>
      <c r="B2926">
        <v>7</v>
      </c>
      <c r="C2926" t="s">
        <v>2457</v>
      </c>
      <c r="D2926" t="s">
        <v>2466</v>
      </c>
      <c r="E2926">
        <v>15</v>
      </c>
      <c r="G2926" t="s">
        <v>6432</v>
      </c>
      <c r="H2926" s="12" t="s">
        <v>6432</v>
      </c>
      <c r="I2926" t="s">
        <v>2569</v>
      </c>
      <c r="J2926" t="s">
        <v>6622</v>
      </c>
      <c r="K2926">
        <v>37.107142857142854</v>
      </c>
      <c r="L2926" s="4">
        <f t="shared" si="135"/>
        <v>9233.7973214285721</v>
      </c>
      <c r="M2926" t="s">
        <v>598</v>
      </c>
      <c r="N2926" t="s">
        <v>34</v>
      </c>
      <c r="O2926" t="e">
        <f t="shared" si="136"/>
        <v>#VALUE!</v>
      </c>
      <c r="P2926">
        <f t="shared" si="137"/>
        <v>217</v>
      </c>
    </row>
    <row r="2927" spans="1:16" x14ac:dyDescent="0.4">
      <c r="A2927" t="s">
        <v>322</v>
      </c>
      <c r="B2927">
        <v>12</v>
      </c>
      <c r="C2927" t="s">
        <v>2446</v>
      </c>
      <c r="E2927">
        <v>15</v>
      </c>
      <c r="G2927" t="s">
        <v>6432</v>
      </c>
      <c r="H2927" s="12" t="s">
        <v>6432</v>
      </c>
      <c r="I2927" t="s">
        <v>2585</v>
      </c>
      <c r="J2927" t="s">
        <v>6623</v>
      </c>
      <c r="K2927">
        <v>55.660714285714285</v>
      </c>
      <c r="L2927" s="4">
        <f t="shared" si="135"/>
        <v>7851.2053571428569</v>
      </c>
      <c r="M2927" t="s">
        <v>323</v>
      </c>
      <c r="N2927" t="s">
        <v>25</v>
      </c>
      <c r="O2927">
        <f t="shared" si="136"/>
        <v>233</v>
      </c>
      <c r="P2927" t="e">
        <f t="shared" si="137"/>
        <v>#VALUE!</v>
      </c>
    </row>
    <row r="2928" spans="1:16" x14ac:dyDescent="0.4">
      <c r="A2928" t="s">
        <v>1054</v>
      </c>
      <c r="B2928">
        <v>16</v>
      </c>
      <c r="C2928" t="s">
        <v>2528</v>
      </c>
      <c r="E2928">
        <v>15</v>
      </c>
      <c r="G2928" t="s">
        <v>6432</v>
      </c>
      <c r="H2928" s="12" t="s">
        <v>6432</v>
      </c>
      <c r="I2928" t="s">
        <v>5734</v>
      </c>
      <c r="J2928" t="s">
        <v>6624</v>
      </c>
      <c r="K2928">
        <v>3.7107142857142854</v>
      </c>
      <c r="L2928" s="4">
        <f t="shared" si="135"/>
        <v>9117.777261904761</v>
      </c>
      <c r="M2928" t="s">
        <v>1055</v>
      </c>
      <c r="N2928" t="s">
        <v>345</v>
      </c>
      <c r="O2928">
        <f t="shared" si="136"/>
        <v>128</v>
      </c>
      <c r="P2928" t="e">
        <f t="shared" si="137"/>
        <v>#VALUE!</v>
      </c>
    </row>
    <row r="2929" spans="1:16" x14ac:dyDescent="0.4">
      <c r="A2929" t="s">
        <v>1054</v>
      </c>
      <c r="B2929">
        <v>16</v>
      </c>
      <c r="C2929" t="s">
        <v>2849</v>
      </c>
      <c r="E2929">
        <v>15</v>
      </c>
      <c r="G2929" t="s">
        <v>6432</v>
      </c>
      <c r="H2929" s="12" t="s">
        <v>6432</v>
      </c>
      <c r="I2929" t="s">
        <v>5734</v>
      </c>
      <c r="J2929" t="s">
        <v>6624</v>
      </c>
      <c r="K2929">
        <v>3.7107142857142854</v>
      </c>
      <c r="L2929" s="4">
        <f t="shared" si="135"/>
        <v>9117.777261904761</v>
      </c>
      <c r="M2929" t="s">
        <v>1055</v>
      </c>
      <c r="N2929" t="s">
        <v>345</v>
      </c>
      <c r="O2929">
        <f t="shared" si="136"/>
        <v>128</v>
      </c>
      <c r="P2929" t="e">
        <f t="shared" si="137"/>
        <v>#VALUE!</v>
      </c>
    </row>
    <row r="2930" spans="1:16" x14ac:dyDescent="0.4">
      <c r="A2930" t="s">
        <v>1827</v>
      </c>
      <c r="B2930">
        <v>18</v>
      </c>
      <c r="C2930" t="s">
        <v>3232</v>
      </c>
      <c r="E2930">
        <v>15</v>
      </c>
      <c r="G2930" t="s">
        <v>6432</v>
      </c>
      <c r="H2930" s="12" t="s">
        <v>6432</v>
      </c>
      <c r="I2930" t="s">
        <v>6125</v>
      </c>
      <c r="J2930" t="s">
        <v>6625</v>
      </c>
      <c r="K2930">
        <v>11.132142857142858</v>
      </c>
      <c r="L2930" s="4">
        <f t="shared" si="135"/>
        <v>11262.796726190478</v>
      </c>
      <c r="M2930" t="s">
        <v>1828</v>
      </c>
      <c r="N2930" t="s">
        <v>831</v>
      </c>
      <c r="O2930" t="e">
        <f t="shared" si="136"/>
        <v>#VALUE!</v>
      </c>
      <c r="P2930">
        <f t="shared" si="137"/>
        <v>280</v>
      </c>
    </row>
    <row r="2931" spans="1:16" x14ac:dyDescent="0.4">
      <c r="A2931" t="s">
        <v>1562</v>
      </c>
      <c r="B2931">
        <v>9</v>
      </c>
      <c r="C2931" t="s">
        <v>2457</v>
      </c>
      <c r="D2931" t="s">
        <v>279</v>
      </c>
      <c r="E2931">
        <v>15</v>
      </c>
      <c r="G2931" t="s">
        <v>6432</v>
      </c>
      <c r="H2931" s="12" t="s">
        <v>6432</v>
      </c>
      <c r="I2931" t="s">
        <v>2569</v>
      </c>
      <c r="J2931" t="s">
        <v>6626</v>
      </c>
      <c r="K2931">
        <v>37.107142857142854</v>
      </c>
      <c r="L2931" s="4">
        <f t="shared" si="135"/>
        <v>4301.4059523809528</v>
      </c>
      <c r="M2931" t="s">
        <v>1563</v>
      </c>
      <c r="N2931" t="s">
        <v>668</v>
      </c>
      <c r="O2931">
        <f t="shared" si="136"/>
        <v>343</v>
      </c>
      <c r="P2931" t="e">
        <f t="shared" si="137"/>
        <v>#VALUE!</v>
      </c>
    </row>
    <row r="2932" spans="1:16" x14ac:dyDescent="0.4">
      <c r="A2932" t="s">
        <v>1597</v>
      </c>
      <c r="B2932">
        <v>16</v>
      </c>
      <c r="C2932" t="s">
        <v>2726</v>
      </c>
      <c r="E2932">
        <v>15</v>
      </c>
      <c r="G2932" t="s">
        <v>6432</v>
      </c>
      <c r="H2932" s="12" t="s">
        <v>6432</v>
      </c>
      <c r="I2932" t="s">
        <v>3940</v>
      </c>
      <c r="J2932" t="s">
        <v>6627</v>
      </c>
      <c r="K2932">
        <v>18.553571428571427</v>
      </c>
      <c r="L2932" s="4">
        <f t="shared" si="135"/>
        <v>6627.1439285714287</v>
      </c>
      <c r="M2932" t="s">
        <v>1598</v>
      </c>
      <c r="N2932" t="s">
        <v>345</v>
      </c>
      <c r="O2932">
        <f t="shared" si="136"/>
        <v>206</v>
      </c>
      <c r="P2932" t="e">
        <f t="shared" si="137"/>
        <v>#VALUE!</v>
      </c>
    </row>
    <row r="2933" spans="1:16" x14ac:dyDescent="0.4">
      <c r="A2933" t="s">
        <v>1390</v>
      </c>
      <c r="B2933">
        <v>8</v>
      </c>
      <c r="C2933" t="s">
        <v>2446</v>
      </c>
      <c r="D2933" t="s">
        <v>279</v>
      </c>
      <c r="E2933">
        <v>15</v>
      </c>
      <c r="G2933" t="s">
        <v>6432</v>
      </c>
      <c r="H2933" s="12" t="s">
        <v>6432</v>
      </c>
      <c r="I2933" t="s">
        <v>2508</v>
      </c>
      <c r="J2933" t="s">
        <v>6628</v>
      </c>
      <c r="K2933">
        <v>18.553571428571427</v>
      </c>
      <c r="L2933" s="4">
        <f t="shared" si="135"/>
        <v>3226.5752976190474</v>
      </c>
      <c r="M2933" t="s">
        <v>1391</v>
      </c>
      <c r="N2933" t="s">
        <v>345</v>
      </c>
      <c r="O2933">
        <f t="shared" si="136"/>
        <v>161</v>
      </c>
      <c r="P2933" t="e">
        <f t="shared" si="137"/>
        <v>#VALUE!</v>
      </c>
    </row>
    <row r="2934" spans="1:16" x14ac:dyDescent="0.4">
      <c r="A2934" t="s">
        <v>1000</v>
      </c>
      <c r="B2934">
        <v>22</v>
      </c>
      <c r="C2934" t="s">
        <v>2446</v>
      </c>
      <c r="D2934" t="s">
        <v>279</v>
      </c>
      <c r="E2934">
        <v>15</v>
      </c>
      <c r="G2934" t="s">
        <v>6432</v>
      </c>
      <c r="H2934" s="12" t="s">
        <v>6432</v>
      </c>
      <c r="I2934" t="s">
        <v>2515</v>
      </c>
      <c r="J2934" t="s">
        <v>6629</v>
      </c>
      <c r="K2934">
        <v>55.660714285714285</v>
      </c>
      <c r="L2934" s="4">
        <f t="shared" si="135"/>
        <v>8528.9763690476193</v>
      </c>
      <c r="M2934" t="s">
        <v>1001</v>
      </c>
      <c r="N2934" t="s">
        <v>1002</v>
      </c>
      <c r="O2934">
        <f t="shared" si="136"/>
        <v>347</v>
      </c>
      <c r="P2934" t="e">
        <f t="shared" si="137"/>
        <v>#VALUE!</v>
      </c>
    </row>
    <row r="2935" spans="1:16" x14ac:dyDescent="0.4">
      <c r="A2935" t="s">
        <v>1673</v>
      </c>
      <c r="B2935">
        <v>20</v>
      </c>
      <c r="C2935" t="s">
        <v>2457</v>
      </c>
      <c r="D2935" t="s">
        <v>279</v>
      </c>
      <c r="E2935">
        <v>15</v>
      </c>
      <c r="G2935" t="s">
        <v>6432</v>
      </c>
      <c r="H2935" s="12" t="s">
        <v>6432</v>
      </c>
      <c r="I2935" t="s">
        <v>2569</v>
      </c>
      <c r="J2935" t="s">
        <v>6630</v>
      </c>
      <c r="K2935">
        <v>37.107142857142854</v>
      </c>
      <c r="L2935" s="4">
        <f t="shared" si="135"/>
        <v>10871.286785714285</v>
      </c>
      <c r="M2935" t="s">
        <v>1674</v>
      </c>
      <c r="N2935" t="s">
        <v>1675</v>
      </c>
      <c r="O2935" t="e">
        <f t="shared" si="136"/>
        <v>#VALUE!</v>
      </c>
      <c r="P2935">
        <f t="shared" si="137"/>
        <v>547</v>
      </c>
    </row>
    <row r="2936" spans="1:16" x14ac:dyDescent="0.4">
      <c r="A2936" t="s">
        <v>847</v>
      </c>
      <c r="B2936">
        <v>11</v>
      </c>
      <c r="C2936" t="s">
        <v>2479</v>
      </c>
      <c r="E2936">
        <v>15</v>
      </c>
      <c r="G2936" t="s">
        <v>6432</v>
      </c>
      <c r="H2936" s="12" t="s">
        <v>6432</v>
      </c>
      <c r="I2936" t="s">
        <v>2569</v>
      </c>
      <c r="J2936" t="s">
        <v>6631</v>
      </c>
      <c r="K2936">
        <v>37.107142857142854</v>
      </c>
      <c r="L2936" s="4">
        <f t="shared" si="135"/>
        <v>3679.3632738095234</v>
      </c>
      <c r="M2936" t="s">
        <v>848</v>
      </c>
      <c r="N2936" t="s">
        <v>849</v>
      </c>
      <c r="O2936">
        <f t="shared" si="136"/>
        <v>155</v>
      </c>
      <c r="P2936" t="e">
        <f t="shared" si="137"/>
        <v>#VALUE!</v>
      </c>
    </row>
    <row r="2937" spans="1:16" x14ac:dyDescent="0.4">
      <c r="A2937" t="s">
        <v>1651</v>
      </c>
      <c r="B2937">
        <v>16</v>
      </c>
      <c r="C2937" t="s">
        <v>2528</v>
      </c>
      <c r="E2937">
        <v>15</v>
      </c>
      <c r="G2937" t="s">
        <v>6432</v>
      </c>
      <c r="H2937" s="12" t="s">
        <v>6432</v>
      </c>
      <c r="I2937" t="s">
        <v>2569</v>
      </c>
      <c r="J2937" t="s">
        <v>6632</v>
      </c>
      <c r="K2937">
        <v>37.107142857142854</v>
      </c>
      <c r="L2937" s="4">
        <f t="shared" si="135"/>
        <v>3343.8410714285706</v>
      </c>
      <c r="M2937" t="s">
        <v>1652</v>
      </c>
      <c r="N2937" t="s">
        <v>1653</v>
      </c>
      <c r="O2937" t="e">
        <f t="shared" si="136"/>
        <v>#VALUE!</v>
      </c>
      <c r="P2937" t="e">
        <f t="shared" si="137"/>
        <v>#VALUE!</v>
      </c>
    </row>
    <row r="2938" spans="1:16" x14ac:dyDescent="0.4">
      <c r="A2938" t="s">
        <v>1119</v>
      </c>
      <c r="B2938">
        <v>30</v>
      </c>
      <c r="C2938" t="s">
        <v>2446</v>
      </c>
      <c r="D2938" t="s">
        <v>279</v>
      </c>
      <c r="E2938">
        <v>15</v>
      </c>
      <c r="G2938" t="s">
        <v>6432</v>
      </c>
      <c r="H2938" s="12" t="s">
        <v>6432</v>
      </c>
      <c r="I2938" t="s">
        <v>2569</v>
      </c>
      <c r="J2938" t="s">
        <v>6633</v>
      </c>
      <c r="K2938">
        <v>37.107142857142854</v>
      </c>
      <c r="L2938" s="4">
        <f t="shared" si="135"/>
        <v>17214.120119047617</v>
      </c>
      <c r="M2938" t="s">
        <v>1120</v>
      </c>
      <c r="N2938" t="s">
        <v>926</v>
      </c>
      <c r="O2938">
        <f t="shared" si="136"/>
        <v>184</v>
      </c>
      <c r="P2938" t="e">
        <f t="shared" si="137"/>
        <v>#VALUE!</v>
      </c>
    </row>
    <row r="2939" spans="1:16" x14ac:dyDescent="0.4">
      <c r="A2939" t="s">
        <v>1138</v>
      </c>
      <c r="B2939">
        <v>13</v>
      </c>
      <c r="C2939" t="s">
        <v>3292</v>
      </c>
      <c r="E2939">
        <v>15</v>
      </c>
      <c r="G2939" t="s">
        <v>6432</v>
      </c>
      <c r="H2939" s="12" t="s">
        <v>6432</v>
      </c>
      <c r="I2939" t="s">
        <v>2569</v>
      </c>
      <c r="J2939" t="s">
        <v>6634</v>
      </c>
      <c r="K2939">
        <v>37.107142857142854</v>
      </c>
      <c r="L2939" s="4">
        <f t="shared" si="135"/>
        <v>8979.3023214285713</v>
      </c>
      <c r="M2939" t="s">
        <v>1139</v>
      </c>
      <c r="N2939" t="s">
        <v>545</v>
      </c>
      <c r="O2939" t="e">
        <f t="shared" si="136"/>
        <v>#VALUE!</v>
      </c>
      <c r="P2939" t="e">
        <f t="shared" si="137"/>
        <v>#VALUE!</v>
      </c>
    </row>
    <row r="2940" spans="1:16" x14ac:dyDescent="0.4">
      <c r="A2940" t="s">
        <v>673</v>
      </c>
      <c r="B2940">
        <v>21</v>
      </c>
      <c r="C2940" t="s">
        <v>5451</v>
      </c>
      <c r="E2940">
        <v>15</v>
      </c>
      <c r="G2940" t="s">
        <v>6432</v>
      </c>
      <c r="H2940" s="12" t="s">
        <v>6432</v>
      </c>
      <c r="I2940" t="s">
        <v>2515</v>
      </c>
      <c r="J2940" t="s">
        <v>6635</v>
      </c>
      <c r="K2940">
        <v>55.660714285714285</v>
      </c>
      <c r="L2940" s="4">
        <f t="shared" si="135"/>
        <v>4488.4128571428564</v>
      </c>
      <c r="M2940" t="s">
        <v>674</v>
      </c>
      <c r="N2940" t="s">
        <v>675</v>
      </c>
      <c r="O2940" t="e">
        <f t="shared" si="136"/>
        <v>#VALUE!</v>
      </c>
      <c r="P2940">
        <f t="shared" si="137"/>
        <v>196</v>
      </c>
    </row>
    <row r="2941" spans="1:16" x14ac:dyDescent="0.4">
      <c r="A2941" t="s">
        <v>673</v>
      </c>
      <c r="B2941">
        <v>21</v>
      </c>
      <c r="C2941" t="s">
        <v>6636</v>
      </c>
      <c r="E2941">
        <v>15</v>
      </c>
      <c r="G2941" t="s">
        <v>6432</v>
      </c>
      <c r="H2941" s="12" t="s">
        <v>6432</v>
      </c>
      <c r="I2941" t="s">
        <v>2569</v>
      </c>
      <c r="J2941" t="s">
        <v>6637</v>
      </c>
      <c r="K2941">
        <v>37.107142857142854</v>
      </c>
      <c r="L2941" s="4">
        <f t="shared" si="135"/>
        <v>4488.4128571428564</v>
      </c>
      <c r="M2941" t="s">
        <v>674</v>
      </c>
      <c r="N2941" t="s">
        <v>675</v>
      </c>
      <c r="O2941" t="e">
        <f t="shared" si="136"/>
        <v>#VALUE!</v>
      </c>
      <c r="P2941">
        <f t="shared" si="137"/>
        <v>196</v>
      </c>
    </row>
    <row r="2942" spans="1:16" x14ac:dyDescent="0.4">
      <c r="A2942" t="s">
        <v>1013</v>
      </c>
      <c r="B2942">
        <v>8</v>
      </c>
      <c r="C2942" t="s">
        <v>2446</v>
      </c>
      <c r="D2942" t="s">
        <v>279</v>
      </c>
      <c r="E2942">
        <v>15</v>
      </c>
      <c r="G2942" t="s">
        <v>6432</v>
      </c>
      <c r="H2942" s="12" t="s">
        <v>6432</v>
      </c>
      <c r="I2942" t="s">
        <v>2569</v>
      </c>
      <c r="J2942" t="s">
        <v>6638</v>
      </c>
      <c r="K2942">
        <v>37.107142857142854</v>
      </c>
      <c r="L2942" s="4">
        <f t="shared" si="135"/>
        <v>1940.2476190476191</v>
      </c>
      <c r="M2942" t="s">
        <v>1014</v>
      </c>
      <c r="N2942" t="s">
        <v>926</v>
      </c>
      <c r="O2942">
        <f t="shared" si="136"/>
        <v>273</v>
      </c>
      <c r="P2942" t="e">
        <f t="shared" si="137"/>
        <v>#VALUE!</v>
      </c>
    </row>
    <row r="2943" spans="1:16" x14ac:dyDescent="0.4">
      <c r="A2943" t="s">
        <v>1106</v>
      </c>
      <c r="B2943">
        <v>12</v>
      </c>
      <c r="C2943" t="s">
        <v>2446</v>
      </c>
      <c r="D2943" t="s">
        <v>279</v>
      </c>
      <c r="E2943">
        <v>15</v>
      </c>
      <c r="G2943" t="s">
        <v>6432</v>
      </c>
      <c r="H2943" s="12" t="s">
        <v>6432</v>
      </c>
      <c r="I2943" t="s">
        <v>2569</v>
      </c>
      <c r="J2943" t="s">
        <v>6639</v>
      </c>
      <c r="K2943">
        <v>37.107142857142854</v>
      </c>
      <c r="L2943" s="4">
        <f t="shared" si="135"/>
        <v>4365.9517857142873</v>
      </c>
      <c r="M2943" t="s">
        <v>1107</v>
      </c>
      <c r="N2943" t="s">
        <v>926</v>
      </c>
      <c r="O2943">
        <f t="shared" si="136"/>
        <v>251</v>
      </c>
      <c r="P2943" t="e">
        <f t="shared" si="137"/>
        <v>#VALUE!</v>
      </c>
    </row>
    <row r="2944" spans="1:16" x14ac:dyDescent="0.4">
      <c r="A2944" t="s">
        <v>1409</v>
      </c>
      <c r="B2944">
        <v>8</v>
      </c>
      <c r="C2944" t="s">
        <v>2457</v>
      </c>
      <c r="D2944" t="s">
        <v>279</v>
      </c>
      <c r="E2944">
        <v>15</v>
      </c>
      <c r="G2944" t="s">
        <v>6432</v>
      </c>
      <c r="H2944" s="12" t="s">
        <v>6432</v>
      </c>
      <c r="I2944" t="s">
        <v>3325</v>
      </c>
      <c r="J2944" t="s">
        <v>6640</v>
      </c>
      <c r="K2944">
        <v>37.107142857142854</v>
      </c>
      <c r="L2944" s="4">
        <f t="shared" si="135"/>
        <v>1856.7601190476191</v>
      </c>
      <c r="M2944" t="s">
        <v>1410</v>
      </c>
      <c r="N2944" t="s">
        <v>290</v>
      </c>
      <c r="O2944">
        <f t="shared" si="136"/>
        <v>174</v>
      </c>
      <c r="P2944" t="e">
        <f t="shared" si="137"/>
        <v>#VALUE!</v>
      </c>
    </row>
    <row r="2945" spans="1:16" x14ac:dyDescent="0.4">
      <c r="A2945" t="s">
        <v>1125</v>
      </c>
      <c r="B2945">
        <v>11</v>
      </c>
      <c r="C2945" t="s">
        <v>2457</v>
      </c>
      <c r="D2945" t="s">
        <v>279</v>
      </c>
      <c r="E2945">
        <v>15</v>
      </c>
      <c r="G2945" t="s">
        <v>6432</v>
      </c>
      <c r="H2945" s="12" t="s">
        <v>6432</v>
      </c>
      <c r="I2945" t="s">
        <v>2569</v>
      </c>
      <c r="J2945" t="s">
        <v>6641</v>
      </c>
      <c r="K2945">
        <v>37.107142857142854</v>
      </c>
      <c r="L2945" s="4">
        <f t="shared" si="135"/>
        <v>7201.5267857142862</v>
      </c>
      <c r="M2945" t="s">
        <v>1126</v>
      </c>
      <c r="N2945" t="s">
        <v>484</v>
      </c>
      <c r="O2945" t="e">
        <f t="shared" si="136"/>
        <v>#VALUE!</v>
      </c>
      <c r="P2945">
        <f t="shared" si="137"/>
        <v>234</v>
      </c>
    </row>
    <row r="2946" spans="1:16" x14ac:dyDescent="0.4">
      <c r="A2946" t="s">
        <v>979</v>
      </c>
      <c r="B2946">
        <v>8</v>
      </c>
      <c r="C2946" t="s">
        <v>2446</v>
      </c>
      <c r="D2946" t="s">
        <v>279</v>
      </c>
      <c r="E2946">
        <v>15</v>
      </c>
      <c r="G2946" t="s">
        <v>6432</v>
      </c>
      <c r="H2946" s="12" t="s">
        <v>6432</v>
      </c>
      <c r="I2946" t="s">
        <v>2569</v>
      </c>
      <c r="J2946" t="s">
        <v>6642</v>
      </c>
      <c r="K2946">
        <v>37.107142857142854</v>
      </c>
      <c r="L2946" s="4">
        <f t="shared" ref="L2946:L3009" si="138">SUMIF($A$2:$A$5194,A2946,$K$2:$K$5194)</f>
        <v>4451.2767857142862</v>
      </c>
      <c r="M2946" t="s">
        <v>980</v>
      </c>
      <c r="N2946" t="s">
        <v>647</v>
      </c>
      <c r="O2946">
        <f t="shared" ref="O2946:O3009" si="139">FIND("Step 4",M2946)</f>
        <v>304</v>
      </c>
      <c r="P2946" t="e">
        <f t="shared" ref="P2946:P3009" si="140">FIND("STEP 4",M2946)</f>
        <v>#VALUE!</v>
      </c>
    </row>
    <row r="2947" spans="1:16" x14ac:dyDescent="0.4">
      <c r="A2947" t="s">
        <v>871</v>
      </c>
      <c r="B2947">
        <v>9</v>
      </c>
      <c r="C2947" t="s">
        <v>2446</v>
      </c>
      <c r="D2947" t="s">
        <v>3718</v>
      </c>
      <c r="E2947">
        <v>15</v>
      </c>
      <c r="G2947" t="s">
        <v>6432</v>
      </c>
      <c r="H2947" s="12" t="s">
        <v>6432</v>
      </c>
      <c r="I2947" t="s">
        <v>6481</v>
      </c>
      <c r="J2947" t="s">
        <v>6643</v>
      </c>
      <c r="K2947">
        <v>18.553571428571427</v>
      </c>
      <c r="L2947" s="4">
        <f t="shared" si="138"/>
        <v>2417.7324285714285</v>
      </c>
      <c r="M2947" t="s">
        <v>872</v>
      </c>
      <c r="N2947" t="s">
        <v>352</v>
      </c>
      <c r="O2947">
        <f t="shared" si="139"/>
        <v>485</v>
      </c>
      <c r="P2947" t="e">
        <f t="shared" si="140"/>
        <v>#VALUE!</v>
      </c>
    </row>
    <row r="2948" spans="1:16" x14ac:dyDescent="0.4">
      <c r="A2948" t="s">
        <v>911</v>
      </c>
      <c r="B2948">
        <v>11</v>
      </c>
      <c r="C2948" t="s">
        <v>2736</v>
      </c>
      <c r="E2948">
        <v>15</v>
      </c>
      <c r="G2948" t="s">
        <v>6432</v>
      </c>
      <c r="H2948" s="12" t="s">
        <v>6432</v>
      </c>
      <c r="I2948" t="s">
        <v>6516</v>
      </c>
      <c r="J2948" t="s">
        <v>6644</v>
      </c>
      <c r="K2948" s="4">
        <v>18.553571428571427</v>
      </c>
      <c r="L2948" s="4">
        <f t="shared" si="138"/>
        <v>6148.777857142858</v>
      </c>
      <c r="M2948" t="s">
        <v>912</v>
      </c>
      <c r="N2948" t="s">
        <v>913</v>
      </c>
      <c r="O2948" t="e">
        <f t="shared" si="139"/>
        <v>#VALUE!</v>
      </c>
      <c r="P2948">
        <f t="shared" si="140"/>
        <v>211</v>
      </c>
    </row>
    <row r="2949" spans="1:16" x14ac:dyDescent="0.4">
      <c r="A2949" t="s">
        <v>148</v>
      </c>
      <c r="B2949">
        <v>12</v>
      </c>
      <c r="C2949" t="s">
        <v>2446</v>
      </c>
      <c r="E2949">
        <v>15</v>
      </c>
      <c r="G2949" t="s">
        <v>6432</v>
      </c>
      <c r="H2949" s="12" t="s">
        <v>6432</v>
      </c>
      <c r="I2949" t="s">
        <v>2590</v>
      </c>
      <c r="J2949" t="s">
        <v>6645</v>
      </c>
      <c r="K2949">
        <v>18.553571428571427</v>
      </c>
      <c r="L2949" s="4">
        <f t="shared" si="138"/>
        <v>3362.8108333333339</v>
      </c>
      <c r="M2949" t="s">
        <v>149</v>
      </c>
      <c r="N2949" t="s">
        <v>34</v>
      </c>
      <c r="O2949">
        <f t="shared" si="139"/>
        <v>156</v>
      </c>
      <c r="P2949" t="e">
        <f t="shared" si="140"/>
        <v>#VALUE!</v>
      </c>
    </row>
    <row r="2950" spans="1:16" x14ac:dyDescent="0.4">
      <c r="A2950" t="s">
        <v>757</v>
      </c>
      <c r="B2950">
        <v>23</v>
      </c>
      <c r="C2950" t="s">
        <v>5105</v>
      </c>
      <c r="E2950">
        <v>15</v>
      </c>
      <c r="G2950" t="s">
        <v>6432</v>
      </c>
      <c r="H2950" s="12" t="s">
        <v>6432</v>
      </c>
      <c r="I2950" t="s">
        <v>2547</v>
      </c>
      <c r="J2950" t="s">
        <v>6646</v>
      </c>
      <c r="K2950">
        <v>18.553571428571427</v>
      </c>
      <c r="L2950" s="4">
        <f t="shared" si="138"/>
        <v>4400.0619642857146</v>
      </c>
      <c r="M2950" t="s">
        <v>758</v>
      </c>
      <c r="N2950" t="s">
        <v>759</v>
      </c>
      <c r="O2950" t="e">
        <f t="shared" si="139"/>
        <v>#VALUE!</v>
      </c>
      <c r="P2950">
        <f t="shared" si="140"/>
        <v>176</v>
      </c>
    </row>
    <row r="2951" spans="1:16" x14ac:dyDescent="0.4">
      <c r="A2951" t="s">
        <v>971</v>
      </c>
      <c r="B2951">
        <v>14</v>
      </c>
      <c r="C2951" t="s">
        <v>3042</v>
      </c>
      <c r="E2951">
        <v>15</v>
      </c>
      <c r="G2951" t="s">
        <v>6432</v>
      </c>
      <c r="H2951" s="12" t="s">
        <v>6432</v>
      </c>
      <c r="I2951" t="s">
        <v>2569</v>
      </c>
      <c r="J2951" t="s">
        <v>6647</v>
      </c>
      <c r="K2951">
        <v>37.107142857142854</v>
      </c>
      <c r="L2951" s="4">
        <f t="shared" si="138"/>
        <v>3960.5023809523809</v>
      </c>
      <c r="M2951" t="s">
        <v>972</v>
      </c>
      <c r="N2951" t="s">
        <v>973</v>
      </c>
      <c r="O2951" t="e">
        <f t="shared" si="139"/>
        <v>#VALUE!</v>
      </c>
      <c r="P2951">
        <f t="shared" si="140"/>
        <v>321</v>
      </c>
    </row>
    <row r="2952" spans="1:16" x14ac:dyDescent="0.4">
      <c r="A2952" t="s">
        <v>2259</v>
      </c>
      <c r="B2952">
        <v>9</v>
      </c>
      <c r="C2952" t="s">
        <v>2446</v>
      </c>
      <c r="D2952" t="s">
        <v>446</v>
      </c>
      <c r="E2952">
        <v>15</v>
      </c>
      <c r="G2952" t="s">
        <v>6432</v>
      </c>
      <c r="H2952" s="12" t="s">
        <v>6432</v>
      </c>
      <c r="I2952" t="s">
        <v>5584</v>
      </c>
      <c r="J2952" t="s">
        <v>6648</v>
      </c>
      <c r="K2952">
        <v>7.4214285714285708</v>
      </c>
      <c r="L2952" s="4">
        <f t="shared" si="138"/>
        <v>3625.0154761904755</v>
      </c>
      <c r="M2952" t="s">
        <v>2260</v>
      </c>
      <c r="N2952" t="s">
        <v>926</v>
      </c>
      <c r="O2952">
        <f t="shared" si="139"/>
        <v>218</v>
      </c>
      <c r="P2952" t="e">
        <f t="shared" si="140"/>
        <v>#VALUE!</v>
      </c>
    </row>
    <row r="2953" spans="1:16" x14ac:dyDescent="0.4">
      <c r="A2953" t="s">
        <v>1358</v>
      </c>
      <c r="B2953">
        <v>6</v>
      </c>
      <c r="C2953" t="s">
        <v>2446</v>
      </c>
      <c r="D2953" t="s">
        <v>279</v>
      </c>
      <c r="E2953">
        <v>15</v>
      </c>
      <c r="G2953" t="s">
        <v>6432</v>
      </c>
      <c r="H2953" s="12" t="s">
        <v>6432</v>
      </c>
      <c r="I2953" t="s">
        <v>2569</v>
      </c>
      <c r="J2953" t="s">
        <v>6649</v>
      </c>
      <c r="K2953">
        <v>37.107142857142854</v>
      </c>
      <c r="L2953" s="4">
        <f t="shared" si="138"/>
        <v>2783.9892857142854</v>
      </c>
      <c r="M2953" t="s">
        <v>1359</v>
      </c>
      <c r="N2953" t="s">
        <v>34</v>
      </c>
      <c r="O2953" t="e">
        <f t="shared" si="139"/>
        <v>#VALUE!</v>
      </c>
      <c r="P2953" t="e">
        <f t="shared" si="140"/>
        <v>#VALUE!</v>
      </c>
    </row>
    <row r="2954" spans="1:16" x14ac:dyDescent="0.4">
      <c r="A2954" t="s">
        <v>1551</v>
      </c>
      <c r="B2954">
        <v>8</v>
      </c>
      <c r="C2954" t="s">
        <v>2457</v>
      </c>
      <c r="D2954" t="s">
        <v>279</v>
      </c>
      <c r="E2954">
        <v>15</v>
      </c>
      <c r="G2954" t="s">
        <v>6432</v>
      </c>
      <c r="H2954" s="12" t="s">
        <v>6432</v>
      </c>
      <c r="I2954" t="s">
        <v>2569</v>
      </c>
      <c r="J2954" t="s">
        <v>6650</v>
      </c>
      <c r="K2954">
        <v>37.107142857142854</v>
      </c>
      <c r="L2954" s="4">
        <f t="shared" si="138"/>
        <v>2631.2776190476188</v>
      </c>
      <c r="M2954" t="s">
        <v>1552</v>
      </c>
      <c r="N2954" t="s">
        <v>34</v>
      </c>
      <c r="O2954" t="e">
        <f t="shared" si="139"/>
        <v>#VALUE!</v>
      </c>
      <c r="P2954">
        <f t="shared" si="140"/>
        <v>188</v>
      </c>
    </row>
    <row r="2955" spans="1:16" x14ac:dyDescent="0.4">
      <c r="A2955" t="s">
        <v>1576</v>
      </c>
      <c r="B2955">
        <v>16</v>
      </c>
      <c r="C2955" t="s">
        <v>4658</v>
      </c>
      <c r="E2955">
        <v>15</v>
      </c>
      <c r="G2955" t="s">
        <v>6432</v>
      </c>
      <c r="H2955" s="12" t="s">
        <v>6432</v>
      </c>
      <c r="I2955" t="s">
        <v>2590</v>
      </c>
      <c r="J2955" t="s">
        <v>6651</v>
      </c>
      <c r="K2955">
        <v>18.553571428571427</v>
      </c>
      <c r="L2955" s="4">
        <f t="shared" si="138"/>
        <v>4866.5615476190478</v>
      </c>
      <c r="M2955" t="s">
        <v>1577</v>
      </c>
      <c r="N2955" t="s">
        <v>34</v>
      </c>
      <c r="O2955">
        <f t="shared" si="139"/>
        <v>209</v>
      </c>
      <c r="P2955" t="e">
        <f t="shared" si="140"/>
        <v>#VALUE!</v>
      </c>
    </row>
    <row r="2956" spans="1:16" x14ac:dyDescent="0.4">
      <c r="A2956" t="s">
        <v>1039</v>
      </c>
      <c r="B2956">
        <v>19</v>
      </c>
      <c r="C2956" t="s">
        <v>2488</v>
      </c>
      <c r="E2956">
        <v>15</v>
      </c>
      <c r="G2956" t="s">
        <v>6432</v>
      </c>
      <c r="H2956" s="12" t="s">
        <v>6432</v>
      </c>
      <c r="I2956" t="s">
        <v>6125</v>
      </c>
      <c r="J2956" t="s">
        <v>6652</v>
      </c>
      <c r="K2956">
        <v>11.132142857142858</v>
      </c>
      <c r="L2956" s="4">
        <f t="shared" si="138"/>
        <v>7290.4029761904758</v>
      </c>
      <c r="M2956" t="s">
        <v>1040</v>
      </c>
      <c r="N2956" t="s">
        <v>926</v>
      </c>
      <c r="O2956">
        <f t="shared" si="139"/>
        <v>128</v>
      </c>
      <c r="P2956" t="e">
        <f t="shared" si="140"/>
        <v>#VALUE!</v>
      </c>
    </row>
    <row r="2957" spans="1:16" x14ac:dyDescent="0.4">
      <c r="A2957" t="s">
        <v>1039</v>
      </c>
      <c r="B2957">
        <v>19</v>
      </c>
      <c r="C2957" t="s">
        <v>2488</v>
      </c>
      <c r="E2957">
        <v>15</v>
      </c>
      <c r="G2957" t="s">
        <v>6432</v>
      </c>
      <c r="H2957" s="12" t="s">
        <v>6432</v>
      </c>
      <c r="I2957" t="s">
        <v>6125</v>
      </c>
      <c r="J2957" t="s">
        <v>6652</v>
      </c>
      <c r="K2957">
        <v>11.132142857142858</v>
      </c>
      <c r="L2957" s="4">
        <f t="shared" si="138"/>
        <v>7290.4029761904758</v>
      </c>
      <c r="M2957" t="s">
        <v>4950</v>
      </c>
      <c r="N2957" t="s">
        <v>4951</v>
      </c>
      <c r="O2957" t="e">
        <f t="shared" si="139"/>
        <v>#VALUE!</v>
      </c>
      <c r="P2957">
        <f t="shared" si="140"/>
        <v>180</v>
      </c>
    </row>
    <row r="2958" spans="1:16" x14ac:dyDescent="0.4">
      <c r="A2958" t="s">
        <v>2230</v>
      </c>
      <c r="B2958">
        <v>15</v>
      </c>
      <c r="C2958" t="s">
        <v>2446</v>
      </c>
      <c r="D2958" t="s">
        <v>3721</v>
      </c>
      <c r="E2958">
        <v>15</v>
      </c>
      <c r="G2958" t="s">
        <v>6432</v>
      </c>
      <c r="H2958" s="12" t="s">
        <v>6432</v>
      </c>
      <c r="I2958" t="s">
        <v>2547</v>
      </c>
      <c r="J2958" t="s">
        <v>6653</v>
      </c>
      <c r="K2958">
        <v>18.553571428571427</v>
      </c>
      <c r="L2958" s="4">
        <f t="shared" si="138"/>
        <v>7908.9628571428575</v>
      </c>
      <c r="M2958" t="s">
        <v>2231</v>
      </c>
      <c r="N2958" t="s">
        <v>34</v>
      </c>
      <c r="O2958">
        <f t="shared" si="139"/>
        <v>278</v>
      </c>
      <c r="P2958" t="e">
        <f t="shared" si="140"/>
        <v>#VALUE!</v>
      </c>
    </row>
    <row r="2959" spans="1:16" x14ac:dyDescent="0.4">
      <c r="A2959" t="s">
        <v>2230</v>
      </c>
      <c r="B2959">
        <v>15</v>
      </c>
      <c r="C2959" t="s">
        <v>2457</v>
      </c>
      <c r="D2959" t="s">
        <v>3721</v>
      </c>
      <c r="E2959">
        <v>15</v>
      </c>
      <c r="G2959" t="s">
        <v>6432</v>
      </c>
      <c r="H2959" s="12" t="s">
        <v>6432</v>
      </c>
      <c r="I2959" t="s">
        <v>2547</v>
      </c>
      <c r="J2959" t="s">
        <v>6653</v>
      </c>
      <c r="K2959">
        <v>18.553571428571427</v>
      </c>
      <c r="L2959" s="4">
        <f t="shared" si="138"/>
        <v>7908.9628571428575</v>
      </c>
      <c r="M2959" t="s">
        <v>5823</v>
      </c>
      <c r="N2959" t="s">
        <v>34</v>
      </c>
      <c r="O2959" t="e">
        <f t="shared" si="139"/>
        <v>#VALUE!</v>
      </c>
      <c r="P2959">
        <f t="shared" si="140"/>
        <v>261</v>
      </c>
    </row>
    <row r="2960" spans="1:16" x14ac:dyDescent="0.4">
      <c r="A2960" t="s">
        <v>582</v>
      </c>
      <c r="B2960">
        <v>12</v>
      </c>
      <c r="C2960" t="s">
        <v>3683</v>
      </c>
      <c r="D2960" t="s">
        <v>2466</v>
      </c>
      <c r="E2960">
        <v>15</v>
      </c>
      <c r="G2960" t="s">
        <v>6432</v>
      </c>
      <c r="H2960" s="12" t="s">
        <v>6432</v>
      </c>
      <c r="I2960" t="s">
        <v>2590</v>
      </c>
      <c r="J2960" t="s">
        <v>6654</v>
      </c>
      <c r="K2960">
        <v>18.553571428571427</v>
      </c>
      <c r="L2960" s="4">
        <f t="shared" si="138"/>
        <v>8041.2062380952384</v>
      </c>
      <c r="M2960" t="s">
        <v>583</v>
      </c>
      <c r="N2960" t="s">
        <v>584</v>
      </c>
      <c r="O2960">
        <f t="shared" si="139"/>
        <v>171</v>
      </c>
      <c r="P2960" t="e">
        <f t="shared" si="140"/>
        <v>#VALUE!</v>
      </c>
    </row>
    <row r="2961" spans="1:16" x14ac:dyDescent="0.4">
      <c r="A2961" t="s">
        <v>703</v>
      </c>
      <c r="B2961">
        <v>7</v>
      </c>
      <c r="C2961" t="s">
        <v>3360</v>
      </c>
      <c r="D2961" t="s">
        <v>2466</v>
      </c>
      <c r="E2961">
        <v>15</v>
      </c>
      <c r="G2961" t="s">
        <v>6432</v>
      </c>
      <c r="H2961" s="12" t="s">
        <v>6432</v>
      </c>
      <c r="I2961" t="s">
        <v>3325</v>
      </c>
      <c r="J2961" t="s">
        <v>6655</v>
      </c>
      <c r="K2961">
        <v>37.107142857142854</v>
      </c>
      <c r="L2961" s="4">
        <f t="shared" si="138"/>
        <v>1895.3642857142856</v>
      </c>
      <c r="M2961" t="s">
        <v>704</v>
      </c>
      <c r="N2961" t="s">
        <v>705</v>
      </c>
      <c r="O2961">
        <f t="shared" si="139"/>
        <v>208</v>
      </c>
      <c r="P2961" t="e">
        <f t="shared" si="140"/>
        <v>#VALUE!</v>
      </c>
    </row>
    <row r="2962" spans="1:16" x14ac:dyDescent="0.4">
      <c r="A2962" t="s">
        <v>2236</v>
      </c>
      <c r="B2962">
        <v>22</v>
      </c>
      <c r="C2962" t="s">
        <v>2457</v>
      </c>
      <c r="D2962" t="s">
        <v>3505</v>
      </c>
      <c r="E2962">
        <v>15</v>
      </c>
      <c r="G2962" t="s">
        <v>6432</v>
      </c>
      <c r="H2962" s="12" t="s">
        <v>6432</v>
      </c>
      <c r="I2962" t="s">
        <v>2569</v>
      </c>
      <c r="J2962" t="s">
        <v>6656</v>
      </c>
      <c r="K2962">
        <v>37.107142857142854</v>
      </c>
      <c r="L2962" s="4">
        <f t="shared" si="138"/>
        <v>5958.0773809523816</v>
      </c>
      <c r="M2962" t="s">
        <v>2237</v>
      </c>
      <c r="N2962" t="s">
        <v>1021</v>
      </c>
      <c r="O2962" t="e">
        <f t="shared" si="139"/>
        <v>#VALUE!</v>
      </c>
      <c r="P2962">
        <f t="shared" si="140"/>
        <v>252</v>
      </c>
    </row>
    <row r="2963" spans="1:16" x14ac:dyDescent="0.4">
      <c r="A2963" t="s">
        <v>2236</v>
      </c>
      <c r="B2963">
        <v>22</v>
      </c>
      <c r="C2963" t="s">
        <v>5109</v>
      </c>
      <c r="E2963">
        <v>15</v>
      </c>
      <c r="G2963" t="s">
        <v>6432</v>
      </c>
      <c r="H2963" s="12" t="s">
        <v>6432</v>
      </c>
      <c r="I2963" t="s">
        <v>2569</v>
      </c>
      <c r="J2963" t="s">
        <v>6656</v>
      </c>
      <c r="K2963">
        <v>37.107142857142854</v>
      </c>
      <c r="L2963" s="4">
        <f t="shared" si="138"/>
        <v>5958.0773809523816</v>
      </c>
      <c r="M2963" t="s">
        <v>2237</v>
      </c>
      <c r="N2963" t="s">
        <v>1021</v>
      </c>
      <c r="O2963" t="e">
        <f t="shared" si="139"/>
        <v>#VALUE!</v>
      </c>
      <c r="P2963">
        <f t="shared" si="140"/>
        <v>252</v>
      </c>
    </row>
    <row r="2964" spans="1:16" x14ac:dyDescent="0.4">
      <c r="A2964" t="s">
        <v>2236</v>
      </c>
      <c r="B2964">
        <v>22</v>
      </c>
      <c r="C2964" t="s">
        <v>2488</v>
      </c>
      <c r="E2964">
        <v>15</v>
      </c>
      <c r="G2964" t="s">
        <v>6432</v>
      </c>
      <c r="H2964" s="12" t="s">
        <v>6432</v>
      </c>
      <c r="I2964" t="s">
        <v>6125</v>
      </c>
      <c r="J2964" t="s">
        <v>6657</v>
      </c>
      <c r="K2964">
        <v>11.132142857142858</v>
      </c>
      <c r="L2964" s="4">
        <f t="shared" si="138"/>
        <v>5958.0773809523816</v>
      </c>
      <c r="M2964" t="s">
        <v>2237</v>
      </c>
      <c r="N2964" t="s">
        <v>1021</v>
      </c>
      <c r="O2964" t="e">
        <f t="shared" si="139"/>
        <v>#VALUE!</v>
      </c>
      <c r="P2964">
        <f t="shared" si="140"/>
        <v>252</v>
      </c>
    </row>
    <row r="2965" spans="1:16" x14ac:dyDescent="0.4">
      <c r="A2965" t="s">
        <v>1878</v>
      </c>
      <c r="B2965">
        <v>21</v>
      </c>
      <c r="C2965" t="s">
        <v>5111</v>
      </c>
      <c r="E2965">
        <v>15</v>
      </c>
      <c r="G2965" t="s">
        <v>6432</v>
      </c>
      <c r="H2965" s="12" t="s">
        <v>6432</v>
      </c>
      <c r="I2965" t="s">
        <v>3325</v>
      </c>
      <c r="J2965" t="s">
        <v>6658</v>
      </c>
      <c r="K2965">
        <v>37.107142857142854</v>
      </c>
      <c r="L2965" s="4">
        <f t="shared" si="138"/>
        <v>7588.9451190476193</v>
      </c>
      <c r="M2965" t="s">
        <v>1879</v>
      </c>
      <c r="N2965" t="s">
        <v>647</v>
      </c>
      <c r="O2965">
        <f t="shared" si="139"/>
        <v>299</v>
      </c>
      <c r="P2965" t="e">
        <f t="shared" si="140"/>
        <v>#VALUE!</v>
      </c>
    </row>
    <row r="2966" spans="1:16" x14ac:dyDescent="0.4">
      <c r="A2966" t="s">
        <v>392</v>
      </c>
      <c r="B2966">
        <v>13</v>
      </c>
      <c r="C2966" t="s">
        <v>2528</v>
      </c>
      <c r="E2966">
        <v>15</v>
      </c>
      <c r="G2966" t="s">
        <v>6432</v>
      </c>
      <c r="H2966" s="12" t="s">
        <v>6432</v>
      </c>
      <c r="I2966" t="s">
        <v>2569</v>
      </c>
      <c r="J2966" t="s">
        <v>6659</v>
      </c>
      <c r="K2966">
        <v>37.107142857142854</v>
      </c>
      <c r="L2966" s="4">
        <f t="shared" si="138"/>
        <v>5196.4185714285713</v>
      </c>
      <c r="M2966" t="s">
        <v>393</v>
      </c>
      <c r="N2966" t="s">
        <v>345</v>
      </c>
      <c r="O2966">
        <f t="shared" si="139"/>
        <v>220</v>
      </c>
      <c r="P2966" t="e">
        <f t="shared" si="140"/>
        <v>#VALUE!</v>
      </c>
    </row>
    <row r="2967" spans="1:16" x14ac:dyDescent="0.4">
      <c r="A2967" t="s">
        <v>1431</v>
      </c>
      <c r="B2967">
        <v>14</v>
      </c>
      <c r="C2967" t="s">
        <v>2595</v>
      </c>
      <c r="E2967">
        <v>15</v>
      </c>
      <c r="G2967" t="s">
        <v>6432</v>
      </c>
      <c r="H2967" s="12" t="s">
        <v>6432</v>
      </c>
      <c r="I2967" t="s">
        <v>4726</v>
      </c>
      <c r="J2967" t="s">
        <v>6660</v>
      </c>
      <c r="K2967">
        <v>11.132142857142858</v>
      </c>
      <c r="L2967" s="4">
        <f t="shared" si="138"/>
        <v>2480.4332142857143</v>
      </c>
      <c r="M2967" t="s">
        <v>1432</v>
      </c>
      <c r="N2967" t="s">
        <v>545</v>
      </c>
      <c r="O2967" t="e">
        <f t="shared" si="139"/>
        <v>#VALUE!</v>
      </c>
      <c r="P2967">
        <f t="shared" si="140"/>
        <v>252</v>
      </c>
    </row>
    <row r="2968" spans="1:16" x14ac:dyDescent="0.4">
      <c r="A2968" t="s">
        <v>1718</v>
      </c>
      <c r="B2968">
        <v>16</v>
      </c>
      <c r="C2968" t="s">
        <v>6395</v>
      </c>
      <c r="E2968">
        <v>15</v>
      </c>
      <c r="G2968" t="s">
        <v>6432</v>
      </c>
      <c r="H2968" s="12" t="s">
        <v>6432</v>
      </c>
      <c r="I2968" t="s">
        <v>2590</v>
      </c>
      <c r="J2968" t="s">
        <v>6661</v>
      </c>
      <c r="K2968">
        <v>18.553571428571427</v>
      </c>
      <c r="L2968" s="4">
        <f t="shared" si="138"/>
        <v>6090.9555952380952</v>
      </c>
      <c r="M2968" t="s">
        <v>1719</v>
      </c>
      <c r="N2968" t="s">
        <v>15</v>
      </c>
      <c r="O2968" t="e">
        <f t="shared" si="139"/>
        <v>#VALUE!</v>
      </c>
      <c r="P2968">
        <f t="shared" si="140"/>
        <v>260</v>
      </c>
    </row>
    <row r="2969" spans="1:16" x14ac:dyDescent="0.4">
      <c r="A2969" t="s">
        <v>174</v>
      </c>
      <c r="B2969">
        <v>11</v>
      </c>
      <c r="C2969" t="s">
        <v>2595</v>
      </c>
      <c r="E2969">
        <v>2681</v>
      </c>
      <c r="G2969" t="s">
        <v>6460</v>
      </c>
      <c r="H2969" s="12" t="s">
        <v>6432</v>
      </c>
      <c r="I2969" t="s">
        <v>2569</v>
      </c>
      <c r="J2969" t="s">
        <v>6662</v>
      </c>
      <c r="K2969">
        <v>37.107142857142854</v>
      </c>
      <c r="L2969" s="4">
        <f t="shared" si="138"/>
        <v>2957.7178571428572</v>
      </c>
      <c r="M2969" t="s">
        <v>175</v>
      </c>
      <c r="N2969" t="s">
        <v>58</v>
      </c>
      <c r="O2969" t="e">
        <f t="shared" si="139"/>
        <v>#VALUE!</v>
      </c>
      <c r="P2969" t="e">
        <f t="shared" si="140"/>
        <v>#VALUE!</v>
      </c>
    </row>
    <row r="2970" spans="1:16" x14ac:dyDescent="0.4">
      <c r="A2970" t="s">
        <v>2311</v>
      </c>
      <c r="B2970">
        <v>14</v>
      </c>
      <c r="C2970" t="s">
        <v>2446</v>
      </c>
      <c r="D2970" t="s">
        <v>446</v>
      </c>
      <c r="E2970">
        <v>15</v>
      </c>
      <c r="G2970" t="s">
        <v>6432</v>
      </c>
      <c r="H2970" s="12" t="s">
        <v>6432</v>
      </c>
      <c r="I2970" t="s">
        <v>2547</v>
      </c>
      <c r="J2970" t="s">
        <v>6663</v>
      </c>
      <c r="K2970">
        <v>18.553571428571427</v>
      </c>
      <c r="L2970" s="4">
        <f t="shared" si="138"/>
        <v>11416.604761904762</v>
      </c>
      <c r="M2970" t="s">
        <v>2312</v>
      </c>
      <c r="N2970" t="s">
        <v>352</v>
      </c>
      <c r="O2970">
        <f t="shared" si="139"/>
        <v>240</v>
      </c>
      <c r="P2970" t="e">
        <f t="shared" si="140"/>
        <v>#VALUE!</v>
      </c>
    </row>
    <row r="2971" spans="1:16" x14ac:dyDescent="0.4">
      <c r="A2971" t="s">
        <v>2311</v>
      </c>
      <c r="B2971">
        <v>14</v>
      </c>
      <c r="C2971" t="s">
        <v>2457</v>
      </c>
      <c r="D2971" t="s">
        <v>2502</v>
      </c>
      <c r="E2971">
        <v>15</v>
      </c>
      <c r="G2971" t="s">
        <v>6432</v>
      </c>
      <c r="H2971" s="12" t="s">
        <v>6432</v>
      </c>
      <c r="I2971" t="s">
        <v>2547</v>
      </c>
      <c r="J2971" t="s">
        <v>6663</v>
      </c>
      <c r="K2971">
        <v>18.553571428571427</v>
      </c>
      <c r="L2971" s="4">
        <f t="shared" si="138"/>
        <v>11416.604761904762</v>
      </c>
      <c r="M2971" t="s">
        <v>5466</v>
      </c>
      <c r="N2971" t="s">
        <v>352</v>
      </c>
      <c r="O2971" t="e">
        <f t="shared" si="139"/>
        <v>#VALUE!</v>
      </c>
      <c r="P2971">
        <f t="shared" si="140"/>
        <v>213</v>
      </c>
    </row>
    <row r="2972" spans="1:16" x14ac:dyDescent="0.4">
      <c r="A2972" t="s">
        <v>65</v>
      </c>
      <c r="B2972">
        <v>11</v>
      </c>
      <c r="C2972" t="s">
        <v>2595</v>
      </c>
      <c r="E2972">
        <v>15</v>
      </c>
      <c r="G2972" t="s">
        <v>6432</v>
      </c>
      <c r="H2972" s="12" t="s">
        <v>6432</v>
      </c>
      <c r="I2972" t="s">
        <v>6664</v>
      </c>
      <c r="J2972" t="s">
        <v>6665</v>
      </c>
      <c r="K2972">
        <v>18.553571428571427</v>
      </c>
      <c r="L2972" s="4">
        <f t="shared" si="138"/>
        <v>5257.3580952380953</v>
      </c>
      <c r="M2972" t="s">
        <v>66</v>
      </c>
      <c r="N2972" t="s">
        <v>34</v>
      </c>
      <c r="O2972" t="e">
        <f t="shared" si="139"/>
        <v>#VALUE!</v>
      </c>
      <c r="P2972" t="e">
        <f t="shared" si="140"/>
        <v>#VALUE!</v>
      </c>
    </row>
    <row r="2973" spans="1:16" x14ac:dyDescent="0.4">
      <c r="A2973" t="s">
        <v>1066</v>
      </c>
      <c r="B2973">
        <v>12</v>
      </c>
      <c r="C2973" t="s">
        <v>2457</v>
      </c>
      <c r="D2973" t="s">
        <v>279</v>
      </c>
      <c r="E2973">
        <v>15</v>
      </c>
      <c r="G2973" t="s">
        <v>6432</v>
      </c>
      <c r="H2973" s="12" t="s">
        <v>6432</v>
      </c>
      <c r="I2973" t="s">
        <v>2569</v>
      </c>
      <c r="J2973" t="s">
        <v>6666</v>
      </c>
      <c r="K2973">
        <v>37.107142857142854</v>
      </c>
      <c r="L2973" s="4">
        <f t="shared" si="138"/>
        <v>5457.4946428571429</v>
      </c>
      <c r="M2973" t="s">
        <v>1067</v>
      </c>
      <c r="N2973" t="s">
        <v>611</v>
      </c>
      <c r="O2973" t="e">
        <f t="shared" si="139"/>
        <v>#VALUE!</v>
      </c>
      <c r="P2973">
        <f t="shared" si="140"/>
        <v>283</v>
      </c>
    </row>
    <row r="2974" spans="1:16" x14ac:dyDescent="0.4">
      <c r="A2974" t="s">
        <v>1066</v>
      </c>
      <c r="B2974">
        <v>12</v>
      </c>
      <c r="C2974" t="s">
        <v>2517</v>
      </c>
      <c r="E2974">
        <v>15</v>
      </c>
      <c r="G2974" t="s">
        <v>6432</v>
      </c>
      <c r="H2974" s="12" t="s">
        <v>6432</v>
      </c>
      <c r="I2974" t="s">
        <v>2569</v>
      </c>
      <c r="J2974" t="s">
        <v>6666</v>
      </c>
      <c r="K2974">
        <v>37.107142857142854</v>
      </c>
      <c r="L2974" s="4">
        <f t="shared" si="138"/>
        <v>5457.4946428571429</v>
      </c>
      <c r="M2974" t="s">
        <v>1067</v>
      </c>
      <c r="N2974" t="s">
        <v>611</v>
      </c>
      <c r="O2974" t="e">
        <f t="shared" si="139"/>
        <v>#VALUE!</v>
      </c>
      <c r="P2974">
        <f t="shared" si="140"/>
        <v>283</v>
      </c>
    </row>
    <row r="2975" spans="1:16" x14ac:dyDescent="0.4">
      <c r="A2975" t="s">
        <v>1230</v>
      </c>
      <c r="B2975">
        <v>38</v>
      </c>
      <c r="C2975" t="s">
        <v>2511</v>
      </c>
      <c r="E2975">
        <v>15</v>
      </c>
      <c r="G2975" t="s">
        <v>6432</v>
      </c>
      <c r="H2975" s="12" t="s">
        <v>6432</v>
      </c>
      <c r="I2975" t="s">
        <v>2590</v>
      </c>
      <c r="J2975" t="s">
        <v>6667</v>
      </c>
      <c r="K2975">
        <v>18.553571428571427</v>
      </c>
      <c r="L2975" s="4">
        <f t="shared" si="138"/>
        <v>12431.919107142854</v>
      </c>
      <c r="M2975" t="s">
        <v>1231</v>
      </c>
      <c r="N2975" t="s">
        <v>926</v>
      </c>
      <c r="O2975">
        <f t="shared" si="139"/>
        <v>332</v>
      </c>
      <c r="P2975" t="e">
        <f t="shared" si="140"/>
        <v>#VALUE!</v>
      </c>
    </row>
    <row r="2976" spans="1:16" x14ac:dyDescent="0.4">
      <c r="A2976" t="s">
        <v>1230</v>
      </c>
      <c r="B2976">
        <v>38</v>
      </c>
      <c r="C2976" t="s">
        <v>3917</v>
      </c>
      <c r="E2976">
        <v>15</v>
      </c>
      <c r="G2976" t="s">
        <v>6432</v>
      </c>
      <c r="H2976" s="12" t="s">
        <v>6432</v>
      </c>
      <c r="I2976" t="s">
        <v>2547</v>
      </c>
      <c r="J2976" t="s">
        <v>6668</v>
      </c>
      <c r="K2976">
        <v>18.553571428571427</v>
      </c>
      <c r="L2976" s="4">
        <f t="shared" si="138"/>
        <v>12431.919107142854</v>
      </c>
      <c r="M2976" t="s">
        <v>3710</v>
      </c>
      <c r="N2976" t="s">
        <v>3711</v>
      </c>
      <c r="O2976" t="e">
        <f t="shared" si="139"/>
        <v>#VALUE!</v>
      </c>
      <c r="P2976">
        <f t="shared" si="140"/>
        <v>269</v>
      </c>
    </row>
    <row r="2977" spans="1:16" x14ac:dyDescent="0.4">
      <c r="A2977" t="s">
        <v>1230</v>
      </c>
      <c r="B2977">
        <v>38</v>
      </c>
      <c r="C2977" t="s">
        <v>2528</v>
      </c>
      <c r="E2977">
        <v>15</v>
      </c>
      <c r="G2977" t="s">
        <v>6432</v>
      </c>
      <c r="H2977" s="12" t="s">
        <v>6432</v>
      </c>
      <c r="I2977" t="s">
        <v>2569</v>
      </c>
      <c r="J2977" t="s">
        <v>6669</v>
      </c>
      <c r="K2977">
        <v>37.107142857142854</v>
      </c>
      <c r="L2977" s="4">
        <f t="shared" si="138"/>
        <v>12431.919107142854</v>
      </c>
      <c r="M2977" t="s">
        <v>3710</v>
      </c>
      <c r="N2977" t="s">
        <v>3711</v>
      </c>
      <c r="O2977" t="e">
        <f t="shared" si="139"/>
        <v>#VALUE!</v>
      </c>
      <c r="P2977">
        <f t="shared" si="140"/>
        <v>269</v>
      </c>
    </row>
    <row r="2978" spans="1:16" x14ac:dyDescent="0.4">
      <c r="A2978" t="s">
        <v>1404</v>
      </c>
      <c r="B2978">
        <v>22</v>
      </c>
      <c r="C2978" t="s">
        <v>2625</v>
      </c>
      <c r="E2978">
        <v>1603</v>
      </c>
      <c r="G2978" t="s">
        <v>6670</v>
      </c>
      <c r="H2978" s="12" t="s">
        <v>6432</v>
      </c>
      <c r="I2978" t="s">
        <v>6437</v>
      </c>
      <c r="J2978" t="s">
        <v>6671</v>
      </c>
      <c r="K2978">
        <v>37.107142857142854</v>
      </c>
      <c r="L2978" s="4">
        <f t="shared" si="138"/>
        <v>5929.8533928571424</v>
      </c>
      <c r="M2978" t="s">
        <v>1405</v>
      </c>
      <c r="N2978" t="s">
        <v>345</v>
      </c>
      <c r="O2978">
        <f t="shared" si="139"/>
        <v>216</v>
      </c>
      <c r="P2978" t="e">
        <f t="shared" si="140"/>
        <v>#VALUE!</v>
      </c>
    </row>
    <row r="2979" spans="1:16" x14ac:dyDescent="0.4">
      <c r="A2979" t="s">
        <v>2114</v>
      </c>
      <c r="B2979">
        <v>17</v>
      </c>
      <c r="C2979" t="s">
        <v>5470</v>
      </c>
      <c r="E2979">
        <v>15</v>
      </c>
      <c r="G2979" t="s">
        <v>6432</v>
      </c>
      <c r="H2979" s="12" t="s">
        <v>6432</v>
      </c>
      <c r="I2979" t="s">
        <v>2990</v>
      </c>
      <c r="J2979" t="s">
        <v>6672</v>
      </c>
      <c r="K2979">
        <v>18.553571428571427</v>
      </c>
      <c r="L2979" s="4">
        <f t="shared" si="138"/>
        <v>7049.3717857142856</v>
      </c>
      <c r="M2979" t="s">
        <v>2115</v>
      </c>
      <c r="N2979" t="s">
        <v>34</v>
      </c>
      <c r="O2979" t="e">
        <f t="shared" si="139"/>
        <v>#VALUE!</v>
      </c>
      <c r="P2979">
        <f t="shared" si="140"/>
        <v>291</v>
      </c>
    </row>
    <row r="2980" spans="1:16" x14ac:dyDescent="0.4">
      <c r="A2980" t="s">
        <v>2114</v>
      </c>
      <c r="B2980">
        <v>17</v>
      </c>
      <c r="C2980" t="s">
        <v>3098</v>
      </c>
      <c r="E2980">
        <v>15</v>
      </c>
      <c r="G2980" t="s">
        <v>6432</v>
      </c>
      <c r="H2980" s="12" t="s">
        <v>6432</v>
      </c>
      <c r="I2980" t="s">
        <v>6516</v>
      </c>
      <c r="J2980" t="s">
        <v>6673</v>
      </c>
      <c r="K2980">
        <v>18.553571428571427</v>
      </c>
      <c r="L2980" s="4">
        <f t="shared" si="138"/>
        <v>7049.3717857142856</v>
      </c>
      <c r="M2980" t="s">
        <v>2115</v>
      </c>
      <c r="N2980" t="s">
        <v>34</v>
      </c>
      <c r="O2980" t="e">
        <f t="shared" si="139"/>
        <v>#VALUE!</v>
      </c>
      <c r="P2980">
        <f t="shared" si="140"/>
        <v>291</v>
      </c>
    </row>
    <row r="2981" spans="1:16" x14ac:dyDescent="0.4">
      <c r="A2981" t="s">
        <v>570</v>
      </c>
      <c r="B2981">
        <v>15</v>
      </c>
      <c r="C2981" t="s">
        <v>2479</v>
      </c>
      <c r="E2981">
        <v>15</v>
      </c>
      <c r="G2981" t="s">
        <v>6432</v>
      </c>
      <c r="H2981" s="12" t="s">
        <v>6432</v>
      </c>
      <c r="I2981" t="s">
        <v>6125</v>
      </c>
      <c r="J2981" t="s">
        <v>6674</v>
      </c>
      <c r="K2981">
        <v>11.132142857142858</v>
      </c>
      <c r="L2981" s="4">
        <f t="shared" si="138"/>
        <v>8047.4276190476194</v>
      </c>
      <c r="M2981" t="s">
        <v>571</v>
      </c>
      <c r="N2981" t="s">
        <v>34</v>
      </c>
      <c r="O2981" t="e">
        <f t="shared" si="139"/>
        <v>#VALUE!</v>
      </c>
      <c r="P2981">
        <f t="shared" si="140"/>
        <v>283</v>
      </c>
    </row>
    <row r="2982" spans="1:16" x14ac:dyDescent="0.4">
      <c r="A2982" t="s">
        <v>2185</v>
      </c>
      <c r="B2982">
        <v>12</v>
      </c>
      <c r="C2982" t="s">
        <v>2446</v>
      </c>
      <c r="D2982" t="s">
        <v>2838</v>
      </c>
      <c r="E2982">
        <v>15</v>
      </c>
      <c r="G2982" t="s">
        <v>6432</v>
      </c>
      <c r="H2982" s="12" t="s">
        <v>6432</v>
      </c>
      <c r="I2982" t="s">
        <v>6481</v>
      </c>
      <c r="J2982" t="s">
        <v>6675</v>
      </c>
      <c r="K2982">
        <v>18.553571428571427</v>
      </c>
      <c r="L2982" s="4">
        <f t="shared" si="138"/>
        <v>7247.829285714286</v>
      </c>
      <c r="M2982" t="s">
        <v>2186</v>
      </c>
      <c r="N2982" t="s">
        <v>1844</v>
      </c>
      <c r="O2982">
        <f t="shared" si="139"/>
        <v>306</v>
      </c>
      <c r="P2982" t="e">
        <f t="shared" si="140"/>
        <v>#VALUE!</v>
      </c>
    </row>
    <row r="2983" spans="1:16" x14ac:dyDescent="0.4">
      <c r="A2983" t="s">
        <v>1372</v>
      </c>
      <c r="B2983">
        <v>20</v>
      </c>
      <c r="C2983" t="s">
        <v>2625</v>
      </c>
      <c r="E2983">
        <v>15</v>
      </c>
      <c r="G2983" t="s">
        <v>6432</v>
      </c>
      <c r="H2983" s="12" t="s">
        <v>6432</v>
      </c>
      <c r="I2983" t="s">
        <v>2585</v>
      </c>
      <c r="J2983" t="s">
        <v>6676</v>
      </c>
      <c r="K2983">
        <v>55.660714285714285</v>
      </c>
      <c r="L2983" s="4">
        <f t="shared" si="138"/>
        <v>6657.3175000000001</v>
      </c>
      <c r="M2983" t="s">
        <v>1373</v>
      </c>
      <c r="N2983" t="s">
        <v>345</v>
      </c>
      <c r="O2983">
        <f t="shared" si="139"/>
        <v>223</v>
      </c>
      <c r="P2983" t="e">
        <f t="shared" si="140"/>
        <v>#VALUE!</v>
      </c>
    </row>
    <row r="2984" spans="1:16" x14ac:dyDescent="0.4">
      <c r="A2984" t="s">
        <v>406</v>
      </c>
      <c r="B2984">
        <v>11</v>
      </c>
      <c r="C2984" t="s">
        <v>2446</v>
      </c>
      <c r="D2984" t="s">
        <v>3320</v>
      </c>
      <c r="E2984">
        <v>996</v>
      </c>
      <c r="G2984" t="s">
        <v>6436</v>
      </c>
      <c r="H2984" s="12" t="s">
        <v>6432</v>
      </c>
      <c r="I2984" t="s">
        <v>2569</v>
      </c>
      <c r="J2984" t="s">
        <v>6677</v>
      </c>
      <c r="K2984">
        <v>37.107142857142854</v>
      </c>
      <c r="L2984" s="4">
        <f t="shared" si="138"/>
        <v>7659.094047619049</v>
      </c>
      <c r="M2984" t="s">
        <v>407</v>
      </c>
      <c r="N2984" t="s">
        <v>34</v>
      </c>
      <c r="O2984" t="e">
        <f t="shared" si="139"/>
        <v>#VALUE!</v>
      </c>
      <c r="P2984" t="e">
        <f t="shared" si="140"/>
        <v>#VALUE!</v>
      </c>
    </row>
    <row r="2985" spans="1:16" x14ac:dyDescent="0.4">
      <c r="A2985" t="s">
        <v>12</v>
      </c>
      <c r="B2985">
        <v>11</v>
      </c>
      <c r="C2985" t="s">
        <v>2899</v>
      </c>
      <c r="E2985">
        <v>15</v>
      </c>
      <c r="G2985" t="s">
        <v>6432</v>
      </c>
      <c r="H2985" s="12" t="s">
        <v>6432</v>
      </c>
      <c r="I2985" t="s">
        <v>6516</v>
      </c>
      <c r="J2985" t="s">
        <v>6678</v>
      </c>
      <c r="K2985">
        <v>18.553571428571427</v>
      </c>
      <c r="L2985" s="4">
        <f t="shared" si="138"/>
        <v>5390.044047619047</v>
      </c>
      <c r="M2985" t="s">
        <v>14</v>
      </c>
      <c r="N2985" t="s">
        <v>15</v>
      </c>
      <c r="O2985" t="e">
        <f t="shared" si="139"/>
        <v>#VALUE!</v>
      </c>
      <c r="P2985">
        <f t="shared" si="140"/>
        <v>225</v>
      </c>
    </row>
    <row r="2986" spans="1:16" x14ac:dyDescent="0.4">
      <c r="A2986" t="s">
        <v>1791</v>
      </c>
      <c r="B2986">
        <v>11</v>
      </c>
      <c r="C2986" t="s">
        <v>2457</v>
      </c>
      <c r="D2986" t="s">
        <v>279</v>
      </c>
      <c r="E2986">
        <v>137</v>
      </c>
      <c r="G2986" t="s">
        <v>6679</v>
      </c>
      <c r="H2986" s="12" t="s">
        <v>6679</v>
      </c>
      <c r="I2986" t="s">
        <v>6437</v>
      </c>
      <c r="J2986" t="s">
        <v>6680</v>
      </c>
      <c r="K2986">
        <v>179.05714285714285</v>
      </c>
      <c r="L2986" s="4">
        <f t="shared" si="138"/>
        <v>8574.1522619047628</v>
      </c>
      <c r="M2986" t="s">
        <v>1792</v>
      </c>
      <c r="N2986" t="s">
        <v>633</v>
      </c>
      <c r="O2986" t="e">
        <f t="shared" si="139"/>
        <v>#VALUE!</v>
      </c>
      <c r="P2986">
        <f t="shared" si="140"/>
        <v>230</v>
      </c>
    </row>
    <row r="2987" spans="1:16" x14ac:dyDescent="0.4">
      <c r="A2987" t="s">
        <v>357</v>
      </c>
      <c r="B2987">
        <v>12</v>
      </c>
      <c r="C2987" t="s">
        <v>2457</v>
      </c>
      <c r="D2987" t="s">
        <v>2797</v>
      </c>
      <c r="E2987">
        <v>137</v>
      </c>
      <c r="G2987" t="s">
        <v>6679</v>
      </c>
      <c r="H2987" s="12" t="s">
        <v>6679</v>
      </c>
      <c r="I2987" t="s">
        <v>6437</v>
      </c>
      <c r="J2987" t="s">
        <v>6681</v>
      </c>
      <c r="K2987">
        <v>179.05714285714285</v>
      </c>
      <c r="L2987" s="4">
        <f t="shared" si="138"/>
        <v>2768.9178571428574</v>
      </c>
      <c r="M2987" t="s">
        <v>426</v>
      </c>
      <c r="N2987" t="s">
        <v>427</v>
      </c>
      <c r="O2987" t="e">
        <f t="shared" si="139"/>
        <v>#VALUE!</v>
      </c>
      <c r="P2987">
        <f t="shared" si="140"/>
        <v>200</v>
      </c>
    </row>
    <row r="2988" spans="1:16" x14ac:dyDescent="0.4">
      <c r="A2988" t="s">
        <v>357</v>
      </c>
      <c r="B2988">
        <v>12</v>
      </c>
      <c r="C2988" t="s">
        <v>3562</v>
      </c>
      <c r="E2988">
        <v>137</v>
      </c>
      <c r="G2988" t="s">
        <v>6679</v>
      </c>
      <c r="H2988" s="12" t="s">
        <v>6679</v>
      </c>
      <c r="I2988" t="s">
        <v>6437</v>
      </c>
      <c r="J2988" t="s">
        <v>6681</v>
      </c>
      <c r="K2988">
        <v>179.05714285714285</v>
      </c>
      <c r="L2988" s="4">
        <f t="shared" si="138"/>
        <v>2768.9178571428574</v>
      </c>
      <c r="M2988" t="s">
        <v>426</v>
      </c>
      <c r="N2988" t="s">
        <v>427</v>
      </c>
      <c r="O2988" t="e">
        <f t="shared" si="139"/>
        <v>#VALUE!</v>
      </c>
      <c r="P2988">
        <f t="shared" si="140"/>
        <v>200</v>
      </c>
    </row>
    <row r="2989" spans="1:16" x14ac:dyDescent="0.4">
      <c r="A2989" t="s">
        <v>938</v>
      </c>
      <c r="B2989">
        <v>18</v>
      </c>
      <c r="C2989" t="s">
        <v>2457</v>
      </c>
      <c r="D2989" t="s">
        <v>279</v>
      </c>
      <c r="E2989">
        <v>137</v>
      </c>
      <c r="G2989" t="s">
        <v>6679</v>
      </c>
      <c r="H2989" s="12" t="s">
        <v>6679</v>
      </c>
      <c r="I2989" t="s">
        <v>2569</v>
      </c>
      <c r="J2989" t="s">
        <v>6682</v>
      </c>
      <c r="K2989">
        <v>179.05714285714285</v>
      </c>
      <c r="L2989" s="4">
        <f t="shared" si="138"/>
        <v>7445.920714285714</v>
      </c>
      <c r="M2989" t="s">
        <v>939</v>
      </c>
      <c r="N2989" t="s">
        <v>940</v>
      </c>
      <c r="O2989" t="e">
        <f t="shared" si="139"/>
        <v>#VALUE!</v>
      </c>
      <c r="P2989">
        <f t="shared" si="140"/>
        <v>309</v>
      </c>
    </row>
    <row r="2990" spans="1:16" x14ac:dyDescent="0.4">
      <c r="A2990" t="s">
        <v>603</v>
      </c>
      <c r="B2990">
        <v>22</v>
      </c>
      <c r="C2990" t="s">
        <v>3793</v>
      </c>
      <c r="E2990">
        <v>156</v>
      </c>
      <c r="G2990" t="s">
        <v>6683</v>
      </c>
      <c r="H2990" s="12" t="s">
        <v>6679</v>
      </c>
      <c r="I2990" t="s">
        <v>6437</v>
      </c>
      <c r="J2990" t="s">
        <v>6684</v>
      </c>
      <c r="K2990">
        <v>179.05714285714285</v>
      </c>
      <c r="L2990" s="4">
        <f t="shared" si="138"/>
        <v>10663.025178571428</v>
      </c>
      <c r="M2990" t="s">
        <v>604</v>
      </c>
      <c r="N2990" t="s">
        <v>605</v>
      </c>
      <c r="O2990" t="e">
        <f t="shared" si="139"/>
        <v>#VALUE!</v>
      </c>
      <c r="P2990">
        <f t="shared" si="140"/>
        <v>177</v>
      </c>
    </row>
    <row r="2991" spans="1:16" x14ac:dyDescent="0.4">
      <c r="A2991" t="s">
        <v>603</v>
      </c>
      <c r="B2991">
        <v>22</v>
      </c>
      <c r="C2991" t="s">
        <v>2595</v>
      </c>
      <c r="E2991">
        <v>156</v>
      </c>
      <c r="G2991" t="s">
        <v>6683</v>
      </c>
      <c r="H2991" s="12" t="s">
        <v>6679</v>
      </c>
      <c r="I2991" t="s">
        <v>6437</v>
      </c>
      <c r="J2991" t="s">
        <v>6684</v>
      </c>
      <c r="K2991">
        <v>179.05714285714285</v>
      </c>
      <c r="L2991" s="4">
        <f t="shared" si="138"/>
        <v>10663.025178571428</v>
      </c>
      <c r="M2991" t="s">
        <v>604</v>
      </c>
      <c r="N2991" t="s">
        <v>605</v>
      </c>
      <c r="O2991" t="e">
        <f t="shared" si="139"/>
        <v>#VALUE!</v>
      </c>
      <c r="P2991">
        <f t="shared" si="140"/>
        <v>177</v>
      </c>
    </row>
    <row r="2992" spans="1:16" x14ac:dyDescent="0.4">
      <c r="A2992" t="s">
        <v>2169</v>
      </c>
      <c r="B2992">
        <v>44</v>
      </c>
      <c r="C2992" t="s">
        <v>2457</v>
      </c>
      <c r="D2992" t="s">
        <v>2466</v>
      </c>
      <c r="E2992">
        <v>137</v>
      </c>
      <c r="G2992" t="s">
        <v>6679</v>
      </c>
      <c r="H2992" s="12" t="s">
        <v>6679</v>
      </c>
      <c r="I2992" t="s">
        <v>6437</v>
      </c>
      <c r="J2992" t="s">
        <v>6685</v>
      </c>
      <c r="K2992">
        <v>179.05714285714285</v>
      </c>
      <c r="L2992" s="4">
        <f t="shared" si="138"/>
        <v>22170.368571428575</v>
      </c>
      <c r="M2992" t="s">
        <v>2604</v>
      </c>
      <c r="N2992" t="s">
        <v>1765</v>
      </c>
      <c r="O2992" t="e">
        <f t="shared" si="139"/>
        <v>#VALUE!</v>
      </c>
      <c r="P2992">
        <f t="shared" si="140"/>
        <v>173</v>
      </c>
    </row>
    <row r="2993" spans="1:16" x14ac:dyDescent="0.4">
      <c r="A2993" t="s">
        <v>631</v>
      </c>
      <c r="B2993">
        <v>27</v>
      </c>
      <c r="C2993" t="s">
        <v>3558</v>
      </c>
      <c r="E2993">
        <v>137</v>
      </c>
      <c r="G2993" t="s">
        <v>6679</v>
      </c>
      <c r="H2993" s="12" t="s">
        <v>6679</v>
      </c>
      <c r="I2993" t="s">
        <v>6437</v>
      </c>
      <c r="J2993" t="s">
        <v>6686</v>
      </c>
      <c r="K2993">
        <v>179.05714285714285</v>
      </c>
      <c r="L2993" s="4">
        <f t="shared" si="138"/>
        <v>7685.0023809523809</v>
      </c>
      <c r="M2993" t="s">
        <v>632</v>
      </c>
      <c r="N2993" t="s">
        <v>633</v>
      </c>
      <c r="O2993" t="e">
        <f t="shared" si="139"/>
        <v>#VALUE!</v>
      </c>
      <c r="P2993">
        <f t="shared" si="140"/>
        <v>202</v>
      </c>
    </row>
    <row r="2994" spans="1:16" x14ac:dyDescent="0.4">
      <c r="A2994" t="s">
        <v>631</v>
      </c>
      <c r="B2994">
        <v>27</v>
      </c>
      <c r="C2994" t="s">
        <v>2595</v>
      </c>
      <c r="E2994">
        <v>137</v>
      </c>
      <c r="G2994" t="s">
        <v>6679</v>
      </c>
      <c r="H2994" s="12" t="s">
        <v>6679</v>
      </c>
      <c r="I2994" t="s">
        <v>6437</v>
      </c>
      <c r="J2994" t="s">
        <v>6686</v>
      </c>
      <c r="K2994">
        <v>179.05714285714285</v>
      </c>
      <c r="L2994" s="4">
        <f t="shared" si="138"/>
        <v>7685.0023809523809</v>
      </c>
      <c r="M2994" t="s">
        <v>632</v>
      </c>
      <c r="N2994" t="s">
        <v>633</v>
      </c>
      <c r="O2994" t="e">
        <f t="shared" si="139"/>
        <v>#VALUE!</v>
      </c>
      <c r="P2994">
        <f t="shared" si="140"/>
        <v>202</v>
      </c>
    </row>
    <row r="2995" spans="1:16" x14ac:dyDescent="0.4">
      <c r="A2995" t="s">
        <v>1743</v>
      </c>
      <c r="B2995">
        <v>11</v>
      </c>
      <c r="C2995" t="s">
        <v>2457</v>
      </c>
      <c r="D2995" t="s">
        <v>279</v>
      </c>
      <c r="E2995">
        <v>156</v>
      </c>
      <c r="G2995" t="s">
        <v>6683</v>
      </c>
      <c r="H2995" s="12" t="s">
        <v>6679</v>
      </c>
      <c r="I2995" t="s">
        <v>6437</v>
      </c>
      <c r="J2995" t="s">
        <v>6687</v>
      </c>
      <c r="K2995">
        <v>179.05714285714285</v>
      </c>
      <c r="L2995" s="4">
        <f t="shared" si="138"/>
        <v>7448.9238095238079</v>
      </c>
      <c r="M2995" t="s">
        <v>1744</v>
      </c>
      <c r="N2995" t="s">
        <v>719</v>
      </c>
      <c r="O2995" t="e">
        <f t="shared" si="139"/>
        <v>#VALUE!</v>
      </c>
      <c r="P2995">
        <f t="shared" si="140"/>
        <v>230</v>
      </c>
    </row>
    <row r="2996" spans="1:16" x14ac:dyDescent="0.4">
      <c r="A2996" t="s">
        <v>895</v>
      </c>
      <c r="B2996">
        <v>18</v>
      </c>
      <c r="C2996" t="s">
        <v>2457</v>
      </c>
      <c r="D2996" t="s">
        <v>2779</v>
      </c>
      <c r="E2996">
        <v>156</v>
      </c>
      <c r="G2996" t="s">
        <v>6683</v>
      </c>
      <c r="H2996" s="12" t="s">
        <v>6679</v>
      </c>
      <c r="I2996" t="s">
        <v>6437</v>
      </c>
      <c r="J2996" t="s">
        <v>6688</v>
      </c>
      <c r="K2996">
        <v>179.05714285714285</v>
      </c>
      <c r="L2996" s="4">
        <f t="shared" si="138"/>
        <v>5440.248690476189</v>
      </c>
      <c r="M2996" t="s">
        <v>896</v>
      </c>
      <c r="N2996" t="s">
        <v>897</v>
      </c>
      <c r="O2996" t="e">
        <f t="shared" si="139"/>
        <v>#VALUE!</v>
      </c>
      <c r="P2996">
        <f t="shared" si="140"/>
        <v>260</v>
      </c>
    </row>
    <row r="2997" spans="1:16" x14ac:dyDescent="0.4">
      <c r="A2997" t="s">
        <v>878</v>
      </c>
      <c r="B2997">
        <v>13</v>
      </c>
      <c r="C2997" t="s">
        <v>2457</v>
      </c>
      <c r="D2997" t="s">
        <v>3718</v>
      </c>
      <c r="E2997">
        <v>137</v>
      </c>
      <c r="G2997" t="s">
        <v>6679</v>
      </c>
      <c r="H2997" s="12" t="s">
        <v>6679</v>
      </c>
      <c r="I2997" t="s">
        <v>6437</v>
      </c>
      <c r="J2997" t="s">
        <v>6689</v>
      </c>
      <c r="K2997">
        <v>179.05714285714285</v>
      </c>
      <c r="L2997" s="4">
        <f t="shared" si="138"/>
        <v>6078.6811904761898</v>
      </c>
      <c r="M2997" t="s">
        <v>880</v>
      </c>
      <c r="N2997" t="s">
        <v>881</v>
      </c>
      <c r="O2997" t="e">
        <f t="shared" si="139"/>
        <v>#VALUE!</v>
      </c>
      <c r="P2997">
        <f t="shared" si="140"/>
        <v>252</v>
      </c>
    </row>
    <row r="2998" spans="1:16" x14ac:dyDescent="0.4">
      <c r="A2998" t="s">
        <v>878</v>
      </c>
      <c r="B2998">
        <v>13</v>
      </c>
      <c r="C2998" t="s">
        <v>2625</v>
      </c>
      <c r="E2998">
        <v>137</v>
      </c>
      <c r="G2998" t="s">
        <v>6679</v>
      </c>
      <c r="H2998" s="12" t="s">
        <v>6679</v>
      </c>
      <c r="I2998" t="s">
        <v>6437</v>
      </c>
      <c r="J2998" t="s">
        <v>6689</v>
      </c>
      <c r="K2998">
        <v>179.05714285714285</v>
      </c>
      <c r="L2998" s="4">
        <f t="shared" si="138"/>
        <v>6078.6811904761898</v>
      </c>
      <c r="M2998" t="s">
        <v>880</v>
      </c>
      <c r="N2998" t="s">
        <v>881</v>
      </c>
      <c r="O2998" t="e">
        <f t="shared" si="139"/>
        <v>#VALUE!</v>
      </c>
      <c r="P2998">
        <f t="shared" si="140"/>
        <v>252</v>
      </c>
    </row>
    <row r="2999" spans="1:16" x14ac:dyDescent="0.4">
      <c r="A2999" t="s">
        <v>836</v>
      </c>
      <c r="B2999">
        <v>17</v>
      </c>
      <c r="C2999" t="s">
        <v>3042</v>
      </c>
      <c r="E2999">
        <v>156</v>
      </c>
      <c r="G2999" t="s">
        <v>6683</v>
      </c>
      <c r="H2999" s="12" t="s">
        <v>6679</v>
      </c>
      <c r="I2999" t="s">
        <v>6437</v>
      </c>
      <c r="J2999" t="s">
        <v>6690</v>
      </c>
      <c r="K2999">
        <v>179.05714285714285</v>
      </c>
      <c r="L2999" s="4">
        <f t="shared" si="138"/>
        <v>16796.756488095241</v>
      </c>
      <c r="M2999" t="s">
        <v>837</v>
      </c>
      <c r="N2999" t="s">
        <v>15</v>
      </c>
      <c r="O2999" t="e">
        <f t="shared" si="139"/>
        <v>#VALUE!</v>
      </c>
      <c r="P2999">
        <f t="shared" si="140"/>
        <v>258</v>
      </c>
    </row>
    <row r="3000" spans="1:16" x14ac:dyDescent="0.4">
      <c r="A3000" t="s">
        <v>750</v>
      </c>
      <c r="B3000">
        <v>11</v>
      </c>
      <c r="C3000" t="s">
        <v>2457</v>
      </c>
      <c r="D3000" t="s">
        <v>2466</v>
      </c>
      <c r="E3000">
        <v>137</v>
      </c>
      <c r="G3000" t="s">
        <v>6679</v>
      </c>
      <c r="H3000" s="12" t="s">
        <v>6679</v>
      </c>
      <c r="I3000" t="s">
        <v>6437</v>
      </c>
      <c r="J3000" t="s">
        <v>6691</v>
      </c>
      <c r="K3000">
        <v>179.05714285714285</v>
      </c>
      <c r="L3000" s="4">
        <f t="shared" si="138"/>
        <v>3623.4528571428568</v>
      </c>
      <c r="M3000" t="s">
        <v>751</v>
      </c>
      <c r="N3000" t="s">
        <v>752</v>
      </c>
      <c r="O3000" t="e">
        <f t="shared" si="139"/>
        <v>#VALUE!</v>
      </c>
      <c r="P3000">
        <f t="shared" si="140"/>
        <v>193</v>
      </c>
    </row>
    <row r="3001" spans="1:16" x14ac:dyDescent="0.4">
      <c r="A3001" t="s">
        <v>993</v>
      </c>
      <c r="B3001">
        <v>17</v>
      </c>
      <c r="C3001" t="s">
        <v>2625</v>
      </c>
      <c r="E3001">
        <v>137</v>
      </c>
      <c r="G3001" t="s">
        <v>6679</v>
      </c>
      <c r="H3001" s="12" t="s">
        <v>6679</v>
      </c>
      <c r="I3001" t="s">
        <v>6437</v>
      </c>
      <c r="J3001" t="s">
        <v>6692</v>
      </c>
      <c r="K3001">
        <v>179.05714285714285</v>
      </c>
      <c r="L3001" s="4">
        <f t="shared" si="138"/>
        <v>11461.394285714287</v>
      </c>
      <c r="M3001" t="s">
        <v>2043</v>
      </c>
      <c r="N3001" t="s">
        <v>668</v>
      </c>
      <c r="O3001" t="e">
        <f t="shared" si="139"/>
        <v>#VALUE!</v>
      </c>
      <c r="P3001">
        <f t="shared" si="140"/>
        <v>311</v>
      </c>
    </row>
    <row r="3002" spans="1:16" x14ac:dyDescent="0.4">
      <c r="A3002" t="s">
        <v>1119</v>
      </c>
      <c r="B3002">
        <v>30</v>
      </c>
      <c r="C3002" t="s">
        <v>2528</v>
      </c>
      <c r="E3002">
        <v>156</v>
      </c>
      <c r="G3002" t="s">
        <v>6683</v>
      </c>
      <c r="H3002" s="12" t="s">
        <v>6679</v>
      </c>
      <c r="I3002" t="s">
        <v>6437</v>
      </c>
      <c r="J3002" t="s">
        <v>6693</v>
      </c>
      <c r="K3002">
        <v>179.05714285714285</v>
      </c>
      <c r="L3002" s="4">
        <f t="shared" si="138"/>
        <v>17214.120119047617</v>
      </c>
      <c r="M3002" t="s">
        <v>3291</v>
      </c>
      <c r="N3002" t="s">
        <v>633</v>
      </c>
      <c r="O3002" t="e">
        <f t="shared" si="139"/>
        <v>#VALUE!</v>
      </c>
      <c r="P3002">
        <f t="shared" si="140"/>
        <v>294</v>
      </c>
    </row>
    <row r="3003" spans="1:16" x14ac:dyDescent="0.4">
      <c r="A3003" t="s">
        <v>1303</v>
      </c>
      <c r="B3003">
        <v>11</v>
      </c>
      <c r="C3003" t="s">
        <v>2457</v>
      </c>
      <c r="D3003" t="s">
        <v>279</v>
      </c>
      <c r="E3003">
        <v>137</v>
      </c>
      <c r="G3003" t="s">
        <v>6679</v>
      </c>
      <c r="H3003" s="12" t="s">
        <v>6679</v>
      </c>
      <c r="I3003" t="s">
        <v>6437</v>
      </c>
      <c r="J3003" t="s">
        <v>6694</v>
      </c>
      <c r="K3003">
        <v>179.05714285714285</v>
      </c>
      <c r="L3003" s="4">
        <f t="shared" si="138"/>
        <v>9599.2571428571428</v>
      </c>
      <c r="M3003" t="s">
        <v>1304</v>
      </c>
      <c r="N3003" t="s">
        <v>1305</v>
      </c>
      <c r="O3003" t="e">
        <f t="shared" si="139"/>
        <v>#VALUE!</v>
      </c>
      <c r="P3003" t="e">
        <f t="shared" si="140"/>
        <v>#VALUE!</v>
      </c>
    </row>
    <row r="3004" spans="1:16" x14ac:dyDescent="0.4">
      <c r="A3004" t="s">
        <v>1423</v>
      </c>
      <c r="B3004">
        <v>28</v>
      </c>
      <c r="C3004" t="s">
        <v>2446</v>
      </c>
      <c r="D3004" t="s">
        <v>279</v>
      </c>
      <c r="E3004">
        <v>54</v>
      </c>
      <c r="G3004" t="s">
        <v>6695</v>
      </c>
      <c r="H3004" s="12" t="s">
        <v>6695</v>
      </c>
      <c r="I3004" t="s">
        <v>2869</v>
      </c>
      <c r="J3004" t="s">
        <v>6696</v>
      </c>
      <c r="K3004">
        <v>846.57142857142856</v>
      </c>
      <c r="L3004" s="4">
        <f t="shared" si="138"/>
        <v>7506.2176785714291</v>
      </c>
      <c r="M3004" t="s">
        <v>1424</v>
      </c>
      <c r="N3004" t="s">
        <v>1425</v>
      </c>
      <c r="O3004">
        <f t="shared" si="139"/>
        <v>214</v>
      </c>
      <c r="P3004" t="e">
        <f t="shared" si="140"/>
        <v>#VALUE!</v>
      </c>
    </row>
    <row r="3005" spans="1:16" x14ac:dyDescent="0.4">
      <c r="A3005" t="s">
        <v>1423</v>
      </c>
      <c r="B3005">
        <v>28</v>
      </c>
      <c r="C3005" t="s">
        <v>2457</v>
      </c>
      <c r="D3005" t="s">
        <v>279</v>
      </c>
      <c r="E3005">
        <v>54</v>
      </c>
      <c r="G3005" t="s">
        <v>6695</v>
      </c>
      <c r="H3005" s="12" t="s">
        <v>6695</v>
      </c>
      <c r="I3005" t="s">
        <v>2869</v>
      </c>
      <c r="J3005" t="s">
        <v>6696</v>
      </c>
      <c r="K3005">
        <v>846.57142857142856</v>
      </c>
      <c r="L3005" s="4">
        <f t="shared" si="138"/>
        <v>7506.2176785714291</v>
      </c>
      <c r="M3005" t="s">
        <v>3751</v>
      </c>
      <c r="N3005" t="s">
        <v>682</v>
      </c>
      <c r="O3005" t="e">
        <f t="shared" si="139"/>
        <v>#VALUE!</v>
      </c>
      <c r="P3005">
        <f t="shared" si="140"/>
        <v>208</v>
      </c>
    </row>
    <row r="3006" spans="1:16" x14ac:dyDescent="0.4">
      <c r="A3006" t="s">
        <v>1992</v>
      </c>
      <c r="B3006">
        <v>23</v>
      </c>
      <c r="C3006" t="s">
        <v>2457</v>
      </c>
      <c r="D3006" t="s">
        <v>2502</v>
      </c>
      <c r="E3006">
        <v>54</v>
      </c>
      <c r="G3006" t="s">
        <v>6695</v>
      </c>
      <c r="H3006" s="12" t="s">
        <v>6695</v>
      </c>
      <c r="I3006" t="s">
        <v>2938</v>
      </c>
      <c r="J3006" t="s">
        <v>6697</v>
      </c>
      <c r="K3006">
        <v>634.92857142857144</v>
      </c>
      <c r="L3006" s="4">
        <f t="shared" si="138"/>
        <v>6591.3886309523805</v>
      </c>
      <c r="M3006" t="s">
        <v>1993</v>
      </c>
      <c r="N3006" t="s">
        <v>1571</v>
      </c>
      <c r="O3006" t="e">
        <f t="shared" si="139"/>
        <v>#VALUE!</v>
      </c>
      <c r="P3006">
        <f t="shared" si="140"/>
        <v>294</v>
      </c>
    </row>
    <row r="3007" spans="1:16" x14ac:dyDescent="0.4">
      <c r="A3007" t="s">
        <v>1463</v>
      </c>
      <c r="B3007">
        <v>15</v>
      </c>
      <c r="C3007" t="s">
        <v>2457</v>
      </c>
      <c r="D3007" t="s">
        <v>279</v>
      </c>
      <c r="E3007">
        <v>54</v>
      </c>
      <c r="G3007" t="s">
        <v>6695</v>
      </c>
      <c r="H3007" s="12" t="s">
        <v>6695</v>
      </c>
      <c r="I3007" t="s">
        <v>2869</v>
      </c>
      <c r="J3007" t="s">
        <v>6698</v>
      </c>
      <c r="K3007">
        <v>846.57142857142856</v>
      </c>
      <c r="L3007" s="4">
        <f t="shared" si="138"/>
        <v>6837.7441666666664</v>
      </c>
      <c r="M3007" t="s">
        <v>1464</v>
      </c>
      <c r="N3007" t="s">
        <v>682</v>
      </c>
      <c r="O3007" t="e">
        <f t="shared" si="139"/>
        <v>#VALUE!</v>
      </c>
      <c r="P3007">
        <f t="shared" si="140"/>
        <v>256</v>
      </c>
    </row>
    <row r="3008" spans="1:16" x14ac:dyDescent="0.4">
      <c r="A3008" t="s">
        <v>2109</v>
      </c>
      <c r="B3008">
        <v>21</v>
      </c>
      <c r="C3008" t="s">
        <v>2457</v>
      </c>
      <c r="D3008" t="s">
        <v>879</v>
      </c>
      <c r="E3008">
        <v>54</v>
      </c>
      <c r="G3008" t="s">
        <v>6695</v>
      </c>
      <c r="H3008" s="12" t="s">
        <v>6695</v>
      </c>
      <c r="I3008" t="s">
        <v>2869</v>
      </c>
      <c r="J3008" t="s">
        <v>6699</v>
      </c>
      <c r="K3008">
        <v>846.57142857142856</v>
      </c>
      <c r="L3008" s="4">
        <f t="shared" si="138"/>
        <v>7045.0852976190472</v>
      </c>
      <c r="M3008" t="s">
        <v>2110</v>
      </c>
      <c r="N3008" t="s">
        <v>1571</v>
      </c>
      <c r="O3008" t="e">
        <f t="shared" si="139"/>
        <v>#VALUE!</v>
      </c>
      <c r="P3008">
        <f t="shared" si="140"/>
        <v>223</v>
      </c>
    </row>
    <row r="3009" spans="1:16" x14ac:dyDescent="0.4">
      <c r="A3009" t="s">
        <v>1479</v>
      </c>
      <c r="B3009">
        <v>16</v>
      </c>
      <c r="C3009" t="s">
        <v>2446</v>
      </c>
      <c r="D3009" t="s">
        <v>279</v>
      </c>
      <c r="E3009">
        <v>54</v>
      </c>
      <c r="G3009" t="s">
        <v>6695</v>
      </c>
      <c r="H3009" s="12" t="s">
        <v>6695</v>
      </c>
      <c r="I3009" t="s">
        <v>2869</v>
      </c>
      <c r="J3009" t="s">
        <v>6700</v>
      </c>
      <c r="K3009">
        <v>846.57142857142856</v>
      </c>
      <c r="L3009" s="4">
        <f t="shared" si="138"/>
        <v>4430.6658928571433</v>
      </c>
      <c r="M3009" t="s">
        <v>1480</v>
      </c>
      <c r="N3009" t="s">
        <v>456</v>
      </c>
      <c r="O3009">
        <f t="shared" si="139"/>
        <v>236</v>
      </c>
      <c r="P3009" t="e">
        <f t="shared" si="140"/>
        <v>#VALUE!</v>
      </c>
    </row>
    <row r="3010" spans="1:16" x14ac:dyDescent="0.4">
      <c r="A3010" t="s">
        <v>468</v>
      </c>
      <c r="B3010">
        <v>8</v>
      </c>
      <c r="C3010" t="s">
        <v>2446</v>
      </c>
      <c r="D3010" t="s">
        <v>13</v>
      </c>
      <c r="E3010">
        <v>2482</v>
      </c>
      <c r="G3010" t="s">
        <v>6701</v>
      </c>
      <c r="H3010" s="12" t="s">
        <v>6701</v>
      </c>
      <c r="I3010" t="s">
        <v>2761</v>
      </c>
      <c r="J3010" t="s">
        <v>6702</v>
      </c>
      <c r="K3010">
        <v>795.64285714285711</v>
      </c>
      <c r="L3010" s="4">
        <f t="shared" ref="L3010:L3073" si="141">SUMIF($A$2:$A$5194,A3010,$K$2:$K$5194)</f>
        <v>2331.6287499999999</v>
      </c>
      <c r="M3010" t="s">
        <v>469</v>
      </c>
      <c r="N3010" t="s">
        <v>470</v>
      </c>
      <c r="O3010">
        <f t="shared" ref="O3010:O3073" si="142">FIND("Step 4",M3010)</f>
        <v>198</v>
      </c>
      <c r="P3010" t="e">
        <f t="shared" ref="P3010:P3073" si="143">FIND("STEP 4",M3010)</f>
        <v>#VALUE!</v>
      </c>
    </row>
    <row r="3011" spans="1:16" x14ac:dyDescent="0.4">
      <c r="A3011" t="s">
        <v>504</v>
      </c>
      <c r="B3011">
        <v>7</v>
      </c>
      <c r="C3011" t="s">
        <v>2446</v>
      </c>
      <c r="D3011" t="s">
        <v>13</v>
      </c>
      <c r="E3011">
        <v>2485</v>
      </c>
      <c r="G3011" t="s">
        <v>6703</v>
      </c>
      <c r="H3011" s="12" t="s">
        <v>6703</v>
      </c>
      <c r="I3011" t="s">
        <v>4903</v>
      </c>
      <c r="J3011" t="s">
        <v>6704</v>
      </c>
      <c r="K3011">
        <v>1185.04375</v>
      </c>
      <c r="L3011" s="4">
        <f t="shared" si="141"/>
        <v>2904.2283928571433</v>
      </c>
      <c r="M3011" t="s">
        <v>505</v>
      </c>
      <c r="N3011" t="s">
        <v>470</v>
      </c>
      <c r="O3011">
        <f t="shared" si="142"/>
        <v>212</v>
      </c>
      <c r="P3011" t="e">
        <f t="shared" si="143"/>
        <v>#VALUE!</v>
      </c>
    </row>
    <row r="3012" spans="1:16" x14ac:dyDescent="0.4">
      <c r="A3012" t="s">
        <v>563</v>
      </c>
      <c r="B3012">
        <v>7</v>
      </c>
      <c r="C3012" t="s">
        <v>2446</v>
      </c>
      <c r="D3012" t="s">
        <v>13</v>
      </c>
      <c r="E3012">
        <v>2485</v>
      </c>
      <c r="G3012" t="s">
        <v>6703</v>
      </c>
      <c r="H3012" s="12" t="s">
        <v>6703</v>
      </c>
      <c r="I3012" t="s">
        <v>4903</v>
      </c>
      <c r="J3012" t="s">
        <v>6705</v>
      </c>
      <c r="K3012">
        <v>1185.04375</v>
      </c>
      <c r="L3012" s="4">
        <f t="shared" si="141"/>
        <v>2610.11375</v>
      </c>
      <c r="M3012" t="s">
        <v>564</v>
      </c>
      <c r="N3012" t="s">
        <v>470</v>
      </c>
      <c r="O3012">
        <f t="shared" si="142"/>
        <v>188</v>
      </c>
      <c r="P3012" t="e">
        <f t="shared" si="143"/>
        <v>#VALUE!</v>
      </c>
    </row>
    <row r="3013" spans="1:16" x14ac:dyDescent="0.4">
      <c r="A3013" t="s">
        <v>2330</v>
      </c>
      <c r="B3013">
        <v>22</v>
      </c>
      <c r="C3013" t="s">
        <v>2457</v>
      </c>
      <c r="D3013" t="s">
        <v>446</v>
      </c>
      <c r="E3013">
        <v>882</v>
      </c>
      <c r="G3013" t="s">
        <v>6706</v>
      </c>
      <c r="H3013" s="12" t="s">
        <v>6706</v>
      </c>
      <c r="I3013" t="s">
        <v>2800</v>
      </c>
      <c r="J3013" t="s">
        <v>6707</v>
      </c>
      <c r="K3013">
        <v>221.125</v>
      </c>
      <c r="L3013" s="4">
        <f t="shared" si="141"/>
        <v>12459.959404761903</v>
      </c>
      <c r="M3013" t="s">
        <v>2331</v>
      </c>
      <c r="N3013" t="s">
        <v>34</v>
      </c>
      <c r="O3013" t="e">
        <f t="shared" si="142"/>
        <v>#VALUE!</v>
      </c>
      <c r="P3013">
        <f t="shared" si="143"/>
        <v>270</v>
      </c>
    </row>
    <row r="3014" spans="1:16" x14ac:dyDescent="0.4">
      <c r="A3014" t="s">
        <v>1223</v>
      </c>
      <c r="B3014">
        <v>13</v>
      </c>
      <c r="C3014" t="s">
        <v>2457</v>
      </c>
      <c r="D3014" t="s">
        <v>279</v>
      </c>
      <c r="E3014">
        <v>882</v>
      </c>
      <c r="G3014" t="s">
        <v>6706</v>
      </c>
      <c r="H3014" s="12" t="s">
        <v>6706</v>
      </c>
      <c r="I3014" t="s">
        <v>2779</v>
      </c>
      <c r="J3014" t="s">
        <v>6708</v>
      </c>
      <c r="K3014">
        <v>221.125</v>
      </c>
      <c r="L3014" s="4">
        <f t="shared" si="141"/>
        <v>6547.6434523809521</v>
      </c>
      <c r="M3014" t="s">
        <v>1224</v>
      </c>
      <c r="N3014" t="s">
        <v>639</v>
      </c>
      <c r="O3014" t="e">
        <f t="shared" si="142"/>
        <v>#VALUE!</v>
      </c>
      <c r="P3014">
        <f t="shared" si="143"/>
        <v>167</v>
      </c>
    </row>
    <row r="3015" spans="1:16" x14ac:dyDescent="0.4">
      <c r="A3015" t="s">
        <v>1039</v>
      </c>
      <c r="B3015">
        <v>19</v>
      </c>
      <c r="C3015" t="s">
        <v>2446</v>
      </c>
      <c r="D3015" t="s">
        <v>279</v>
      </c>
      <c r="E3015">
        <v>882</v>
      </c>
      <c r="G3015" t="s">
        <v>6706</v>
      </c>
      <c r="H3015" s="12" t="s">
        <v>6706</v>
      </c>
      <c r="I3015" t="s">
        <v>6709</v>
      </c>
      <c r="J3015" t="s">
        <v>6710</v>
      </c>
      <c r="K3015">
        <v>442.25</v>
      </c>
      <c r="L3015" s="4">
        <f t="shared" si="141"/>
        <v>7290.4029761904758</v>
      </c>
      <c r="M3015" t="s">
        <v>1040</v>
      </c>
      <c r="N3015" t="s">
        <v>926</v>
      </c>
      <c r="O3015">
        <f t="shared" si="142"/>
        <v>128</v>
      </c>
      <c r="P3015" t="e">
        <f t="shared" si="143"/>
        <v>#VALUE!</v>
      </c>
    </row>
    <row r="3016" spans="1:16" x14ac:dyDescent="0.4">
      <c r="A3016" t="s">
        <v>1811</v>
      </c>
      <c r="B3016">
        <v>49</v>
      </c>
      <c r="C3016" t="s">
        <v>2446</v>
      </c>
      <c r="D3016" t="s">
        <v>279</v>
      </c>
      <c r="E3016">
        <v>3184</v>
      </c>
      <c r="G3016" t="s">
        <v>6711</v>
      </c>
      <c r="H3016" s="12" t="s">
        <v>6711</v>
      </c>
      <c r="I3016" t="s">
        <v>5538</v>
      </c>
      <c r="J3016" t="s">
        <v>6712</v>
      </c>
      <c r="K3016">
        <v>5908.75</v>
      </c>
      <c r="L3016" s="4">
        <f t="shared" si="141"/>
        <v>36782.25916666667</v>
      </c>
      <c r="M3016" t="s">
        <v>1812</v>
      </c>
      <c r="N3016" t="s">
        <v>926</v>
      </c>
      <c r="O3016">
        <f t="shared" si="142"/>
        <v>186</v>
      </c>
      <c r="P3016" t="e">
        <f t="shared" si="143"/>
        <v>#VALUE!</v>
      </c>
    </row>
    <row r="3017" spans="1:16" x14ac:dyDescent="0.4">
      <c r="A3017" t="s">
        <v>1834</v>
      </c>
      <c r="B3017">
        <v>13</v>
      </c>
      <c r="C3017" t="s">
        <v>2446</v>
      </c>
      <c r="D3017" t="s">
        <v>2792</v>
      </c>
      <c r="E3017">
        <v>1968</v>
      </c>
      <c r="G3017" t="s">
        <v>6713</v>
      </c>
      <c r="H3017" s="12" t="s">
        <v>6714</v>
      </c>
      <c r="I3017" t="s">
        <v>2539</v>
      </c>
      <c r="J3017" t="s">
        <v>6715</v>
      </c>
      <c r="K3017">
        <v>122.53928571428573</v>
      </c>
      <c r="L3017" s="4">
        <f t="shared" si="141"/>
        <v>5526.0850000000009</v>
      </c>
      <c r="M3017" t="s">
        <v>1835</v>
      </c>
      <c r="N3017" t="s">
        <v>1836</v>
      </c>
      <c r="O3017">
        <f t="shared" si="142"/>
        <v>217</v>
      </c>
      <c r="P3017" t="e">
        <f t="shared" si="143"/>
        <v>#VALUE!</v>
      </c>
    </row>
    <row r="3018" spans="1:16" x14ac:dyDescent="0.4">
      <c r="A3018" t="s">
        <v>1157</v>
      </c>
      <c r="B3018">
        <v>12</v>
      </c>
      <c r="C3018" t="s">
        <v>2633</v>
      </c>
      <c r="E3018">
        <v>1566</v>
      </c>
      <c r="G3018" t="s">
        <v>6716</v>
      </c>
      <c r="H3018" s="12" t="s">
        <v>6717</v>
      </c>
      <c r="I3018" t="s">
        <v>2617</v>
      </c>
      <c r="J3018" t="s">
        <v>6718</v>
      </c>
      <c r="K3018">
        <v>68.010000000000005</v>
      </c>
      <c r="L3018" s="4">
        <f t="shared" si="141"/>
        <v>4719.1116666666667</v>
      </c>
      <c r="M3018" t="s">
        <v>1158</v>
      </c>
      <c r="N3018" t="s">
        <v>746</v>
      </c>
      <c r="O3018">
        <f t="shared" si="142"/>
        <v>357</v>
      </c>
      <c r="P3018" t="e">
        <f t="shared" si="143"/>
        <v>#VALUE!</v>
      </c>
    </row>
    <row r="3019" spans="1:16" x14ac:dyDescent="0.4">
      <c r="A3019" t="s">
        <v>1850</v>
      </c>
      <c r="B3019">
        <v>15</v>
      </c>
      <c r="C3019" t="s">
        <v>2446</v>
      </c>
      <c r="D3019" t="s">
        <v>2792</v>
      </c>
      <c r="E3019">
        <v>1960</v>
      </c>
      <c r="G3019" t="s">
        <v>6719</v>
      </c>
      <c r="H3019" s="12" t="s">
        <v>6717</v>
      </c>
      <c r="I3019" t="s">
        <v>2617</v>
      </c>
      <c r="J3019" t="s">
        <v>6720</v>
      </c>
      <c r="K3019">
        <v>68.010000000000005</v>
      </c>
      <c r="L3019" s="4">
        <f t="shared" si="141"/>
        <v>5679.002321428572</v>
      </c>
      <c r="M3019" t="s">
        <v>1851</v>
      </c>
      <c r="N3019" t="s">
        <v>1852</v>
      </c>
      <c r="O3019">
        <f t="shared" si="142"/>
        <v>416</v>
      </c>
      <c r="P3019" t="e">
        <f t="shared" si="143"/>
        <v>#VALUE!</v>
      </c>
    </row>
    <row r="3020" spans="1:16" x14ac:dyDescent="0.4">
      <c r="A3020" t="s">
        <v>1889</v>
      </c>
      <c r="B3020">
        <v>15</v>
      </c>
      <c r="C3020" t="s">
        <v>2645</v>
      </c>
      <c r="D3020" t="s">
        <v>3955</v>
      </c>
      <c r="E3020">
        <v>1557</v>
      </c>
      <c r="G3020" t="s">
        <v>6721</v>
      </c>
      <c r="H3020" s="12" t="s">
        <v>6722</v>
      </c>
      <c r="I3020" t="s">
        <v>2807</v>
      </c>
      <c r="J3020" t="s">
        <v>6723</v>
      </c>
      <c r="K3020">
        <v>64.5</v>
      </c>
      <c r="L3020" s="4">
        <f t="shared" si="141"/>
        <v>4850.6860714285713</v>
      </c>
      <c r="M3020" t="s">
        <v>1890</v>
      </c>
      <c r="N3020" t="s">
        <v>1891</v>
      </c>
      <c r="O3020" t="e">
        <f t="shared" si="142"/>
        <v>#VALUE!</v>
      </c>
      <c r="P3020">
        <f t="shared" si="143"/>
        <v>190</v>
      </c>
    </row>
    <row r="3021" spans="1:16" x14ac:dyDescent="0.4">
      <c r="A3021" t="s">
        <v>2071</v>
      </c>
      <c r="B3021">
        <v>31</v>
      </c>
      <c r="C3021" t="s">
        <v>2446</v>
      </c>
      <c r="D3021" t="s">
        <v>879</v>
      </c>
      <c r="E3021">
        <v>275</v>
      </c>
      <c r="G3021" t="s">
        <v>6724</v>
      </c>
      <c r="H3021" s="12" t="s">
        <v>6725</v>
      </c>
      <c r="I3021" t="s">
        <v>2938</v>
      </c>
      <c r="J3021" t="s">
        <v>6726</v>
      </c>
      <c r="K3021">
        <v>1657.21875</v>
      </c>
      <c r="L3021" s="4">
        <f t="shared" si="141"/>
        <v>10392.592738095238</v>
      </c>
      <c r="M3021" t="s">
        <v>2072</v>
      </c>
      <c r="N3021" t="s">
        <v>926</v>
      </c>
      <c r="O3021">
        <f t="shared" si="142"/>
        <v>180</v>
      </c>
      <c r="P3021" t="e">
        <f t="shared" si="143"/>
        <v>#VALUE!</v>
      </c>
    </row>
    <row r="3022" spans="1:16" x14ac:dyDescent="0.4">
      <c r="A3022" t="s">
        <v>2071</v>
      </c>
      <c r="B3022">
        <v>31</v>
      </c>
      <c r="C3022" t="s">
        <v>2457</v>
      </c>
      <c r="D3022" t="s">
        <v>279</v>
      </c>
      <c r="E3022">
        <v>275</v>
      </c>
      <c r="G3022" t="s">
        <v>6724</v>
      </c>
      <c r="H3022" s="12" t="s">
        <v>6725</v>
      </c>
      <c r="I3022" t="s">
        <v>2938</v>
      </c>
      <c r="J3022" t="s">
        <v>6726</v>
      </c>
      <c r="K3022">
        <v>1657.21875</v>
      </c>
      <c r="L3022" s="4">
        <f t="shared" si="141"/>
        <v>10392.592738095238</v>
      </c>
      <c r="M3022" t="s">
        <v>2564</v>
      </c>
      <c r="N3022" t="s">
        <v>2565</v>
      </c>
      <c r="O3022" t="e">
        <f t="shared" si="142"/>
        <v>#VALUE!</v>
      </c>
      <c r="P3022">
        <f t="shared" si="143"/>
        <v>258</v>
      </c>
    </row>
    <row r="3023" spans="1:16" x14ac:dyDescent="0.4">
      <c r="A3023" t="s">
        <v>2096</v>
      </c>
      <c r="B3023">
        <v>17</v>
      </c>
      <c r="C3023" t="s">
        <v>2457</v>
      </c>
      <c r="D3023" t="s">
        <v>879</v>
      </c>
      <c r="E3023">
        <v>275</v>
      </c>
      <c r="G3023" t="s">
        <v>6724</v>
      </c>
      <c r="H3023" s="12" t="s">
        <v>6725</v>
      </c>
      <c r="I3023" t="s">
        <v>3190</v>
      </c>
      <c r="J3023" t="s">
        <v>6727</v>
      </c>
      <c r="K3023">
        <v>3314.4375</v>
      </c>
      <c r="L3023" s="4">
        <f t="shared" si="141"/>
        <v>7658.6180357142857</v>
      </c>
      <c r="M3023" t="s">
        <v>2097</v>
      </c>
      <c r="N3023" t="s">
        <v>682</v>
      </c>
      <c r="O3023" t="e">
        <f t="shared" si="142"/>
        <v>#VALUE!</v>
      </c>
      <c r="P3023">
        <f t="shared" si="143"/>
        <v>286</v>
      </c>
    </row>
    <row r="3024" spans="1:16" x14ac:dyDescent="0.4">
      <c r="A3024" t="s">
        <v>437</v>
      </c>
      <c r="B3024">
        <v>28</v>
      </c>
      <c r="C3024" t="s">
        <v>4076</v>
      </c>
      <c r="D3024" t="s">
        <v>446</v>
      </c>
      <c r="E3024">
        <v>867</v>
      </c>
      <c r="G3024" t="s">
        <v>6728</v>
      </c>
      <c r="H3024" s="12" t="s">
        <v>6725</v>
      </c>
      <c r="I3024" t="s">
        <v>3190</v>
      </c>
      <c r="J3024" t="s">
        <v>6729</v>
      </c>
      <c r="K3024">
        <v>6048.25</v>
      </c>
      <c r="L3024" s="4">
        <f t="shared" si="141"/>
        <v>15734.085892857143</v>
      </c>
      <c r="M3024" t="s">
        <v>438</v>
      </c>
      <c r="N3024" t="s">
        <v>439</v>
      </c>
      <c r="O3024" t="e">
        <f t="shared" si="142"/>
        <v>#VALUE!</v>
      </c>
      <c r="P3024" t="e">
        <f t="shared" si="143"/>
        <v>#VALUE!</v>
      </c>
    </row>
    <row r="3025" spans="1:16" x14ac:dyDescent="0.4">
      <c r="A3025" t="s">
        <v>2211</v>
      </c>
      <c r="B3025">
        <v>21</v>
      </c>
      <c r="C3025" t="s">
        <v>2457</v>
      </c>
      <c r="D3025" t="s">
        <v>3336</v>
      </c>
      <c r="E3025">
        <v>275</v>
      </c>
      <c r="G3025" t="s">
        <v>6724</v>
      </c>
      <c r="H3025" s="12" t="s">
        <v>6725</v>
      </c>
      <c r="I3025" t="s">
        <v>2869</v>
      </c>
      <c r="J3025" t="s">
        <v>6730</v>
      </c>
      <c r="K3025">
        <v>2209.625</v>
      </c>
      <c r="L3025" s="4">
        <f t="shared" si="141"/>
        <v>7020.1570238095246</v>
      </c>
      <c r="M3025" t="s">
        <v>2212</v>
      </c>
      <c r="N3025" t="s">
        <v>675</v>
      </c>
      <c r="O3025" t="e">
        <f t="shared" si="142"/>
        <v>#VALUE!</v>
      </c>
      <c r="P3025">
        <f t="shared" si="143"/>
        <v>307</v>
      </c>
    </row>
    <row r="3026" spans="1:16" x14ac:dyDescent="0.4">
      <c r="A3026" t="s">
        <v>1493</v>
      </c>
      <c r="B3026">
        <v>24</v>
      </c>
      <c r="C3026" t="s">
        <v>2457</v>
      </c>
      <c r="D3026" t="s">
        <v>279</v>
      </c>
      <c r="E3026">
        <v>275</v>
      </c>
      <c r="G3026" t="s">
        <v>6724</v>
      </c>
      <c r="H3026" s="12" t="s">
        <v>6725</v>
      </c>
      <c r="I3026" t="s">
        <v>2869</v>
      </c>
      <c r="J3026" t="s">
        <v>6731</v>
      </c>
      <c r="K3026">
        <v>2209.625</v>
      </c>
      <c r="L3026" s="4">
        <f t="shared" si="141"/>
        <v>7473.3307142857147</v>
      </c>
      <c r="M3026" t="s">
        <v>1494</v>
      </c>
      <c r="N3026" t="s">
        <v>682</v>
      </c>
      <c r="O3026" t="e">
        <f t="shared" si="142"/>
        <v>#VALUE!</v>
      </c>
      <c r="P3026">
        <f t="shared" si="143"/>
        <v>219</v>
      </c>
    </row>
    <row r="3027" spans="1:16" x14ac:dyDescent="0.4">
      <c r="A3027" t="s">
        <v>1539</v>
      </c>
      <c r="B3027">
        <v>16</v>
      </c>
      <c r="C3027" t="s">
        <v>2457</v>
      </c>
      <c r="D3027" t="s">
        <v>279</v>
      </c>
      <c r="E3027">
        <v>275</v>
      </c>
      <c r="G3027" t="s">
        <v>6724</v>
      </c>
      <c r="H3027" s="12" t="s">
        <v>6725</v>
      </c>
      <c r="I3027" t="s">
        <v>2869</v>
      </c>
      <c r="J3027" t="s">
        <v>6732</v>
      </c>
      <c r="K3027">
        <v>2209.625</v>
      </c>
      <c r="L3027" s="4">
        <f t="shared" si="141"/>
        <v>6213.0169642857145</v>
      </c>
      <c r="M3027" t="s">
        <v>1540</v>
      </c>
      <c r="N3027" t="s">
        <v>1541</v>
      </c>
      <c r="O3027" t="e">
        <f t="shared" si="142"/>
        <v>#VALUE!</v>
      </c>
      <c r="P3027">
        <f t="shared" si="143"/>
        <v>333</v>
      </c>
    </row>
    <row r="3028" spans="1:16" x14ac:dyDescent="0.4">
      <c r="A3028" t="s">
        <v>2364</v>
      </c>
      <c r="B3028">
        <v>15</v>
      </c>
      <c r="C3028" t="s">
        <v>2457</v>
      </c>
      <c r="D3028" t="s">
        <v>446</v>
      </c>
      <c r="E3028">
        <v>275</v>
      </c>
      <c r="G3028" t="s">
        <v>6724</v>
      </c>
      <c r="H3028" s="12" t="s">
        <v>6725</v>
      </c>
      <c r="I3028" t="s">
        <v>6008</v>
      </c>
      <c r="J3028" t="s">
        <v>6733</v>
      </c>
      <c r="K3028">
        <v>6628.875</v>
      </c>
      <c r="L3028" s="4">
        <f t="shared" si="141"/>
        <v>9867.9486904761925</v>
      </c>
      <c r="M3028" t="s">
        <v>2365</v>
      </c>
      <c r="N3028" t="s">
        <v>2144</v>
      </c>
      <c r="O3028" t="e">
        <f t="shared" si="142"/>
        <v>#VALUE!</v>
      </c>
      <c r="P3028">
        <f t="shared" si="143"/>
        <v>242</v>
      </c>
    </row>
    <row r="3029" spans="1:16" x14ac:dyDescent="0.4">
      <c r="A3029" t="s">
        <v>2282</v>
      </c>
      <c r="B3029">
        <v>10</v>
      </c>
      <c r="C3029" t="s">
        <v>2457</v>
      </c>
      <c r="D3029" t="s">
        <v>446</v>
      </c>
      <c r="E3029">
        <v>1296</v>
      </c>
      <c r="G3029" t="s">
        <v>6734</v>
      </c>
      <c r="H3029" s="12" t="s">
        <v>6725</v>
      </c>
      <c r="I3029" t="s">
        <v>2869</v>
      </c>
      <c r="J3029" t="s">
        <v>6735</v>
      </c>
      <c r="K3029">
        <v>6551.8571428571431</v>
      </c>
      <c r="L3029" s="4">
        <f t="shared" si="141"/>
        <v>13186.582142857143</v>
      </c>
      <c r="M3029" t="s">
        <v>2283</v>
      </c>
      <c r="N3029" t="s">
        <v>668</v>
      </c>
      <c r="O3029" t="e">
        <f t="shared" si="142"/>
        <v>#VALUE!</v>
      </c>
      <c r="P3029">
        <f t="shared" si="143"/>
        <v>260</v>
      </c>
    </row>
    <row r="3030" spans="1:16" x14ac:dyDescent="0.4">
      <c r="A3030" t="s">
        <v>1650</v>
      </c>
      <c r="B3030">
        <v>16</v>
      </c>
      <c r="C3030" t="s">
        <v>2457</v>
      </c>
      <c r="D3030" t="s">
        <v>879</v>
      </c>
      <c r="E3030">
        <v>431</v>
      </c>
      <c r="G3030" t="s">
        <v>6736</v>
      </c>
      <c r="H3030" s="12" t="s">
        <v>6725</v>
      </c>
      <c r="I3030" t="s">
        <v>3190</v>
      </c>
      <c r="J3030" t="s">
        <v>6737</v>
      </c>
      <c r="K3030">
        <v>9827.7857142857156</v>
      </c>
      <c r="L3030" s="4">
        <f t="shared" si="141"/>
        <v>12663.530714285716</v>
      </c>
      <c r="M3030" t="s">
        <v>2137</v>
      </c>
      <c r="N3030" t="s">
        <v>477</v>
      </c>
      <c r="O3030" t="e">
        <f t="shared" si="142"/>
        <v>#VALUE!</v>
      </c>
      <c r="P3030">
        <f t="shared" si="143"/>
        <v>204</v>
      </c>
    </row>
    <row r="3031" spans="1:16" x14ac:dyDescent="0.4">
      <c r="A3031" t="s">
        <v>1557</v>
      </c>
      <c r="B3031">
        <v>17</v>
      </c>
      <c r="C3031" t="s">
        <v>2457</v>
      </c>
      <c r="D3031" t="s">
        <v>279</v>
      </c>
      <c r="E3031">
        <v>917</v>
      </c>
      <c r="G3031" t="s">
        <v>6738</v>
      </c>
      <c r="H3031" s="12" t="s">
        <v>6725</v>
      </c>
      <c r="I3031" t="s">
        <v>3190</v>
      </c>
      <c r="J3031" t="s">
        <v>6739</v>
      </c>
      <c r="K3031">
        <v>9827.7857142857156</v>
      </c>
      <c r="L3031" s="4">
        <f t="shared" si="141"/>
        <v>11598.124603174605</v>
      </c>
      <c r="M3031" t="s">
        <v>1558</v>
      </c>
      <c r="N3031" t="s">
        <v>647</v>
      </c>
      <c r="O3031" t="e">
        <f t="shared" si="142"/>
        <v>#VALUE!</v>
      </c>
      <c r="P3031">
        <f t="shared" si="143"/>
        <v>249</v>
      </c>
    </row>
    <row r="3032" spans="1:16" x14ac:dyDescent="0.4">
      <c r="A3032" t="s">
        <v>637</v>
      </c>
      <c r="B3032">
        <v>25</v>
      </c>
      <c r="C3032" t="s">
        <v>2457</v>
      </c>
      <c r="D3032" t="s">
        <v>2466</v>
      </c>
      <c r="E3032">
        <v>1604</v>
      </c>
      <c r="G3032" t="s">
        <v>6740</v>
      </c>
      <c r="H3032" s="12" t="s">
        <v>6725</v>
      </c>
      <c r="I3032" t="s">
        <v>4530</v>
      </c>
      <c r="J3032" t="s">
        <v>6741</v>
      </c>
      <c r="K3032">
        <v>14905.75</v>
      </c>
      <c r="L3032" s="4">
        <f t="shared" si="141"/>
        <v>28149.960952380949</v>
      </c>
      <c r="M3032" t="s">
        <v>638</v>
      </c>
      <c r="N3032" t="s">
        <v>639</v>
      </c>
      <c r="O3032" t="e">
        <f t="shared" si="142"/>
        <v>#VALUE!</v>
      </c>
      <c r="P3032">
        <f t="shared" si="143"/>
        <v>379</v>
      </c>
    </row>
    <row r="3033" spans="1:16" x14ac:dyDescent="0.4">
      <c r="A3033" t="s">
        <v>2381</v>
      </c>
      <c r="B3033">
        <v>10</v>
      </c>
      <c r="C3033" t="s">
        <v>2457</v>
      </c>
      <c r="D3033" t="s">
        <v>446</v>
      </c>
      <c r="E3033">
        <v>867</v>
      </c>
      <c r="G3033" t="s">
        <v>6728</v>
      </c>
      <c r="H3033" s="12" t="s">
        <v>6725</v>
      </c>
      <c r="I3033" t="s">
        <v>3190</v>
      </c>
      <c r="J3033" t="s">
        <v>6742</v>
      </c>
      <c r="K3033">
        <v>6048.25</v>
      </c>
      <c r="L3033" s="4">
        <f t="shared" si="141"/>
        <v>7902.1533333333327</v>
      </c>
      <c r="M3033" t="s">
        <v>2382</v>
      </c>
      <c r="N3033" t="s">
        <v>2383</v>
      </c>
      <c r="O3033" t="e">
        <f t="shared" si="142"/>
        <v>#VALUE!</v>
      </c>
      <c r="P3033">
        <f t="shared" si="143"/>
        <v>205</v>
      </c>
    </row>
    <row r="3034" spans="1:16" x14ac:dyDescent="0.4">
      <c r="A3034" t="s">
        <v>2323</v>
      </c>
      <c r="B3034">
        <v>19</v>
      </c>
      <c r="C3034" t="s">
        <v>2457</v>
      </c>
      <c r="D3034" t="s">
        <v>446</v>
      </c>
      <c r="E3034">
        <v>1096</v>
      </c>
      <c r="G3034" t="s">
        <v>6743</v>
      </c>
      <c r="H3034" s="12" t="s">
        <v>6725</v>
      </c>
      <c r="I3034" t="s">
        <v>2761</v>
      </c>
      <c r="J3034" t="s">
        <v>6744</v>
      </c>
      <c r="K3034">
        <v>1861.666666666667</v>
      </c>
      <c r="L3034" s="4">
        <f t="shared" si="141"/>
        <v>6469.3653571428586</v>
      </c>
      <c r="M3034" t="s">
        <v>2324</v>
      </c>
      <c r="N3034" t="s">
        <v>2325</v>
      </c>
      <c r="O3034" t="e">
        <f t="shared" si="142"/>
        <v>#VALUE!</v>
      </c>
      <c r="P3034">
        <f t="shared" si="143"/>
        <v>299</v>
      </c>
    </row>
    <row r="3035" spans="1:16" x14ac:dyDescent="0.4">
      <c r="A3035" t="s">
        <v>1303</v>
      </c>
      <c r="B3035">
        <v>11</v>
      </c>
      <c r="C3035" t="s">
        <v>2457</v>
      </c>
      <c r="D3035" t="s">
        <v>279</v>
      </c>
      <c r="E3035">
        <v>159</v>
      </c>
      <c r="G3035" t="s">
        <v>6725</v>
      </c>
      <c r="H3035" s="12" t="s">
        <v>6725</v>
      </c>
      <c r="I3035" t="s">
        <v>2869</v>
      </c>
      <c r="J3035" t="s">
        <v>6745</v>
      </c>
      <c r="K3035">
        <v>2714.2</v>
      </c>
      <c r="L3035" s="4">
        <f t="shared" si="141"/>
        <v>9599.2571428571428</v>
      </c>
      <c r="M3035" t="s">
        <v>1304</v>
      </c>
      <c r="N3035" t="s">
        <v>1305</v>
      </c>
      <c r="O3035" t="e">
        <f t="shared" si="142"/>
        <v>#VALUE!</v>
      </c>
      <c r="P3035" t="e">
        <f t="shared" si="143"/>
        <v>#VALUE!</v>
      </c>
    </row>
    <row r="3036" spans="1:16" x14ac:dyDescent="0.4">
      <c r="A3036" t="s">
        <v>2393</v>
      </c>
      <c r="B3036">
        <v>16</v>
      </c>
      <c r="C3036" t="s">
        <v>3360</v>
      </c>
      <c r="D3036" t="s">
        <v>3390</v>
      </c>
      <c r="E3036">
        <v>1807</v>
      </c>
      <c r="G3036" t="s">
        <v>6746</v>
      </c>
      <c r="H3036" s="12" t="s">
        <v>6747</v>
      </c>
      <c r="I3036" t="s">
        <v>2504</v>
      </c>
      <c r="J3036" t="s">
        <v>6748</v>
      </c>
      <c r="K3036">
        <v>7858.5</v>
      </c>
      <c r="L3036" s="4">
        <f t="shared" si="141"/>
        <v>11138.263690476191</v>
      </c>
      <c r="M3036" t="s">
        <v>2394</v>
      </c>
      <c r="N3036" t="s">
        <v>456</v>
      </c>
      <c r="O3036">
        <f t="shared" si="142"/>
        <v>511</v>
      </c>
      <c r="P3036" t="e">
        <f t="shared" si="143"/>
        <v>#VALUE!</v>
      </c>
    </row>
    <row r="3037" spans="1:16" x14ac:dyDescent="0.4">
      <c r="A3037" t="s">
        <v>2347</v>
      </c>
      <c r="B3037">
        <v>21</v>
      </c>
      <c r="C3037" t="s">
        <v>2457</v>
      </c>
      <c r="D3037" t="s">
        <v>446</v>
      </c>
      <c r="E3037">
        <v>132</v>
      </c>
      <c r="G3037" t="s">
        <v>6749</v>
      </c>
      <c r="H3037" s="12" t="s">
        <v>6749</v>
      </c>
      <c r="I3037" t="s">
        <v>2448</v>
      </c>
      <c r="J3037" t="s">
        <v>6750</v>
      </c>
      <c r="K3037">
        <v>14350</v>
      </c>
      <c r="L3037" s="4">
        <f t="shared" si="141"/>
        <v>21156.027023809518</v>
      </c>
      <c r="M3037" t="s">
        <v>2348</v>
      </c>
      <c r="N3037" t="s">
        <v>831</v>
      </c>
      <c r="O3037" t="e">
        <f t="shared" si="142"/>
        <v>#VALUE!</v>
      </c>
      <c r="P3037">
        <f t="shared" si="143"/>
        <v>284</v>
      </c>
    </row>
    <row r="3038" spans="1:16" x14ac:dyDescent="0.4">
      <c r="A3038" t="s">
        <v>2005</v>
      </c>
      <c r="B3038">
        <v>19</v>
      </c>
      <c r="C3038" t="s">
        <v>2457</v>
      </c>
      <c r="D3038" t="s">
        <v>2502</v>
      </c>
      <c r="E3038">
        <v>132</v>
      </c>
      <c r="G3038" t="s">
        <v>6749</v>
      </c>
      <c r="H3038" s="12" t="s">
        <v>6749</v>
      </c>
      <c r="I3038" t="s">
        <v>2448</v>
      </c>
      <c r="J3038" t="s">
        <v>6751</v>
      </c>
      <c r="K3038">
        <v>14350</v>
      </c>
      <c r="L3038" s="4">
        <f t="shared" si="141"/>
        <v>22703.453749999997</v>
      </c>
      <c r="M3038" t="s">
        <v>2006</v>
      </c>
      <c r="N3038" t="s">
        <v>1508</v>
      </c>
      <c r="O3038" t="e">
        <f t="shared" si="142"/>
        <v>#VALUE!</v>
      </c>
      <c r="P3038">
        <f t="shared" si="143"/>
        <v>310</v>
      </c>
    </row>
    <row r="3039" spans="1:16" x14ac:dyDescent="0.4">
      <c r="A3039" t="s">
        <v>1791</v>
      </c>
      <c r="B3039">
        <v>11</v>
      </c>
      <c r="C3039" t="s">
        <v>2457</v>
      </c>
      <c r="D3039" t="s">
        <v>279</v>
      </c>
      <c r="E3039">
        <v>523</v>
      </c>
      <c r="G3039" t="s">
        <v>6752</v>
      </c>
      <c r="H3039" s="12" t="s">
        <v>6752</v>
      </c>
      <c r="I3039" t="s">
        <v>3190</v>
      </c>
      <c r="J3039" t="s">
        <v>6753</v>
      </c>
      <c r="K3039">
        <v>7171.75</v>
      </c>
      <c r="L3039" s="4">
        <f t="shared" si="141"/>
        <v>8574.1522619047628</v>
      </c>
      <c r="M3039" t="s">
        <v>1792</v>
      </c>
      <c r="N3039" t="s">
        <v>633</v>
      </c>
      <c r="O3039" t="e">
        <f t="shared" si="142"/>
        <v>#VALUE!</v>
      </c>
      <c r="P3039">
        <f t="shared" si="143"/>
        <v>230</v>
      </c>
    </row>
    <row r="3040" spans="1:16" x14ac:dyDescent="0.4">
      <c r="A3040" t="s">
        <v>1119</v>
      </c>
      <c r="B3040">
        <v>30</v>
      </c>
      <c r="C3040" t="s">
        <v>2446</v>
      </c>
      <c r="D3040" t="s">
        <v>279</v>
      </c>
      <c r="E3040">
        <v>3264</v>
      </c>
      <c r="G3040" t="s">
        <v>6754</v>
      </c>
      <c r="H3040" s="12" t="s">
        <v>6752</v>
      </c>
      <c r="I3040" t="s">
        <v>2869</v>
      </c>
      <c r="J3040" t="s">
        <v>6755</v>
      </c>
      <c r="K3040">
        <v>5369.8571428571431</v>
      </c>
      <c r="L3040" s="4">
        <f t="shared" si="141"/>
        <v>17214.120119047617</v>
      </c>
      <c r="M3040" t="s">
        <v>1120</v>
      </c>
      <c r="N3040" t="s">
        <v>926</v>
      </c>
      <c r="O3040">
        <f t="shared" si="142"/>
        <v>184</v>
      </c>
      <c r="P3040" t="e">
        <f t="shared" si="143"/>
        <v>#VALUE!</v>
      </c>
    </row>
    <row r="3041" spans="1:16" x14ac:dyDescent="0.4">
      <c r="A3041" t="s">
        <v>1119</v>
      </c>
      <c r="B3041">
        <v>30</v>
      </c>
      <c r="C3041" t="s">
        <v>2457</v>
      </c>
      <c r="D3041" t="s">
        <v>2466</v>
      </c>
      <c r="E3041">
        <v>523</v>
      </c>
      <c r="G3041" t="s">
        <v>6752</v>
      </c>
      <c r="H3041" s="12" t="s">
        <v>6752</v>
      </c>
      <c r="I3041" t="s">
        <v>3190</v>
      </c>
      <c r="J3041" t="s">
        <v>6756</v>
      </c>
      <c r="K3041">
        <v>7171.75</v>
      </c>
      <c r="L3041" s="4">
        <f t="shared" si="141"/>
        <v>17214.120119047617</v>
      </c>
      <c r="M3041" t="s">
        <v>3291</v>
      </c>
      <c r="N3041" t="s">
        <v>633</v>
      </c>
      <c r="O3041" t="e">
        <f t="shared" si="142"/>
        <v>#VALUE!</v>
      </c>
      <c r="P3041">
        <f t="shared" si="143"/>
        <v>294</v>
      </c>
    </row>
    <row r="3042" spans="1:16" x14ac:dyDescent="0.4">
      <c r="A3042" t="s">
        <v>895</v>
      </c>
      <c r="B3042">
        <v>18</v>
      </c>
      <c r="C3042" t="s">
        <v>2457</v>
      </c>
      <c r="D3042" t="s">
        <v>2779</v>
      </c>
      <c r="E3042">
        <v>456</v>
      </c>
      <c r="G3042" t="s">
        <v>6757</v>
      </c>
      <c r="H3042" s="12" t="s">
        <v>6757</v>
      </c>
      <c r="I3042" t="s">
        <v>6758</v>
      </c>
      <c r="J3042" t="s">
        <v>6759</v>
      </c>
      <c r="K3042">
        <v>2125.333333333333</v>
      </c>
      <c r="L3042" s="4">
        <f t="shared" si="141"/>
        <v>5440.248690476189</v>
      </c>
      <c r="M3042" t="s">
        <v>896</v>
      </c>
      <c r="N3042" t="s">
        <v>897</v>
      </c>
      <c r="O3042" t="e">
        <f t="shared" si="142"/>
        <v>#VALUE!</v>
      </c>
      <c r="P3042">
        <f t="shared" si="143"/>
        <v>260</v>
      </c>
    </row>
    <row r="3043" spans="1:16" x14ac:dyDescent="0.4">
      <c r="A3043" t="s">
        <v>1066</v>
      </c>
      <c r="B3043">
        <v>12</v>
      </c>
      <c r="C3043" t="s">
        <v>2457</v>
      </c>
      <c r="D3043" t="s">
        <v>279</v>
      </c>
      <c r="E3043">
        <v>456</v>
      </c>
      <c r="G3043" t="s">
        <v>6757</v>
      </c>
      <c r="H3043" s="12" t="s">
        <v>6757</v>
      </c>
      <c r="I3043" t="s">
        <v>2869</v>
      </c>
      <c r="J3043" t="s">
        <v>6760</v>
      </c>
      <c r="K3043">
        <v>2656.6666666666661</v>
      </c>
      <c r="L3043" s="4">
        <f t="shared" si="141"/>
        <v>5457.4946428571429</v>
      </c>
      <c r="M3043" t="s">
        <v>1067</v>
      </c>
      <c r="N3043" t="s">
        <v>611</v>
      </c>
      <c r="O3043" t="e">
        <f t="shared" si="142"/>
        <v>#VALUE!</v>
      </c>
      <c r="P3043">
        <f t="shared" si="143"/>
        <v>283</v>
      </c>
    </row>
    <row r="3044" spans="1:16" x14ac:dyDescent="0.4">
      <c r="A3044" t="s">
        <v>836</v>
      </c>
      <c r="B3044">
        <v>17</v>
      </c>
      <c r="C3044" t="s">
        <v>2457</v>
      </c>
      <c r="D3044" t="s">
        <v>2466</v>
      </c>
      <c r="E3044">
        <v>513</v>
      </c>
      <c r="G3044" t="s">
        <v>6761</v>
      </c>
      <c r="H3044" s="12" t="s">
        <v>6761</v>
      </c>
      <c r="I3044" t="s">
        <v>2504</v>
      </c>
      <c r="J3044" t="s">
        <v>6762</v>
      </c>
      <c r="K3044">
        <v>9257.5</v>
      </c>
      <c r="L3044" s="4">
        <f t="shared" si="141"/>
        <v>16796.756488095241</v>
      </c>
      <c r="M3044" t="s">
        <v>837</v>
      </c>
      <c r="N3044" t="s">
        <v>15</v>
      </c>
      <c r="O3044" t="e">
        <f t="shared" si="142"/>
        <v>#VALUE!</v>
      </c>
      <c r="P3044">
        <f t="shared" si="143"/>
        <v>258</v>
      </c>
    </row>
    <row r="3045" spans="1:16" x14ac:dyDescent="0.4">
      <c r="A3045" t="s">
        <v>993</v>
      </c>
      <c r="B3045">
        <v>17</v>
      </c>
      <c r="C3045" t="s">
        <v>2457</v>
      </c>
      <c r="D3045" t="s">
        <v>2502</v>
      </c>
      <c r="E3045">
        <v>599</v>
      </c>
      <c r="G3045" t="s">
        <v>6763</v>
      </c>
      <c r="H3045" s="12" t="s">
        <v>6763</v>
      </c>
      <c r="I3045" t="s">
        <v>2758</v>
      </c>
      <c r="J3045" t="s">
        <v>6764</v>
      </c>
      <c r="K3045">
        <v>7406</v>
      </c>
      <c r="L3045" s="4">
        <f t="shared" si="141"/>
        <v>11461.394285714287</v>
      </c>
      <c r="M3045" t="s">
        <v>2043</v>
      </c>
      <c r="N3045" t="s">
        <v>668</v>
      </c>
      <c r="O3045" t="e">
        <f t="shared" si="142"/>
        <v>#VALUE!</v>
      </c>
      <c r="P3045">
        <f t="shared" si="143"/>
        <v>311</v>
      </c>
    </row>
    <row r="3046" spans="1:16" x14ac:dyDescent="0.4">
      <c r="A3046" t="s">
        <v>666</v>
      </c>
      <c r="B3046">
        <v>14</v>
      </c>
      <c r="C3046" t="s">
        <v>2457</v>
      </c>
      <c r="D3046" t="s">
        <v>2466</v>
      </c>
      <c r="E3046">
        <v>684</v>
      </c>
      <c r="G3046" t="s">
        <v>5358</v>
      </c>
      <c r="H3046" s="12" t="s">
        <v>5358</v>
      </c>
      <c r="I3046" t="s">
        <v>2869</v>
      </c>
      <c r="J3046" t="s">
        <v>6765</v>
      </c>
      <c r="K3046">
        <v>1004.75</v>
      </c>
      <c r="L3046" s="4">
        <f t="shared" si="141"/>
        <v>12803.918809523811</v>
      </c>
      <c r="M3046" t="s">
        <v>667</v>
      </c>
      <c r="N3046" t="s">
        <v>668</v>
      </c>
      <c r="O3046" t="e">
        <f t="shared" si="142"/>
        <v>#VALUE!</v>
      </c>
      <c r="P3046">
        <f t="shared" si="143"/>
        <v>403</v>
      </c>
    </row>
    <row r="3047" spans="1:16" x14ac:dyDescent="0.4">
      <c r="A3047" t="s">
        <v>986</v>
      </c>
      <c r="B3047">
        <v>12</v>
      </c>
      <c r="C3047" t="s">
        <v>2446</v>
      </c>
      <c r="D3047" t="s">
        <v>279</v>
      </c>
      <c r="E3047">
        <v>350</v>
      </c>
      <c r="G3047" t="s">
        <v>6766</v>
      </c>
      <c r="H3047" s="12" t="s">
        <v>6766</v>
      </c>
      <c r="I3047" t="s">
        <v>2483</v>
      </c>
      <c r="J3047" t="s">
        <v>6767</v>
      </c>
      <c r="K3047">
        <v>76.38333333333334</v>
      </c>
      <c r="L3047" s="4">
        <f t="shared" si="141"/>
        <v>12568.815059523811</v>
      </c>
      <c r="M3047" t="s">
        <v>987</v>
      </c>
      <c r="N3047" t="s">
        <v>34</v>
      </c>
      <c r="O3047">
        <f t="shared" si="142"/>
        <v>481</v>
      </c>
      <c r="P3047" t="e">
        <f t="shared" si="143"/>
        <v>#VALUE!</v>
      </c>
    </row>
    <row r="3048" spans="1:16" x14ac:dyDescent="0.4">
      <c r="A3048" t="s">
        <v>938</v>
      </c>
      <c r="B3048">
        <v>18</v>
      </c>
      <c r="C3048" t="s">
        <v>2457</v>
      </c>
      <c r="D3048" t="s">
        <v>279</v>
      </c>
      <c r="E3048">
        <v>350</v>
      </c>
      <c r="G3048" t="s">
        <v>6766</v>
      </c>
      <c r="H3048" s="12" t="s">
        <v>6766</v>
      </c>
      <c r="I3048" t="s">
        <v>2483</v>
      </c>
      <c r="J3048" t="s">
        <v>6768</v>
      </c>
      <c r="K3048">
        <v>76.38333333333334</v>
      </c>
      <c r="L3048" s="4">
        <f t="shared" si="141"/>
        <v>7445.920714285714</v>
      </c>
      <c r="M3048" t="s">
        <v>939</v>
      </c>
      <c r="N3048" t="s">
        <v>940</v>
      </c>
      <c r="O3048" t="e">
        <f t="shared" si="142"/>
        <v>#VALUE!</v>
      </c>
      <c r="P3048">
        <f t="shared" si="143"/>
        <v>309</v>
      </c>
    </row>
    <row r="3049" spans="1:16" x14ac:dyDescent="0.4">
      <c r="A3049" t="s">
        <v>2269</v>
      </c>
      <c r="B3049">
        <v>17</v>
      </c>
      <c r="C3049" t="s">
        <v>2457</v>
      </c>
      <c r="D3049" t="s">
        <v>446</v>
      </c>
      <c r="E3049">
        <v>350</v>
      </c>
      <c r="G3049" t="s">
        <v>6766</v>
      </c>
      <c r="H3049" s="12" t="s">
        <v>6766</v>
      </c>
      <c r="I3049" t="s">
        <v>6769</v>
      </c>
      <c r="J3049" t="s">
        <v>6770</v>
      </c>
      <c r="K3049">
        <v>76.38333333333334</v>
      </c>
      <c r="L3049" s="4">
        <f t="shared" si="141"/>
        <v>6486.0124404761909</v>
      </c>
      <c r="M3049" t="s">
        <v>2270</v>
      </c>
      <c r="N3049" t="s">
        <v>2271</v>
      </c>
      <c r="O3049" t="e">
        <f t="shared" si="142"/>
        <v>#VALUE!</v>
      </c>
      <c r="P3049">
        <f t="shared" si="143"/>
        <v>263</v>
      </c>
    </row>
    <row r="3050" spans="1:16" x14ac:dyDescent="0.4">
      <c r="A3050" t="s">
        <v>2318</v>
      </c>
      <c r="B3050">
        <v>22</v>
      </c>
      <c r="C3050" t="s">
        <v>2457</v>
      </c>
      <c r="D3050" t="s">
        <v>446</v>
      </c>
      <c r="E3050">
        <v>350</v>
      </c>
      <c r="G3050" t="s">
        <v>6766</v>
      </c>
      <c r="H3050" s="12" t="s">
        <v>6766</v>
      </c>
      <c r="I3050" t="s">
        <v>2761</v>
      </c>
      <c r="J3050" t="s">
        <v>6771</v>
      </c>
      <c r="K3050">
        <v>381.91666666666674</v>
      </c>
      <c r="L3050" s="4">
        <f t="shared" si="141"/>
        <v>8553.8172023809511</v>
      </c>
      <c r="M3050" t="s">
        <v>2319</v>
      </c>
      <c r="N3050" t="s">
        <v>439</v>
      </c>
      <c r="O3050" t="e">
        <f t="shared" si="142"/>
        <v>#VALUE!</v>
      </c>
      <c r="P3050">
        <f t="shared" si="143"/>
        <v>288</v>
      </c>
    </row>
    <row r="3051" spans="1:16" x14ac:dyDescent="0.4">
      <c r="A3051" t="s">
        <v>2169</v>
      </c>
      <c r="B3051">
        <v>44</v>
      </c>
      <c r="C3051" t="s">
        <v>2457</v>
      </c>
      <c r="D3051" t="s">
        <v>2466</v>
      </c>
      <c r="E3051">
        <v>350</v>
      </c>
      <c r="G3051" t="s">
        <v>6766</v>
      </c>
      <c r="H3051" s="12" t="s">
        <v>6766</v>
      </c>
      <c r="I3051" t="s">
        <v>2483</v>
      </c>
      <c r="J3051" t="s">
        <v>6772</v>
      </c>
      <c r="K3051">
        <v>76.38333333333334</v>
      </c>
      <c r="L3051" s="4">
        <f t="shared" si="141"/>
        <v>22170.368571428575</v>
      </c>
      <c r="M3051" t="s">
        <v>2604</v>
      </c>
      <c r="N3051" t="s">
        <v>1765</v>
      </c>
      <c r="O3051" t="e">
        <f t="shared" si="142"/>
        <v>#VALUE!</v>
      </c>
      <c r="P3051">
        <f t="shared" si="143"/>
        <v>173</v>
      </c>
    </row>
    <row r="3052" spans="1:16" x14ac:dyDescent="0.4">
      <c r="A3052" t="s">
        <v>141</v>
      </c>
      <c r="B3052">
        <v>12</v>
      </c>
      <c r="C3052" t="s">
        <v>2446</v>
      </c>
      <c r="E3052">
        <v>1729</v>
      </c>
      <c r="G3052" t="s">
        <v>6773</v>
      </c>
      <c r="H3052" s="12" t="s">
        <v>6766</v>
      </c>
      <c r="I3052" t="s">
        <v>2480</v>
      </c>
      <c r="J3052" t="s">
        <v>6774</v>
      </c>
      <c r="K3052">
        <v>76.38333333333334</v>
      </c>
      <c r="L3052" s="4">
        <f t="shared" si="141"/>
        <v>3482.6701428571423</v>
      </c>
      <c r="M3052" t="s">
        <v>142</v>
      </c>
      <c r="N3052" t="s">
        <v>34</v>
      </c>
      <c r="O3052" t="e">
        <f t="shared" si="142"/>
        <v>#VALUE!</v>
      </c>
      <c r="P3052" t="e">
        <f t="shared" si="143"/>
        <v>#VALUE!</v>
      </c>
    </row>
    <row r="3053" spans="1:16" x14ac:dyDescent="0.4">
      <c r="A3053" t="s">
        <v>2102</v>
      </c>
      <c r="B3053">
        <v>15</v>
      </c>
      <c r="C3053" t="s">
        <v>2446</v>
      </c>
      <c r="D3053" t="s">
        <v>879</v>
      </c>
      <c r="E3053">
        <v>350</v>
      </c>
      <c r="G3053" t="s">
        <v>6766</v>
      </c>
      <c r="H3053" s="12" t="s">
        <v>6766</v>
      </c>
      <c r="I3053" t="s">
        <v>6775</v>
      </c>
      <c r="J3053" t="s">
        <v>6776</v>
      </c>
      <c r="K3053">
        <v>572.875</v>
      </c>
      <c r="L3053" s="4">
        <f t="shared" si="141"/>
        <v>8991.314523809524</v>
      </c>
      <c r="M3053" t="s">
        <v>2103</v>
      </c>
      <c r="N3053" t="s">
        <v>2104</v>
      </c>
      <c r="O3053">
        <f t="shared" si="142"/>
        <v>176</v>
      </c>
      <c r="P3053" t="e">
        <f t="shared" si="143"/>
        <v>#VALUE!</v>
      </c>
    </row>
    <row r="3054" spans="1:16" x14ac:dyDescent="0.4">
      <c r="A3054" t="s">
        <v>993</v>
      </c>
      <c r="B3054">
        <v>17</v>
      </c>
      <c r="C3054" t="s">
        <v>2457</v>
      </c>
      <c r="D3054" t="s">
        <v>2502</v>
      </c>
      <c r="E3054">
        <v>350</v>
      </c>
      <c r="G3054" t="s">
        <v>6766</v>
      </c>
      <c r="H3054" s="12" t="s">
        <v>6766</v>
      </c>
      <c r="I3054" t="s">
        <v>2483</v>
      </c>
      <c r="J3054" t="s">
        <v>6777</v>
      </c>
      <c r="K3054">
        <v>76.38333333333334</v>
      </c>
      <c r="L3054" s="4">
        <f t="shared" si="141"/>
        <v>11461.394285714287</v>
      </c>
      <c r="M3054" t="s">
        <v>2043</v>
      </c>
      <c r="N3054" t="s">
        <v>668</v>
      </c>
      <c r="O3054" t="e">
        <f t="shared" si="142"/>
        <v>#VALUE!</v>
      </c>
      <c r="P3054">
        <f t="shared" si="143"/>
        <v>311</v>
      </c>
    </row>
    <row r="3055" spans="1:16" x14ac:dyDescent="0.4">
      <c r="A3055" t="s">
        <v>1731</v>
      </c>
      <c r="B3055">
        <v>18</v>
      </c>
      <c r="C3055" t="s">
        <v>2446</v>
      </c>
      <c r="D3055" t="s">
        <v>279</v>
      </c>
      <c r="E3055">
        <v>350</v>
      </c>
      <c r="G3055" t="s">
        <v>6766</v>
      </c>
      <c r="H3055" s="12" t="s">
        <v>6766</v>
      </c>
      <c r="I3055" t="s">
        <v>6778</v>
      </c>
      <c r="J3055" t="s">
        <v>6779</v>
      </c>
      <c r="K3055">
        <v>45.83</v>
      </c>
      <c r="L3055" s="4">
        <f t="shared" si="141"/>
        <v>7633.1067857142871</v>
      </c>
      <c r="M3055" t="s">
        <v>1732</v>
      </c>
      <c r="N3055" t="s">
        <v>34</v>
      </c>
      <c r="O3055">
        <f t="shared" si="142"/>
        <v>210</v>
      </c>
      <c r="P3055" t="e">
        <f t="shared" si="143"/>
        <v>#VALUE!</v>
      </c>
    </row>
    <row r="3056" spans="1:16" x14ac:dyDescent="0.4">
      <c r="A3056" t="s">
        <v>1673</v>
      </c>
      <c r="B3056">
        <v>20</v>
      </c>
      <c r="C3056" t="s">
        <v>2457</v>
      </c>
      <c r="D3056" t="s">
        <v>279</v>
      </c>
      <c r="E3056">
        <v>1729</v>
      </c>
      <c r="G3056" t="s">
        <v>6773</v>
      </c>
      <c r="H3056" s="12" t="s">
        <v>6766</v>
      </c>
      <c r="I3056" t="s">
        <v>4964</v>
      </c>
      <c r="J3056" t="s">
        <v>6780</v>
      </c>
      <c r="K3056">
        <v>152.76666666666668</v>
      </c>
      <c r="L3056" s="4">
        <f t="shared" si="141"/>
        <v>10871.286785714285</v>
      </c>
      <c r="M3056" t="s">
        <v>1674</v>
      </c>
      <c r="N3056" t="s">
        <v>1675</v>
      </c>
      <c r="O3056" t="e">
        <f t="shared" si="142"/>
        <v>#VALUE!</v>
      </c>
      <c r="P3056">
        <f t="shared" si="143"/>
        <v>547</v>
      </c>
    </row>
    <row r="3057" spans="1:16" x14ac:dyDescent="0.4">
      <c r="A3057" t="s">
        <v>315</v>
      </c>
      <c r="B3057">
        <v>11</v>
      </c>
      <c r="C3057" t="s">
        <v>2446</v>
      </c>
      <c r="E3057">
        <v>350</v>
      </c>
      <c r="G3057" t="s">
        <v>6766</v>
      </c>
      <c r="H3057" s="12" t="s">
        <v>6766</v>
      </c>
      <c r="I3057" t="s">
        <v>2761</v>
      </c>
      <c r="J3057" t="s">
        <v>6781</v>
      </c>
      <c r="K3057">
        <v>381.91666666666674</v>
      </c>
      <c r="L3057" s="4">
        <f t="shared" si="141"/>
        <v>6089.8459523809524</v>
      </c>
      <c r="M3057" t="s">
        <v>316</v>
      </c>
      <c r="N3057" t="s">
        <v>34</v>
      </c>
      <c r="O3057">
        <f t="shared" si="142"/>
        <v>124</v>
      </c>
      <c r="P3057" t="e">
        <f t="shared" si="143"/>
        <v>#VALUE!</v>
      </c>
    </row>
    <row r="3058" spans="1:16" x14ac:dyDescent="0.4">
      <c r="A3058" t="s">
        <v>1131</v>
      </c>
      <c r="B3058">
        <v>19</v>
      </c>
      <c r="C3058" t="s">
        <v>2457</v>
      </c>
      <c r="D3058" t="s">
        <v>279</v>
      </c>
      <c r="E3058">
        <v>1469</v>
      </c>
      <c r="G3058" t="s">
        <v>6782</v>
      </c>
      <c r="H3058" s="12" t="s">
        <v>6782</v>
      </c>
      <c r="I3058" t="s">
        <v>2758</v>
      </c>
      <c r="J3058" t="s">
        <v>6783</v>
      </c>
      <c r="K3058">
        <v>1949</v>
      </c>
      <c r="L3058" s="4">
        <f t="shared" si="141"/>
        <v>5197.5011309523807</v>
      </c>
      <c r="M3058" t="s">
        <v>1132</v>
      </c>
      <c r="N3058" t="s">
        <v>619</v>
      </c>
      <c r="O3058" t="e">
        <f t="shared" si="142"/>
        <v>#VALUE!</v>
      </c>
      <c r="P3058">
        <f t="shared" si="143"/>
        <v>236</v>
      </c>
    </row>
    <row r="3059" spans="1:16" x14ac:dyDescent="0.4">
      <c r="A3059" t="s">
        <v>133</v>
      </c>
      <c r="B3059">
        <v>18</v>
      </c>
      <c r="C3059" t="s">
        <v>2446</v>
      </c>
      <c r="E3059">
        <v>890</v>
      </c>
      <c r="G3059" t="s">
        <v>6784</v>
      </c>
      <c r="H3059" s="12" t="s">
        <v>6784</v>
      </c>
      <c r="I3059" t="s">
        <v>4193</v>
      </c>
      <c r="J3059" t="s">
        <v>6785</v>
      </c>
      <c r="K3059">
        <v>1432.2</v>
      </c>
      <c r="L3059" s="4">
        <f t="shared" si="141"/>
        <v>5532.5688095238093</v>
      </c>
      <c r="M3059" t="s">
        <v>134</v>
      </c>
      <c r="N3059" t="s">
        <v>25</v>
      </c>
      <c r="O3059">
        <f t="shared" si="142"/>
        <v>217</v>
      </c>
      <c r="P3059" t="e">
        <f t="shared" si="143"/>
        <v>#VALUE!</v>
      </c>
    </row>
    <row r="3060" spans="1:16" x14ac:dyDescent="0.4">
      <c r="A3060" t="s">
        <v>1182</v>
      </c>
      <c r="B3060">
        <v>20</v>
      </c>
      <c r="C3060" t="s">
        <v>2446</v>
      </c>
      <c r="D3060" t="s">
        <v>279</v>
      </c>
      <c r="E3060">
        <v>890</v>
      </c>
      <c r="G3060" t="s">
        <v>6784</v>
      </c>
      <c r="H3060" s="12" t="s">
        <v>6784</v>
      </c>
      <c r="I3060" t="s">
        <v>6786</v>
      </c>
      <c r="J3060" t="s">
        <v>6787</v>
      </c>
      <c r="K3060">
        <v>1636.8</v>
      </c>
      <c r="L3060" s="4">
        <f t="shared" si="141"/>
        <v>7378.7713690476185</v>
      </c>
      <c r="M3060" t="s">
        <v>1183</v>
      </c>
      <c r="N3060" t="s">
        <v>456</v>
      </c>
      <c r="O3060">
        <f t="shared" si="142"/>
        <v>262</v>
      </c>
      <c r="P3060" t="e">
        <f t="shared" si="143"/>
        <v>#VALUE!</v>
      </c>
    </row>
    <row r="3061" spans="1:16" x14ac:dyDescent="0.4">
      <c r="A3061" t="s">
        <v>570</v>
      </c>
      <c r="B3061">
        <v>15</v>
      </c>
      <c r="C3061" t="s">
        <v>2457</v>
      </c>
      <c r="D3061" t="s">
        <v>2466</v>
      </c>
      <c r="E3061">
        <v>890</v>
      </c>
      <c r="G3061" t="s">
        <v>6784</v>
      </c>
      <c r="H3061" s="12" t="s">
        <v>6784</v>
      </c>
      <c r="I3061" t="s">
        <v>6788</v>
      </c>
      <c r="J3061" t="s">
        <v>6789</v>
      </c>
      <c r="K3061">
        <v>1636.8</v>
      </c>
      <c r="L3061" s="4">
        <f t="shared" si="141"/>
        <v>8047.4276190476194</v>
      </c>
      <c r="M3061" t="s">
        <v>571</v>
      </c>
      <c r="N3061" t="s">
        <v>34</v>
      </c>
      <c r="O3061" t="e">
        <f t="shared" si="142"/>
        <v>#VALUE!</v>
      </c>
      <c r="P3061">
        <f t="shared" si="143"/>
        <v>283</v>
      </c>
    </row>
    <row r="3062" spans="1:16" x14ac:dyDescent="0.4">
      <c r="A3062" t="s">
        <v>515</v>
      </c>
      <c r="B3062">
        <v>17</v>
      </c>
      <c r="C3062" t="s">
        <v>2528</v>
      </c>
      <c r="E3062">
        <v>2454</v>
      </c>
      <c r="G3062" t="s">
        <v>6790</v>
      </c>
      <c r="H3062" s="12" t="s">
        <v>6790</v>
      </c>
      <c r="I3062" t="s">
        <v>2520</v>
      </c>
      <c r="J3062" t="s">
        <v>6791</v>
      </c>
      <c r="K3062">
        <v>101.97499999999999</v>
      </c>
      <c r="L3062" s="4">
        <f t="shared" si="141"/>
        <v>9600.1126190476207</v>
      </c>
      <c r="M3062" t="s">
        <v>516</v>
      </c>
      <c r="N3062" t="s">
        <v>58</v>
      </c>
      <c r="O3062">
        <f t="shared" si="142"/>
        <v>266</v>
      </c>
      <c r="P3062" t="e">
        <f t="shared" si="143"/>
        <v>#VALUE!</v>
      </c>
    </row>
    <row r="3063" spans="1:16" x14ac:dyDescent="0.4">
      <c r="A3063" t="s">
        <v>863</v>
      </c>
      <c r="B3063">
        <v>18</v>
      </c>
      <c r="C3063" t="s">
        <v>6792</v>
      </c>
      <c r="E3063">
        <v>1148</v>
      </c>
      <c r="G3063" t="s">
        <v>6793</v>
      </c>
      <c r="H3063" s="12" t="s">
        <v>6793</v>
      </c>
      <c r="I3063" t="s">
        <v>2750</v>
      </c>
      <c r="J3063" t="s">
        <v>6794</v>
      </c>
      <c r="K3063">
        <v>202.2</v>
      </c>
      <c r="L3063" s="4">
        <f t="shared" si="141"/>
        <v>12067.83636904762</v>
      </c>
      <c r="M3063" t="s">
        <v>864</v>
      </c>
      <c r="N3063" t="s">
        <v>865</v>
      </c>
      <c r="O3063" t="e">
        <f t="shared" si="142"/>
        <v>#VALUE!</v>
      </c>
      <c r="P3063">
        <f t="shared" si="143"/>
        <v>269</v>
      </c>
    </row>
    <row r="3064" spans="1:16" x14ac:dyDescent="0.4">
      <c r="A3064" t="s">
        <v>1106</v>
      </c>
      <c r="B3064">
        <v>12</v>
      </c>
      <c r="C3064" t="s">
        <v>2446</v>
      </c>
      <c r="D3064" t="s">
        <v>279</v>
      </c>
      <c r="E3064">
        <v>3250</v>
      </c>
      <c r="G3064" t="s">
        <v>6795</v>
      </c>
      <c r="H3064" s="12" t="s">
        <v>6795</v>
      </c>
      <c r="I3064" t="s">
        <v>2761</v>
      </c>
      <c r="J3064" t="s">
        <v>6796</v>
      </c>
      <c r="K3064">
        <v>732.5</v>
      </c>
      <c r="L3064" s="4">
        <f t="shared" si="141"/>
        <v>4365.9517857142873</v>
      </c>
      <c r="M3064" t="s">
        <v>1107</v>
      </c>
      <c r="N3064" t="s">
        <v>926</v>
      </c>
      <c r="O3064">
        <f t="shared" si="142"/>
        <v>251</v>
      </c>
      <c r="P3064" t="e">
        <f t="shared" si="143"/>
        <v>#VALUE!</v>
      </c>
    </row>
    <row r="3065" spans="1:16" x14ac:dyDescent="0.4">
      <c r="A3065" t="s">
        <v>2054</v>
      </c>
      <c r="B3065">
        <v>14</v>
      </c>
      <c r="C3065" t="s">
        <v>2446</v>
      </c>
      <c r="D3065" t="s">
        <v>2502</v>
      </c>
      <c r="E3065">
        <v>2546</v>
      </c>
      <c r="G3065" t="s">
        <v>6797</v>
      </c>
      <c r="H3065" s="12" t="s">
        <v>6798</v>
      </c>
      <c r="I3065" t="s">
        <v>2856</v>
      </c>
      <c r="J3065" t="s">
        <v>6799</v>
      </c>
      <c r="K3065">
        <v>1758</v>
      </c>
      <c r="L3065" s="4">
        <f t="shared" si="141"/>
        <v>13801.010714285712</v>
      </c>
      <c r="M3065" t="s">
        <v>2055</v>
      </c>
      <c r="N3065" t="s">
        <v>1379</v>
      </c>
      <c r="O3065">
        <f t="shared" si="142"/>
        <v>198</v>
      </c>
      <c r="P3065" t="e">
        <f t="shared" si="143"/>
        <v>#VALUE!</v>
      </c>
    </row>
    <row r="3066" spans="1:16" x14ac:dyDescent="0.4">
      <c r="A3066" t="s">
        <v>631</v>
      </c>
      <c r="B3066">
        <v>27</v>
      </c>
      <c r="C3066" t="s">
        <v>2457</v>
      </c>
      <c r="D3066" t="s">
        <v>2466</v>
      </c>
      <c r="E3066">
        <v>869</v>
      </c>
      <c r="G3066" t="s">
        <v>6800</v>
      </c>
      <c r="H3066" s="12" t="s">
        <v>6798</v>
      </c>
      <c r="I3066" t="s">
        <v>2569</v>
      </c>
      <c r="J3066" t="s">
        <v>6801</v>
      </c>
      <c r="K3066">
        <v>73.25</v>
      </c>
      <c r="L3066" s="4">
        <f t="shared" si="141"/>
        <v>7685.0023809523809</v>
      </c>
      <c r="M3066" t="s">
        <v>632</v>
      </c>
      <c r="N3066" t="s">
        <v>633</v>
      </c>
      <c r="O3066" t="e">
        <f t="shared" si="142"/>
        <v>#VALUE!</v>
      </c>
      <c r="P3066">
        <f t="shared" si="143"/>
        <v>202</v>
      </c>
    </row>
    <row r="3067" spans="1:16" x14ac:dyDescent="0.4">
      <c r="A3067" t="s">
        <v>1615</v>
      </c>
      <c r="B3067">
        <v>14</v>
      </c>
      <c r="C3067" t="s">
        <v>2528</v>
      </c>
      <c r="E3067">
        <v>2273</v>
      </c>
      <c r="G3067" t="s">
        <v>6802</v>
      </c>
      <c r="H3067" s="12" t="s">
        <v>6802</v>
      </c>
      <c r="I3067" t="s">
        <v>2590</v>
      </c>
      <c r="J3067" t="s">
        <v>6803</v>
      </c>
      <c r="K3067">
        <v>29.625</v>
      </c>
      <c r="L3067" s="4">
        <f t="shared" si="141"/>
        <v>3471.9884523809533</v>
      </c>
      <c r="M3067" t="s">
        <v>1616</v>
      </c>
      <c r="N3067" t="s">
        <v>34</v>
      </c>
      <c r="O3067">
        <f t="shared" si="142"/>
        <v>346</v>
      </c>
      <c r="P3067" t="e">
        <f t="shared" si="143"/>
        <v>#VALUE!</v>
      </c>
    </row>
    <row r="3068" spans="1:16" x14ac:dyDescent="0.4">
      <c r="A3068" t="s">
        <v>2250</v>
      </c>
      <c r="B3068">
        <v>12</v>
      </c>
      <c r="C3068" t="s">
        <v>2488</v>
      </c>
      <c r="E3068">
        <v>643</v>
      </c>
      <c r="G3068" t="s">
        <v>6804</v>
      </c>
      <c r="H3068" s="12" t="s">
        <v>6805</v>
      </c>
      <c r="I3068" t="s">
        <v>2451</v>
      </c>
      <c r="J3068" t="s">
        <v>6806</v>
      </c>
      <c r="K3068">
        <v>70.537499999999994</v>
      </c>
      <c r="L3068" s="4">
        <f t="shared" si="141"/>
        <v>1510.7446428571427</v>
      </c>
      <c r="M3068" t="s">
        <v>2251</v>
      </c>
      <c r="N3068" t="s">
        <v>290</v>
      </c>
      <c r="O3068">
        <f t="shared" si="142"/>
        <v>258</v>
      </c>
      <c r="P3068" t="e">
        <f t="shared" si="143"/>
        <v>#VALUE!</v>
      </c>
    </row>
    <row r="3069" spans="1:16" x14ac:dyDescent="0.4">
      <c r="A3069" t="s">
        <v>1974</v>
      </c>
      <c r="B3069">
        <v>16</v>
      </c>
      <c r="C3069" t="s">
        <v>2528</v>
      </c>
      <c r="E3069">
        <v>306</v>
      </c>
      <c r="G3069" t="s">
        <v>6805</v>
      </c>
      <c r="H3069" s="12" t="s">
        <v>6805</v>
      </c>
      <c r="I3069" t="s">
        <v>2569</v>
      </c>
      <c r="J3069" t="s">
        <v>6807</v>
      </c>
      <c r="K3069">
        <v>47.024999999999999</v>
      </c>
      <c r="L3069" s="4">
        <f t="shared" si="141"/>
        <v>5242.186547619046</v>
      </c>
      <c r="M3069" t="s">
        <v>1981</v>
      </c>
      <c r="N3069" t="s">
        <v>1508</v>
      </c>
      <c r="O3069" t="e">
        <f t="shared" si="142"/>
        <v>#VALUE!</v>
      </c>
      <c r="P3069">
        <f t="shared" si="143"/>
        <v>437</v>
      </c>
    </row>
    <row r="3070" spans="1:16" x14ac:dyDescent="0.4">
      <c r="A3070" t="s">
        <v>1431</v>
      </c>
      <c r="B3070">
        <v>14</v>
      </c>
      <c r="C3070" t="s">
        <v>2595</v>
      </c>
      <c r="E3070">
        <v>306</v>
      </c>
      <c r="G3070" t="s">
        <v>6805</v>
      </c>
      <c r="H3070" s="12" t="s">
        <v>6805</v>
      </c>
      <c r="I3070" t="s">
        <v>2533</v>
      </c>
      <c r="J3070" t="s">
        <v>6808</v>
      </c>
      <c r="K3070">
        <v>70.537499999999994</v>
      </c>
      <c r="L3070" s="4">
        <f t="shared" si="141"/>
        <v>2480.4332142857143</v>
      </c>
      <c r="M3070" t="s">
        <v>1432</v>
      </c>
      <c r="N3070" t="s">
        <v>545</v>
      </c>
      <c r="O3070" t="e">
        <f t="shared" si="142"/>
        <v>#VALUE!</v>
      </c>
      <c r="P3070">
        <f t="shared" si="143"/>
        <v>252</v>
      </c>
    </row>
    <row r="3071" spans="1:16" x14ac:dyDescent="0.4">
      <c r="A3071" t="s">
        <v>1039</v>
      </c>
      <c r="B3071">
        <v>19</v>
      </c>
      <c r="C3071" t="s">
        <v>2446</v>
      </c>
      <c r="D3071" t="s">
        <v>279</v>
      </c>
      <c r="E3071">
        <v>784</v>
      </c>
      <c r="G3071" t="s">
        <v>6809</v>
      </c>
      <c r="H3071" s="12" t="s">
        <v>6809</v>
      </c>
      <c r="I3071" t="s">
        <v>6810</v>
      </c>
      <c r="J3071" t="s">
        <v>6811</v>
      </c>
      <c r="K3071">
        <v>1162.8</v>
      </c>
      <c r="L3071" s="4">
        <f t="shared" si="141"/>
        <v>7290.4029761904758</v>
      </c>
      <c r="M3071" t="s">
        <v>1040</v>
      </c>
      <c r="N3071" t="s">
        <v>926</v>
      </c>
      <c r="O3071">
        <f t="shared" si="142"/>
        <v>128</v>
      </c>
      <c r="P3071" t="e">
        <f t="shared" si="143"/>
        <v>#VALUE!</v>
      </c>
    </row>
    <row r="3072" spans="1:16" x14ac:dyDescent="0.4">
      <c r="A3072" t="s">
        <v>1039</v>
      </c>
      <c r="B3072">
        <v>19</v>
      </c>
      <c r="C3072" t="s">
        <v>2457</v>
      </c>
      <c r="D3072" t="s">
        <v>279</v>
      </c>
      <c r="E3072">
        <v>784</v>
      </c>
      <c r="G3072" t="s">
        <v>6809</v>
      </c>
      <c r="H3072" s="12" t="s">
        <v>6809</v>
      </c>
      <c r="I3072" t="s">
        <v>6810</v>
      </c>
      <c r="J3072" t="s">
        <v>6811</v>
      </c>
      <c r="K3072">
        <v>1162.8</v>
      </c>
      <c r="L3072" s="4">
        <f t="shared" si="141"/>
        <v>7290.4029761904758</v>
      </c>
      <c r="M3072" t="s">
        <v>4950</v>
      </c>
      <c r="N3072" t="s">
        <v>4951</v>
      </c>
      <c r="O3072" t="e">
        <f t="shared" si="142"/>
        <v>#VALUE!</v>
      </c>
      <c r="P3072">
        <f t="shared" si="143"/>
        <v>180</v>
      </c>
    </row>
    <row r="3073" spans="1:16" x14ac:dyDescent="0.4">
      <c r="A3073" t="s">
        <v>1119</v>
      </c>
      <c r="B3073">
        <v>30</v>
      </c>
      <c r="C3073" t="s">
        <v>2488</v>
      </c>
      <c r="E3073">
        <v>1743</v>
      </c>
      <c r="G3073" t="s">
        <v>6812</v>
      </c>
      <c r="H3073" s="12" t="s">
        <v>6813</v>
      </c>
      <c r="I3073" t="s">
        <v>2520</v>
      </c>
      <c r="J3073" t="s">
        <v>6814</v>
      </c>
      <c r="K3073">
        <v>74.268749999999997</v>
      </c>
      <c r="L3073" s="4">
        <f t="shared" si="141"/>
        <v>17214.120119047617</v>
      </c>
      <c r="M3073" t="s">
        <v>1120</v>
      </c>
      <c r="N3073" t="s">
        <v>926</v>
      </c>
      <c r="O3073">
        <f t="shared" si="142"/>
        <v>184</v>
      </c>
      <c r="P3073" t="e">
        <f t="shared" si="143"/>
        <v>#VALUE!</v>
      </c>
    </row>
    <row r="3074" spans="1:16" x14ac:dyDescent="0.4">
      <c r="A3074" t="s">
        <v>1119</v>
      </c>
      <c r="B3074">
        <v>30</v>
      </c>
      <c r="C3074" t="s">
        <v>2528</v>
      </c>
      <c r="E3074">
        <v>272</v>
      </c>
      <c r="G3074" t="s">
        <v>6813</v>
      </c>
      <c r="H3074" s="12" t="s">
        <v>6813</v>
      </c>
      <c r="I3074" t="s">
        <v>2533</v>
      </c>
      <c r="J3074" t="s">
        <v>6815</v>
      </c>
      <c r="K3074">
        <v>74.268749999999997</v>
      </c>
      <c r="L3074" s="4">
        <f t="shared" ref="L3074:L3137" si="144">SUMIF($A$2:$A$5194,A3074,$K$2:$K$5194)</f>
        <v>17214.120119047617</v>
      </c>
      <c r="M3074" t="s">
        <v>3291</v>
      </c>
      <c r="N3074" t="s">
        <v>633</v>
      </c>
      <c r="O3074" t="e">
        <f t="shared" ref="O3074:O3137" si="145">FIND("Step 4",M3074)</f>
        <v>#VALUE!</v>
      </c>
      <c r="P3074">
        <f t="shared" ref="P3074:P3137" si="146">FIND("STEP 4",M3074)</f>
        <v>294</v>
      </c>
    </row>
    <row r="3075" spans="1:16" x14ac:dyDescent="0.4">
      <c r="A3075" t="s">
        <v>1138</v>
      </c>
      <c r="B3075">
        <v>13</v>
      </c>
      <c r="C3075" t="s">
        <v>3292</v>
      </c>
      <c r="E3075">
        <v>1743</v>
      </c>
      <c r="G3075" t="s">
        <v>6812</v>
      </c>
      <c r="H3075" s="12" t="s">
        <v>6813</v>
      </c>
      <c r="I3075" t="s">
        <v>2520</v>
      </c>
      <c r="J3075" t="s">
        <v>6816</v>
      </c>
      <c r="K3075">
        <v>74.268749999999997</v>
      </c>
      <c r="L3075" s="4">
        <f t="shared" si="144"/>
        <v>8979.3023214285713</v>
      </c>
      <c r="M3075" t="s">
        <v>1139</v>
      </c>
      <c r="N3075" t="s">
        <v>545</v>
      </c>
      <c r="O3075" t="e">
        <f t="shared" si="145"/>
        <v>#VALUE!</v>
      </c>
      <c r="P3075" t="e">
        <f t="shared" si="146"/>
        <v>#VALUE!</v>
      </c>
    </row>
    <row r="3076" spans="1:16" x14ac:dyDescent="0.4">
      <c r="A3076" t="s">
        <v>815</v>
      </c>
      <c r="B3076">
        <v>8</v>
      </c>
      <c r="C3076" t="s">
        <v>2446</v>
      </c>
      <c r="D3076" t="s">
        <v>2466</v>
      </c>
      <c r="E3076">
        <v>2533</v>
      </c>
      <c r="G3076" t="s">
        <v>6817</v>
      </c>
      <c r="H3076" s="12" t="s">
        <v>6817</v>
      </c>
      <c r="I3076" t="s">
        <v>2869</v>
      </c>
      <c r="J3076" t="s">
        <v>6818</v>
      </c>
      <c r="K3076">
        <v>2617.4</v>
      </c>
      <c r="L3076" s="4">
        <f t="shared" si="144"/>
        <v>8725.06</v>
      </c>
      <c r="M3076" t="s">
        <v>816</v>
      </c>
      <c r="N3076" t="s">
        <v>668</v>
      </c>
      <c r="O3076">
        <f t="shared" si="145"/>
        <v>159</v>
      </c>
      <c r="P3076" t="e">
        <f t="shared" si="146"/>
        <v>#VALUE!</v>
      </c>
    </row>
    <row r="3077" spans="1:16" x14ac:dyDescent="0.4">
      <c r="A3077" t="s">
        <v>1743</v>
      </c>
      <c r="B3077">
        <v>11</v>
      </c>
      <c r="C3077" t="s">
        <v>2457</v>
      </c>
      <c r="D3077" t="s">
        <v>279</v>
      </c>
      <c r="E3077">
        <v>443</v>
      </c>
      <c r="G3077" t="s">
        <v>6819</v>
      </c>
      <c r="H3077" s="12" t="s">
        <v>6819</v>
      </c>
      <c r="I3077" t="s">
        <v>6758</v>
      </c>
      <c r="J3077" t="s">
        <v>6820</v>
      </c>
      <c r="K3077">
        <v>814.4</v>
      </c>
      <c r="L3077" s="4">
        <f t="shared" si="144"/>
        <v>7448.9238095238079</v>
      </c>
      <c r="M3077" t="s">
        <v>1744</v>
      </c>
      <c r="N3077" t="s">
        <v>719</v>
      </c>
      <c r="O3077" t="e">
        <f t="shared" si="145"/>
        <v>#VALUE!</v>
      </c>
      <c r="P3077">
        <f t="shared" si="146"/>
        <v>230</v>
      </c>
    </row>
    <row r="3078" spans="1:16" x14ac:dyDescent="0.4">
      <c r="A3078" t="s">
        <v>529</v>
      </c>
      <c r="B3078">
        <v>9</v>
      </c>
      <c r="C3078" t="s">
        <v>2446</v>
      </c>
      <c r="D3078" t="s">
        <v>13</v>
      </c>
      <c r="E3078">
        <v>443</v>
      </c>
      <c r="G3078" t="s">
        <v>6819</v>
      </c>
      <c r="H3078" s="12" t="s">
        <v>6819</v>
      </c>
      <c r="I3078" t="s">
        <v>4903</v>
      </c>
      <c r="J3078" t="s">
        <v>6821</v>
      </c>
      <c r="K3078">
        <v>559.9</v>
      </c>
      <c r="L3078" s="4">
        <f t="shared" si="144"/>
        <v>4216.0794642857136</v>
      </c>
      <c r="M3078" t="s">
        <v>530</v>
      </c>
      <c r="N3078" t="s">
        <v>34</v>
      </c>
      <c r="O3078">
        <f t="shared" si="145"/>
        <v>210</v>
      </c>
      <c r="P3078" t="e">
        <f t="shared" si="146"/>
        <v>#VALUE!</v>
      </c>
    </row>
    <row r="3079" spans="1:16" x14ac:dyDescent="0.4">
      <c r="A3079" t="s">
        <v>221</v>
      </c>
      <c r="B3079">
        <v>15</v>
      </c>
      <c r="C3079" t="s">
        <v>2446</v>
      </c>
      <c r="E3079">
        <v>2672</v>
      </c>
      <c r="G3079" t="s">
        <v>6822</v>
      </c>
      <c r="H3079" s="12" t="s">
        <v>6823</v>
      </c>
      <c r="I3079" t="s">
        <v>6824</v>
      </c>
      <c r="J3079" t="s">
        <v>6825</v>
      </c>
      <c r="K3079">
        <v>286.97500000000002</v>
      </c>
      <c r="L3079" s="4">
        <f t="shared" si="144"/>
        <v>4559.9613095238092</v>
      </c>
      <c r="M3079" t="s">
        <v>222</v>
      </c>
      <c r="N3079" t="s">
        <v>215</v>
      </c>
      <c r="O3079">
        <f t="shared" si="145"/>
        <v>198</v>
      </c>
      <c r="P3079" t="e">
        <f t="shared" si="146"/>
        <v>#VALUE!</v>
      </c>
    </row>
    <row r="3080" spans="1:16" x14ac:dyDescent="0.4">
      <c r="A3080" t="s">
        <v>1106</v>
      </c>
      <c r="B3080">
        <v>12</v>
      </c>
      <c r="C3080" t="s">
        <v>2446</v>
      </c>
      <c r="D3080" t="s">
        <v>279</v>
      </c>
      <c r="E3080">
        <v>2914</v>
      </c>
      <c r="G3080" t="s">
        <v>6826</v>
      </c>
      <c r="H3080" s="12" t="s">
        <v>6826</v>
      </c>
      <c r="I3080" t="s">
        <v>2761</v>
      </c>
      <c r="J3080" t="s">
        <v>6827</v>
      </c>
      <c r="K3080">
        <v>395.16666666666674</v>
      </c>
      <c r="L3080" s="4">
        <f t="shared" si="144"/>
        <v>4365.9517857142873</v>
      </c>
      <c r="M3080" t="s">
        <v>1107</v>
      </c>
      <c r="N3080" t="s">
        <v>926</v>
      </c>
      <c r="O3080">
        <f t="shared" si="145"/>
        <v>251</v>
      </c>
      <c r="P3080" t="e">
        <f t="shared" si="146"/>
        <v>#VALUE!</v>
      </c>
    </row>
    <row r="3081" spans="1:16" x14ac:dyDescent="0.4">
      <c r="A3081" t="s">
        <v>213</v>
      </c>
      <c r="B3081">
        <v>16</v>
      </c>
      <c r="C3081" t="s">
        <v>2446</v>
      </c>
      <c r="E3081">
        <v>268</v>
      </c>
      <c r="G3081" t="s">
        <v>6828</v>
      </c>
      <c r="H3081" s="12" t="s">
        <v>6828</v>
      </c>
      <c r="I3081" t="s">
        <v>6829</v>
      </c>
      <c r="J3081" t="s">
        <v>6830</v>
      </c>
      <c r="K3081">
        <v>509</v>
      </c>
      <c r="L3081" s="4">
        <f t="shared" si="144"/>
        <v>4328.8246428571429</v>
      </c>
      <c r="M3081" t="s">
        <v>214</v>
      </c>
      <c r="N3081" t="s">
        <v>215</v>
      </c>
      <c r="O3081">
        <f t="shared" si="145"/>
        <v>230</v>
      </c>
      <c r="P3081" t="e">
        <f t="shared" si="146"/>
        <v>#VALUE!</v>
      </c>
    </row>
    <row r="3082" spans="1:16" x14ac:dyDescent="0.4">
      <c r="A3082" t="s">
        <v>1692</v>
      </c>
      <c r="B3082">
        <v>12</v>
      </c>
      <c r="C3082" t="s">
        <v>2457</v>
      </c>
      <c r="D3082" t="s">
        <v>279</v>
      </c>
      <c r="E3082">
        <v>268</v>
      </c>
      <c r="G3082" t="s">
        <v>6828</v>
      </c>
      <c r="H3082" s="12" t="s">
        <v>6828</v>
      </c>
      <c r="I3082" t="s">
        <v>2938</v>
      </c>
      <c r="J3082" t="s">
        <v>6831</v>
      </c>
      <c r="K3082">
        <v>763.5</v>
      </c>
      <c r="L3082" s="4">
        <f t="shared" si="144"/>
        <v>3895.2476190476191</v>
      </c>
      <c r="M3082" t="s">
        <v>1693</v>
      </c>
      <c r="N3082" t="s">
        <v>1694</v>
      </c>
      <c r="O3082" t="e">
        <f t="shared" si="145"/>
        <v>#VALUE!</v>
      </c>
      <c r="P3082">
        <f t="shared" si="146"/>
        <v>211</v>
      </c>
    </row>
    <row r="3083" spans="1:16" x14ac:dyDescent="0.4">
      <c r="A3083" t="s">
        <v>558</v>
      </c>
      <c r="B3083">
        <v>11</v>
      </c>
      <c r="C3083" t="s">
        <v>2446</v>
      </c>
      <c r="D3083" t="s">
        <v>13</v>
      </c>
      <c r="E3083">
        <v>268</v>
      </c>
      <c r="G3083" t="s">
        <v>6828</v>
      </c>
      <c r="H3083" s="12" t="s">
        <v>6828</v>
      </c>
      <c r="I3083" t="s">
        <v>2761</v>
      </c>
      <c r="J3083" t="s">
        <v>6832</v>
      </c>
      <c r="K3083">
        <v>509</v>
      </c>
      <c r="L3083" s="4">
        <f t="shared" si="144"/>
        <v>4086.9428571428571</v>
      </c>
      <c r="M3083" t="s">
        <v>559</v>
      </c>
      <c r="N3083" t="s">
        <v>215</v>
      </c>
      <c r="O3083" t="e">
        <f t="shared" si="145"/>
        <v>#VALUE!</v>
      </c>
      <c r="P3083" t="e">
        <f t="shared" si="146"/>
        <v>#VALUE!</v>
      </c>
    </row>
    <row r="3084" spans="1:16" x14ac:dyDescent="0.4">
      <c r="A3084" t="s">
        <v>1444</v>
      </c>
      <c r="B3084">
        <v>8</v>
      </c>
      <c r="C3084" t="s">
        <v>2457</v>
      </c>
      <c r="D3084" t="s">
        <v>279</v>
      </c>
      <c r="E3084">
        <v>268</v>
      </c>
      <c r="G3084" t="s">
        <v>6828</v>
      </c>
      <c r="H3084" s="12" t="s">
        <v>6828</v>
      </c>
      <c r="I3084" t="s">
        <v>3697</v>
      </c>
      <c r="J3084" t="s">
        <v>6833</v>
      </c>
      <c r="K3084">
        <v>865.3</v>
      </c>
      <c r="L3084" s="4">
        <f t="shared" si="144"/>
        <v>2071.8976190476192</v>
      </c>
      <c r="M3084" t="s">
        <v>1445</v>
      </c>
      <c r="N3084" t="s">
        <v>633</v>
      </c>
      <c r="O3084" t="e">
        <f t="shared" si="145"/>
        <v>#VALUE!</v>
      </c>
      <c r="P3084">
        <f t="shared" si="146"/>
        <v>219</v>
      </c>
    </row>
    <row r="3085" spans="1:16" x14ac:dyDescent="0.4">
      <c r="A3085" t="s">
        <v>1743</v>
      </c>
      <c r="B3085">
        <v>11</v>
      </c>
      <c r="C3085" t="s">
        <v>2457</v>
      </c>
      <c r="D3085" t="s">
        <v>279</v>
      </c>
      <c r="E3085">
        <v>707</v>
      </c>
      <c r="G3085" t="s">
        <v>6834</v>
      </c>
      <c r="H3085" s="12" t="s">
        <v>6835</v>
      </c>
      <c r="I3085" t="s">
        <v>3383</v>
      </c>
      <c r="J3085" t="s">
        <v>6836</v>
      </c>
      <c r="K3085">
        <v>1330.8</v>
      </c>
      <c r="L3085" s="4">
        <f t="shared" si="144"/>
        <v>7448.9238095238079</v>
      </c>
      <c r="M3085" t="s">
        <v>1744</v>
      </c>
      <c r="N3085" t="s">
        <v>719</v>
      </c>
      <c r="O3085" t="e">
        <f t="shared" si="145"/>
        <v>#VALUE!</v>
      </c>
      <c r="P3085">
        <f t="shared" si="146"/>
        <v>230</v>
      </c>
    </row>
    <row r="3086" spans="1:16" x14ac:dyDescent="0.4">
      <c r="A3086" t="s">
        <v>1444</v>
      </c>
      <c r="B3086">
        <v>8</v>
      </c>
      <c r="C3086" t="s">
        <v>2457</v>
      </c>
      <c r="D3086" t="s">
        <v>279</v>
      </c>
      <c r="E3086">
        <v>1315</v>
      </c>
      <c r="G3086" t="s">
        <v>6837</v>
      </c>
      <c r="H3086" s="12" t="s">
        <v>6835</v>
      </c>
      <c r="I3086" t="s">
        <v>2916</v>
      </c>
      <c r="J3086" t="s">
        <v>6838</v>
      </c>
      <c r="K3086">
        <v>240</v>
      </c>
      <c r="L3086" s="4">
        <f t="shared" si="144"/>
        <v>2071.8976190476192</v>
      </c>
      <c r="M3086" t="s">
        <v>1445</v>
      </c>
      <c r="N3086" t="s">
        <v>633</v>
      </c>
      <c r="O3086" t="e">
        <f t="shared" si="145"/>
        <v>#VALUE!</v>
      </c>
      <c r="P3086">
        <f t="shared" si="146"/>
        <v>219</v>
      </c>
    </row>
    <row r="3087" spans="1:16" x14ac:dyDescent="0.4">
      <c r="A3087" t="s">
        <v>1210</v>
      </c>
      <c r="B3087">
        <v>9</v>
      </c>
      <c r="C3087" t="s">
        <v>2457</v>
      </c>
      <c r="D3087" t="s">
        <v>279</v>
      </c>
      <c r="E3087">
        <v>726</v>
      </c>
      <c r="G3087" t="s">
        <v>6839</v>
      </c>
      <c r="H3087" s="12" t="s">
        <v>6839</v>
      </c>
      <c r="I3087" t="s">
        <v>6840</v>
      </c>
      <c r="J3087" t="s">
        <v>6841</v>
      </c>
      <c r="K3087">
        <v>414</v>
      </c>
      <c r="L3087" s="4">
        <f t="shared" si="144"/>
        <v>2833.4417857142853</v>
      </c>
      <c r="M3087" t="s">
        <v>1211</v>
      </c>
      <c r="N3087" t="s">
        <v>1212</v>
      </c>
      <c r="O3087" t="e">
        <f t="shared" si="145"/>
        <v>#VALUE!</v>
      </c>
      <c r="P3087">
        <f t="shared" si="146"/>
        <v>214</v>
      </c>
    </row>
    <row r="3088" spans="1:16" x14ac:dyDescent="0.4">
      <c r="A3088" t="s">
        <v>895</v>
      </c>
      <c r="B3088">
        <v>18</v>
      </c>
      <c r="C3088" t="s">
        <v>2457</v>
      </c>
      <c r="D3088" t="s">
        <v>2779</v>
      </c>
      <c r="E3088">
        <v>116</v>
      </c>
      <c r="G3088" t="s">
        <v>6842</v>
      </c>
      <c r="H3088" s="12" t="s">
        <v>6843</v>
      </c>
      <c r="I3088" t="s">
        <v>3150</v>
      </c>
      <c r="J3088" t="s">
        <v>6844</v>
      </c>
      <c r="K3088">
        <v>58.887500000000003</v>
      </c>
      <c r="L3088" s="4">
        <f t="shared" si="144"/>
        <v>5440.248690476189</v>
      </c>
      <c r="M3088" t="s">
        <v>896</v>
      </c>
      <c r="N3088" t="s">
        <v>897</v>
      </c>
      <c r="O3088" t="e">
        <f t="shared" si="145"/>
        <v>#VALUE!</v>
      </c>
      <c r="P3088">
        <f t="shared" si="146"/>
        <v>260</v>
      </c>
    </row>
    <row r="3089" spans="1:16" x14ac:dyDescent="0.4">
      <c r="A3089" t="s">
        <v>489</v>
      </c>
      <c r="B3089">
        <v>14</v>
      </c>
      <c r="C3089" t="s">
        <v>2457</v>
      </c>
      <c r="D3089" t="s">
        <v>13</v>
      </c>
      <c r="E3089">
        <v>116</v>
      </c>
      <c r="G3089" t="s">
        <v>6842</v>
      </c>
      <c r="H3089" s="12" t="s">
        <v>6843</v>
      </c>
      <c r="I3089" t="s">
        <v>3595</v>
      </c>
      <c r="J3089" t="s">
        <v>6845</v>
      </c>
      <c r="K3089">
        <v>58.887500000000003</v>
      </c>
      <c r="L3089" s="4">
        <f t="shared" si="144"/>
        <v>2271.7973214285712</v>
      </c>
      <c r="M3089" t="s">
        <v>490</v>
      </c>
      <c r="N3089" t="s">
        <v>491</v>
      </c>
      <c r="O3089" t="e">
        <f t="shared" si="145"/>
        <v>#VALUE!</v>
      </c>
      <c r="P3089" t="e">
        <f t="shared" si="146"/>
        <v>#VALUE!</v>
      </c>
    </row>
    <row r="3090" spans="1:16" x14ac:dyDescent="0.4">
      <c r="A3090" t="s">
        <v>979</v>
      </c>
      <c r="B3090">
        <v>8</v>
      </c>
      <c r="C3090" t="s">
        <v>2446</v>
      </c>
      <c r="D3090" t="s">
        <v>279</v>
      </c>
      <c r="E3090">
        <v>886</v>
      </c>
      <c r="G3090" t="s">
        <v>6846</v>
      </c>
      <c r="H3090" s="12" t="s">
        <v>6843</v>
      </c>
      <c r="I3090" t="s">
        <v>3150</v>
      </c>
      <c r="J3090" t="s">
        <v>6847</v>
      </c>
      <c r="K3090">
        <v>58.887500000000003</v>
      </c>
      <c r="L3090" s="4">
        <f t="shared" si="144"/>
        <v>4451.2767857142862</v>
      </c>
      <c r="M3090" t="s">
        <v>980</v>
      </c>
      <c r="N3090" t="s">
        <v>647</v>
      </c>
      <c r="O3090">
        <f t="shared" si="145"/>
        <v>304</v>
      </c>
      <c r="P3090" t="e">
        <f t="shared" si="146"/>
        <v>#VALUE!</v>
      </c>
    </row>
    <row r="3091" spans="1:16" x14ac:dyDescent="0.4">
      <c r="A3091" t="s">
        <v>1039</v>
      </c>
      <c r="B3091">
        <v>19</v>
      </c>
      <c r="C3091" t="s">
        <v>2457</v>
      </c>
      <c r="D3091" t="s">
        <v>279</v>
      </c>
      <c r="E3091">
        <v>116</v>
      </c>
      <c r="G3091" t="s">
        <v>6842</v>
      </c>
      <c r="H3091" s="12" t="s">
        <v>6843</v>
      </c>
      <c r="I3091" t="s">
        <v>3147</v>
      </c>
      <c r="J3091" t="s">
        <v>6848</v>
      </c>
      <c r="K3091">
        <v>58.887500000000003</v>
      </c>
      <c r="L3091" s="4">
        <f t="shared" si="144"/>
        <v>7290.4029761904758</v>
      </c>
      <c r="M3091" t="s">
        <v>4950</v>
      </c>
      <c r="N3091" t="s">
        <v>4951</v>
      </c>
      <c r="O3091" t="e">
        <f t="shared" si="145"/>
        <v>#VALUE!</v>
      </c>
      <c r="P3091">
        <f t="shared" si="146"/>
        <v>180</v>
      </c>
    </row>
    <row r="3092" spans="1:16" x14ac:dyDescent="0.4">
      <c r="A3092" t="s">
        <v>1842</v>
      </c>
      <c r="B3092">
        <v>13</v>
      </c>
      <c r="C3092" t="s">
        <v>2457</v>
      </c>
      <c r="D3092" t="s">
        <v>2792</v>
      </c>
      <c r="E3092">
        <v>802</v>
      </c>
      <c r="G3092" t="s">
        <v>6849</v>
      </c>
      <c r="H3092" s="12" t="s">
        <v>6850</v>
      </c>
      <c r="I3092" t="s">
        <v>5784</v>
      </c>
      <c r="J3092" t="s">
        <v>6851</v>
      </c>
      <c r="K3092">
        <v>47.884999999999998</v>
      </c>
      <c r="L3092" s="4">
        <f t="shared" si="144"/>
        <v>2520.2960714285714</v>
      </c>
      <c r="M3092" t="s">
        <v>1843</v>
      </c>
      <c r="N3092" t="s">
        <v>1844</v>
      </c>
      <c r="O3092">
        <f t="shared" si="145"/>
        <v>349</v>
      </c>
      <c r="P3092" t="e">
        <f t="shared" si="146"/>
        <v>#VALUE!</v>
      </c>
    </row>
    <row r="3093" spans="1:16" x14ac:dyDescent="0.4">
      <c r="A3093" t="s">
        <v>2301</v>
      </c>
      <c r="B3093">
        <v>8</v>
      </c>
      <c r="C3093" t="s">
        <v>2457</v>
      </c>
      <c r="D3093" t="s">
        <v>446</v>
      </c>
      <c r="E3093">
        <v>1883</v>
      </c>
      <c r="G3093" t="s">
        <v>6852</v>
      </c>
      <c r="H3093" s="12" t="s">
        <v>6853</v>
      </c>
      <c r="I3093" t="s">
        <v>6854</v>
      </c>
      <c r="J3093" t="s">
        <v>6855</v>
      </c>
      <c r="K3093">
        <v>837.5</v>
      </c>
      <c r="L3093" s="4">
        <f t="shared" si="144"/>
        <v>3797.7725</v>
      </c>
      <c r="M3093" t="s">
        <v>2302</v>
      </c>
      <c r="N3093" t="s">
        <v>682</v>
      </c>
      <c r="O3093">
        <f t="shared" si="145"/>
        <v>387</v>
      </c>
      <c r="P3093" t="e">
        <f t="shared" si="146"/>
        <v>#VALUE!</v>
      </c>
    </row>
    <row r="3094" spans="1:16" x14ac:dyDescent="0.4">
      <c r="A3094" t="s">
        <v>1289</v>
      </c>
      <c r="B3094">
        <v>6</v>
      </c>
      <c r="C3094" t="s">
        <v>2446</v>
      </c>
      <c r="D3094" t="s">
        <v>279</v>
      </c>
      <c r="E3094">
        <v>462</v>
      </c>
      <c r="G3094" t="s">
        <v>6853</v>
      </c>
      <c r="H3094" s="12" t="s">
        <v>6853</v>
      </c>
      <c r="I3094" t="s">
        <v>6856</v>
      </c>
      <c r="J3094" t="s">
        <v>6857</v>
      </c>
      <c r="K3094">
        <v>3106.8125</v>
      </c>
      <c r="L3094" s="4">
        <f t="shared" si="144"/>
        <v>3698.8125</v>
      </c>
      <c r="M3094" t="s">
        <v>1290</v>
      </c>
      <c r="N3094" t="s">
        <v>25</v>
      </c>
      <c r="O3094" t="e">
        <f t="shared" si="145"/>
        <v>#VALUE!</v>
      </c>
      <c r="P3094" t="e">
        <f t="shared" si="146"/>
        <v>#VALUE!</v>
      </c>
    </row>
    <row r="3095" spans="1:16" x14ac:dyDescent="0.4">
      <c r="A3095" t="s">
        <v>529</v>
      </c>
      <c r="B3095">
        <v>9</v>
      </c>
      <c r="C3095" t="s">
        <v>2446</v>
      </c>
      <c r="D3095" t="s">
        <v>13</v>
      </c>
      <c r="E3095">
        <v>462</v>
      </c>
      <c r="G3095" t="s">
        <v>6853</v>
      </c>
      <c r="H3095" s="12" t="s">
        <v>6853</v>
      </c>
      <c r="I3095" t="s">
        <v>6384</v>
      </c>
      <c r="J3095" t="s">
        <v>6858</v>
      </c>
      <c r="K3095">
        <v>1270.96875</v>
      </c>
      <c r="L3095" s="4">
        <f t="shared" si="144"/>
        <v>4216.0794642857136</v>
      </c>
      <c r="M3095" t="s">
        <v>530</v>
      </c>
      <c r="N3095" t="s">
        <v>34</v>
      </c>
      <c r="O3095">
        <f t="shared" si="145"/>
        <v>210</v>
      </c>
      <c r="P3095" t="e">
        <f t="shared" si="146"/>
        <v>#VALUE!</v>
      </c>
    </row>
    <row r="3096" spans="1:16" x14ac:dyDescent="0.4">
      <c r="A3096" t="s">
        <v>2323</v>
      </c>
      <c r="B3096">
        <v>19</v>
      </c>
      <c r="C3096" t="s">
        <v>2457</v>
      </c>
      <c r="D3096" t="s">
        <v>446</v>
      </c>
      <c r="E3096">
        <v>462</v>
      </c>
      <c r="G3096" t="s">
        <v>6853</v>
      </c>
      <c r="H3096" s="12" t="s">
        <v>6853</v>
      </c>
      <c r="I3096" t="s">
        <v>6859</v>
      </c>
      <c r="J3096" t="s">
        <v>6860</v>
      </c>
      <c r="K3096">
        <v>282.4375</v>
      </c>
      <c r="L3096" s="4">
        <f t="shared" si="144"/>
        <v>6469.3653571428586</v>
      </c>
      <c r="M3096" t="s">
        <v>2324</v>
      </c>
      <c r="N3096" t="s">
        <v>2325</v>
      </c>
      <c r="O3096" t="e">
        <f t="shared" si="145"/>
        <v>#VALUE!</v>
      </c>
      <c r="P3096">
        <f t="shared" si="146"/>
        <v>299</v>
      </c>
    </row>
    <row r="3097" spans="1:16" x14ac:dyDescent="0.4">
      <c r="A3097" t="s">
        <v>162</v>
      </c>
      <c r="B3097">
        <v>11</v>
      </c>
      <c r="C3097" t="s">
        <v>2595</v>
      </c>
      <c r="E3097">
        <v>26</v>
      </c>
      <c r="G3097" t="s">
        <v>6861</v>
      </c>
      <c r="H3097" s="12" t="s">
        <v>6861</v>
      </c>
      <c r="I3097" t="s">
        <v>2508</v>
      </c>
      <c r="J3097" t="s">
        <v>6862</v>
      </c>
      <c r="K3097">
        <v>51.34</v>
      </c>
      <c r="L3097" s="4">
        <f t="shared" si="144"/>
        <v>2000.5542857142855</v>
      </c>
      <c r="M3097" t="s">
        <v>163</v>
      </c>
      <c r="N3097" t="s">
        <v>34</v>
      </c>
      <c r="O3097" t="e">
        <f t="shared" si="145"/>
        <v>#VALUE!</v>
      </c>
      <c r="P3097" t="e">
        <f t="shared" si="146"/>
        <v>#VALUE!</v>
      </c>
    </row>
    <row r="3098" spans="1:16" x14ac:dyDescent="0.4">
      <c r="A3098" t="s">
        <v>1106</v>
      </c>
      <c r="B3098">
        <v>12</v>
      </c>
      <c r="C3098" t="s">
        <v>2446</v>
      </c>
      <c r="D3098" t="s">
        <v>279</v>
      </c>
      <c r="E3098">
        <v>3249</v>
      </c>
      <c r="G3098" t="s">
        <v>6863</v>
      </c>
      <c r="H3098" s="12" t="s">
        <v>6863</v>
      </c>
      <c r="I3098" t="s">
        <v>6864</v>
      </c>
      <c r="J3098" t="s">
        <v>6865</v>
      </c>
      <c r="K3098">
        <v>2076.5500000000002</v>
      </c>
      <c r="L3098" s="4">
        <f t="shared" si="144"/>
        <v>4365.9517857142873</v>
      </c>
      <c r="M3098" t="s">
        <v>1107</v>
      </c>
      <c r="N3098" t="s">
        <v>926</v>
      </c>
      <c r="O3098">
        <f t="shared" si="145"/>
        <v>251</v>
      </c>
      <c r="P3098" t="e">
        <f t="shared" si="146"/>
        <v>#VALUE!</v>
      </c>
    </row>
    <row r="3099" spans="1:16" x14ac:dyDescent="0.4">
      <c r="A3099" t="s">
        <v>482</v>
      </c>
      <c r="B3099">
        <v>11</v>
      </c>
      <c r="C3099" t="s">
        <v>2457</v>
      </c>
      <c r="D3099" t="s">
        <v>13</v>
      </c>
      <c r="E3099">
        <v>1299</v>
      </c>
      <c r="G3099" t="s">
        <v>6866</v>
      </c>
      <c r="H3099" s="12" t="s">
        <v>6867</v>
      </c>
      <c r="I3099" t="s">
        <v>2774</v>
      </c>
      <c r="J3099" t="s">
        <v>6868</v>
      </c>
      <c r="K3099">
        <v>725.125</v>
      </c>
      <c r="L3099" s="4">
        <f t="shared" si="144"/>
        <v>7620.9367857142852</v>
      </c>
      <c r="M3099" t="s">
        <v>483</v>
      </c>
      <c r="N3099" t="s">
        <v>484</v>
      </c>
      <c r="O3099" t="e">
        <f t="shared" si="145"/>
        <v>#VALUE!</v>
      </c>
      <c r="P3099">
        <f t="shared" si="146"/>
        <v>215</v>
      </c>
    </row>
    <row r="3100" spans="1:16" x14ac:dyDescent="0.4">
      <c r="A3100" t="s">
        <v>1457</v>
      </c>
      <c r="B3100">
        <v>10</v>
      </c>
      <c r="C3100" t="s">
        <v>2488</v>
      </c>
      <c r="E3100">
        <v>948</v>
      </c>
      <c r="G3100" t="s">
        <v>6869</v>
      </c>
      <c r="H3100" s="12" t="s">
        <v>6870</v>
      </c>
      <c r="I3100" t="s">
        <v>3278</v>
      </c>
      <c r="J3100" t="s">
        <v>6871</v>
      </c>
      <c r="K3100">
        <v>192.375</v>
      </c>
      <c r="L3100" s="4">
        <f t="shared" si="144"/>
        <v>5031.1017857142861</v>
      </c>
      <c r="M3100" t="s">
        <v>1458</v>
      </c>
      <c r="N3100" t="s">
        <v>926</v>
      </c>
      <c r="O3100">
        <f t="shared" si="145"/>
        <v>162</v>
      </c>
      <c r="P3100" t="e">
        <f t="shared" si="146"/>
        <v>#VALUE!</v>
      </c>
    </row>
    <row r="3101" spans="1:16" x14ac:dyDescent="0.4">
      <c r="A3101" t="s">
        <v>1125</v>
      </c>
      <c r="B3101">
        <v>11</v>
      </c>
      <c r="C3101" t="s">
        <v>2457</v>
      </c>
      <c r="D3101" t="s">
        <v>279</v>
      </c>
      <c r="E3101">
        <v>798</v>
      </c>
      <c r="G3101" t="s">
        <v>6872</v>
      </c>
      <c r="H3101" s="12" t="s">
        <v>6870</v>
      </c>
      <c r="I3101" t="s">
        <v>2569</v>
      </c>
      <c r="J3101" t="s">
        <v>6873</v>
      </c>
      <c r="K3101">
        <v>38.475000000000001</v>
      </c>
      <c r="L3101" s="4">
        <f t="shared" si="144"/>
        <v>7201.5267857142862</v>
      </c>
      <c r="M3101" t="s">
        <v>1126</v>
      </c>
      <c r="N3101" t="s">
        <v>484</v>
      </c>
      <c r="O3101" t="e">
        <f t="shared" si="145"/>
        <v>#VALUE!</v>
      </c>
      <c r="P3101">
        <f t="shared" si="146"/>
        <v>234</v>
      </c>
    </row>
    <row r="3102" spans="1:16" x14ac:dyDescent="0.4">
      <c r="A3102" t="s">
        <v>1092</v>
      </c>
      <c r="B3102">
        <v>11</v>
      </c>
      <c r="C3102" t="s">
        <v>2446</v>
      </c>
      <c r="D3102" t="s">
        <v>279</v>
      </c>
      <c r="E3102">
        <v>3303</v>
      </c>
      <c r="G3102" t="s">
        <v>6874</v>
      </c>
      <c r="H3102" s="12" t="s">
        <v>6875</v>
      </c>
      <c r="I3102" t="s">
        <v>2526</v>
      </c>
      <c r="J3102" t="s">
        <v>6876</v>
      </c>
      <c r="K3102">
        <v>66.375</v>
      </c>
      <c r="L3102" s="4">
        <f t="shared" si="144"/>
        <v>6101.0247619047614</v>
      </c>
      <c r="M3102" t="s">
        <v>1093</v>
      </c>
      <c r="N3102" t="s">
        <v>456</v>
      </c>
      <c r="O3102" t="e">
        <f t="shared" si="145"/>
        <v>#VALUE!</v>
      </c>
      <c r="P3102" t="e">
        <f t="shared" si="146"/>
        <v>#VALUE!</v>
      </c>
    </row>
    <row r="3103" spans="1:16" x14ac:dyDescent="0.4">
      <c r="A3103" t="s">
        <v>2330</v>
      </c>
      <c r="B3103">
        <v>22</v>
      </c>
      <c r="C3103" t="s">
        <v>2457</v>
      </c>
      <c r="D3103" t="s">
        <v>446</v>
      </c>
      <c r="E3103">
        <v>515</v>
      </c>
      <c r="G3103" t="s">
        <v>6877</v>
      </c>
      <c r="H3103" s="12" t="s">
        <v>6878</v>
      </c>
      <c r="I3103" t="s">
        <v>3640</v>
      </c>
      <c r="J3103" t="s">
        <v>6879</v>
      </c>
      <c r="K3103">
        <v>3981.8571428571427</v>
      </c>
      <c r="L3103" s="4">
        <f t="shared" si="144"/>
        <v>12459.959404761903</v>
      </c>
      <c r="M3103" t="s">
        <v>2331</v>
      </c>
      <c r="N3103" t="s">
        <v>34</v>
      </c>
      <c r="O3103" t="e">
        <f t="shared" si="145"/>
        <v>#VALUE!</v>
      </c>
      <c r="P3103">
        <f t="shared" si="146"/>
        <v>270</v>
      </c>
    </row>
    <row r="3104" spans="1:16" x14ac:dyDescent="0.4">
      <c r="A3104" t="s">
        <v>836</v>
      </c>
      <c r="B3104">
        <v>17</v>
      </c>
      <c r="C3104" t="s">
        <v>3042</v>
      </c>
      <c r="E3104">
        <v>515</v>
      </c>
      <c r="G3104" t="s">
        <v>6877</v>
      </c>
      <c r="H3104" s="12" t="s">
        <v>6878</v>
      </c>
      <c r="I3104" t="s">
        <v>2524</v>
      </c>
      <c r="J3104" t="s">
        <v>6880</v>
      </c>
      <c r="K3104">
        <v>3981.8571428571427</v>
      </c>
      <c r="L3104" s="4">
        <f t="shared" si="144"/>
        <v>16796.756488095241</v>
      </c>
      <c r="M3104" t="s">
        <v>837</v>
      </c>
      <c r="N3104" t="s">
        <v>15</v>
      </c>
      <c r="O3104" t="e">
        <f t="shared" si="145"/>
        <v>#VALUE!</v>
      </c>
      <c r="P3104">
        <f t="shared" si="146"/>
        <v>258</v>
      </c>
    </row>
    <row r="3105" spans="1:16" x14ac:dyDescent="0.4">
      <c r="A3105" t="s">
        <v>938</v>
      </c>
      <c r="B3105">
        <v>18</v>
      </c>
      <c r="C3105" t="s">
        <v>3218</v>
      </c>
      <c r="E3105">
        <v>660</v>
      </c>
      <c r="G3105" t="s">
        <v>6881</v>
      </c>
      <c r="H3105" s="12" t="s">
        <v>6881</v>
      </c>
      <c r="I3105" t="s">
        <v>4218</v>
      </c>
      <c r="J3105" t="s">
        <v>6882</v>
      </c>
      <c r="K3105">
        <v>995</v>
      </c>
      <c r="L3105" s="4">
        <f t="shared" si="144"/>
        <v>7445.920714285714</v>
      </c>
      <c r="M3105" t="s">
        <v>939</v>
      </c>
      <c r="N3105" t="s">
        <v>940</v>
      </c>
      <c r="O3105" t="e">
        <f t="shared" si="145"/>
        <v>#VALUE!</v>
      </c>
      <c r="P3105">
        <f t="shared" si="146"/>
        <v>309</v>
      </c>
    </row>
    <row r="3106" spans="1:16" x14ac:dyDescent="0.4">
      <c r="A3106" t="s">
        <v>2282</v>
      </c>
      <c r="B3106">
        <v>10</v>
      </c>
      <c r="C3106" t="s">
        <v>2457</v>
      </c>
      <c r="D3106" t="s">
        <v>446</v>
      </c>
      <c r="E3106">
        <v>1297</v>
      </c>
      <c r="G3106" t="s">
        <v>6883</v>
      </c>
      <c r="H3106" s="12" t="s">
        <v>6883</v>
      </c>
      <c r="I3106" t="s">
        <v>6884</v>
      </c>
      <c r="J3106" t="s">
        <v>6885</v>
      </c>
      <c r="K3106">
        <v>1539.4</v>
      </c>
      <c r="L3106" s="4">
        <f t="shared" si="144"/>
        <v>13186.582142857143</v>
      </c>
      <c r="M3106" t="s">
        <v>2283</v>
      </c>
      <c r="N3106" t="s">
        <v>668</v>
      </c>
      <c r="O3106" t="e">
        <f t="shared" si="145"/>
        <v>#VALUE!</v>
      </c>
      <c r="P3106">
        <f t="shared" si="146"/>
        <v>260</v>
      </c>
    </row>
    <row r="3107" spans="1:16" x14ac:dyDescent="0.4">
      <c r="A3107" t="s">
        <v>1680</v>
      </c>
      <c r="B3107">
        <v>13</v>
      </c>
      <c r="C3107" t="s">
        <v>2446</v>
      </c>
      <c r="D3107" t="s">
        <v>279</v>
      </c>
      <c r="E3107">
        <v>3306</v>
      </c>
      <c r="G3107" t="s">
        <v>6886</v>
      </c>
      <c r="H3107" s="12" t="s">
        <v>6887</v>
      </c>
      <c r="I3107" t="s">
        <v>2524</v>
      </c>
      <c r="J3107" t="s">
        <v>6888</v>
      </c>
      <c r="K3107">
        <v>3981.8571428571427</v>
      </c>
      <c r="L3107" s="4">
        <f t="shared" si="144"/>
        <v>8188.0785714285712</v>
      </c>
      <c r="M3107" t="s">
        <v>1681</v>
      </c>
      <c r="N3107" t="s">
        <v>456</v>
      </c>
      <c r="O3107">
        <f t="shared" si="145"/>
        <v>316</v>
      </c>
      <c r="P3107" t="e">
        <f t="shared" si="146"/>
        <v>#VALUE!</v>
      </c>
    </row>
    <row r="3108" spans="1:16" x14ac:dyDescent="0.4">
      <c r="A3108" t="s">
        <v>1468</v>
      </c>
      <c r="B3108">
        <v>9</v>
      </c>
      <c r="C3108" t="s">
        <v>2528</v>
      </c>
      <c r="E3108">
        <v>1164</v>
      </c>
      <c r="G3108" t="s">
        <v>6889</v>
      </c>
      <c r="H3108" s="12" t="s">
        <v>6890</v>
      </c>
      <c r="I3108" t="s">
        <v>2520</v>
      </c>
      <c r="J3108" t="s">
        <v>6891</v>
      </c>
      <c r="K3108">
        <v>70.537499999999994</v>
      </c>
      <c r="L3108" s="4">
        <f t="shared" si="144"/>
        <v>4581.7441666666664</v>
      </c>
      <c r="M3108" t="s">
        <v>1469</v>
      </c>
      <c r="N3108" t="s">
        <v>803</v>
      </c>
      <c r="O3108" t="e">
        <f t="shared" si="145"/>
        <v>#VALUE!</v>
      </c>
      <c r="P3108">
        <f t="shared" si="146"/>
        <v>216</v>
      </c>
    </row>
    <row r="3109" spans="1:16" x14ac:dyDescent="0.4">
      <c r="A3109" t="s">
        <v>1763</v>
      </c>
      <c r="B3109">
        <v>21</v>
      </c>
      <c r="C3109" t="s">
        <v>2528</v>
      </c>
      <c r="E3109">
        <v>754</v>
      </c>
      <c r="G3109" t="s">
        <v>6892</v>
      </c>
      <c r="H3109" s="12" t="s">
        <v>6893</v>
      </c>
      <c r="I3109" t="s">
        <v>2520</v>
      </c>
      <c r="J3109" t="s">
        <v>6894</v>
      </c>
      <c r="K3109">
        <v>77.025000000000006</v>
      </c>
      <c r="L3109" s="4">
        <f t="shared" si="144"/>
        <v>8873.2339285714297</v>
      </c>
      <c r="M3109" t="s">
        <v>2816</v>
      </c>
      <c r="N3109" t="s">
        <v>2817</v>
      </c>
      <c r="O3109" t="e">
        <f t="shared" si="145"/>
        <v>#VALUE!</v>
      </c>
      <c r="P3109">
        <f t="shared" si="146"/>
        <v>172</v>
      </c>
    </row>
    <row r="3110" spans="1:16" x14ac:dyDescent="0.4">
      <c r="A3110" t="s">
        <v>430</v>
      </c>
      <c r="B3110">
        <v>18</v>
      </c>
      <c r="C3110" t="s">
        <v>2528</v>
      </c>
      <c r="E3110">
        <v>647</v>
      </c>
      <c r="G3110" t="s">
        <v>6895</v>
      </c>
      <c r="H3110" s="12" t="s">
        <v>6896</v>
      </c>
      <c r="I3110" t="s">
        <v>2533</v>
      </c>
      <c r="J3110" t="s">
        <v>6897</v>
      </c>
      <c r="K3110">
        <v>60.212499999999999</v>
      </c>
      <c r="L3110" s="4">
        <f t="shared" si="144"/>
        <v>6505.638095238096</v>
      </c>
      <c r="M3110" t="s">
        <v>431</v>
      </c>
      <c r="N3110" t="s">
        <v>432</v>
      </c>
      <c r="O3110" t="e">
        <f t="shared" si="145"/>
        <v>#VALUE!</v>
      </c>
      <c r="P3110">
        <f t="shared" si="146"/>
        <v>172</v>
      </c>
    </row>
    <row r="3111" spans="1:16" x14ac:dyDescent="0.4">
      <c r="A3111" t="s">
        <v>965</v>
      </c>
      <c r="B3111">
        <v>24</v>
      </c>
      <c r="C3111" t="s">
        <v>2457</v>
      </c>
      <c r="D3111" t="s">
        <v>2466</v>
      </c>
      <c r="E3111">
        <v>1018</v>
      </c>
      <c r="G3111" t="s">
        <v>6898</v>
      </c>
      <c r="H3111" s="12" t="s">
        <v>6898</v>
      </c>
      <c r="I3111" t="s">
        <v>2569</v>
      </c>
      <c r="J3111" t="s">
        <v>6899</v>
      </c>
      <c r="K3111">
        <v>32.25</v>
      </c>
      <c r="L3111" s="4">
        <f t="shared" si="144"/>
        <v>11319.313154761905</v>
      </c>
      <c r="M3111" t="s">
        <v>2571</v>
      </c>
      <c r="N3111" t="s">
        <v>2572</v>
      </c>
      <c r="O3111" t="e">
        <f t="shared" si="145"/>
        <v>#VALUE!</v>
      </c>
      <c r="P3111">
        <f t="shared" si="146"/>
        <v>185</v>
      </c>
    </row>
    <row r="3112" spans="1:16" x14ac:dyDescent="0.4">
      <c r="A3112" t="s">
        <v>1763</v>
      </c>
      <c r="B3112">
        <v>21</v>
      </c>
      <c r="C3112" t="s">
        <v>2446</v>
      </c>
      <c r="D3112" t="s">
        <v>279</v>
      </c>
      <c r="E3112">
        <v>393</v>
      </c>
      <c r="G3112" t="s">
        <v>6900</v>
      </c>
      <c r="H3112" s="12" t="s">
        <v>6900</v>
      </c>
      <c r="I3112" t="s">
        <v>3150</v>
      </c>
      <c r="J3112" t="s">
        <v>6901</v>
      </c>
      <c r="K3112">
        <v>366</v>
      </c>
      <c r="L3112" s="4">
        <f t="shared" si="144"/>
        <v>8873.2339285714297</v>
      </c>
      <c r="M3112" t="s">
        <v>1764</v>
      </c>
      <c r="N3112" t="s">
        <v>1765</v>
      </c>
      <c r="O3112">
        <f t="shared" si="145"/>
        <v>136</v>
      </c>
      <c r="P3112" t="e">
        <f t="shared" si="146"/>
        <v>#VALUE!</v>
      </c>
    </row>
    <row r="3113" spans="1:16" x14ac:dyDescent="0.4">
      <c r="A3113" t="s">
        <v>1763</v>
      </c>
      <c r="B3113">
        <v>21</v>
      </c>
      <c r="C3113" t="s">
        <v>2457</v>
      </c>
      <c r="D3113" t="s">
        <v>2814</v>
      </c>
      <c r="E3113">
        <v>393</v>
      </c>
      <c r="G3113" t="s">
        <v>6900</v>
      </c>
      <c r="H3113" s="12" t="s">
        <v>6900</v>
      </c>
      <c r="I3113" t="s">
        <v>3444</v>
      </c>
      <c r="J3113" t="s">
        <v>6902</v>
      </c>
      <c r="K3113">
        <v>366</v>
      </c>
      <c r="L3113" s="4">
        <f t="shared" si="144"/>
        <v>8873.2339285714297</v>
      </c>
      <c r="M3113" t="s">
        <v>2816</v>
      </c>
      <c r="N3113" t="s">
        <v>2817</v>
      </c>
      <c r="O3113" t="e">
        <f t="shared" si="145"/>
        <v>#VALUE!</v>
      </c>
      <c r="P3113">
        <f t="shared" si="146"/>
        <v>172</v>
      </c>
    </row>
    <row r="3114" spans="1:16" x14ac:dyDescent="0.4">
      <c r="A3114" t="s">
        <v>1706</v>
      </c>
      <c r="B3114">
        <v>30</v>
      </c>
      <c r="C3114" t="s">
        <v>2446</v>
      </c>
      <c r="D3114" t="s">
        <v>279</v>
      </c>
      <c r="E3114">
        <v>393</v>
      </c>
      <c r="G3114" t="s">
        <v>6900</v>
      </c>
      <c r="H3114" s="12" t="s">
        <v>6900</v>
      </c>
      <c r="I3114" t="s">
        <v>3147</v>
      </c>
      <c r="J3114" t="s">
        <v>6903</v>
      </c>
      <c r="K3114">
        <v>366</v>
      </c>
      <c r="L3114" s="4">
        <f t="shared" si="144"/>
        <v>13336.51285714286</v>
      </c>
      <c r="M3114" t="s">
        <v>1707</v>
      </c>
      <c r="N3114" t="s">
        <v>108</v>
      </c>
      <c r="O3114">
        <f t="shared" si="145"/>
        <v>345</v>
      </c>
      <c r="P3114" t="e">
        <f t="shared" si="146"/>
        <v>#VALUE!</v>
      </c>
    </row>
    <row r="3115" spans="1:16" x14ac:dyDescent="0.4">
      <c r="A3115" t="s">
        <v>1706</v>
      </c>
      <c r="B3115">
        <v>30</v>
      </c>
      <c r="C3115" t="s">
        <v>5761</v>
      </c>
      <c r="E3115">
        <v>393</v>
      </c>
      <c r="G3115" t="s">
        <v>6900</v>
      </c>
      <c r="H3115" s="12" t="s">
        <v>6900</v>
      </c>
      <c r="I3115" t="s">
        <v>3147</v>
      </c>
      <c r="J3115" t="s">
        <v>6903</v>
      </c>
      <c r="K3115">
        <v>366</v>
      </c>
      <c r="L3115" s="4">
        <f t="shared" si="144"/>
        <v>13336.51285714286</v>
      </c>
      <c r="M3115" t="s">
        <v>4789</v>
      </c>
      <c r="N3115" t="s">
        <v>752</v>
      </c>
      <c r="O3115" t="e">
        <f t="shared" si="145"/>
        <v>#VALUE!</v>
      </c>
      <c r="P3115">
        <f t="shared" si="146"/>
        <v>293</v>
      </c>
    </row>
    <row r="3116" spans="1:16" x14ac:dyDescent="0.4">
      <c r="A3116" t="s">
        <v>1013</v>
      </c>
      <c r="B3116">
        <v>8</v>
      </c>
      <c r="C3116" t="s">
        <v>2446</v>
      </c>
      <c r="D3116" t="s">
        <v>279</v>
      </c>
      <c r="E3116">
        <v>393</v>
      </c>
      <c r="G3116" t="s">
        <v>6900</v>
      </c>
      <c r="H3116" s="12" t="s">
        <v>6900</v>
      </c>
      <c r="I3116" t="s">
        <v>2779</v>
      </c>
      <c r="J3116" t="s">
        <v>6904</v>
      </c>
      <c r="K3116">
        <v>203.33333333333337</v>
      </c>
      <c r="L3116" s="4">
        <f t="shared" si="144"/>
        <v>1940.2476190476191</v>
      </c>
      <c r="M3116" t="s">
        <v>1014</v>
      </c>
      <c r="N3116" t="s">
        <v>926</v>
      </c>
      <c r="O3116">
        <f t="shared" si="145"/>
        <v>273</v>
      </c>
      <c r="P3116" t="e">
        <f t="shared" si="146"/>
        <v>#VALUE!</v>
      </c>
    </row>
    <row r="3117" spans="1:16" x14ac:dyDescent="0.4">
      <c r="A3117" t="s">
        <v>1409</v>
      </c>
      <c r="B3117">
        <v>8</v>
      </c>
      <c r="C3117" t="s">
        <v>2457</v>
      </c>
      <c r="D3117" t="s">
        <v>279</v>
      </c>
      <c r="E3117">
        <v>393</v>
      </c>
      <c r="G3117" t="s">
        <v>6900</v>
      </c>
      <c r="H3117" s="12" t="s">
        <v>6900</v>
      </c>
      <c r="I3117" t="s">
        <v>4122</v>
      </c>
      <c r="J3117" t="s">
        <v>6905</v>
      </c>
      <c r="K3117">
        <v>203.33333333333337</v>
      </c>
      <c r="L3117" s="4">
        <f t="shared" si="144"/>
        <v>1856.7601190476191</v>
      </c>
      <c r="M3117" t="s">
        <v>1410</v>
      </c>
      <c r="N3117" t="s">
        <v>290</v>
      </c>
      <c r="O3117">
        <f t="shared" si="145"/>
        <v>174</v>
      </c>
      <c r="P3117" t="e">
        <f t="shared" si="146"/>
        <v>#VALUE!</v>
      </c>
    </row>
    <row r="3118" spans="1:16" x14ac:dyDescent="0.4">
      <c r="A3118" t="s">
        <v>1917</v>
      </c>
      <c r="B3118">
        <v>6</v>
      </c>
      <c r="C3118" t="s">
        <v>2457</v>
      </c>
      <c r="D3118" t="s">
        <v>4744</v>
      </c>
      <c r="E3118">
        <v>1530</v>
      </c>
      <c r="G3118" t="s">
        <v>6906</v>
      </c>
      <c r="H3118" s="12" t="s">
        <v>6907</v>
      </c>
      <c r="I3118" t="s">
        <v>2569</v>
      </c>
      <c r="J3118" t="s">
        <v>6908</v>
      </c>
      <c r="K3118">
        <v>200</v>
      </c>
      <c r="L3118" s="4">
        <f t="shared" si="144"/>
        <v>4084.4285714285716</v>
      </c>
      <c r="M3118" t="s">
        <v>1918</v>
      </c>
      <c r="N3118" t="s">
        <v>352</v>
      </c>
      <c r="O3118" t="e">
        <f t="shared" si="145"/>
        <v>#VALUE!</v>
      </c>
      <c r="P3118">
        <f t="shared" si="146"/>
        <v>303</v>
      </c>
    </row>
    <row r="3119" spans="1:16" x14ac:dyDescent="0.4">
      <c r="A3119" t="s">
        <v>986</v>
      </c>
      <c r="B3119">
        <v>12</v>
      </c>
      <c r="C3119" t="s">
        <v>2446</v>
      </c>
      <c r="D3119" t="s">
        <v>279</v>
      </c>
      <c r="E3119">
        <v>122</v>
      </c>
      <c r="G3119" t="s">
        <v>6909</v>
      </c>
      <c r="H3119" s="12" t="s">
        <v>6909</v>
      </c>
      <c r="I3119" t="s">
        <v>2451</v>
      </c>
      <c r="J3119" t="s">
        <v>6910</v>
      </c>
      <c r="K3119">
        <v>39.75</v>
      </c>
      <c r="L3119" s="4">
        <f t="shared" si="144"/>
        <v>12568.815059523811</v>
      </c>
      <c r="M3119" t="s">
        <v>987</v>
      </c>
      <c r="N3119" t="s">
        <v>34</v>
      </c>
      <c r="O3119">
        <f t="shared" si="145"/>
        <v>481</v>
      </c>
      <c r="P3119" t="e">
        <f t="shared" si="146"/>
        <v>#VALUE!</v>
      </c>
    </row>
    <row r="3120" spans="1:16" x14ac:dyDescent="0.4">
      <c r="A3120" t="s">
        <v>1756</v>
      </c>
      <c r="B3120">
        <v>13</v>
      </c>
      <c r="C3120" t="s">
        <v>2446</v>
      </c>
      <c r="D3120" t="s">
        <v>279</v>
      </c>
      <c r="E3120">
        <v>122</v>
      </c>
      <c r="G3120" t="s">
        <v>6909</v>
      </c>
      <c r="H3120" s="12" t="s">
        <v>6909</v>
      </c>
      <c r="I3120" t="s">
        <v>2520</v>
      </c>
      <c r="J3120" t="s">
        <v>6911</v>
      </c>
      <c r="K3120">
        <v>39.75</v>
      </c>
      <c r="L3120" s="4">
        <f t="shared" si="144"/>
        <v>5284.0372023809532</v>
      </c>
      <c r="M3120" t="s">
        <v>1757</v>
      </c>
      <c r="N3120" t="s">
        <v>345</v>
      </c>
      <c r="O3120">
        <f t="shared" si="145"/>
        <v>200</v>
      </c>
      <c r="P3120" t="e">
        <f t="shared" si="146"/>
        <v>#VALUE!</v>
      </c>
    </row>
    <row r="3121" spans="1:16" x14ac:dyDescent="0.4">
      <c r="A3121" t="s">
        <v>924</v>
      </c>
      <c r="B3121">
        <v>42</v>
      </c>
      <c r="C3121" t="s">
        <v>2446</v>
      </c>
      <c r="D3121" t="s">
        <v>279</v>
      </c>
      <c r="E3121">
        <v>122</v>
      </c>
      <c r="G3121" t="s">
        <v>6909</v>
      </c>
      <c r="H3121" s="12" t="s">
        <v>6909</v>
      </c>
      <c r="I3121" t="s">
        <v>2585</v>
      </c>
      <c r="J3121" t="s">
        <v>6912</v>
      </c>
      <c r="K3121">
        <v>39.75</v>
      </c>
      <c r="L3121" s="4">
        <f t="shared" si="144"/>
        <v>14492.390059523814</v>
      </c>
      <c r="M3121" t="s">
        <v>925</v>
      </c>
      <c r="N3121" t="s">
        <v>926</v>
      </c>
      <c r="O3121">
        <f t="shared" si="145"/>
        <v>172</v>
      </c>
      <c r="P3121" t="e">
        <f t="shared" si="146"/>
        <v>#VALUE!</v>
      </c>
    </row>
    <row r="3122" spans="1:16" x14ac:dyDescent="0.4">
      <c r="A3122" t="s">
        <v>924</v>
      </c>
      <c r="B3122">
        <v>42</v>
      </c>
      <c r="C3122" t="s">
        <v>2457</v>
      </c>
      <c r="D3122" t="s">
        <v>279</v>
      </c>
      <c r="E3122">
        <v>1563</v>
      </c>
      <c r="G3122" t="s">
        <v>6913</v>
      </c>
      <c r="H3122" s="12" t="s">
        <v>6909</v>
      </c>
      <c r="I3122" t="s">
        <v>6437</v>
      </c>
      <c r="J3122" t="s">
        <v>6914</v>
      </c>
      <c r="K3122">
        <v>13.25</v>
      </c>
      <c r="L3122" s="4">
        <f t="shared" si="144"/>
        <v>14492.390059523814</v>
      </c>
      <c r="M3122" t="s">
        <v>2499</v>
      </c>
      <c r="N3122" t="s">
        <v>34</v>
      </c>
      <c r="O3122" t="e">
        <f t="shared" si="145"/>
        <v>#VALUE!</v>
      </c>
      <c r="P3122">
        <f t="shared" si="146"/>
        <v>260</v>
      </c>
    </row>
    <row r="3123" spans="1:16" x14ac:dyDescent="0.4">
      <c r="A3123" t="s">
        <v>1383</v>
      </c>
      <c r="B3123">
        <v>15</v>
      </c>
      <c r="C3123" t="s">
        <v>2446</v>
      </c>
      <c r="D3123" t="s">
        <v>279</v>
      </c>
      <c r="E3123">
        <v>122</v>
      </c>
      <c r="G3123" t="s">
        <v>6909</v>
      </c>
      <c r="H3123" s="12" t="s">
        <v>6909</v>
      </c>
      <c r="I3123" t="s">
        <v>2569</v>
      </c>
      <c r="J3123" t="s">
        <v>6915</v>
      </c>
      <c r="K3123">
        <v>13.25</v>
      </c>
      <c r="L3123" s="4">
        <f t="shared" si="144"/>
        <v>5465.9483928571426</v>
      </c>
      <c r="M3123" t="s">
        <v>1384</v>
      </c>
      <c r="N3123" t="s">
        <v>1385</v>
      </c>
      <c r="O3123">
        <f t="shared" si="145"/>
        <v>135</v>
      </c>
      <c r="P3123" t="e">
        <f t="shared" si="146"/>
        <v>#VALUE!</v>
      </c>
    </row>
    <row r="3124" spans="1:16" x14ac:dyDescent="0.4">
      <c r="A3124" t="s">
        <v>2412</v>
      </c>
      <c r="B3124">
        <v>16</v>
      </c>
      <c r="C3124" t="s">
        <v>2457</v>
      </c>
      <c r="D3124" t="s">
        <v>2782</v>
      </c>
      <c r="E3124">
        <v>122</v>
      </c>
      <c r="G3124" t="s">
        <v>6909</v>
      </c>
      <c r="H3124" s="12" t="s">
        <v>6909</v>
      </c>
      <c r="I3124" t="s">
        <v>3278</v>
      </c>
      <c r="J3124" t="s">
        <v>6916</v>
      </c>
      <c r="K3124">
        <v>26.5</v>
      </c>
      <c r="L3124" s="4">
        <f t="shared" si="144"/>
        <v>5340.5291666666672</v>
      </c>
      <c r="M3124" t="s">
        <v>2413</v>
      </c>
      <c r="N3124" t="s">
        <v>732</v>
      </c>
      <c r="O3124" t="e">
        <f t="shared" si="145"/>
        <v>#VALUE!</v>
      </c>
      <c r="P3124">
        <f t="shared" si="146"/>
        <v>220</v>
      </c>
    </row>
    <row r="3125" spans="1:16" x14ac:dyDescent="0.4">
      <c r="A3125" t="s">
        <v>1474</v>
      </c>
      <c r="B3125">
        <v>7</v>
      </c>
      <c r="C3125" t="s">
        <v>2457</v>
      </c>
      <c r="D3125" t="s">
        <v>279</v>
      </c>
      <c r="E3125">
        <v>122</v>
      </c>
      <c r="G3125" t="s">
        <v>6909</v>
      </c>
      <c r="H3125" s="12" t="s">
        <v>6909</v>
      </c>
      <c r="I3125" t="s">
        <v>2569</v>
      </c>
      <c r="J3125" t="s">
        <v>6917</v>
      </c>
      <c r="K3125">
        <v>13.25</v>
      </c>
      <c r="L3125" s="4">
        <f t="shared" si="144"/>
        <v>595.35500000000002</v>
      </c>
      <c r="M3125" t="s">
        <v>1475</v>
      </c>
      <c r="N3125" t="s">
        <v>803</v>
      </c>
      <c r="O3125" t="e">
        <f t="shared" si="145"/>
        <v>#VALUE!</v>
      </c>
      <c r="P3125">
        <f t="shared" si="146"/>
        <v>197</v>
      </c>
    </row>
    <row r="3126" spans="1:16" x14ac:dyDescent="0.4">
      <c r="A3126" t="s">
        <v>1872</v>
      </c>
      <c r="B3126">
        <v>4</v>
      </c>
      <c r="C3126" t="s">
        <v>2446</v>
      </c>
      <c r="D3126" t="s">
        <v>2792</v>
      </c>
      <c r="E3126">
        <v>122</v>
      </c>
      <c r="G3126" t="s">
        <v>6909</v>
      </c>
      <c r="H3126" s="12" t="s">
        <v>6909</v>
      </c>
      <c r="I3126" t="s">
        <v>3325</v>
      </c>
      <c r="J3126" t="s">
        <v>6918</v>
      </c>
      <c r="K3126">
        <v>13.25</v>
      </c>
      <c r="L3126" s="4">
        <f t="shared" si="144"/>
        <v>1373.7619047619046</v>
      </c>
      <c r="M3126" t="s">
        <v>1873</v>
      </c>
      <c r="N3126" t="s">
        <v>1874</v>
      </c>
      <c r="O3126" t="e">
        <f t="shared" si="145"/>
        <v>#VALUE!</v>
      </c>
      <c r="P3126" t="e">
        <f t="shared" si="146"/>
        <v>#VALUE!</v>
      </c>
    </row>
    <row r="3127" spans="1:16" x14ac:dyDescent="0.4">
      <c r="A3127" t="s">
        <v>350</v>
      </c>
      <c r="B3127">
        <v>12</v>
      </c>
      <c r="C3127" t="s">
        <v>2446</v>
      </c>
      <c r="E3127">
        <v>122</v>
      </c>
      <c r="G3127" t="s">
        <v>6909</v>
      </c>
      <c r="H3127" s="12" t="s">
        <v>6909</v>
      </c>
      <c r="I3127" t="s">
        <v>3278</v>
      </c>
      <c r="J3127" t="s">
        <v>6919</v>
      </c>
      <c r="K3127">
        <v>26.5</v>
      </c>
      <c r="L3127" s="4">
        <f t="shared" si="144"/>
        <v>3472.2507142857144</v>
      </c>
      <c r="M3127" t="s">
        <v>351</v>
      </c>
      <c r="N3127" t="s">
        <v>352</v>
      </c>
      <c r="O3127">
        <f t="shared" si="145"/>
        <v>148</v>
      </c>
      <c r="P3127" t="e">
        <f t="shared" si="146"/>
        <v>#VALUE!</v>
      </c>
    </row>
    <row r="3128" spans="1:16" x14ac:dyDescent="0.4">
      <c r="A3128" t="s">
        <v>1513</v>
      </c>
      <c r="B3128">
        <v>18</v>
      </c>
      <c r="C3128" t="s">
        <v>2446</v>
      </c>
      <c r="D3128" t="s">
        <v>279</v>
      </c>
      <c r="E3128">
        <v>122</v>
      </c>
      <c r="G3128" t="s">
        <v>6909</v>
      </c>
      <c r="H3128" s="12" t="s">
        <v>6909</v>
      </c>
      <c r="I3128" t="s">
        <v>6920</v>
      </c>
      <c r="J3128" t="s">
        <v>6921</v>
      </c>
      <c r="K3128">
        <v>530</v>
      </c>
      <c r="L3128" s="4">
        <f t="shared" si="144"/>
        <v>8887.1903571428575</v>
      </c>
      <c r="M3128" t="s">
        <v>1514</v>
      </c>
      <c r="N3128" t="s">
        <v>34</v>
      </c>
      <c r="O3128">
        <f t="shared" si="145"/>
        <v>204</v>
      </c>
      <c r="P3128" t="e">
        <f t="shared" si="146"/>
        <v>#VALUE!</v>
      </c>
    </row>
    <row r="3129" spans="1:16" x14ac:dyDescent="0.4">
      <c r="A3129" t="s">
        <v>1903</v>
      </c>
      <c r="B3129">
        <v>5</v>
      </c>
      <c r="C3129" t="s">
        <v>2446</v>
      </c>
      <c r="D3129" t="s">
        <v>2910</v>
      </c>
      <c r="E3129">
        <v>122</v>
      </c>
      <c r="G3129" t="s">
        <v>6909</v>
      </c>
      <c r="H3129" s="12" t="s">
        <v>6909</v>
      </c>
      <c r="I3129" t="s">
        <v>2520</v>
      </c>
      <c r="J3129" t="s">
        <v>6922</v>
      </c>
      <c r="K3129">
        <v>39.75</v>
      </c>
      <c r="L3129" s="4">
        <f t="shared" si="144"/>
        <v>2778.1785714285716</v>
      </c>
      <c r="M3129" t="s">
        <v>1904</v>
      </c>
      <c r="N3129" t="s">
        <v>1905</v>
      </c>
      <c r="O3129">
        <f t="shared" si="145"/>
        <v>120</v>
      </c>
      <c r="P3129" t="e">
        <f t="shared" si="146"/>
        <v>#VALUE!</v>
      </c>
    </row>
    <row r="3130" spans="1:16" x14ac:dyDescent="0.4">
      <c r="A3130" t="s">
        <v>807</v>
      </c>
      <c r="B3130">
        <v>8</v>
      </c>
      <c r="C3130" t="s">
        <v>2446</v>
      </c>
      <c r="D3130" t="s">
        <v>2466</v>
      </c>
      <c r="E3130">
        <v>122</v>
      </c>
      <c r="G3130" t="s">
        <v>6909</v>
      </c>
      <c r="H3130" s="12" t="s">
        <v>6909</v>
      </c>
      <c r="I3130" t="s">
        <v>3325</v>
      </c>
      <c r="J3130" t="s">
        <v>6923</v>
      </c>
      <c r="K3130">
        <v>13.25</v>
      </c>
      <c r="L3130" s="4">
        <f t="shared" si="144"/>
        <v>5992.8553571428574</v>
      </c>
      <c r="M3130" t="s">
        <v>808</v>
      </c>
      <c r="N3130" t="s">
        <v>809</v>
      </c>
      <c r="O3130">
        <f t="shared" si="145"/>
        <v>214</v>
      </c>
      <c r="P3130" t="e">
        <f t="shared" si="146"/>
        <v>#VALUE!</v>
      </c>
    </row>
    <row r="3131" spans="1:16" x14ac:dyDescent="0.4">
      <c r="A3131" t="s">
        <v>1486</v>
      </c>
      <c r="B3131">
        <v>19</v>
      </c>
      <c r="C3131" t="s">
        <v>2542</v>
      </c>
      <c r="E3131">
        <v>122</v>
      </c>
      <c r="G3131" t="s">
        <v>6909</v>
      </c>
      <c r="H3131" s="12" t="s">
        <v>6909</v>
      </c>
      <c r="I3131" t="s">
        <v>2460</v>
      </c>
      <c r="J3131" t="s">
        <v>6924</v>
      </c>
      <c r="K3131">
        <v>530</v>
      </c>
      <c r="L3131" s="4">
        <f t="shared" si="144"/>
        <v>9855.2701785714307</v>
      </c>
      <c r="M3131" t="s">
        <v>1487</v>
      </c>
      <c r="N3131" t="s">
        <v>345</v>
      </c>
      <c r="O3131">
        <f t="shared" si="145"/>
        <v>317</v>
      </c>
      <c r="P3131" t="e">
        <f t="shared" si="146"/>
        <v>#VALUE!</v>
      </c>
    </row>
    <row r="3132" spans="1:16" x14ac:dyDescent="0.4">
      <c r="A3132" t="s">
        <v>1486</v>
      </c>
      <c r="B3132">
        <v>19</v>
      </c>
      <c r="C3132" t="s">
        <v>2528</v>
      </c>
      <c r="E3132">
        <v>122</v>
      </c>
      <c r="G3132" t="s">
        <v>6909</v>
      </c>
      <c r="H3132" s="12" t="s">
        <v>6909</v>
      </c>
      <c r="I3132" t="s">
        <v>6925</v>
      </c>
      <c r="J3132" t="s">
        <v>6926</v>
      </c>
      <c r="K3132">
        <v>530</v>
      </c>
      <c r="L3132" s="4">
        <f t="shared" si="144"/>
        <v>9855.2701785714307</v>
      </c>
      <c r="M3132" t="s">
        <v>1487</v>
      </c>
      <c r="N3132" t="s">
        <v>345</v>
      </c>
      <c r="O3132">
        <f t="shared" si="145"/>
        <v>317</v>
      </c>
      <c r="P3132" t="e">
        <f t="shared" si="146"/>
        <v>#VALUE!</v>
      </c>
    </row>
    <row r="3133" spans="1:16" x14ac:dyDescent="0.4">
      <c r="A3133" t="s">
        <v>1883</v>
      </c>
      <c r="B3133">
        <v>13</v>
      </c>
      <c r="C3133" t="s">
        <v>2446</v>
      </c>
      <c r="D3133" t="s">
        <v>3245</v>
      </c>
      <c r="E3133">
        <v>122</v>
      </c>
      <c r="G3133" t="s">
        <v>6909</v>
      </c>
      <c r="H3133" s="12" t="s">
        <v>6909</v>
      </c>
      <c r="I3133" t="s">
        <v>3278</v>
      </c>
      <c r="J3133" t="s">
        <v>6927</v>
      </c>
      <c r="K3133">
        <v>26.5</v>
      </c>
      <c r="L3133" s="4">
        <f t="shared" si="144"/>
        <v>4689.0253571428575</v>
      </c>
      <c r="M3133" t="s">
        <v>1884</v>
      </c>
      <c r="N3133" t="s">
        <v>1630</v>
      </c>
      <c r="O3133">
        <f t="shared" si="145"/>
        <v>165</v>
      </c>
      <c r="P3133" t="e">
        <f t="shared" si="146"/>
        <v>#VALUE!</v>
      </c>
    </row>
    <row r="3134" spans="1:16" x14ac:dyDescent="0.4">
      <c r="A3134" t="s">
        <v>133</v>
      </c>
      <c r="B3134">
        <v>18</v>
      </c>
      <c r="C3134" t="s">
        <v>2446</v>
      </c>
      <c r="E3134">
        <v>122</v>
      </c>
      <c r="G3134" t="s">
        <v>6909</v>
      </c>
      <c r="H3134" s="12" t="s">
        <v>6909</v>
      </c>
      <c r="I3134" t="s">
        <v>2520</v>
      </c>
      <c r="J3134" t="s">
        <v>6928</v>
      </c>
      <c r="K3134">
        <v>39.75</v>
      </c>
      <c r="L3134" s="4">
        <f t="shared" si="144"/>
        <v>5532.5688095238093</v>
      </c>
      <c r="M3134" t="s">
        <v>134</v>
      </c>
      <c r="N3134" t="s">
        <v>25</v>
      </c>
      <c r="O3134">
        <f t="shared" si="145"/>
        <v>217</v>
      </c>
      <c r="P3134" t="e">
        <f t="shared" si="146"/>
        <v>#VALUE!</v>
      </c>
    </row>
    <row r="3135" spans="1:16" x14ac:dyDescent="0.4">
      <c r="A3135" t="s">
        <v>1078</v>
      </c>
      <c r="B3135">
        <v>13</v>
      </c>
      <c r="C3135" t="s">
        <v>2457</v>
      </c>
      <c r="D3135" t="s">
        <v>279</v>
      </c>
      <c r="E3135">
        <v>122</v>
      </c>
      <c r="G3135" t="s">
        <v>6909</v>
      </c>
      <c r="H3135" s="12" t="s">
        <v>6909</v>
      </c>
      <c r="I3135" t="s">
        <v>2569</v>
      </c>
      <c r="J3135" t="s">
        <v>6929</v>
      </c>
      <c r="K3135">
        <v>13.25</v>
      </c>
      <c r="L3135" s="4">
        <f t="shared" si="144"/>
        <v>7348.6492261904759</v>
      </c>
      <c r="M3135" t="s">
        <v>1079</v>
      </c>
      <c r="N3135" t="s">
        <v>456</v>
      </c>
      <c r="O3135" t="e">
        <f t="shared" si="145"/>
        <v>#VALUE!</v>
      </c>
      <c r="P3135">
        <f t="shared" si="146"/>
        <v>245</v>
      </c>
    </row>
    <row r="3136" spans="1:16" x14ac:dyDescent="0.4">
      <c r="A3136" t="s">
        <v>2306</v>
      </c>
      <c r="B3136">
        <v>7</v>
      </c>
      <c r="C3136" t="s">
        <v>2457</v>
      </c>
      <c r="D3136" t="s">
        <v>446</v>
      </c>
      <c r="E3136">
        <v>122</v>
      </c>
      <c r="G3136" t="s">
        <v>6909</v>
      </c>
      <c r="H3136" s="12" t="s">
        <v>6909</v>
      </c>
      <c r="I3136" t="s">
        <v>3278</v>
      </c>
      <c r="J3136" t="s">
        <v>6930</v>
      </c>
      <c r="K3136">
        <v>26.5</v>
      </c>
      <c r="L3136" s="4">
        <f t="shared" si="144"/>
        <v>5764.8824999999997</v>
      </c>
      <c r="M3136" t="s">
        <v>2307</v>
      </c>
      <c r="N3136" t="s">
        <v>803</v>
      </c>
      <c r="O3136" t="e">
        <f t="shared" si="145"/>
        <v>#VALUE!</v>
      </c>
      <c r="P3136">
        <f t="shared" si="146"/>
        <v>293</v>
      </c>
    </row>
    <row r="3137" spans="1:16" x14ac:dyDescent="0.4">
      <c r="A3137" t="s">
        <v>965</v>
      </c>
      <c r="B3137">
        <v>24</v>
      </c>
      <c r="C3137" t="s">
        <v>2457</v>
      </c>
      <c r="D3137" t="s">
        <v>279</v>
      </c>
      <c r="E3137">
        <v>122</v>
      </c>
      <c r="G3137" t="s">
        <v>6909</v>
      </c>
      <c r="H3137" s="12" t="s">
        <v>6909</v>
      </c>
      <c r="I3137" t="s">
        <v>3278</v>
      </c>
      <c r="J3137" t="s">
        <v>6931</v>
      </c>
      <c r="K3137">
        <v>26.5</v>
      </c>
      <c r="L3137" s="4">
        <f t="shared" si="144"/>
        <v>11319.313154761905</v>
      </c>
      <c r="M3137" t="s">
        <v>966</v>
      </c>
      <c r="N3137" t="s">
        <v>682</v>
      </c>
      <c r="O3137" t="e">
        <f t="shared" si="145"/>
        <v>#VALUE!</v>
      </c>
      <c r="P3137">
        <f t="shared" si="146"/>
        <v>183</v>
      </c>
    </row>
    <row r="3138" spans="1:16" x14ac:dyDescent="0.4">
      <c r="A3138" t="s">
        <v>277</v>
      </c>
      <c r="B3138">
        <v>22</v>
      </c>
      <c r="C3138" t="s">
        <v>2446</v>
      </c>
      <c r="D3138" t="s">
        <v>446</v>
      </c>
      <c r="E3138">
        <v>122</v>
      </c>
      <c r="G3138" t="s">
        <v>6909</v>
      </c>
      <c r="H3138" s="12" t="s">
        <v>6909</v>
      </c>
      <c r="I3138" t="s">
        <v>3640</v>
      </c>
      <c r="J3138" t="s">
        <v>6932</v>
      </c>
      <c r="K3138" s="4">
        <v>530</v>
      </c>
      <c r="L3138" s="4">
        <f t="shared" ref="L3138:L3201" si="147">SUMIF($A$2:$A$5194,A3138,$K$2:$K$5194)</f>
        <v>7496.1017857142851</v>
      </c>
      <c r="M3138" t="s">
        <v>2288</v>
      </c>
      <c r="N3138" t="s">
        <v>1002</v>
      </c>
      <c r="O3138">
        <f t="shared" ref="O3138:O3201" si="148">FIND("Step 4",M3138)</f>
        <v>195</v>
      </c>
      <c r="P3138" t="e">
        <f t="shared" ref="P3138:P3201" si="149">FIND("STEP 4",M3138)</f>
        <v>#VALUE!</v>
      </c>
    </row>
    <row r="3139" spans="1:16" x14ac:dyDescent="0.4">
      <c r="A3139" t="s">
        <v>2083</v>
      </c>
      <c r="B3139">
        <v>9</v>
      </c>
      <c r="C3139" t="s">
        <v>2457</v>
      </c>
      <c r="D3139" t="s">
        <v>879</v>
      </c>
      <c r="E3139">
        <v>122</v>
      </c>
      <c r="G3139" t="s">
        <v>6909</v>
      </c>
      <c r="H3139" s="12" t="s">
        <v>6909</v>
      </c>
      <c r="I3139" t="s">
        <v>2569</v>
      </c>
      <c r="J3139" t="s">
        <v>6933</v>
      </c>
      <c r="K3139">
        <v>13.25</v>
      </c>
      <c r="L3139" s="4">
        <f t="shared" si="147"/>
        <v>6726.489285714285</v>
      </c>
      <c r="M3139" t="s">
        <v>2084</v>
      </c>
      <c r="N3139" t="s">
        <v>1571</v>
      </c>
      <c r="O3139" t="e">
        <f t="shared" si="148"/>
        <v>#VALUE!</v>
      </c>
      <c r="P3139">
        <f t="shared" si="149"/>
        <v>420</v>
      </c>
    </row>
    <row r="3140" spans="1:16" x14ac:dyDescent="0.4">
      <c r="A3140" t="s">
        <v>2269</v>
      </c>
      <c r="B3140">
        <v>17</v>
      </c>
      <c r="C3140" t="s">
        <v>2457</v>
      </c>
      <c r="D3140" t="s">
        <v>446</v>
      </c>
      <c r="E3140">
        <v>122</v>
      </c>
      <c r="G3140" t="s">
        <v>6909</v>
      </c>
      <c r="H3140" s="12" t="s">
        <v>6909</v>
      </c>
      <c r="I3140" t="s">
        <v>3278</v>
      </c>
      <c r="J3140" t="s">
        <v>6934</v>
      </c>
      <c r="K3140">
        <v>26.5</v>
      </c>
      <c r="L3140" s="4">
        <f t="shared" si="147"/>
        <v>6486.0124404761909</v>
      </c>
      <c r="M3140" t="s">
        <v>2270</v>
      </c>
      <c r="N3140" t="s">
        <v>2271</v>
      </c>
      <c r="O3140" t="e">
        <f t="shared" si="148"/>
        <v>#VALUE!</v>
      </c>
      <c r="P3140">
        <f t="shared" si="149"/>
        <v>263</v>
      </c>
    </row>
    <row r="3141" spans="1:16" x14ac:dyDescent="0.4">
      <c r="A3141" t="s">
        <v>49</v>
      </c>
      <c r="B3141">
        <v>13</v>
      </c>
      <c r="C3141" t="s">
        <v>2446</v>
      </c>
      <c r="E3141">
        <v>122</v>
      </c>
      <c r="G3141" t="s">
        <v>6909</v>
      </c>
      <c r="H3141" s="12" t="s">
        <v>6909</v>
      </c>
      <c r="I3141" t="s">
        <v>2526</v>
      </c>
      <c r="J3141" t="s">
        <v>6935</v>
      </c>
      <c r="K3141">
        <v>39.75</v>
      </c>
      <c r="L3141" s="4">
        <f t="shared" si="147"/>
        <v>3873.3339285714283</v>
      </c>
      <c r="M3141" t="s">
        <v>50</v>
      </c>
      <c r="N3141" t="s">
        <v>34</v>
      </c>
      <c r="O3141">
        <f t="shared" si="148"/>
        <v>161</v>
      </c>
      <c r="P3141" t="e">
        <f t="shared" si="149"/>
        <v>#VALUE!</v>
      </c>
    </row>
    <row r="3142" spans="1:16" x14ac:dyDescent="0.4">
      <c r="A3142" t="s">
        <v>2205</v>
      </c>
      <c r="B3142">
        <v>21</v>
      </c>
      <c r="C3142" t="s">
        <v>2457</v>
      </c>
      <c r="D3142" t="s">
        <v>3336</v>
      </c>
      <c r="E3142">
        <v>122</v>
      </c>
      <c r="G3142" t="s">
        <v>6909</v>
      </c>
      <c r="H3142" s="12" t="s">
        <v>6909</v>
      </c>
      <c r="I3142" t="s">
        <v>3278</v>
      </c>
      <c r="J3142" t="s">
        <v>6936</v>
      </c>
      <c r="K3142">
        <v>26.5</v>
      </c>
      <c r="L3142" s="4">
        <f t="shared" si="147"/>
        <v>5186.6264880952376</v>
      </c>
      <c r="M3142" t="s">
        <v>2206</v>
      </c>
      <c r="N3142" t="s">
        <v>2207</v>
      </c>
      <c r="O3142" t="e">
        <f t="shared" si="148"/>
        <v>#VALUE!</v>
      </c>
      <c r="P3142">
        <f t="shared" si="149"/>
        <v>352</v>
      </c>
    </row>
    <row r="3143" spans="1:16" x14ac:dyDescent="0.4">
      <c r="A3143" t="s">
        <v>1210</v>
      </c>
      <c r="B3143">
        <v>9</v>
      </c>
      <c r="C3143" t="s">
        <v>2457</v>
      </c>
      <c r="D3143" t="s">
        <v>279</v>
      </c>
      <c r="E3143">
        <v>122</v>
      </c>
      <c r="G3143" t="s">
        <v>6909</v>
      </c>
      <c r="H3143" s="12" t="s">
        <v>6909</v>
      </c>
      <c r="I3143" t="s">
        <v>2569</v>
      </c>
      <c r="J3143" t="s">
        <v>6937</v>
      </c>
      <c r="K3143">
        <v>13.25</v>
      </c>
      <c r="L3143" s="4">
        <f t="shared" si="147"/>
        <v>2833.4417857142853</v>
      </c>
      <c r="M3143" t="s">
        <v>1211</v>
      </c>
      <c r="N3143" t="s">
        <v>1212</v>
      </c>
      <c r="O3143" t="e">
        <f t="shared" si="148"/>
        <v>#VALUE!</v>
      </c>
      <c r="P3143">
        <f t="shared" si="149"/>
        <v>214</v>
      </c>
    </row>
    <row r="3144" spans="1:16" x14ac:dyDescent="0.4">
      <c r="A3144" t="s">
        <v>2191</v>
      </c>
      <c r="B3144">
        <v>20</v>
      </c>
      <c r="C3144" t="s">
        <v>2457</v>
      </c>
      <c r="D3144" t="s">
        <v>3336</v>
      </c>
      <c r="E3144">
        <v>122</v>
      </c>
      <c r="G3144" t="s">
        <v>6909</v>
      </c>
      <c r="H3144" s="12" t="s">
        <v>6909</v>
      </c>
      <c r="I3144" t="s">
        <v>3278</v>
      </c>
      <c r="J3144" t="s">
        <v>6938</v>
      </c>
      <c r="K3144">
        <v>26.5</v>
      </c>
      <c r="L3144" s="4">
        <f t="shared" si="147"/>
        <v>7882.8258333333333</v>
      </c>
      <c r="M3144" t="s">
        <v>2192</v>
      </c>
      <c r="N3144" t="s">
        <v>2193</v>
      </c>
      <c r="O3144" t="e">
        <f t="shared" si="148"/>
        <v>#VALUE!</v>
      </c>
      <c r="P3144">
        <f t="shared" si="149"/>
        <v>385</v>
      </c>
    </row>
    <row r="3145" spans="1:16" x14ac:dyDescent="0.4">
      <c r="A3145" t="s">
        <v>1268</v>
      </c>
      <c r="B3145">
        <v>17</v>
      </c>
      <c r="C3145" t="s">
        <v>2446</v>
      </c>
      <c r="D3145" t="s">
        <v>279</v>
      </c>
      <c r="E3145">
        <v>122</v>
      </c>
      <c r="G3145" t="s">
        <v>6909</v>
      </c>
      <c r="H3145" s="12" t="s">
        <v>6909</v>
      </c>
      <c r="I3145" t="s">
        <v>2520</v>
      </c>
      <c r="J3145" t="s">
        <v>6939</v>
      </c>
      <c r="K3145">
        <v>39.75</v>
      </c>
      <c r="L3145" s="4">
        <f t="shared" si="147"/>
        <v>3903.5272023809521</v>
      </c>
      <c r="M3145" t="s">
        <v>1269</v>
      </c>
      <c r="N3145" t="s">
        <v>345</v>
      </c>
      <c r="O3145">
        <f t="shared" si="148"/>
        <v>163</v>
      </c>
      <c r="P3145" t="e">
        <f t="shared" si="149"/>
        <v>#VALUE!</v>
      </c>
    </row>
    <row r="3146" spans="1:16" x14ac:dyDescent="0.4">
      <c r="A3146" t="s">
        <v>1268</v>
      </c>
      <c r="B3146">
        <v>17</v>
      </c>
      <c r="C3146" t="s">
        <v>3176</v>
      </c>
      <c r="E3146">
        <v>122</v>
      </c>
      <c r="G3146" t="s">
        <v>6909</v>
      </c>
      <c r="H3146" s="12" t="s">
        <v>6909</v>
      </c>
      <c r="I3146" t="s">
        <v>2451</v>
      </c>
      <c r="J3146" t="s">
        <v>6940</v>
      </c>
      <c r="K3146">
        <v>39.75</v>
      </c>
      <c r="L3146" s="4">
        <f t="shared" si="147"/>
        <v>3903.5272023809521</v>
      </c>
      <c r="M3146" t="s">
        <v>1269</v>
      </c>
      <c r="N3146" t="s">
        <v>345</v>
      </c>
      <c r="O3146">
        <f t="shared" si="148"/>
        <v>163</v>
      </c>
      <c r="P3146" t="e">
        <f t="shared" si="149"/>
        <v>#VALUE!</v>
      </c>
    </row>
    <row r="3147" spans="1:16" x14ac:dyDescent="0.4">
      <c r="A3147" t="s">
        <v>2169</v>
      </c>
      <c r="B3147">
        <v>44</v>
      </c>
      <c r="C3147" t="s">
        <v>2446</v>
      </c>
      <c r="D3147" t="s">
        <v>879</v>
      </c>
      <c r="E3147">
        <v>122</v>
      </c>
      <c r="G3147" t="s">
        <v>6909</v>
      </c>
      <c r="H3147" s="12" t="s">
        <v>6909</v>
      </c>
      <c r="I3147" t="s">
        <v>2451</v>
      </c>
      <c r="J3147" t="s">
        <v>6941</v>
      </c>
      <c r="K3147">
        <v>39.75</v>
      </c>
      <c r="L3147" s="4">
        <f t="shared" si="147"/>
        <v>22170.368571428575</v>
      </c>
      <c r="M3147" t="s">
        <v>2170</v>
      </c>
      <c r="N3147" t="s">
        <v>345</v>
      </c>
      <c r="O3147">
        <f t="shared" si="148"/>
        <v>309</v>
      </c>
      <c r="P3147" t="e">
        <f t="shared" si="149"/>
        <v>#VALUE!</v>
      </c>
    </row>
    <row r="3148" spans="1:16" x14ac:dyDescent="0.4">
      <c r="A3148" t="s">
        <v>2169</v>
      </c>
      <c r="B3148">
        <v>44</v>
      </c>
      <c r="C3148" t="s">
        <v>2457</v>
      </c>
      <c r="D3148" t="s">
        <v>2466</v>
      </c>
      <c r="E3148">
        <v>122</v>
      </c>
      <c r="G3148" t="s">
        <v>6909</v>
      </c>
      <c r="H3148" s="12" t="s">
        <v>6909</v>
      </c>
      <c r="I3148" t="s">
        <v>2569</v>
      </c>
      <c r="J3148" t="s">
        <v>6942</v>
      </c>
      <c r="K3148">
        <v>13.25</v>
      </c>
      <c r="L3148" s="4">
        <f t="shared" si="147"/>
        <v>22170.368571428575</v>
      </c>
      <c r="M3148" t="s">
        <v>2604</v>
      </c>
      <c r="N3148" t="s">
        <v>1765</v>
      </c>
      <c r="O3148" t="e">
        <f t="shared" si="148"/>
        <v>#VALUE!</v>
      </c>
      <c r="P3148">
        <f t="shared" si="149"/>
        <v>173</v>
      </c>
    </row>
    <row r="3149" spans="1:16" x14ac:dyDescent="0.4">
      <c r="A3149" t="s">
        <v>1151</v>
      </c>
      <c r="B3149">
        <v>15</v>
      </c>
      <c r="C3149" t="s">
        <v>2457</v>
      </c>
      <c r="D3149" t="s">
        <v>279</v>
      </c>
      <c r="E3149">
        <v>122</v>
      </c>
      <c r="G3149" t="s">
        <v>6909</v>
      </c>
      <c r="H3149" s="12" t="s">
        <v>6909</v>
      </c>
      <c r="I3149" t="s">
        <v>2569</v>
      </c>
      <c r="J3149" t="s">
        <v>6943</v>
      </c>
      <c r="K3149">
        <v>13.25</v>
      </c>
      <c r="L3149" s="4">
        <f t="shared" si="147"/>
        <v>4963.8738690476193</v>
      </c>
      <c r="M3149" t="s">
        <v>1152</v>
      </c>
      <c r="N3149" t="s">
        <v>1153</v>
      </c>
      <c r="O3149" t="e">
        <f t="shared" si="148"/>
        <v>#VALUE!</v>
      </c>
      <c r="P3149">
        <f t="shared" si="149"/>
        <v>269</v>
      </c>
    </row>
    <row r="3150" spans="1:16" x14ac:dyDescent="0.4">
      <c r="A3150" t="s">
        <v>1943</v>
      </c>
      <c r="B3150">
        <v>14</v>
      </c>
      <c r="C3150" t="s">
        <v>2446</v>
      </c>
      <c r="D3150" t="s">
        <v>2464</v>
      </c>
      <c r="E3150">
        <v>122</v>
      </c>
      <c r="G3150" t="s">
        <v>6909</v>
      </c>
      <c r="H3150" s="12" t="s">
        <v>6909</v>
      </c>
      <c r="I3150" t="s">
        <v>3325</v>
      </c>
      <c r="J3150" t="s">
        <v>6944</v>
      </c>
      <c r="K3150">
        <v>13.25</v>
      </c>
      <c r="L3150" s="4">
        <f t="shared" si="147"/>
        <v>2563.0562499999996</v>
      </c>
      <c r="M3150" t="s">
        <v>1944</v>
      </c>
      <c r="N3150" t="s">
        <v>1630</v>
      </c>
      <c r="O3150">
        <f t="shared" si="148"/>
        <v>309</v>
      </c>
      <c r="P3150" t="e">
        <f t="shared" si="149"/>
        <v>#VALUE!</v>
      </c>
    </row>
    <row r="3151" spans="1:16" x14ac:dyDescent="0.4">
      <c r="A3151" t="s">
        <v>1060</v>
      </c>
      <c r="B3151">
        <v>10</v>
      </c>
      <c r="C3151" t="s">
        <v>2446</v>
      </c>
      <c r="D3151" t="s">
        <v>279</v>
      </c>
      <c r="E3151">
        <v>122</v>
      </c>
      <c r="G3151" t="s">
        <v>6909</v>
      </c>
      <c r="H3151" s="12" t="s">
        <v>6909</v>
      </c>
      <c r="I3151" t="s">
        <v>2569</v>
      </c>
      <c r="J3151" t="s">
        <v>6945</v>
      </c>
      <c r="K3151">
        <v>13.25</v>
      </c>
      <c r="L3151" s="4">
        <f t="shared" si="147"/>
        <v>2123.8702380952382</v>
      </c>
      <c r="M3151" t="s">
        <v>1061</v>
      </c>
      <c r="N3151" t="s">
        <v>290</v>
      </c>
      <c r="O3151">
        <f t="shared" si="148"/>
        <v>231</v>
      </c>
      <c r="P3151" t="e">
        <f t="shared" si="149"/>
        <v>#VALUE!</v>
      </c>
    </row>
    <row r="3152" spans="1:16" x14ac:dyDescent="0.4">
      <c r="A3152" t="s">
        <v>1204</v>
      </c>
      <c r="B3152">
        <v>10</v>
      </c>
      <c r="C3152" t="s">
        <v>2488</v>
      </c>
      <c r="E3152">
        <v>122</v>
      </c>
      <c r="G3152" t="s">
        <v>6909</v>
      </c>
      <c r="H3152" s="12" t="s">
        <v>6909</v>
      </c>
      <c r="I3152" t="s">
        <v>2451</v>
      </c>
      <c r="J3152" t="s">
        <v>6946</v>
      </c>
      <c r="K3152">
        <v>39.75</v>
      </c>
      <c r="L3152" s="4">
        <f t="shared" si="147"/>
        <v>4080.1160714285711</v>
      </c>
      <c r="M3152" t="s">
        <v>1205</v>
      </c>
      <c r="N3152" t="s">
        <v>1002</v>
      </c>
      <c r="O3152">
        <f t="shared" si="148"/>
        <v>178</v>
      </c>
      <c r="P3152" t="e">
        <f t="shared" si="149"/>
        <v>#VALUE!</v>
      </c>
    </row>
    <row r="3153" spans="1:16" x14ac:dyDescent="0.4">
      <c r="A3153" t="s">
        <v>1275</v>
      </c>
      <c r="B3153">
        <v>22</v>
      </c>
      <c r="C3153" t="s">
        <v>2446</v>
      </c>
      <c r="D3153" t="s">
        <v>279</v>
      </c>
      <c r="E3153">
        <v>122</v>
      </c>
      <c r="G3153" t="s">
        <v>6909</v>
      </c>
      <c r="H3153" s="12" t="s">
        <v>6909</v>
      </c>
      <c r="I3153" t="s">
        <v>3929</v>
      </c>
      <c r="J3153" t="s">
        <v>6947</v>
      </c>
      <c r="K3153">
        <v>530</v>
      </c>
      <c r="L3153" s="4">
        <f t="shared" si="147"/>
        <v>5758.5716071428569</v>
      </c>
      <c r="M3153" t="s">
        <v>1276</v>
      </c>
      <c r="N3153" t="s">
        <v>1277</v>
      </c>
      <c r="O3153">
        <f t="shared" si="148"/>
        <v>213</v>
      </c>
      <c r="P3153" t="e">
        <f t="shared" si="149"/>
        <v>#VALUE!</v>
      </c>
    </row>
    <row r="3154" spans="1:16" x14ac:dyDescent="0.4">
      <c r="A3154" t="s">
        <v>1834</v>
      </c>
      <c r="B3154">
        <v>13</v>
      </c>
      <c r="C3154" t="s">
        <v>2446</v>
      </c>
      <c r="D3154" t="s">
        <v>2792</v>
      </c>
      <c r="E3154">
        <v>122</v>
      </c>
      <c r="G3154" t="s">
        <v>6909</v>
      </c>
      <c r="H3154" s="12" t="s">
        <v>6909</v>
      </c>
      <c r="I3154" t="s">
        <v>2539</v>
      </c>
      <c r="J3154" t="s">
        <v>6948</v>
      </c>
      <c r="K3154">
        <v>39.75</v>
      </c>
      <c r="L3154" s="4">
        <f t="shared" si="147"/>
        <v>5526.0850000000009</v>
      </c>
      <c r="M3154" t="s">
        <v>1835</v>
      </c>
      <c r="N3154" t="s">
        <v>1836</v>
      </c>
      <c r="O3154">
        <f t="shared" si="148"/>
        <v>217</v>
      </c>
      <c r="P3154" t="e">
        <f t="shared" si="149"/>
        <v>#VALUE!</v>
      </c>
    </row>
    <row r="3155" spans="1:16" x14ac:dyDescent="0.4">
      <c r="A3155" t="s">
        <v>1131</v>
      </c>
      <c r="B3155">
        <v>19</v>
      </c>
      <c r="C3155" t="s">
        <v>2457</v>
      </c>
      <c r="D3155" t="s">
        <v>279</v>
      </c>
      <c r="E3155">
        <v>122</v>
      </c>
      <c r="G3155" t="s">
        <v>6909</v>
      </c>
      <c r="H3155" s="12" t="s">
        <v>6909</v>
      </c>
      <c r="I3155" t="s">
        <v>3278</v>
      </c>
      <c r="J3155" t="s">
        <v>6949</v>
      </c>
      <c r="K3155">
        <v>26.5</v>
      </c>
      <c r="L3155" s="4">
        <f t="shared" si="147"/>
        <v>5197.5011309523807</v>
      </c>
      <c r="M3155" t="s">
        <v>1132</v>
      </c>
      <c r="N3155" t="s">
        <v>619</v>
      </c>
      <c r="O3155" t="e">
        <f t="shared" si="148"/>
        <v>#VALUE!</v>
      </c>
      <c r="P3155">
        <f t="shared" si="149"/>
        <v>236</v>
      </c>
    </row>
    <row r="3156" spans="1:16" x14ac:dyDescent="0.4">
      <c r="A3156" t="s">
        <v>1896</v>
      </c>
      <c r="B3156">
        <v>12</v>
      </c>
      <c r="C3156" t="s">
        <v>2457</v>
      </c>
      <c r="D3156" t="s">
        <v>3364</v>
      </c>
      <c r="E3156">
        <v>122</v>
      </c>
      <c r="G3156" t="s">
        <v>6909</v>
      </c>
      <c r="H3156" s="12" t="s">
        <v>6909</v>
      </c>
      <c r="I3156" t="s">
        <v>2569</v>
      </c>
      <c r="J3156" t="s">
        <v>6950</v>
      </c>
      <c r="K3156">
        <v>13.25</v>
      </c>
      <c r="L3156" s="4">
        <f t="shared" si="147"/>
        <v>5145.776904761904</v>
      </c>
      <c r="M3156" t="s">
        <v>1897</v>
      </c>
      <c r="N3156" t="s">
        <v>1898</v>
      </c>
      <c r="O3156" t="e">
        <f t="shared" si="148"/>
        <v>#VALUE!</v>
      </c>
      <c r="P3156">
        <f t="shared" si="149"/>
        <v>359</v>
      </c>
    </row>
    <row r="3157" spans="1:16" x14ac:dyDescent="0.4">
      <c r="A3157" t="s">
        <v>437</v>
      </c>
      <c r="B3157">
        <v>28</v>
      </c>
      <c r="C3157" t="s">
        <v>2892</v>
      </c>
      <c r="D3157" t="s">
        <v>2814</v>
      </c>
      <c r="E3157">
        <v>122</v>
      </c>
      <c r="G3157" t="s">
        <v>6909</v>
      </c>
      <c r="H3157" s="12" t="s">
        <v>6909</v>
      </c>
      <c r="I3157" t="s">
        <v>2569</v>
      </c>
      <c r="J3157" t="s">
        <v>6951</v>
      </c>
      <c r="K3157">
        <v>13.25</v>
      </c>
      <c r="L3157" s="4">
        <f t="shared" si="147"/>
        <v>15734.085892857143</v>
      </c>
      <c r="M3157" t="s">
        <v>438</v>
      </c>
      <c r="N3157" t="s">
        <v>439</v>
      </c>
      <c r="O3157" t="e">
        <f t="shared" si="148"/>
        <v>#VALUE!</v>
      </c>
      <c r="P3157" t="e">
        <f t="shared" si="149"/>
        <v>#VALUE!</v>
      </c>
    </row>
    <row r="3158" spans="1:16" x14ac:dyDescent="0.4">
      <c r="A3158" t="s">
        <v>1644</v>
      </c>
      <c r="B3158">
        <v>11</v>
      </c>
      <c r="C3158" t="s">
        <v>2446</v>
      </c>
      <c r="D3158" t="s">
        <v>279</v>
      </c>
      <c r="E3158">
        <v>122</v>
      </c>
      <c r="G3158" t="s">
        <v>6909</v>
      </c>
      <c r="H3158" s="12" t="s">
        <v>6909</v>
      </c>
      <c r="I3158" t="s">
        <v>2929</v>
      </c>
      <c r="J3158" t="s">
        <v>6952</v>
      </c>
      <c r="K3158">
        <v>26.5</v>
      </c>
      <c r="L3158" s="4">
        <f t="shared" si="147"/>
        <v>3621.4839880952381</v>
      </c>
      <c r="M3158" t="s">
        <v>1645</v>
      </c>
      <c r="N3158" t="s">
        <v>34</v>
      </c>
      <c r="O3158">
        <f t="shared" si="148"/>
        <v>296</v>
      </c>
      <c r="P3158" t="e">
        <f t="shared" si="149"/>
        <v>#VALUE!</v>
      </c>
    </row>
    <row r="3159" spans="1:16" x14ac:dyDescent="0.4">
      <c r="A3159" t="s">
        <v>2217</v>
      </c>
      <c r="B3159">
        <v>26</v>
      </c>
      <c r="C3159" t="s">
        <v>2457</v>
      </c>
      <c r="D3159" t="s">
        <v>3366</v>
      </c>
      <c r="E3159">
        <v>122</v>
      </c>
      <c r="G3159" t="s">
        <v>6909</v>
      </c>
      <c r="H3159" s="12" t="s">
        <v>6909</v>
      </c>
      <c r="I3159" t="s">
        <v>3278</v>
      </c>
      <c r="J3159" t="s">
        <v>6953</v>
      </c>
      <c r="K3159">
        <v>26.5</v>
      </c>
      <c r="L3159" s="4">
        <f t="shared" si="147"/>
        <v>10370.015476190476</v>
      </c>
      <c r="M3159" t="s">
        <v>2218</v>
      </c>
      <c r="N3159" t="s">
        <v>2193</v>
      </c>
      <c r="O3159" t="e">
        <f t="shared" si="148"/>
        <v>#VALUE!</v>
      </c>
      <c r="P3159">
        <f t="shared" si="149"/>
        <v>252</v>
      </c>
    </row>
    <row r="3160" spans="1:16" x14ac:dyDescent="0.4">
      <c r="A3160" t="s">
        <v>609</v>
      </c>
      <c r="B3160">
        <v>18</v>
      </c>
      <c r="C3160" t="s">
        <v>2457</v>
      </c>
      <c r="D3160" t="s">
        <v>2466</v>
      </c>
      <c r="E3160">
        <v>122</v>
      </c>
      <c r="G3160" t="s">
        <v>6909</v>
      </c>
      <c r="H3160" s="12" t="s">
        <v>6909</v>
      </c>
      <c r="I3160" t="s">
        <v>2569</v>
      </c>
      <c r="J3160" t="s">
        <v>6954</v>
      </c>
      <c r="K3160">
        <v>13.25</v>
      </c>
      <c r="L3160" s="4">
        <f t="shared" si="147"/>
        <v>12066.45892857143</v>
      </c>
      <c r="M3160" t="s">
        <v>610</v>
      </c>
      <c r="N3160" t="s">
        <v>611</v>
      </c>
      <c r="O3160">
        <f t="shared" si="148"/>
        <v>212</v>
      </c>
      <c r="P3160" t="e">
        <f t="shared" si="149"/>
        <v>#VALUE!</v>
      </c>
    </row>
    <row r="3161" spans="1:16" x14ac:dyDescent="0.4">
      <c r="A3161" t="s">
        <v>413</v>
      </c>
      <c r="B3161">
        <v>10</v>
      </c>
      <c r="C3161" t="s">
        <v>2446</v>
      </c>
      <c r="D3161" t="s">
        <v>3320</v>
      </c>
      <c r="E3161">
        <v>122</v>
      </c>
      <c r="G3161" t="s">
        <v>6909</v>
      </c>
      <c r="H3161" s="12" t="s">
        <v>6909</v>
      </c>
      <c r="I3161" t="s">
        <v>3278</v>
      </c>
      <c r="J3161" t="s">
        <v>6955</v>
      </c>
      <c r="K3161">
        <v>26.5</v>
      </c>
      <c r="L3161" s="4">
        <f t="shared" si="147"/>
        <v>7686.6247023809528</v>
      </c>
      <c r="M3161" t="s">
        <v>414</v>
      </c>
      <c r="N3161" t="s">
        <v>415</v>
      </c>
      <c r="O3161">
        <f t="shared" si="148"/>
        <v>295</v>
      </c>
      <c r="P3161" t="e">
        <f t="shared" si="149"/>
        <v>#VALUE!</v>
      </c>
    </row>
    <row r="3162" spans="1:16" x14ac:dyDescent="0.4">
      <c r="A3162" t="s">
        <v>1864</v>
      </c>
      <c r="B3162">
        <v>12</v>
      </c>
      <c r="C3162" t="s">
        <v>2446</v>
      </c>
      <c r="D3162" t="s">
        <v>2792</v>
      </c>
      <c r="E3162">
        <v>122</v>
      </c>
      <c r="G3162" t="s">
        <v>6909</v>
      </c>
      <c r="H3162" s="12" t="s">
        <v>6909</v>
      </c>
      <c r="I3162" t="s">
        <v>3325</v>
      </c>
      <c r="J3162" t="s">
        <v>6956</v>
      </c>
      <c r="K3162">
        <v>13.25</v>
      </c>
      <c r="L3162" s="4">
        <f t="shared" si="147"/>
        <v>3431.2080357142854</v>
      </c>
      <c r="M3162" t="s">
        <v>1865</v>
      </c>
      <c r="N3162" t="s">
        <v>1866</v>
      </c>
      <c r="O3162">
        <f t="shared" si="148"/>
        <v>252</v>
      </c>
      <c r="P3162" t="e">
        <f t="shared" si="149"/>
        <v>#VALUE!</v>
      </c>
    </row>
    <row r="3163" spans="1:16" x14ac:dyDescent="0.4">
      <c r="A3163" t="s">
        <v>1889</v>
      </c>
      <c r="B3163">
        <v>15</v>
      </c>
      <c r="C3163" t="s">
        <v>2457</v>
      </c>
      <c r="D3163" t="s">
        <v>3955</v>
      </c>
      <c r="E3163">
        <v>122</v>
      </c>
      <c r="G3163" t="s">
        <v>6909</v>
      </c>
      <c r="H3163" s="12" t="s">
        <v>6909</v>
      </c>
      <c r="I3163" t="s">
        <v>3278</v>
      </c>
      <c r="J3163" t="s">
        <v>6957</v>
      </c>
      <c r="K3163">
        <v>26.5</v>
      </c>
      <c r="L3163" s="4">
        <f t="shared" si="147"/>
        <v>4850.6860714285713</v>
      </c>
      <c r="M3163" t="s">
        <v>1890</v>
      </c>
      <c r="N3163" t="s">
        <v>1891</v>
      </c>
      <c r="O3163" t="e">
        <f t="shared" si="148"/>
        <v>#VALUE!</v>
      </c>
      <c r="P3163">
        <f t="shared" si="149"/>
        <v>190</v>
      </c>
    </row>
    <row r="3164" spans="1:16" x14ac:dyDescent="0.4">
      <c r="A3164" t="s">
        <v>2211</v>
      </c>
      <c r="B3164">
        <v>21</v>
      </c>
      <c r="C3164" t="s">
        <v>2457</v>
      </c>
      <c r="D3164" t="s">
        <v>3336</v>
      </c>
      <c r="E3164">
        <v>122</v>
      </c>
      <c r="G3164" t="s">
        <v>6909</v>
      </c>
      <c r="H3164" s="12" t="s">
        <v>6909</v>
      </c>
      <c r="I3164" t="s">
        <v>3278</v>
      </c>
      <c r="J3164" t="s">
        <v>6958</v>
      </c>
      <c r="K3164">
        <v>26.5</v>
      </c>
      <c r="L3164" s="4">
        <f t="shared" si="147"/>
        <v>7020.1570238095246</v>
      </c>
      <c r="M3164" t="s">
        <v>2212</v>
      </c>
      <c r="N3164" t="s">
        <v>675</v>
      </c>
      <c r="O3164" t="e">
        <f t="shared" si="148"/>
        <v>#VALUE!</v>
      </c>
      <c r="P3164">
        <f t="shared" si="149"/>
        <v>307</v>
      </c>
    </row>
    <row r="3165" spans="1:16" x14ac:dyDescent="0.4">
      <c r="A3165" t="s">
        <v>895</v>
      </c>
      <c r="B3165">
        <v>18</v>
      </c>
      <c r="C3165" t="s">
        <v>2457</v>
      </c>
      <c r="D3165" t="s">
        <v>2779</v>
      </c>
      <c r="E3165">
        <v>122</v>
      </c>
      <c r="G3165" t="s">
        <v>6909</v>
      </c>
      <c r="H3165" s="12" t="s">
        <v>6909</v>
      </c>
      <c r="I3165" t="s">
        <v>2569</v>
      </c>
      <c r="J3165" t="s">
        <v>6959</v>
      </c>
      <c r="K3165">
        <v>13.25</v>
      </c>
      <c r="L3165" s="4">
        <f t="shared" si="147"/>
        <v>5440.248690476189</v>
      </c>
      <c r="M3165" t="s">
        <v>896</v>
      </c>
      <c r="N3165" t="s">
        <v>897</v>
      </c>
      <c r="O3165" t="e">
        <f t="shared" si="148"/>
        <v>#VALUE!</v>
      </c>
      <c r="P3165">
        <f t="shared" si="149"/>
        <v>260</v>
      </c>
    </row>
    <row r="3166" spans="1:16" x14ac:dyDescent="0.4">
      <c r="A3166" t="s">
        <v>1145</v>
      </c>
      <c r="B3166">
        <v>19</v>
      </c>
      <c r="C3166" t="s">
        <v>2446</v>
      </c>
      <c r="D3166" t="s">
        <v>279</v>
      </c>
      <c r="E3166">
        <v>122</v>
      </c>
      <c r="G3166" t="s">
        <v>6909</v>
      </c>
      <c r="H3166" s="12" t="s">
        <v>6909</v>
      </c>
      <c r="I3166" t="s">
        <v>2451</v>
      </c>
      <c r="J3166" t="s">
        <v>6960</v>
      </c>
      <c r="K3166">
        <v>39.75</v>
      </c>
      <c r="L3166" s="4">
        <f t="shared" si="147"/>
        <v>4989.2069047619043</v>
      </c>
      <c r="M3166" t="s">
        <v>1146</v>
      </c>
      <c r="N3166" t="s">
        <v>345</v>
      </c>
      <c r="O3166">
        <f t="shared" si="148"/>
        <v>185</v>
      </c>
      <c r="P3166" t="e">
        <f t="shared" si="149"/>
        <v>#VALUE!</v>
      </c>
    </row>
    <row r="3167" spans="1:16" x14ac:dyDescent="0.4">
      <c r="A3167" t="s">
        <v>2198</v>
      </c>
      <c r="B3167">
        <v>25</v>
      </c>
      <c r="C3167" t="s">
        <v>2457</v>
      </c>
      <c r="D3167" t="s">
        <v>3336</v>
      </c>
      <c r="E3167">
        <v>122</v>
      </c>
      <c r="G3167" t="s">
        <v>6909</v>
      </c>
      <c r="H3167" s="12" t="s">
        <v>6909</v>
      </c>
      <c r="I3167" t="s">
        <v>6961</v>
      </c>
      <c r="J3167" t="s">
        <v>6962</v>
      </c>
      <c r="K3167">
        <v>26.5</v>
      </c>
      <c r="L3167" s="4">
        <f t="shared" si="147"/>
        <v>7608.2854761904773</v>
      </c>
      <c r="M3167" t="s">
        <v>2199</v>
      </c>
      <c r="N3167" t="s">
        <v>2193</v>
      </c>
      <c r="O3167">
        <f t="shared" si="148"/>
        <v>273</v>
      </c>
      <c r="P3167" t="e">
        <f t="shared" si="149"/>
        <v>#VALUE!</v>
      </c>
    </row>
    <row r="3168" spans="1:16" x14ac:dyDescent="0.4">
      <c r="A3168" t="s">
        <v>127</v>
      </c>
      <c r="B3168">
        <v>23</v>
      </c>
      <c r="C3168" t="s">
        <v>2446</v>
      </c>
      <c r="E3168">
        <v>122</v>
      </c>
      <c r="G3168" t="s">
        <v>6909</v>
      </c>
      <c r="H3168" s="12" t="s">
        <v>6909</v>
      </c>
      <c r="I3168" t="s">
        <v>2627</v>
      </c>
      <c r="J3168" t="s">
        <v>6963</v>
      </c>
      <c r="K3168">
        <v>39.75</v>
      </c>
      <c r="L3168" s="4">
        <f t="shared" si="147"/>
        <v>6640.4965476190473</v>
      </c>
      <c r="M3168" t="s">
        <v>128</v>
      </c>
      <c r="N3168" t="s">
        <v>25</v>
      </c>
      <c r="O3168">
        <f t="shared" si="148"/>
        <v>142</v>
      </c>
      <c r="P3168" t="e">
        <f t="shared" si="149"/>
        <v>#VALUE!</v>
      </c>
    </row>
    <row r="3169" spans="1:16" x14ac:dyDescent="0.4">
      <c r="A3169" t="s">
        <v>127</v>
      </c>
      <c r="B3169">
        <v>23</v>
      </c>
      <c r="C3169" t="s">
        <v>2457</v>
      </c>
      <c r="D3169" t="s">
        <v>446</v>
      </c>
      <c r="E3169">
        <v>122</v>
      </c>
      <c r="G3169" t="s">
        <v>6909</v>
      </c>
      <c r="H3169" s="12" t="s">
        <v>6909</v>
      </c>
      <c r="I3169" t="s">
        <v>3278</v>
      </c>
      <c r="J3169" t="s">
        <v>6964</v>
      </c>
      <c r="K3169">
        <v>26.5</v>
      </c>
      <c r="L3169" s="4">
        <f t="shared" si="147"/>
        <v>6640.4965476190473</v>
      </c>
      <c r="M3169" t="s">
        <v>2678</v>
      </c>
      <c r="N3169" t="s">
        <v>831</v>
      </c>
      <c r="O3169" t="e">
        <f t="shared" si="148"/>
        <v>#VALUE!</v>
      </c>
      <c r="P3169">
        <f t="shared" si="149"/>
        <v>255</v>
      </c>
    </row>
    <row r="3170" spans="1:16" x14ac:dyDescent="0.4">
      <c r="A3170" t="s">
        <v>2250</v>
      </c>
      <c r="B3170">
        <v>12</v>
      </c>
      <c r="C3170" t="s">
        <v>2446</v>
      </c>
      <c r="D3170" t="s">
        <v>446</v>
      </c>
      <c r="E3170">
        <v>122</v>
      </c>
      <c r="G3170" t="s">
        <v>6909</v>
      </c>
      <c r="H3170" s="12" t="s">
        <v>6909</v>
      </c>
      <c r="I3170" t="s">
        <v>2569</v>
      </c>
      <c r="J3170" t="s">
        <v>6965</v>
      </c>
      <c r="K3170">
        <v>13.25</v>
      </c>
      <c r="L3170" s="4">
        <f t="shared" si="147"/>
        <v>1510.7446428571427</v>
      </c>
      <c r="M3170" t="s">
        <v>2251</v>
      </c>
      <c r="N3170" t="s">
        <v>290</v>
      </c>
      <c r="O3170">
        <f t="shared" si="148"/>
        <v>258</v>
      </c>
      <c r="P3170" t="e">
        <f t="shared" si="149"/>
        <v>#VALUE!</v>
      </c>
    </row>
    <row r="3171" spans="1:16" x14ac:dyDescent="0.4">
      <c r="A3171" t="s">
        <v>2242</v>
      </c>
      <c r="B3171">
        <v>11</v>
      </c>
      <c r="C3171" t="s">
        <v>2457</v>
      </c>
      <c r="D3171" t="s">
        <v>3505</v>
      </c>
      <c r="E3171">
        <v>122</v>
      </c>
      <c r="G3171" t="s">
        <v>6909</v>
      </c>
      <c r="H3171" s="12" t="s">
        <v>6909</v>
      </c>
      <c r="I3171" t="s">
        <v>2569</v>
      </c>
      <c r="J3171" t="s">
        <v>6966</v>
      </c>
      <c r="K3171">
        <v>13.25</v>
      </c>
      <c r="L3171" s="4">
        <f t="shared" si="147"/>
        <v>1349.7744047619046</v>
      </c>
      <c r="M3171" t="s">
        <v>2243</v>
      </c>
      <c r="N3171" t="s">
        <v>2244</v>
      </c>
      <c r="O3171" t="e">
        <f t="shared" si="148"/>
        <v>#VALUE!</v>
      </c>
      <c r="P3171">
        <f t="shared" si="149"/>
        <v>212</v>
      </c>
    </row>
    <row r="3172" spans="1:16" x14ac:dyDescent="0.4">
      <c r="A3172" t="s">
        <v>2282</v>
      </c>
      <c r="B3172">
        <v>10</v>
      </c>
      <c r="C3172" t="s">
        <v>2457</v>
      </c>
      <c r="D3172" t="s">
        <v>446</v>
      </c>
      <c r="E3172">
        <v>122</v>
      </c>
      <c r="G3172" t="s">
        <v>6909</v>
      </c>
      <c r="H3172" s="12" t="s">
        <v>6909</v>
      </c>
      <c r="I3172" t="s">
        <v>2569</v>
      </c>
      <c r="J3172" t="s">
        <v>6967</v>
      </c>
      <c r="K3172">
        <v>13.25</v>
      </c>
      <c r="L3172" s="4">
        <f t="shared" si="147"/>
        <v>13186.582142857143</v>
      </c>
      <c r="M3172" t="s">
        <v>2283</v>
      </c>
      <c r="N3172" t="s">
        <v>668</v>
      </c>
      <c r="O3172" t="e">
        <f t="shared" si="148"/>
        <v>#VALUE!</v>
      </c>
      <c r="P3172">
        <f t="shared" si="149"/>
        <v>260</v>
      </c>
    </row>
    <row r="3173" spans="1:16" x14ac:dyDescent="0.4">
      <c r="A3173" t="s">
        <v>1457</v>
      </c>
      <c r="B3173">
        <v>10</v>
      </c>
      <c r="C3173" t="s">
        <v>2446</v>
      </c>
      <c r="D3173" t="s">
        <v>279</v>
      </c>
      <c r="E3173">
        <v>122</v>
      </c>
      <c r="G3173" t="s">
        <v>6909</v>
      </c>
      <c r="H3173" s="12" t="s">
        <v>6909</v>
      </c>
      <c r="I3173" t="s">
        <v>6968</v>
      </c>
      <c r="J3173" t="s">
        <v>6969</v>
      </c>
      <c r="K3173">
        <v>39.75</v>
      </c>
      <c r="L3173" s="4">
        <f t="shared" si="147"/>
        <v>5031.1017857142861</v>
      </c>
      <c r="M3173" t="s">
        <v>1458</v>
      </c>
      <c r="N3173" t="s">
        <v>926</v>
      </c>
      <c r="O3173">
        <f t="shared" si="148"/>
        <v>162</v>
      </c>
      <c r="P3173" t="e">
        <f t="shared" si="149"/>
        <v>#VALUE!</v>
      </c>
    </row>
    <row r="3174" spans="1:16" x14ac:dyDescent="0.4">
      <c r="A3174" t="s">
        <v>430</v>
      </c>
      <c r="B3174">
        <v>18</v>
      </c>
      <c r="C3174" t="s">
        <v>2457</v>
      </c>
      <c r="D3174" t="s">
        <v>4098</v>
      </c>
      <c r="E3174">
        <v>122</v>
      </c>
      <c r="G3174" t="s">
        <v>6909</v>
      </c>
      <c r="H3174" s="12" t="s">
        <v>6909</v>
      </c>
      <c r="I3174" t="s">
        <v>3278</v>
      </c>
      <c r="J3174" t="s">
        <v>6970</v>
      </c>
      <c r="K3174">
        <v>26.5</v>
      </c>
      <c r="L3174" s="4">
        <f t="shared" si="147"/>
        <v>6505.638095238096</v>
      </c>
      <c r="M3174" t="s">
        <v>431</v>
      </c>
      <c r="N3174" t="s">
        <v>432</v>
      </c>
      <c r="O3174" t="e">
        <f t="shared" si="148"/>
        <v>#VALUE!</v>
      </c>
      <c r="P3174">
        <f t="shared" si="149"/>
        <v>172</v>
      </c>
    </row>
    <row r="3175" spans="1:16" x14ac:dyDescent="0.4">
      <c r="A3175" t="s">
        <v>2102</v>
      </c>
      <c r="B3175">
        <v>15</v>
      </c>
      <c r="C3175" t="s">
        <v>2446</v>
      </c>
      <c r="D3175" t="s">
        <v>879</v>
      </c>
      <c r="E3175">
        <v>122</v>
      </c>
      <c r="G3175" t="s">
        <v>6909</v>
      </c>
      <c r="H3175" s="12" t="s">
        <v>6909</v>
      </c>
      <c r="I3175" t="s">
        <v>2526</v>
      </c>
      <c r="J3175" t="s">
        <v>6971</v>
      </c>
      <c r="K3175">
        <v>39.75</v>
      </c>
      <c r="L3175" s="4">
        <f t="shared" si="147"/>
        <v>8991.314523809524</v>
      </c>
      <c r="M3175" t="s">
        <v>2103</v>
      </c>
      <c r="N3175" t="s">
        <v>2104</v>
      </c>
      <c r="O3175">
        <f t="shared" si="148"/>
        <v>176</v>
      </c>
      <c r="P3175" t="e">
        <f t="shared" si="149"/>
        <v>#VALUE!</v>
      </c>
    </row>
    <row r="3176" spans="1:16" x14ac:dyDescent="0.4">
      <c r="A3176" t="s">
        <v>385</v>
      </c>
      <c r="B3176">
        <v>29</v>
      </c>
      <c r="C3176" t="s">
        <v>2457</v>
      </c>
      <c r="D3176" t="s">
        <v>2980</v>
      </c>
      <c r="E3176">
        <v>122</v>
      </c>
      <c r="G3176" t="s">
        <v>6909</v>
      </c>
      <c r="H3176" s="12" t="s">
        <v>6909</v>
      </c>
      <c r="I3176" t="s">
        <v>2451</v>
      </c>
      <c r="J3176" t="s">
        <v>6972</v>
      </c>
      <c r="K3176">
        <v>39.75</v>
      </c>
      <c r="L3176" s="4">
        <f t="shared" si="147"/>
        <v>8667.1857738095241</v>
      </c>
      <c r="M3176" t="s">
        <v>386</v>
      </c>
      <c r="N3176" t="s">
        <v>387</v>
      </c>
      <c r="O3176">
        <f t="shared" si="148"/>
        <v>323</v>
      </c>
      <c r="P3176" t="e">
        <f t="shared" si="149"/>
        <v>#VALUE!</v>
      </c>
    </row>
    <row r="3177" spans="1:16" x14ac:dyDescent="0.4">
      <c r="A3177" t="s">
        <v>1253</v>
      </c>
      <c r="B3177">
        <v>9</v>
      </c>
      <c r="C3177" t="s">
        <v>2457</v>
      </c>
      <c r="D3177" t="s">
        <v>279</v>
      </c>
      <c r="E3177">
        <v>122</v>
      </c>
      <c r="G3177" t="s">
        <v>6909</v>
      </c>
      <c r="H3177" s="12" t="s">
        <v>6909</v>
      </c>
      <c r="I3177" t="s">
        <v>2526</v>
      </c>
      <c r="J3177" t="s">
        <v>6973</v>
      </c>
      <c r="K3177">
        <v>39.75</v>
      </c>
      <c r="L3177" s="4">
        <f t="shared" si="147"/>
        <v>3003.1275000000001</v>
      </c>
      <c r="M3177" t="s">
        <v>1254</v>
      </c>
      <c r="N3177" t="s">
        <v>484</v>
      </c>
      <c r="O3177" t="e">
        <f t="shared" si="148"/>
        <v>#VALUE!</v>
      </c>
      <c r="P3177" t="e">
        <f t="shared" si="149"/>
        <v>#VALUE!</v>
      </c>
    </row>
    <row r="3178" spans="1:16" x14ac:dyDescent="0.4">
      <c r="A3178" t="s">
        <v>1615</v>
      </c>
      <c r="B3178">
        <v>14</v>
      </c>
      <c r="C3178" t="s">
        <v>2446</v>
      </c>
      <c r="D3178" t="s">
        <v>279</v>
      </c>
      <c r="E3178">
        <v>122</v>
      </c>
      <c r="G3178" t="s">
        <v>6909</v>
      </c>
      <c r="H3178" s="12" t="s">
        <v>6909</v>
      </c>
      <c r="I3178" t="s">
        <v>2929</v>
      </c>
      <c r="J3178" t="s">
        <v>6974</v>
      </c>
      <c r="K3178">
        <v>26.5</v>
      </c>
      <c r="L3178" s="4">
        <f t="shared" si="147"/>
        <v>3471.9884523809533</v>
      </c>
      <c r="M3178" t="s">
        <v>1616</v>
      </c>
      <c r="N3178" t="s">
        <v>34</v>
      </c>
      <c r="O3178">
        <f t="shared" si="148"/>
        <v>346</v>
      </c>
      <c r="P3178" t="e">
        <f t="shared" si="149"/>
        <v>#VALUE!</v>
      </c>
    </row>
    <row r="3179" spans="1:16" x14ac:dyDescent="0.4">
      <c r="A3179" t="s">
        <v>2124</v>
      </c>
      <c r="B3179">
        <v>11</v>
      </c>
      <c r="C3179" t="s">
        <v>2457</v>
      </c>
      <c r="D3179" t="s">
        <v>879</v>
      </c>
      <c r="E3179">
        <v>122</v>
      </c>
      <c r="G3179" t="s">
        <v>6909</v>
      </c>
      <c r="H3179" s="12" t="s">
        <v>6909</v>
      </c>
      <c r="I3179" t="s">
        <v>2569</v>
      </c>
      <c r="J3179" t="s">
        <v>6975</v>
      </c>
      <c r="K3179">
        <v>13.25</v>
      </c>
      <c r="L3179" s="4">
        <f t="shared" si="147"/>
        <v>6525.7898809523804</v>
      </c>
      <c r="M3179" t="s">
        <v>2125</v>
      </c>
      <c r="N3179" t="s">
        <v>34</v>
      </c>
      <c r="O3179" t="e">
        <f t="shared" si="148"/>
        <v>#VALUE!</v>
      </c>
      <c r="P3179">
        <f t="shared" si="149"/>
        <v>248</v>
      </c>
    </row>
    <row r="3180" spans="1:16" x14ac:dyDescent="0.4">
      <c r="A3180" t="s">
        <v>779</v>
      </c>
      <c r="B3180">
        <v>21</v>
      </c>
      <c r="C3180" t="s">
        <v>2446</v>
      </c>
      <c r="D3180" t="s">
        <v>2466</v>
      </c>
      <c r="E3180">
        <v>122</v>
      </c>
      <c r="G3180" t="s">
        <v>6909</v>
      </c>
      <c r="H3180" s="12" t="s">
        <v>6909</v>
      </c>
      <c r="I3180" t="s">
        <v>3325</v>
      </c>
      <c r="J3180" t="s">
        <v>6976</v>
      </c>
      <c r="K3180">
        <v>13.25</v>
      </c>
      <c r="L3180" s="4">
        <f t="shared" si="147"/>
        <v>5006.7669642857136</v>
      </c>
      <c r="M3180" t="s">
        <v>780</v>
      </c>
      <c r="N3180" t="s">
        <v>619</v>
      </c>
      <c r="O3180">
        <f t="shared" si="148"/>
        <v>261</v>
      </c>
      <c r="P3180" t="e">
        <f t="shared" si="149"/>
        <v>#VALUE!</v>
      </c>
    </row>
    <row r="3181" spans="1:16" x14ac:dyDescent="0.4">
      <c r="A3181" t="s">
        <v>2398</v>
      </c>
      <c r="B3181">
        <v>14</v>
      </c>
      <c r="C3181" t="s">
        <v>2446</v>
      </c>
      <c r="D3181" t="s">
        <v>2399</v>
      </c>
      <c r="E3181">
        <v>122</v>
      </c>
      <c r="G3181" t="s">
        <v>6909</v>
      </c>
      <c r="H3181" s="12" t="s">
        <v>6909</v>
      </c>
      <c r="I3181" t="s">
        <v>2451</v>
      </c>
      <c r="J3181" t="s">
        <v>6977</v>
      </c>
      <c r="K3181">
        <v>39.75</v>
      </c>
      <c r="L3181" s="4">
        <f t="shared" si="147"/>
        <v>7573.6994642857135</v>
      </c>
      <c r="M3181" t="s">
        <v>2400</v>
      </c>
      <c r="N3181" t="s">
        <v>25</v>
      </c>
      <c r="O3181">
        <f t="shared" si="148"/>
        <v>253</v>
      </c>
      <c r="P3181" t="e">
        <f t="shared" si="149"/>
        <v>#VALUE!</v>
      </c>
    </row>
    <row r="3182" spans="1:16" x14ac:dyDescent="0.4">
      <c r="A3182" t="s">
        <v>1027</v>
      </c>
      <c r="B3182">
        <v>3</v>
      </c>
      <c r="C3182" t="s">
        <v>2446</v>
      </c>
      <c r="D3182" t="s">
        <v>279</v>
      </c>
      <c r="E3182">
        <v>122</v>
      </c>
      <c r="G3182" t="s">
        <v>6909</v>
      </c>
      <c r="H3182" s="12" t="s">
        <v>6909</v>
      </c>
      <c r="I3182" t="s">
        <v>2569</v>
      </c>
      <c r="J3182" t="s">
        <v>6978</v>
      </c>
      <c r="K3182">
        <v>13.25</v>
      </c>
      <c r="L3182" s="4">
        <f t="shared" si="147"/>
        <v>1426.5133333333333</v>
      </c>
      <c r="M3182" t="s">
        <v>1028</v>
      </c>
      <c r="N3182" t="s">
        <v>926</v>
      </c>
      <c r="O3182" t="e">
        <f t="shared" si="148"/>
        <v>#VALUE!</v>
      </c>
      <c r="P3182" t="e">
        <f t="shared" si="149"/>
        <v>#VALUE!</v>
      </c>
    </row>
    <row r="3183" spans="1:16" x14ac:dyDescent="0.4">
      <c r="A3183" t="s">
        <v>1189</v>
      </c>
      <c r="B3183">
        <v>24</v>
      </c>
      <c r="C3183" t="s">
        <v>2457</v>
      </c>
      <c r="D3183" t="s">
        <v>279</v>
      </c>
      <c r="E3183">
        <v>122</v>
      </c>
      <c r="G3183" t="s">
        <v>6909</v>
      </c>
      <c r="H3183" s="12" t="s">
        <v>6909</v>
      </c>
      <c r="I3183" t="s">
        <v>2569</v>
      </c>
      <c r="J3183" t="s">
        <v>6979</v>
      </c>
      <c r="K3183">
        <v>13.25</v>
      </c>
      <c r="L3183" s="4">
        <f t="shared" si="147"/>
        <v>9333.3130952380961</v>
      </c>
      <c r="M3183" t="s">
        <v>1190</v>
      </c>
      <c r="N3183" t="s">
        <v>1191</v>
      </c>
      <c r="O3183" t="e">
        <f t="shared" si="148"/>
        <v>#VALUE!</v>
      </c>
      <c r="P3183">
        <f t="shared" si="149"/>
        <v>573</v>
      </c>
    </row>
    <row r="3184" spans="1:16" x14ac:dyDescent="0.4">
      <c r="A3184" t="s">
        <v>994</v>
      </c>
      <c r="B3184">
        <v>16</v>
      </c>
      <c r="C3184" t="s">
        <v>2457</v>
      </c>
      <c r="D3184" t="s">
        <v>279</v>
      </c>
      <c r="E3184">
        <v>122</v>
      </c>
      <c r="G3184" t="s">
        <v>6909</v>
      </c>
      <c r="H3184" s="12" t="s">
        <v>6909</v>
      </c>
      <c r="I3184" t="s">
        <v>2569</v>
      </c>
      <c r="J3184" t="s">
        <v>6980</v>
      </c>
      <c r="K3184">
        <v>13.25</v>
      </c>
      <c r="L3184" s="4">
        <f t="shared" si="147"/>
        <v>4529.4864285714284</v>
      </c>
      <c r="M3184" t="s">
        <v>995</v>
      </c>
      <c r="N3184" t="s">
        <v>34</v>
      </c>
      <c r="O3184" t="e">
        <f t="shared" si="148"/>
        <v>#VALUE!</v>
      </c>
      <c r="P3184">
        <f t="shared" si="149"/>
        <v>226</v>
      </c>
    </row>
    <row r="3185" spans="1:16" x14ac:dyDescent="0.4">
      <c r="A3185" t="s">
        <v>793</v>
      </c>
      <c r="B3185">
        <v>19</v>
      </c>
      <c r="C3185" t="s">
        <v>2457</v>
      </c>
      <c r="D3185" t="s">
        <v>2466</v>
      </c>
      <c r="E3185">
        <v>122</v>
      </c>
      <c r="G3185" t="s">
        <v>6909</v>
      </c>
      <c r="H3185" s="12" t="s">
        <v>6909</v>
      </c>
      <c r="I3185" t="s">
        <v>2569</v>
      </c>
      <c r="J3185" t="s">
        <v>6981</v>
      </c>
      <c r="K3185">
        <v>13.25</v>
      </c>
      <c r="L3185" s="4">
        <f t="shared" si="147"/>
        <v>7615.1070238095235</v>
      </c>
      <c r="M3185" t="s">
        <v>794</v>
      </c>
      <c r="N3185" t="s">
        <v>795</v>
      </c>
      <c r="O3185" t="e">
        <f t="shared" si="148"/>
        <v>#VALUE!</v>
      </c>
      <c r="P3185">
        <f t="shared" si="149"/>
        <v>253</v>
      </c>
    </row>
    <row r="3186" spans="1:16" x14ac:dyDescent="0.4">
      <c r="A3186" t="s">
        <v>399</v>
      </c>
      <c r="B3186">
        <v>20</v>
      </c>
      <c r="C3186" t="s">
        <v>2446</v>
      </c>
      <c r="D3186" t="s">
        <v>3320</v>
      </c>
      <c r="E3186">
        <v>122</v>
      </c>
      <c r="G3186" t="s">
        <v>6909</v>
      </c>
      <c r="H3186" s="12" t="s">
        <v>6909</v>
      </c>
      <c r="I3186" t="s">
        <v>2520</v>
      </c>
      <c r="J3186" t="s">
        <v>6982</v>
      </c>
      <c r="K3186">
        <v>39.75</v>
      </c>
      <c r="L3186" s="4">
        <f t="shared" si="147"/>
        <v>6704.8080357142853</v>
      </c>
      <c r="M3186" t="s">
        <v>400</v>
      </c>
      <c r="N3186" t="s">
        <v>345</v>
      </c>
      <c r="O3186">
        <f t="shared" si="148"/>
        <v>143</v>
      </c>
      <c r="P3186" t="e">
        <f t="shared" si="149"/>
        <v>#VALUE!</v>
      </c>
    </row>
    <row r="3187" spans="1:16" x14ac:dyDescent="0.4">
      <c r="A3187" t="s">
        <v>1390</v>
      </c>
      <c r="B3187">
        <v>8</v>
      </c>
      <c r="C3187" t="s">
        <v>2446</v>
      </c>
      <c r="D3187" t="s">
        <v>279</v>
      </c>
      <c r="E3187">
        <v>122</v>
      </c>
      <c r="G3187" t="s">
        <v>6909</v>
      </c>
      <c r="H3187" s="12" t="s">
        <v>6909</v>
      </c>
      <c r="I3187" t="s">
        <v>2520</v>
      </c>
      <c r="J3187" t="s">
        <v>6983</v>
      </c>
      <c r="K3187">
        <v>39.75</v>
      </c>
      <c r="L3187" s="4">
        <f t="shared" si="147"/>
        <v>3226.5752976190474</v>
      </c>
      <c r="M3187" t="s">
        <v>1391</v>
      </c>
      <c r="N3187" t="s">
        <v>345</v>
      </c>
      <c r="O3187">
        <f t="shared" si="148"/>
        <v>161</v>
      </c>
      <c r="P3187" t="e">
        <f t="shared" si="149"/>
        <v>#VALUE!</v>
      </c>
    </row>
    <row r="3188" spans="1:16" x14ac:dyDescent="0.4">
      <c r="A3188" t="s">
        <v>1468</v>
      </c>
      <c r="B3188">
        <v>9</v>
      </c>
      <c r="C3188" t="s">
        <v>2457</v>
      </c>
      <c r="D3188" t="s">
        <v>279</v>
      </c>
      <c r="E3188">
        <v>122</v>
      </c>
      <c r="G3188" t="s">
        <v>6909</v>
      </c>
      <c r="H3188" s="12" t="s">
        <v>6909</v>
      </c>
      <c r="I3188" t="s">
        <v>3278</v>
      </c>
      <c r="J3188" t="s">
        <v>6984</v>
      </c>
      <c r="K3188">
        <v>26.5</v>
      </c>
      <c r="L3188" s="4">
        <f t="shared" si="147"/>
        <v>4581.7441666666664</v>
      </c>
      <c r="M3188" t="s">
        <v>1469</v>
      </c>
      <c r="N3188" t="s">
        <v>803</v>
      </c>
      <c r="O3188" t="e">
        <f t="shared" si="148"/>
        <v>#VALUE!</v>
      </c>
      <c r="P3188">
        <f t="shared" si="149"/>
        <v>216</v>
      </c>
    </row>
    <row r="3189" spans="1:16" x14ac:dyDescent="0.4">
      <c r="A3189" t="s">
        <v>315</v>
      </c>
      <c r="B3189">
        <v>11</v>
      </c>
      <c r="C3189" t="s">
        <v>2446</v>
      </c>
      <c r="E3189">
        <v>122</v>
      </c>
      <c r="G3189" t="s">
        <v>6909</v>
      </c>
      <c r="H3189" s="12" t="s">
        <v>6909</v>
      </c>
      <c r="I3189" t="s">
        <v>2526</v>
      </c>
      <c r="J3189" t="s">
        <v>6985</v>
      </c>
      <c r="K3189">
        <v>39.75</v>
      </c>
      <c r="L3189" s="4">
        <f t="shared" si="147"/>
        <v>6089.8459523809524</v>
      </c>
      <c r="M3189" t="s">
        <v>316</v>
      </c>
      <c r="N3189" t="s">
        <v>34</v>
      </c>
      <c r="O3189">
        <f t="shared" si="148"/>
        <v>124</v>
      </c>
      <c r="P3189" t="e">
        <f t="shared" si="149"/>
        <v>#VALUE!</v>
      </c>
    </row>
    <row r="3190" spans="1:16" x14ac:dyDescent="0.4">
      <c r="A3190" t="s">
        <v>847</v>
      </c>
      <c r="B3190">
        <v>11</v>
      </c>
      <c r="C3190" t="s">
        <v>2446</v>
      </c>
      <c r="D3190" t="s">
        <v>4441</v>
      </c>
      <c r="E3190">
        <v>122</v>
      </c>
      <c r="G3190" t="s">
        <v>6909</v>
      </c>
      <c r="H3190" s="12" t="s">
        <v>6909</v>
      </c>
      <c r="I3190" t="s">
        <v>3278</v>
      </c>
      <c r="J3190" t="s">
        <v>6986</v>
      </c>
      <c r="K3190">
        <v>26.5</v>
      </c>
      <c r="L3190" s="4">
        <f t="shared" si="147"/>
        <v>3679.3632738095234</v>
      </c>
      <c r="M3190" t="s">
        <v>848</v>
      </c>
      <c r="N3190" t="s">
        <v>849</v>
      </c>
      <c r="O3190">
        <f t="shared" si="148"/>
        <v>155</v>
      </c>
      <c r="P3190" t="e">
        <f t="shared" si="149"/>
        <v>#VALUE!</v>
      </c>
    </row>
    <row r="3191" spans="1:16" x14ac:dyDescent="0.4">
      <c r="A3191" t="s">
        <v>1546</v>
      </c>
      <c r="B3191">
        <v>13</v>
      </c>
      <c r="C3191" t="s">
        <v>2446</v>
      </c>
      <c r="D3191" t="s">
        <v>279</v>
      </c>
      <c r="E3191">
        <v>122</v>
      </c>
      <c r="G3191" t="s">
        <v>6909</v>
      </c>
      <c r="H3191" s="12" t="s">
        <v>6909</v>
      </c>
      <c r="I3191" t="s">
        <v>2590</v>
      </c>
      <c r="J3191" t="s">
        <v>6987</v>
      </c>
      <c r="K3191">
        <v>26.5</v>
      </c>
      <c r="L3191" s="4">
        <f t="shared" si="147"/>
        <v>4095.7707738095241</v>
      </c>
      <c r="M3191" t="s">
        <v>1547</v>
      </c>
      <c r="N3191" t="s">
        <v>345</v>
      </c>
      <c r="O3191">
        <f t="shared" si="148"/>
        <v>169</v>
      </c>
      <c r="P3191" t="e">
        <f t="shared" si="149"/>
        <v>#VALUE!</v>
      </c>
    </row>
    <row r="3192" spans="1:16" x14ac:dyDescent="0.4">
      <c r="A3192" t="s">
        <v>871</v>
      </c>
      <c r="B3192">
        <v>9</v>
      </c>
      <c r="C3192" t="s">
        <v>2446</v>
      </c>
      <c r="D3192" t="s">
        <v>3718</v>
      </c>
      <c r="E3192">
        <v>122</v>
      </c>
      <c r="G3192" t="s">
        <v>6909</v>
      </c>
      <c r="H3192" s="12" t="s">
        <v>6909</v>
      </c>
      <c r="I3192" t="s">
        <v>3278</v>
      </c>
      <c r="J3192" t="s">
        <v>6988</v>
      </c>
      <c r="K3192">
        <v>26.5</v>
      </c>
      <c r="L3192" s="4">
        <f t="shared" si="147"/>
        <v>2417.7324285714285</v>
      </c>
      <c r="M3192" t="s">
        <v>872</v>
      </c>
      <c r="N3192" t="s">
        <v>352</v>
      </c>
      <c r="O3192">
        <f t="shared" si="148"/>
        <v>485</v>
      </c>
      <c r="P3192" t="e">
        <f t="shared" si="149"/>
        <v>#VALUE!</v>
      </c>
    </row>
    <row r="3193" spans="1:16" x14ac:dyDescent="0.4">
      <c r="A3193" t="s">
        <v>757</v>
      </c>
      <c r="B3193">
        <v>23</v>
      </c>
      <c r="C3193" t="s">
        <v>3562</v>
      </c>
      <c r="E3193">
        <v>122</v>
      </c>
      <c r="G3193" t="s">
        <v>6909</v>
      </c>
      <c r="H3193" s="12" t="s">
        <v>6909</v>
      </c>
      <c r="I3193" t="s">
        <v>2526</v>
      </c>
      <c r="J3193" t="s">
        <v>6989</v>
      </c>
      <c r="K3193">
        <v>39.75</v>
      </c>
      <c r="L3193" s="4">
        <f t="shared" si="147"/>
        <v>4400.0619642857146</v>
      </c>
      <c r="M3193" t="s">
        <v>758</v>
      </c>
      <c r="N3193" t="s">
        <v>759</v>
      </c>
      <c r="O3193" t="e">
        <f t="shared" si="148"/>
        <v>#VALUE!</v>
      </c>
      <c r="P3193">
        <f t="shared" si="149"/>
        <v>176</v>
      </c>
    </row>
    <row r="3194" spans="1:16" x14ac:dyDescent="0.4">
      <c r="A3194" t="s">
        <v>2259</v>
      </c>
      <c r="B3194">
        <v>9</v>
      </c>
      <c r="C3194" t="s">
        <v>2446</v>
      </c>
      <c r="D3194" t="s">
        <v>446</v>
      </c>
      <c r="E3194">
        <v>122</v>
      </c>
      <c r="G3194" t="s">
        <v>6909</v>
      </c>
      <c r="H3194" s="12" t="s">
        <v>6909</v>
      </c>
      <c r="I3194" t="s">
        <v>2750</v>
      </c>
      <c r="J3194" t="s">
        <v>6990</v>
      </c>
      <c r="K3194">
        <v>79.5</v>
      </c>
      <c r="L3194" s="4">
        <f t="shared" si="147"/>
        <v>3625.0154761904755</v>
      </c>
      <c r="M3194" t="s">
        <v>2260</v>
      </c>
      <c r="N3194" t="s">
        <v>926</v>
      </c>
      <c r="O3194">
        <f t="shared" si="148"/>
        <v>218</v>
      </c>
      <c r="P3194" t="e">
        <f t="shared" si="149"/>
        <v>#VALUE!</v>
      </c>
    </row>
    <row r="3195" spans="1:16" x14ac:dyDescent="0.4">
      <c r="A3195" t="s">
        <v>1576</v>
      </c>
      <c r="B3195">
        <v>16</v>
      </c>
      <c r="C3195" t="s">
        <v>4658</v>
      </c>
      <c r="E3195">
        <v>122</v>
      </c>
      <c r="G3195" t="s">
        <v>6909</v>
      </c>
      <c r="H3195" s="12" t="s">
        <v>6909</v>
      </c>
      <c r="I3195" t="s">
        <v>2451</v>
      </c>
      <c r="J3195" t="s">
        <v>6991</v>
      </c>
      <c r="K3195">
        <v>39.75</v>
      </c>
      <c r="L3195" s="4">
        <f t="shared" si="147"/>
        <v>4866.5615476190478</v>
      </c>
      <c r="M3195" t="s">
        <v>1577</v>
      </c>
      <c r="N3195" t="s">
        <v>34</v>
      </c>
      <c r="O3195">
        <f t="shared" si="148"/>
        <v>209</v>
      </c>
      <c r="P3195" t="e">
        <f t="shared" si="149"/>
        <v>#VALUE!</v>
      </c>
    </row>
    <row r="3196" spans="1:16" x14ac:dyDescent="0.4">
      <c r="A3196" t="s">
        <v>115</v>
      </c>
      <c r="B3196">
        <v>14</v>
      </c>
      <c r="C3196" t="s">
        <v>2446</v>
      </c>
      <c r="E3196">
        <v>122</v>
      </c>
      <c r="G3196" t="s">
        <v>6909</v>
      </c>
      <c r="H3196" s="12" t="s">
        <v>6909</v>
      </c>
      <c r="I3196" t="s">
        <v>2526</v>
      </c>
      <c r="J3196" t="s">
        <v>6992</v>
      </c>
      <c r="K3196">
        <v>39.75</v>
      </c>
      <c r="L3196" s="4">
        <f t="shared" si="147"/>
        <v>4373.4664285714289</v>
      </c>
      <c r="M3196" t="s">
        <v>116</v>
      </c>
      <c r="N3196" t="s">
        <v>25</v>
      </c>
      <c r="O3196">
        <f t="shared" si="148"/>
        <v>212</v>
      </c>
      <c r="P3196" t="e">
        <f t="shared" si="149"/>
        <v>#VALUE!</v>
      </c>
    </row>
    <row r="3197" spans="1:16" x14ac:dyDescent="0.4">
      <c r="A3197" t="s">
        <v>497</v>
      </c>
      <c r="B3197">
        <v>13</v>
      </c>
      <c r="C3197" t="s">
        <v>2446</v>
      </c>
      <c r="D3197" t="s">
        <v>13</v>
      </c>
      <c r="E3197">
        <v>122</v>
      </c>
      <c r="G3197" t="s">
        <v>6909</v>
      </c>
      <c r="H3197" s="12" t="s">
        <v>6909</v>
      </c>
      <c r="I3197" t="s">
        <v>2526</v>
      </c>
      <c r="J3197" t="s">
        <v>6993</v>
      </c>
      <c r="K3197">
        <v>39.75</v>
      </c>
      <c r="L3197" s="4">
        <f t="shared" si="147"/>
        <v>4724.8851190476189</v>
      </c>
      <c r="M3197" t="s">
        <v>498</v>
      </c>
      <c r="N3197" t="s">
        <v>34</v>
      </c>
      <c r="O3197">
        <f t="shared" si="148"/>
        <v>135</v>
      </c>
      <c r="P3197" t="e">
        <f t="shared" si="149"/>
        <v>#VALUE!</v>
      </c>
    </row>
    <row r="3198" spans="1:16" x14ac:dyDescent="0.4">
      <c r="A3198" t="s">
        <v>582</v>
      </c>
      <c r="B3198">
        <v>12</v>
      </c>
      <c r="C3198" t="s">
        <v>2457</v>
      </c>
      <c r="D3198" t="s">
        <v>2466</v>
      </c>
      <c r="E3198">
        <v>122</v>
      </c>
      <c r="G3198" t="s">
        <v>6909</v>
      </c>
      <c r="H3198" s="12" t="s">
        <v>6909</v>
      </c>
      <c r="I3198" t="s">
        <v>2526</v>
      </c>
      <c r="J3198" t="s">
        <v>6994</v>
      </c>
      <c r="K3198">
        <v>39.75</v>
      </c>
      <c r="L3198" s="4">
        <f t="shared" si="147"/>
        <v>8041.2062380952384</v>
      </c>
      <c r="M3198" t="s">
        <v>583</v>
      </c>
      <c r="N3198" t="s">
        <v>584</v>
      </c>
      <c r="O3198">
        <f t="shared" si="148"/>
        <v>171</v>
      </c>
      <c r="P3198" t="e">
        <f t="shared" si="149"/>
        <v>#VALUE!</v>
      </c>
    </row>
    <row r="3199" spans="1:16" x14ac:dyDescent="0.4">
      <c r="A3199" t="s">
        <v>1066</v>
      </c>
      <c r="B3199">
        <v>12</v>
      </c>
      <c r="C3199" t="s">
        <v>2457</v>
      </c>
      <c r="D3199" t="s">
        <v>279</v>
      </c>
      <c r="E3199">
        <v>122</v>
      </c>
      <c r="G3199" t="s">
        <v>6909</v>
      </c>
      <c r="H3199" s="12" t="s">
        <v>6909</v>
      </c>
      <c r="I3199" t="s">
        <v>2569</v>
      </c>
      <c r="J3199" t="s">
        <v>6995</v>
      </c>
      <c r="K3199">
        <v>13.25</v>
      </c>
      <c r="L3199" s="4">
        <f t="shared" si="147"/>
        <v>5457.4946428571429</v>
      </c>
      <c r="M3199" t="s">
        <v>1067</v>
      </c>
      <c r="N3199" t="s">
        <v>611</v>
      </c>
      <c r="O3199" t="e">
        <f t="shared" si="148"/>
        <v>#VALUE!</v>
      </c>
      <c r="P3199">
        <f t="shared" si="149"/>
        <v>283</v>
      </c>
    </row>
    <row r="3200" spans="1:16" x14ac:dyDescent="0.4">
      <c r="A3200" t="s">
        <v>1404</v>
      </c>
      <c r="B3200">
        <v>22</v>
      </c>
      <c r="C3200" t="s">
        <v>2446</v>
      </c>
      <c r="D3200" t="s">
        <v>279</v>
      </c>
      <c r="E3200">
        <v>122</v>
      </c>
      <c r="G3200" t="s">
        <v>6909</v>
      </c>
      <c r="H3200" s="12" t="s">
        <v>6909</v>
      </c>
      <c r="I3200" t="s">
        <v>4977</v>
      </c>
      <c r="J3200" t="s">
        <v>6996</v>
      </c>
      <c r="K3200">
        <v>39.75</v>
      </c>
      <c r="L3200" s="4">
        <f t="shared" si="147"/>
        <v>5929.8533928571424</v>
      </c>
      <c r="M3200" t="s">
        <v>1405</v>
      </c>
      <c r="N3200" t="s">
        <v>345</v>
      </c>
      <c r="O3200">
        <f t="shared" si="148"/>
        <v>216</v>
      </c>
      <c r="P3200" t="e">
        <f t="shared" si="149"/>
        <v>#VALUE!</v>
      </c>
    </row>
    <row r="3201" spans="1:16" x14ac:dyDescent="0.4">
      <c r="A3201" t="s">
        <v>2114</v>
      </c>
      <c r="B3201">
        <v>17</v>
      </c>
      <c r="C3201" t="s">
        <v>5470</v>
      </c>
      <c r="E3201">
        <v>122</v>
      </c>
      <c r="G3201" t="s">
        <v>6909</v>
      </c>
      <c r="H3201" s="12" t="s">
        <v>6909</v>
      </c>
      <c r="I3201" t="s">
        <v>2590</v>
      </c>
      <c r="J3201" t="s">
        <v>6997</v>
      </c>
      <c r="K3201">
        <v>26.5</v>
      </c>
      <c r="L3201" s="4">
        <f t="shared" si="147"/>
        <v>7049.3717857142856</v>
      </c>
      <c r="M3201" t="s">
        <v>2115</v>
      </c>
      <c r="N3201" t="s">
        <v>34</v>
      </c>
      <c r="O3201" t="e">
        <f t="shared" si="148"/>
        <v>#VALUE!</v>
      </c>
      <c r="P3201">
        <f t="shared" si="149"/>
        <v>291</v>
      </c>
    </row>
    <row r="3202" spans="1:16" x14ac:dyDescent="0.4">
      <c r="A3202" t="s">
        <v>1937</v>
      </c>
      <c r="B3202">
        <v>14</v>
      </c>
      <c r="C3202" t="s">
        <v>2457</v>
      </c>
      <c r="D3202" t="s">
        <v>3251</v>
      </c>
      <c r="E3202">
        <v>122</v>
      </c>
      <c r="G3202" t="s">
        <v>6909</v>
      </c>
      <c r="H3202" s="12" t="s">
        <v>6909</v>
      </c>
      <c r="I3202" t="s">
        <v>3278</v>
      </c>
      <c r="J3202" t="s">
        <v>6998</v>
      </c>
      <c r="K3202">
        <v>26.5</v>
      </c>
      <c r="L3202" s="4">
        <f t="shared" ref="L3202:L3265" si="150">SUMIF($A$2:$A$5194,A3202,$K$2:$K$5194)</f>
        <v>8911.9064285714285</v>
      </c>
      <c r="M3202" t="s">
        <v>1938</v>
      </c>
      <c r="N3202" t="s">
        <v>1571</v>
      </c>
      <c r="O3202" t="e">
        <f t="shared" ref="O3202:O3265" si="151">FIND("Step 4",M3202)</f>
        <v>#VALUE!</v>
      </c>
      <c r="P3202">
        <f t="shared" ref="P3202:P3265" si="152">FIND("STEP 4",M3202)</f>
        <v>275</v>
      </c>
    </row>
    <row r="3203" spans="1:16" x14ac:dyDescent="0.4">
      <c r="A3203" t="s">
        <v>2185</v>
      </c>
      <c r="B3203">
        <v>12</v>
      </c>
      <c r="C3203" t="s">
        <v>2446</v>
      </c>
      <c r="D3203" t="s">
        <v>2838</v>
      </c>
      <c r="E3203">
        <v>122</v>
      </c>
      <c r="G3203" t="s">
        <v>6909</v>
      </c>
      <c r="H3203" s="12" t="s">
        <v>6909</v>
      </c>
      <c r="I3203" t="s">
        <v>2520</v>
      </c>
      <c r="J3203" t="s">
        <v>6999</v>
      </c>
      <c r="K3203">
        <v>39.75</v>
      </c>
      <c r="L3203" s="4">
        <f t="shared" si="150"/>
        <v>7247.829285714286</v>
      </c>
      <c r="M3203" t="s">
        <v>2186</v>
      </c>
      <c r="N3203" t="s">
        <v>1844</v>
      </c>
      <c r="O3203">
        <f t="shared" si="151"/>
        <v>306</v>
      </c>
      <c r="P3203" t="e">
        <f t="shared" si="152"/>
        <v>#VALUE!</v>
      </c>
    </row>
    <row r="3204" spans="1:16" x14ac:dyDescent="0.4">
      <c r="A3204" t="s">
        <v>1804</v>
      </c>
      <c r="B3204">
        <v>20</v>
      </c>
      <c r="C3204" t="s">
        <v>2457</v>
      </c>
      <c r="D3204" t="s">
        <v>279</v>
      </c>
      <c r="E3204">
        <v>122</v>
      </c>
      <c r="G3204" t="s">
        <v>6909</v>
      </c>
      <c r="H3204" s="12" t="s">
        <v>6909</v>
      </c>
      <c r="I3204" t="s">
        <v>2526</v>
      </c>
      <c r="J3204" t="s">
        <v>7000</v>
      </c>
      <c r="K3204">
        <v>39.75</v>
      </c>
      <c r="L3204" s="4">
        <f t="shared" si="150"/>
        <v>12324.780476190475</v>
      </c>
      <c r="M3204" t="s">
        <v>1805</v>
      </c>
      <c r="N3204" t="s">
        <v>1508</v>
      </c>
      <c r="O3204" t="e">
        <f t="shared" si="151"/>
        <v>#VALUE!</v>
      </c>
      <c r="P3204">
        <f t="shared" si="152"/>
        <v>208</v>
      </c>
    </row>
    <row r="3205" spans="1:16" x14ac:dyDescent="0.4">
      <c r="A3205" t="s">
        <v>1474</v>
      </c>
      <c r="B3205">
        <v>7</v>
      </c>
      <c r="C3205" t="s">
        <v>2535</v>
      </c>
      <c r="E3205">
        <v>42</v>
      </c>
      <c r="G3205" t="s">
        <v>7001</v>
      </c>
      <c r="H3205" s="12" t="s">
        <v>7001</v>
      </c>
      <c r="I3205" t="s">
        <v>2451</v>
      </c>
      <c r="J3205" t="s">
        <v>7002</v>
      </c>
      <c r="K3205">
        <v>21.696428571428569</v>
      </c>
      <c r="L3205" s="4">
        <f t="shared" si="150"/>
        <v>595.35500000000002</v>
      </c>
      <c r="M3205" t="s">
        <v>1475</v>
      </c>
      <c r="N3205" t="s">
        <v>803</v>
      </c>
      <c r="O3205" t="e">
        <f t="shared" si="151"/>
        <v>#VALUE!</v>
      </c>
      <c r="P3205">
        <f t="shared" si="152"/>
        <v>197</v>
      </c>
    </row>
    <row r="3206" spans="1:16" x14ac:dyDescent="0.4">
      <c r="A3206" t="s">
        <v>1975</v>
      </c>
      <c r="B3206">
        <v>21</v>
      </c>
      <c r="C3206" t="s">
        <v>3295</v>
      </c>
      <c r="E3206">
        <v>42</v>
      </c>
      <c r="G3206" t="s">
        <v>7001</v>
      </c>
      <c r="H3206" s="12" t="s">
        <v>7001</v>
      </c>
      <c r="I3206" t="s">
        <v>2451</v>
      </c>
      <c r="J3206" t="s">
        <v>7003</v>
      </c>
      <c r="K3206">
        <v>21.696428571428569</v>
      </c>
      <c r="L3206" s="4">
        <f t="shared" si="150"/>
        <v>8052.3356547619042</v>
      </c>
      <c r="M3206" t="s">
        <v>1976</v>
      </c>
      <c r="N3206" t="s">
        <v>34</v>
      </c>
      <c r="O3206">
        <f t="shared" si="151"/>
        <v>232</v>
      </c>
      <c r="P3206" t="e">
        <f t="shared" si="152"/>
        <v>#VALUE!</v>
      </c>
    </row>
    <row r="3207" spans="1:16" x14ac:dyDescent="0.4">
      <c r="A3207" t="s">
        <v>736</v>
      </c>
      <c r="B3207">
        <v>19</v>
      </c>
      <c r="C3207" t="s">
        <v>2546</v>
      </c>
      <c r="E3207">
        <v>42</v>
      </c>
      <c r="G3207" t="s">
        <v>7001</v>
      </c>
      <c r="H3207" s="12" t="s">
        <v>7001</v>
      </c>
      <c r="I3207" t="s">
        <v>2590</v>
      </c>
      <c r="J3207" t="s">
        <v>7004</v>
      </c>
      <c r="K3207">
        <v>14.464285714285714</v>
      </c>
      <c r="L3207" s="4">
        <f t="shared" si="150"/>
        <v>8104.9163095238091</v>
      </c>
      <c r="M3207" t="s">
        <v>737</v>
      </c>
      <c r="N3207" t="s">
        <v>738</v>
      </c>
      <c r="O3207" t="e">
        <f t="shared" si="151"/>
        <v>#VALUE!</v>
      </c>
      <c r="P3207">
        <f t="shared" si="152"/>
        <v>197</v>
      </c>
    </row>
    <row r="3208" spans="1:16" x14ac:dyDescent="0.4">
      <c r="A3208" t="s">
        <v>1992</v>
      </c>
      <c r="B3208">
        <v>23</v>
      </c>
      <c r="C3208" t="s">
        <v>2554</v>
      </c>
      <c r="E3208">
        <v>42</v>
      </c>
      <c r="G3208" t="s">
        <v>7001</v>
      </c>
      <c r="H3208" s="12" t="s">
        <v>7001</v>
      </c>
      <c r="I3208" t="s">
        <v>2520</v>
      </c>
      <c r="J3208" t="s">
        <v>7005</v>
      </c>
      <c r="K3208">
        <v>21.696428571428569</v>
      </c>
      <c r="L3208" s="4">
        <f t="shared" si="150"/>
        <v>6591.3886309523805</v>
      </c>
      <c r="M3208" t="s">
        <v>1993</v>
      </c>
      <c r="N3208" t="s">
        <v>1571</v>
      </c>
      <c r="O3208" t="e">
        <f t="shared" si="151"/>
        <v>#VALUE!</v>
      </c>
      <c r="P3208">
        <f t="shared" si="152"/>
        <v>294</v>
      </c>
    </row>
    <row r="3209" spans="1:16" x14ac:dyDescent="0.4">
      <c r="A3209" t="s">
        <v>1330</v>
      </c>
      <c r="B3209">
        <v>18</v>
      </c>
      <c r="C3209" t="s">
        <v>2556</v>
      </c>
      <c r="E3209">
        <v>42</v>
      </c>
      <c r="G3209" t="s">
        <v>7001</v>
      </c>
      <c r="H3209" s="12" t="s">
        <v>7001</v>
      </c>
      <c r="I3209" t="s">
        <v>2520</v>
      </c>
      <c r="J3209" t="s">
        <v>7006</v>
      </c>
      <c r="K3209">
        <v>21.696428571428569</v>
      </c>
      <c r="L3209" s="4">
        <f t="shared" si="150"/>
        <v>5308.9433928571425</v>
      </c>
      <c r="M3209" t="s">
        <v>1331</v>
      </c>
      <c r="N3209" t="s">
        <v>1332</v>
      </c>
      <c r="O3209" t="e">
        <f t="shared" si="151"/>
        <v>#VALUE!</v>
      </c>
      <c r="P3209">
        <f t="shared" si="152"/>
        <v>162</v>
      </c>
    </row>
    <row r="3210" spans="1:16" x14ac:dyDescent="0.4">
      <c r="A3210" t="s">
        <v>133</v>
      </c>
      <c r="B3210">
        <v>18</v>
      </c>
      <c r="C3210" t="s">
        <v>3299</v>
      </c>
      <c r="E3210">
        <v>42</v>
      </c>
      <c r="G3210" t="s">
        <v>7001</v>
      </c>
      <c r="H3210" s="12" t="s">
        <v>7001</v>
      </c>
      <c r="I3210" t="s">
        <v>2526</v>
      </c>
      <c r="J3210" t="s">
        <v>7007</v>
      </c>
      <c r="K3210">
        <v>21.696428571428569</v>
      </c>
      <c r="L3210" s="4">
        <f t="shared" si="150"/>
        <v>5532.5688095238093</v>
      </c>
      <c r="M3210" t="s">
        <v>134</v>
      </c>
      <c r="N3210" t="s">
        <v>25</v>
      </c>
      <c r="O3210">
        <f t="shared" si="151"/>
        <v>217</v>
      </c>
      <c r="P3210" t="e">
        <f t="shared" si="152"/>
        <v>#VALUE!</v>
      </c>
    </row>
    <row r="3211" spans="1:16" x14ac:dyDescent="0.4">
      <c r="A3211" t="s">
        <v>1463</v>
      </c>
      <c r="B3211">
        <v>15</v>
      </c>
      <c r="C3211" t="s">
        <v>3098</v>
      </c>
      <c r="E3211">
        <v>42</v>
      </c>
      <c r="G3211" t="s">
        <v>7001</v>
      </c>
      <c r="H3211" s="12" t="s">
        <v>7001</v>
      </c>
      <c r="I3211" t="s">
        <v>2451</v>
      </c>
      <c r="J3211" t="s">
        <v>7008</v>
      </c>
      <c r="K3211">
        <v>21.696428571428569</v>
      </c>
      <c r="L3211" s="4">
        <f t="shared" si="150"/>
        <v>6837.7441666666664</v>
      </c>
      <c r="M3211" t="s">
        <v>1464</v>
      </c>
      <c r="N3211" t="s">
        <v>682</v>
      </c>
      <c r="O3211" t="e">
        <f t="shared" si="151"/>
        <v>#VALUE!</v>
      </c>
      <c r="P3211">
        <f t="shared" si="152"/>
        <v>256</v>
      </c>
    </row>
    <row r="3212" spans="1:16" x14ac:dyDescent="0.4">
      <c r="A3212" t="s">
        <v>945</v>
      </c>
      <c r="B3212">
        <v>13</v>
      </c>
      <c r="C3212" t="s">
        <v>2479</v>
      </c>
      <c r="E3212">
        <v>42</v>
      </c>
      <c r="G3212" t="s">
        <v>7001</v>
      </c>
      <c r="H3212" s="12" t="s">
        <v>7001</v>
      </c>
      <c r="I3212" t="s">
        <v>2526</v>
      </c>
      <c r="J3212" t="s">
        <v>7009</v>
      </c>
      <c r="K3212">
        <v>21.696428571428569</v>
      </c>
      <c r="L3212" s="4">
        <f t="shared" si="150"/>
        <v>4079.4025595238095</v>
      </c>
      <c r="M3212" t="s">
        <v>946</v>
      </c>
      <c r="N3212" t="s">
        <v>34</v>
      </c>
      <c r="O3212" t="e">
        <f t="shared" si="151"/>
        <v>#VALUE!</v>
      </c>
      <c r="P3212">
        <f t="shared" si="152"/>
        <v>229</v>
      </c>
    </row>
    <row r="3213" spans="1:16" x14ac:dyDescent="0.4">
      <c r="A3213" t="s">
        <v>277</v>
      </c>
      <c r="B3213">
        <v>22</v>
      </c>
      <c r="C3213" t="s">
        <v>2488</v>
      </c>
      <c r="E3213">
        <v>42</v>
      </c>
      <c r="G3213" t="s">
        <v>7001</v>
      </c>
      <c r="H3213" s="12" t="s">
        <v>7001</v>
      </c>
      <c r="I3213" t="s">
        <v>2526</v>
      </c>
      <c r="J3213" t="s">
        <v>7010</v>
      </c>
      <c r="K3213" s="4">
        <v>21.696428571428569</v>
      </c>
      <c r="L3213" s="4">
        <f t="shared" si="150"/>
        <v>7496.1017857142851</v>
      </c>
      <c r="M3213" t="s">
        <v>2288</v>
      </c>
      <c r="N3213" t="s">
        <v>1002</v>
      </c>
      <c r="O3213">
        <f t="shared" si="151"/>
        <v>195</v>
      </c>
      <c r="P3213" t="e">
        <f t="shared" si="152"/>
        <v>#VALUE!</v>
      </c>
    </row>
    <row r="3214" spans="1:16" x14ac:dyDescent="0.4">
      <c r="A3214" t="s">
        <v>228</v>
      </c>
      <c r="B3214">
        <v>14</v>
      </c>
      <c r="C3214" t="s">
        <v>2575</v>
      </c>
      <c r="E3214">
        <v>42</v>
      </c>
      <c r="G3214" t="s">
        <v>7001</v>
      </c>
      <c r="H3214" s="12" t="s">
        <v>7001</v>
      </c>
      <c r="I3214" t="s">
        <v>2526</v>
      </c>
      <c r="J3214" t="s">
        <v>7011</v>
      </c>
      <c r="K3214">
        <v>21.696428571428569</v>
      </c>
      <c r="L3214" s="4">
        <f t="shared" si="150"/>
        <v>6492.8013690476191</v>
      </c>
      <c r="M3214" t="s">
        <v>229</v>
      </c>
      <c r="N3214" t="s">
        <v>230</v>
      </c>
      <c r="O3214">
        <f t="shared" si="151"/>
        <v>260</v>
      </c>
      <c r="P3214" t="e">
        <f t="shared" si="152"/>
        <v>#VALUE!</v>
      </c>
    </row>
    <row r="3215" spans="1:16" x14ac:dyDescent="0.4">
      <c r="A3215" t="s">
        <v>603</v>
      </c>
      <c r="B3215">
        <v>22</v>
      </c>
      <c r="C3215" t="s">
        <v>2595</v>
      </c>
      <c r="E3215">
        <v>42</v>
      </c>
      <c r="G3215" t="s">
        <v>7001</v>
      </c>
      <c r="H3215" s="12" t="s">
        <v>7001</v>
      </c>
      <c r="I3215" t="s">
        <v>2526</v>
      </c>
      <c r="J3215" t="s">
        <v>7012</v>
      </c>
      <c r="K3215">
        <v>21.696428571428569</v>
      </c>
      <c r="L3215" s="4">
        <f t="shared" si="150"/>
        <v>10663.025178571428</v>
      </c>
      <c r="M3215" t="s">
        <v>604</v>
      </c>
      <c r="N3215" t="s">
        <v>605</v>
      </c>
      <c r="O3215" t="e">
        <f t="shared" si="151"/>
        <v>#VALUE!</v>
      </c>
      <c r="P3215">
        <f t="shared" si="152"/>
        <v>177</v>
      </c>
    </row>
    <row r="3216" spans="1:16" x14ac:dyDescent="0.4">
      <c r="A3216" t="s">
        <v>932</v>
      </c>
      <c r="B3216">
        <v>15</v>
      </c>
      <c r="C3216" t="s">
        <v>3098</v>
      </c>
      <c r="E3216">
        <v>42</v>
      </c>
      <c r="G3216" t="s">
        <v>7001</v>
      </c>
      <c r="H3216" s="12" t="s">
        <v>7001</v>
      </c>
      <c r="I3216" t="s">
        <v>2526</v>
      </c>
      <c r="J3216" t="s">
        <v>7013</v>
      </c>
      <c r="K3216">
        <v>21.696428571428569</v>
      </c>
      <c r="L3216" s="4">
        <f t="shared" si="150"/>
        <v>8470.6553571428558</v>
      </c>
      <c r="M3216" t="s">
        <v>933</v>
      </c>
      <c r="N3216" t="s">
        <v>682</v>
      </c>
      <c r="O3216" t="e">
        <f t="shared" si="151"/>
        <v>#VALUE!</v>
      </c>
      <c r="P3216">
        <f t="shared" si="152"/>
        <v>229</v>
      </c>
    </row>
    <row r="3217" spans="1:16" x14ac:dyDescent="0.4">
      <c r="A3217" t="s">
        <v>932</v>
      </c>
      <c r="B3217">
        <v>15</v>
      </c>
      <c r="C3217" t="s">
        <v>3092</v>
      </c>
      <c r="E3217">
        <v>42</v>
      </c>
      <c r="G3217" t="s">
        <v>7001</v>
      </c>
      <c r="H3217" s="12" t="s">
        <v>7001</v>
      </c>
      <c r="I3217" t="s">
        <v>2451</v>
      </c>
      <c r="J3217" t="s">
        <v>7014</v>
      </c>
      <c r="K3217">
        <v>21.696428571428569</v>
      </c>
      <c r="L3217" s="4">
        <f t="shared" si="150"/>
        <v>8470.6553571428558</v>
      </c>
      <c r="M3217" t="s">
        <v>933</v>
      </c>
      <c r="N3217" t="s">
        <v>682</v>
      </c>
      <c r="O3217" t="e">
        <f t="shared" si="151"/>
        <v>#VALUE!</v>
      </c>
      <c r="P3217">
        <f t="shared" si="152"/>
        <v>229</v>
      </c>
    </row>
    <row r="3218" spans="1:16" x14ac:dyDescent="0.4">
      <c r="A3218" t="s">
        <v>2336</v>
      </c>
      <c r="B3218">
        <v>20</v>
      </c>
      <c r="C3218" t="s">
        <v>2479</v>
      </c>
      <c r="E3218">
        <v>42</v>
      </c>
      <c r="G3218" t="s">
        <v>7001</v>
      </c>
      <c r="H3218" s="12" t="s">
        <v>7001</v>
      </c>
      <c r="I3218" t="s">
        <v>2617</v>
      </c>
      <c r="J3218" t="s">
        <v>7015</v>
      </c>
      <c r="K3218">
        <v>21.696428571428569</v>
      </c>
      <c r="L3218" s="4">
        <f t="shared" si="150"/>
        <v>5018.4608928571433</v>
      </c>
      <c r="M3218" t="s">
        <v>2337</v>
      </c>
      <c r="N3218" t="s">
        <v>619</v>
      </c>
      <c r="O3218">
        <f t="shared" si="151"/>
        <v>207</v>
      </c>
      <c r="P3218" t="e">
        <f t="shared" si="152"/>
        <v>#VALUE!</v>
      </c>
    </row>
    <row r="3219" spans="1:16" x14ac:dyDescent="0.4">
      <c r="A3219" t="s">
        <v>2169</v>
      </c>
      <c r="B3219">
        <v>44</v>
      </c>
      <c r="C3219" t="s">
        <v>2605</v>
      </c>
      <c r="E3219">
        <v>42</v>
      </c>
      <c r="G3219" t="s">
        <v>7001</v>
      </c>
      <c r="H3219" s="12" t="s">
        <v>7001</v>
      </c>
      <c r="I3219" t="s">
        <v>2451</v>
      </c>
      <c r="J3219" t="s">
        <v>7016</v>
      </c>
      <c r="K3219">
        <v>21.696428571428569</v>
      </c>
      <c r="L3219" s="4">
        <f t="shared" si="150"/>
        <v>22170.368571428575</v>
      </c>
      <c r="M3219" t="s">
        <v>2604</v>
      </c>
      <c r="N3219" t="s">
        <v>1765</v>
      </c>
      <c r="O3219" t="e">
        <f t="shared" si="151"/>
        <v>#VALUE!</v>
      </c>
      <c r="P3219">
        <f t="shared" si="152"/>
        <v>173</v>
      </c>
    </row>
    <row r="3220" spans="1:16" x14ac:dyDescent="0.4">
      <c r="A3220" t="s">
        <v>1736</v>
      </c>
      <c r="B3220">
        <v>20</v>
      </c>
      <c r="C3220" t="s">
        <v>2506</v>
      </c>
      <c r="E3220">
        <v>42</v>
      </c>
      <c r="G3220" t="s">
        <v>7001</v>
      </c>
      <c r="H3220" s="12" t="s">
        <v>7001</v>
      </c>
      <c r="I3220" t="s">
        <v>5486</v>
      </c>
      <c r="J3220" t="s">
        <v>7017</v>
      </c>
      <c r="K3220">
        <v>21.696428571428569</v>
      </c>
      <c r="L3220" s="4">
        <f t="shared" si="150"/>
        <v>5512.5287499999986</v>
      </c>
      <c r="M3220" t="s">
        <v>1737</v>
      </c>
      <c r="N3220" t="s">
        <v>959</v>
      </c>
      <c r="O3220" t="e">
        <f t="shared" si="151"/>
        <v>#VALUE!</v>
      </c>
      <c r="P3220">
        <f t="shared" si="152"/>
        <v>245</v>
      </c>
    </row>
    <row r="3221" spans="1:16" x14ac:dyDescent="0.4">
      <c r="A3221" t="s">
        <v>1665</v>
      </c>
      <c r="B3221">
        <v>9</v>
      </c>
      <c r="C3221" t="s">
        <v>2488</v>
      </c>
      <c r="E3221">
        <v>42</v>
      </c>
      <c r="G3221" t="s">
        <v>7001</v>
      </c>
      <c r="H3221" s="12" t="s">
        <v>7001</v>
      </c>
      <c r="I3221" t="s">
        <v>2590</v>
      </c>
      <c r="J3221" t="s">
        <v>7018</v>
      </c>
      <c r="K3221">
        <v>14.464285714285714</v>
      </c>
      <c r="L3221" s="4">
        <f t="shared" si="150"/>
        <v>2999.849642857143</v>
      </c>
      <c r="M3221" t="s">
        <v>1666</v>
      </c>
      <c r="N3221" t="s">
        <v>1667</v>
      </c>
      <c r="O3221">
        <f t="shared" si="151"/>
        <v>410</v>
      </c>
      <c r="P3221" t="e">
        <f t="shared" si="152"/>
        <v>#VALUE!</v>
      </c>
    </row>
    <row r="3222" spans="1:16" x14ac:dyDescent="0.4">
      <c r="A3222" t="s">
        <v>786</v>
      </c>
      <c r="B3222">
        <v>24</v>
      </c>
      <c r="C3222" t="s">
        <v>2488</v>
      </c>
      <c r="E3222">
        <v>42</v>
      </c>
      <c r="G3222" t="s">
        <v>7001</v>
      </c>
      <c r="H3222" s="12" t="s">
        <v>7001</v>
      </c>
      <c r="I3222" t="s">
        <v>2451</v>
      </c>
      <c r="J3222" t="s">
        <v>7019</v>
      </c>
      <c r="K3222">
        <v>21.696428571428569</v>
      </c>
      <c r="L3222" s="4">
        <f t="shared" si="150"/>
        <v>13388.803154761907</v>
      </c>
      <c r="M3222" t="s">
        <v>787</v>
      </c>
      <c r="N3222" t="s">
        <v>439</v>
      </c>
      <c r="O3222" t="e">
        <f t="shared" si="151"/>
        <v>#VALUE!</v>
      </c>
      <c r="P3222">
        <f t="shared" si="152"/>
        <v>188</v>
      </c>
    </row>
    <row r="3223" spans="1:16" x14ac:dyDescent="0.4">
      <c r="A3223" t="s">
        <v>1610</v>
      </c>
      <c r="B3223">
        <v>17</v>
      </c>
      <c r="C3223" t="s">
        <v>2637</v>
      </c>
      <c r="E3223">
        <v>42</v>
      </c>
      <c r="G3223" t="s">
        <v>7001</v>
      </c>
      <c r="H3223" s="12" t="s">
        <v>7001</v>
      </c>
      <c r="I3223" t="s">
        <v>2451</v>
      </c>
      <c r="J3223" t="s">
        <v>7020</v>
      </c>
      <c r="K3223">
        <v>21.696428571428569</v>
      </c>
      <c r="L3223" s="4">
        <f t="shared" si="150"/>
        <v>6146.5399404761902</v>
      </c>
      <c r="M3223" t="s">
        <v>1611</v>
      </c>
      <c r="N3223" t="s">
        <v>34</v>
      </c>
      <c r="O3223">
        <f t="shared" si="151"/>
        <v>241</v>
      </c>
      <c r="P3223" t="e">
        <f t="shared" si="152"/>
        <v>#VALUE!</v>
      </c>
    </row>
    <row r="3224" spans="1:16" x14ac:dyDescent="0.4">
      <c r="A3224" t="s">
        <v>631</v>
      </c>
      <c r="B3224">
        <v>27</v>
      </c>
      <c r="C3224" t="s">
        <v>2595</v>
      </c>
      <c r="E3224">
        <v>42</v>
      </c>
      <c r="G3224" t="s">
        <v>7001</v>
      </c>
      <c r="H3224" s="12" t="s">
        <v>7001</v>
      </c>
      <c r="I3224" t="s">
        <v>2515</v>
      </c>
      <c r="J3224" t="s">
        <v>7021</v>
      </c>
      <c r="K3224">
        <v>21.696428571428569</v>
      </c>
      <c r="L3224" s="4">
        <f t="shared" si="150"/>
        <v>7685.0023809523809</v>
      </c>
      <c r="M3224" t="s">
        <v>632</v>
      </c>
      <c r="N3224" t="s">
        <v>633</v>
      </c>
      <c r="O3224" t="e">
        <f t="shared" si="151"/>
        <v>#VALUE!</v>
      </c>
      <c r="P3224">
        <f t="shared" si="152"/>
        <v>202</v>
      </c>
    </row>
    <row r="3225" spans="1:16" x14ac:dyDescent="0.4">
      <c r="A3225" t="s">
        <v>1955</v>
      </c>
      <c r="B3225">
        <v>9</v>
      </c>
      <c r="C3225" t="s">
        <v>2645</v>
      </c>
      <c r="E3225">
        <v>42</v>
      </c>
      <c r="G3225" t="s">
        <v>7001</v>
      </c>
      <c r="H3225" s="12" t="s">
        <v>7001</v>
      </c>
      <c r="I3225" t="s">
        <v>7022</v>
      </c>
      <c r="J3225" t="s">
        <v>7023</v>
      </c>
      <c r="K3225">
        <v>21.696428571428569</v>
      </c>
      <c r="L3225" s="4">
        <f t="shared" si="150"/>
        <v>3665.3171428571432</v>
      </c>
      <c r="M3225" t="s">
        <v>1956</v>
      </c>
      <c r="N3225" t="s">
        <v>1957</v>
      </c>
      <c r="O3225" t="e">
        <f t="shared" si="151"/>
        <v>#VALUE!</v>
      </c>
      <c r="P3225">
        <f t="shared" si="152"/>
        <v>276</v>
      </c>
    </row>
    <row r="3226" spans="1:16" x14ac:dyDescent="0.4">
      <c r="A3226" t="s">
        <v>235</v>
      </c>
      <c r="B3226">
        <v>6</v>
      </c>
      <c r="C3226" t="s">
        <v>2595</v>
      </c>
      <c r="E3226">
        <v>42</v>
      </c>
      <c r="G3226" t="s">
        <v>7001</v>
      </c>
      <c r="H3226" s="12" t="s">
        <v>7001</v>
      </c>
      <c r="I3226" t="s">
        <v>2451</v>
      </c>
      <c r="J3226" t="s">
        <v>7024</v>
      </c>
      <c r="K3226">
        <v>21.696428571428569</v>
      </c>
      <c r="L3226" s="4">
        <f t="shared" si="150"/>
        <v>2116.9666666666662</v>
      </c>
      <c r="M3226" t="s">
        <v>236</v>
      </c>
      <c r="N3226" t="s">
        <v>34</v>
      </c>
      <c r="O3226" t="e">
        <f t="shared" si="151"/>
        <v>#VALUE!</v>
      </c>
      <c r="P3226" t="e">
        <f t="shared" si="152"/>
        <v>#VALUE!</v>
      </c>
    </row>
    <row r="3227" spans="1:16" x14ac:dyDescent="0.4">
      <c r="A3227" t="s">
        <v>652</v>
      </c>
      <c r="B3227">
        <v>19</v>
      </c>
      <c r="C3227" t="s">
        <v>2650</v>
      </c>
      <c r="E3227">
        <v>42</v>
      </c>
      <c r="G3227" t="s">
        <v>7001</v>
      </c>
      <c r="H3227" s="12" t="s">
        <v>7001</v>
      </c>
      <c r="I3227" t="s">
        <v>2451</v>
      </c>
      <c r="J3227" t="s">
        <v>7025</v>
      </c>
      <c r="K3227">
        <v>21.696428571428569</v>
      </c>
      <c r="L3227" s="4">
        <f t="shared" si="150"/>
        <v>17733.575476190475</v>
      </c>
      <c r="M3227" t="s">
        <v>653</v>
      </c>
      <c r="N3227" t="s">
        <v>654</v>
      </c>
      <c r="O3227" t="e">
        <f t="shared" si="151"/>
        <v>#VALUE!</v>
      </c>
      <c r="P3227">
        <f t="shared" si="152"/>
        <v>277</v>
      </c>
    </row>
    <row r="3228" spans="1:16" x14ac:dyDescent="0.4">
      <c r="A3228" t="s">
        <v>903</v>
      </c>
      <c r="B3228">
        <v>20</v>
      </c>
      <c r="C3228" t="s">
        <v>5391</v>
      </c>
      <c r="E3228">
        <v>42</v>
      </c>
      <c r="G3228" t="s">
        <v>7001</v>
      </c>
      <c r="H3228" s="12" t="s">
        <v>7001</v>
      </c>
      <c r="I3228" t="s">
        <v>2520</v>
      </c>
      <c r="J3228" t="s">
        <v>7026</v>
      </c>
      <c r="K3228">
        <v>21.696428571428569</v>
      </c>
      <c r="L3228" s="4">
        <f t="shared" si="150"/>
        <v>8494.0423214285729</v>
      </c>
      <c r="M3228" t="s">
        <v>904</v>
      </c>
      <c r="N3228" t="s">
        <v>905</v>
      </c>
      <c r="O3228" t="e">
        <f t="shared" si="151"/>
        <v>#VALUE!</v>
      </c>
      <c r="P3228">
        <f t="shared" si="152"/>
        <v>227</v>
      </c>
    </row>
    <row r="3229" spans="1:16" x14ac:dyDescent="0.4">
      <c r="A3229" t="s">
        <v>1889</v>
      </c>
      <c r="B3229">
        <v>15</v>
      </c>
      <c r="C3229" t="s">
        <v>2645</v>
      </c>
      <c r="D3229" t="s">
        <v>3955</v>
      </c>
      <c r="E3229">
        <v>42</v>
      </c>
      <c r="G3229" t="s">
        <v>7001</v>
      </c>
      <c r="H3229" s="12" t="s">
        <v>7001</v>
      </c>
      <c r="I3229" t="s">
        <v>2451</v>
      </c>
      <c r="J3229" t="s">
        <v>7027</v>
      </c>
      <c r="K3229">
        <v>21.696428571428569</v>
      </c>
      <c r="L3229" s="4">
        <f t="shared" si="150"/>
        <v>4850.6860714285713</v>
      </c>
      <c r="M3229" t="s">
        <v>1890</v>
      </c>
      <c r="N3229" t="s">
        <v>1891</v>
      </c>
      <c r="O3229" t="e">
        <f t="shared" si="151"/>
        <v>#VALUE!</v>
      </c>
      <c r="P3229">
        <f t="shared" si="152"/>
        <v>190</v>
      </c>
    </row>
    <row r="3230" spans="1:16" x14ac:dyDescent="0.4">
      <c r="A3230" t="s">
        <v>1297</v>
      </c>
      <c r="B3230">
        <v>23</v>
      </c>
      <c r="C3230" t="s">
        <v>3732</v>
      </c>
      <c r="E3230">
        <v>42</v>
      </c>
      <c r="G3230" t="s">
        <v>7001</v>
      </c>
      <c r="H3230" s="12" t="s">
        <v>7001</v>
      </c>
      <c r="I3230" t="s">
        <v>2451</v>
      </c>
      <c r="J3230" t="s">
        <v>7028</v>
      </c>
      <c r="K3230">
        <v>21.696428571428569</v>
      </c>
      <c r="L3230" s="4">
        <f t="shared" si="150"/>
        <v>5491.7389880952387</v>
      </c>
      <c r="M3230" t="s">
        <v>1298</v>
      </c>
      <c r="N3230" t="s">
        <v>803</v>
      </c>
      <c r="O3230" t="e">
        <f t="shared" si="151"/>
        <v>#VALUE!</v>
      </c>
      <c r="P3230">
        <f t="shared" si="152"/>
        <v>253</v>
      </c>
    </row>
    <row r="3231" spans="1:16" x14ac:dyDescent="0.4">
      <c r="A3231" t="s">
        <v>2211</v>
      </c>
      <c r="B3231">
        <v>21</v>
      </c>
      <c r="C3231" t="s">
        <v>5391</v>
      </c>
      <c r="E3231">
        <v>42</v>
      </c>
      <c r="G3231" t="s">
        <v>7001</v>
      </c>
      <c r="H3231" s="12" t="s">
        <v>7001</v>
      </c>
      <c r="I3231" t="s">
        <v>2520</v>
      </c>
      <c r="J3231" t="s">
        <v>7029</v>
      </c>
      <c r="K3231">
        <v>21.696428571428569</v>
      </c>
      <c r="L3231" s="4">
        <f t="shared" si="150"/>
        <v>7020.1570238095246</v>
      </c>
      <c r="M3231" t="s">
        <v>2212</v>
      </c>
      <c r="N3231" t="s">
        <v>675</v>
      </c>
      <c r="O3231" t="e">
        <f t="shared" si="151"/>
        <v>#VALUE!</v>
      </c>
      <c r="P3231">
        <f t="shared" si="152"/>
        <v>307</v>
      </c>
    </row>
    <row r="3232" spans="1:16" x14ac:dyDescent="0.4">
      <c r="A3232" t="s">
        <v>127</v>
      </c>
      <c r="B3232">
        <v>23</v>
      </c>
      <c r="C3232" t="s">
        <v>2528</v>
      </c>
      <c r="E3232">
        <v>42</v>
      </c>
      <c r="G3232" t="s">
        <v>7001</v>
      </c>
      <c r="H3232" s="12" t="s">
        <v>7001</v>
      </c>
      <c r="I3232" t="s">
        <v>2451</v>
      </c>
      <c r="J3232" t="s">
        <v>7030</v>
      </c>
      <c r="K3232">
        <v>21.696428571428569</v>
      </c>
      <c r="L3232" s="4">
        <f t="shared" si="150"/>
        <v>6640.4965476190473</v>
      </c>
      <c r="M3232" t="s">
        <v>2678</v>
      </c>
      <c r="N3232" t="s">
        <v>831</v>
      </c>
      <c r="O3232" t="e">
        <f t="shared" si="151"/>
        <v>#VALUE!</v>
      </c>
      <c r="P3232">
        <f t="shared" si="152"/>
        <v>255</v>
      </c>
    </row>
    <row r="3233" spans="1:16" x14ac:dyDescent="0.4">
      <c r="A3233" t="s">
        <v>836</v>
      </c>
      <c r="B3233">
        <v>17</v>
      </c>
      <c r="C3233" t="s">
        <v>2488</v>
      </c>
      <c r="E3233">
        <v>42</v>
      </c>
      <c r="G3233" t="s">
        <v>7001</v>
      </c>
      <c r="H3233" s="12" t="s">
        <v>7001</v>
      </c>
      <c r="I3233" t="s">
        <v>2451</v>
      </c>
      <c r="J3233" t="s">
        <v>7031</v>
      </c>
      <c r="K3233">
        <v>21.696428571428569</v>
      </c>
      <c r="L3233" s="4">
        <f t="shared" si="150"/>
        <v>16796.756488095241</v>
      </c>
      <c r="M3233" t="s">
        <v>837</v>
      </c>
      <c r="N3233" t="s">
        <v>15</v>
      </c>
      <c r="O3233" t="e">
        <f t="shared" si="151"/>
        <v>#VALUE!</v>
      </c>
      <c r="P3233">
        <f t="shared" si="152"/>
        <v>258</v>
      </c>
    </row>
    <row r="3234" spans="1:16" x14ac:dyDescent="0.4">
      <c r="A3234" t="s">
        <v>1019</v>
      </c>
      <c r="B3234">
        <v>16</v>
      </c>
      <c r="C3234" t="s">
        <v>4102</v>
      </c>
      <c r="E3234">
        <v>42</v>
      </c>
      <c r="G3234" t="s">
        <v>7001</v>
      </c>
      <c r="H3234" s="12" t="s">
        <v>7001</v>
      </c>
      <c r="I3234" t="s">
        <v>2520</v>
      </c>
      <c r="J3234" t="s">
        <v>7032</v>
      </c>
      <c r="K3234">
        <v>21.696428571428569</v>
      </c>
      <c r="L3234" s="4">
        <f t="shared" si="150"/>
        <v>6799.4778571428578</v>
      </c>
      <c r="M3234" t="s">
        <v>1020</v>
      </c>
      <c r="N3234" t="s">
        <v>1021</v>
      </c>
      <c r="O3234" t="e">
        <f t="shared" si="151"/>
        <v>#VALUE!</v>
      </c>
      <c r="P3234">
        <f t="shared" si="152"/>
        <v>315</v>
      </c>
    </row>
    <row r="3235" spans="1:16" x14ac:dyDescent="0.4">
      <c r="A3235" t="s">
        <v>764</v>
      </c>
      <c r="B3235">
        <v>19</v>
      </c>
      <c r="C3235" t="s">
        <v>2488</v>
      </c>
      <c r="E3235">
        <v>42</v>
      </c>
      <c r="G3235" t="s">
        <v>7001</v>
      </c>
      <c r="H3235" s="12" t="s">
        <v>7001</v>
      </c>
      <c r="I3235" t="s">
        <v>2451</v>
      </c>
      <c r="J3235" t="s">
        <v>7033</v>
      </c>
      <c r="K3235">
        <v>21.696428571428569</v>
      </c>
      <c r="L3235" s="4">
        <f t="shared" si="150"/>
        <v>13877.493988095242</v>
      </c>
      <c r="M3235" t="s">
        <v>765</v>
      </c>
      <c r="N3235" t="s">
        <v>456</v>
      </c>
      <c r="O3235">
        <f t="shared" si="151"/>
        <v>192</v>
      </c>
      <c r="P3235" t="e">
        <f t="shared" si="152"/>
        <v>#VALUE!</v>
      </c>
    </row>
    <row r="3236" spans="1:16" x14ac:dyDescent="0.4">
      <c r="A3236" t="s">
        <v>1007</v>
      </c>
      <c r="B3236">
        <v>12</v>
      </c>
      <c r="C3236" t="s">
        <v>6346</v>
      </c>
      <c r="E3236">
        <v>42</v>
      </c>
      <c r="G3236" t="s">
        <v>7001</v>
      </c>
      <c r="H3236" s="12" t="s">
        <v>7001</v>
      </c>
      <c r="I3236" t="s">
        <v>2520</v>
      </c>
      <c r="J3236" t="s">
        <v>7034</v>
      </c>
      <c r="K3236">
        <v>21.696428571428569</v>
      </c>
      <c r="L3236" s="4">
        <f t="shared" si="150"/>
        <v>6283.8040476190481</v>
      </c>
      <c r="M3236" t="s">
        <v>1008</v>
      </c>
      <c r="N3236" t="s">
        <v>34</v>
      </c>
      <c r="O3236" t="e">
        <f t="shared" si="151"/>
        <v>#VALUE!</v>
      </c>
      <c r="P3236">
        <f t="shared" si="152"/>
        <v>255</v>
      </c>
    </row>
    <row r="3237" spans="1:16" x14ac:dyDescent="0.4">
      <c r="A3237" t="s">
        <v>1437</v>
      </c>
      <c r="B3237">
        <v>12</v>
      </c>
      <c r="C3237" t="s">
        <v>2675</v>
      </c>
      <c r="E3237">
        <v>42</v>
      </c>
      <c r="G3237" t="s">
        <v>7001</v>
      </c>
      <c r="H3237" s="12" t="s">
        <v>7001</v>
      </c>
      <c r="I3237" t="s">
        <v>2520</v>
      </c>
      <c r="J3237" t="s">
        <v>7035</v>
      </c>
      <c r="K3237">
        <v>21.696428571428569</v>
      </c>
      <c r="L3237" s="4">
        <f t="shared" si="150"/>
        <v>2277.1656547619045</v>
      </c>
      <c r="M3237" t="s">
        <v>1438</v>
      </c>
      <c r="N3237" t="s">
        <v>1439</v>
      </c>
      <c r="O3237" t="e">
        <f t="shared" si="151"/>
        <v>#VALUE!</v>
      </c>
      <c r="P3237">
        <f t="shared" si="152"/>
        <v>114</v>
      </c>
    </row>
    <row r="3238" spans="1:16" x14ac:dyDescent="0.4">
      <c r="A3238" t="s">
        <v>659</v>
      </c>
      <c r="B3238">
        <v>21</v>
      </c>
      <c r="C3238" t="s">
        <v>2535</v>
      </c>
      <c r="E3238">
        <v>42</v>
      </c>
      <c r="G3238" t="s">
        <v>7001</v>
      </c>
      <c r="H3238" s="12" t="s">
        <v>7001</v>
      </c>
      <c r="I3238" t="s">
        <v>2515</v>
      </c>
      <c r="J3238" t="s">
        <v>7036</v>
      </c>
      <c r="K3238">
        <v>21.696428571428569</v>
      </c>
      <c r="L3238" s="4">
        <f t="shared" si="150"/>
        <v>6183.9188095238096</v>
      </c>
      <c r="M3238" t="s">
        <v>660</v>
      </c>
      <c r="N3238" t="s">
        <v>661</v>
      </c>
      <c r="O3238" t="e">
        <f t="shared" si="151"/>
        <v>#VALUE!</v>
      </c>
      <c r="P3238">
        <f t="shared" si="152"/>
        <v>286</v>
      </c>
    </row>
    <row r="3239" spans="1:16" x14ac:dyDescent="0.4">
      <c r="A3239" t="s">
        <v>2398</v>
      </c>
      <c r="B3239">
        <v>14</v>
      </c>
      <c r="C3239" t="s">
        <v>2446</v>
      </c>
      <c r="D3239" t="s">
        <v>2399</v>
      </c>
      <c r="E3239">
        <v>42</v>
      </c>
      <c r="G3239" t="s">
        <v>7001</v>
      </c>
      <c r="H3239" s="12" t="s">
        <v>7001</v>
      </c>
      <c r="I3239" t="s">
        <v>2451</v>
      </c>
      <c r="J3239" t="s">
        <v>7037</v>
      </c>
      <c r="K3239">
        <v>21.696428571428569</v>
      </c>
      <c r="L3239" s="4">
        <f t="shared" si="150"/>
        <v>7573.6994642857135</v>
      </c>
      <c r="M3239" t="s">
        <v>2400</v>
      </c>
      <c r="N3239" t="s">
        <v>25</v>
      </c>
      <c r="O3239">
        <f t="shared" si="151"/>
        <v>253</v>
      </c>
      <c r="P3239" t="e">
        <f t="shared" si="152"/>
        <v>#VALUE!</v>
      </c>
    </row>
    <row r="3240" spans="1:16" x14ac:dyDescent="0.4">
      <c r="A3240" t="s">
        <v>2393</v>
      </c>
      <c r="B3240">
        <v>16</v>
      </c>
      <c r="C3240" t="s">
        <v>3360</v>
      </c>
      <c r="D3240" t="s">
        <v>3390</v>
      </c>
      <c r="E3240">
        <v>42</v>
      </c>
      <c r="G3240" t="s">
        <v>7001</v>
      </c>
      <c r="H3240" s="12" t="s">
        <v>7001</v>
      </c>
      <c r="I3240" t="s">
        <v>2451</v>
      </c>
      <c r="J3240" t="s">
        <v>7038</v>
      </c>
      <c r="K3240">
        <v>21.696428571428569</v>
      </c>
      <c r="L3240" s="4">
        <f t="shared" si="150"/>
        <v>11138.263690476191</v>
      </c>
      <c r="M3240" t="s">
        <v>2394</v>
      </c>
      <c r="N3240" t="s">
        <v>456</v>
      </c>
      <c r="O3240">
        <f t="shared" si="151"/>
        <v>511</v>
      </c>
      <c r="P3240" t="e">
        <f t="shared" si="152"/>
        <v>#VALUE!</v>
      </c>
    </row>
    <row r="3241" spans="1:16" x14ac:dyDescent="0.4">
      <c r="A3241" t="s">
        <v>2381</v>
      </c>
      <c r="B3241">
        <v>10</v>
      </c>
      <c r="C3241" t="s">
        <v>2712</v>
      </c>
      <c r="E3241">
        <v>42</v>
      </c>
      <c r="G3241" t="s">
        <v>7001</v>
      </c>
      <c r="H3241" s="12" t="s">
        <v>7001</v>
      </c>
      <c r="I3241" t="s">
        <v>2526</v>
      </c>
      <c r="J3241" t="s">
        <v>7039</v>
      </c>
      <c r="K3241">
        <v>21.696428571428569</v>
      </c>
      <c r="L3241" s="4">
        <f t="shared" si="150"/>
        <v>7902.1533333333327</v>
      </c>
      <c r="M3241" t="s">
        <v>2382</v>
      </c>
      <c r="N3241" t="s">
        <v>2383</v>
      </c>
      <c r="O3241" t="e">
        <f t="shared" si="151"/>
        <v>#VALUE!</v>
      </c>
      <c r="P3241">
        <f t="shared" si="152"/>
        <v>205</v>
      </c>
    </row>
    <row r="3242" spans="1:16" x14ac:dyDescent="0.4">
      <c r="A3242" t="s">
        <v>1597</v>
      </c>
      <c r="B3242">
        <v>16</v>
      </c>
      <c r="C3242" t="s">
        <v>2726</v>
      </c>
      <c r="E3242">
        <v>42</v>
      </c>
      <c r="G3242" t="s">
        <v>7001</v>
      </c>
      <c r="H3242" s="12" t="s">
        <v>7001</v>
      </c>
      <c r="I3242" t="s">
        <v>2451</v>
      </c>
      <c r="J3242" t="s">
        <v>7040</v>
      </c>
      <c r="K3242">
        <v>21.696428571428569</v>
      </c>
      <c r="L3242" s="4">
        <f t="shared" si="150"/>
        <v>6627.1439285714287</v>
      </c>
      <c r="M3242" t="s">
        <v>1598</v>
      </c>
      <c r="N3242" t="s">
        <v>345</v>
      </c>
      <c r="O3242">
        <f t="shared" si="151"/>
        <v>206</v>
      </c>
      <c r="P3242" t="e">
        <f t="shared" si="152"/>
        <v>#VALUE!</v>
      </c>
    </row>
    <row r="3243" spans="1:16" x14ac:dyDescent="0.4">
      <c r="A3243" t="s">
        <v>1651</v>
      </c>
      <c r="B3243">
        <v>16</v>
      </c>
      <c r="C3243" t="s">
        <v>2528</v>
      </c>
      <c r="E3243">
        <v>42</v>
      </c>
      <c r="G3243" t="s">
        <v>7001</v>
      </c>
      <c r="H3243" s="12" t="s">
        <v>7001</v>
      </c>
      <c r="I3243" t="s">
        <v>2526</v>
      </c>
      <c r="J3243" t="s">
        <v>7041</v>
      </c>
      <c r="K3243">
        <v>21.696428571428569</v>
      </c>
      <c r="L3243" s="4">
        <f t="shared" si="150"/>
        <v>3343.8410714285706</v>
      </c>
      <c r="M3243" t="s">
        <v>1652</v>
      </c>
      <c r="N3243" t="s">
        <v>1653</v>
      </c>
      <c r="O3243" t="e">
        <f t="shared" si="151"/>
        <v>#VALUE!</v>
      </c>
      <c r="P3243" t="e">
        <f t="shared" si="152"/>
        <v>#VALUE!</v>
      </c>
    </row>
    <row r="3244" spans="1:16" x14ac:dyDescent="0.4">
      <c r="A3244" t="s">
        <v>1119</v>
      </c>
      <c r="B3244">
        <v>30</v>
      </c>
      <c r="C3244" t="s">
        <v>2488</v>
      </c>
      <c r="E3244">
        <v>42</v>
      </c>
      <c r="G3244" t="s">
        <v>7001</v>
      </c>
      <c r="H3244" s="12" t="s">
        <v>7001</v>
      </c>
      <c r="I3244" t="s">
        <v>2451</v>
      </c>
      <c r="J3244" t="s">
        <v>7042</v>
      </c>
      <c r="K3244">
        <v>21.696428571428569</v>
      </c>
      <c r="L3244" s="4">
        <f t="shared" si="150"/>
        <v>17214.120119047617</v>
      </c>
      <c r="M3244" t="s">
        <v>1120</v>
      </c>
      <c r="N3244" t="s">
        <v>926</v>
      </c>
      <c r="O3244">
        <f t="shared" si="151"/>
        <v>184</v>
      </c>
      <c r="P3244" t="e">
        <f t="shared" si="152"/>
        <v>#VALUE!</v>
      </c>
    </row>
    <row r="3245" spans="1:16" x14ac:dyDescent="0.4">
      <c r="A3245" t="s">
        <v>1546</v>
      </c>
      <c r="B3245">
        <v>13</v>
      </c>
      <c r="C3245" t="s">
        <v>4578</v>
      </c>
      <c r="E3245">
        <v>42</v>
      </c>
      <c r="G3245" t="s">
        <v>7001</v>
      </c>
      <c r="H3245" s="12" t="s">
        <v>7001</v>
      </c>
      <c r="I3245" t="s">
        <v>2451</v>
      </c>
      <c r="J3245" t="s">
        <v>7043</v>
      </c>
      <c r="K3245">
        <v>21.696428571428569</v>
      </c>
      <c r="L3245" s="4">
        <f t="shared" si="150"/>
        <v>4095.7707738095241</v>
      </c>
      <c r="M3245" t="s">
        <v>1547</v>
      </c>
      <c r="N3245" t="s">
        <v>345</v>
      </c>
      <c r="O3245">
        <f t="shared" si="151"/>
        <v>169</v>
      </c>
      <c r="P3245" t="e">
        <f t="shared" si="152"/>
        <v>#VALUE!</v>
      </c>
    </row>
    <row r="3246" spans="1:16" x14ac:dyDescent="0.4">
      <c r="A3246" t="s">
        <v>673</v>
      </c>
      <c r="B3246">
        <v>21</v>
      </c>
      <c r="C3246" t="s">
        <v>5451</v>
      </c>
      <c r="E3246">
        <v>42</v>
      </c>
      <c r="G3246" t="s">
        <v>7001</v>
      </c>
      <c r="H3246" s="12" t="s">
        <v>7001</v>
      </c>
      <c r="I3246" t="s">
        <v>2526</v>
      </c>
      <c r="J3246" t="s">
        <v>7044</v>
      </c>
      <c r="K3246">
        <v>21.696428571428569</v>
      </c>
      <c r="L3246" s="4">
        <f t="shared" si="150"/>
        <v>4488.4128571428564</v>
      </c>
      <c r="M3246" t="s">
        <v>674</v>
      </c>
      <c r="N3246" t="s">
        <v>675</v>
      </c>
      <c r="O3246" t="e">
        <f t="shared" si="151"/>
        <v>#VALUE!</v>
      </c>
      <c r="P3246">
        <f t="shared" si="152"/>
        <v>196</v>
      </c>
    </row>
    <row r="3247" spans="1:16" x14ac:dyDescent="0.4">
      <c r="A3247" t="s">
        <v>673</v>
      </c>
      <c r="B3247">
        <v>21</v>
      </c>
      <c r="C3247" t="s">
        <v>3045</v>
      </c>
      <c r="E3247">
        <v>42</v>
      </c>
      <c r="G3247" t="s">
        <v>7001</v>
      </c>
      <c r="H3247" s="12" t="s">
        <v>7001</v>
      </c>
      <c r="I3247" t="s">
        <v>2515</v>
      </c>
      <c r="J3247" t="s">
        <v>7045</v>
      </c>
      <c r="K3247">
        <v>21.696428571428569</v>
      </c>
      <c r="L3247" s="4">
        <f t="shared" si="150"/>
        <v>4488.4128571428564</v>
      </c>
      <c r="M3247" t="s">
        <v>674</v>
      </c>
      <c r="N3247" t="s">
        <v>675</v>
      </c>
      <c r="O3247" t="e">
        <f t="shared" si="151"/>
        <v>#VALUE!</v>
      </c>
      <c r="P3247">
        <f t="shared" si="152"/>
        <v>196</v>
      </c>
    </row>
    <row r="3248" spans="1:16" x14ac:dyDescent="0.4">
      <c r="A3248" t="s">
        <v>757</v>
      </c>
      <c r="B3248">
        <v>23</v>
      </c>
      <c r="C3248" t="s">
        <v>2528</v>
      </c>
      <c r="E3248">
        <v>42</v>
      </c>
      <c r="G3248" t="s">
        <v>7001</v>
      </c>
      <c r="H3248" s="12" t="s">
        <v>7001</v>
      </c>
      <c r="I3248" t="s">
        <v>2515</v>
      </c>
      <c r="J3248" t="s">
        <v>7046</v>
      </c>
      <c r="K3248">
        <v>21.696428571428569</v>
      </c>
      <c r="L3248" s="4">
        <f t="shared" si="150"/>
        <v>4400.0619642857146</v>
      </c>
      <c r="M3248" t="s">
        <v>758</v>
      </c>
      <c r="N3248" t="s">
        <v>759</v>
      </c>
      <c r="O3248" t="e">
        <f t="shared" si="151"/>
        <v>#VALUE!</v>
      </c>
      <c r="P3248">
        <f t="shared" si="152"/>
        <v>176</v>
      </c>
    </row>
    <row r="3249" spans="1:16" x14ac:dyDescent="0.4">
      <c r="A3249" t="s">
        <v>1260</v>
      </c>
      <c r="B3249">
        <v>13</v>
      </c>
      <c r="C3249" t="s">
        <v>2479</v>
      </c>
      <c r="E3249">
        <v>42</v>
      </c>
      <c r="G3249" t="s">
        <v>7001</v>
      </c>
      <c r="H3249" s="12" t="s">
        <v>7001</v>
      </c>
      <c r="I3249" t="s">
        <v>2692</v>
      </c>
      <c r="J3249" t="s">
        <v>7047</v>
      </c>
      <c r="K3249">
        <v>21.696428571428569</v>
      </c>
      <c r="L3249" s="4">
        <f t="shared" si="150"/>
        <v>4019.7554166666669</v>
      </c>
      <c r="M3249" t="s">
        <v>1261</v>
      </c>
      <c r="N3249" t="s">
        <v>1262</v>
      </c>
      <c r="O3249">
        <f t="shared" si="151"/>
        <v>336</v>
      </c>
      <c r="P3249" t="e">
        <f t="shared" si="152"/>
        <v>#VALUE!</v>
      </c>
    </row>
    <row r="3250" spans="1:16" x14ac:dyDescent="0.4">
      <c r="A3250" t="s">
        <v>497</v>
      </c>
      <c r="B3250">
        <v>13</v>
      </c>
      <c r="C3250" t="s">
        <v>2446</v>
      </c>
      <c r="D3250" t="s">
        <v>13</v>
      </c>
      <c r="E3250">
        <v>42</v>
      </c>
      <c r="G3250" t="s">
        <v>7001</v>
      </c>
      <c r="H3250" s="12" t="s">
        <v>7001</v>
      </c>
      <c r="I3250" t="s">
        <v>2526</v>
      </c>
      <c r="J3250" t="s">
        <v>7048</v>
      </c>
      <c r="K3250">
        <v>21.696428571428569</v>
      </c>
      <c r="L3250" s="4">
        <f t="shared" si="150"/>
        <v>4724.8851190476189</v>
      </c>
      <c r="M3250" t="s">
        <v>498</v>
      </c>
      <c r="N3250" t="s">
        <v>34</v>
      </c>
      <c r="O3250">
        <f t="shared" si="151"/>
        <v>135</v>
      </c>
      <c r="P3250" t="e">
        <f t="shared" si="152"/>
        <v>#VALUE!</v>
      </c>
    </row>
    <row r="3251" spans="1:16" x14ac:dyDescent="0.4">
      <c r="A3251" t="s">
        <v>1431</v>
      </c>
      <c r="B3251">
        <v>14</v>
      </c>
      <c r="C3251" t="s">
        <v>2595</v>
      </c>
      <c r="E3251">
        <v>42</v>
      </c>
      <c r="G3251" t="s">
        <v>7001</v>
      </c>
      <c r="H3251" s="12" t="s">
        <v>7001</v>
      </c>
      <c r="I3251" t="s">
        <v>2451</v>
      </c>
      <c r="J3251" t="s">
        <v>7049</v>
      </c>
      <c r="K3251">
        <v>21.696428571428569</v>
      </c>
      <c r="L3251" s="4">
        <f t="shared" si="150"/>
        <v>2480.4332142857143</v>
      </c>
      <c r="M3251" t="s">
        <v>1432</v>
      </c>
      <c r="N3251" t="s">
        <v>545</v>
      </c>
      <c r="O3251" t="e">
        <f t="shared" si="151"/>
        <v>#VALUE!</v>
      </c>
      <c r="P3251">
        <f t="shared" si="152"/>
        <v>252</v>
      </c>
    </row>
    <row r="3252" spans="1:16" x14ac:dyDescent="0.4">
      <c r="A3252" t="s">
        <v>1718</v>
      </c>
      <c r="B3252">
        <v>16</v>
      </c>
      <c r="C3252" t="s">
        <v>6395</v>
      </c>
      <c r="E3252">
        <v>42</v>
      </c>
      <c r="G3252" t="s">
        <v>7001</v>
      </c>
      <c r="H3252" s="12" t="s">
        <v>7001</v>
      </c>
      <c r="I3252" t="s">
        <v>2526</v>
      </c>
      <c r="J3252" t="s">
        <v>7050</v>
      </c>
      <c r="K3252">
        <v>21.696428571428569</v>
      </c>
      <c r="L3252" s="4">
        <f t="shared" si="150"/>
        <v>6090.9555952380952</v>
      </c>
      <c r="M3252" t="s">
        <v>1719</v>
      </c>
      <c r="N3252" t="s">
        <v>15</v>
      </c>
      <c r="O3252" t="e">
        <f t="shared" si="151"/>
        <v>#VALUE!</v>
      </c>
      <c r="P3252">
        <f t="shared" si="152"/>
        <v>260</v>
      </c>
    </row>
    <row r="3253" spans="1:16" x14ac:dyDescent="0.4">
      <c r="A3253" t="s">
        <v>1937</v>
      </c>
      <c r="B3253">
        <v>14</v>
      </c>
      <c r="C3253" t="s">
        <v>2746</v>
      </c>
      <c r="E3253">
        <v>42</v>
      </c>
      <c r="G3253" t="s">
        <v>7001</v>
      </c>
      <c r="H3253" s="12" t="s">
        <v>7001</v>
      </c>
      <c r="I3253" t="s">
        <v>2451</v>
      </c>
      <c r="J3253" t="s">
        <v>7051</v>
      </c>
      <c r="K3253">
        <v>21.696428571428569</v>
      </c>
      <c r="L3253" s="4">
        <f t="shared" si="150"/>
        <v>8911.9064285714285</v>
      </c>
      <c r="M3253" t="s">
        <v>1938</v>
      </c>
      <c r="N3253" t="s">
        <v>1571</v>
      </c>
      <c r="O3253" t="e">
        <f t="shared" si="151"/>
        <v>#VALUE!</v>
      </c>
      <c r="P3253">
        <f t="shared" si="152"/>
        <v>275</v>
      </c>
    </row>
    <row r="3254" spans="1:16" x14ac:dyDescent="0.4">
      <c r="A3254" t="s">
        <v>1770</v>
      </c>
      <c r="B3254">
        <v>23</v>
      </c>
      <c r="C3254" t="s">
        <v>2861</v>
      </c>
      <c r="E3254">
        <v>42</v>
      </c>
      <c r="G3254" t="s">
        <v>7001</v>
      </c>
      <c r="H3254" s="12" t="s">
        <v>7001</v>
      </c>
      <c r="I3254" t="s">
        <v>2515</v>
      </c>
      <c r="J3254" t="s">
        <v>7052</v>
      </c>
      <c r="K3254">
        <v>21.696428571428569</v>
      </c>
      <c r="L3254" s="4">
        <f t="shared" si="150"/>
        <v>19631.924702380955</v>
      </c>
      <c r="M3254" t="s">
        <v>1771</v>
      </c>
      <c r="N3254" t="s">
        <v>456</v>
      </c>
      <c r="O3254" t="e">
        <f t="shared" si="151"/>
        <v>#VALUE!</v>
      </c>
      <c r="P3254">
        <f t="shared" si="152"/>
        <v>404</v>
      </c>
    </row>
    <row r="3255" spans="1:16" x14ac:dyDescent="0.4">
      <c r="A3255" t="s">
        <v>12</v>
      </c>
      <c r="B3255">
        <v>11</v>
      </c>
      <c r="C3255" t="s">
        <v>2899</v>
      </c>
      <c r="E3255">
        <v>42</v>
      </c>
      <c r="G3255" t="s">
        <v>7001</v>
      </c>
      <c r="H3255" s="12" t="s">
        <v>7001</v>
      </c>
      <c r="I3255" t="s">
        <v>2526</v>
      </c>
      <c r="J3255" t="s">
        <v>7053</v>
      </c>
      <c r="K3255">
        <v>21.696428571428569</v>
      </c>
      <c r="L3255" s="4">
        <f t="shared" si="150"/>
        <v>5390.044047619047</v>
      </c>
      <c r="M3255" t="s">
        <v>14</v>
      </c>
      <c r="N3255" t="s">
        <v>15</v>
      </c>
      <c r="O3255" t="e">
        <f t="shared" si="151"/>
        <v>#VALUE!</v>
      </c>
      <c r="P3255">
        <f t="shared" si="152"/>
        <v>225</v>
      </c>
    </row>
    <row r="3256" spans="1:16" x14ac:dyDescent="0.4">
      <c r="A3256" t="s">
        <v>945</v>
      </c>
      <c r="B3256">
        <v>13</v>
      </c>
      <c r="C3256" t="s">
        <v>2457</v>
      </c>
      <c r="D3256" t="s">
        <v>279</v>
      </c>
      <c r="E3256">
        <v>276</v>
      </c>
      <c r="G3256" t="s">
        <v>7054</v>
      </c>
      <c r="H3256" s="12" t="s">
        <v>7054</v>
      </c>
      <c r="I3256" t="s">
        <v>2856</v>
      </c>
      <c r="J3256" t="s">
        <v>7055</v>
      </c>
      <c r="K3256">
        <v>1352.6333333333334</v>
      </c>
      <c r="L3256" s="4">
        <f t="shared" si="150"/>
        <v>4079.4025595238095</v>
      </c>
      <c r="M3256" t="s">
        <v>946</v>
      </c>
      <c r="N3256" t="s">
        <v>34</v>
      </c>
      <c r="O3256" t="e">
        <f t="shared" si="151"/>
        <v>#VALUE!</v>
      </c>
      <c r="P3256">
        <f t="shared" si="152"/>
        <v>229</v>
      </c>
    </row>
    <row r="3257" spans="1:16" x14ac:dyDescent="0.4">
      <c r="A3257" t="s">
        <v>2276</v>
      </c>
      <c r="B3257">
        <v>24</v>
      </c>
      <c r="C3257" t="s">
        <v>2446</v>
      </c>
      <c r="D3257" t="s">
        <v>879</v>
      </c>
      <c r="E3257">
        <v>276</v>
      </c>
      <c r="G3257" t="s">
        <v>7054</v>
      </c>
      <c r="H3257" s="12" t="s">
        <v>7054</v>
      </c>
      <c r="I3257" t="s">
        <v>7056</v>
      </c>
      <c r="J3257" t="s">
        <v>7057</v>
      </c>
      <c r="K3257">
        <v>3074.166666666667</v>
      </c>
      <c r="L3257" s="4">
        <f t="shared" si="150"/>
        <v>11228.359880952381</v>
      </c>
      <c r="M3257" t="s">
        <v>2277</v>
      </c>
      <c r="N3257" t="s">
        <v>926</v>
      </c>
      <c r="O3257">
        <f t="shared" si="151"/>
        <v>219</v>
      </c>
      <c r="P3257" t="e">
        <f t="shared" si="152"/>
        <v>#VALUE!</v>
      </c>
    </row>
    <row r="3258" spans="1:16" x14ac:dyDescent="0.4">
      <c r="A3258" t="s">
        <v>957</v>
      </c>
      <c r="B3258">
        <v>20</v>
      </c>
      <c r="C3258" t="s">
        <v>2457</v>
      </c>
      <c r="D3258" t="s">
        <v>279</v>
      </c>
      <c r="E3258">
        <v>276</v>
      </c>
      <c r="G3258" t="s">
        <v>7054</v>
      </c>
      <c r="H3258" s="12" t="s">
        <v>7054</v>
      </c>
      <c r="I3258" t="s">
        <v>7058</v>
      </c>
      <c r="J3258" t="s">
        <v>7059</v>
      </c>
      <c r="K3258" s="4">
        <v>3074.166666666667</v>
      </c>
      <c r="L3258" s="4">
        <f t="shared" si="150"/>
        <v>15838.663214285718</v>
      </c>
      <c r="M3258" t="s">
        <v>958</v>
      </c>
      <c r="N3258" t="s">
        <v>959</v>
      </c>
      <c r="O3258" t="e">
        <f t="shared" si="151"/>
        <v>#VALUE!</v>
      </c>
      <c r="P3258">
        <f t="shared" si="152"/>
        <v>220</v>
      </c>
    </row>
    <row r="3259" spans="1:16" x14ac:dyDescent="0.4">
      <c r="A3259" t="s">
        <v>2142</v>
      </c>
      <c r="B3259">
        <v>15</v>
      </c>
      <c r="C3259" t="s">
        <v>2446</v>
      </c>
      <c r="D3259" t="s">
        <v>879</v>
      </c>
      <c r="E3259">
        <v>276</v>
      </c>
      <c r="G3259" t="s">
        <v>7054</v>
      </c>
      <c r="H3259" s="12" t="s">
        <v>7054</v>
      </c>
      <c r="I3259" t="s">
        <v>7060</v>
      </c>
      <c r="J3259" t="s">
        <v>7061</v>
      </c>
      <c r="K3259">
        <v>3074.166666666667</v>
      </c>
      <c r="L3259" s="4">
        <f t="shared" si="150"/>
        <v>16718.538214285716</v>
      </c>
      <c r="M3259" t="s">
        <v>2143</v>
      </c>
      <c r="N3259" t="s">
        <v>2144</v>
      </c>
      <c r="O3259">
        <f t="shared" si="151"/>
        <v>346</v>
      </c>
      <c r="P3259" t="e">
        <f t="shared" si="152"/>
        <v>#VALUE!</v>
      </c>
    </row>
    <row r="3260" spans="1:16" x14ac:dyDescent="0.4">
      <c r="A3260" t="s">
        <v>1984</v>
      </c>
      <c r="B3260">
        <v>19</v>
      </c>
      <c r="C3260" t="s">
        <v>2457</v>
      </c>
      <c r="D3260" t="s">
        <v>2502</v>
      </c>
      <c r="E3260">
        <v>276</v>
      </c>
      <c r="G3260" t="s">
        <v>7054</v>
      </c>
      <c r="H3260" s="12" t="s">
        <v>7054</v>
      </c>
      <c r="I3260" t="s">
        <v>7062</v>
      </c>
      <c r="J3260" t="s">
        <v>7063</v>
      </c>
      <c r="K3260">
        <v>3074.166666666667</v>
      </c>
      <c r="L3260" s="4">
        <f t="shared" si="150"/>
        <v>12114.658928571431</v>
      </c>
      <c r="M3260" t="s">
        <v>1986</v>
      </c>
      <c r="N3260" t="s">
        <v>456</v>
      </c>
      <c r="O3260" t="e">
        <f t="shared" si="151"/>
        <v>#VALUE!</v>
      </c>
      <c r="P3260">
        <f t="shared" si="152"/>
        <v>188</v>
      </c>
    </row>
    <row r="3261" spans="1:16" x14ac:dyDescent="0.4">
      <c r="A3261" t="s">
        <v>570</v>
      </c>
      <c r="B3261">
        <v>15</v>
      </c>
      <c r="C3261" t="s">
        <v>2457</v>
      </c>
      <c r="D3261" t="s">
        <v>2466</v>
      </c>
      <c r="E3261">
        <v>276</v>
      </c>
      <c r="G3261" t="s">
        <v>7054</v>
      </c>
      <c r="H3261" s="12" t="s">
        <v>7054</v>
      </c>
      <c r="I3261" t="s">
        <v>3174</v>
      </c>
      <c r="J3261" t="s">
        <v>7064</v>
      </c>
      <c r="K3261">
        <v>1352.6333333333334</v>
      </c>
      <c r="L3261" s="4">
        <f t="shared" si="150"/>
        <v>8047.4276190476194</v>
      </c>
      <c r="M3261" t="s">
        <v>571</v>
      </c>
      <c r="N3261" t="s">
        <v>34</v>
      </c>
      <c r="O3261" t="e">
        <f t="shared" si="151"/>
        <v>#VALUE!</v>
      </c>
      <c r="P3261">
        <f t="shared" si="152"/>
        <v>283</v>
      </c>
    </row>
    <row r="3262" spans="1:16" x14ac:dyDescent="0.4">
      <c r="A3262" t="s">
        <v>1078</v>
      </c>
      <c r="B3262">
        <v>13</v>
      </c>
      <c r="C3262" t="s">
        <v>2457</v>
      </c>
      <c r="D3262" t="s">
        <v>279</v>
      </c>
      <c r="E3262">
        <v>194</v>
      </c>
      <c r="G3262" t="s">
        <v>7065</v>
      </c>
      <c r="H3262" s="12" t="s">
        <v>7065</v>
      </c>
      <c r="I3262" t="s">
        <v>4314</v>
      </c>
      <c r="J3262" t="s">
        <v>7066</v>
      </c>
      <c r="K3262">
        <v>1596.75</v>
      </c>
      <c r="L3262" s="4">
        <f t="shared" si="150"/>
        <v>7348.6492261904759</v>
      </c>
      <c r="M3262" t="s">
        <v>1079</v>
      </c>
      <c r="N3262" t="s">
        <v>456</v>
      </c>
      <c r="O3262" t="e">
        <f t="shared" si="151"/>
        <v>#VALUE!</v>
      </c>
      <c r="P3262">
        <f t="shared" si="152"/>
        <v>245</v>
      </c>
    </row>
    <row r="3263" spans="1:16" x14ac:dyDescent="0.4">
      <c r="A3263" t="s">
        <v>2109</v>
      </c>
      <c r="B3263">
        <v>21</v>
      </c>
      <c r="C3263" t="s">
        <v>2457</v>
      </c>
      <c r="D3263" t="s">
        <v>879</v>
      </c>
      <c r="E3263">
        <v>935</v>
      </c>
      <c r="G3263" t="s">
        <v>7067</v>
      </c>
      <c r="H3263" s="12" t="s">
        <v>7065</v>
      </c>
      <c r="I3263" t="s">
        <v>4314</v>
      </c>
      <c r="J3263" t="s">
        <v>7068</v>
      </c>
      <c r="K3263">
        <v>1596.75</v>
      </c>
      <c r="L3263" s="4">
        <f t="shared" si="150"/>
        <v>7045.0852976190472</v>
      </c>
      <c r="M3263" t="s">
        <v>2110</v>
      </c>
      <c r="N3263" t="s">
        <v>1571</v>
      </c>
      <c r="O3263" t="e">
        <f t="shared" si="151"/>
        <v>#VALUE!</v>
      </c>
      <c r="P3263">
        <f t="shared" si="152"/>
        <v>223</v>
      </c>
    </row>
    <row r="3264" spans="1:16" x14ac:dyDescent="0.4">
      <c r="A3264" t="s">
        <v>932</v>
      </c>
      <c r="B3264">
        <v>15</v>
      </c>
      <c r="C3264" t="s">
        <v>2457</v>
      </c>
      <c r="D3264" t="s">
        <v>279</v>
      </c>
      <c r="E3264">
        <v>194</v>
      </c>
      <c r="G3264" t="s">
        <v>7065</v>
      </c>
      <c r="H3264" s="12" t="s">
        <v>7065</v>
      </c>
      <c r="I3264" t="s">
        <v>4321</v>
      </c>
      <c r="J3264" t="s">
        <v>7069</v>
      </c>
      <c r="K3264">
        <v>1596.75</v>
      </c>
      <c r="L3264" s="4">
        <f t="shared" si="150"/>
        <v>8470.6553571428558</v>
      </c>
      <c r="M3264" t="s">
        <v>933</v>
      </c>
      <c r="N3264" t="s">
        <v>682</v>
      </c>
      <c r="O3264" t="e">
        <f t="shared" si="151"/>
        <v>#VALUE!</v>
      </c>
      <c r="P3264">
        <f t="shared" si="152"/>
        <v>229</v>
      </c>
    </row>
    <row r="3265" spans="1:16" x14ac:dyDescent="0.4">
      <c r="A3265" t="s">
        <v>482</v>
      </c>
      <c r="B3265">
        <v>11</v>
      </c>
      <c r="C3265" t="s">
        <v>2457</v>
      </c>
      <c r="D3265" t="s">
        <v>13</v>
      </c>
      <c r="E3265">
        <v>194</v>
      </c>
      <c r="G3265" t="s">
        <v>7065</v>
      </c>
      <c r="H3265" s="12" t="s">
        <v>7065</v>
      </c>
      <c r="I3265" t="s">
        <v>4321</v>
      </c>
      <c r="J3265" t="s">
        <v>7070</v>
      </c>
      <c r="K3265">
        <v>1596.75</v>
      </c>
      <c r="L3265" s="4">
        <f t="shared" si="150"/>
        <v>7620.9367857142852</v>
      </c>
      <c r="M3265" t="s">
        <v>483</v>
      </c>
      <c r="N3265" t="s">
        <v>484</v>
      </c>
      <c r="O3265" t="e">
        <f t="shared" si="151"/>
        <v>#VALUE!</v>
      </c>
      <c r="P3265">
        <f t="shared" si="152"/>
        <v>215</v>
      </c>
    </row>
    <row r="3266" spans="1:16" x14ac:dyDescent="0.4">
      <c r="A3266" t="s">
        <v>1949</v>
      </c>
      <c r="B3266">
        <v>24</v>
      </c>
      <c r="C3266" t="s">
        <v>2457</v>
      </c>
      <c r="D3266" t="s">
        <v>2502</v>
      </c>
      <c r="E3266">
        <v>194</v>
      </c>
      <c r="G3266" t="s">
        <v>7065</v>
      </c>
      <c r="H3266" s="12" t="s">
        <v>7065</v>
      </c>
      <c r="I3266" t="s">
        <v>4314</v>
      </c>
      <c r="J3266" t="s">
        <v>7071</v>
      </c>
      <c r="K3266">
        <v>1596.75</v>
      </c>
      <c r="L3266" s="4">
        <f t="shared" ref="L3266:L3329" si="153">SUMIF($A$2:$A$5194,A3266,$K$2:$K$5194)</f>
        <v>14278.138273809524</v>
      </c>
      <c r="M3266" t="s">
        <v>1950</v>
      </c>
      <c r="N3266" t="s">
        <v>746</v>
      </c>
      <c r="O3266" t="e">
        <f t="shared" ref="O3266:O3329" si="154">FIND("Step 4",M3266)</f>
        <v>#VALUE!</v>
      </c>
      <c r="P3266">
        <f t="shared" ref="P3266:P3329" si="155">FIND("STEP 4",M3266)</f>
        <v>197</v>
      </c>
    </row>
    <row r="3267" spans="1:16" x14ac:dyDescent="0.4">
      <c r="A3267" t="s">
        <v>772</v>
      </c>
      <c r="B3267">
        <v>13</v>
      </c>
      <c r="C3267" t="s">
        <v>2457</v>
      </c>
      <c r="D3267" t="s">
        <v>2466</v>
      </c>
      <c r="E3267">
        <v>194</v>
      </c>
      <c r="G3267" t="s">
        <v>7065</v>
      </c>
      <c r="H3267" s="12" t="s">
        <v>7065</v>
      </c>
      <c r="I3267" t="s">
        <v>4321</v>
      </c>
      <c r="J3267" t="s">
        <v>7072</v>
      </c>
      <c r="K3267">
        <v>1596.75</v>
      </c>
      <c r="L3267" s="4">
        <f t="shared" si="153"/>
        <v>7559.0282738095229</v>
      </c>
      <c r="M3267" t="s">
        <v>773</v>
      </c>
      <c r="N3267" t="s">
        <v>34</v>
      </c>
      <c r="O3267" t="e">
        <f t="shared" si="154"/>
        <v>#VALUE!</v>
      </c>
      <c r="P3267">
        <f t="shared" si="155"/>
        <v>159</v>
      </c>
    </row>
    <row r="3268" spans="1:16" x14ac:dyDescent="0.4">
      <c r="A3268" t="s">
        <v>2047</v>
      </c>
      <c r="B3268">
        <v>23</v>
      </c>
      <c r="C3268" t="s">
        <v>2457</v>
      </c>
      <c r="D3268" t="s">
        <v>2502</v>
      </c>
      <c r="E3268">
        <v>194</v>
      </c>
      <c r="G3268" t="s">
        <v>7065</v>
      </c>
      <c r="H3268" s="12" t="s">
        <v>7065</v>
      </c>
      <c r="I3268" t="s">
        <v>4314</v>
      </c>
      <c r="J3268" t="s">
        <v>7073</v>
      </c>
      <c r="K3268">
        <v>1596.75</v>
      </c>
      <c r="L3268" s="4">
        <f t="shared" si="153"/>
        <v>15861.860059523813</v>
      </c>
      <c r="M3268" t="s">
        <v>2048</v>
      </c>
      <c r="N3268" t="s">
        <v>831</v>
      </c>
      <c r="O3268" t="e">
        <f t="shared" si="154"/>
        <v>#VALUE!</v>
      </c>
      <c r="P3268">
        <f t="shared" si="155"/>
        <v>350</v>
      </c>
    </row>
    <row r="3269" spans="1:16" x14ac:dyDescent="0.4">
      <c r="A3269" t="s">
        <v>1725</v>
      </c>
      <c r="B3269">
        <v>21</v>
      </c>
      <c r="C3269" t="s">
        <v>2457</v>
      </c>
      <c r="D3269" t="s">
        <v>279</v>
      </c>
      <c r="E3269">
        <v>194</v>
      </c>
      <c r="G3269" t="s">
        <v>7065</v>
      </c>
      <c r="H3269" s="12" t="s">
        <v>7065</v>
      </c>
      <c r="I3269" t="s">
        <v>4314</v>
      </c>
      <c r="J3269" t="s">
        <v>7074</v>
      </c>
      <c r="K3269">
        <v>1596.75</v>
      </c>
      <c r="L3269" s="4">
        <f t="shared" si="153"/>
        <v>5509.4870238095227</v>
      </c>
      <c r="M3269" t="s">
        <v>1726</v>
      </c>
      <c r="N3269" t="s">
        <v>1191</v>
      </c>
      <c r="O3269" t="e">
        <f t="shared" si="154"/>
        <v>#VALUE!</v>
      </c>
      <c r="P3269">
        <f t="shared" si="155"/>
        <v>236</v>
      </c>
    </row>
    <row r="3270" spans="1:16" x14ac:dyDescent="0.4">
      <c r="A3270" t="s">
        <v>1275</v>
      </c>
      <c r="B3270">
        <v>22</v>
      </c>
      <c r="C3270" t="s">
        <v>2446</v>
      </c>
      <c r="D3270" t="s">
        <v>279</v>
      </c>
      <c r="E3270">
        <v>194</v>
      </c>
      <c r="G3270" t="s">
        <v>7065</v>
      </c>
      <c r="H3270" s="12" t="s">
        <v>7065</v>
      </c>
      <c r="I3270" t="s">
        <v>7075</v>
      </c>
      <c r="J3270" t="s">
        <v>7076</v>
      </c>
      <c r="K3270">
        <v>53.225000000000001</v>
      </c>
      <c r="L3270" s="4">
        <f t="shared" si="153"/>
        <v>5758.5716071428569</v>
      </c>
      <c r="M3270" t="s">
        <v>1276</v>
      </c>
      <c r="N3270" t="s">
        <v>1277</v>
      </c>
      <c r="O3270">
        <f t="shared" si="154"/>
        <v>213</v>
      </c>
      <c r="P3270" t="e">
        <f t="shared" si="155"/>
        <v>#VALUE!</v>
      </c>
    </row>
    <row r="3271" spans="1:16" x14ac:dyDescent="0.4">
      <c r="A3271" t="s">
        <v>1692</v>
      </c>
      <c r="B3271">
        <v>12</v>
      </c>
      <c r="C3271" t="s">
        <v>2457</v>
      </c>
      <c r="D3271" t="s">
        <v>279</v>
      </c>
      <c r="E3271">
        <v>194</v>
      </c>
      <c r="G3271" t="s">
        <v>7065</v>
      </c>
      <c r="H3271" s="12" t="s">
        <v>7065</v>
      </c>
      <c r="I3271" t="s">
        <v>7077</v>
      </c>
      <c r="J3271" t="s">
        <v>7078</v>
      </c>
      <c r="K3271">
        <v>1596.75</v>
      </c>
      <c r="L3271" s="4">
        <f t="shared" si="153"/>
        <v>3895.2476190476191</v>
      </c>
      <c r="M3271" t="s">
        <v>1693</v>
      </c>
      <c r="N3271" t="s">
        <v>1694</v>
      </c>
      <c r="O3271" t="e">
        <f t="shared" si="154"/>
        <v>#VALUE!</v>
      </c>
      <c r="P3271">
        <f t="shared" si="155"/>
        <v>211</v>
      </c>
    </row>
    <row r="3272" spans="1:16" x14ac:dyDescent="0.4">
      <c r="A3272" t="s">
        <v>625</v>
      </c>
      <c r="B3272">
        <v>7</v>
      </c>
      <c r="C3272" t="s">
        <v>2457</v>
      </c>
      <c r="D3272" t="s">
        <v>2466</v>
      </c>
      <c r="E3272">
        <v>194</v>
      </c>
      <c r="G3272" t="s">
        <v>7065</v>
      </c>
      <c r="H3272" s="12" t="s">
        <v>7065</v>
      </c>
      <c r="I3272" t="s">
        <v>4321</v>
      </c>
      <c r="J3272" t="s">
        <v>7079</v>
      </c>
      <c r="K3272">
        <v>1596.75</v>
      </c>
      <c r="L3272" s="4">
        <f t="shared" si="153"/>
        <v>7751.2047619047607</v>
      </c>
      <c r="M3272" t="s">
        <v>626</v>
      </c>
      <c r="N3272" t="s">
        <v>627</v>
      </c>
      <c r="O3272" t="e">
        <f t="shared" si="154"/>
        <v>#VALUE!</v>
      </c>
      <c r="P3272">
        <f t="shared" si="155"/>
        <v>226</v>
      </c>
    </row>
    <row r="3273" spans="1:16" x14ac:dyDescent="0.4">
      <c r="A3273" t="s">
        <v>878</v>
      </c>
      <c r="B3273">
        <v>13</v>
      </c>
      <c r="C3273" t="s">
        <v>2457</v>
      </c>
      <c r="D3273" t="s">
        <v>3718</v>
      </c>
      <c r="E3273">
        <v>194</v>
      </c>
      <c r="G3273" t="s">
        <v>7065</v>
      </c>
      <c r="H3273" s="12" t="s">
        <v>7065</v>
      </c>
      <c r="I3273" t="s">
        <v>4314</v>
      </c>
      <c r="J3273" t="s">
        <v>7080</v>
      </c>
      <c r="K3273">
        <v>1596.75</v>
      </c>
      <c r="L3273" s="4">
        <f t="shared" si="153"/>
        <v>6078.6811904761898</v>
      </c>
      <c r="M3273" t="s">
        <v>880</v>
      </c>
      <c r="N3273" t="s">
        <v>881</v>
      </c>
      <c r="O3273" t="e">
        <f t="shared" si="154"/>
        <v>#VALUE!</v>
      </c>
      <c r="P3273">
        <f t="shared" si="155"/>
        <v>252</v>
      </c>
    </row>
    <row r="3274" spans="1:16" x14ac:dyDescent="0.4">
      <c r="A3274" t="s">
        <v>385</v>
      </c>
      <c r="B3274">
        <v>29</v>
      </c>
      <c r="C3274" t="s">
        <v>2457</v>
      </c>
      <c r="D3274" t="s">
        <v>2980</v>
      </c>
      <c r="E3274">
        <v>194</v>
      </c>
      <c r="G3274" t="s">
        <v>7065</v>
      </c>
      <c r="H3274" s="12" t="s">
        <v>7065</v>
      </c>
      <c r="I3274" t="s">
        <v>4794</v>
      </c>
      <c r="J3274" t="s">
        <v>7081</v>
      </c>
      <c r="K3274">
        <v>53.225000000000001</v>
      </c>
      <c r="L3274" s="4">
        <f t="shared" si="153"/>
        <v>8667.1857738095241</v>
      </c>
      <c r="M3274" t="s">
        <v>386</v>
      </c>
      <c r="N3274" t="s">
        <v>387</v>
      </c>
      <c r="O3274">
        <f t="shared" si="154"/>
        <v>323</v>
      </c>
      <c r="P3274" t="e">
        <f t="shared" si="155"/>
        <v>#VALUE!</v>
      </c>
    </row>
    <row r="3275" spans="1:16" x14ac:dyDescent="0.4">
      <c r="A3275" t="s">
        <v>1811</v>
      </c>
      <c r="B3275">
        <v>49</v>
      </c>
      <c r="C3275" t="s">
        <v>2446</v>
      </c>
      <c r="D3275" t="s">
        <v>279</v>
      </c>
      <c r="E3275">
        <v>194</v>
      </c>
      <c r="G3275" t="s">
        <v>7065</v>
      </c>
      <c r="H3275" s="12" t="s">
        <v>7065</v>
      </c>
      <c r="I3275" t="s">
        <v>4321</v>
      </c>
      <c r="J3275" t="s">
        <v>7082</v>
      </c>
      <c r="K3275">
        <v>1596.75</v>
      </c>
      <c r="L3275" s="4">
        <f t="shared" si="153"/>
        <v>36782.25916666667</v>
      </c>
      <c r="M3275" t="s">
        <v>1812</v>
      </c>
      <c r="N3275" t="s">
        <v>926</v>
      </c>
      <c r="O3275">
        <f t="shared" si="154"/>
        <v>186</v>
      </c>
      <c r="P3275" t="e">
        <f t="shared" si="155"/>
        <v>#VALUE!</v>
      </c>
    </row>
    <row r="3276" spans="1:16" x14ac:dyDescent="0.4">
      <c r="A3276" t="s">
        <v>1811</v>
      </c>
      <c r="B3276">
        <v>49</v>
      </c>
      <c r="C3276" t="s">
        <v>2457</v>
      </c>
      <c r="D3276" t="s">
        <v>279</v>
      </c>
      <c r="E3276">
        <v>194</v>
      </c>
      <c r="G3276" t="s">
        <v>7065</v>
      </c>
      <c r="H3276" s="12" t="s">
        <v>7065</v>
      </c>
      <c r="I3276" t="s">
        <v>4321</v>
      </c>
      <c r="J3276" t="s">
        <v>7082</v>
      </c>
      <c r="K3276">
        <v>1596.75</v>
      </c>
      <c r="L3276" s="4">
        <f t="shared" si="153"/>
        <v>36782.25916666667</v>
      </c>
      <c r="M3276" t="s">
        <v>2719</v>
      </c>
      <c r="N3276" t="s">
        <v>2720</v>
      </c>
      <c r="O3276" t="e">
        <f t="shared" si="154"/>
        <v>#VALUE!</v>
      </c>
      <c r="P3276">
        <f t="shared" si="155"/>
        <v>308</v>
      </c>
    </row>
    <row r="3277" spans="1:16" x14ac:dyDescent="0.4">
      <c r="A3277" t="s">
        <v>475</v>
      </c>
      <c r="B3277">
        <v>11</v>
      </c>
      <c r="C3277" t="s">
        <v>2457</v>
      </c>
      <c r="D3277" t="s">
        <v>13</v>
      </c>
      <c r="E3277">
        <v>194</v>
      </c>
      <c r="G3277" t="s">
        <v>7065</v>
      </c>
      <c r="H3277" s="12" t="s">
        <v>7065</v>
      </c>
      <c r="I3277" t="s">
        <v>4314</v>
      </c>
      <c r="J3277" t="s">
        <v>7083</v>
      </c>
      <c r="K3277">
        <v>1596.75</v>
      </c>
      <c r="L3277" s="4">
        <f t="shared" si="153"/>
        <v>5981.7796428571428</v>
      </c>
      <c r="M3277" t="s">
        <v>476</v>
      </c>
      <c r="N3277" t="s">
        <v>477</v>
      </c>
      <c r="O3277" t="e">
        <f t="shared" si="154"/>
        <v>#VALUE!</v>
      </c>
      <c r="P3277">
        <f t="shared" si="155"/>
        <v>168</v>
      </c>
    </row>
    <row r="3278" spans="1:16" x14ac:dyDescent="0.4">
      <c r="A3278" t="s">
        <v>1878</v>
      </c>
      <c r="B3278">
        <v>21</v>
      </c>
      <c r="C3278" t="s">
        <v>2739</v>
      </c>
      <c r="E3278">
        <v>194</v>
      </c>
      <c r="G3278" t="s">
        <v>7065</v>
      </c>
      <c r="H3278" s="12" t="s">
        <v>7065</v>
      </c>
      <c r="I3278" t="s">
        <v>4794</v>
      </c>
      <c r="J3278" t="s">
        <v>7084</v>
      </c>
      <c r="K3278">
        <v>53.225000000000001</v>
      </c>
      <c r="L3278" s="4">
        <f t="shared" si="153"/>
        <v>7588.9451190476193</v>
      </c>
      <c r="M3278" t="s">
        <v>1879</v>
      </c>
      <c r="N3278" t="s">
        <v>647</v>
      </c>
      <c r="O3278">
        <f t="shared" si="154"/>
        <v>299</v>
      </c>
      <c r="P3278" t="e">
        <f t="shared" si="155"/>
        <v>#VALUE!</v>
      </c>
    </row>
    <row r="3279" spans="1:16" x14ac:dyDescent="0.4">
      <c r="A3279" t="s">
        <v>1804</v>
      </c>
      <c r="B3279">
        <v>20</v>
      </c>
      <c r="C3279" t="s">
        <v>2457</v>
      </c>
      <c r="D3279" t="s">
        <v>279</v>
      </c>
      <c r="E3279">
        <v>389</v>
      </c>
      <c r="G3279" t="s">
        <v>7085</v>
      </c>
      <c r="H3279" s="12" t="s">
        <v>7085</v>
      </c>
      <c r="I3279" t="s">
        <v>6437</v>
      </c>
      <c r="J3279" t="s">
        <v>7086</v>
      </c>
      <c r="K3279">
        <v>117.4</v>
      </c>
      <c r="L3279" s="4">
        <f t="shared" si="153"/>
        <v>12324.780476190475</v>
      </c>
      <c r="M3279" t="s">
        <v>1805</v>
      </c>
      <c r="N3279" t="s">
        <v>1508</v>
      </c>
      <c r="O3279" t="e">
        <f t="shared" si="154"/>
        <v>#VALUE!</v>
      </c>
      <c r="P3279">
        <f t="shared" si="155"/>
        <v>208</v>
      </c>
    </row>
    <row r="3280" spans="1:16" x14ac:dyDescent="0.4">
      <c r="A3280" t="s">
        <v>576</v>
      </c>
      <c r="B3280">
        <v>15</v>
      </c>
      <c r="C3280" t="s">
        <v>2446</v>
      </c>
      <c r="D3280" t="s">
        <v>2466</v>
      </c>
      <c r="E3280">
        <v>82</v>
      </c>
      <c r="G3280" t="s">
        <v>7087</v>
      </c>
      <c r="H3280" s="12" t="s">
        <v>7087</v>
      </c>
      <c r="I3280" t="s">
        <v>2856</v>
      </c>
      <c r="J3280" t="s">
        <v>7088</v>
      </c>
      <c r="K3280">
        <v>581.5</v>
      </c>
      <c r="L3280" s="4">
        <f t="shared" si="153"/>
        <v>5050.8154166666673</v>
      </c>
      <c r="M3280" t="s">
        <v>577</v>
      </c>
      <c r="N3280" t="s">
        <v>456</v>
      </c>
      <c r="O3280">
        <f t="shared" si="154"/>
        <v>186</v>
      </c>
      <c r="P3280" t="e">
        <f t="shared" si="155"/>
        <v>#VALUE!</v>
      </c>
    </row>
    <row r="3281" spans="1:16" x14ac:dyDescent="0.4">
      <c r="A3281" t="s">
        <v>694</v>
      </c>
      <c r="B3281">
        <v>11</v>
      </c>
      <c r="C3281" t="s">
        <v>2446</v>
      </c>
      <c r="D3281" t="s">
        <v>2466</v>
      </c>
      <c r="E3281">
        <v>82</v>
      </c>
      <c r="G3281" t="s">
        <v>7087</v>
      </c>
      <c r="H3281" s="12" t="s">
        <v>7087</v>
      </c>
      <c r="I3281" t="s">
        <v>2856</v>
      </c>
      <c r="J3281" t="s">
        <v>7089</v>
      </c>
      <c r="K3281">
        <v>581.5</v>
      </c>
      <c r="L3281" s="4">
        <f t="shared" si="153"/>
        <v>15573.289821428574</v>
      </c>
      <c r="M3281" t="s">
        <v>695</v>
      </c>
      <c r="N3281" t="s">
        <v>696</v>
      </c>
      <c r="O3281">
        <f t="shared" si="154"/>
        <v>272</v>
      </c>
      <c r="P3281" t="e">
        <f t="shared" si="155"/>
        <v>#VALUE!</v>
      </c>
    </row>
    <row r="3282" spans="1:16" x14ac:dyDescent="0.4">
      <c r="A3282" t="s">
        <v>1157</v>
      </c>
      <c r="B3282">
        <v>12</v>
      </c>
      <c r="C3282" t="s">
        <v>2457</v>
      </c>
      <c r="D3282" t="s">
        <v>279</v>
      </c>
      <c r="E3282">
        <v>82</v>
      </c>
      <c r="G3282" t="s">
        <v>7087</v>
      </c>
      <c r="H3282" s="12" t="s">
        <v>7087</v>
      </c>
      <c r="I3282" t="s">
        <v>2856</v>
      </c>
      <c r="J3282" t="s">
        <v>7090</v>
      </c>
      <c r="K3282">
        <v>581.5</v>
      </c>
      <c r="L3282" s="4">
        <f t="shared" si="153"/>
        <v>4719.1116666666667</v>
      </c>
      <c r="M3282" t="s">
        <v>1158</v>
      </c>
      <c r="N3282" t="s">
        <v>746</v>
      </c>
      <c r="O3282">
        <f t="shared" si="154"/>
        <v>357</v>
      </c>
      <c r="P3282" t="e">
        <f t="shared" si="155"/>
        <v>#VALUE!</v>
      </c>
    </row>
    <row r="3283" spans="1:16" x14ac:dyDescent="0.4">
      <c r="A3283" t="s">
        <v>2352</v>
      </c>
      <c r="B3283">
        <v>13</v>
      </c>
      <c r="C3283" t="s">
        <v>2446</v>
      </c>
      <c r="D3283" t="s">
        <v>446</v>
      </c>
      <c r="E3283">
        <v>82</v>
      </c>
      <c r="G3283" t="s">
        <v>7087</v>
      </c>
      <c r="H3283" s="12" t="s">
        <v>7087</v>
      </c>
      <c r="I3283" t="s">
        <v>2856</v>
      </c>
      <c r="J3283" t="s">
        <v>7091</v>
      </c>
      <c r="K3283">
        <v>581.5</v>
      </c>
      <c r="L3283" s="4">
        <f t="shared" si="153"/>
        <v>10882.489523809523</v>
      </c>
      <c r="M3283" t="s">
        <v>2353</v>
      </c>
      <c r="N3283" t="s">
        <v>34</v>
      </c>
      <c r="O3283">
        <f t="shared" si="154"/>
        <v>159</v>
      </c>
      <c r="P3283" t="e">
        <f t="shared" si="155"/>
        <v>#VALUE!</v>
      </c>
    </row>
    <row r="3284" spans="1:16" x14ac:dyDescent="0.4">
      <c r="A3284" t="s">
        <v>815</v>
      </c>
      <c r="B3284">
        <v>8</v>
      </c>
      <c r="C3284" t="s">
        <v>2446</v>
      </c>
      <c r="D3284" t="s">
        <v>2466</v>
      </c>
      <c r="E3284">
        <v>82</v>
      </c>
      <c r="G3284" t="s">
        <v>7087</v>
      </c>
      <c r="H3284" s="12" t="s">
        <v>7087</v>
      </c>
      <c r="I3284" t="s">
        <v>2856</v>
      </c>
      <c r="J3284" t="s">
        <v>7092</v>
      </c>
      <c r="K3284">
        <v>581.5</v>
      </c>
      <c r="L3284" s="4">
        <f t="shared" si="153"/>
        <v>8725.06</v>
      </c>
      <c r="M3284" t="s">
        <v>816</v>
      </c>
      <c r="N3284" t="s">
        <v>668</v>
      </c>
      <c r="O3284">
        <f t="shared" si="154"/>
        <v>159</v>
      </c>
      <c r="P3284" t="e">
        <f t="shared" si="155"/>
        <v>#VALUE!</v>
      </c>
    </row>
    <row r="3285" spans="1:16" x14ac:dyDescent="0.4">
      <c r="A3285" t="s">
        <v>822</v>
      </c>
      <c r="B3285">
        <v>8</v>
      </c>
      <c r="C3285" t="s">
        <v>2446</v>
      </c>
      <c r="D3285" t="s">
        <v>2466</v>
      </c>
      <c r="E3285">
        <v>82</v>
      </c>
      <c r="G3285" t="s">
        <v>7087</v>
      </c>
      <c r="H3285" s="12" t="s">
        <v>7087</v>
      </c>
      <c r="I3285" t="s">
        <v>2856</v>
      </c>
      <c r="J3285" t="s">
        <v>7093</v>
      </c>
      <c r="K3285">
        <v>581.5</v>
      </c>
      <c r="L3285" s="4">
        <f t="shared" si="153"/>
        <v>20099.630178571428</v>
      </c>
      <c r="M3285" t="s">
        <v>823</v>
      </c>
      <c r="N3285" t="s">
        <v>668</v>
      </c>
      <c r="O3285">
        <f t="shared" si="154"/>
        <v>239</v>
      </c>
      <c r="P3285" t="e">
        <f t="shared" si="155"/>
        <v>#VALUE!</v>
      </c>
    </row>
    <row r="3286" spans="1:16" x14ac:dyDescent="0.4">
      <c r="A3286" t="s">
        <v>828</v>
      </c>
      <c r="B3286">
        <v>11</v>
      </c>
      <c r="C3286" t="s">
        <v>2446</v>
      </c>
      <c r="D3286" t="s">
        <v>879</v>
      </c>
      <c r="E3286">
        <v>82</v>
      </c>
      <c r="G3286" t="s">
        <v>7087</v>
      </c>
      <c r="H3286" s="12" t="s">
        <v>7087</v>
      </c>
      <c r="I3286" t="s">
        <v>3672</v>
      </c>
      <c r="J3286" t="s">
        <v>7094</v>
      </c>
      <c r="K3286">
        <v>581.5</v>
      </c>
      <c r="L3286" s="4">
        <f t="shared" si="153"/>
        <v>25993.890059523812</v>
      </c>
      <c r="M3286" t="s">
        <v>2175</v>
      </c>
      <c r="N3286" t="s">
        <v>34</v>
      </c>
      <c r="O3286">
        <f t="shared" si="154"/>
        <v>242</v>
      </c>
      <c r="P3286" t="e">
        <f t="shared" si="155"/>
        <v>#VALUE!</v>
      </c>
    </row>
    <row r="3287" spans="1:16" x14ac:dyDescent="0.4">
      <c r="A3287" t="s">
        <v>597</v>
      </c>
      <c r="B3287">
        <v>7</v>
      </c>
      <c r="C3287" t="s">
        <v>2457</v>
      </c>
      <c r="D3287" t="s">
        <v>2466</v>
      </c>
      <c r="E3287">
        <v>82</v>
      </c>
      <c r="G3287" t="s">
        <v>7087</v>
      </c>
      <c r="H3287" s="12" t="s">
        <v>7087</v>
      </c>
      <c r="I3287" t="s">
        <v>2460</v>
      </c>
      <c r="J3287" t="s">
        <v>7095</v>
      </c>
      <c r="K3287">
        <v>581.5</v>
      </c>
      <c r="L3287" s="4">
        <f t="shared" si="153"/>
        <v>9233.7973214285721</v>
      </c>
      <c r="M3287" t="s">
        <v>598</v>
      </c>
      <c r="N3287" t="s">
        <v>34</v>
      </c>
      <c r="O3287" t="e">
        <f t="shared" si="154"/>
        <v>#VALUE!</v>
      </c>
      <c r="P3287">
        <f t="shared" si="155"/>
        <v>217</v>
      </c>
    </row>
    <row r="3288" spans="1:16" x14ac:dyDescent="0.4">
      <c r="A3288" t="s">
        <v>1968</v>
      </c>
      <c r="B3288">
        <v>23</v>
      </c>
      <c r="C3288" t="s">
        <v>2457</v>
      </c>
      <c r="D3288" t="s">
        <v>2502</v>
      </c>
      <c r="E3288">
        <v>1291</v>
      </c>
      <c r="G3288" t="s">
        <v>7096</v>
      </c>
      <c r="H3288" s="12" t="s">
        <v>7096</v>
      </c>
      <c r="I3288" t="s">
        <v>2761</v>
      </c>
      <c r="J3288" t="s">
        <v>7097</v>
      </c>
      <c r="K3288">
        <v>377.625</v>
      </c>
      <c r="L3288" s="4">
        <f t="shared" si="153"/>
        <v>7240.2304166666681</v>
      </c>
      <c r="M3288" t="s">
        <v>1969</v>
      </c>
      <c r="N3288" t="s">
        <v>1970</v>
      </c>
      <c r="O3288" t="e">
        <f t="shared" si="154"/>
        <v>#VALUE!</v>
      </c>
      <c r="P3288">
        <f t="shared" si="155"/>
        <v>248</v>
      </c>
    </row>
    <row r="3289" spans="1:16" x14ac:dyDescent="0.4">
      <c r="A3289" t="s">
        <v>1297</v>
      </c>
      <c r="B3289">
        <v>23</v>
      </c>
      <c r="C3289" t="s">
        <v>2457</v>
      </c>
      <c r="D3289" t="s">
        <v>279</v>
      </c>
      <c r="E3289">
        <v>1291</v>
      </c>
      <c r="G3289" t="s">
        <v>7096</v>
      </c>
      <c r="H3289" s="12" t="s">
        <v>7096</v>
      </c>
      <c r="I3289" t="s">
        <v>2761</v>
      </c>
      <c r="J3289" t="s">
        <v>7098</v>
      </c>
      <c r="K3289">
        <v>377.625</v>
      </c>
      <c r="L3289" s="4">
        <f t="shared" si="153"/>
        <v>5491.7389880952387</v>
      </c>
      <c r="M3289" t="s">
        <v>1298</v>
      </c>
      <c r="N3289" t="s">
        <v>803</v>
      </c>
      <c r="O3289" t="e">
        <f t="shared" si="154"/>
        <v>#VALUE!</v>
      </c>
      <c r="P3289">
        <f t="shared" si="155"/>
        <v>253</v>
      </c>
    </row>
    <row r="3290" spans="1:16" x14ac:dyDescent="0.4">
      <c r="A3290" t="s">
        <v>1092</v>
      </c>
      <c r="B3290">
        <v>11</v>
      </c>
      <c r="C3290" t="s">
        <v>2446</v>
      </c>
      <c r="D3290" t="s">
        <v>279</v>
      </c>
      <c r="E3290">
        <v>3304</v>
      </c>
      <c r="G3290" t="s">
        <v>7099</v>
      </c>
      <c r="H3290" s="12" t="s">
        <v>7100</v>
      </c>
      <c r="I3290" t="s">
        <v>2856</v>
      </c>
      <c r="J3290" t="s">
        <v>7101</v>
      </c>
      <c r="K3290">
        <v>200</v>
      </c>
      <c r="L3290" s="4">
        <f t="shared" si="153"/>
        <v>6101.0247619047614</v>
      </c>
      <c r="M3290" t="s">
        <v>1093</v>
      </c>
      <c r="N3290" t="s">
        <v>456</v>
      </c>
      <c r="O3290" t="e">
        <f t="shared" si="154"/>
        <v>#VALUE!</v>
      </c>
      <c r="P3290" t="e">
        <f t="shared" si="155"/>
        <v>#VALUE!</v>
      </c>
    </row>
    <row r="3291" spans="1:16" x14ac:dyDescent="0.4">
      <c r="A3291" t="s">
        <v>1218</v>
      </c>
      <c r="B3291">
        <v>12</v>
      </c>
      <c r="C3291" t="s">
        <v>2457</v>
      </c>
      <c r="D3291" t="s">
        <v>279</v>
      </c>
      <c r="E3291">
        <v>1378</v>
      </c>
      <c r="G3291" t="s">
        <v>7102</v>
      </c>
      <c r="H3291" s="12" t="s">
        <v>7100</v>
      </c>
      <c r="I3291" t="s">
        <v>6206</v>
      </c>
      <c r="J3291" t="s">
        <v>7103</v>
      </c>
      <c r="K3291">
        <v>200</v>
      </c>
      <c r="L3291" s="4">
        <f t="shared" si="153"/>
        <v>4814.1977380952376</v>
      </c>
      <c r="M3291" t="s">
        <v>1219</v>
      </c>
      <c r="N3291" t="s">
        <v>619</v>
      </c>
      <c r="O3291" t="e">
        <f t="shared" si="154"/>
        <v>#VALUE!</v>
      </c>
      <c r="P3291">
        <f t="shared" si="155"/>
        <v>197</v>
      </c>
    </row>
    <row r="3292" spans="1:16" x14ac:dyDescent="0.4">
      <c r="A3292" t="s">
        <v>2198</v>
      </c>
      <c r="B3292">
        <v>25</v>
      </c>
      <c r="C3292" t="s">
        <v>5064</v>
      </c>
      <c r="E3292">
        <v>1772</v>
      </c>
      <c r="G3292" t="s">
        <v>7104</v>
      </c>
      <c r="H3292" s="12" t="s">
        <v>7104</v>
      </c>
      <c r="I3292" t="s">
        <v>2520</v>
      </c>
      <c r="J3292" t="s">
        <v>7105</v>
      </c>
      <c r="K3292">
        <v>53.43</v>
      </c>
      <c r="L3292" s="4">
        <f t="shared" si="153"/>
        <v>7608.2854761904773</v>
      </c>
      <c r="M3292" t="s">
        <v>2199</v>
      </c>
      <c r="N3292" t="s">
        <v>2193</v>
      </c>
      <c r="O3292">
        <f t="shared" si="154"/>
        <v>273</v>
      </c>
      <c r="P3292" t="e">
        <f t="shared" si="155"/>
        <v>#VALUE!</v>
      </c>
    </row>
    <row r="3293" spans="1:16" x14ac:dyDescent="0.4">
      <c r="A3293" t="s">
        <v>65</v>
      </c>
      <c r="B3293">
        <v>11</v>
      </c>
      <c r="C3293" t="s">
        <v>2446</v>
      </c>
      <c r="E3293">
        <v>2711</v>
      </c>
      <c r="G3293" t="s">
        <v>7106</v>
      </c>
      <c r="H3293" s="12" t="s">
        <v>7107</v>
      </c>
      <c r="I3293" t="s">
        <v>2569</v>
      </c>
      <c r="J3293" t="s">
        <v>7108</v>
      </c>
      <c r="K3293">
        <v>631.5</v>
      </c>
      <c r="L3293" s="4">
        <f t="shared" si="153"/>
        <v>5257.3580952380953</v>
      </c>
      <c r="M3293" t="s">
        <v>66</v>
      </c>
      <c r="N3293" t="s">
        <v>34</v>
      </c>
      <c r="O3293" t="e">
        <f t="shared" si="154"/>
        <v>#VALUE!</v>
      </c>
      <c r="P3293" t="e">
        <f t="shared" si="155"/>
        <v>#VALUE!</v>
      </c>
    </row>
    <row r="3294" spans="1:16" x14ac:dyDescent="0.4">
      <c r="A3294" t="s">
        <v>336</v>
      </c>
      <c r="B3294">
        <v>10</v>
      </c>
      <c r="C3294" t="s">
        <v>2446</v>
      </c>
      <c r="E3294">
        <v>2709</v>
      </c>
      <c r="G3294" t="s">
        <v>7109</v>
      </c>
      <c r="H3294" s="12" t="s">
        <v>7110</v>
      </c>
      <c r="I3294" t="s">
        <v>3497</v>
      </c>
      <c r="J3294" t="s">
        <v>7111</v>
      </c>
      <c r="K3294">
        <v>120.2</v>
      </c>
      <c r="L3294" s="4">
        <f t="shared" si="153"/>
        <v>4056.5244047619049</v>
      </c>
      <c r="M3294" t="s">
        <v>337</v>
      </c>
      <c r="N3294" t="s">
        <v>108</v>
      </c>
      <c r="O3294" t="e">
        <f t="shared" si="154"/>
        <v>#VALUE!</v>
      </c>
      <c r="P3294" t="e">
        <f t="shared" si="155"/>
        <v>#VALUE!</v>
      </c>
    </row>
    <row r="3295" spans="1:16" x14ac:dyDescent="0.4">
      <c r="A3295" t="s">
        <v>847</v>
      </c>
      <c r="B3295">
        <v>11</v>
      </c>
      <c r="C3295" t="s">
        <v>2446</v>
      </c>
      <c r="D3295" t="s">
        <v>4441</v>
      </c>
      <c r="E3295">
        <v>2931</v>
      </c>
      <c r="G3295" t="s">
        <v>7112</v>
      </c>
      <c r="H3295" s="12" t="s">
        <v>7113</v>
      </c>
      <c r="I3295" t="s">
        <v>2856</v>
      </c>
      <c r="J3295" t="s">
        <v>7114</v>
      </c>
      <c r="K3295">
        <v>1445.0333333333335</v>
      </c>
      <c r="L3295" s="4">
        <f t="shared" si="153"/>
        <v>3679.3632738095234</v>
      </c>
      <c r="M3295" t="s">
        <v>848</v>
      </c>
      <c r="N3295" t="s">
        <v>849</v>
      </c>
      <c r="O3295">
        <f t="shared" si="154"/>
        <v>155</v>
      </c>
      <c r="P3295" t="e">
        <f t="shared" si="155"/>
        <v>#VALUE!</v>
      </c>
    </row>
    <row r="3296" spans="1:16" x14ac:dyDescent="0.4">
      <c r="A3296" t="s">
        <v>2342</v>
      </c>
      <c r="B3296">
        <v>18</v>
      </c>
      <c r="C3296" t="s">
        <v>2457</v>
      </c>
      <c r="D3296" t="s">
        <v>446</v>
      </c>
      <c r="E3296">
        <v>589</v>
      </c>
      <c r="G3296" t="s">
        <v>7115</v>
      </c>
      <c r="H3296" s="12" t="s">
        <v>7115</v>
      </c>
      <c r="I3296" t="s">
        <v>2486</v>
      </c>
      <c r="J3296" t="s">
        <v>7116</v>
      </c>
      <c r="K3296">
        <v>117.52500000000001</v>
      </c>
      <c r="L3296" s="4">
        <f t="shared" si="153"/>
        <v>7705.9517857142855</v>
      </c>
      <c r="M3296" t="s">
        <v>2343</v>
      </c>
      <c r="N3296" t="s">
        <v>831</v>
      </c>
      <c r="O3296" t="e">
        <f t="shared" si="154"/>
        <v>#VALUE!</v>
      </c>
      <c r="P3296">
        <f t="shared" si="155"/>
        <v>283</v>
      </c>
    </row>
    <row r="3297" spans="1:16" x14ac:dyDescent="0.4">
      <c r="A3297" t="s">
        <v>801</v>
      </c>
      <c r="B3297">
        <v>18</v>
      </c>
      <c r="C3297" t="s">
        <v>2457</v>
      </c>
      <c r="D3297" t="s">
        <v>2466</v>
      </c>
      <c r="E3297">
        <v>589</v>
      </c>
      <c r="G3297" t="s">
        <v>7115</v>
      </c>
      <c r="H3297" s="12" t="s">
        <v>7115</v>
      </c>
      <c r="I3297" t="s">
        <v>2486</v>
      </c>
      <c r="J3297" t="s">
        <v>7117</v>
      </c>
      <c r="K3297">
        <v>117.52500000000001</v>
      </c>
      <c r="L3297" s="4">
        <f t="shared" si="153"/>
        <v>8336.9658333333318</v>
      </c>
      <c r="M3297" t="s">
        <v>802</v>
      </c>
      <c r="N3297" t="s">
        <v>803</v>
      </c>
      <c r="O3297" t="e">
        <f t="shared" si="154"/>
        <v>#VALUE!</v>
      </c>
      <c r="P3297">
        <f t="shared" si="155"/>
        <v>253</v>
      </c>
    </row>
    <row r="3298" spans="1:16" x14ac:dyDescent="0.4">
      <c r="A3298" t="s">
        <v>1237</v>
      </c>
      <c r="B3298">
        <v>28</v>
      </c>
      <c r="C3298" t="s">
        <v>2446</v>
      </c>
      <c r="D3298" t="s">
        <v>279</v>
      </c>
      <c r="E3298">
        <v>589</v>
      </c>
      <c r="G3298" t="s">
        <v>7115</v>
      </c>
      <c r="H3298" s="12" t="s">
        <v>7115</v>
      </c>
      <c r="I3298" t="s">
        <v>4800</v>
      </c>
      <c r="J3298" t="s">
        <v>7118</v>
      </c>
      <c r="K3298">
        <v>29.381250000000001</v>
      </c>
      <c r="L3298" s="4">
        <f t="shared" si="153"/>
        <v>13358.536607142858</v>
      </c>
      <c r="M3298" t="s">
        <v>1238</v>
      </c>
      <c r="N3298" t="s">
        <v>1239</v>
      </c>
      <c r="O3298">
        <f t="shared" si="154"/>
        <v>230</v>
      </c>
      <c r="P3298" t="e">
        <f t="shared" si="155"/>
        <v>#VALUE!</v>
      </c>
    </row>
    <row r="3299" spans="1:16" x14ac:dyDescent="0.4">
      <c r="A3299" t="s">
        <v>1450</v>
      </c>
      <c r="B3299">
        <v>6</v>
      </c>
      <c r="C3299" t="s">
        <v>2446</v>
      </c>
      <c r="D3299" t="s">
        <v>279</v>
      </c>
      <c r="E3299">
        <v>589</v>
      </c>
      <c r="G3299" t="s">
        <v>7115</v>
      </c>
      <c r="H3299" s="12" t="s">
        <v>7115</v>
      </c>
      <c r="I3299" t="s">
        <v>2569</v>
      </c>
      <c r="J3299" t="s">
        <v>7119</v>
      </c>
      <c r="K3299">
        <v>58.762500000000003</v>
      </c>
      <c r="L3299" s="4">
        <f t="shared" si="153"/>
        <v>3062.6125000000002</v>
      </c>
      <c r="M3299" t="s">
        <v>1451</v>
      </c>
      <c r="N3299" t="s">
        <v>108</v>
      </c>
      <c r="O3299">
        <f t="shared" si="154"/>
        <v>149</v>
      </c>
      <c r="P3299" t="e">
        <f t="shared" si="155"/>
        <v>#VALUE!</v>
      </c>
    </row>
    <row r="3300" spans="1:16" x14ac:dyDescent="0.4">
      <c r="A3300" t="s">
        <v>903</v>
      </c>
      <c r="B3300">
        <v>20</v>
      </c>
      <c r="C3300" t="s">
        <v>2488</v>
      </c>
      <c r="E3300">
        <v>1285</v>
      </c>
      <c r="G3300" t="s">
        <v>7120</v>
      </c>
      <c r="H3300" s="12" t="s">
        <v>7121</v>
      </c>
      <c r="I3300" t="s">
        <v>2515</v>
      </c>
      <c r="J3300" t="s">
        <v>7122</v>
      </c>
      <c r="K3300">
        <v>88.875</v>
      </c>
      <c r="L3300" s="4">
        <f t="shared" si="153"/>
        <v>8494.0423214285729</v>
      </c>
      <c r="M3300" t="s">
        <v>904</v>
      </c>
      <c r="N3300" t="s">
        <v>905</v>
      </c>
      <c r="O3300" t="e">
        <f t="shared" si="154"/>
        <v>#VALUE!</v>
      </c>
      <c r="P3300">
        <f t="shared" si="155"/>
        <v>227</v>
      </c>
    </row>
    <row r="3301" spans="1:16" x14ac:dyDescent="0.4">
      <c r="A3301" t="s">
        <v>903</v>
      </c>
      <c r="B3301">
        <v>20</v>
      </c>
      <c r="C3301" t="s">
        <v>4936</v>
      </c>
      <c r="E3301">
        <v>1285</v>
      </c>
      <c r="G3301" t="s">
        <v>7120</v>
      </c>
      <c r="H3301" s="12" t="s">
        <v>7121</v>
      </c>
      <c r="I3301" t="s">
        <v>2451</v>
      </c>
      <c r="J3301" t="s">
        <v>7123</v>
      </c>
      <c r="K3301">
        <v>88.875</v>
      </c>
      <c r="L3301" s="4">
        <f t="shared" si="153"/>
        <v>8494.0423214285729</v>
      </c>
      <c r="M3301" t="s">
        <v>904</v>
      </c>
      <c r="N3301" t="s">
        <v>905</v>
      </c>
      <c r="O3301" t="e">
        <f t="shared" si="154"/>
        <v>#VALUE!</v>
      </c>
      <c r="P3301">
        <f t="shared" si="155"/>
        <v>227</v>
      </c>
    </row>
    <row r="3302" spans="1:16" x14ac:dyDescent="0.4">
      <c r="A3302" t="s">
        <v>1968</v>
      </c>
      <c r="B3302">
        <v>23</v>
      </c>
      <c r="C3302" t="s">
        <v>2653</v>
      </c>
      <c r="E3302">
        <v>1568</v>
      </c>
      <c r="G3302" t="s">
        <v>7121</v>
      </c>
      <c r="H3302" s="12" t="s">
        <v>7121</v>
      </c>
      <c r="I3302" t="s">
        <v>2515</v>
      </c>
      <c r="J3302" t="s">
        <v>7124</v>
      </c>
      <c r="K3302">
        <v>88.875</v>
      </c>
      <c r="L3302" s="4">
        <f t="shared" si="153"/>
        <v>7240.2304166666681</v>
      </c>
      <c r="M3302" t="s">
        <v>1969</v>
      </c>
      <c r="N3302" t="s">
        <v>1970</v>
      </c>
      <c r="O3302" t="e">
        <f t="shared" si="154"/>
        <v>#VALUE!</v>
      </c>
      <c r="P3302">
        <f t="shared" si="155"/>
        <v>248</v>
      </c>
    </row>
    <row r="3303" spans="1:16" x14ac:dyDescent="0.4">
      <c r="A3303" t="s">
        <v>1968</v>
      </c>
      <c r="B3303">
        <v>23</v>
      </c>
      <c r="C3303" t="s">
        <v>2488</v>
      </c>
      <c r="E3303">
        <v>1568</v>
      </c>
      <c r="G3303" t="s">
        <v>7121</v>
      </c>
      <c r="H3303" s="12" t="s">
        <v>7121</v>
      </c>
      <c r="I3303" t="s">
        <v>2451</v>
      </c>
      <c r="J3303" t="s">
        <v>7125</v>
      </c>
      <c r="K3303">
        <v>88.875</v>
      </c>
      <c r="L3303" s="4">
        <f t="shared" si="153"/>
        <v>7240.2304166666681</v>
      </c>
      <c r="M3303" t="s">
        <v>1969</v>
      </c>
      <c r="N3303" t="s">
        <v>1970</v>
      </c>
      <c r="O3303" t="e">
        <f t="shared" si="154"/>
        <v>#VALUE!</v>
      </c>
      <c r="P3303">
        <f t="shared" si="155"/>
        <v>248</v>
      </c>
    </row>
    <row r="3304" spans="1:16" x14ac:dyDescent="0.4">
      <c r="A3304" t="s">
        <v>609</v>
      </c>
      <c r="B3304">
        <v>18</v>
      </c>
      <c r="C3304" t="s">
        <v>3487</v>
      </c>
      <c r="E3304">
        <v>1827</v>
      </c>
      <c r="G3304" t="s">
        <v>7126</v>
      </c>
      <c r="H3304" s="12" t="s">
        <v>7127</v>
      </c>
      <c r="I3304" t="s">
        <v>2740</v>
      </c>
      <c r="J3304" t="s">
        <v>7128</v>
      </c>
      <c r="K3304">
        <v>99.224999999999994</v>
      </c>
      <c r="L3304" s="4">
        <f t="shared" si="153"/>
        <v>12066.45892857143</v>
      </c>
      <c r="M3304" t="s">
        <v>610</v>
      </c>
      <c r="N3304" t="s">
        <v>611</v>
      </c>
      <c r="O3304">
        <f t="shared" si="154"/>
        <v>212</v>
      </c>
      <c r="P3304" t="e">
        <f t="shared" si="155"/>
        <v>#VALUE!</v>
      </c>
    </row>
    <row r="3305" spans="1:16" x14ac:dyDescent="0.4">
      <c r="A3305" t="s">
        <v>717</v>
      </c>
      <c r="B3305">
        <v>15</v>
      </c>
      <c r="C3305" t="s">
        <v>2899</v>
      </c>
      <c r="E3305">
        <v>1275</v>
      </c>
      <c r="G3305" t="s">
        <v>7129</v>
      </c>
      <c r="H3305" s="12" t="s">
        <v>7127</v>
      </c>
      <c r="I3305" t="s">
        <v>2590</v>
      </c>
      <c r="J3305" t="s">
        <v>7130</v>
      </c>
      <c r="K3305">
        <v>33.075000000000003</v>
      </c>
      <c r="L3305" s="4">
        <f t="shared" si="153"/>
        <v>2271.2928571428574</v>
      </c>
      <c r="M3305" t="s">
        <v>718</v>
      </c>
      <c r="N3305" t="s">
        <v>719</v>
      </c>
      <c r="O3305" t="e">
        <f t="shared" si="154"/>
        <v>#VALUE!</v>
      </c>
      <c r="P3305" t="e">
        <f t="shared" si="155"/>
        <v>#VALUE!</v>
      </c>
    </row>
    <row r="3306" spans="1:16" x14ac:dyDescent="0.4">
      <c r="A3306" t="s">
        <v>1798</v>
      </c>
      <c r="B3306">
        <v>18</v>
      </c>
      <c r="C3306" t="s">
        <v>2488</v>
      </c>
      <c r="E3306">
        <v>993</v>
      </c>
      <c r="G3306" t="s">
        <v>7131</v>
      </c>
      <c r="H3306" s="12" t="s">
        <v>7127</v>
      </c>
      <c r="I3306" t="s">
        <v>2451</v>
      </c>
      <c r="J3306" t="s">
        <v>7132</v>
      </c>
      <c r="K3306">
        <v>99.224999999999994</v>
      </c>
      <c r="L3306" s="4">
        <f t="shared" si="153"/>
        <v>8183.1083333333327</v>
      </c>
      <c r="M3306" t="s">
        <v>1799</v>
      </c>
      <c r="N3306" t="s">
        <v>719</v>
      </c>
      <c r="O3306" t="e">
        <f t="shared" si="154"/>
        <v>#VALUE!</v>
      </c>
      <c r="P3306">
        <f t="shared" si="155"/>
        <v>305</v>
      </c>
    </row>
    <row r="3307" spans="1:16" x14ac:dyDescent="0.4">
      <c r="A3307" t="s">
        <v>122</v>
      </c>
      <c r="B3307">
        <v>10</v>
      </c>
      <c r="C3307" t="s">
        <v>2595</v>
      </c>
      <c r="E3307">
        <v>2696</v>
      </c>
      <c r="G3307" t="s">
        <v>7133</v>
      </c>
      <c r="H3307" s="12" t="s">
        <v>7133</v>
      </c>
      <c r="I3307" t="s">
        <v>2451</v>
      </c>
      <c r="J3307" t="s">
        <v>7134</v>
      </c>
      <c r="K3307">
        <v>153.07499999999999</v>
      </c>
      <c r="L3307" s="4">
        <f t="shared" si="153"/>
        <v>3132.6083333333331</v>
      </c>
      <c r="M3307" t="s">
        <v>123</v>
      </c>
      <c r="N3307" t="s">
        <v>34</v>
      </c>
      <c r="O3307" t="e">
        <f t="shared" si="154"/>
        <v>#VALUE!</v>
      </c>
      <c r="P3307" t="e">
        <f t="shared" si="155"/>
        <v>#VALUE!</v>
      </c>
    </row>
    <row r="3308" spans="1:16" x14ac:dyDescent="0.4">
      <c r="A3308" t="s">
        <v>1223</v>
      </c>
      <c r="B3308">
        <v>13</v>
      </c>
      <c r="C3308" t="s">
        <v>5402</v>
      </c>
      <c r="E3308">
        <v>1410</v>
      </c>
      <c r="G3308" t="s">
        <v>7135</v>
      </c>
      <c r="H3308" s="12" t="s">
        <v>7136</v>
      </c>
      <c r="I3308" t="s">
        <v>2856</v>
      </c>
      <c r="J3308" t="s">
        <v>7137</v>
      </c>
      <c r="K3308">
        <v>1177.5999999999999</v>
      </c>
      <c r="L3308" s="4">
        <f t="shared" si="153"/>
        <v>6547.6434523809521</v>
      </c>
      <c r="M3308" t="s">
        <v>1224</v>
      </c>
      <c r="N3308" t="s">
        <v>639</v>
      </c>
      <c r="O3308" t="e">
        <f t="shared" si="154"/>
        <v>#VALUE!</v>
      </c>
      <c r="P3308">
        <f t="shared" si="155"/>
        <v>167</v>
      </c>
    </row>
    <row r="3309" spans="1:16" x14ac:dyDescent="0.4">
      <c r="A3309" t="s">
        <v>329</v>
      </c>
      <c r="B3309">
        <v>19</v>
      </c>
      <c r="C3309" t="s">
        <v>3683</v>
      </c>
      <c r="E3309">
        <v>2622</v>
      </c>
      <c r="G3309" t="s">
        <v>7138</v>
      </c>
      <c r="H3309" s="12" t="s">
        <v>7138</v>
      </c>
      <c r="I3309" t="s">
        <v>7139</v>
      </c>
      <c r="J3309" t="s">
        <v>7140</v>
      </c>
      <c r="K3309">
        <v>13.839</v>
      </c>
      <c r="L3309" s="4">
        <f t="shared" si="153"/>
        <v>7665.8357857142855</v>
      </c>
      <c r="M3309" t="s">
        <v>330</v>
      </c>
      <c r="N3309" t="s">
        <v>34</v>
      </c>
      <c r="O3309">
        <f t="shared" si="154"/>
        <v>207</v>
      </c>
      <c r="P3309" t="e">
        <f t="shared" si="155"/>
        <v>#VALUE!</v>
      </c>
    </row>
    <row r="3310" spans="1:16" x14ac:dyDescent="0.4">
      <c r="A3310" t="s">
        <v>855</v>
      </c>
      <c r="B3310">
        <v>13</v>
      </c>
      <c r="C3310" t="s">
        <v>2457</v>
      </c>
      <c r="D3310" t="s">
        <v>2931</v>
      </c>
      <c r="E3310">
        <v>1891</v>
      </c>
      <c r="G3310" t="s">
        <v>7141</v>
      </c>
      <c r="H3310" s="12" t="s">
        <v>7142</v>
      </c>
      <c r="I3310" t="s">
        <v>4835</v>
      </c>
      <c r="J3310" t="s">
        <v>7143</v>
      </c>
      <c r="K3310">
        <v>368.75</v>
      </c>
      <c r="L3310" s="4">
        <f t="shared" si="153"/>
        <v>2622.3367857142857</v>
      </c>
      <c r="M3310" t="s">
        <v>856</v>
      </c>
      <c r="N3310" t="s">
        <v>857</v>
      </c>
      <c r="O3310" t="e">
        <f t="shared" si="154"/>
        <v>#VALUE!</v>
      </c>
      <c r="P3310">
        <f t="shared" si="155"/>
        <v>353</v>
      </c>
    </row>
    <row r="3311" spans="1:16" x14ac:dyDescent="0.4">
      <c r="A3311" t="s">
        <v>162</v>
      </c>
      <c r="B3311">
        <v>11</v>
      </c>
      <c r="C3311" t="s">
        <v>2446</v>
      </c>
      <c r="E3311">
        <v>698</v>
      </c>
      <c r="G3311" t="s">
        <v>7142</v>
      </c>
      <c r="H3311" s="12" t="s">
        <v>7142</v>
      </c>
      <c r="I3311" t="s">
        <v>2451</v>
      </c>
      <c r="J3311" t="s">
        <v>7144</v>
      </c>
      <c r="K3311">
        <v>110.625</v>
      </c>
      <c r="L3311" s="4">
        <f t="shared" si="153"/>
        <v>2000.5542857142855</v>
      </c>
      <c r="M3311" t="s">
        <v>163</v>
      </c>
      <c r="N3311" t="s">
        <v>34</v>
      </c>
      <c r="O3311" t="e">
        <f t="shared" si="154"/>
        <v>#VALUE!</v>
      </c>
      <c r="P3311" t="e">
        <f t="shared" si="155"/>
        <v>#VALUE!</v>
      </c>
    </row>
    <row r="3312" spans="1:16" x14ac:dyDescent="0.4">
      <c r="A3312" t="s">
        <v>529</v>
      </c>
      <c r="B3312">
        <v>9</v>
      </c>
      <c r="C3312" t="s">
        <v>2446</v>
      </c>
      <c r="D3312" t="s">
        <v>13</v>
      </c>
      <c r="E3312">
        <v>698</v>
      </c>
      <c r="G3312" t="s">
        <v>7142</v>
      </c>
      <c r="H3312" s="12" t="s">
        <v>7142</v>
      </c>
      <c r="I3312" t="s">
        <v>3497</v>
      </c>
      <c r="J3312" t="s">
        <v>7145</v>
      </c>
      <c r="K3312">
        <v>147.5</v>
      </c>
      <c r="L3312" s="4">
        <f t="shared" si="153"/>
        <v>4216.0794642857136</v>
      </c>
      <c r="M3312" t="s">
        <v>530</v>
      </c>
      <c r="N3312" t="s">
        <v>34</v>
      </c>
      <c r="O3312">
        <f t="shared" si="154"/>
        <v>210</v>
      </c>
      <c r="P3312" t="e">
        <f t="shared" si="155"/>
        <v>#VALUE!</v>
      </c>
    </row>
    <row r="3313" spans="1:16" x14ac:dyDescent="0.4">
      <c r="A3313" t="s">
        <v>2264</v>
      </c>
      <c r="B3313">
        <v>6</v>
      </c>
      <c r="C3313" t="s">
        <v>2446</v>
      </c>
      <c r="D3313" t="s">
        <v>446</v>
      </c>
      <c r="E3313">
        <v>1833</v>
      </c>
      <c r="G3313" t="s">
        <v>7146</v>
      </c>
      <c r="H3313" s="12" t="s">
        <v>7146</v>
      </c>
      <c r="I3313" t="s">
        <v>2845</v>
      </c>
      <c r="J3313" t="s">
        <v>7147</v>
      </c>
      <c r="K3313">
        <v>138.15</v>
      </c>
      <c r="L3313" s="4">
        <f t="shared" si="153"/>
        <v>8065.5375000000004</v>
      </c>
      <c r="M3313" t="s">
        <v>2265</v>
      </c>
      <c r="N3313" t="s">
        <v>926</v>
      </c>
      <c r="O3313">
        <f t="shared" si="154"/>
        <v>281</v>
      </c>
      <c r="P3313" t="e">
        <f t="shared" si="155"/>
        <v>#VALUE!</v>
      </c>
    </row>
    <row r="3314" spans="1:16" x14ac:dyDescent="0.4">
      <c r="A3314" t="s">
        <v>2417</v>
      </c>
      <c r="B3314">
        <v>7</v>
      </c>
      <c r="C3314" t="s">
        <v>2457</v>
      </c>
      <c r="D3314" t="s">
        <v>5582</v>
      </c>
      <c r="E3314">
        <v>1930</v>
      </c>
      <c r="G3314" t="s">
        <v>7148</v>
      </c>
      <c r="H3314" s="12" t="s">
        <v>7149</v>
      </c>
      <c r="I3314" t="s">
        <v>2845</v>
      </c>
      <c r="J3314" t="s">
        <v>7150</v>
      </c>
      <c r="K3314">
        <v>86.512500000000003</v>
      </c>
      <c r="L3314" s="4">
        <f t="shared" si="153"/>
        <v>6935.0408333333335</v>
      </c>
      <c r="M3314" t="s">
        <v>2418</v>
      </c>
      <c r="N3314" t="s">
        <v>865</v>
      </c>
      <c r="O3314">
        <f t="shared" si="154"/>
        <v>281</v>
      </c>
      <c r="P3314" t="e">
        <f t="shared" si="155"/>
        <v>#VALUE!</v>
      </c>
    </row>
    <row r="3315" spans="1:16" x14ac:dyDescent="0.4">
      <c r="A3315" t="s">
        <v>1526</v>
      </c>
      <c r="B3315">
        <v>11</v>
      </c>
      <c r="C3315" t="s">
        <v>2457</v>
      </c>
      <c r="D3315" t="s">
        <v>279</v>
      </c>
      <c r="E3315">
        <v>242</v>
      </c>
      <c r="G3315" t="s">
        <v>7151</v>
      </c>
      <c r="H3315" s="12" t="s">
        <v>7151</v>
      </c>
      <c r="I3315" t="s">
        <v>2774</v>
      </c>
      <c r="J3315" t="s">
        <v>7152</v>
      </c>
      <c r="K3315">
        <v>612.07142857142856</v>
      </c>
      <c r="L3315" s="4">
        <f t="shared" si="153"/>
        <v>2602.6857142857139</v>
      </c>
      <c r="M3315" t="s">
        <v>1527</v>
      </c>
      <c r="N3315" t="s">
        <v>905</v>
      </c>
      <c r="O3315" t="e">
        <f t="shared" si="154"/>
        <v>#VALUE!</v>
      </c>
      <c r="P3315">
        <f t="shared" si="155"/>
        <v>305</v>
      </c>
    </row>
    <row r="3316" spans="1:16" x14ac:dyDescent="0.4">
      <c r="A3316" t="s">
        <v>1896</v>
      </c>
      <c r="B3316">
        <v>12</v>
      </c>
      <c r="C3316" t="s">
        <v>2457</v>
      </c>
      <c r="D3316" t="s">
        <v>3364</v>
      </c>
      <c r="E3316">
        <v>242</v>
      </c>
      <c r="G3316" t="s">
        <v>7151</v>
      </c>
      <c r="H3316" s="12" t="s">
        <v>7151</v>
      </c>
      <c r="I3316" t="s">
        <v>2774</v>
      </c>
      <c r="J3316" t="s">
        <v>7153</v>
      </c>
      <c r="K3316">
        <v>612.07142857142856</v>
      </c>
      <c r="L3316" s="4">
        <f t="shared" si="153"/>
        <v>5145.776904761904</v>
      </c>
      <c r="M3316" t="s">
        <v>1897</v>
      </c>
      <c r="N3316" t="s">
        <v>1898</v>
      </c>
      <c r="O3316" t="e">
        <f t="shared" si="154"/>
        <v>#VALUE!</v>
      </c>
      <c r="P3316">
        <f t="shared" si="155"/>
        <v>359</v>
      </c>
    </row>
    <row r="3317" spans="1:16" x14ac:dyDescent="0.4">
      <c r="A3317" t="s">
        <v>420</v>
      </c>
      <c r="B3317">
        <v>4</v>
      </c>
      <c r="C3317" t="s">
        <v>2446</v>
      </c>
      <c r="D3317" t="s">
        <v>3320</v>
      </c>
      <c r="E3317">
        <v>242</v>
      </c>
      <c r="G3317" t="s">
        <v>7151</v>
      </c>
      <c r="H3317" s="12" t="s">
        <v>7151</v>
      </c>
      <c r="I3317" t="s">
        <v>2774</v>
      </c>
      <c r="J3317" t="s">
        <v>7154</v>
      </c>
      <c r="K3317">
        <v>612.07142857142856</v>
      </c>
      <c r="L3317" s="4">
        <f t="shared" si="153"/>
        <v>2007.5726785714287</v>
      </c>
      <c r="M3317" t="s">
        <v>421</v>
      </c>
      <c r="N3317" t="s">
        <v>34</v>
      </c>
      <c r="O3317" t="e">
        <f t="shared" si="154"/>
        <v>#VALUE!</v>
      </c>
      <c r="P3317" t="e">
        <f t="shared" si="155"/>
        <v>#VALUE!</v>
      </c>
    </row>
    <row r="3318" spans="1:16" x14ac:dyDescent="0.4">
      <c r="A3318" t="s">
        <v>1019</v>
      </c>
      <c r="B3318">
        <v>16</v>
      </c>
      <c r="C3318" t="s">
        <v>2457</v>
      </c>
      <c r="D3318" t="s">
        <v>279</v>
      </c>
      <c r="E3318">
        <v>242</v>
      </c>
      <c r="G3318" t="s">
        <v>7151</v>
      </c>
      <c r="H3318" s="12" t="s">
        <v>7151</v>
      </c>
      <c r="I3318" t="s">
        <v>2774</v>
      </c>
      <c r="J3318" t="s">
        <v>7155</v>
      </c>
      <c r="K3318">
        <v>612.07142857142856</v>
      </c>
      <c r="L3318" s="4">
        <f t="shared" si="153"/>
        <v>6799.4778571428578</v>
      </c>
      <c r="M3318" t="s">
        <v>1020</v>
      </c>
      <c r="N3318" t="s">
        <v>1021</v>
      </c>
      <c r="O3318" t="e">
        <f t="shared" si="154"/>
        <v>#VALUE!</v>
      </c>
      <c r="P3318">
        <f t="shared" si="155"/>
        <v>315</v>
      </c>
    </row>
    <row r="3319" spans="1:16" x14ac:dyDescent="0.4">
      <c r="A3319" t="s">
        <v>1842</v>
      </c>
      <c r="B3319">
        <v>13</v>
      </c>
      <c r="C3319" t="s">
        <v>2457</v>
      </c>
      <c r="D3319" t="s">
        <v>2792</v>
      </c>
      <c r="E3319">
        <v>242</v>
      </c>
      <c r="G3319" t="s">
        <v>7151</v>
      </c>
      <c r="H3319" s="12" t="s">
        <v>7151</v>
      </c>
      <c r="I3319" t="s">
        <v>2804</v>
      </c>
      <c r="J3319" t="s">
        <v>7156</v>
      </c>
      <c r="K3319">
        <v>612.07142857142856</v>
      </c>
      <c r="L3319" s="4">
        <f t="shared" si="153"/>
        <v>2520.2960714285714</v>
      </c>
      <c r="M3319" t="s">
        <v>1843</v>
      </c>
      <c r="N3319" t="s">
        <v>1844</v>
      </c>
      <c r="O3319">
        <f t="shared" si="154"/>
        <v>349</v>
      </c>
      <c r="P3319" t="e">
        <f t="shared" si="155"/>
        <v>#VALUE!</v>
      </c>
    </row>
    <row r="3320" spans="1:16" x14ac:dyDescent="0.4">
      <c r="A3320" t="s">
        <v>1850</v>
      </c>
      <c r="B3320">
        <v>15</v>
      </c>
      <c r="C3320" t="s">
        <v>2446</v>
      </c>
      <c r="D3320" t="s">
        <v>2792</v>
      </c>
      <c r="E3320">
        <v>242</v>
      </c>
      <c r="G3320" t="s">
        <v>7151</v>
      </c>
      <c r="H3320" s="12" t="s">
        <v>7151</v>
      </c>
      <c r="I3320" t="s">
        <v>2804</v>
      </c>
      <c r="J3320" t="s">
        <v>7157</v>
      </c>
      <c r="K3320">
        <v>612.07142857142856</v>
      </c>
      <c r="L3320" s="4">
        <f t="shared" si="153"/>
        <v>5679.002321428572</v>
      </c>
      <c r="M3320" t="s">
        <v>1851</v>
      </c>
      <c r="N3320" t="s">
        <v>1852</v>
      </c>
      <c r="O3320">
        <f t="shared" si="154"/>
        <v>416</v>
      </c>
      <c r="P3320" t="e">
        <f t="shared" si="155"/>
        <v>#VALUE!</v>
      </c>
    </row>
    <row r="3321" spans="1:16" x14ac:dyDescent="0.4">
      <c r="A3321" t="s">
        <v>73</v>
      </c>
      <c r="B3321">
        <v>14</v>
      </c>
      <c r="C3321" t="s">
        <v>2446</v>
      </c>
      <c r="E3321">
        <v>242</v>
      </c>
      <c r="G3321" t="s">
        <v>7151</v>
      </c>
      <c r="H3321" s="12" t="s">
        <v>7151</v>
      </c>
      <c r="I3321" t="s">
        <v>2804</v>
      </c>
      <c r="J3321" t="s">
        <v>7158</v>
      </c>
      <c r="K3321">
        <v>612.07142857142856</v>
      </c>
      <c r="L3321" s="4">
        <f t="shared" si="153"/>
        <v>4982.6568452380952</v>
      </c>
      <c r="M3321" t="s">
        <v>74</v>
      </c>
      <c r="N3321" t="s">
        <v>34</v>
      </c>
      <c r="O3321" t="e">
        <f t="shared" si="154"/>
        <v>#VALUE!</v>
      </c>
      <c r="P3321" t="e">
        <f t="shared" si="155"/>
        <v>#VALUE!</v>
      </c>
    </row>
    <row r="3322" spans="1:16" x14ac:dyDescent="0.4">
      <c r="A3322" t="s">
        <v>1718</v>
      </c>
      <c r="B3322">
        <v>16</v>
      </c>
      <c r="C3322" t="s">
        <v>2457</v>
      </c>
      <c r="D3322" t="s">
        <v>279</v>
      </c>
      <c r="E3322">
        <v>242</v>
      </c>
      <c r="G3322" t="s">
        <v>7151</v>
      </c>
      <c r="H3322" s="12" t="s">
        <v>7151</v>
      </c>
      <c r="I3322" t="s">
        <v>2774</v>
      </c>
      <c r="J3322" t="s">
        <v>7159</v>
      </c>
      <c r="K3322">
        <v>612.07142857142856</v>
      </c>
      <c r="L3322" s="4">
        <f t="shared" si="153"/>
        <v>6090.9555952380952</v>
      </c>
      <c r="M3322" t="s">
        <v>1719</v>
      </c>
      <c r="N3322" t="s">
        <v>15</v>
      </c>
      <c r="O3322" t="e">
        <f t="shared" si="154"/>
        <v>#VALUE!</v>
      </c>
      <c r="P3322">
        <f t="shared" si="155"/>
        <v>260</v>
      </c>
    </row>
    <row r="3323" spans="1:16" x14ac:dyDescent="0.4">
      <c r="A3323" t="s">
        <v>2157</v>
      </c>
      <c r="B3323">
        <v>12</v>
      </c>
      <c r="C3323" t="s">
        <v>2488</v>
      </c>
      <c r="E3323">
        <v>240</v>
      </c>
      <c r="G3323" t="s">
        <v>7160</v>
      </c>
      <c r="H3323" s="12" t="s">
        <v>7160</v>
      </c>
      <c r="I3323" t="s">
        <v>7161</v>
      </c>
      <c r="J3323" t="s">
        <v>7162</v>
      </c>
      <c r="K3323">
        <v>100.24</v>
      </c>
      <c r="L3323" s="4">
        <f t="shared" si="153"/>
        <v>6101.589047619048</v>
      </c>
      <c r="M3323" t="s">
        <v>2158</v>
      </c>
      <c r="N3323" t="s">
        <v>926</v>
      </c>
      <c r="O3323">
        <f t="shared" si="154"/>
        <v>251</v>
      </c>
      <c r="P3323" t="e">
        <f t="shared" si="155"/>
        <v>#VALUE!</v>
      </c>
    </row>
    <row r="3324" spans="1:16" x14ac:dyDescent="0.4">
      <c r="A3324" t="s">
        <v>1506</v>
      </c>
      <c r="B3324">
        <v>13</v>
      </c>
      <c r="C3324" t="s">
        <v>2446</v>
      </c>
      <c r="D3324" t="s">
        <v>279</v>
      </c>
      <c r="E3324">
        <v>240</v>
      </c>
      <c r="G3324" t="s">
        <v>7160</v>
      </c>
      <c r="H3324" s="12" t="s">
        <v>7160</v>
      </c>
      <c r="I3324" t="s">
        <v>7163</v>
      </c>
      <c r="J3324" t="s">
        <v>7164</v>
      </c>
      <c r="K3324">
        <v>250.6</v>
      </c>
      <c r="L3324" s="4">
        <f t="shared" si="153"/>
        <v>21124.617857142854</v>
      </c>
      <c r="M3324" t="s">
        <v>1507</v>
      </c>
      <c r="N3324" t="s">
        <v>1508</v>
      </c>
      <c r="O3324">
        <f t="shared" si="154"/>
        <v>205</v>
      </c>
      <c r="P3324" t="e">
        <f t="shared" si="155"/>
        <v>#VALUE!</v>
      </c>
    </row>
    <row r="3325" spans="1:16" x14ac:dyDescent="0.4">
      <c r="A3325" t="s">
        <v>2393</v>
      </c>
      <c r="B3325">
        <v>16</v>
      </c>
      <c r="C3325" t="s">
        <v>3360</v>
      </c>
      <c r="D3325" t="s">
        <v>3390</v>
      </c>
      <c r="E3325">
        <v>240</v>
      </c>
      <c r="G3325" t="s">
        <v>7160</v>
      </c>
      <c r="H3325" s="12" t="s">
        <v>7160</v>
      </c>
      <c r="I3325" t="s">
        <v>7165</v>
      </c>
      <c r="J3325" t="s">
        <v>7166</v>
      </c>
      <c r="K3325">
        <v>100.24</v>
      </c>
      <c r="L3325" s="4">
        <f t="shared" si="153"/>
        <v>11138.263690476191</v>
      </c>
      <c r="M3325" t="s">
        <v>2394</v>
      </c>
      <c r="N3325" t="s">
        <v>456</v>
      </c>
      <c r="O3325">
        <f t="shared" si="154"/>
        <v>511</v>
      </c>
      <c r="P3325" t="e">
        <f t="shared" si="155"/>
        <v>#VALUE!</v>
      </c>
    </row>
    <row r="3326" spans="1:16" x14ac:dyDescent="0.4">
      <c r="A3326" t="s">
        <v>1119</v>
      </c>
      <c r="B3326">
        <v>30</v>
      </c>
      <c r="C3326" t="s">
        <v>2446</v>
      </c>
      <c r="D3326" t="s">
        <v>279</v>
      </c>
      <c r="E3326">
        <v>240</v>
      </c>
      <c r="G3326" t="s">
        <v>7160</v>
      </c>
      <c r="H3326" s="12" t="s">
        <v>7160</v>
      </c>
      <c r="I3326" t="s">
        <v>2500</v>
      </c>
      <c r="J3326" t="s">
        <v>7167</v>
      </c>
      <c r="K3326">
        <v>250.6</v>
      </c>
      <c r="L3326" s="4">
        <f t="shared" si="153"/>
        <v>17214.120119047617</v>
      </c>
      <c r="M3326" t="s">
        <v>1120</v>
      </c>
      <c r="N3326" t="s">
        <v>926</v>
      </c>
      <c r="O3326">
        <f t="shared" si="154"/>
        <v>184</v>
      </c>
      <c r="P3326" t="e">
        <f t="shared" si="155"/>
        <v>#VALUE!</v>
      </c>
    </row>
    <row r="3327" spans="1:16" x14ac:dyDescent="0.4">
      <c r="A3327" t="s">
        <v>801</v>
      </c>
      <c r="B3327">
        <v>18</v>
      </c>
      <c r="C3327" t="s">
        <v>2457</v>
      </c>
      <c r="D3327" t="s">
        <v>2466</v>
      </c>
      <c r="E3327">
        <v>952</v>
      </c>
      <c r="G3327" t="s">
        <v>7168</v>
      </c>
      <c r="H3327" s="12" t="s">
        <v>7169</v>
      </c>
      <c r="I3327" t="s">
        <v>2460</v>
      </c>
      <c r="J3327" t="s">
        <v>7170</v>
      </c>
      <c r="K3327">
        <v>2255.1999999999998</v>
      </c>
      <c r="L3327" s="4">
        <f t="shared" si="153"/>
        <v>8336.9658333333318</v>
      </c>
      <c r="M3327" t="s">
        <v>802</v>
      </c>
      <c r="N3327" t="s">
        <v>803</v>
      </c>
      <c r="O3327" t="e">
        <f t="shared" si="154"/>
        <v>#VALUE!</v>
      </c>
      <c r="P3327">
        <f t="shared" si="155"/>
        <v>253</v>
      </c>
    </row>
    <row r="3328" spans="1:16" x14ac:dyDescent="0.4">
      <c r="A3328" t="s">
        <v>1176</v>
      </c>
      <c r="B3328">
        <v>7</v>
      </c>
      <c r="C3328" t="s">
        <v>2446</v>
      </c>
      <c r="D3328" t="s">
        <v>279</v>
      </c>
      <c r="E3328">
        <v>2480</v>
      </c>
      <c r="G3328" t="s">
        <v>7171</v>
      </c>
      <c r="H3328" s="12" t="s">
        <v>7171</v>
      </c>
      <c r="I3328" t="s">
        <v>2526</v>
      </c>
      <c r="J3328" t="s">
        <v>7172</v>
      </c>
      <c r="K3328">
        <v>99.075000000000003</v>
      </c>
      <c r="L3328" s="4">
        <f t="shared" si="153"/>
        <v>7521.8796428571422</v>
      </c>
      <c r="M3328" t="s">
        <v>1177</v>
      </c>
      <c r="N3328" t="s">
        <v>34</v>
      </c>
      <c r="O3328">
        <f t="shared" si="154"/>
        <v>156</v>
      </c>
      <c r="P3328" t="e">
        <f t="shared" si="155"/>
        <v>#VALUE!</v>
      </c>
    </row>
    <row r="3329" spans="1:16" x14ac:dyDescent="0.4">
      <c r="A3329" t="s">
        <v>1176</v>
      </c>
      <c r="B3329">
        <v>7</v>
      </c>
      <c r="C3329" t="s">
        <v>2446</v>
      </c>
      <c r="D3329" t="s">
        <v>279</v>
      </c>
      <c r="E3329">
        <v>2479</v>
      </c>
      <c r="G3329" t="s">
        <v>7173</v>
      </c>
      <c r="H3329" s="12" t="s">
        <v>7173</v>
      </c>
      <c r="I3329" t="s">
        <v>2451</v>
      </c>
      <c r="J3329" t="s">
        <v>7174</v>
      </c>
      <c r="K3329">
        <v>117.61875000000001</v>
      </c>
      <c r="L3329" s="4">
        <f t="shared" si="153"/>
        <v>7521.8796428571422</v>
      </c>
      <c r="M3329" t="s">
        <v>1177</v>
      </c>
      <c r="N3329" t="s">
        <v>34</v>
      </c>
      <c r="O3329">
        <f t="shared" si="154"/>
        <v>156</v>
      </c>
      <c r="P3329" t="e">
        <f t="shared" si="155"/>
        <v>#VALUE!</v>
      </c>
    </row>
    <row r="3330" spans="1:16" x14ac:dyDescent="0.4">
      <c r="A3330" t="s">
        <v>938</v>
      </c>
      <c r="B3330">
        <v>18</v>
      </c>
      <c r="C3330" t="s">
        <v>2457</v>
      </c>
      <c r="D3330" t="s">
        <v>279</v>
      </c>
      <c r="E3330">
        <v>541</v>
      </c>
      <c r="G3330" t="s">
        <v>7175</v>
      </c>
      <c r="H3330" s="12" t="s">
        <v>7175</v>
      </c>
      <c r="I3330" t="s">
        <v>2761</v>
      </c>
      <c r="J3330" t="s">
        <v>7176</v>
      </c>
      <c r="K3330">
        <v>373.5</v>
      </c>
      <c r="L3330" s="4">
        <f t="shared" ref="L3330:L3393" si="156">SUMIF($A$2:$A$5194,A3330,$K$2:$K$5194)</f>
        <v>7445.920714285714</v>
      </c>
      <c r="M3330" t="s">
        <v>939</v>
      </c>
      <c r="N3330" t="s">
        <v>940</v>
      </c>
      <c r="O3330" t="e">
        <f t="shared" ref="O3330:O3393" si="157">FIND("Step 4",M3330)</f>
        <v>#VALUE!</v>
      </c>
      <c r="P3330">
        <f t="shared" ref="P3330:P3393" si="158">FIND("STEP 4",M3330)</f>
        <v>309</v>
      </c>
    </row>
    <row r="3331" spans="1:16" x14ac:dyDescent="0.4">
      <c r="A3331" t="s">
        <v>2179</v>
      </c>
      <c r="B3331">
        <v>19</v>
      </c>
      <c r="C3331" t="s">
        <v>2457</v>
      </c>
      <c r="D3331" t="s">
        <v>879</v>
      </c>
      <c r="E3331">
        <v>541</v>
      </c>
      <c r="G3331" t="s">
        <v>7175</v>
      </c>
      <c r="H3331" s="12" t="s">
        <v>7175</v>
      </c>
      <c r="I3331" t="s">
        <v>2486</v>
      </c>
      <c r="J3331" t="s">
        <v>7177</v>
      </c>
      <c r="K3331">
        <v>348.375</v>
      </c>
      <c r="L3331" s="4">
        <f t="shared" si="156"/>
        <v>9529.8639285714289</v>
      </c>
      <c r="M3331" t="s">
        <v>2180</v>
      </c>
      <c r="N3331" t="s">
        <v>380</v>
      </c>
      <c r="O3331" t="e">
        <f t="shared" si="157"/>
        <v>#VALUE!</v>
      </c>
      <c r="P3331">
        <f t="shared" si="158"/>
        <v>279</v>
      </c>
    </row>
    <row r="3332" spans="1:16" x14ac:dyDescent="0.4">
      <c r="A3332" t="s">
        <v>1204</v>
      </c>
      <c r="B3332">
        <v>10</v>
      </c>
      <c r="C3332" t="s">
        <v>2446</v>
      </c>
      <c r="D3332" t="s">
        <v>279</v>
      </c>
      <c r="E3332">
        <v>541</v>
      </c>
      <c r="G3332" t="s">
        <v>7175</v>
      </c>
      <c r="H3332" s="12" t="s">
        <v>7175</v>
      </c>
      <c r="I3332" t="s">
        <v>3150</v>
      </c>
      <c r="J3332" t="s">
        <v>7178</v>
      </c>
      <c r="K3332">
        <v>174.1875</v>
      </c>
      <c r="L3332" s="4">
        <f t="shared" si="156"/>
        <v>4080.1160714285711</v>
      </c>
      <c r="M3332" t="s">
        <v>1205</v>
      </c>
      <c r="N3332" t="s">
        <v>1002</v>
      </c>
      <c r="O3332">
        <f t="shared" si="157"/>
        <v>178</v>
      </c>
      <c r="P3332" t="e">
        <f t="shared" si="158"/>
        <v>#VALUE!</v>
      </c>
    </row>
    <row r="3333" spans="1:16" x14ac:dyDescent="0.4">
      <c r="A3333" t="s">
        <v>652</v>
      </c>
      <c r="B3333">
        <v>19</v>
      </c>
      <c r="C3333" t="s">
        <v>2457</v>
      </c>
      <c r="D3333" t="s">
        <v>2466</v>
      </c>
      <c r="E3333">
        <v>541</v>
      </c>
      <c r="G3333" t="s">
        <v>7175</v>
      </c>
      <c r="H3333" s="12" t="s">
        <v>7175</v>
      </c>
      <c r="I3333" t="s">
        <v>4787</v>
      </c>
      <c r="J3333" t="s">
        <v>7179</v>
      </c>
      <c r="K3333">
        <v>3483.75</v>
      </c>
      <c r="L3333" s="4">
        <f t="shared" si="156"/>
        <v>17733.575476190475</v>
      </c>
      <c r="M3333" t="s">
        <v>653</v>
      </c>
      <c r="N3333" t="s">
        <v>654</v>
      </c>
      <c r="O3333" t="e">
        <f t="shared" si="157"/>
        <v>#VALUE!</v>
      </c>
      <c r="P3333">
        <f t="shared" si="158"/>
        <v>277</v>
      </c>
    </row>
    <row r="3334" spans="1:16" x14ac:dyDescent="0.4">
      <c r="A3334" t="s">
        <v>1756</v>
      </c>
      <c r="B3334">
        <v>13</v>
      </c>
      <c r="C3334" t="s">
        <v>2446</v>
      </c>
      <c r="D3334" t="s">
        <v>279</v>
      </c>
      <c r="E3334">
        <v>751</v>
      </c>
      <c r="G3334" t="s">
        <v>7180</v>
      </c>
      <c r="H3334" s="12" t="s">
        <v>7180</v>
      </c>
      <c r="I3334" t="s">
        <v>6075</v>
      </c>
      <c r="J3334" t="s">
        <v>7181</v>
      </c>
      <c r="K3334">
        <v>458.1</v>
      </c>
      <c r="L3334" s="4">
        <f t="shared" si="156"/>
        <v>5284.0372023809532</v>
      </c>
      <c r="M3334" t="s">
        <v>1757</v>
      </c>
      <c r="N3334" t="s">
        <v>345</v>
      </c>
      <c r="O3334">
        <f t="shared" si="157"/>
        <v>200</v>
      </c>
      <c r="P3334" t="e">
        <f t="shared" si="158"/>
        <v>#VALUE!</v>
      </c>
    </row>
    <row r="3335" spans="1:16" x14ac:dyDescent="0.4">
      <c r="A3335" t="s">
        <v>1499</v>
      </c>
      <c r="B3335">
        <v>16</v>
      </c>
      <c r="C3335" t="s">
        <v>2446</v>
      </c>
      <c r="D3335" t="s">
        <v>279</v>
      </c>
      <c r="E3335">
        <v>751</v>
      </c>
      <c r="G3335" t="s">
        <v>7180</v>
      </c>
      <c r="H3335" s="12" t="s">
        <v>7180</v>
      </c>
      <c r="I3335" t="s">
        <v>6075</v>
      </c>
      <c r="J3335" t="s">
        <v>7182</v>
      </c>
      <c r="K3335">
        <v>458.1</v>
      </c>
      <c r="L3335" s="4">
        <f t="shared" si="156"/>
        <v>5351.6094047619044</v>
      </c>
      <c r="M3335" t="s">
        <v>1500</v>
      </c>
      <c r="N3335" t="s">
        <v>345</v>
      </c>
      <c r="O3335">
        <f t="shared" si="157"/>
        <v>194</v>
      </c>
      <c r="P3335" t="e">
        <f t="shared" si="158"/>
        <v>#VALUE!</v>
      </c>
    </row>
    <row r="3336" spans="1:16" x14ac:dyDescent="0.4">
      <c r="A3336" t="s">
        <v>1145</v>
      </c>
      <c r="B3336">
        <v>19</v>
      </c>
      <c r="C3336" t="s">
        <v>2446</v>
      </c>
      <c r="D3336" t="s">
        <v>279</v>
      </c>
      <c r="E3336">
        <v>751</v>
      </c>
      <c r="G3336" t="s">
        <v>7180</v>
      </c>
      <c r="H3336" s="12" t="s">
        <v>7180</v>
      </c>
      <c r="I3336" t="s">
        <v>5178</v>
      </c>
      <c r="J3336" t="s">
        <v>7183</v>
      </c>
      <c r="K3336">
        <v>458.1</v>
      </c>
      <c r="L3336" s="4">
        <f t="shared" si="156"/>
        <v>4989.2069047619043</v>
      </c>
      <c r="M3336" t="s">
        <v>1146</v>
      </c>
      <c r="N3336" t="s">
        <v>345</v>
      </c>
      <c r="O3336">
        <f t="shared" si="157"/>
        <v>185</v>
      </c>
      <c r="P3336" t="e">
        <f t="shared" si="158"/>
        <v>#VALUE!</v>
      </c>
    </row>
    <row r="3337" spans="1:16" x14ac:dyDescent="0.4">
      <c r="A3337" t="s">
        <v>1597</v>
      </c>
      <c r="B3337">
        <v>16</v>
      </c>
      <c r="C3337" t="s">
        <v>2446</v>
      </c>
      <c r="D3337" t="s">
        <v>279</v>
      </c>
      <c r="E3337">
        <v>751</v>
      </c>
      <c r="G3337" t="s">
        <v>7180</v>
      </c>
      <c r="H3337" s="12" t="s">
        <v>7180</v>
      </c>
      <c r="I3337" t="s">
        <v>6079</v>
      </c>
      <c r="J3337" t="s">
        <v>7184</v>
      </c>
      <c r="K3337">
        <v>458.1</v>
      </c>
      <c r="L3337" s="4">
        <f t="shared" si="156"/>
        <v>6627.1439285714287</v>
      </c>
      <c r="M3337" t="s">
        <v>1598</v>
      </c>
      <c r="N3337" t="s">
        <v>345</v>
      </c>
      <c r="O3337">
        <f t="shared" si="157"/>
        <v>206</v>
      </c>
      <c r="P3337" t="e">
        <f t="shared" si="158"/>
        <v>#VALUE!</v>
      </c>
    </row>
    <row r="3338" spans="1:16" x14ac:dyDescent="0.4">
      <c r="A3338" t="s">
        <v>1000</v>
      </c>
      <c r="B3338">
        <v>22</v>
      </c>
      <c r="C3338" t="s">
        <v>2446</v>
      </c>
      <c r="D3338" t="s">
        <v>279</v>
      </c>
      <c r="E3338">
        <v>751</v>
      </c>
      <c r="G3338" t="s">
        <v>7180</v>
      </c>
      <c r="H3338" s="12" t="s">
        <v>7180</v>
      </c>
      <c r="I3338" t="s">
        <v>7185</v>
      </c>
      <c r="J3338" t="s">
        <v>7186</v>
      </c>
      <c r="K3338">
        <v>458.1</v>
      </c>
      <c r="L3338" s="4">
        <f t="shared" si="156"/>
        <v>8528.9763690476193</v>
      </c>
      <c r="M3338" t="s">
        <v>1001</v>
      </c>
      <c r="N3338" t="s">
        <v>1002</v>
      </c>
      <c r="O3338">
        <f t="shared" si="157"/>
        <v>347</v>
      </c>
      <c r="P3338" t="e">
        <f t="shared" si="158"/>
        <v>#VALUE!</v>
      </c>
    </row>
    <row r="3339" spans="1:16" x14ac:dyDescent="0.4">
      <c r="A3339" t="s">
        <v>1372</v>
      </c>
      <c r="B3339">
        <v>20</v>
      </c>
      <c r="C3339" t="s">
        <v>2446</v>
      </c>
      <c r="D3339" t="s">
        <v>279</v>
      </c>
      <c r="E3339">
        <v>751</v>
      </c>
      <c r="G3339" t="s">
        <v>7180</v>
      </c>
      <c r="H3339" s="12" t="s">
        <v>7180</v>
      </c>
      <c r="I3339" t="s">
        <v>7185</v>
      </c>
      <c r="J3339" t="s">
        <v>7187</v>
      </c>
      <c r="K3339">
        <v>458.1</v>
      </c>
      <c r="L3339" s="4">
        <f t="shared" si="156"/>
        <v>6657.3175000000001</v>
      </c>
      <c r="M3339" t="s">
        <v>1373</v>
      </c>
      <c r="N3339" t="s">
        <v>345</v>
      </c>
      <c r="O3339">
        <f t="shared" si="157"/>
        <v>223</v>
      </c>
      <c r="P3339" t="e">
        <f t="shared" si="158"/>
        <v>#VALUE!</v>
      </c>
    </row>
    <row r="3340" spans="1:16" x14ac:dyDescent="0.4">
      <c r="A3340" t="s">
        <v>2065</v>
      </c>
      <c r="B3340">
        <v>12</v>
      </c>
      <c r="C3340" t="s">
        <v>2457</v>
      </c>
      <c r="D3340" t="s">
        <v>879</v>
      </c>
      <c r="E3340">
        <v>113</v>
      </c>
      <c r="G3340" t="s">
        <v>7188</v>
      </c>
      <c r="H3340" s="12" t="s">
        <v>7188</v>
      </c>
      <c r="I3340" t="s">
        <v>4240</v>
      </c>
      <c r="J3340" t="s">
        <v>7189</v>
      </c>
      <c r="K3340">
        <v>413.33333333333331</v>
      </c>
      <c r="L3340" s="4">
        <f t="shared" si="156"/>
        <v>3352.8509523809521</v>
      </c>
      <c r="M3340" t="s">
        <v>2066</v>
      </c>
      <c r="N3340" t="s">
        <v>34</v>
      </c>
      <c r="O3340" t="e">
        <f t="shared" si="157"/>
        <v>#VALUE!</v>
      </c>
      <c r="P3340">
        <f t="shared" si="158"/>
        <v>200</v>
      </c>
    </row>
    <row r="3341" spans="1:16" x14ac:dyDescent="0.4">
      <c r="A3341" t="s">
        <v>1520</v>
      </c>
      <c r="B3341">
        <v>14</v>
      </c>
      <c r="C3341" t="s">
        <v>2446</v>
      </c>
      <c r="D3341" t="s">
        <v>279</v>
      </c>
      <c r="E3341">
        <v>113</v>
      </c>
      <c r="G3341" t="s">
        <v>7188</v>
      </c>
      <c r="H3341" s="12" t="s">
        <v>7188</v>
      </c>
      <c r="I3341" t="s">
        <v>3547</v>
      </c>
      <c r="J3341" t="s">
        <v>7190</v>
      </c>
      <c r="K3341">
        <v>310</v>
      </c>
      <c r="L3341" s="4">
        <f t="shared" si="156"/>
        <v>4996.2553571428571</v>
      </c>
      <c r="M3341" t="s">
        <v>1521</v>
      </c>
      <c r="N3341" t="s">
        <v>34</v>
      </c>
      <c r="O3341">
        <f t="shared" si="157"/>
        <v>410</v>
      </c>
      <c r="P3341" t="e">
        <f t="shared" si="158"/>
        <v>#VALUE!</v>
      </c>
    </row>
    <row r="3342" spans="1:16" x14ac:dyDescent="0.4">
      <c r="A3342" t="s">
        <v>133</v>
      </c>
      <c r="B3342">
        <v>18</v>
      </c>
      <c r="C3342" t="s">
        <v>2446</v>
      </c>
      <c r="E3342">
        <v>113</v>
      </c>
      <c r="G3342" t="s">
        <v>7188</v>
      </c>
      <c r="H3342" s="12" t="s">
        <v>7188</v>
      </c>
      <c r="I3342" t="s">
        <v>5310</v>
      </c>
      <c r="J3342" t="s">
        <v>7191</v>
      </c>
      <c r="K3342">
        <v>248</v>
      </c>
      <c r="L3342" s="4">
        <f t="shared" si="156"/>
        <v>5532.5688095238093</v>
      </c>
      <c r="M3342" t="s">
        <v>134</v>
      </c>
      <c r="N3342" t="s">
        <v>25</v>
      </c>
      <c r="O3342">
        <f t="shared" si="157"/>
        <v>217</v>
      </c>
      <c r="P3342" t="e">
        <f t="shared" si="158"/>
        <v>#VALUE!</v>
      </c>
    </row>
    <row r="3343" spans="1:16" x14ac:dyDescent="0.4">
      <c r="A3343" t="s">
        <v>2342</v>
      </c>
      <c r="B3343">
        <v>18</v>
      </c>
      <c r="C3343" t="s">
        <v>2457</v>
      </c>
      <c r="D3343" t="s">
        <v>446</v>
      </c>
      <c r="E3343">
        <v>113</v>
      </c>
      <c r="G3343" t="s">
        <v>7188</v>
      </c>
      <c r="H3343" s="12" t="s">
        <v>7188</v>
      </c>
      <c r="I3343" t="s">
        <v>4240</v>
      </c>
      <c r="J3343" t="s">
        <v>7192</v>
      </c>
      <c r="K3343">
        <v>413.33333333333331</v>
      </c>
      <c r="L3343" s="4">
        <f t="shared" si="156"/>
        <v>7705.9517857142855</v>
      </c>
      <c r="M3343" t="s">
        <v>2343</v>
      </c>
      <c r="N3343" t="s">
        <v>831</v>
      </c>
      <c r="O3343" t="e">
        <f t="shared" si="157"/>
        <v>#VALUE!</v>
      </c>
      <c r="P3343">
        <f t="shared" si="158"/>
        <v>283</v>
      </c>
    </row>
    <row r="3344" spans="1:16" x14ac:dyDescent="0.4">
      <c r="A3344" t="s">
        <v>801</v>
      </c>
      <c r="B3344">
        <v>18</v>
      </c>
      <c r="C3344" t="s">
        <v>2457</v>
      </c>
      <c r="D3344" t="s">
        <v>2466</v>
      </c>
      <c r="E3344">
        <v>113</v>
      </c>
      <c r="G3344" t="s">
        <v>7188</v>
      </c>
      <c r="H3344" s="12" t="s">
        <v>7188</v>
      </c>
      <c r="I3344" t="s">
        <v>4240</v>
      </c>
      <c r="J3344" t="s">
        <v>7193</v>
      </c>
      <c r="K3344">
        <v>413.33333333333331</v>
      </c>
      <c r="L3344" s="4">
        <f t="shared" si="156"/>
        <v>8336.9658333333318</v>
      </c>
      <c r="M3344" t="s">
        <v>802</v>
      </c>
      <c r="N3344" t="s">
        <v>803</v>
      </c>
      <c r="O3344" t="e">
        <f t="shared" si="157"/>
        <v>#VALUE!</v>
      </c>
      <c r="P3344">
        <f t="shared" si="158"/>
        <v>253</v>
      </c>
    </row>
    <row r="3345" spans="1:16" x14ac:dyDescent="0.4">
      <c r="A3345" t="s">
        <v>1092</v>
      </c>
      <c r="B3345">
        <v>11</v>
      </c>
      <c r="C3345" t="s">
        <v>2446</v>
      </c>
      <c r="D3345" t="s">
        <v>279</v>
      </c>
      <c r="E3345">
        <v>113</v>
      </c>
      <c r="G3345" t="s">
        <v>7188</v>
      </c>
      <c r="H3345" s="12" t="s">
        <v>7188</v>
      </c>
      <c r="I3345" t="s">
        <v>2807</v>
      </c>
      <c r="J3345" t="s">
        <v>7194</v>
      </c>
      <c r="K3345">
        <v>620</v>
      </c>
      <c r="L3345" s="4">
        <f t="shared" si="156"/>
        <v>6101.0247619047614</v>
      </c>
      <c r="M3345" t="s">
        <v>1093</v>
      </c>
      <c r="N3345" t="s">
        <v>456</v>
      </c>
      <c r="O3345" t="e">
        <f t="shared" si="157"/>
        <v>#VALUE!</v>
      </c>
      <c r="P3345" t="e">
        <f t="shared" si="158"/>
        <v>#VALUE!</v>
      </c>
    </row>
    <row r="3346" spans="1:16" x14ac:dyDescent="0.4">
      <c r="A3346" t="s">
        <v>666</v>
      </c>
      <c r="B3346">
        <v>14</v>
      </c>
      <c r="C3346" t="s">
        <v>2457</v>
      </c>
      <c r="D3346" t="s">
        <v>2466</v>
      </c>
      <c r="E3346">
        <v>113</v>
      </c>
      <c r="G3346" t="s">
        <v>7188</v>
      </c>
      <c r="H3346" s="12" t="s">
        <v>7188</v>
      </c>
      <c r="I3346" t="s">
        <v>4240</v>
      </c>
      <c r="J3346" t="s">
        <v>7195</v>
      </c>
      <c r="K3346">
        <v>413.33333333333331</v>
      </c>
      <c r="L3346" s="4">
        <f t="shared" si="156"/>
        <v>12803.918809523811</v>
      </c>
      <c r="M3346" t="s">
        <v>667</v>
      </c>
      <c r="N3346" t="s">
        <v>668</v>
      </c>
      <c r="O3346" t="e">
        <f t="shared" si="157"/>
        <v>#VALUE!</v>
      </c>
      <c r="P3346">
        <f t="shared" si="158"/>
        <v>403</v>
      </c>
    </row>
    <row r="3347" spans="1:16" x14ac:dyDescent="0.4">
      <c r="A3347" t="s">
        <v>1499</v>
      </c>
      <c r="B3347">
        <v>16</v>
      </c>
      <c r="C3347" t="s">
        <v>2446</v>
      </c>
      <c r="D3347" t="s">
        <v>279</v>
      </c>
      <c r="E3347">
        <v>113</v>
      </c>
      <c r="G3347" t="s">
        <v>7188</v>
      </c>
      <c r="H3347" s="12" t="s">
        <v>7188</v>
      </c>
      <c r="I3347" t="s">
        <v>7196</v>
      </c>
      <c r="J3347" t="s">
        <v>7197</v>
      </c>
      <c r="K3347">
        <v>248</v>
      </c>
      <c r="L3347" s="4">
        <f t="shared" si="156"/>
        <v>5351.6094047619044</v>
      </c>
      <c r="M3347" t="s">
        <v>1500</v>
      </c>
      <c r="N3347" t="s">
        <v>345</v>
      </c>
      <c r="O3347">
        <f t="shared" si="157"/>
        <v>194</v>
      </c>
      <c r="P3347" t="e">
        <f t="shared" si="158"/>
        <v>#VALUE!</v>
      </c>
    </row>
    <row r="3348" spans="1:16" x14ac:dyDescent="0.4">
      <c r="A3348" t="s">
        <v>93</v>
      </c>
      <c r="B3348">
        <v>10</v>
      </c>
      <c r="C3348" t="s">
        <v>2446</v>
      </c>
      <c r="E3348">
        <v>113</v>
      </c>
      <c r="G3348" t="s">
        <v>7188</v>
      </c>
      <c r="H3348" s="12" t="s">
        <v>7188</v>
      </c>
      <c r="I3348" t="s">
        <v>4308</v>
      </c>
      <c r="J3348" t="s">
        <v>7198</v>
      </c>
      <c r="K3348">
        <v>413.33333333333331</v>
      </c>
      <c r="L3348" s="4">
        <f t="shared" si="156"/>
        <v>4877.3554166666663</v>
      </c>
      <c r="M3348" t="s">
        <v>94</v>
      </c>
      <c r="N3348" t="s">
        <v>25</v>
      </c>
      <c r="O3348" t="e">
        <f t="shared" si="157"/>
        <v>#VALUE!</v>
      </c>
      <c r="P3348" t="e">
        <f t="shared" si="158"/>
        <v>#VALUE!</v>
      </c>
    </row>
    <row r="3349" spans="1:16" x14ac:dyDescent="0.4">
      <c r="A3349" t="s">
        <v>724</v>
      </c>
      <c r="B3349">
        <v>16</v>
      </c>
      <c r="C3349" t="s">
        <v>2457</v>
      </c>
      <c r="D3349" t="s">
        <v>2466</v>
      </c>
      <c r="E3349">
        <v>113</v>
      </c>
      <c r="G3349" t="s">
        <v>7188</v>
      </c>
      <c r="H3349" s="12" t="s">
        <v>7188</v>
      </c>
      <c r="I3349" t="s">
        <v>4240</v>
      </c>
      <c r="J3349" t="s">
        <v>7199</v>
      </c>
      <c r="K3349">
        <v>413.33333333333331</v>
      </c>
      <c r="L3349" s="4">
        <f t="shared" si="156"/>
        <v>10017.70630952381</v>
      </c>
      <c r="M3349" t="s">
        <v>725</v>
      </c>
      <c r="N3349" t="s">
        <v>34</v>
      </c>
      <c r="O3349" t="e">
        <f t="shared" si="157"/>
        <v>#VALUE!</v>
      </c>
      <c r="P3349">
        <f t="shared" si="158"/>
        <v>298</v>
      </c>
    </row>
    <row r="3350" spans="1:16" x14ac:dyDescent="0.4">
      <c r="A3350" t="s">
        <v>1493</v>
      </c>
      <c r="B3350">
        <v>24</v>
      </c>
      <c r="C3350" t="s">
        <v>2457</v>
      </c>
      <c r="D3350" t="s">
        <v>279</v>
      </c>
      <c r="E3350">
        <v>113</v>
      </c>
      <c r="G3350" t="s">
        <v>7188</v>
      </c>
      <c r="H3350" s="12" t="s">
        <v>7188</v>
      </c>
      <c r="I3350" t="s">
        <v>2807</v>
      </c>
      <c r="J3350" t="s">
        <v>7200</v>
      </c>
      <c r="K3350">
        <v>620</v>
      </c>
      <c r="L3350" s="4">
        <f t="shared" si="156"/>
        <v>7473.3307142857147</v>
      </c>
      <c r="M3350" t="s">
        <v>1494</v>
      </c>
      <c r="N3350" t="s">
        <v>682</v>
      </c>
      <c r="O3350" t="e">
        <f t="shared" si="157"/>
        <v>#VALUE!</v>
      </c>
      <c r="P3350">
        <f t="shared" si="158"/>
        <v>219</v>
      </c>
    </row>
    <row r="3351" spans="1:16" x14ac:dyDescent="0.4">
      <c r="A3351" t="s">
        <v>1145</v>
      </c>
      <c r="B3351">
        <v>19</v>
      </c>
      <c r="C3351" t="s">
        <v>2446</v>
      </c>
      <c r="D3351" t="s">
        <v>279</v>
      </c>
      <c r="E3351">
        <v>113</v>
      </c>
      <c r="G3351" t="s">
        <v>7188</v>
      </c>
      <c r="H3351" s="12" t="s">
        <v>7188</v>
      </c>
      <c r="I3351" t="s">
        <v>7196</v>
      </c>
      <c r="J3351" t="s">
        <v>7201</v>
      </c>
      <c r="K3351">
        <v>248</v>
      </c>
      <c r="L3351" s="4">
        <f t="shared" si="156"/>
        <v>4989.2069047619043</v>
      </c>
      <c r="M3351" t="s">
        <v>1146</v>
      </c>
      <c r="N3351" t="s">
        <v>345</v>
      </c>
      <c r="O3351">
        <f t="shared" si="157"/>
        <v>185</v>
      </c>
      <c r="P3351" t="e">
        <f t="shared" si="158"/>
        <v>#VALUE!</v>
      </c>
    </row>
    <row r="3352" spans="1:16" x14ac:dyDescent="0.4">
      <c r="A3352" t="s">
        <v>329</v>
      </c>
      <c r="B3352">
        <v>19</v>
      </c>
      <c r="C3352" t="s">
        <v>2446</v>
      </c>
      <c r="E3352">
        <v>113</v>
      </c>
      <c r="G3352" t="s">
        <v>7188</v>
      </c>
      <c r="H3352" s="12" t="s">
        <v>7188</v>
      </c>
      <c r="I3352" t="s">
        <v>3547</v>
      </c>
      <c r="J3352" t="s">
        <v>7202</v>
      </c>
      <c r="K3352">
        <v>310</v>
      </c>
      <c r="L3352" s="4">
        <f t="shared" si="156"/>
        <v>7665.8357857142855</v>
      </c>
      <c r="M3352" t="s">
        <v>330</v>
      </c>
      <c r="N3352" t="s">
        <v>34</v>
      </c>
      <c r="O3352">
        <f t="shared" si="157"/>
        <v>207</v>
      </c>
      <c r="P3352" t="e">
        <f t="shared" si="158"/>
        <v>#VALUE!</v>
      </c>
    </row>
    <row r="3353" spans="1:16" x14ac:dyDescent="0.4">
      <c r="A3353" t="s">
        <v>779</v>
      </c>
      <c r="B3353">
        <v>21</v>
      </c>
      <c r="C3353" t="s">
        <v>2446</v>
      </c>
      <c r="D3353" t="s">
        <v>2466</v>
      </c>
      <c r="E3353">
        <v>113</v>
      </c>
      <c r="G3353" t="s">
        <v>7188</v>
      </c>
      <c r="H3353" s="12" t="s">
        <v>7188</v>
      </c>
      <c r="I3353" t="s">
        <v>4308</v>
      </c>
      <c r="J3353" t="s">
        <v>7203</v>
      </c>
      <c r="K3353">
        <v>413.33333333333331</v>
      </c>
      <c r="L3353" s="4">
        <f t="shared" si="156"/>
        <v>5006.7669642857136</v>
      </c>
      <c r="M3353" t="s">
        <v>780</v>
      </c>
      <c r="N3353" t="s">
        <v>619</v>
      </c>
      <c r="O3353">
        <f t="shared" si="157"/>
        <v>261</v>
      </c>
      <c r="P3353" t="e">
        <f t="shared" si="158"/>
        <v>#VALUE!</v>
      </c>
    </row>
    <row r="3354" spans="1:16" x14ac:dyDescent="0.4">
      <c r="A3354" t="s">
        <v>994</v>
      </c>
      <c r="B3354">
        <v>16</v>
      </c>
      <c r="C3354" t="s">
        <v>2457</v>
      </c>
      <c r="D3354" t="s">
        <v>279</v>
      </c>
      <c r="E3354">
        <v>113</v>
      </c>
      <c r="G3354" t="s">
        <v>7188</v>
      </c>
      <c r="H3354" s="12" t="s">
        <v>7188</v>
      </c>
      <c r="I3354" t="s">
        <v>2807</v>
      </c>
      <c r="J3354" t="s">
        <v>7204</v>
      </c>
      <c r="K3354">
        <v>620</v>
      </c>
      <c r="L3354" s="4">
        <f t="shared" si="156"/>
        <v>4529.4864285714284</v>
      </c>
      <c r="M3354" t="s">
        <v>995</v>
      </c>
      <c r="N3354" t="s">
        <v>34</v>
      </c>
      <c r="O3354" t="e">
        <f t="shared" si="157"/>
        <v>#VALUE!</v>
      </c>
      <c r="P3354">
        <f t="shared" si="158"/>
        <v>226</v>
      </c>
    </row>
    <row r="3355" spans="1:16" x14ac:dyDescent="0.4">
      <c r="A3355" t="s">
        <v>1338</v>
      </c>
      <c r="B3355">
        <v>17</v>
      </c>
      <c r="C3355" t="s">
        <v>2457</v>
      </c>
      <c r="D3355" t="s">
        <v>279</v>
      </c>
      <c r="E3355">
        <v>113</v>
      </c>
      <c r="G3355" t="s">
        <v>7188</v>
      </c>
      <c r="H3355" s="12" t="s">
        <v>7188</v>
      </c>
      <c r="I3355" t="s">
        <v>4308</v>
      </c>
      <c r="J3355" t="s">
        <v>7205</v>
      </c>
      <c r="K3355">
        <v>413.33333333333331</v>
      </c>
      <c r="L3355" s="4">
        <f t="shared" si="156"/>
        <v>5254.2533095238105</v>
      </c>
      <c r="M3355" t="s">
        <v>1339</v>
      </c>
      <c r="N3355" t="s">
        <v>682</v>
      </c>
      <c r="O3355">
        <f t="shared" si="157"/>
        <v>458</v>
      </c>
      <c r="P3355" t="e">
        <f t="shared" si="158"/>
        <v>#VALUE!</v>
      </c>
    </row>
    <row r="3356" spans="1:16" x14ac:dyDescent="0.4">
      <c r="A3356" t="s">
        <v>378</v>
      </c>
      <c r="B3356">
        <v>16</v>
      </c>
      <c r="C3356" t="s">
        <v>2457</v>
      </c>
      <c r="D3356" t="s">
        <v>3653</v>
      </c>
      <c r="E3356">
        <v>113</v>
      </c>
      <c r="G3356" t="s">
        <v>7188</v>
      </c>
      <c r="H3356" s="12" t="s">
        <v>7188</v>
      </c>
      <c r="I3356" t="s">
        <v>4240</v>
      </c>
      <c r="J3356" t="s">
        <v>7206</v>
      </c>
      <c r="K3356">
        <v>413.33333333333331</v>
      </c>
      <c r="L3356" s="4">
        <f t="shared" si="156"/>
        <v>5826.525833333334</v>
      </c>
      <c r="M3356" t="s">
        <v>379</v>
      </c>
      <c r="N3356" t="s">
        <v>380</v>
      </c>
      <c r="O3356" t="e">
        <f t="shared" si="157"/>
        <v>#VALUE!</v>
      </c>
      <c r="P3356">
        <f t="shared" si="158"/>
        <v>201</v>
      </c>
    </row>
    <row r="3357" spans="1:16" x14ac:dyDescent="0.4">
      <c r="A3357" t="s">
        <v>2388</v>
      </c>
      <c r="B3357">
        <v>14</v>
      </c>
      <c r="C3357" t="s">
        <v>2446</v>
      </c>
      <c r="D3357" t="s">
        <v>3390</v>
      </c>
      <c r="E3357">
        <v>113</v>
      </c>
      <c r="G3357" t="s">
        <v>7188</v>
      </c>
      <c r="H3357" s="12" t="s">
        <v>7188</v>
      </c>
      <c r="I3357" t="s">
        <v>4308</v>
      </c>
      <c r="J3357" t="s">
        <v>7207</v>
      </c>
      <c r="K3357">
        <v>413.33333333333331</v>
      </c>
      <c r="L3357" s="4">
        <f t="shared" si="156"/>
        <v>7168.3904166666662</v>
      </c>
      <c r="M3357" t="s">
        <v>2389</v>
      </c>
      <c r="N3357" t="s">
        <v>456</v>
      </c>
      <c r="O3357">
        <f t="shared" si="157"/>
        <v>225</v>
      </c>
      <c r="P3357" t="e">
        <f t="shared" si="158"/>
        <v>#VALUE!</v>
      </c>
    </row>
    <row r="3358" spans="1:16" x14ac:dyDescent="0.4">
      <c r="A3358" t="s">
        <v>1576</v>
      </c>
      <c r="B3358">
        <v>16</v>
      </c>
      <c r="C3358" t="s">
        <v>2446</v>
      </c>
      <c r="D3358" t="s">
        <v>279</v>
      </c>
      <c r="E3358">
        <v>113</v>
      </c>
      <c r="G3358" t="s">
        <v>7188</v>
      </c>
      <c r="H3358" s="12" t="s">
        <v>7188</v>
      </c>
      <c r="I3358" t="s">
        <v>4224</v>
      </c>
      <c r="J3358" t="s">
        <v>7208</v>
      </c>
      <c r="K3358">
        <v>310</v>
      </c>
      <c r="L3358" s="4">
        <f t="shared" si="156"/>
        <v>4866.5615476190478</v>
      </c>
      <c r="M3358" t="s">
        <v>1577</v>
      </c>
      <c r="N3358" t="s">
        <v>34</v>
      </c>
      <c r="O3358">
        <f t="shared" si="157"/>
        <v>209</v>
      </c>
      <c r="P3358" t="e">
        <f t="shared" si="158"/>
        <v>#VALUE!</v>
      </c>
    </row>
    <row r="3359" spans="1:16" x14ac:dyDescent="0.4">
      <c r="A3359" t="s">
        <v>1404</v>
      </c>
      <c r="B3359">
        <v>22</v>
      </c>
      <c r="C3359" t="s">
        <v>2446</v>
      </c>
      <c r="D3359" t="s">
        <v>279</v>
      </c>
      <c r="E3359">
        <v>113</v>
      </c>
      <c r="G3359" t="s">
        <v>7188</v>
      </c>
      <c r="H3359" s="12" t="s">
        <v>7188</v>
      </c>
      <c r="I3359" t="s">
        <v>7196</v>
      </c>
      <c r="J3359" t="s">
        <v>7209</v>
      </c>
      <c r="K3359">
        <v>248</v>
      </c>
      <c r="L3359" s="4">
        <f t="shared" si="156"/>
        <v>5929.8533928571424</v>
      </c>
      <c r="M3359" t="s">
        <v>1405</v>
      </c>
      <c r="N3359" t="s">
        <v>345</v>
      </c>
      <c r="O3359">
        <f t="shared" si="157"/>
        <v>216</v>
      </c>
      <c r="P3359" t="e">
        <f t="shared" si="158"/>
        <v>#VALUE!</v>
      </c>
    </row>
    <row r="3360" spans="1:16" x14ac:dyDescent="0.4">
      <c r="A3360" t="s">
        <v>2114</v>
      </c>
      <c r="B3360">
        <v>17</v>
      </c>
      <c r="C3360" t="s">
        <v>2457</v>
      </c>
      <c r="D3360" t="s">
        <v>879</v>
      </c>
      <c r="E3360">
        <v>113</v>
      </c>
      <c r="G3360" t="s">
        <v>7188</v>
      </c>
      <c r="H3360" s="12" t="s">
        <v>7188</v>
      </c>
      <c r="I3360" t="s">
        <v>4224</v>
      </c>
      <c r="J3360" t="s">
        <v>7210</v>
      </c>
      <c r="K3360">
        <v>310</v>
      </c>
      <c r="L3360" s="4">
        <f t="shared" si="156"/>
        <v>7049.3717857142856</v>
      </c>
      <c r="M3360" t="s">
        <v>2115</v>
      </c>
      <c r="N3360" t="s">
        <v>34</v>
      </c>
      <c r="O3360" t="e">
        <f t="shared" si="157"/>
        <v>#VALUE!</v>
      </c>
      <c r="P3360">
        <f t="shared" si="158"/>
        <v>291</v>
      </c>
    </row>
    <row r="3361" spans="1:16" x14ac:dyDescent="0.4">
      <c r="A3361" t="s">
        <v>1706</v>
      </c>
      <c r="B3361">
        <v>30</v>
      </c>
      <c r="C3361" t="s">
        <v>2899</v>
      </c>
      <c r="E3361">
        <v>725</v>
      </c>
      <c r="G3361" t="s">
        <v>7211</v>
      </c>
      <c r="H3361" s="12" t="s">
        <v>7211</v>
      </c>
      <c r="I3361" t="s">
        <v>7212</v>
      </c>
      <c r="J3361" t="s">
        <v>7213</v>
      </c>
      <c r="K3361">
        <v>1659.666666666667</v>
      </c>
      <c r="L3361" s="4">
        <f t="shared" si="156"/>
        <v>13336.51285714286</v>
      </c>
      <c r="M3361" t="s">
        <v>1707</v>
      </c>
      <c r="N3361" t="s">
        <v>108</v>
      </c>
      <c r="O3361">
        <f t="shared" si="157"/>
        <v>345</v>
      </c>
      <c r="P3361" t="e">
        <f t="shared" si="158"/>
        <v>#VALUE!</v>
      </c>
    </row>
    <row r="3362" spans="1:16" x14ac:dyDescent="0.4">
      <c r="A3362" t="s">
        <v>1706</v>
      </c>
      <c r="B3362">
        <v>30</v>
      </c>
      <c r="C3362" t="s">
        <v>2595</v>
      </c>
      <c r="E3362">
        <v>725</v>
      </c>
      <c r="G3362" t="s">
        <v>7211</v>
      </c>
      <c r="H3362" s="12" t="s">
        <v>7211</v>
      </c>
      <c r="I3362" t="s">
        <v>2922</v>
      </c>
      <c r="J3362" t="s">
        <v>7214</v>
      </c>
      <c r="K3362">
        <v>1659.666666666667</v>
      </c>
      <c r="L3362" s="4">
        <f t="shared" si="156"/>
        <v>13336.51285714286</v>
      </c>
      <c r="M3362" t="s">
        <v>4789</v>
      </c>
      <c r="N3362" t="s">
        <v>752</v>
      </c>
      <c r="O3362" t="e">
        <f t="shared" si="157"/>
        <v>#VALUE!</v>
      </c>
      <c r="P3362">
        <f t="shared" si="158"/>
        <v>293</v>
      </c>
    </row>
    <row r="3363" spans="1:16" x14ac:dyDescent="0.4">
      <c r="A3363" t="s">
        <v>536</v>
      </c>
      <c r="B3363">
        <v>10</v>
      </c>
      <c r="C3363" t="s">
        <v>2446</v>
      </c>
      <c r="D3363" t="s">
        <v>13</v>
      </c>
      <c r="E3363">
        <v>725</v>
      </c>
      <c r="G3363" t="s">
        <v>7211</v>
      </c>
      <c r="H3363" s="12" t="s">
        <v>7211</v>
      </c>
      <c r="I3363" t="s">
        <v>7215</v>
      </c>
      <c r="J3363" t="s">
        <v>7216</v>
      </c>
      <c r="K3363">
        <v>1659.666666666667</v>
      </c>
      <c r="L3363" s="4">
        <f t="shared" si="156"/>
        <v>5092.0745238095242</v>
      </c>
      <c r="M3363" t="s">
        <v>537</v>
      </c>
      <c r="N3363" t="s">
        <v>34</v>
      </c>
      <c r="O3363">
        <f t="shared" si="157"/>
        <v>319</v>
      </c>
      <c r="P3363" t="e">
        <f t="shared" si="158"/>
        <v>#VALUE!</v>
      </c>
    </row>
    <row r="3364" spans="1:16" x14ac:dyDescent="0.4">
      <c r="A3364" t="s">
        <v>2102</v>
      </c>
      <c r="B3364">
        <v>15</v>
      </c>
      <c r="C3364" t="s">
        <v>2446</v>
      </c>
      <c r="D3364" t="s">
        <v>879</v>
      </c>
      <c r="E3364">
        <v>3607</v>
      </c>
      <c r="G3364" t="s">
        <v>7217</v>
      </c>
      <c r="H3364" s="12" t="s">
        <v>7217</v>
      </c>
      <c r="I3364" t="s">
        <v>7218</v>
      </c>
      <c r="J3364" t="s">
        <v>7219</v>
      </c>
      <c r="K3364">
        <v>2346.6428571428569</v>
      </c>
      <c r="L3364" s="4">
        <f t="shared" si="156"/>
        <v>8991.314523809524</v>
      </c>
      <c r="M3364" t="s">
        <v>2103</v>
      </c>
      <c r="N3364" t="s">
        <v>2104</v>
      </c>
      <c r="O3364">
        <f t="shared" si="157"/>
        <v>176</v>
      </c>
      <c r="P3364" t="e">
        <f t="shared" si="158"/>
        <v>#VALUE!</v>
      </c>
    </row>
    <row r="3365" spans="1:16" x14ac:dyDescent="0.4">
      <c r="A3365" t="s">
        <v>1506</v>
      </c>
      <c r="B3365">
        <v>13</v>
      </c>
      <c r="C3365" t="s">
        <v>2446</v>
      </c>
      <c r="D3365" t="s">
        <v>279</v>
      </c>
      <c r="E3365">
        <v>3449</v>
      </c>
      <c r="G3365" t="s">
        <v>7220</v>
      </c>
      <c r="H3365" s="12" t="s">
        <v>412</v>
      </c>
      <c r="I3365" t="s">
        <v>2753</v>
      </c>
      <c r="J3365" t="s">
        <v>7221</v>
      </c>
      <c r="K3365">
        <v>19448.571428571428</v>
      </c>
      <c r="L3365" s="4">
        <f t="shared" si="156"/>
        <v>21124.617857142854</v>
      </c>
      <c r="M3365" t="s">
        <v>1507</v>
      </c>
      <c r="N3365" t="s">
        <v>1508</v>
      </c>
      <c r="O3365">
        <f t="shared" si="157"/>
        <v>205</v>
      </c>
      <c r="P3365" t="e">
        <f t="shared" si="158"/>
        <v>#VALUE!</v>
      </c>
    </row>
    <row r="3366" spans="1:16" x14ac:dyDescent="0.4">
      <c r="A3366" t="s">
        <v>406</v>
      </c>
      <c r="B3366">
        <v>11</v>
      </c>
      <c r="C3366" t="s">
        <v>2446</v>
      </c>
      <c r="D3366" t="s">
        <v>3320</v>
      </c>
      <c r="E3366">
        <v>2376</v>
      </c>
      <c r="G3366" t="s">
        <v>412</v>
      </c>
      <c r="H3366" s="12" t="s">
        <v>412</v>
      </c>
      <c r="I3366" t="s">
        <v>4321</v>
      </c>
      <c r="J3366" t="s">
        <v>7222</v>
      </c>
      <c r="K3366">
        <v>6077.6785714285716</v>
      </c>
      <c r="L3366" s="4">
        <f t="shared" si="156"/>
        <v>7659.094047619049</v>
      </c>
      <c r="M3366" t="s">
        <v>407</v>
      </c>
      <c r="N3366" t="s">
        <v>34</v>
      </c>
      <c r="O3366" t="e">
        <f t="shared" si="157"/>
        <v>#VALUE!</v>
      </c>
      <c r="P3366" t="e">
        <f t="shared" si="158"/>
        <v>#VALUE!</v>
      </c>
    </row>
    <row r="3367" spans="1:16" x14ac:dyDescent="0.4">
      <c r="A3367" t="s">
        <v>1344</v>
      </c>
      <c r="B3367">
        <v>13</v>
      </c>
      <c r="C3367" t="s">
        <v>2446</v>
      </c>
      <c r="D3367" t="s">
        <v>279</v>
      </c>
      <c r="E3367">
        <v>2198</v>
      </c>
      <c r="G3367" t="s">
        <v>7223</v>
      </c>
      <c r="H3367" s="12" t="s">
        <v>7223</v>
      </c>
      <c r="I3367" t="s">
        <v>6758</v>
      </c>
      <c r="J3367" t="s">
        <v>7224</v>
      </c>
      <c r="K3367">
        <v>7325.0285714285701</v>
      </c>
      <c r="L3367" s="4">
        <f t="shared" si="156"/>
        <v>10130.214404761904</v>
      </c>
      <c r="M3367" t="s">
        <v>1345</v>
      </c>
      <c r="N3367" t="s">
        <v>34</v>
      </c>
      <c r="O3367" t="e">
        <f t="shared" si="157"/>
        <v>#VALUE!</v>
      </c>
      <c r="P3367" t="e">
        <f t="shared" si="158"/>
        <v>#VALUE!</v>
      </c>
    </row>
    <row r="3368" spans="1:16" x14ac:dyDescent="0.4">
      <c r="A3368" t="s">
        <v>1569</v>
      </c>
      <c r="B3368">
        <v>18</v>
      </c>
      <c r="C3368" t="s">
        <v>2457</v>
      </c>
      <c r="D3368" t="s">
        <v>279</v>
      </c>
      <c r="E3368">
        <v>67</v>
      </c>
      <c r="G3368" t="s">
        <v>7225</v>
      </c>
      <c r="H3368" s="12" t="s">
        <v>7225</v>
      </c>
      <c r="I3368" t="s">
        <v>3150</v>
      </c>
      <c r="J3368" t="s">
        <v>7226</v>
      </c>
      <c r="K3368">
        <v>268</v>
      </c>
      <c r="L3368" s="4">
        <f t="shared" si="156"/>
        <v>9146.925357142858</v>
      </c>
      <c r="M3368" t="s">
        <v>1570</v>
      </c>
      <c r="N3368" t="s">
        <v>1571</v>
      </c>
      <c r="O3368" t="e">
        <f t="shared" si="157"/>
        <v>#VALUE!</v>
      </c>
      <c r="P3368">
        <f t="shared" si="158"/>
        <v>288</v>
      </c>
    </row>
    <row r="3369" spans="1:16" x14ac:dyDescent="0.4">
      <c r="A3369" t="s">
        <v>2109</v>
      </c>
      <c r="B3369">
        <v>21</v>
      </c>
      <c r="C3369" t="s">
        <v>2457</v>
      </c>
      <c r="D3369" t="s">
        <v>879</v>
      </c>
      <c r="E3369">
        <v>67</v>
      </c>
      <c r="G3369" t="s">
        <v>7225</v>
      </c>
      <c r="H3369" s="12" t="s">
        <v>7225</v>
      </c>
      <c r="I3369" t="s">
        <v>7227</v>
      </c>
      <c r="J3369" t="s">
        <v>7228</v>
      </c>
      <c r="K3369">
        <v>268</v>
      </c>
      <c r="L3369" s="4">
        <f t="shared" si="156"/>
        <v>7045.0852976190472</v>
      </c>
      <c r="M3369" t="s">
        <v>2110</v>
      </c>
      <c r="N3369" t="s">
        <v>1571</v>
      </c>
      <c r="O3369" t="e">
        <f t="shared" si="157"/>
        <v>#VALUE!</v>
      </c>
      <c r="P3369">
        <f t="shared" si="158"/>
        <v>223</v>
      </c>
    </row>
    <row r="3370" spans="1:16" x14ac:dyDescent="0.4">
      <c r="A3370" t="s">
        <v>303</v>
      </c>
      <c r="B3370">
        <v>7</v>
      </c>
      <c r="C3370" t="s">
        <v>2446</v>
      </c>
      <c r="E3370">
        <v>67</v>
      </c>
      <c r="G3370" t="s">
        <v>7225</v>
      </c>
      <c r="H3370" s="12" t="s">
        <v>7225</v>
      </c>
      <c r="I3370" t="s">
        <v>7229</v>
      </c>
      <c r="J3370" t="s">
        <v>7230</v>
      </c>
      <c r="K3370">
        <v>498.75</v>
      </c>
      <c r="L3370" s="4">
        <f t="shared" si="156"/>
        <v>3959.8891666666668</v>
      </c>
      <c r="M3370" t="s">
        <v>304</v>
      </c>
      <c r="N3370" t="s">
        <v>34</v>
      </c>
      <c r="O3370" t="e">
        <f t="shared" si="157"/>
        <v>#VALUE!</v>
      </c>
      <c r="P3370" t="e">
        <f t="shared" si="158"/>
        <v>#VALUE!</v>
      </c>
    </row>
    <row r="3371" spans="1:16" x14ac:dyDescent="0.4">
      <c r="A3371" t="s">
        <v>162</v>
      </c>
      <c r="B3371">
        <v>11</v>
      </c>
      <c r="C3371" t="s">
        <v>2446</v>
      </c>
      <c r="E3371">
        <v>67</v>
      </c>
      <c r="G3371" t="s">
        <v>7225</v>
      </c>
      <c r="H3371" s="12" t="s">
        <v>7225</v>
      </c>
      <c r="I3371" t="s">
        <v>3150</v>
      </c>
      <c r="J3371" t="s">
        <v>7231</v>
      </c>
      <c r="K3371">
        <v>268</v>
      </c>
      <c r="L3371" s="4">
        <f t="shared" si="156"/>
        <v>2000.5542857142855</v>
      </c>
      <c r="M3371" t="s">
        <v>163</v>
      </c>
      <c r="N3371" t="s">
        <v>34</v>
      </c>
      <c r="O3371" t="e">
        <f t="shared" si="157"/>
        <v>#VALUE!</v>
      </c>
      <c r="P3371" t="e">
        <f t="shared" si="158"/>
        <v>#VALUE!</v>
      </c>
    </row>
    <row r="3372" spans="1:16" x14ac:dyDescent="0.4">
      <c r="A3372" t="s">
        <v>1131</v>
      </c>
      <c r="B3372">
        <v>19</v>
      </c>
      <c r="C3372" t="s">
        <v>2457</v>
      </c>
      <c r="D3372" t="s">
        <v>279</v>
      </c>
      <c r="E3372">
        <v>67</v>
      </c>
      <c r="G3372" t="s">
        <v>7225</v>
      </c>
      <c r="H3372" s="12" t="s">
        <v>7225</v>
      </c>
      <c r="I3372" t="s">
        <v>7232</v>
      </c>
      <c r="J3372" t="s">
        <v>7233</v>
      </c>
      <c r="K3372">
        <v>268</v>
      </c>
      <c r="L3372" s="4">
        <f t="shared" si="156"/>
        <v>5197.5011309523807</v>
      </c>
      <c r="M3372" t="s">
        <v>1132</v>
      </c>
      <c r="N3372" t="s">
        <v>619</v>
      </c>
      <c r="O3372" t="e">
        <f t="shared" si="157"/>
        <v>#VALUE!</v>
      </c>
      <c r="P3372">
        <f t="shared" si="158"/>
        <v>236</v>
      </c>
    </row>
    <row r="3373" spans="1:16" x14ac:dyDescent="0.4">
      <c r="A3373" t="s">
        <v>786</v>
      </c>
      <c r="B3373">
        <v>24</v>
      </c>
      <c r="C3373" t="s">
        <v>2457</v>
      </c>
      <c r="D3373" t="s">
        <v>2466</v>
      </c>
      <c r="E3373">
        <v>67</v>
      </c>
      <c r="G3373" t="s">
        <v>7225</v>
      </c>
      <c r="H3373" s="12" t="s">
        <v>7225</v>
      </c>
      <c r="I3373" t="s">
        <v>7227</v>
      </c>
      <c r="J3373" t="s">
        <v>7234</v>
      </c>
      <c r="K3373">
        <v>268</v>
      </c>
      <c r="L3373" s="4">
        <f t="shared" si="156"/>
        <v>13388.803154761907</v>
      </c>
      <c r="M3373" t="s">
        <v>787</v>
      </c>
      <c r="N3373" t="s">
        <v>439</v>
      </c>
      <c r="O3373" t="e">
        <f t="shared" si="157"/>
        <v>#VALUE!</v>
      </c>
      <c r="P3373">
        <f t="shared" si="158"/>
        <v>188</v>
      </c>
    </row>
    <row r="3374" spans="1:16" x14ac:dyDescent="0.4">
      <c r="A3374" t="s">
        <v>2102</v>
      </c>
      <c r="B3374">
        <v>15</v>
      </c>
      <c r="C3374" t="s">
        <v>2446</v>
      </c>
      <c r="D3374" t="s">
        <v>879</v>
      </c>
      <c r="E3374">
        <v>67</v>
      </c>
      <c r="G3374" t="s">
        <v>7225</v>
      </c>
      <c r="H3374" s="12" t="s">
        <v>7225</v>
      </c>
      <c r="I3374" t="s">
        <v>7235</v>
      </c>
      <c r="J3374" t="s">
        <v>7236</v>
      </c>
      <c r="K3374">
        <v>804</v>
      </c>
      <c r="L3374" s="4">
        <f t="shared" si="156"/>
        <v>8991.314523809524</v>
      </c>
      <c r="M3374" t="s">
        <v>2103</v>
      </c>
      <c r="N3374" t="s">
        <v>2104</v>
      </c>
      <c r="O3374">
        <f t="shared" si="157"/>
        <v>176</v>
      </c>
      <c r="P3374" t="e">
        <f t="shared" si="158"/>
        <v>#VALUE!</v>
      </c>
    </row>
    <row r="3375" spans="1:16" x14ac:dyDescent="0.4">
      <c r="A3375" t="s">
        <v>1622</v>
      </c>
      <c r="B3375">
        <v>14</v>
      </c>
      <c r="C3375" t="s">
        <v>2446</v>
      </c>
      <c r="D3375" t="s">
        <v>279</v>
      </c>
      <c r="E3375">
        <v>67</v>
      </c>
      <c r="G3375" t="s">
        <v>7225</v>
      </c>
      <c r="H3375" s="12" t="s">
        <v>7225</v>
      </c>
      <c r="I3375" t="s">
        <v>7237</v>
      </c>
      <c r="J3375" t="s">
        <v>7238</v>
      </c>
      <c r="K3375">
        <v>536</v>
      </c>
      <c r="L3375" s="4">
        <f t="shared" si="156"/>
        <v>5752.2476190476191</v>
      </c>
      <c r="M3375" t="s">
        <v>1623</v>
      </c>
      <c r="N3375" t="s">
        <v>926</v>
      </c>
      <c r="O3375">
        <f t="shared" si="157"/>
        <v>183</v>
      </c>
      <c r="P3375" t="e">
        <f t="shared" si="158"/>
        <v>#VALUE!</v>
      </c>
    </row>
    <row r="3376" spans="1:16" x14ac:dyDescent="0.4">
      <c r="A3376" t="s">
        <v>779</v>
      </c>
      <c r="B3376">
        <v>21</v>
      </c>
      <c r="C3376" t="s">
        <v>2446</v>
      </c>
      <c r="D3376" t="s">
        <v>2466</v>
      </c>
      <c r="E3376">
        <v>67</v>
      </c>
      <c r="G3376" t="s">
        <v>7225</v>
      </c>
      <c r="H3376" s="12" t="s">
        <v>7225</v>
      </c>
      <c r="I3376" t="s">
        <v>3337</v>
      </c>
      <c r="J3376" t="s">
        <v>7239</v>
      </c>
      <c r="K3376">
        <v>268</v>
      </c>
      <c r="L3376" s="4">
        <f t="shared" si="156"/>
        <v>5006.7669642857136</v>
      </c>
      <c r="M3376" t="s">
        <v>780</v>
      </c>
      <c r="N3376" t="s">
        <v>619</v>
      </c>
      <c r="O3376">
        <f t="shared" si="157"/>
        <v>261</v>
      </c>
      <c r="P3376" t="e">
        <f t="shared" si="158"/>
        <v>#VALUE!</v>
      </c>
    </row>
    <row r="3377" spans="1:16" x14ac:dyDescent="0.4">
      <c r="A3377" t="s">
        <v>1783</v>
      </c>
      <c r="B3377">
        <v>20</v>
      </c>
      <c r="C3377" t="s">
        <v>2457</v>
      </c>
      <c r="D3377" t="s">
        <v>279</v>
      </c>
      <c r="E3377">
        <v>67</v>
      </c>
      <c r="G3377" t="s">
        <v>7225</v>
      </c>
      <c r="H3377" s="12" t="s">
        <v>7225</v>
      </c>
      <c r="I3377" t="s">
        <v>3147</v>
      </c>
      <c r="J3377" t="s">
        <v>7240</v>
      </c>
      <c r="K3377">
        <v>268</v>
      </c>
      <c r="L3377" s="4">
        <f t="shared" si="156"/>
        <v>8439.0229166666668</v>
      </c>
      <c r="M3377" t="s">
        <v>1784</v>
      </c>
      <c r="N3377" t="s">
        <v>1785</v>
      </c>
      <c r="O3377" t="e">
        <f t="shared" si="157"/>
        <v>#VALUE!</v>
      </c>
      <c r="P3377">
        <f t="shared" si="158"/>
        <v>226</v>
      </c>
    </row>
    <row r="3378" spans="1:16" x14ac:dyDescent="0.4">
      <c r="A3378" t="s">
        <v>2037</v>
      </c>
      <c r="B3378">
        <v>23</v>
      </c>
      <c r="C3378" t="s">
        <v>2457</v>
      </c>
      <c r="D3378" t="s">
        <v>2502</v>
      </c>
      <c r="E3378">
        <v>67</v>
      </c>
      <c r="G3378" t="s">
        <v>7225</v>
      </c>
      <c r="H3378" s="12" t="s">
        <v>7225</v>
      </c>
      <c r="I3378" t="s">
        <v>5724</v>
      </c>
      <c r="J3378" t="s">
        <v>7241</v>
      </c>
      <c r="K3378">
        <v>455.6</v>
      </c>
      <c r="L3378" s="4">
        <f t="shared" si="156"/>
        <v>13688.870773809527</v>
      </c>
      <c r="M3378" t="s">
        <v>2038</v>
      </c>
      <c r="N3378" t="s">
        <v>2039</v>
      </c>
      <c r="O3378" t="e">
        <f t="shared" si="157"/>
        <v>#VALUE!</v>
      </c>
      <c r="P3378">
        <f t="shared" si="158"/>
        <v>274</v>
      </c>
    </row>
    <row r="3379" spans="1:16" x14ac:dyDescent="0.4">
      <c r="A3379" t="s">
        <v>911</v>
      </c>
      <c r="B3379">
        <v>11</v>
      </c>
      <c r="C3379" t="s">
        <v>2457</v>
      </c>
      <c r="D3379" t="s">
        <v>279</v>
      </c>
      <c r="E3379">
        <v>67</v>
      </c>
      <c r="G3379" t="s">
        <v>7225</v>
      </c>
      <c r="H3379" s="12" t="s">
        <v>7225</v>
      </c>
      <c r="I3379" t="s">
        <v>7232</v>
      </c>
      <c r="J3379" t="s">
        <v>7242</v>
      </c>
      <c r="K3379" s="4">
        <v>268</v>
      </c>
      <c r="L3379" s="4">
        <f t="shared" si="156"/>
        <v>6148.777857142858</v>
      </c>
      <c r="M3379" t="s">
        <v>912</v>
      </c>
      <c r="N3379" t="s">
        <v>913</v>
      </c>
      <c r="O3379" t="e">
        <f t="shared" si="157"/>
        <v>#VALUE!</v>
      </c>
      <c r="P3379">
        <f t="shared" si="158"/>
        <v>211</v>
      </c>
    </row>
    <row r="3380" spans="1:16" x14ac:dyDescent="0.4">
      <c r="A3380" t="s">
        <v>887</v>
      </c>
      <c r="B3380">
        <v>14</v>
      </c>
      <c r="C3380" t="s">
        <v>2457</v>
      </c>
      <c r="D3380" t="s">
        <v>2779</v>
      </c>
      <c r="E3380">
        <v>340</v>
      </c>
      <c r="G3380" t="s">
        <v>7243</v>
      </c>
      <c r="H3380" s="12" t="s">
        <v>7243</v>
      </c>
      <c r="I3380" t="s">
        <v>3444</v>
      </c>
      <c r="J3380" t="s">
        <v>7244</v>
      </c>
      <c r="K3380">
        <v>157.875</v>
      </c>
      <c r="L3380" s="4">
        <f t="shared" si="156"/>
        <v>3215.9803571428565</v>
      </c>
      <c r="M3380" t="s">
        <v>888</v>
      </c>
      <c r="N3380" t="s">
        <v>889</v>
      </c>
      <c r="O3380" t="e">
        <f t="shared" si="157"/>
        <v>#VALUE!</v>
      </c>
      <c r="P3380">
        <f t="shared" si="158"/>
        <v>262</v>
      </c>
    </row>
    <row r="3381" spans="1:16" x14ac:dyDescent="0.4">
      <c r="A3381" t="s">
        <v>1297</v>
      </c>
      <c r="B3381">
        <v>23</v>
      </c>
      <c r="C3381" t="s">
        <v>2457</v>
      </c>
      <c r="D3381" t="s">
        <v>279</v>
      </c>
      <c r="E3381">
        <v>340</v>
      </c>
      <c r="G3381" t="s">
        <v>7243</v>
      </c>
      <c r="H3381" s="12" t="s">
        <v>7243</v>
      </c>
      <c r="I3381" t="s">
        <v>3150</v>
      </c>
      <c r="J3381" t="s">
        <v>7245</v>
      </c>
      <c r="K3381">
        <v>157.875</v>
      </c>
      <c r="L3381" s="4">
        <f t="shared" si="156"/>
        <v>5491.7389880952387</v>
      </c>
      <c r="M3381" t="s">
        <v>1298</v>
      </c>
      <c r="N3381" t="s">
        <v>803</v>
      </c>
      <c r="O3381" t="e">
        <f t="shared" si="157"/>
        <v>#VALUE!</v>
      </c>
      <c r="P3381">
        <f t="shared" si="158"/>
        <v>253</v>
      </c>
    </row>
    <row r="3382" spans="1:16" x14ac:dyDescent="0.4">
      <c r="A3382" t="s">
        <v>895</v>
      </c>
      <c r="B3382">
        <v>18</v>
      </c>
      <c r="C3382" t="s">
        <v>2457</v>
      </c>
      <c r="D3382" t="s">
        <v>2779</v>
      </c>
      <c r="E3382">
        <v>340</v>
      </c>
      <c r="G3382" t="s">
        <v>7243</v>
      </c>
      <c r="H3382" s="12" t="s">
        <v>7243</v>
      </c>
      <c r="I3382" t="s">
        <v>3150</v>
      </c>
      <c r="J3382" t="s">
        <v>7246</v>
      </c>
      <c r="K3382">
        <v>157.875</v>
      </c>
      <c r="L3382" s="4">
        <f t="shared" si="156"/>
        <v>5440.248690476189</v>
      </c>
      <c r="M3382" t="s">
        <v>896</v>
      </c>
      <c r="N3382" t="s">
        <v>897</v>
      </c>
      <c r="O3382" t="e">
        <f t="shared" si="157"/>
        <v>#VALUE!</v>
      </c>
      <c r="P3382">
        <f t="shared" si="158"/>
        <v>260</v>
      </c>
    </row>
    <row r="3383" spans="1:16" x14ac:dyDescent="0.4">
      <c r="A3383" t="s">
        <v>489</v>
      </c>
      <c r="B3383">
        <v>14</v>
      </c>
      <c r="C3383" t="s">
        <v>2457</v>
      </c>
      <c r="D3383" t="s">
        <v>13</v>
      </c>
      <c r="E3383">
        <v>340</v>
      </c>
      <c r="G3383" t="s">
        <v>7243</v>
      </c>
      <c r="H3383" s="12" t="s">
        <v>7243</v>
      </c>
      <c r="I3383" t="s">
        <v>3147</v>
      </c>
      <c r="J3383" t="s">
        <v>7247</v>
      </c>
      <c r="K3383">
        <v>157.875</v>
      </c>
      <c r="L3383" s="4">
        <f t="shared" si="156"/>
        <v>2271.7973214285712</v>
      </c>
      <c r="M3383" t="s">
        <v>490</v>
      </c>
      <c r="N3383" t="s">
        <v>491</v>
      </c>
      <c r="O3383" t="e">
        <f t="shared" si="157"/>
        <v>#VALUE!</v>
      </c>
      <c r="P3383" t="e">
        <f t="shared" si="158"/>
        <v>#VALUE!</v>
      </c>
    </row>
    <row r="3384" spans="1:16" x14ac:dyDescent="0.4">
      <c r="A3384" t="s">
        <v>155</v>
      </c>
      <c r="B3384">
        <v>8</v>
      </c>
      <c r="C3384" t="s">
        <v>2446</v>
      </c>
      <c r="E3384">
        <v>2677</v>
      </c>
      <c r="G3384" t="s">
        <v>7248</v>
      </c>
      <c r="H3384" s="12" t="s">
        <v>7243</v>
      </c>
      <c r="I3384" t="s">
        <v>7249</v>
      </c>
      <c r="J3384" t="s">
        <v>7250</v>
      </c>
      <c r="K3384">
        <v>157.875</v>
      </c>
      <c r="L3384" s="4">
        <f t="shared" si="156"/>
        <v>2601.458333333333</v>
      </c>
      <c r="M3384" t="s">
        <v>156</v>
      </c>
      <c r="N3384" t="s">
        <v>34</v>
      </c>
      <c r="O3384" t="e">
        <f t="shared" si="157"/>
        <v>#VALUE!</v>
      </c>
      <c r="P3384" t="e">
        <f t="shared" si="158"/>
        <v>#VALUE!</v>
      </c>
    </row>
    <row r="3385" spans="1:16" x14ac:dyDescent="0.4">
      <c r="A3385" t="s">
        <v>148</v>
      </c>
      <c r="B3385">
        <v>12</v>
      </c>
      <c r="C3385" t="s">
        <v>2446</v>
      </c>
      <c r="E3385">
        <v>340</v>
      </c>
      <c r="G3385" t="s">
        <v>7243</v>
      </c>
      <c r="H3385" s="12" t="s">
        <v>7243</v>
      </c>
      <c r="I3385" t="s">
        <v>3537</v>
      </c>
      <c r="J3385" t="s">
        <v>7251</v>
      </c>
      <c r="K3385">
        <v>224.5</v>
      </c>
      <c r="L3385" s="4">
        <f t="shared" si="156"/>
        <v>3362.8108333333339</v>
      </c>
      <c r="M3385" t="s">
        <v>149</v>
      </c>
      <c r="N3385" t="s">
        <v>34</v>
      </c>
      <c r="O3385">
        <f t="shared" si="157"/>
        <v>156</v>
      </c>
      <c r="P3385" t="e">
        <f t="shared" si="158"/>
        <v>#VALUE!</v>
      </c>
    </row>
    <row r="3386" spans="1:16" x14ac:dyDescent="0.4">
      <c r="A3386" t="s">
        <v>73</v>
      </c>
      <c r="B3386">
        <v>14</v>
      </c>
      <c r="C3386" t="s">
        <v>2446</v>
      </c>
      <c r="E3386">
        <v>340</v>
      </c>
      <c r="G3386" t="s">
        <v>7243</v>
      </c>
      <c r="H3386" s="12" t="s">
        <v>7243</v>
      </c>
      <c r="I3386" t="s">
        <v>3147</v>
      </c>
      <c r="J3386" t="s">
        <v>7252</v>
      </c>
      <c r="K3386">
        <v>157.875</v>
      </c>
      <c r="L3386" s="4">
        <f t="shared" si="156"/>
        <v>4982.6568452380952</v>
      </c>
      <c r="M3386" t="s">
        <v>74</v>
      </c>
      <c r="N3386" t="s">
        <v>34</v>
      </c>
      <c r="O3386" t="e">
        <f t="shared" si="157"/>
        <v>#VALUE!</v>
      </c>
      <c r="P3386" t="e">
        <f t="shared" si="158"/>
        <v>#VALUE!</v>
      </c>
    </row>
    <row r="3387" spans="1:16" x14ac:dyDescent="0.4">
      <c r="A3387" t="s">
        <v>174</v>
      </c>
      <c r="B3387">
        <v>11</v>
      </c>
      <c r="C3387" t="s">
        <v>2446</v>
      </c>
      <c r="E3387">
        <v>340</v>
      </c>
      <c r="G3387" t="s">
        <v>7243</v>
      </c>
      <c r="H3387" s="12" t="s">
        <v>7243</v>
      </c>
      <c r="I3387" t="s">
        <v>7249</v>
      </c>
      <c r="J3387" t="s">
        <v>7253</v>
      </c>
      <c r="K3387">
        <v>157.875</v>
      </c>
      <c r="L3387" s="4">
        <f t="shared" si="156"/>
        <v>2957.7178571428572</v>
      </c>
      <c r="M3387" t="s">
        <v>175</v>
      </c>
      <c r="N3387" t="s">
        <v>58</v>
      </c>
      <c r="O3387" t="e">
        <f t="shared" si="157"/>
        <v>#VALUE!</v>
      </c>
      <c r="P3387" t="e">
        <f t="shared" si="158"/>
        <v>#VALUE!</v>
      </c>
    </row>
    <row r="3388" spans="1:16" x14ac:dyDescent="0.4">
      <c r="A3388" t="s">
        <v>645</v>
      </c>
      <c r="B3388">
        <v>9</v>
      </c>
      <c r="C3388" t="s">
        <v>2457</v>
      </c>
      <c r="D3388" t="s">
        <v>2466</v>
      </c>
      <c r="E3388">
        <v>472</v>
      </c>
      <c r="G3388" t="s">
        <v>7254</v>
      </c>
      <c r="H3388" s="12" t="s">
        <v>7254</v>
      </c>
      <c r="I3388" t="s">
        <v>3556</v>
      </c>
      <c r="J3388" t="s">
        <v>7255</v>
      </c>
      <c r="K3388">
        <v>46.237499999999997</v>
      </c>
      <c r="L3388" s="4">
        <f t="shared" si="156"/>
        <v>4715.9232142857145</v>
      </c>
      <c r="M3388" t="s">
        <v>646</v>
      </c>
      <c r="N3388" t="s">
        <v>647</v>
      </c>
      <c r="O3388" t="e">
        <f t="shared" si="157"/>
        <v>#VALUE!</v>
      </c>
      <c r="P3388">
        <f t="shared" si="158"/>
        <v>210</v>
      </c>
    </row>
    <row r="3389" spans="1:16" x14ac:dyDescent="0.4">
      <c r="A3389" t="s">
        <v>2119</v>
      </c>
      <c r="B3389">
        <v>9</v>
      </c>
      <c r="C3389" t="s">
        <v>2446</v>
      </c>
      <c r="D3389" t="s">
        <v>879</v>
      </c>
      <c r="E3389">
        <v>472</v>
      </c>
      <c r="G3389" t="s">
        <v>7254</v>
      </c>
      <c r="H3389" s="12" t="s">
        <v>7254</v>
      </c>
      <c r="I3389" t="s">
        <v>3556</v>
      </c>
      <c r="J3389" t="s">
        <v>7256</v>
      </c>
      <c r="K3389">
        <v>46.237499999999997</v>
      </c>
      <c r="L3389" s="4">
        <f t="shared" si="156"/>
        <v>6772.8607142857145</v>
      </c>
      <c r="M3389" t="s">
        <v>2120</v>
      </c>
      <c r="N3389" t="s">
        <v>926</v>
      </c>
      <c r="O3389">
        <f t="shared" si="157"/>
        <v>246</v>
      </c>
      <c r="P3389" t="e">
        <f t="shared" si="158"/>
        <v>#VALUE!</v>
      </c>
    </row>
    <row r="3390" spans="1:16" x14ac:dyDescent="0.4">
      <c r="A3390" t="s">
        <v>213</v>
      </c>
      <c r="B3390">
        <v>16</v>
      </c>
      <c r="C3390" t="s">
        <v>2446</v>
      </c>
      <c r="E3390">
        <v>988</v>
      </c>
      <c r="G3390" t="s">
        <v>7257</v>
      </c>
      <c r="H3390" s="12" t="s">
        <v>7254</v>
      </c>
      <c r="I3390" t="s">
        <v>2500</v>
      </c>
      <c r="J3390" t="s">
        <v>7258</v>
      </c>
      <c r="K3390">
        <v>46.237499999999997</v>
      </c>
      <c r="L3390" s="4">
        <f t="shared" si="156"/>
        <v>4328.8246428571429</v>
      </c>
      <c r="M3390" t="s">
        <v>214</v>
      </c>
      <c r="N3390" t="s">
        <v>215</v>
      </c>
      <c r="O3390">
        <f t="shared" si="157"/>
        <v>230</v>
      </c>
      <c r="P3390" t="e">
        <f t="shared" si="158"/>
        <v>#VALUE!</v>
      </c>
    </row>
    <row r="3391" spans="1:16" x14ac:dyDescent="0.4">
      <c r="A3391" t="s">
        <v>1644</v>
      </c>
      <c r="B3391">
        <v>11</v>
      </c>
      <c r="C3391" t="s">
        <v>2446</v>
      </c>
      <c r="D3391" t="s">
        <v>279</v>
      </c>
      <c r="E3391">
        <v>472</v>
      </c>
      <c r="G3391" t="s">
        <v>7254</v>
      </c>
      <c r="H3391" s="12" t="s">
        <v>7254</v>
      </c>
      <c r="I3391" t="s">
        <v>2500</v>
      </c>
      <c r="J3391" t="s">
        <v>7259</v>
      </c>
      <c r="K3391">
        <v>46.237499999999997</v>
      </c>
      <c r="L3391" s="4">
        <f t="shared" si="156"/>
        <v>3621.4839880952381</v>
      </c>
      <c r="M3391" t="s">
        <v>1645</v>
      </c>
      <c r="N3391" t="s">
        <v>34</v>
      </c>
      <c r="O3391">
        <f t="shared" si="157"/>
        <v>296</v>
      </c>
      <c r="P3391" t="e">
        <f t="shared" si="158"/>
        <v>#VALUE!</v>
      </c>
    </row>
    <row r="3392" spans="1:16" x14ac:dyDescent="0.4">
      <c r="A3392" t="s">
        <v>221</v>
      </c>
      <c r="B3392">
        <v>15</v>
      </c>
      <c r="C3392" t="s">
        <v>2446</v>
      </c>
      <c r="E3392">
        <v>472</v>
      </c>
      <c r="G3392" t="s">
        <v>7254</v>
      </c>
      <c r="H3392" s="12" t="s">
        <v>7254</v>
      </c>
      <c r="I3392" t="s">
        <v>2779</v>
      </c>
      <c r="J3392" t="s">
        <v>7260</v>
      </c>
      <c r="K3392">
        <v>46.237499999999997</v>
      </c>
      <c r="L3392" s="4">
        <f t="shared" si="156"/>
        <v>4559.9613095238092</v>
      </c>
      <c r="M3392" t="s">
        <v>222</v>
      </c>
      <c r="N3392" t="s">
        <v>215</v>
      </c>
      <c r="O3392">
        <f t="shared" si="157"/>
        <v>198</v>
      </c>
      <c r="P3392" t="e">
        <f t="shared" si="158"/>
        <v>#VALUE!</v>
      </c>
    </row>
    <row r="3393" spans="1:16" x14ac:dyDescent="0.4">
      <c r="A3393" t="s">
        <v>1119</v>
      </c>
      <c r="B3393">
        <v>30</v>
      </c>
      <c r="C3393" t="s">
        <v>2446</v>
      </c>
      <c r="D3393" t="s">
        <v>279</v>
      </c>
      <c r="E3393">
        <v>472</v>
      </c>
      <c r="G3393" t="s">
        <v>7254</v>
      </c>
      <c r="H3393" s="12" t="s">
        <v>7254</v>
      </c>
      <c r="I3393" t="s">
        <v>2500</v>
      </c>
      <c r="J3393" t="s">
        <v>7261</v>
      </c>
      <c r="K3393">
        <v>46.237499999999997</v>
      </c>
      <c r="L3393" s="4">
        <f t="shared" si="156"/>
        <v>17214.120119047617</v>
      </c>
      <c r="M3393" t="s">
        <v>1120</v>
      </c>
      <c r="N3393" t="s">
        <v>926</v>
      </c>
      <c r="O3393">
        <f t="shared" si="157"/>
        <v>184</v>
      </c>
      <c r="P3393" t="e">
        <f t="shared" si="158"/>
        <v>#VALUE!</v>
      </c>
    </row>
    <row r="3394" spans="1:16" x14ac:dyDescent="0.4">
      <c r="A3394" t="s">
        <v>1119</v>
      </c>
      <c r="B3394">
        <v>30</v>
      </c>
      <c r="C3394" t="s">
        <v>2457</v>
      </c>
      <c r="D3394" t="s">
        <v>2466</v>
      </c>
      <c r="E3394">
        <v>472</v>
      </c>
      <c r="G3394" t="s">
        <v>7254</v>
      </c>
      <c r="H3394" s="12" t="s">
        <v>7254</v>
      </c>
      <c r="I3394" t="s">
        <v>3466</v>
      </c>
      <c r="J3394" t="s">
        <v>7262</v>
      </c>
      <c r="K3394">
        <v>46.237499999999997</v>
      </c>
      <c r="L3394" s="4">
        <f t="shared" ref="L3394:L3457" si="159">SUMIF($A$2:$A$5194,A3394,$K$2:$K$5194)</f>
        <v>17214.120119047617</v>
      </c>
      <c r="M3394" t="s">
        <v>3291</v>
      </c>
      <c r="N3394" t="s">
        <v>633</v>
      </c>
      <c r="O3394" t="e">
        <f t="shared" ref="O3394:O3457" si="160">FIND("Step 4",M3394)</f>
        <v>#VALUE!</v>
      </c>
      <c r="P3394">
        <f t="shared" ref="P3394:P3457" si="161">FIND("STEP 4",M3394)</f>
        <v>294</v>
      </c>
    </row>
    <row r="3395" spans="1:16" x14ac:dyDescent="0.4">
      <c r="A3395" t="s">
        <v>1106</v>
      </c>
      <c r="B3395">
        <v>12</v>
      </c>
      <c r="C3395" t="s">
        <v>2446</v>
      </c>
      <c r="D3395" t="s">
        <v>279</v>
      </c>
      <c r="E3395">
        <v>988</v>
      </c>
      <c r="G3395" t="s">
        <v>7257</v>
      </c>
      <c r="H3395" s="12" t="s">
        <v>7254</v>
      </c>
      <c r="I3395" t="s">
        <v>2800</v>
      </c>
      <c r="J3395" t="s">
        <v>7263</v>
      </c>
      <c r="K3395">
        <v>46.237499999999997</v>
      </c>
      <c r="L3395" s="4">
        <f t="shared" si="159"/>
        <v>4365.9517857142873</v>
      </c>
      <c r="M3395" t="s">
        <v>1107</v>
      </c>
      <c r="N3395" t="s">
        <v>926</v>
      </c>
      <c r="O3395">
        <f t="shared" si="160"/>
        <v>251</v>
      </c>
      <c r="P3395" t="e">
        <f t="shared" si="161"/>
        <v>#VALUE!</v>
      </c>
    </row>
    <row r="3396" spans="1:16" x14ac:dyDescent="0.4">
      <c r="A3396" t="s">
        <v>1878</v>
      </c>
      <c r="B3396">
        <v>21</v>
      </c>
      <c r="C3396" t="s">
        <v>2457</v>
      </c>
      <c r="D3396" t="s">
        <v>2792</v>
      </c>
      <c r="E3396">
        <v>472</v>
      </c>
      <c r="G3396" t="s">
        <v>7254</v>
      </c>
      <c r="H3396" s="12" t="s">
        <v>7254</v>
      </c>
      <c r="I3396" t="s">
        <v>2500</v>
      </c>
      <c r="J3396" t="s">
        <v>7264</v>
      </c>
      <c r="K3396">
        <v>46.237499999999997</v>
      </c>
      <c r="L3396" s="4">
        <f t="shared" si="159"/>
        <v>7588.9451190476193</v>
      </c>
      <c r="M3396" t="s">
        <v>1879</v>
      </c>
      <c r="N3396" t="s">
        <v>647</v>
      </c>
      <c r="O3396">
        <f t="shared" si="160"/>
        <v>299</v>
      </c>
      <c r="P3396" t="e">
        <f t="shared" si="161"/>
        <v>#VALUE!</v>
      </c>
    </row>
    <row r="3397" spans="1:16" x14ac:dyDescent="0.4">
      <c r="A3397" t="s">
        <v>1230</v>
      </c>
      <c r="B3397">
        <v>38</v>
      </c>
      <c r="C3397" t="s">
        <v>2457</v>
      </c>
      <c r="D3397" t="s">
        <v>2502</v>
      </c>
      <c r="E3397">
        <v>472</v>
      </c>
      <c r="G3397" t="s">
        <v>7254</v>
      </c>
      <c r="H3397" s="12" t="s">
        <v>7254</v>
      </c>
      <c r="I3397" t="s">
        <v>2500</v>
      </c>
      <c r="J3397" t="s">
        <v>7265</v>
      </c>
      <c r="K3397">
        <v>46.237499999999997</v>
      </c>
      <c r="L3397" s="4">
        <f t="shared" si="159"/>
        <v>12431.919107142854</v>
      </c>
      <c r="M3397" t="s">
        <v>3710</v>
      </c>
      <c r="N3397" t="s">
        <v>3711</v>
      </c>
      <c r="O3397" t="e">
        <f t="shared" si="160"/>
        <v>#VALUE!</v>
      </c>
      <c r="P3397">
        <f t="shared" si="161"/>
        <v>269</v>
      </c>
    </row>
    <row r="3398" spans="1:16" x14ac:dyDescent="0.4">
      <c r="A3398" t="s">
        <v>694</v>
      </c>
      <c r="B3398">
        <v>11</v>
      </c>
      <c r="C3398" t="s">
        <v>2519</v>
      </c>
      <c r="E3398">
        <v>967</v>
      </c>
      <c r="G3398" t="s">
        <v>7266</v>
      </c>
      <c r="H3398" s="12" t="s">
        <v>7266</v>
      </c>
      <c r="I3398" t="s">
        <v>2533</v>
      </c>
      <c r="J3398" t="s">
        <v>7267</v>
      </c>
      <c r="K3398">
        <v>68.91</v>
      </c>
      <c r="L3398" s="4">
        <f t="shared" si="159"/>
        <v>15573.289821428574</v>
      </c>
      <c r="M3398" t="s">
        <v>695</v>
      </c>
      <c r="N3398" t="s">
        <v>696</v>
      </c>
      <c r="O3398">
        <f t="shared" si="160"/>
        <v>272</v>
      </c>
      <c r="P3398" t="e">
        <f t="shared" si="161"/>
        <v>#VALUE!</v>
      </c>
    </row>
    <row r="3399" spans="1:16" x14ac:dyDescent="0.4">
      <c r="A3399" t="s">
        <v>815</v>
      </c>
      <c r="B3399">
        <v>8</v>
      </c>
      <c r="C3399" t="s">
        <v>3629</v>
      </c>
      <c r="E3399">
        <v>967</v>
      </c>
      <c r="G3399" t="s">
        <v>7266</v>
      </c>
      <c r="H3399" s="12" t="s">
        <v>7266</v>
      </c>
      <c r="I3399" t="s">
        <v>2526</v>
      </c>
      <c r="J3399" t="s">
        <v>7268</v>
      </c>
      <c r="K3399">
        <v>68.91</v>
      </c>
      <c r="L3399" s="4">
        <f t="shared" si="159"/>
        <v>8725.06</v>
      </c>
      <c r="M3399" t="s">
        <v>816</v>
      </c>
      <c r="N3399" t="s">
        <v>668</v>
      </c>
      <c r="O3399">
        <f t="shared" si="160"/>
        <v>159</v>
      </c>
      <c r="P3399" t="e">
        <f t="shared" si="161"/>
        <v>#VALUE!</v>
      </c>
    </row>
    <row r="3400" spans="1:16" x14ac:dyDescent="0.4">
      <c r="A3400" t="s">
        <v>822</v>
      </c>
      <c r="B3400">
        <v>8</v>
      </c>
      <c r="C3400" t="s">
        <v>3176</v>
      </c>
      <c r="E3400">
        <v>967</v>
      </c>
      <c r="G3400" t="s">
        <v>7266</v>
      </c>
      <c r="H3400" s="12" t="s">
        <v>7266</v>
      </c>
      <c r="I3400" t="s">
        <v>2451</v>
      </c>
      <c r="J3400" t="s">
        <v>7269</v>
      </c>
      <c r="K3400">
        <v>68.91</v>
      </c>
      <c r="L3400" s="4">
        <f t="shared" si="159"/>
        <v>20099.630178571428</v>
      </c>
      <c r="M3400" t="s">
        <v>823</v>
      </c>
      <c r="N3400" t="s">
        <v>668</v>
      </c>
      <c r="O3400">
        <f t="shared" si="160"/>
        <v>239</v>
      </c>
      <c r="P3400" t="e">
        <f t="shared" si="161"/>
        <v>#VALUE!</v>
      </c>
    </row>
    <row r="3401" spans="1:16" x14ac:dyDescent="0.4">
      <c r="A3401" t="s">
        <v>1344</v>
      </c>
      <c r="B3401">
        <v>13</v>
      </c>
      <c r="C3401" t="s">
        <v>2446</v>
      </c>
      <c r="D3401" t="s">
        <v>279</v>
      </c>
      <c r="E3401">
        <v>2202</v>
      </c>
      <c r="G3401" t="s">
        <v>7270</v>
      </c>
      <c r="H3401" s="12" t="s">
        <v>7270</v>
      </c>
      <c r="I3401" t="s">
        <v>2569</v>
      </c>
      <c r="J3401" t="s">
        <v>7271</v>
      </c>
      <c r="K3401">
        <v>17.675000000000001</v>
      </c>
      <c r="L3401" s="4">
        <f t="shared" si="159"/>
        <v>10130.214404761904</v>
      </c>
      <c r="M3401" t="s">
        <v>1345</v>
      </c>
      <c r="N3401" t="s">
        <v>34</v>
      </c>
      <c r="O3401" t="e">
        <f t="shared" si="160"/>
        <v>#VALUE!</v>
      </c>
      <c r="P3401" t="e">
        <f t="shared" si="161"/>
        <v>#VALUE!</v>
      </c>
    </row>
    <row r="3402" spans="1:16" x14ac:dyDescent="0.4">
      <c r="A3402" t="s">
        <v>1731</v>
      </c>
      <c r="B3402">
        <v>18</v>
      </c>
      <c r="C3402" t="s">
        <v>5431</v>
      </c>
      <c r="E3402">
        <v>2202</v>
      </c>
      <c r="G3402" t="s">
        <v>7270</v>
      </c>
      <c r="H3402" s="12" t="s">
        <v>7270</v>
      </c>
      <c r="I3402" t="s">
        <v>2451</v>
      </c>
      <c r="J3402" t="s">
        <v>7272</v>
      </c>
      <c r="K3402">
        <v>17.675000000000001</v>
      </c>
      <c r="L3402" s="4">
        <f t="shared" si="159"/>
        <v>7633.1067857142871</v>
      </c>
      <c r="M3402" t="s">
        <v>1732</v>
      </c>
      <c r="N3402" t="s">
        <v>34</v>
      </c>
      <c r="O3402">
        <f t="shared" si="160"/>
        <v>210</v>
      </c>
      <c r="P3402" t="e">
        <f t="shared" si="161"/>
        <v>#VALUE!</v>
      </c>
    </row>
    <row r="3403" spans="1:16" x14ac:dyDescent="0.4">
      <c r="A3403" t="s">
        <v>680</v>
      </c>
      <c r="B3403">
        <v>14</v>
      </c>
      <c r="C3403" t="s">
        <v>2457</v>
      </c>
      <c r="D3403" t="s">
        <v>2466</v>
      </c>
      <c r="E3403">
        <v>5</v>
      </c>
      <c r="G3403" t="s">
        <v>7273</v>
      </c>
      <c r="H3403" s="12" t="s">
        <v>7273</v>
      </c>
      <c r="I3403" t="s">
        <v>3547</v>
      </c>
      <c r="J3403" t="s">
        <v>7274</v>
      </c>
      <c r="K3403">
        <v>352.58333333333326</v>
      </c>
      <c r="L3403" s="4">
        <f t="shared" si="159"/>
        <v>6128.3580952380953</v>
      </c>
      <c r="M3403" t="s">
        <v>681</v>
      </c>
      <c r="N3403" t="s">
        <v>682</v>
      </c>
      <c r="O3403">
        <f t="shared" si="160"/>
        <v>361</v>
      </c>
      <c r="P3403" t="e">
        <f t="shared" si="161"/>
        <v>#VALUE!</v>
      </c>
    </row>
    <row r="3404" spans="1:16" x14ac:dyDescent="0.4">
      <c r="A3404" t="s">
        <v>1383</v>
      </c>
      <c r="B3404">
        <v>15</v>
      </c>
      <c r="C3404" t="s">
        <v>2446</v>
      </c>
      <c r="D3404" t="s">
        <v>279</v>
      </c>
      <c r="E3404">
        <v>5</v>
      </c>
      <c r="G3404" t="s">
        <v>7273</v>
      </c>
      <c r="H3404" s="12" t="s">
        <v>7273</v>
      </c>
      <c r="I3404" t="s">
        <v>2774</v>
      </c>
      <c r="J3404" t="s">
        <v>7275</v>
      </c>
      <c r="K3404">
        <v>352.58333333333326</v>
      </c>
      <c r="L3404" s="4">
        <f t="shared" si="159"/>
        <v>5465.9483928571426</v>
      </c>
      <c r="M3404" t="s">
        <v>1384</v>
      </c>
      <c r="N3404" t="s">
        <v>1385</v>
      </c>
      <c r="O3404">
        <f t="shared" si="160"/>
        <v>135</v>
      </c>
      <c r="P3404" t="e">
        <f t="shared" si="161"/>
        <v>#VALUE!</v>
      </c>
    </row>
    <row r="3405" spans="1:16" x14ac:dyDescent="0.4">
      <c r="A3405" t="s">
        <v>454</v>
      </c>
      <c r="B3405">
        <v>20</v>
      </c>
      <c r="C3405" t="s">
        <v>2861</v>
      </c>
      <c r="E3405">
        <v>5</v>
      </c>
      <c r="G3405" t="s">
        <v>7273</v>
      </c>
      <c r="H3405" s="12" t="s">
        <v>7273</v>
      </c>
      <c r="I3405" t="s">
        <v>2804</v>
      </c>
      <c r="J3405" t="s">
        <v>7276</v>
      </c>
      <c r="K3405">
        <v>352.58333333333326</v>
      </c>
      <c r="L3405" s="4">
        <f t="shared" si="159"/>
        <v>22860.061964285713</v>
      </c>
      <c r="M3405" t="s">
        <v>455</v>
      </c>
      <c r="N3405" t="s">
        <v>456</v>
      </c>
      <c r="O3405">
        <f t="shared" si="160"/>
        <v>322</v>
      </c>
      <c r="P3405" t="e">
        <f t="shared" si="161"/>
        <v>#VALUE!</v>
      </c>
    </row>
    <row r="3406" spans="1:16" x14ac:dyDescent="0.4">
      <c r="A3406" t="s">
        <v>1791</v>
      </c>
      <c r="B3406">
        <v>11</v>
      </c>
      <c r="C3406" t="s">
        <v>2457</v>
      </c>
      <c r="D3406" t="s">
        <v>279</v>
      </c>
      <c r="E3406">
        <v>5</v>
      </c>
      <c r="G3406" t="s">
        <v>7273</v>
      </c>
      <c r="H3406" s="12" t="s">
        <v>7273</v>
      </c>
      <c r="I3406" t="s">
        <v>2807</v>
      </c>
      <c r="J3406" t="s">
        <v>7277</v>
      </c>
      <c r="K3406">
        <v>352.58333333333326</v>
      </c>
      <c r="L3406" s="4">
        <f t="shared" si="159"/>
        <v>8574.1522619047628</v>
      </c>
      <c r="M3406" t="s">
        <v>1792</v>
      </c>
      <c r="N3406" t="s">
        <v>633</v>
      </c>
      <c r="O3406" t="e">
        <f t="shared" si="160"/>
        <v>#VALUE!</v>
      </c>
      <c r="P3406">
        <f t="shared" si="161"/>
        <v>230</v>
      </c>
    </row>
    <row r="3407" spans="1:16" x14ac:dyDescent="0.4">
      <c r="A3407" t="s">
        <v>2358</v>
      </c>
      <c r="B3407">
        <v>16</v>
      </c>
      <c r="C3407" t="s">
        <v>2446</v>
      </c>
      <c r="D3407" t="s">
        <v>446</v>
      </c>
      <c r="E3407">
        <v>5</v>
      </c>
      <c r="G3407" t="s">
        <v>7273</v>
      </c>
      <c r="H3407" s="12" t="s">
        <v>7273</v>
      </c>
      <c r="I3407" t="s">
        <v>2807</v>
      </c>
      <c r="J3407" t="s">
        <v>7278</v>
      </c>
      <c r="K3407">
        <v>352.58333333333326</v>
      </c>
      <c r="L3407" s="4">
        <f t="shared" si="159"/>
        <v>20420.073035714286</v>
      </c>
      <c r="M3407" t="s">
        <v>2359</v>
      </c>
      <c r="N3407" t="s">
        <v>456</v>
      </c>
      <c r="O3407">
        <f t="shared" si="160"/>
        <v>110</v>
      </c>
      <c r="P3407" t="e">
        <f t="shared" si="161"/>
        <v>#VALUE!</v>
      </c>
    </row>
    <row r="3408" spans="1:16" x14ac:dyDescent="0.4">
      <c r="A3408" t="s">
        <v>2019</v>
      </c>
      <c r="B3408">
        <v>15</v>
      </c>
      <c r="C3408" t="s">
        <v>3042</v>
      </c>
      <c r="E3408">
        <v>5</v>
      </c>
      <c r="G3408" t="s">
        <v>7273</v>
      </c>
      <c r="H3408" s="12" t="s">
        <v>7273</v>
      </c>
      <c r="I3408" t="s">
        <v>2774</v>
      </c>
      <c r="J3408" t="s">
        <v>7279</v>
      </c>
      <c r="K3408">
        <v>352.58333333333326</v>
      </c>
      <c r="L3408" s="4">
        <f t="shared" si="159"/>
        <v>17079.558035714283</v>
      </c>
      <c r="M3408" t="s">
        <v>2020</v>
      </c>
      <c r="N3408" t="s">
        <v>380</v>
      </c>
      <c r="O3408" t="e">
        <f t="shared" si="160"/>
        <v>#VALUE!</v>
      </c>
      <c r="P3408">
        <f t="shared" si="161"/>
        <v>260</v>
      </c>
    </row>
    <row r="3409" spans="1:16" x14ac:dyDescent="0.4">
      <c r="A3409" t="s">
        <v>744</v>
      </c>
      <c r="B3409">
        <v>15</v>
      </c>
      <c r="C3409" t="s">
        <v>2457</v>
      </c>
      <c r="D3409" t="s">
        <v>2466</v>
      </c>
      <c r="E3409">
        <v>5</v>
      </c>
      <c r="G3409" t="s">
        <v>7273</v>
      </c>
      <c r="H3409" s="12" t="s">
        <v>7273</v>
      </c>
      <c r="I3409" t="s">
        <v>2774</v>
      </c>
      <c r="J3409" t="s">
        <v>7280</v>
      </c>
      <c r="K3409">
        <v>352.58333333333326</v>
      </c>
      <c r="L3409" s="4">
        <f t="shared" si="159"/>
        <v>13741.536190476194</v>
      </c>
      <c r="M3409" t="s">
        <v>745</v>
      </c>
      <c r="N3409" t="s">
        <v>746</v>
      </c>
      <c r="O3409" t="e">
        <f t="shared" si="160"/>
        <v>#VALUE!</v>
      </c>
      <c r="P3409">
        <f t="shared" si="161"/>
        <v>245</v>
      </c>
    </row>
    <row r="3410" spans="1:16" x14ac:dyDescent="0.4">
      <c r="A3410" t="s">
        <v>1686</v>
      </c>
      <c r="B3410">
        <v>13</v>
      </c>
      <c r="C3410" t="s">
        <v>2457</v>
      </c>
      <c r="D3410" t="s">
        <v>279</v>
      </c>
      <c r="E3410">
        <v>5</v>
      </c>
      <c r="G3410" t="s">
        <v>7273</v>
      </c>
      <c r="H3410" s="12" t="s">
        <v>7273</v>
      </c>
      <c r="I3410" t="s">
        <v>2804</v>
      </c>
      <c r="J3410" t="s">
        <v>7281</v>
      </c>
      <c r="K3410">
        <v>352.58333333333326</v>
      </c>
      <c r="L3410" s="4">
        <f t="shared" si="159"/>
        <v>2982.6988095238094</v>
      </c>
      <c r="M3410" t="s">
        <v>1687</v>
      </c>
      <c r="N3410" t="s">
        <v>696</v>
      </c>
      <c r="O3410">
        <f t="shared" si="160"/>
        <v>285</v>
      </c>
      <c r="P3410" t="e">
        <f t="shared" si="161"/>
        <v>#VALUE!</v>
      </c>
    </row>
    <row r="3411" spans="1:16" x14ac:dyDescent="0.4">
      <c r="A3411" t="s">
        <v>2412</v>
      </c>
      <c r="B3411">
        <v>16</v>
      </c>
      <c r="C3411" t="s">
        <v>2457</v>
      </c>
      <c r="D3411" t="s">
        <v>2782</v>
      </c>
      <c r="E3411">
        <v>5</v>
      </c>
      <c r="G3411" t="s">
        <v>7273</v>
      </c>
      <c r="H3411" s="12" t="s">
        <v>7273</v>
      </c>
      <c r="I3411" t="s">
        <v>2807</v>
      </c>
      <c r="J3411" t="s">
        <v>7282</v>
      </c>
      <c r="K3411">
        <v>352.58333333333326</v>
      </c>
      <c r="L3411" s="4">
        <f t="shared" si="159"/>
        <v>5340.5291666666672</v>
      </c>
      <c r="M3411" t="s">
        <v>2413</v>
      </c>
      <c r="N3411" t="s">
        <v>732</v>
      </c>
      <c r="O3411" t="e">
        <f t="shared" si="160"/>
        <v>#VALUE!</v>
      </c>
      <c r="P3411">
        <f t="shared" si="161"/>
        <v>220</v>
      </c>
    </row>
    <row r="3412" spans="1:16" x14ac:dyDescent="0.4">
      <c r="A3412" t="s">
        <v>2065</v>
      </c>
      <c r="B3412">
        <v>12</v>
      </c>
      <c r="C3412" t="s">
        <v>2457</v>
      </c>
      <c r="D3412" t="s">
        <v>879</v>
      </c>
      <c r="E3412">
        <v>5</v>
      </c>
      <c r="G3412" t="s">
        <v>7273</v>
      </c>
      <c r="H3412" s="12" t="s">
        <v>7273</v>
      </c>
      <c r="I3412" t="s">
        <v>2807</v>
      </c>
      <c r="J3412" t="s">
        <v>7283</v>
      </c>
      <c r="K3412">
        <v>352.58333333333326</v>
      </c>
      <c r="L3412" s="4">
        <f t="shared" si="159"/>
        <v>3352.8509523809521</v>
      </c>
      <c r="M3412" t="s">
        <v>2066</v>
      </c>
      <c r="N3412" t="s">
        <v>34</v>
      </c>
      <c r="O3412" t="e">
        <f t="shared" si="160"/>
        <v>#VALUE!</v>
      </c>
      <c r="P3412">
        <f t="shared" si="161"/>
        <v>200</v>
      </c>
    </row>
    <row r="3413" spans="1:16" x14ac:dyDescent="0.4">
      <c r="A3413" t="s">
        <v>23</v>
      </c>
      <c r="B3413">
        <v>11</v>
      </c>
      <c r="C3413" t="s">
        <v>2446</v>
      </c>
      <c r="E3413">
        <v>5</v>
      </c>
      <c r="G3413" t="s">
        <v>7273</v>
      </c>
      <c r="H3413" s="12" t="s">
        <v>7273</v>
      </c>
      <c r="I3413" t="s">
        <v>3535</v>
      </c>
      <c r="J3413" t="s">
        <v>7284</v>
      </c>
      <c r="K3413">
        <v>176.29166666666663</v>
      </c>
      <c r="L3413" s="4">
        <f t="shared" si="159"/>
        <v>3126.6229166666667</v>
      </c>
      <c r="M3413" t="s">
        <v>24</v>
      </c>
      <c r="N3413" t="s">
        <v>25</v>
      </c>
      <c r="O3413">
        <f t="shared" si="160"/>
        <v>170</v>
      </c>
      <c r="P3413" t="e">
        <f t="shared" si="161"/>
        <v>#VALUE!</v>
      </c>
    </row>
    <row r="3414" spans="1:16" x14ac:dyDescent="0.4">
      <c r="A3414" t="s">
        <v>1520</v>
      </c>
      <c r="B3414">
        <v>14</v>
      </c>
      <c r="C3414" t="s">
        <v>2446</v>
      </c>
      <c r="D3414" t="s">
        <v>279</v>
      </c>
      <c r="E3414">
        <v>5</v>
      </c>
      <c r="G3414" t="s">
        <v>7273</v>
      </c>
      <c r="H3414" s="12" t="s">
        <v>7273</v>
      </c>
      <c r="I3414" t="s">
        <v>3547</v>
      </c>
      <c r="J3414" t="s">
        <v>7285</v>
      </c>
      <c r="K3414">
        <v>352.58333333333326</v>
      </c>
      <c r="L3414" s="4">
        <f t="shared" si="159"/>
        <v>4996.2553571428571</v>
      </c>
      <c r="M3414" t="s">
        <v>1521</v>
      </c>
      <c r="N3414" t="s">
        <v>34</v>
      </c>
      <c r="O3414">
        <f t="shared" si="160"/>
        <v>410</v>
      </c>
      <c r="P3414" t="e">
        <f t="shared" si="161"/>
        <v>#VALUE!</v>
      </c>
    </row>
    <row r="3415" spans="1:16" x14ac:dyDescent="0.4">
      <c r="A3415" t="s">
        <v>350</v>
      </c>
      <c r="B3415">
        <v>12</v>
      </c>
      <c r="C3415" t="s">
        <v>2446</v>
      </c>
      <c r="E3415">
        <v>5</v>
      </c>
      <c r="G3415" t="s">
        <v>7273</v>
      </c>
      <c r="H3415" s="12" t="s">
        <v>7273</v>
      </c>
      <c r="I3415" t="s">
        <v>5230</v>
      </c>
      <c r="J3415" t="s">
        <v>7286</v>
      </c>
      <c r="K3415">
        <v>246.80833333333331</v>
      </c>
      <c r="L3415" s="4">
        <f t="shared" si="159"/>
        <v>3472.2507142857144</v>
      </c>
      <c r="M3415" t="s">
        <v>351</v>
      </c>
      <c r="N3415" t="s">
        <v>352</v>
      </c>
      <c r="O3415">
        <f t="shared" si="160"/>
        <v>148</v>
      </c>
      <c r="P3415" t="e">
        <f t="shared" si="161"/>
        <v>#VALUE!</v>
      </c>
    </row>
    <row r="3416" spans="1:16" x14ac:dyDescent="0.4">
      <c r="A3416" t="s">
        <v>2025</v>
      </c>
      <c r="B3416">
        <v>31</v>
      </c>
      <c r="C3416" t="s">
        <v>4323</v>
      </c>
      <c r="E3416">
        <v>5</v>
      </c>
      <c r="G3416" t="s">
        <v>7273</v>
      </c>
      <c r="H3416" s="12" t="s">
        <v>7273</v>
      </c>
      <c r="I3416" t="s">
        <v>2807</v>
      </c>
      <c r="J3416" t="s">
        <v>7287</v>
      </c>
      <c r="K3416">
        <v>352.58333333333326</v>
      </c>
      <c r="L3416" s="4">
        <f t="shared" si="159"/>
        <v>17782.199916666665</v>
      </c>
      <c r="M3416" t="s">
        <v>2026</v>
      </c>
      <c r="N3416" t="s">
        <v>439</v>
      </c>
      <c r="O3416" t="e">
        <f t="shared" si="160"/>
        <v>#VALUE!</v>
      </c>
      <c r="P3416">
        <f t="shared" si="161"/>
        <v>422</v>
      </c>
    </row>
    <row r="3417" spans="1:16" x14ac:dyDescent="0.4">
      <c r="A3417" t="s">
        <v>1397</v>
      </c>
      <c r="B3417">
        <v>15</v>
      </c>
      <c r="C3417" t="s">
        <v>2457</v>
      </c>
      <c r="D3417" t="s">
        <v>279</v>
      </c>
      <c r="E3417">
        <v>5</v>
      </c>
      <c r="G3417" t="s">
        <v>7273</v>
      </c>
      <c r="H3417" s="12" t="s">
        <v>7273</v>
      </c>
      <c r="I3417" t="s">
        <v>2807</v>
      </c>
      <c r="J3417" t="s">
        <v>7288</v>
      </c>
      <c r="K3417">
        <v>352.58333333333326</v>
      </c>
      <c r="L3417" s="4">
        <f t="shared" si="159"/>
        <v>7860.359523809524</v>
      </c>
      <c r="M3417" t="s">
        <v>1398</v>
      </c>
      <c r="N3417" t="s">
        <v>668</v>
      </c>
      <c r="O3417" t="e">
        <f t="shared" si="160"/>
        <v>#VALUE!</v>
      </c>
      <c r="P3417">
        <f t="shared" si="161"/>
        <v>226</v>
      </c>
    </row>
    <row r="3418" spans="1:16" x14ac:dyDescent="0.4">
      <c r="A3418" t="s">
        <v>250</v>
      </c>
      <c r="B3418">
        <v>17</v>
      </c>
      <c r="C3418" t="s">
        <v>2446</v>
      </c>
      <c r="E3418">
        <v>5</v>
      </c>
      <c r="G3418" t="s">
        <v>7273</v>
      </c>
      <c r="H3418" s="12" t="s">
        <v>7273</v>
      </c>
      <c r="I3418" t="s">
        <v>2897</v>
      </c>
      <c r="J3418" t="s">
        <v>7289</v>
      </c>
      <c r="K3418">
        <v>211.55</v>
      </c>
      <c r="L3418" s="4">
        <f t="shared" si="159"/>
        <v>7058.2944047619048</v>
      </c>
      <c r="M3418" t="s">
        <v>251</v>
      </c>
      <c r="N3418" t="s">
        <v>34</v>
      </c>
      <c r="O3418">
        <f t="shared" si="160"/>
        <v>200</v>
      </c>
      <c r="P3418" t="e">
        <f t="shared" si="161"/>
        <v>#VALUE!</v>
      </c>
    </row>
    <row r="3419" spans="1:16" x14ac:dyDescent="0.4">
      <c r="A3419" t="s">
        <v>32</v>
      </c>
      <c r="B3419">
        <v>17</v>
      </c>
      <c r="C3419" t="s">
        <v>3696</v>
      </c>
      <c r="E3419">
        <v>5</v>
      </c>
      <c r="G3419" t="s">
        <v>7273</v>
      </c>
      <c r="H3419" s="12" t="s">
        <v>7273</v>
      </c>
      <c r="I3419" t="s">
        <v>2750</v>
      </c>
      <c r="J3419" t="s">
        <v>7290</v>
      </c>
      <c r="K3419">
        <v>105.77500000000001</v>
      </c>
      <c r="L3419" s="4">
        <f t="shared" si="159"/>
        <v>4351.6329166666674</v>
      </c>
      <c r="M3419" t="s">
        <v>33</v>
      </c>
      <c r="N3419" t="s">
        <v>34</v>
      </c>
      <c r="O3419">
        <f t="shared" si="160"/>
        <v>132</v>
      </c>
      <c r="P3419" t="e">
        <f t="shared" si="161"/>
        <v>#VALUE!</v>
      </c>
    </row>
    <row r="3420" spans="1:16" x14ac:dyDescent="0.4">
      <c r="A3420" t="s">
        <v>1975</v>
      </c>
      <c r="B3420">
        <v>21</v>
      </c>
      <c r="C3420" t="s">
        <v>2446</v>
      </c>
      <c r="D3420" t="s">
        <v>2502</v>
      </c>
      <c r="E3420">
        <v>5</v>
      </c>
      <c r="G3420" t="s">
        <v>7273</v>
      </c>
      <c r="H3420" s="12" t="s">
        <v>7273</v>
      </c>
      <c r="I3420" t="s">
        <v>2774</v>
      </c>
      <c r="J3420" t="s">
        <v>7291</v>
      </c>
      <c r="K3420">
        <v>352.58333333333326</v>
      </c>
      <c r="L3420" s="4">
        <f t="shared" si="159"/>
        <v>8052.3356547619042</v>
      </c>
      <c r="M3420" t="s">
        <v>1976</v>
      </c>
      <c r="N3420" t="s">
        <v>34</v>
      </c>
      <c r="O3420">
        <f t="shared" si="160"/>
        <v>232</v>
      </c>
      <c r="P3420" t="e">
        <f t="shared" si="161"/>
        <v>#VALUE!</v>
      </c>
    </row>
    <row r="3421" spans="1:16" x14ac:dyDescent="0.4">
      <c r="A3421" t="s">
        <v>358</v>
      </c>
      <c r="B3421">
        <v>20</v>
      </c>
      <c r="C3421" t="s">
        <v>2446</v>
      </c>
      <c r="E3421">
        <v>5</v>
      </c>
      <c r="G3421" t="s">
        <v>7273</v>
      </c>
      <c r="H3421" s="12" t="s">
        <v>7273</v>
      </c>
      <c r="I3421" t="s">
        <v>3547</v>
      </c>
      <c r="J3421" t="s">
        <v>7292</v>
      </c>
      <c r="K3421">
        <v>352.58333333333326</v>
      </c>
      <c r="L3421" s="4">
        <f t="shared" si="159"/>
        <v>4696.3429761904763</v>
      </c>
      <c r="M3421" t="s">
        <v>359</v>
      </c>
      <c r="N3421" t="s">
        <v>34</v>
      </c>
      <c r="O3421" t="e">
        <f t="shared" si="160"/>
        <v>#VALUE!</v>
      </c>
      <c r="P3421" t="e">
        <f t="shared" si="161"/>
        <v>#VALUE!</v>
      </c>
    </row>
    <row r="3422" spans="1:16" x14ac:dyDescent="0.4">
      <c r="A3422" t="s">
        <v>736</v>
      </c>
      <c r="B3422">
        <v>19</v>
      </c>
      <c r="C3422" t="s">
        <v>2457</v>
      </c>
      <c r="D3422" t="s">
        <v>2466</v>
      </c>
      <c r="E3422">
        <v>5</v>
      </c>
      <c r="G3422" t="s">
        <v>7273</v>
      </c>
      <c r="H3422" s="12" t="s">
        <v>7273</v>
      </c>
      <c r="I3422" t="s">
        <v>2807</v>
      </c>
      <c r="J3422" t="s">
        <v>7293</v>
      </c>
      <c r="K3422">
        <v>352.58333333333326</v>
      </c>
      <c r="L3422" s="4">
        <f t="shared" si="159"/>
        <v>8104.9163095238091</v>
      </c>
      <c r="M3422" t="s">
        <v>737</v>
      </c>
      <c r="N3422" t="s">
        <v>738</v>
      </c>
      <c r="O3422" t="e">
        <f t="shared" si="160"/>
        <v>#VALUE!</v>
      </c>
      <c r="P3422">
        <f t="shared" si="161"/>
        <v>197</v>
      </c>
    </row>
    <row r="3423" spans="1:16" x14ac:dyDescent="0.4">
      <c r="A3423" t="s">
        <v>617</v>
      </c>
      <c r="B3423">
        <v>18</v>
      </c>
      <c r="C3423" t="s">
        <v>2457</v>
      </c>
      <c r="D3423" t="s">
        <v>2466</v>
      </c>
      <c r="E3423">
        <v>5</v>
      </c>
      <c r="G3423" t="s">
        <v>7273</v>
      </c>
      <c r="H3423" s="12" t="s">
        <v>7273</v>
      </c>
      <c r="I3423" t="s">
        <v>2807</v>
      </c>
      <c r="J3423" t="s">
        <v>7294</v>
      </c>
      <c r="K3423">
        <v>352.58333333333326</v>
      </c>
      <c r="L3423" s="4">
        <f t="shared" si="159"/>
        <v>4811.9369642857137</v>
      </c>
      <c r="M3423" t="s">
        <v>618</v>
      </c>
      <c r="N3423" t="s">
        <v>619</v>
      </c>
      <c r="O3423" t="e">
        <f t="shared" si="160"/>
        <v>#VALUE!</v>
      </c>
      <c r="P3423">
        <f t="shared" si="161"/>
        <v>261</v>
      </c>
    </row>
    <row r="3424" spans="1:16" x14ac:dyDescent="0.4">
      <c r="A3424" t="s">
        <v>1992</v>
      </c>
      <c r="B3424">
        <v>23</v>
      </c>
      <c r="C3424" t="s">
        <v>2457</v>
      </c>
      <c r="D3424" t="s">
        <v>2502</v>
      </c>
      <c r="E3424">
        <v>5</v>
      </c>
      <c r="G3424" t="s">
        <v>7273</v>
      </c>
      <c r="H3424" s="12" t="s">
        <v>7273</v>
      </c>
      <c r="I3424" t="s">
        <v>2807</v>
      </c>
      <c r="J3424" t="s">
        <v>7295</v>
      </c>
      <c r="K3424">
        <v>352.58333333333326</v>
      </c>
      <c r="L3424" s="4">
        <f t="shared" si="159"/>
        <v>6591.3886309523805</v>
      </c>
      <c r="M3424" t="s">
        <v>1993</v>
      </c>
      <c r="N3424" t="s">
        <v>1571</v>
      </c>
      <c r="O3424" t="e">
        <f t="shared" si="160"/>
        <v>#VALUE!</v>
      </c>
      <c r="P3424">
        <f t="shared" si="161"/>
        <v>294</v>
      </c>
    </row>
    <row r="3425" spans="1:16" x14ac:dyDescent="0.4">
      <c r="A3425" t="s">
        <v>1330</v>
      </c>
      <c r="B3425">
        <v>18</v>
      </c>
      <c r="C3425" t="s">
        <v>2457</v>
      </c>
      <c r="D3425" t="s">
        <v>279</v>
      </c>
      <c r="E3425">
        <v>5</v>
      </c>
      <c r="G3425" t="s">
        <v>7273</v>
      </c>
      <c r="H3425" s="12" t="s">
        <v>7273</v>
      </c>
      <c r="I3425" t="s">
        <v>2807</v>
      </c>
      <c r="J3425" t="s">
        <v>7296</v>
      </c>
      <c r="K3425">
        <v>352.58333333333326</v>
      </c>
      <c r="L3425" s="4">
        <f t="shared" si="159"/>
        <v>5308.9433928571425</v>
      </c>
      <c r="M3425" t="s">
        <v>1331</v>
      </c>
      <c r="N3425" t="s">
        <v>1332</v>
      </c>
      <c r="O3425" t="e">
        <f t="shared" si="160"/>
        <v>#VALUE!</v>
      </c>
      <c r="P3425">
        <f t="shared" si="161"/>
        <v>162</v>
      </c>
    </row>
    <row r="3426" spans="1:16" x14ac:dyDescent="0.4">
      <c r="A3426" t="s">
        <v>106</v>
      </c>
      <c r="B3426">
        <v>4</v>
      </c>
      <c r="C3426" t="s">
        <v>2446</v>
      </c>
      <c r="E3426">
        <v>5</v>
      </c>
      <c r="G3426" t="s">
        <v>7273</v>
      </c>
      <c r="H3426" s="12" t="s">
        <v>7273</v>
      </c>
      <c r="I3426" t="s">
        <v>2804</v>
      </c>
      <c r="J3426" t="s">
        <v>7297</v>
      </c>
      <c r="K3426">
        <v>352.58333333333326</v>
      </c>
      <c r="L3426" s="4">
        <f t="shared" si="159"/>
        <v>5579.3333333333339</v>
      </c>
      <c r="M3426" t="s">
        <v>107</v>
      </c>
      <c r="N3426" t="s">
        <v>108</v>
      </c>
      <c r="O3426" t="e">
        <f t="shared" si="160"/>
        <v>#VALUE!</v>
      </c>
      <c r="P3426" t="e">
        <f t="shared" si="161"/>
        <v>#VALUE!</v>
      </c>
    </row>
    <row r="3427" spans="1:16" x14ac:dyDescent="0.4">
      <c r="A3427" t="s">
        <v>167</v>
      </c>
      <c r="B3427">
        <v>8</v>
      </c>
      <c r="C3427" t="s">
        <v>2446</v>
      </c>
      <c r="E3427">
        <v>5</v>
      </c>
      <c r="G3427" t="s">
        <v>7273</v>
      </c>
      <c r="H3427" s="12" t="s">
        <v>7273</v>
      </c>
      <c r="I3427" t="s">
        <v>3547</v>
      </c>
      <c r="J3427" t="s">
        <v>7298</v>
      </c>
      <c r="K3427">
        <v>352.58333333333326</v>
      </c>
      <c r="L3427" s="4">
        <f t="shared" si="159"/>
        <v>5668.7171428571428</v>
      </c>
      <c r="M3427" t="s">
        <v>168</v>
      </c>
      <c r="N3427" t="s">
        <v>34</v>
      </c>
      <c r="O3427" t="e">
        <f t="shared" si="160"/>
        <v>#VALUE!</v>
      </c>
      <c r="P3427" t="e">
        <f t="shared" si="161"/>
        <v>#VALUE!</v>
      </c>
    </row>
    <row r="3428" spans="1:16" x14ac:dyDescent="0.4">
      <c r="A3428" t="s">
        <v>133</v>
      </c>
      <c r="B3428">
        <v>18</v>
      </c>
      <c r="C3428" t="s">
        <v>2446</v>
      </c>
      <c r="E3428">
        <v>5</v>
      </c>
      <c r="G3428" t="s">
        <v>7273</v>
      </c>
      <c r="H3428" s="12" t="s">
        <v>7273</v>
      </c>
      <c r="I3428" t="s">
        <v>3535</v>
      </c>
      <c r="J3428" t="s">
        <v>7299</v>
      </c>
      <c r="K3428">
        <v>176.29166666666663</v>
      </c>
      <c r="L3428" s="4">
        <f t="shared" si="159"/>
        <v>5532.5688095238093</v>
      </c>
      <c r="M3428" t="s">
        <v>134</v>
      </c>
      <c r="N3428" t="s">
        <v>25</v>
      </c>
      <c r="O3428">
        <f t="shared" si="160"/>
        <v>217</v>
      </c>
      <c r="P3428" t="e">
        <f t="shared" si="161"/>
        <v>#VALUE!</v>
      </c>
    </row>
    <row r="3429" spans="1:16" x14ac:dyDescent="0.4">
      <c r="A3429" t="s">
        <v>2071</v>
      </c>
      <c r="B3429">
        <v>31</v>
      </c>
      <c r="C3429" t="s">
        <v>2446</v>
      </c>
      <c r="D3429" t="s">
        <v>879</v>
      </c>
      <c r="E3429">
        <v>5</v>
      </c>
      <c r="G3429" t="s">
        <v>7273</v>
      </c>
      <c r="H3429" s="12" t="s">
        <v>7273</v>
      </c>
      <c r="I3429" t="s">
        <v>5946</v>
      </c>
      <c r="J3429" t="s">
        <v>7300</v>
      </c>
      <c r="K3429">
        <v>352.58333333333326</v>
      </c>
      <c r="L3429" s="4">
        <f t="shared" si="159"/>
        <v>10392.592738095238</v>
      </c>
      <c r="M3429" t="s">
        <v>2072</v>
      </c>
      <c r="N3429" t="s">
        <v>926</v>
      </c>
      <c r="O3429">
        <f t="shared" si="160"/>
        <v>180</v>
      </c>
      <c r="P3429" t="e">
        <f t="shared" si="161"/>
        <v>#VALUE!</v>
      </c>
    </row>
    <row r="3430" spans="1:16" x14ac:dyDescent="0.4">
      <c r="A3430" t="s">
        <v>87</v>
      </c>
      <c r="B3430">
        <v>8</v>
      </c>
      <c r="C3430" t="s">
        <v>2446</v>
      </c>
      <c r="E3430">
        <v>5</v>
      </c>
      <c r="G3430" t="s">
        <v>7273</v>
      </c>
      <c r="H3430" s="12" t="s">
        <v>7273</v>
      </c>
      <c r="I3430" t="s">
        <v>3547</v>
      </c>
      <c r="J3430" t="s">
        <v>7301</v>
      </c>
      <c r="K3430">
        <v>352.58333333333326</v>
      </c>
      <c r="L3430" s="4">
        <f t="shared" si="159"/>
        <v>2265.96</v>
      </c>
      <c r="M3430" t="s">
        <v>88</v>
      </c>
      <c r="N3430" t="s">
        <v>34</v>
      </c>
      <c r="O3430" t="e">
        <f t="shared" si="160"/>
        <v>#VALUE!</v>
      </c>
      <c r="P3430" t="e">
        <f t="shared" si="161"/>
        <v>#VALUE!</v>
      </c>
    </row>
    <row r="3431" spans="1:16" x14ac:dyDescent="0.4">
      <c r="A3431" t="s">
        <v>1182</v>
      </c>
      <c r="B3431">
        <v>20</v>
      </c>
      <c r="C3431" t="s">
        <v>2446</v>
      </c>
      <c r="D3431" t="s">
        <v>279</v>
      </c>
      <c r="E3431">
        <v>5</v>
      </c>
      <c r="G3431" t="s">
        <v>7273</v>
      </c>
      <c r="H3431" s="12" t="s">
        <v>7273</v>
      </c>
      <c r="I3431" t="s">
        <v>3547</v>
      </c>
      <c r="J3431" t="s">
        <v>7302</v>
      </c>
      <c r="K3431">
        <v>352.58333333333326</v>
      </c>
      <c r="L3431" s="4">
        <f t="shared" si="159"/>
        <v>7378.7713690476185</v>
      </c>
      <c r="M3431" t="s">
        <v>1183</v>
      </c>
      <c r="N3431" t="s">
        <v>456</v>
      </c>
      <c r="O3431">
        <f t="shared" si="160"/>
        <v>262</v>
      </c>
      <c r="P3431" t="e">
        <f t="shared" si="161"/>
        <v>#VALUE!</v>
      </c>
    </row>
    <row r="3432" spans="1:16" x14ac:dyDescent="0.4">
      <c r="A3432" t="s">
        <v>1078</v>
      </c>
      <c r="B3432">
        <v>13</v>
      </c>
      <c r="C3432" t="s">
        <v>2457</v>
      </c>
      <c r="D3432" t="s">
        <v>279</v>
      </c>
      <c r="E3432">
        <v>5</v>
      </c>
      <c r="G3432" t="s">
        <v>7273</v>
      </c>
      <c r="H3432" s="12" t="s">
        <v>7273</v>
      </c>
      <c r="I3432" t="s">
        <v>4224</v>
      </c>
      <c r="J3432" t="s">
        <v>7303</v>
      </c>
      <c r="K3432">
        <v>352.58333333333326</v>
      </c>
      <c r="L3432" s="4">
        <f t="shared" si="159"/>
        <v>7348.6492261904759</v>
      </c>
      <c r="M3432" t="s">
        <v>1079</v>
      </c>
      <c r="N3432" t="s">
        <v>456</v>
      </c>
      <c r="O3432" t="e">
        <f t="shared" si="160"/>
        <v>#VALUE!</v>
      </c>
      <c r="P3432">
        <f t="shared" si="161"/>
        <v>245</v>
      </c>
    </row>
    <row r="3433" spans="1:16" x14ac:dyDescent="0.4">
      <c r="A3433" t="s">
        <v>2060</v>
      </c>
      <c r="B3433">
        <v>12</v>
      </c>
      <c r="C3433" t="s">
        <v>2457</v>
      </c>
      <c r="D3433" t="s">
        <v>879</v>
      </c>
      <c r="E3433">
        <v>5</v>
      </c>
      <c r="G3433" t="s">
        <v>7273</v>
      </c>
      <c r="H3433" s="12" t="s">
        <v>7273</v>
      </c>
      <c r="I3433" t="s">
        <v>2807</v>
      </c>
      <c r="J3433" t="s">
        <v>7304</v>
      </c>
      <c r="K3433">
        <v>352.58333333333326</v>
      </c>
      <c r="L3433" s="4">
        <f t="shared" si="159"/>
        <v>5826.2640476190472</v>
      </c>
      <c r="M3433" t="s">
        <v>2061</v>
      </c>
      <c r="N3433" t="s">
        <v>973</v>
      </c>
      <c r="O3433" t="e">
        <f t="shared" si="160"/>
        <v>#VALUE!</v>
      </c>
      <c r="P3433">
        <f t="shared" si="161"/>
        <v>245</v>
      </c>
    </row>
    <row r="3434" spans="1:16" x14ac:dyDescent="0.4">
      <c r="A3434" t="s">
        <v>277</v>
      </c>
      <c r="B3434">
        <v>22</v>
      </c>
      <c r="C3434" t="s">
        <v>2446</v>
      </c>
      <c r="D3434" t="s">
        <v>446</v>
      </c>
      <c r="E3434">
        <v>5</v>
      </c>
      <c r="G3434" t="s">
        <v>7273</v>
      </c>
      <c r="H3434" s="12" t="s">
        <v>7273</v>
      </c>
      <c r="I3434" t="s">
        <v>2807</v>
      </c>
      <c r="J3434" t="s">
        <v>7305</v>
      </c>
      <c r="K3434" s="4">
        <v>352.58333333333326</v>
      </c>
      <c r="L3434" s="4">
        <f t="shared" si="159"/>
        <v>7496.1017857142851</v>
      </c>
      <c r="M3434" t="s">
        <v>2288</v>
      </c>
      <c r="N3434" t="s">
        <v>1002</v>
      </c>
      <c r="O3434">
        <f t="shared" si="160"/>
        <v>195</v>
      </c>
      <c r="P3434" t="e">
        <f t="shared" si="161"/>
        <v>#VALUE!</v>
      </c>
    </row>
    <row r="3435" spans="1:16" x14ac:dyDescent="0.4">
      <c r="A3435" t="s">
        <v>228</v>
      </c>
      <c r="B3435">
        <v>14</v>
      </c>
      <c r="C3435" t="s">
        <v>2446</v>
      </c>
      <c r="E3435">
        <v>5</v>
      </c>
      <c r="G3435" t="s">
        <v>7273</v>
      </c>
      <c r="H3435" s="12" t="s">
        <v>7273</v>
      </c>
      <c r="I3435" t="s">
        <v>3537</v>
      </c>
      <c r="J3435" t="s">
        <v>7306</v>
      </c>
      <c r="K3435">
        <v>141.03333333333333</v>
      </c>
      <c r="L3435" s="4">
        <f t="shared" si="159"/>
        <v>6492.8013690476191</v>
      </c>
      <c r="M3435" t="s">
        <v>229</v>
      </c>
      <c r="N3435" t="s">
        <v>230</v>
      </c>
      <c r="O3435">
        <f t="shared" si="160"/>
        <v>260</v>
      </c>
      <c r="P3435" t="e">
        <f t="shared" si="161"/>
        <v>#VALUE!</v>
      </c>
    </row>
    <row r="3436" spans="1:16" x14ac:dyDescent="0.4">
      <c r="A3436" t="s">
        <v>1310</v>
      </c>
      <c r="B3436">
        <v>29</v>
      </c>
      <c r="C3436" t="s">
        <v>5838</v>
      </c>
      <c r="E3436">
        <v>5</v>
      </c>
      <c r="G3436" t="s">
        <v>7273</v>
      </c>
      <c r="H3436" s="12" t="s">
        <v>7273</v>
      </c>
      <c r="I3436" t="s">
        <v>2807</v>
      </c>
      <c r="J3436" t="s">
        <v>7307</v>
      </c>
      <c r="K3436">
        <v>352.58333333333326</v>
      </c>
      <c r="L3436" s="4">
        <f t="shared" si="159"/>
        <v>15528.280654761907</v>
      </c>
      <c r="M3436" t="s">
        <v>1311</v>
      </c>
      <c r="N3436" t="s">
        <v>456</v>
      </c>
      <c r="O3436">
        <f t="shared" si="160"/>
        <v>205</v>
      </c>
      <c r="P3436" t="e">
        <f t="shared" si="161"/>
        <v>#VALUE!</v>
      </c>
    </row>
    <row r="3437" spans="1:16" x14ac:dyDescent="0.4">
      <c r="A3437" t="s">
        <v>1310</v>
      </c>
      <c r="B3437">
        <v>29</v>
      </c>
      <c r="C3437" t="s">
        <v>2457</v>
      </c>
      <c r="D3437" t="s">
        <v>279</v>
      </c>
      <c r="E3437">
        <v>5</v>
      </c>
      <c r="G3437" t="s">
        <v>7273</v>
      </c>
      <c r="H3437" s="12" t="s">
        <v>7273</v>
      </c>
      <c r="I3437" t="s">
        <v>4224</v>
      </c>
      <c r="J3437" t="s">
        <v>7308</v>
      </c>
      <c r="K3437">
        <v>352.58333333333326</v>
      </c>
      <c r="L3437" s="4">
        <f t="shared" si="159"/>
        <v>15528.280654761907</v>
      </c>
      <c r="M3437" t="s">
        <v>2577</v>
      </c>
      <c r="N3437" t="s">
        <v>1508</v>
      </c>
      <c r="O3437" t="e">
        <f t="shared" si="160"/>
        <v>#VALUE!</v>
      </c>
      <c r="P3437">
        <f t="shared" si="161"/>
        <v>305</v>
      </c>
    </row>
    <row r="3438" spans="1:16" x14ac:dyDescent="0.4">
      <c r="A3438" t="s">
        <v>938</v>
      </c>
      <c r="B3438">
        <v>18</v>
      </c>
      <c r="C3438" t="s">
        <v>2457</v>
      </c>
      <c r="D3438" t="s">
        <v>279</v>
      </c>
      <c r="E3438">
        <v>5</v>
      </c>
      <c r="G3438" t="s">
        <v>7273</v>
      </c>
      <c r="H3438" s="12" t="s">
        <v>7273</v>
      </c>
      <c r="I3438" t="s">
        <v>2807</v>
      </c>
      <c r="J3438" t="s">
        <v>7309</v>
      </c>
      <c r="K3438">
        <v>352.58333333333326</v>
      </c>
      <c r="L3438" s="4">
        <f t="shared" si="159"/>
        <v>7445.920714285714</v>
      </c>
      <c r="M3438" t="s">
        <v>939</v>
      </c>
      <c r="N3438" t="s">
        <v>940</v>
      </c>
      <c r="O3438" t="e">
        <f t="shared" si="160"/>
        <v>#VALUE!</v>
      </c>
      <c r="P3438">
        <f t="shared" si="161"/>
        <v>309</v>
      </c>
    </row>
    <row r="3439" spans="1:16" x14ac:dyDescent="0.4">
      <c r="A3439" t="s">
        <v>1569</v>
      </c>
      <c r="B3439">
        <v>18</v>
      </c>
      <c r="C3439" t="s">
        <v>2457</v>
      </c>
      <c r="D3439" t="s">
        <v>279</v>
      </c>
      <c r="E3439">
        <v>5</v>
      </c>
      <c r="G3439" t="s">
        <v>7273</v>
      </c>
      <c r="H3439" s="12" t="s">
        <v>7273</v>
      </c>
      <c r="I3439" t="s">
        <v>2774</v>
      </c>
      <c r="J3439" t="s">
        <v>7310</v>
      </c>
      <c r="K3439">
        <v>352.58333333333326</v>
      </c>
      <c r="L3439" s="4">
        <f t="shared" si="159"/>
        <v>9146.925357142858</v>
      </c>
      <c r="M3439" t="s">
        <v>1570</v>
      </c>
      <c r="N3439" t="s">
        <v>1571</v>
      </c>
      <c r="O3439" t="e">
        <f t="shared" si="160"/>
        <v>#VALUE!</v>
      </c>
      <c r="P3439">
        <f t="shared" si="161"/>
        <v>288</v>
      </c>
    </row>
    <row r="3440" spans="1:16" x14ac:dyDescent="0.4">
      <c r="A3440" t="s">
        <v>2109</v>
      </c>
      <c r="B3440">
        <v>21</v>
      </c>
      <c r="C3440" t="s">
        <v>2457</v>
      </c>
      <c r="D3440" t="s">
        <v>879</v>
      </c>
      <c r="E3440">
        <v>5</v>
      </c>
      <c r="G3440" t="s">
        <v>7273</v>
      </c>
      <c r="H3440" s="12" t="s">
        <v>7273</v>
      </c>
      <c r="I3440" t="s">
        <v>2807</v>
      </c>
      <c r="J3440" t="s">
        <v>7311</v>
      </c>
      <c r="K3440">
        <v>352.58333333333326</v>
      </c>
      <c r="L3440" s="4">
        <f t="shared" si="159"/>
        <v>7045.0852976190472</v>
      </c>
      <c r="M3440" t="s">
        <v>2110</v>
      </c>
      <c r="N3440" t="s">
        <v>1571</v>
      </c>
      <c r="O3440" t="e">
        <f t="shared" si="160"/>
        <v>#VALUE!</v>
      </c>
      <c r="P3440">
        <f t="shared" si="161"/>
        <v>223</v>
      </c>
    </row>
    <row r="3441" spans="1:16" x14ac:dyDescent="0.4">
      <c r="A3441" t="s">
        <v>213</v>
      </c>
      <c r="B3441">
        <v>16</v>
      </c>
      <c r="C3441" t="s">
        <v>2446</v>
      </c>
      <c r="E3441">
        <v>5</v>
      </c>
      <c r="G3441" t="s">
        <v>7273</v>
      </c>
      <c r="H3441" s="12" t="s">
        <v>7273</v>
      </c>
      <c r="I3441" t="s">
        <v>3547</v>
      </c>
      <c r="J3441" t="s">
        <v>7312</v>
      </c>
      <c r="K3441">
        <v>352.58333333333326</v>
      </c>
      <c r="L3441" s="4">
        <f t="shared" si="159"/>
        <v>4328.8246428571429</v>
      </c>
      <c r="M3441" t="s">
        <v>214</v>
      </c>
      <c r="N3441" t="s">
        <v>215</v>
      </c>
      <c r="O3441">
        <f t="shared" si="160"/>
        <v>230</v>
      </c>
      <c r="P3441" t="e">
        <f t="shared" si="161"/>
        <v>#VALUE!</v>
      </c>
    </row>
    <row r="3442" spans="1:16" x14ac:dyDescent="0.4">
      <c r="A3442" t="s">
        <v>365</v>
      </c>
      <c r="B3442">
        <v>16</v>
      </c>
      <c r="C3442" t="s">
        <v>2880</v>
      </c>
      <c r="E3442">
        <v>5</v>
      </c>
      <c r="G3442" t="s">
        <v>7273</v>
      </c>
      <c r="H3442" s="12" t="s">
        <v>7273</v>
      </c>
      <c r="I3442" t="s">
        <v>4308</v>
      </c>
      <c r="J3442" t="s">
        <v>7313</v>
      </c>
      <c r="K3442">
        <v>352.58333333333326</v>
      </c>
      <c r="L3442" s="4">
        <f t="shared" si="159"/>
        <v>5932.5725000000002</v>
      </c>
      <c r="M3442" t="s">
        <v>366</v>
      </c>
      <c r="N3442" t="s">
        <v>34</v>
      </c>
      <c r="O3442" t="e">
        <f t="shared" si="160"/>
        <v>#VALUE!</v>
      </c>
      <c r="P3442" t="e">
        <f t="shared" si="161"/>
        <v>#VALUE!</v>
      </c>
    </row>
    <row r="3443" spans="1:16" x14ac:dyDescent="0.4">
      <c r="A3443" t="s">
        <v>49</v>
      </c>
      <c r="B3443">
        <v>13</v>
      </c>
      <c r="C3443" t="s">
        <v>2446</v>
      </c>
      <c r="E3443">
        <v>5</v>
      </c>
      <c r="G3443" t="s">
        <v>7273</v>
      </c>
      <c r="H3443" s="12" t="s">
        <v>7273</v>
      </c>
      <c r="I3443" t="s">
        <v>5230</v>
      </c>
      <c r="J3443" t="s">
        <v>7314</v>
      </c>
      <c r="K3443">
        <v>246.80833333333331</v>
      </c>
      <c r="L3443" s="4">
        <f t="shared" si="159"/>
        <v>3873.3339285714283</v>
      </c>
      <c r="M3443" t="s">
        <v>50</v>
      </c>
      <c r="N3443" t="s">
        <v>34</v>
      </c>
      <c r="O3443">
        <f t="shared" si="160"/>
        <v>161</v>
      </c>
      <c r="P3443" t="e">
        <f t="shared" si="161"/>
        <v>#VALUE!</v>
      </c>
    </row>
    <row r="3444" spans="1:16" x14ac:dyDescent="0.4">
      <c r="A3444" t="s">
        <v>603</v>
      </c>
      <c r="B3444">
        <v>22</v>
      </c>
      <c r="C3444" t="s">
        <v>2457</v>
      </c>
      <c r="D3444" t="s">
        <v>2466</v>
      </c>
      <c r="E3444">
        <v>5</v>
      </c>
      <c r="G3444" t="s">
        <v>7273</v>
      </c>
      <c r="H3444" s="12" t="s">
        <v>7273</v>
      </c>
      <c r="I3444" t="s">
        <v>2774</v>
      </c>
      <c r="J3444" t="s">
        <v>7315</v>
      </c>
      <c r="K3444">
        <v>352.58333333333326</v>
      </c>
      <c r="L3444" s="4">
        <f t="shared" si="159"/>
        <v>10663.025178571428</v>
      </c>
      <c r="M3444" t="s">
        <v>604</v>
      </c>
      <c r="N3444" t="s">
        <v>605</v>
      </c>
      <c r="O3444" t="e">
        <f t="shared" si="160"/>
        <v>#VALUE!</v>
      </c>
      <c r="P3444">
        <f t="shared" si="161"/>
        <v>177</v>
      </c>
    </row>
    <row r="3445" spans="1:16" x14ac:dyDescent="0.4">
      <c r="A3445" t="s">
        <v>2318</v>
      </c>
      <c r="B3445">
        <v>22</v>
      </c>
      <c r="C3445" t="s">
        <v>2457</v>
      </c>
      <c r="D3445" t="s">
        <v>446</v>
      </c>
      <c r="E3445">
        <v>5</v>
      </c>
      <c r="G3445" t="s">
        <v>7273</v>
      </c>
      <c r="H3445" s="12" t="s">
        <v>7273</v>
      </c>
      <c r="I3445" t="s">
        <v>2807</v>
      </c>
      <c r="J3445" t="s">
        <v>7316</v>
      </c>
      <c r="K3445">
        <v>352.58333333333326</v>
      </c>
      <c r="L3445" s="4">
        <f t="shared" si="159"/>
        <v>8553.8172023809511</v>
      </c>
      <c r="M3445" t="s">
        <v>2319</v>
      </c>
      <c r="N3445" t="s">
        <v>439</v>
      </c>
      <c r="O3445" t="e">
        <f t="shared" si="160"/>
        <v>#VALUE!</v>
      </c>
      <c r="P3445">
        <f t="shared" si="161"/>
        <v>288</v>
      </c>
    </row>
    <row r="3446" spans="1:16" x14ac:dyDescent="0.4">
      <c r="A3446" t="s">
        <v>2318</v>
      </c>
      <c r="B3446">
        <v>22</v>
      </c>
      <c r="C3446" t="s">
        <v>2861</v>
      </c>
      <c r="E3446">
        <v>5</v>
      </c>
      <c r="G3446" t="s">
        <v>7273</v>
      </c>
      <c r="H3446" s="12" t="s">
        <v>7273</v>
      </c>
      <c r="I3446" t="s">
        <v>2807</v>
      </c>
      <c r="J3446" t="s">
        <v>7316</v>
      </c>
      <c r="K3446">
        <v>352.58333333333326</v>
      </c>
      <c r="L3446" s="4">
        <f t="shared" si="159"/>
        <v>8553.8172023809511</v>
      </c>
      <c r="M3446" t="s">
        <v>2319</v>
      </c>
      <c r="N3446" t="s">
        <v>439</v>
      </c>
      <c r="O3446" t="e">
        <f t="shared" si="160"/>
        <v>#VALUE!</v>
      </c>
      <c r="P3446">
        <f t="shared" si="161"/>
        <v>288</v>
      </c>
    </row>
    <row r="3447" spans="1:16" x14ac:dyDescent="0.4">
      <c r="A3447" t="s">
        <v>2031</v>
      </c>
      <c r="B3447">
        <v>16</v>
      </c>
      <c r="C3447" t="s">
        <v>4357</v>
      </c>
      <c r="E3447">
        <v>5</v>
      </c>
      <c r="G3447" t="s">
        <v>7273</v>
      </c>
      <c r="H3447" s="12" t="s">
        <v>7273</v>
      </c>
      <c r="I3447" t="s">
        <v>2774</v>
      </c>
      <c r="J3447" t="s">
        <v>7317</v>
      </c>
      <c r="K3447">
        <v>352.58333333333326</v>
      </c>
      <c r="L3447" s="4">
        <f t="shared" si="159"/>
        <v>9473.0110119047622</v>
      </c>
      <c r="M3447" t="s">
        <v>2032</v>
      </c>
      <c r="N3447" t="s">
        <v>456</v>
      </c>
      <c r="O3447">
        <f t="shared" si="160"/>
        <v>232</v>
      </c>
      <c r="P3447" t="e">
        <f t="shared" si="161"/>
        <v>#VALUE!</v>
      </c>
    </row>
    <row r="3448" spans="1:16" x14ac:dyDescent="0.4">
      <c r="A3448" t="s">
        <v>1098</v>
      </c>
      <c r="B3448">
        <v>14</v>
      </c>
      <c r="C3448" t="s">
        <v>2457</v>
      </c>
      <c r="D3448" t="s">
        <v>279</v>
      </c>
      <c r="E3448">
        <v>5</v>
      </c>
      <c r="G3448" t="s">
        <v>7273</v>
      </c>
      <c r="H3448" s="12" t="s">
        <v>7273</v>
      </c>
      <c r="I3448" t="s">
        <v>2774</v>
      </c>
      <c r="J3448" t="s">
        <v>7318</v>
      </c>
      <c r="K3448">
        <v>352.58333333333326</v>
      </c>
      <c r="L3448" s="4">
        <f t="shared" si="159"/>
        <v>8814.7115476190484</v>
      </c>
      <c r="M3448" t="s">
        <v>1099</v>
      </c>
      <c r="N3448" t="s">
        <v>1100</v>
      </c>
      <c r="O3448" t="e">
        <f t="shared" si="160"/>
        <v>#VALUE!</v>
      </c>
      <c r="P3448">
        <f t="shared" si="161"/>
        <v>199</v>
      </c>
    </row>
    <row r="3449" spans="1:16" x14ac:dyDescent="0.4">
      <c r="A3449" t="s">
        <v>482</v>
      </c>
      <c r="B3449">
        <v>11</v>
      </c>
      <c r="C3449" t="s">
        <v>2457</v>
      </c>
      <c r="D3449" t="s">
        <v>13</v>
      </c>
      <c r="E3449">
        <v>5</v>
      </c>
      <c r="G3449" t="s">
        <v>7273</v>
      </c>
      <c r="H3449" s="12" t="s">
        <v>7273</v>
      </c>
      <c r="I3449" t="s">
        <v>4240</v>
      </c>
      <c r="J3449" t="s">
        <v>7319</v>
      </c>
      <c r="K3449">
        <v>352.58333333333326</v>
      </c>
      <c r="L3449" s="4">
        <f t="shared" si="159"/>
        <v>7620.9367857142852</v>
      </c>
      <c r="M3449" t="s">
        <v>483</v>
      </c>
      <c r="N3449" t="s">
        <v>484</v>
      </c>
      <c r="O3449" t="e">
        <f t="shared" si="160"/>
        <v>#VALUE!</v>
      </c>
      <c r="P3449">
        <f t="shared" si="161"/>
        <v>215</v>
      </c>
    </row>
    <row r="3450" spans="1:16" x14ac:dyDescent="0.4">
      <c r="A3450" t="s">
        <v>2336</v>
      </c>
      <c r="B3450">
        <v>20</v>
      </c>
      <c r="C3450" t="s">
        <v>3157</v>
      </c>
      <c r="D3450" t="s">
        <v>446</v>
      </c>
      <c r="E3450">
        <v>5</v>
      </c>
      <c r="G3450" t="s">
        <v>7273</v>
      </c>
      <c r="H3450" s="12" t="s">
        <v>7273</v>
      </c>
      <c r="I3450" t="s">
        <v>3547</v>
      </c>
      <c r="J3450" t="s">
        <v>7320</v>
      </c>
      <c r="K3450">
        <v>352.58333333333326</v>
      </c>
      <c r="L3450" s="4">
        <f t="shared" si="159"/>
        <v>5018.4608928571433</v>
      </c>
      <c r="M3450" t="s">
        <v>2337</v>
      </c>
      <c r="N3450" t="s">
        <v>619</v>
      </c>
      <c r="O3450">
        <f t="shared" si="160"/>
        <v>207</v>
      </c>
      <c r="P3450" t="e">
        <f t="shared" si="161"/>
        <v>#VALUE!</v>
      </c>
    </row>
    <row r="3451" spans="1:16" x14ac:dyDescent="0.4">
      <c r="A3451" t="s">
        <v>2169</v>
      </c>
      <c r="B3451">
        <v>44</v>
      </c>
      <c r="C3451" t="s">
        <v>2457</v>
      </c>
      <c r="D3451" t="s">
        <v>2466</v>
      </c>
      <c r="E3451">
        <v>5</v>
      </c>
      <c r="G3451" t="s">
        <v>7273</v>
      </c>
      <c r="H3451" s="12" t="s">
        <v>7273</v>
      </c>
      <c r="I3451" t="s">
        <v>2807</v>
      </c>
      <c r="J3451" t="s">
        <v>7321</v>
      </c>
      <c r="K3451">
        <v>352.58333333333326</v>
      </c>
      <c r="L3451" s="4">
        <f t="shared" si="159"/>
        <v>22170.368571428575</v>
      </c>
      <c r="M3451" t="s">
        <v>2604</v>
      </c>
      <c r="N3451" t="s">
        <v>1765</v>
      </c>
      <c r="O3451" t="e">
        <f t="shared" si="160"/>
        <v>#VALUE!</v>
      </c>
      <c r="P3451">
        <f t="shared" si="161"/>
        <v>173</v>
      </c>
    </row>
    <row r="3452" spans="1:16" x14ac:dyDescent="0.4">
      <c r="A3452" t="s">
        <v>2169</v>
      </c>
      <c r="B3452">
        <v>44</v>
      </c>
      <c r="C3452" t="s">
        <v>4363</v>
      </c>
      <c r="E3452">
        <v>5</v>
      </c>
      <c r="G3452" t="s">
        <v>7273</v>
      </c>
      <c r="H3452" s="12" t="s">
        <v>7273</v>
      </c>
      <c r="I3452" t="s">
        <v>2807</v>
      </c>
      <c r="J3452" t="s">
        <v>7321</v>
      </c>
      <c r="K3452">
        <v>352.58333333333326</v>
      </c>
      <c r="L3452" s="4">
        <f t="shared" si="159"/>
        <v>22170.368571428575</v>
      </c>
      <c r="M3452" t="s">
        <v>2604</v>
      </c>
      <c r="N3452" t="s">
        <v>1765</v>
      </c>
      <c r="O3452" t="e">
        <f t="shared" si="160"/>
        <v>#VALUE!</v>
      </c>
      <c r="P3452">
        <f t="shared" si="161"/>
        <v>173</v>
      </c>
    </row>
    <row r="3453" spans="1:16" x14ac:dyDescent="0.4">
      <c r="A3453" t="s">
        <v>1949</v>
      </c>
      <c r="B3453">
        <v>24</v>
      </c>
      <c r="C3453" t="s">
        <v>2457</v>
      </c>
      <c r="D3453" t="s">
        <v>2502</v>
      </c>
      <c r="E3453">
        <v>5</v>
      </c>
      <c r="G3453" t="s">
        <v>7273</v>
      </c>
      <c r="H3453" s="12" t="s">
        <v>7273</v>
      </c>
      <c r="I3453" t="s">
        <v>2774</v>
      </c>
      <c r="J3453" t="s">
        <v>7322</v>
      </c>
      <c r="K3453">
        <v>352.58333333333326</v>
      </c>
      <c r="L3453" s="4">
        <f t="shared" si="159"/>
        <v>14278.138273809524</v>
      </c>
      <c r="M3453" t="s">
        <v>1950</v>
      </c>
      <c r="N3453" t="s">
        <v>746</v>
      </c>
      <c r="O3453" t="e">
        <f t="shared" si="160"/>
        <v>#VALUE!</v>
      </c>
      <c r="P3453">
        <f t="shared" si="161"/>
        <v>197</v>
      </c>
    </row>
    <row r="3454" spans="1:16" x14ac:dyDescent="0.4">
      <c r="A3454" t="s">
        <v>772</v>
      </c>
      <c r="B3454">
        <v>13</v>
      </c>
      <c r="C3454" t="s">
        <v>2457</v>
      </c>
      <c r="D3454" t="s">
        <v>2466</v>
      </c>
      <c r="E3454">
        <v>5</v>
      </c>
      <c r="G3454" t="s">
        <v>7273</v>
      </c>
      <c r="H3454" s="12" t="s">
        <v>7273</v>
      </c>
      <c r="I3454" t="s">
        <v>2774</v>
      </c>
      <c r="J3454" t="s">
        <v>7323</v>
      </c>
      <c r="K3454">
        <v>352.58333333333326</v>
      </c>
      <c r="L3454" s="4">
        <f t="shared" si="159"/>
        <v>7559.0282738095229</v>
      </c>
      <c r="M3454" t="s">
        <v>773</v>
      </c>
      <c r="N3454" t="s">
        <v>34</v>
      </c>
      <c r="O3454" t="e">
        <f t="shared" si="160"/>
        <v>#VALUE!</v>
      </c>
      <c r="P3454">
        <f t="shared" si="161"/>
        <v>159</v>
      </c>
    </row>
    <row r="3455" spans="1:16" x14ac:dyDescent="0.4">
      <c r="A3455" t="s">
        <v>957</v>
      </c>
      <c r="B3455">
        <v>20</v>
      </c>
      <c r="C3455" t="s">
        <v>2457</v>
      </c>
      <c r="D3455" t="s">
        <v>279</v>
      </c>
      <c r="E3455">
        <v>5</v>
      </c>
      <c r="G3455" t="s">
        <v>7273</v>
      </c>
      <c r="H3455" s="12" t="s">
        <v>7273</v>
      </c>
      <c r="I3455" t="s">
        <v>2807</v>
      </c>
      <c r="J3455" t="s">
        <v>7324</v>
      </c>
      <c r="K3455" s="4">
        <v>352.58333333333326</v>
      </c>
      <c r="L3455" s="4">
        <f t="shared" si="159"/>
        <v>15838.663214285718</v>
      </c>
      <c r="M3455" t="s">
        <v>958</v>
      </c>
      <c r="N3455" t="s">
        <v>959</v>
      </c>
      <c r="O3455" t="e">
        <f t="shared" si="160"/>
        <v>#VALUE!</v>
      </c>
      <c r="P3455">
        <f t="shared" si="161"/>
        <v>220</v>
      </c>
    </row>
    <row r="3456" spans="1:16" x14ac:dyDescent="0.4">
      <c r="A3456" t="s">
        <v>1092</v>
      </c>
      <c r="B3456">
        <v>11</v>
      </c>
      <c r="C3456" t="s">
        <v>2446</v>
      </c>
      <c r="D3456" t="s">
        <v>279</v>
      </c>
      <c r="E3456">
        <v>5</v>
      </c>
      <c r="G3456" t="s">
        <v>7273</v>
      </c>
      <c r="H3456" s="12" t="s">
        <v>7273</v>
      </c>
      <c r="I3456" t="s">
        <v>4224</v>
      </c>
      <c r="J3456" t="s">
        <v>7325</v>
      </c>
      <c r="K3456">
        <v>352.58333333333326</v>
      </c>
      <c r="L3456" s="4">
        <f t="shared" si="159"/>
        <v>6101.0247619047614</v>
      </c>
      <c r="M3456" t="s">
        <v>1093</v>
      </c>
      <c r="N3456" t="s">
        <v>456</v>
      </c>
      <c r="O3456" t="e">
        <f t="shared" si="160"/>
        <v>#VALUE!</v>
      </c>
      <c r="P3456" t="e">
        <f t="shared" si="161"/>
        <v>#VALUE!</v>
      </c>
    </row>
    <row r="3457" spans="1:16" x14ac:dyDescent="0.4">
      <c r="A3457" t="s">
        <v>1151</v>
      </c>
      <c r="B3457">
        <v>15</v>
      </c>
      <c r="C3457" t="s">
        <v>2457</v>
      </c>
      <c r="D3457" t="s">
        <v>279</v>
      </c>
      <c r="E3457">
        <v>5</v>
      </c>
      <c r="G3457" t="s">
        <v>7273</v>
      </c>
      <c r="H3457" s="12" t="s">
        <v>7273</v>
      </c>
      <c r="I3457" t="s">
        <v>2807</v>
      </c>
      <c r="J3457" t="s">
        <v>7326</v>
      </c>
      <c r="K3457">
        <v>352.58333333333326</v>
      </c>
      <c r="L3457" s="4">
        <f t="shared" si="159"/>
        <v>4963.8738690476193</v>
      </c>
      <c r="M3457" t="s">
        <v>1152</v>
      </c>
      <c r="N3457" t="s">
        <v>1153</v>
      </c>
      <c r="O3457" t="e">
        <f t="shared" si="160"/>
        <v>#VALUE!</v>
      </c>
      <c r="P3457">
        <f t="shared" si="161"/>
        <v>269</v>
      </c>
    </row>
    <row r="3458" spans="1:16" x14ac:dyDescent="0.4">
      <c r="A3458" t="s">
        <v>666</v>
      </c>
      <c r="B3458">
        <v>14</v>
      </c>
      <c r="C3458" t="s">
        <v>2457</v>
      </c>
      <c r="D3458" t="s">
        <v>2466</v>
      </c>
      <c r="E3458">
        <v>5</v>
      </c>
      <c r="G3458" t="s">
        <v>7273</v>
      </c>
      <c r="H3458" s="12" t="s">
        <v>7273</v>
      </c>
      <c r="I3458" t="s">
        <v>4224</v>
      </c>
      <c r="J3458" t="s">
        <v>7327</v>
      </c>
      <c r="K3458">
        <v>352.58333333333326</v>
      </c>
      <c r="L3458" s="4">
        <f t="shared" ref="L3458:L3521" si="162">SUMIF($A$2:$A$5194,A3458,$K$2:$K$5194)</f>
        <v>12803.918809523811</v>
      </c>
      <c r="M3458" t="s">
        <v>667</v>
      </c>
      <c r="N3458" t="s">
        <v>668</v>
      </c>
      <c r="O3458" t="e">
        <f t="shared" ref="O3458:O3521" si="163">FIND("Step 4",M3458)</f>
        <v>#VALUE!</v>
      </c>
      <c r="P3458">
        <f t="shared" ref="P3458:P3521" si="164">FIND("STEP 4",M3458)</f>
        <v>403</v>
      </c>
    </row>
    <row r="3459" spans="1:16" x14ac:dyDescent="0.4">
      <c r="A3459" t="s">
        <v>2096</v>
      </c>
      <c r="B3459">
        <v>17</v>
      </c>
      <c r="C3459" t="s">
        <v>2457</v>
      </c>
      <c r="D3459" t="s">
        <v>879</v>
      </c>
      <c r="E3459">
        <v>5</v>
      </c>
      <c r="G3459" t="s">
        <v>7273</v>
      </c>
      <c r="H3459" s="12" t="s">
        <v>7273</v>
      </c>
      <c r="I3459" t="s">
        <v>2807</v>
      </c>
      <c r="J3459" t="s">
        <v>7328</v>
      </c>
      <c r="K3459">
        <v>352.58333333333326</v>
      </c>
      <c r="L3459" s="4">
        <f t="shared" si="162"/>
        <v>7658.6180357142857</v>
      </c>
      <c r="M3459" t="s">
        <v>2097</v>
      </c>
      <c r="N3459" t="s">
        <v>682</v>
      </c>
      <c r="O3459" t="e">
        <f t="shared" si="163"/>
        <v>#VALUE!</v>
      </c>
      <c r="P3459">
        <f t="shared" si="164"/>
        <v>286</v>
      </c>
    </row>
    <row r="3460" spans="1:16" x14ac:dyDescent="0.4">
      <c r="A3460" t="s">
        <v>2054</v>
      </c>
      <c r="B3460">
        <v>14</v>
      </c>
      <c r="C3460" t="s">
        <v>2446</v>
      </c>
      <c r="D3460" t="s">
        <v>2502</v>
      </c>
      <c r="E3460">
        <v>5</v>
      </c>
      <c r="G3460" t="s">
        <v>7273</v>
      </c>
      <c r="H3460" s="12" t="s">
        <v>7273</v>
      </c>
      <c r="I3460" t="s">
        <v>2804</v>
      </c>
      <c r="J3460" t="s">
        <v>7329</v>
      </c>
      <c r="K3460">
        <v>352.58333333333326</v>
      </c>
      <c r="L3460" s="4">
        <f t="shared" si="162"/>
        <v>13801.010714285712</v>
      </c>
      <c r="M3460" t="s">
        <v>2055</v>
      </c>
      <c r="N3460" t="s">
        <v>1379</v>
      </c>
      <c r="O3460">
        <f t="shared" si="163"/>
        <v>198</v>
      </c>
      <c r="P3460" t="e">
        <f t="shared" si="164"/>
        <v>#VALUE!</v>
      </c>
    </row>
    <row r="3461" spans="1:16" x14ac:dyDescent="0.4">
      <c r="A3461" t="s">
        <v>1112</v>
      </c>
      <c r="B3461">
        <v>16</v>
      </c>
      <c r="C3461" t="s">
        <v>2446</v>
      </c>
      <c r="D3461" t="s">
        <v>279</v>
      </c>
      <c r="E3461">
        <v>5</v>
      </c>
      <c r="G3461" t="s">
        <v>7273</v>
      </c>
      <c r="H3461" s="12" t="s">
        <v>7273</v>
      </c>
      <c r="I3461" t="s">
        <v>2804</v>
      </c>
      <c r="J3461" t="s">
        <v>7330</v>
      </c>
      <c r="K3461">
        <v>352.58333333333326</v>
      </c>
      <c r="L3461" s="4">
        <f t="shared" si="162"/>
        <v>6329.3071428571429</v>
      </c>
      <c r="M3461" t="s">
        <v>1113</v>
      </c>
      <c r="N3461" t="s">
        <v>1114</v>
      </c>
      <c r="O3461">
        <f t="shared" si="163"/>
        <v>284</v>
      </c>
      <c r="P3461" t="e">
        <f t="shared" si="164"/>
        <v>#VALUE!</v>
      </c>
    </row>
    <row r="3462" spans="1:16" x14ac:dyDescent="0.4">
      <c r="A3462" t="s">
        <v>1725</v>
      </c>
      <c r="B3462">
        <v>21</v>
      </c>
      <c r="C3462" t="s">
        <v>2457</v>
      </c>
      <c r="D3462" t="s">
        <v>279</v>
      </c>
      <c r="E3462">
        <v>5</v>
      </c>
      <c r="G3462" t="s">
        <v>7273</v>
      </c>
      <c r="H3462" s="12" t="s">
        <v>7273</v>
      </c>
      <c r="I3462" t="s">
        <v>2807</v>
      </c>
      <c r="J3462" t="s">
        <v>7331</v>
      </c>
      <c r="K3462">
        <v>352.58333333333326</v>
      </c>
      <c r="L3462" s="4">
        <f t="shared" si="162"/>
        <v>5509.4870238095227</v>
      </c>
      <c r="M3462" t="s">
        <v>1726</v>
      </c>
      <c r="N3462" t="s">
        <v>1191</v>
      </c>
      <c r="O3462" t="e">
        <f t="shared" si="163"/>
        <v>#VALUE!</v>
      </c>
      <c r="P3462">
        <f t="shared" si="164"/>
        <v>236</v>
      </c>
    </row>
    <row r="3463" spans="1:16" x14ac:dyDescent="0.4">
      <c r="A3463" t="s">
        <v>1275</v>
      </c>
      <c r="B3463">
        <v>22</v>
      </c>
      <c r="C3463" t="s">
        <v>2446</v>
      </c>
      <c r="D3463" t="s">
        <v>279</v>
      </c>
      <c r="E3463">
        <v>5</v>
      </c>
      <c r="G3463" t="s">
        <v>7273</v>
      </c>
      <c r="H3463" s="12" t="s">
        <v>7273</v>
      </c>
      <c r="I3463" t="s">
        <v>2804</v>
      </c>
      <c r="J3463" t="s">
        <v>7332</v>
      </c>
      <c r="K3463">
        <v>352.58333333333326</v>
      </c>
      <c r="L3463" s="4">
        <f t="shared" si="162"/>
        <v>5758.5716071428569</v>
      </c>
      <c r="M3463" t="s">
        <v>1276</v>
      </c>
      <c r="N3463" t="s">
        <v>1277</v>
      </c>
      <c r="O3463">
        <f t="shared" si="163"/>
        <v>213</v>
      </c>
      <c r="P3463" t="e">
        <f t="shared" si="164"/>
        <v>#VALUE!</v>
      </c>
    </row>
    <row r="3464" spans="1:16" x14ac:dyDescent="0.4">
      <c r="A3464" t="s">
        <v>56</v>
      </c>
      <c r="B3464">
        <v>11</v>
      </c>
      <c r="C3464" t="s">
        <v>2446</v>
      </c>
      <c r="E3464">
        <v>5</v>
      </c>
      <c r="G3464" t="s">
        <v>7273</v>
      </c>
      <c r="H3464" s="12" t="s">
        <v>7273</v>
      </c>
      <c r="I3464" t="s">
        <v>3547</v>
      </c>
      <c r="J3464" t="s">
        <v>7333</v>
      </c>
      <c r="K3464">
        <v>352.58333333333326</v>
      </c>
      <c r="L3464" s="4">
        <f t="shared" si="162"/>
        <v>5762.5904761904767</v>
      </c>
      <c r="M3464" t="s">
        <v>57</v>
      </c>
      <c r="N3464" t="s">
        <v>58</v>
      </c>
      <c r="O3464" t="e">
        <f t="shared" si="163"/>
        <v>#VALUE!</v>
      </c>
      <c r="P3464" t="e">
        <f t="shared" si="164"/>
        <v>#VALUE!</v>
      </c>
    </row>
    <row r="3465" spans="1:16" x14ac:dyDescent="0.4">
      <c r="A3465" t="s">
        <v>1499</v>
      </c>
      <c r="B3465">
        <v>16</v>
      </c>
      <c r="C3465" t="s">
        <v>2446</v>
      </c>
      <c r="D3465" t="s">
        <v>279</v>
      </c>
      <c r="E3465">
        <v>5</v>
      </c>
      <c r="G3465" t="s">
        <v>7273</v>
      </c>
      <c r="H3465" s="12" t="s">
        <v>7273</v>
      </c>
      <c r="I3465" t="s">
        <v>2779</v>
      </c>
      <c r="J3465" t="s">
        <v>7334</v>
      </c>
      <c r="K3465">
        <v>352.58333333333326</v>
      </c>
      <c r="L3465" s="4">
        <f t="shared" si="162"/>
        <v>5351.6094047619044</v>
      </c>
      <c r="M3465" t="s">
        <v>1500</v>
      </c>
      <c r="N3465" t="s">
        <v>345</v>
      </c>
      <c r="O3465">
        <f t="shared" si="163"/>
        <v>194</v>
      </c>
      <c r="P3465" t="e">
        <f t="shared" si="164"/>
        <v>#VALUE!</v>
      </c>
    </row>
    <row r="3466" spans="1:16" x14ac:dyDescent="0.4">
      <c r="A3466" t="s">
        <v>1997</v>
      </c>
      <c r="B3466">
        <v>15</v>
      </c>
      <c r="C3466" t="s">
        <v>2457</v>
      </c>
      <c r="D3466" t="s">
        <v>2502</v>
      </c>
      <c r="E3466">
        <v>5</v>
      </c>
      <c r="G3466" t="s">
        <v>7273</v>
      </c>
      <c r="H3466" s="12" t="s">
        <v>7273</v>
      </c>
      <c r="I3466" t="s">
        <v>2774</v>
      </c>
      <c r="J3466" t="s">
        <v>7335</v>
      </c>
      <c r="K3466">
        <v>352.58333333333326</v>
      </c>
      <c r="L3466" s="4">
        <f t="shared" si="162"/>
        <v>7421.3285119047605</v>
      </c>
      <c r="M3466" t="s">
        <v>1998</v>
      </c>
      <c r="N3466" t="s">
        <v>1999</v>
      </c>
      <c r="O3466" t="e">
        <f t="shared" si="163"/>
        <v>#VALUE!</v>
      </c>
      <c r="P3466">
        <f t="shared" si="164"/>
        <v>232</v>
      </c>
    </row>
    <row r="3467" spans="1:16" x14ac:dyDescent="0.4">
      <c r="A3467" t="s">
        <v>2347</v>
      </c>
      <c r="B3467">
        <v>21</v>
      </c>
      <c r="C3467" t="s">
        <v>2865</v>
      </c>
      <c r="E3467">
        <v>5</v>
      </c>
      <c r="G3467" t="s">
        <v>7273</v>
      </c>
      <c r="H3467" s="12" t="s">
        <v>7273</v>
      </c>
      <c r="I3467" t="s">
        <v>2774</v>
      </c>
      <c r="J3467" t="s">
        <v>7336</v>
      </c>
      <c r="K3467">
        <v>352.58333333333326</v>
      </c>
      <c r="L3467" s="4">
        <f t="shared" si="162"/>
        <v>21156.027023809518</v>
      </c>
      <c r="M3467" t="s">
        <v>2348</v>
      </c>
      <c r="N3467" t="s">
        <v>831</v>
      </c>
      <c r="O3467" t="e">
        <f t="shared" si="163"/>
        <v>#VALUE!</v>
      </c>
      <c r="P3467">
        <f t="shared" si="164"/>
        <v>284</v>
      </c>
    </row>
    <row r="3468" spans="1:16" x14ac:dyDescent="0.4">
      <c r="A3468" t="s">
        <v>1131</v>
      </c>
      <c r="B3468">
        <v>19</v>
      </c>
      <c r="C3468" t="s">
        <v>2457</v>
      </c>
      <c r="D3468" t="s">
        <v>279</v>
      </c>
      <c r="E3468">
        <v>5</v>
      </c>
      <c r="G3468" t="s">
        <v>7273</v>
      </c>
      <c r="H3468" s="12" t="s">
        <v>7273</v>
      </c>
      <c r="I3468" t="s">
        <v>2807</v>
      </c>
      <c r="J3468" t="s">
        <v>7337</v>
      </c>
      <c r="K3468">
        <v>352.58333333333326</v>
      </c>
      <c r="L3468" s="4">
        <f t="shared" si="162"/>
        <v>5197.5011309523807</v>
      </c>
      <c r="M3468" t="s">
        <v>1132</v>
      </c>
      <c r="N3468" t="s">
        <v>619</v>
      </c>
      <c r="O3468" t="e">
        <f t="shared" si="163"/>
        <v>#VALUE!</v>
      </c>
      <c r="P3468">
        <f t="shared" si="164"/>
        <v>236</v>
      </c>
    </row>
    <row r="3469" spans="1:16" x14ac:dyDescent="0.4">
      <c r="A3469" t="s">
        <v>786</v>
      </c>
      <c r="B3469">
        <v>24</v>
      </c>
      <c r="C3469" t="s">
        <v>2861</v>
      </c>
      <c r="E3469">
        <v>5</v>
      </c>
      <c r="G3469" t="s">
        <v>7273</v>
      </c>
      <c r="H3469" s="12" t="s">
        <v>7273</v>
      </c>
      <c r="I3469" t="s">
        <v>2807</v>
      </c>
      <c r="J3469" t="s">
        <v>7338</v>
      </c>
      <c r="K3469">
        <v>352.58333333333326</v>
      </c>
      <c r="L3469" s="4">
        <f t="shared" si="162"/>
        <v>13388.803154761907</v>
      </c>
      <c r="M3469" t="s">
        <v>787</v>
      </c>
      <c r="N3469" t="s">
        <v>439</v>
      </c>
      <c r="O3469" t="e">
        <f t="shared" si="163"/>
        <v>#VALUE!</v>
      </c>
      <c r="P3469">
        <f t="shared" si="164"/>
        <v>188</v>
      </c>
    </row>
    <row r="3470" spans="1:16" x14ac:dyDescent="0.4">
      <c r="A3470" t="s">
        <v>1589</v>
      </c>
      <c r="B3470">
        <v>11</v>
      </c>
      <c r="C3470" t="s">
        <v>2446</v>
      </c>
      <c r="D3470" t="s">
        <v>279</v>
      </c>
      <c r="E3470">
        <v>5</v>
      </c>
      <c r="G3470" t="s">
        <v>7273</v>
      </c>
      <c r="H3470" s="12" t="s">
        <v>7273</v>
      </c>
      <c r="I3470" t="s">
        <v>4030</v>
      </c>
      <c r="J3470" t="s">
        <v>7339</v>
      </c>
      <c r="K3470">
        <v>352.58333333333326</v>
      </c>
      <c r="L3470" s="4">
        <f t="shared" si="162"/>
        <v>10653.441904761905</v>
      </c>
      <c r="M3470" t="s">
        <v>1590</v>
      </c>
      <c r="N3470" t="s">
        <v>1591</v>
      </c>
      <c r="O3470">
        <f t="shared" si="163"/>
        <v>276</v>
      </c>
      <c r="P3470" t="e">
        <f t="shared" si="164"/>
        <v>#VALUE!</v>
      </c>
    </row>
    <row r="3471" spans="1:16" x14ac:dyDescent="0.4">
      <c r="A3471" t="s">
        <v>1692</v>
      </c>
      <c r="B3471">
        <v>12</v>
      </c>
      <c r="C3471" t="s">
        <v>2457</v>
      </c>
      <c r="D3471" t="s">
        <v>279</v>
      </c>
      <c r="E3471">
        <v>5</v>
      </c>
      <c r="G3471" t="s">
        <v>7273</v>
      </c>
      <c r="H3471" s="12" t="s">
        <v>7273</v>
      </c>
      <c r="I3471" t="s">
        <v>4240</v>
      </c>
      <c r="J3471" t="s">
        <v>7340</v>
      </c>
      <c r="K3471">
        <v>352.58333333333326</v>
      </c>
      <c r="L3471" s="4">
        <f t="shared" si="162"/>
        <v>3895.2476190476191</v>
      </c>
      <c r="M3471" t="s">
        <v>1693</v>
      </c>
      <c r="N3471" t="s">
        <v>1694</v>
      </c>
      <c r="O3471" t="e">
        <f t="shared" si="163"/>
        <v>#VALUE!</v>
      </c>
      <c r="P3471">
        <f t="shared" si="164"/>
        <v>211</v>
      </c>
    </row>
    <row r="3472" spans="1:16" x14ac:dyDescent="0.4">
      <c r="A3472" t="s">
        <v>2404</v>
      </c>
      <c r="B3472">
        <v>10</v>
      </c>
      <c r="C3472" t="s">
        <v>2457</v>
      </c>
      <c r="D3472" t="s">
        <v>5135</v>
      </c>
      <c r="E3472">
        <v>5</v>
      </c>
      <c r="G3472" t="s">
        <v>7273</v>
      </c>
      <c r="H3472" s="12" t="s">
        <v>7273</v>
      </c>
      <c r="I3472" t="s">
        <v>4224</v>
      </c>
      <c r="J3472" t="s">
        <v>7341</v>
      </c>
      <c r="K3472">
        <v>352.58333333333326</v>
      </c>
      <c r="L3472" s="4">
        <f t="shared" si="162"/>
        <v>1913.9710714285713</v>
      </c>
      <c r="M3472" t="s">
        <v>2405</v>
      </c>
      <c r="N3472" t="s">
        <v>2406</v>
      </c>
      <c r="O3472" t="e">
        <f t="shared" si="163"/>
        <v>#VALUE!</v>
      </c>
      <c r="P3472">
        <f t="shared" si="164"/>
        <v>238</v>
      </c>
    </row>
    <row r="3473" spans="1:16" x14ac:dyDescent="0.4">
      <c r="A3473" t="s">
        <v>437</v>
      </c>
      <c r="B3473">
        <v>28</v>
      </c>
      <c r="C3473" t="s">
        <v>4076</v>
      </c>
      <c r="D3473" t="s">
        <v>446</v>
      </c>
      <c r="E3473">
        <v>5</v>
      </c>
      <c r="G3473" t="s">
        <v>7273</v>
      </c>
      <c r="H3473" s="12" t="s">
        <v>7273</v>
      </c>
      <c r="I3473" t="s">
        <v>2807</v>
      </c>
      <c r="J3473" t="s">
        <v>7342</v>
      </c>
      <c r="K3473">
        <v>352.58333333333326</v>
      </c>
      <c r="L3473" s="4">
        <f t="shared" si="162"/>
        <v>15734.085892857143</v>
      </c>
      <c r="M3473" t="s">
        <v>438</v>
      </c>
      <c r="N3473" t="s">
        <v>439</v>
      </c>
      <c r="O3473" t="e">
        <f t="shared" si="163"/>
        <v>#VALUE!</v>
      </c>
      <c r="P3473" t="e">
        <f t="shared" si="164"/>
        <v>#VALUE!</v>
      </c>
    </row>
    <row r="3474" spans="1:16" x14ac:dyDescent="0.4">
      <c r="A3474" t="s">
        <v>437</v>
      </c>
      <c r="B3474">
        <v>28</v>
      </c>
      <c r="C3474" t="s">
        <v>2755</v>
      </c>
      <c r="D3474" t="s">
        <v>2756</v>
      </c>
      <c r="E3474">
        <v>5</v>
      </c>
      <c r="G3474" t="s">
        <v>7273</v>
      </c>
      <c r="H3474" s="12" t="s">
        <v>7273</v>
      </c>
      <c r="I3474" t="s">
        <v>4224</v>
      </c>
      <c r="J3474" t="s">
        <v>7343</v>
      </c>
      <c r="K3474">
        <v>352.58333333333326</v>
      </c>
      <c r="L3474" s="4">
        <f t="shared" si="162"/>
        <v>15734.085892857143</v>
      </c>
      <c r="M3474" t="s">
        <v>438</v>
      </c>
      <c r="N3474" t="s">
        <v>439</v>
      </c>
      <c r="O3474" t="e">
        <f t="shared" si="163"/>
        <v>#VALUE!</v>
      </c>
      <c r="P3474" t="e">
        <f t="shared" si="164"/>
        <v>#VALUE!</v>
      </c>
    </row>
    <row r="3475" spans="1:16" x14ac:dyDescent="0.4">
      <c r="A3475" t="s">
        <v>2142</v>
      </c>
      <c r="B3475">
        <v>15</v>
      </c>
      <c r="C3475" t="s">
        <v>2446</v>
      </c>
      <c r="D3475" t="s">
        <v>879</v>
      </c>
      <c r="E3475">
        <v>5</v>
      </c>
      <c r="G3475" t="s">
        <v>7273</v>
      </c>
      <c r="H3475" s="12" t="s">
        <v>7273</v>
      </c>
      <c r="I3475" t="s">
        <v>2807</v>
      </c>
      <c r="J3475" t="s">
        <v>7344</v>
      </c>
      <c r="K3475">
        <v>352.58333333333326</v>
      </c>
      <c r="L3475" s="4">
        <f t="shared" si="162"/>
        <v>16718.538214285716</v>
      </c>
      <c r="M3475" t="s">
        <v>2143</v>
      </c>
      <c r="N3475" t="s">
        <v>2144</v>
      </c>
      <c r="O3475">
        <f t="shared" si="163"/>
        <v>346</v>
      </c>
      <c r="P3475" t="e">
        <f t="shared" si="164"/>
        <v>#VALUE!</v>
      </c>
    </row>
    <row r="3476" spans="1:16" x14ac:dyDescent="0.4">
      <c r="A3476" t="s">
        <v>631</v>
      </c>
      <c r="B3476">
        <v>27</v>
      </c>
      <c r="C3476" t="s">
        <v>2595</v>
      </c>
      <c r="E3476">
        <v>5</v>
      </c>
      <c r="G3476" t="s">
        <v>7273</v>
      </c>
      <c r="H3476" s="12" t="s">
        <v>7273</v>
      </c>
      <c r="I3476" t="s">
        <v>4278</v>
      </c>
      <c r="J3476" t="s">
        <v>7345</v>
      </c>
      <c r="K3476">
        <v>352.58333333333326</v>
      </c>
      <c r="L3476" s="4">
        <f t="shared" si="162"/>
        <v>7685.0023809523809</v>
      </c>
      <c r="M3476" t="s">
        <v>632</v>
      </c>
      <c r="N3476" t="s">
        <v>633</v>
      </c>
      <c r="O3476" t="e">
        <f t="shared" si="163"/>
        <v>#VALUE!</v>
      </c>
      <c r="P3476">
        <f t="shared" si="164"/>
        <v>202</v>
      </c>
    </row>
    <row r="3477" spans="1:16" x14ac:dyDescent="0.4">
      <c r="A3477" t="s">
        <v>2368</v>
      </c>
      <c r="B3477">
        <v>19</v>
      </c>
      <c r="C3477" t="s">
        <v>2457</v>
      </c>
      <c r="D3477" t="s">
        <v>446</v>
      </c>
      <c r="E3477">
        <v>5</v>
      </c>
      <c r="G3477" t="s">
        <v>7273</v>
      </c>
      <c r="H3477" s="12" t="s">
        <v>7273</v>
      </c>
      <c r="I3477" t="s">
        <v>2807</v>
      </c>
      <c r="J3477" t="s">
        <v>7346</v>
      </c>
      <c r="K3477">
        <v>352.58333333333326</v>
      </c>
      <c r="L3477" s="4">
        <f t="shared" si="162"/>
        <v>12250.010595238096</v>
      </c>
      <c r="M3477" t="s">
        <v>2369</v>
      </c>
      <c r="N3477" t="s">
        <v>803</v>
      </c>
      <c r="O3477" t="e">
        <f t="shared" si="163"/>
        <v>#VALUE!</v>
      </c>
      <c r="P3477">
        <f t="shared" si="164"/>
        <v>250</v>
      </c>
    </row>
    <row r="3478" spans="1:16" x14ac:dyDescent="0.4">
      <c r="A3478" t="s">
        <v>841</v>
      </c>
      <c r="B3478">
        <v>16</v>
      </c>
      <c r="C3478" t="s">
        <v>2457</v>
      </c>
      <c r="D3478" t="s">
        <v>2466</v>
      </c>
      <c r="E3478">
        <v>5</v>
      </c>
      <c r="G3478" t="s">
        <v>7273</v>
      </c>
      <c r="H3478" s="12" t="s">
        <v>7273</v>
      </c>
      <c r="I3478" t="s">
        <v>2807</v>
      </c>
      <c r="J3478" t="s">
        <v>7347</v>
      </c>
      <c r="K3478">
        <v>352.58333333333326</v>
      </c>
      <c r="L3478" s="4">
        <f t="shared" si="162"/>
        <v>16041.720119047623</v>
      </c>
      <c r="M3478" t="s">
        <v>842</v>
      </c>
      <c r="N3478" t="s">
        <v>619</v>
      </c>
      <c r="O3478" t="e">
        <f t="shared" si="163"/>
        <v>#VALUE!</v>
      </c>
      <c r="P3478">
        <f t="shared" si="164"/>
        <v>250</v>
      </c>
    </row>
    <row r="3479" spans="1:16" x14ac:dyDescent="0.4">
      <c r="A3479" t="s">
        <v>93</v>
      </c>
      <c r="B3479">
        <v>10</v>
      </c>
      <c r="C3479" t="s">
        <v>2446</v>
      </c>
      <c r="E3479">
        <v>5</v>
      </c>
      <c r="G3479" t="s">
        <v>7273</v>
      </c>
      <c r="H3479" s="12" t="s">
        <v>7273</v>
      </c>
      <c r="I3479" t="s">
        <v>3547</v>
      </c>
      <c r="J3479" t="s">
        <v>7348</v>
      </c>
      <c r="K3479">
        <v>352.58333333333326</v>
      </c>
      <c r="L3479" s="4">
        <f t="shared" si="162"/>
        <v>4877.3554166666663</v>
      </c>
      <c r="M3479" t="s">
        <v>94</v>
      </c>
      <c r="N3479" t="s">
        <v>25</v>
      </c>
      <c r="O3479" t="e">
        <f t="shared" si="163"/>
        <v>#VALUE!</v>
      </c>
      <c r="P3479" t="e">
        <f t="shared" si="164"/>
        <v>#VALUE!</v>
      </c>
    </row>
    <row r="3480" spans="1:16" x14ac:dyDescent="0.4">
      <c r="A3480" t="s">
        <v>558</v>
      </c>
      <c r="B3480">
        <v>11</v>
      </c>
      <c r="C3480" t="s">
        <v>2446</v>
      </c>
      <c r="D3480" t="s">
        <v>13</v>
      </c>
      <c r="E3480">
        <v>5</v>
      </c>
      <c r="G3480" t="s">
        <v>7273</v>
      </c>
      <c r="H3480" s="12" t="s">
        <v>7273</v>
      </c>
      <c r="I3480" t="s">
        <v>2750</v>
      </c>
      <c r="J3480" t="s">
        <v>7349</v>
      </c>
      <c r="K3480">
        <v>105.77500000000001</v>
      </c>
      <c r="L3480" s="4">
        <f t="shared" si="162"/>
        <v>4086.9428571428571</v>
      </c>
      <c r="M3480" t="s">
        <v>559</v>
      </c>
      <c r="N3480" t="s">
        <v>215</v>
      </c>
      <c r="O3480" t="e">
        <f t="shared" si="163"/>
        <v>#VALUE!</v>
      </c>
      <c r="P3480" t="e">
        <f t="shared" si="164"/>
        <v>#VALUE!</v>
      </c>
    </row>
    <row r="3481" spans="1:16" x14ac:dyDescent="0.4">
      <c r="A3481" t="s">
        <v>724</v>
      </c>
      <c r="B3481">
        <v>16</v>
      </c>
      <c r="C3481" t="s">
        <v>2457</v>
      </c>
      <c r="D3481" t="s">
        <v>2466</v>
      </c>
      <c r="E3481">
        <v>5</v>
      </c>
      <c r="G3481" t="s">
        <v>7273</v>
      </c>
      <c r="H3481" s="12" t="s">
        <v>7273</v>
      </c>
      <c r="I3481" t="s">
        <v>4240</v>
      </c>
      <c r="J3481" t="s">
        <v>7350</v>
      </c>
      <c r="K3481">
        <v>352.58333333333326</v>
      </c>
      <c r="L3481" s="4">
        <f t="shared" si="162"/>
        <v>10017.70630952381</v>
      </c>
      <c r="M3481" t="s">
        <v>725</v>
      </c>
      <c r="N3481" t="s">
        <v>34</v>
      </c>
      <c r="O3481" t="e">
        <f t="shared" si="163"/>
        <v>#VALUE!</v>
      </c>
      <c r="P3481">
        <f t="shared" si="164"/>
        <v>298</v>
      </c>
    </row>
    <row r="3482" spans="1:16" x14ac:dyDescent="0.4">
      <c r="A3482" t="s">
        <v>221</v>
      </c>
      <c r="B3482">
        <v>15</v>
      </c>
      <c r="C3482" t="s">
        <v>2446</v>
      </c>
      <c r="E3482">
        <v>5</v>
      </c>
      <c r="G3482" t="s">
        <v>7273</v>
      </c>
      <c r="H3482" s="12" t="s">
        <v>7273</v>
      </c>
      <c r="I3482" t="s">
        <v>3537</v>
      </c>
      <c r="J3482" t="s">
        <v>7351</v>
      </c>
      <c r="K3482">
        <v>141.03333333333333</v>
      </c>
      <c r="L3482" s="4">
        <f t="shared" si="162"/>
        <v>4559.9613095238092</v>
      </c>
      <c r="M3482" t="s">
        <v>222</v>
      </c>
      <c r="N3482" t="s">
        <v>215</v>
      </c>
      <c r="O3482">
        <f t="shared" si="163"/>
        <v>198</v>
      </c>
      <c r="P3482" t="e">
        <f t="shared" si="164"/>
        <v>#VALUE!</v>
      </c>
    </row>
    <row r="3483" spans="1:16" x14ac:dyDescent="0.4">
      <c r="A3483" t="s">
        <v>201</v>
      </c>
      <c r="B3483">
        <v>8</v>
      </c>
      <c r="C3483" t="s">
        <v>2446</v>
      </c>
      <c r="E3483">
        <v>5</v>
      </c>
      <c r="G3483" t="s">
        <v>7273</v>
      </c>
      <c r="H3483" s="12" t="s">
        <v>7273</v>
      </c>
      <c r="I3483" t="s">
        <v>2804</v>
      </c>
      <c r="J3483" t="s">
        <v>7352</v>
      </c>
      <c r="K3483">
        <v>352.58333333333326</v>
      </c>
      <c r="L3483" s="4">
        <f t="shared" si="162"/>
        <v>972.16416666666657</v>
      </c>
      <c r="M3483" t="s">
        <v>202</v>
      </c>
      <c r="N3483" t="s">
        <v>34</v>
      </c>
      <c r="O3483" t="e">
        <f t="shared" si="163"/>
        <v>#VALUE!</v>
      </c>
      <c r="P3483" t="e">
        <f t="shared" si="164"/>
        <v>#VALUE!</v>
      </c>
    </row>
    <row r="3484" spans="1:16" x14ac:dyDescent="0.4">
      <c r="A3484" t="s">
        <v>1743</v>
      </c>
      <c r="B3484">
        <v>11</v>
      </c>
      <c r="C3484" t="s">
        <v>2457</v>
      </c>
      <c r="D3484" t="s">
        <v>279</v>
      </c>
      <c r="E3484">
        <v>5</v>
      </c>
      <c r="G3484" t="s">
        <v>7273</v>
      </c>
      <c r="H3484" s="12" t="s">
        <v>7273</v>
      </c>
      <c r="I3484" t="s">
        <v>2807</v>
      </c>
      <c r="J3484" t="s">
        <v>7353</v>
      </c>
      <c r="K3484">
        <v>352.58333333333326</v>
      </c>
      <c r="L3484" s="4">
        <f t="shared" si="162"/>
        <v>7448.9238095238079</v>
      </c>
      <c r="M3484" t="s">
        <v>1744</v>
      </c>
      <c r="N3484" t="s">
        <v>719</v>
      </c>
      <c r="O3484" t="e">
        <f t="shared" si="163"/>
        <v>#VALUE!</v>
      </c>
      <c r="P3484">
        <f t="shared" si="164"/>
        <v>230</v>
      </c>
    </row>
    <row r="3485" spans="1:16" x14ac:dyDescent="0.4">
      <c r="A3485" t="s">
        <v>2330</v>
      </c>
      <c r="B3485">
        <v>22</v>
      </c>
      <c r="C3485" t="s">
        <v>2457</v>
      </c>
      <c r="D3485" t="s">
        <v>446</v>
      </c>
      <c r="E3485">
        <v>5</v>
      </c>
      <c r="G3485" t="s">
        <v>7273</v>
      </c>
      <c r="H3485" s="12" t="s">
        <v>7273</v>
      </c>
      <c r="I3485" t="s">
        <v>4240</v>
      </c>
      <c r="J3485" t="s">
        <v>7354</v>
      </c>
      <c r="K3485">
        <v>352.58333333333326</v>
      </c>
      <c r="L3485" s="4">
        <f t="shared" si="162"/>
        <v>12459.959404761903</v>
      </c>
      <c r="M3485" t="s">
        <v>2331</v>
      </c>
      <c r="N3485" t="s">
        <v>34</v>
      </c>
      <c r="O3485" t="e">
        <f t="shared" si="163"/>
        <v>#VALUE!</v>
      </c>
      <c r="P3485">
        <f t="shared" si="164"/>
        <v>270</v>
      </c>
    </row>
    <row r="3486" spans="1:16" x14ac:dyDescent="0.4">
      <c r="A3486" t="s">
        <v>1297</v>
      </c>
      <c r="B3486">
        <v>23</v>
      </c>
      <c r="C3486" t="s">
        <v>2457</v>
      </c>
      <c r="D3486" t="s">
        <v>279</v>
      </c>
      <c r="E3486">
        <v>5</v>
      </c>
      <c r="G3486" t="s">
        <v>7273</v>
      </c>
      <c r="H3486" s="12" t="s">
        <v>7273</v>
      </c>
      <c r="I3486" t="s">
        <v>4224</v>
      </c>
      <c r="J3486" t="s">
        <v>7355</v>
      </c>
      <c r="K3486">
        <v>352.58333333333326</v>
      </c>
      <c r="L3486" s="4">
        <f t="shared" si="162"/>
        <v>5491.7389880952387</v>
      </c>
      <c r="M3486" t="s">
        <v>1298</v>
      </c>
      <c r="N3486" t="s">
        <v>803</v>
      </c>
      <c r="O3486" t="e">
        <f t="shared" si="163"/>
        <v>#VALUE!</v>
      </c>
      <c r="P3486">
        <f t="shared" si="164"/>
        <v>253</v>
      </c>
    </row>
    <row r="3487" spans="1:16" x14ac:dyDescent="0.4">
      <c r="A3487" t="s">
        <v>1493</v>
      </c>
      <c r="B3487">
        <v>24</v>
      </c>
      <c r="C3487" t="s">
        <v>2457</v>
      </c>
      <c r="D3487" t="s">
        <v>279</v>
      </c>
      <c r="E3487">
        <v>5</v>
      </c>
      <c r="G3487" t="s">
        <v>7273</v>
      </c>
      <c r="H3487" s="12" t="s">
        <v>7273</v>
      </c>
      <c r="I3487" t="s">
        <v>2807</v>
      </c>
      <c r="J3487" t="s">
        <v>7356</v>
      </c>
      <c r="K3487">
        <v>352.58333333333326</v>
      </c>
      <c r="L3487" s="4">
        <f t="shared" si="162"/>
        <v>7473.3307142857147</v>
      </c>
      <c r="M3487" t="s">
        <v>1494</v>
      </c>
      <c r="N3487" t="s">
        <v>682</v>
      </c>
      <c r="O3487" t="e">
        <f t="shared" si="163"/>
        <v>#VALUE!</v>
      </c>
      <c r="P3487">
        <f t="shared" si="164"/>
        <v>219</v>
      </c>
    </row>
    <row r="3488" spans="1:16" x14ac:dyDescent="0.4">
      <c r="A3488" t="s">
        <v>895</v>
      </c>
      <c r="B3488">
        <v>18</v>
      </c>
      <c r="C3488" t="s">
        <v>2457</v>
      </c>
      <c r="D3488" t="s">
        <v>2779</v>
      </c>
      <c r="E3488">
        <v>5</v>
      </c>
      <c r="G3488" t="s">
        <v>7273</v>
      </c>
      <c r="H3488" s="12" t="s">
        <v>7273</v>
      </c>
      <c r="I3488" t="s">
        <v>2807</v>
      </c>
      <c r="J3488" t="s">
        <v>7357</v>
      </c>
      <c r="K3488">
        <v>352.58333333333326</v>
      </c>
      <c r="L3488" s="4">
        <f t="shared" si="162"/>
        <v>5440.248690476189</v>
      </c>
      <c r="M3488" t="s">
        <v>896</v>
      </c>
      <c r="N3488" t="s">
        <v>897</v>
      </c>
      <c r="O3488" t="e">
        <f t="shared" si="163"/>
        <v>#VALUE!</v>
      </c>
      <c r="P3488">
        <f t="shared" si="164"/>
        <v>260</v>
      </c>
    </row>
    <row r="3489" spans="1:16" x14ac:dyDescent="0.4">
      <c r="A3489" t="s">
        <v>122</v>
      </c>
      <c r="B3489">
        <v>10</v>
      </c>
      <c r="C3489" t="s">
        <v>2446</v>
      </c>
      <c r="E3489">
        <v>5</v>
      </c>
      <c r="G3489" t="s">
        <v>7273</v>
      </c>
      <c r="H3489" s="12" t="s">
        <v>7273</v>
      </c>
      <c r="I3489" t="s">
        <v>3547</v>
      </c>
      <c r="J3489" t="s">
        <v>7358</v>
      </c>
      <c r="K3489">
        <v>352.58333333333326</v>
      </c>
      <c r="L3489" s="4">
        <f t="shared" si="162"/>
        <v>3132.6083333333331</v>
      </c>
      <c r="M3489" t="s">
        <v>123</v>
      </c>
      <c r="N3489" t="s">
        <v>34</v>
      </c>
      <c r="O3489" t="e">
        <f t="shared" si="163"/>
        <v>#VALUE!</v>
      </c>
      <c r="P3489" t="e">
        <f t="shared" si="164"/>
        <v>#VALUE!</v>
      </c>
    </row>
    <row r="3490" spans="1:16" x14ac:dyDescent="0.4">
      <c r="A3490" t="s">
        <v>1636</v>
      </c>
      <c r="B3490">
        <v>9</v>
      </c>
      <c r="C3490" t="s">
        <v>2446</v>
      </c>
      <c r="D3490" t="s">
        <v>279</v>
      </c>
      <c r="E3490">
        <v>5</v>
      </c>
      <c r="G3490" t="s">
        <v>7273</v>
      </c>
      <c r="H3490" s="12" t="s">
        <v>7273</v>
      </c>
      <c r="I3490" t="s">
        <v>4224</v>
      </c>
      <c r="J3490" t="s">
        <v>7359</v>
      </c>
      <c r="K3490">
        <v>352.58333333333326</v>
      </c>
      <c r="L3490" s="4">
        <f t="shared" si="162"/>
        <v>5675.8440476190481</v>
      </c>
      <c r="M3490" t="s">
        <v>1637</v>
      </c>
      <c r="N3490" t="s">
        <v>34</v>
      </c>
      <c r="O3490">
        <f t="shared" si="163"/>
        <v>373</v>
      </c>
      <c r="P3490" t="e">
        <f t="shared" si="164"/>
        <v>#VALUE!</v>
      </c>
    </row>
    <row r="3491" spans="1:16" x14ac:dyDescent="0.4">
      <c r="A3491" t="s">
        <v>79</v>
      </c>
      <c r="B3491">
        <v>18</v>
      </c>
      <c r="C3491" t="s">
        <v>2446</v>
      </c>
      <c r="E3491">
        <v>5</v>
      </c>
      <c r="G3491" t="s">
        <v>7273</v>
      </c>
      <c r="H3491" s="12" t="s">
        <v>7273</v>
      </c>
      <c r="I3491" t="s">
        <v>7360</v>
      </c>
      <c r="J3491" t="s">
        <v>7361</v>
      </c>
      <c r="K3491">
        <v>176.29166666666663</v>
      </c>
      <c r="L3491" s="4">
        <f t="shared" si="162"/>
        <v>2900.9798809523804</v>
      </c>
      <c r="M3491" t="s">
        <v>80</v>
      </c>
      <c r="N3491" t="s">
        <v>34</v>
      </c>
      <c r="O3491" t="e">
        <f t="shared" si="163"/>
        <v>#VALUE!</v>
      </c>
      <c r="P3491" t="e">
        <f t="shared" si="164"/>
        <v>#VALUE!</v>
      </c>
    </row>
    <row r="3492" spans="1:16" x14ac:dyDescent="0.4">
      <c r="A3492" t="s">
        <v>1145</v>
      </c>
      <c r="B3492">
        <v>19</v>
      </c>
      <c r="C3492" t="s">
        <v>2446</v>
      </c>
      <c r="D3492" t="s">
        <v>279</v>
      </c>
      <c r="E3492">
        <v>5</v>
      </c>
      <c r="G3492" t="s">
        <v>7273</v>
      </c>
      <c r="H3492" s="12" t="s">
        <v>7273</v>
      </c>
      <c r="I3492" t="s">
        <v>4308</v>
      </c>
      <c r="J3492" t="s">
        <v>7362</v>
      </c>
      <c r="K3492">
        <v>352.58333333333326</v>
      </c>
      <c r="L3492" s="4">
        <f t="shared" si="162"/>
        <v>4989.2069047619043</v>
      </c>
      <c r="M3492" t="s">
        <v>1146</v>
      </c>
      <c r="N3492" t="s">
        <v>345</v>
      </c>
      <c r="O3492">
        <f t="shared" si="163"/>
        <v>185</v>
      </c>
      <c r="P3492" t="e">
        <f t="shared" si="164"/>
        <v>#VALUE!</v>
      </c>
    </row>
    <row r="3493" spans="1:16" x14ac:dyDescent="0.4">
      <c r="A3493" t="s">
        <v>1351</v>
      </c>
      <c r="B3493">
        <v>14</v>
      </c>
      <c r="C3493" t="s">
        <v>2446</v>
      </c>
      <c r="D3493" t="s">
        <v>279</v>
      </c>
      <c r="E3493">
        <v>5</v>
      </c>
      <c r="G3493" t="s">
        <v>7273</v>
      </c>
      <c r="H3493" s="12" t="s">
        <v>7273</v>
      </c>
      <c r="I3493" t="s">
        <v>3547</v>
      </c>
      <c r="J3493" t="s">
        <v>7363</v>
      </c>
      <c r="K3493">
        <v>352.58333333333326</v>
      </c>
      <c r="L3493" s="4">
        <f t="shared" si="162"/>
        <v>5924.6840476190473</v>
      </c>
      <c r="M3493" t="s">
        <v>1352</v>
      </c>
      <c r="N3493" t="s">
        <v>34</v>
      </c>
      <c r="O3493">
        <f t="shared" si="163"/>
        <v>211</v>
      </c>
      <c r="P3493" t="e">
        <f t="shared" si="164"/>
        <v>#VALUE!</v>
      </c>
    </row>
    <row r="3494" spans="1:16" x14ac:dyDescent="0.4">
      <c r="A3494" t="s">
        <v>1984</v>
      </c>
      <c r="B3494">
        <v>19</v>
      </c>
      <c r="C3494" t="s">
        <v>2457</v>
      </c>
      <c r="D3494" t="s">
        <v>2502</v>
      </c>
      <c r="E3494">
        <v>5</v>
      </c>
      <c r="G3494" t="s">
        <v>7273</v>
      </c>
      <c r="H3494" s="12" t="s">
        <v>7273</v>
      </c>
      <c r="I3494" t="s">
        <v>2807</v>
      </c>
      <c r="J3494" t="s">
        <v>7364</v>
      </c>
      <c r="K3494">
        <v>352.58333333333326</v>
      </c>
      <c r="L3494" s="4">
        <f t="shared" si="162"/>
        <v>12114.658928571431</v>
      </c>
      <c r="M3494" t="s">
        <v>1986</v>
      </c>
      <c r="N3494" t="s">
        <v>456</v>
      </c>
      <c r="O3494" t="e">
        <f t="shared" si="163"/>
        <v>#VALUE!</v>
      </c>
      <c r="P3494">
        <f t="shared" si="164"/>
        <v>188</v>
      </c>
    </row>
    <row r="3495" spans="1:16" x14ac:dyDescent="0.4">
      <c r="A3495" t="s">
        <v>2294</v>
      </c>
      <c r="B3495">
        <v>14</v>
      </c>
      <c r="C3495" t="s">
        <v>2457</v>
      </c>
      <c r="D3495" t="s">
        <v>446</v>
      </c>
      <c r="E3495">
        <v>5</v>
      </c>
      <c r="G3495" t="s">
        <v>7273</v>
      </c>
      <c r="H3495" s="12" t="s">
        <v>7273</v>
      </c>
      <c r="I3495" t="s">
        <v>2779</v>
      </c>
      <c r="J3495" t="s">
        <v>7365</v>
      </c>
      <c r="K3495">
        <v>352.58333333333326</v>
      </c>
      <c r="L3495" s="4">
        <f t="shared" si="162"/>
        <v>8209.8583333333336</v>
      </c>
      <c r="M3495" t="s">
        <v>2295</v>
      </c>
      <c r="N3495" t="s">
        <v>484</v>
      </c>
      <c r="O3495" t="e">
        <f t="shared" si="163"/>
        <v>#VALUE!</v>
      </c>
      <c r="P3495">
        <f t="shared" si="164"/>
        <v>262</v>
      </c>
    </row>
    <row r="3496" spans="1:16" x14ac:dyDescent="0.4">
      <c r="A3496" t="s">
        <v>1223</v>
      </c>
      <c r="B3496">
        <v>13</v>
      </c>
      <c r="C3496" t="s">
        <v>2457</v>
      </c>
      <c r="D3496" t="s">
        <v>279</v>
      </c>
      <c r="E3496">
        <v>5</v>
      </c>
      <c r="G3496" t="s">
        <v>7273</v>
      </c>
      <c r="H3496" s="12" t="s">
        <v>7273</v>
      </c>
      <c r="I3496" t="s">
        <v>2807</v>
      </c>
      <c r="J3496" t="s">
        <v>7366</v>
      </c>
      <c r="K3496">
        <v>352.58333333333326</v>
      </c>
      <c r="L3496" s="4">
        <f t="shared" si="162"/>
        <v>6547.6434523809521</v>
      </c>
      <c r="M3496" t="s">
        <v>1224</v>
      </c>
      <c r="N3496" t="s">
        <v>639</v>
      </c>
      <c r="O3496" t="e">
        <f t="shared" si="163"/>
        <v>#VALUE!</v>
      </c>
      <c r="P3496">
        <f t="shared" si="164"/>
        <v>167</v>
      </c>
    </row>
    <row r="3497" spans="1:16" x14ac:dyDescent="0.4">
      <c r="A3497" t="s">
        <v>2150</v>
      </c>
      <c r="B3497">
        <v>18</v>
      </c>
      <c r="C3497" t="s">
        <v>2446</v>
      </c>
      <c r="D3497" t="s">
        <v>879</v>
      </c>
      <c r="E3497">
        <v>5</v>
      </c>
      <c r="G3497" t="s">
        <v>7273</v>
      </c>
      <c r="H3497" s="12" t="s">
        <v>7273</v>
      </c>
      <c r="I3497" t="s">
        <v>7367</v>
      </c>
      <c r="J3497" t="s">
        <v>7368</v>
      </c>
      <c r="K3497" s="4">
        <v>352.58333333333326</v>
      </c>
      <c r="L3497" s="4">
        <f t="shared" si="162"/>
        <v>25364.437678571427</v>
      </c>
      <c r="M3497" t="s">
        <v>2151</v>
      </c>
      <c r="N3497" t="s">
        <v>1172</v>
      </c>
      <c r="O3497">
        <f t="shared" si="163"/>
        <v>298</v>
      </c>
      <c r="P3497" t="e">
        <f t="shared" si="164"/>
        <v>#VALUE!</v>
      </c>
    </row>
    <row r="3498" spans="1:16" x14ac:dyDescent="0.4">
      <c r="A3498" t="s">
        <v>2005</v>
      </c>
      <c r="B3498">
        <v>19</v>
      </c>
      <c r="C3498" t="s">
        <v>2457</v>
      </c>
      <c r="D3498" t="s">
        <v>2502</v>
      </c>
      <c r="E3498">
        <v>5</v>
      </c>
      <c r="G3498" t="s">
        <v>7273</v>
      </c>
      <c r="H3498" s="12" t="s">
        <v>7273</v>
      </c>
      <c r="I3498" t="s">
        <v>2774</v>
      </c>
      <c r="J3498" t="s">
        <v>7369</v>
      </c>
      <c r="K3498">
        <v>352.58333333333326</v>
      </c>
      <c r="L3498" s="4">
        <f t="shared" si="162"/>
        <v>22703.453749999997</v>
      </c>
      <c r="M3498" t="s">
        <v>2006</v>
      </c>
      <c r="N3498" t="s">
        <v>1508</v>
      </c>
      <c r="O3498" t="e">
        <f t="shared" si="163"/>
        <v>#VALUE!</v>
      </c>
      <c r="P3498">
        <f t="shared" si="164"/>
        <v>310</v>
      </c>
    </row>
    <row r="3499" spans="1:16" x14ac:dyDescent="0.4">
      <c r="A3499" t="s">
        <v>1539</v>
      </c>
      <c r="B3499">
        <v>16</v>
      </c>
      <c r="C3499" t="s">
        <v>2457</v>
      </c>
      <c r="D3499" t="s">
        <v>279</v>
      </c>
      <c r="E3499">
        <v>5</v>
      </c>
      <c r="G3499" t="s">
        <v>7273</v>
      </c>
      <c r="H3499" s="12" t="s">
        <v>7273</v>
      </c>
      <c r="I3499" t="s">
        <v>2807</v>
      </c>
      <c r="J3499" t="s">
        <v>7370</v>
      </c>
      <c r="K3499">
        <v>352.58333333333326</v>
      </c>
      <c r="L3499" s="4">
        <f t="shared" si="162"/>
        <v>6213.0169642857145</v>
      </c>
      <c r="M3499" t="s">
        <v>1540</v>
      </c>
      <c r="N3499" t="s">
        <v>1541</v>
      </c>
      <c r="O3499" t="e">
        <f t="shared" si="163"/>
        <v>#VALUE!</v>
      </c>
      <c r="P3499">
        <f t="shared" si="164"/>
        <v>333</v>
      </c>
    </row>
    <row r="3500" spans="1:16" x14ac:dyDescent="0.4">
      <c r="A3500" t="s">
        <v>2364</v>
      </c>
      <c r="B3500">
        <v>15</v>
      </c>
      <c r="C3500" t="s">
        <v>2457</v>
      </c>
      <c r="D3500" t="s">
        <v>446</v>
      </c>
      <c r="E3500">
        <v>5</v>
      </c>
      <c r="G3500" t="s">
        <v>7273</v>
      </c>
      <c r="H3500" s="12" t="s">
        <v>7273</v>
      </c>
      <c r="I3500" t="s">
        <v>2774</v>
      </c>
      <c r="J3500" t="s">
        <v>7371</v>
      </c>
      <c r="K3500">
        <v>352.58333333333326</v>
      </c>
      <c r="L3500" s="4">
        <f t="shared" si="162"/>
        <v>9867.9486904761925</v>
      </c>
      <c r="M3500" t="s">
        <v>2365</v>
      </c>
      <c r="N3500" t="s">
        <v>2144</v>
      </c>
      <c r="O3500" t="e">
        <f t="shared" si="163"/>
        <v>#VALUE!</v>
      </c>
      <c r="P3500">
        <f t="shared" si="164"/>
        <v>242</v>
      </c>
    </row>
    <row r="3501" spans="1:16" x14ac:dyDescent="0.4">
      <c r="A3501" t="s">
        <v>878</v>
      </c>
      <c r="B3501">
        <v>13</v>
      </c>
      <c r="C3501" t="s">
        <v>2457</v>
      </c>
      <c r="D3501" t="s">
        <v>3718</v>
      </c>
      <c r="E3501">
        <v>5</v>
      </c>
      <c r="G3501" t="s">
        <v>7273</v>
      </c>
      <c r="H3501" s="12" t="s">
        <v>7273</v>
      </c>
      <c r="I3501" t="s">
        <v>4240</v>
      </c>
      <c r="J3501" t="s">
        <v>7372</v>
      </c>
      <c r="K3501">
        <v>352.58333333333326</v>
      </c>
      <c r="L3501" s="4">
        <f t="shared" si="162"/>
        <v>6078.6811904761898</v>
      </c>
      <c r="M3501" t="s">
        <v>880</v>
      </c>
      <c r="N3501" t="s">
        <v>881</v>
      </c>
      <c r="O3501" t="e">
        <f t="shared" si="163"/>
        <v>#VALUE!</v>
      </c>
      <c r="P3501">
        <f t="shared" si="164"/>
        <v>252</v>
      </c>
    </row>
    <row r="3502" spans="1:16" x14ac:dyDescent="0.4">
      <c r="A3502" t="s">
        <v>2282</v>
      </c>
      <c r="B3502">
        <v>10</v>
      </c>
      <c r="C3502" t="s">
        <v>2457</v>
      </c>
      <c r="D3502" t="s">
        <v>446</v>
      </c>
      <c r="E3502">
        <v>5</v>
      </c>
      <c r="G3502" t="s">
        <v>7273</v>
      </c>
      <c r="H3502" s="12" t="s">
        <v>7273</v>
      </c>
      <c r="I3502" t="s">
        <v>2774</v>
      </c>
      <c r="J3502" t="s">
        <v>7373</v>
      </c>
      <c r="K3502">
        <v>352.58333333333326</v>
      </c>
      <c r="L3502" s="4">
        <f t="shared" si="162"/>
        <v>13186.582142857143</v>
      </c>
      <c r="M3502" t="s">
        <v>2283</v>
      </c>
      <c r="N3502" t="s">
        <v>668</v>
      </c>
      <c r="O3502" t="e">
        <f t="shared" si="163"/>
        <v>#VALUE!</v>
      </c>
      <c r="P3502">
        <f t="shared" si="164"/>
        <v>260</v>
      </c>
    </row>
    <row r="3503" spans="1:16" x14ac:dyDescent="0.4">
      <c r="A3503" t="s">
        <v>836</v>
      </c>
      <c r="B3503">
        <v>17</v>
      </c>
      <c r="C3503" t="s">
        <v>2865</v>
      </c>
      <c r="E3503">
        <v>5</v>
      </c>
      <c r="G3503" t="s">
        <v>7273</v>
      </c>
      <c r="H3503" s="12" t="s">
        <v>7273</v>
      </c>
      <c r="I3503" t="s">
        <v>2807</v>
      </c>
      <c r="J3503" t="s">
        <v>7374</v>
      </c>
      <c r="K3503">
        <v>352.58333333333326</v>
      </c>
      <c r="L3503" s="4">
        <f t="shared" si="162"/>
        <v>16796.756488095241</v>
      </c>
      <c r="M3503" t="s">
        <v>837</v>
      </c>
      <c r="N3503" t="s">
        <v>15</v>
      </c>
      <c r="O3503" t="e">
        <f t="shared" si="163"/>
        <v>#VALUE!</v>
      </c>
      <c r="P3503">
        <f t="shared" si="164"/>
        <v>258</v>
      </c>
    </row>
    <row r="3504" spans="1:16" x14ac:dyDescent="0.4">
      <c r="A3504" t="s">
        <v>836</v>
      </c>
      <c r="B3504">
        <v>17</v>
      </c>
      <c r="C3504" t="s">
        <v>2488</v>
      </c>
      <c r="E3504">
        <v>5</v>
      </c>
      <c r="G3504" t="s">
        <v>7273</v>
      </c>
      <c r="H3504" s="12" t="s">
        <v>7273</v>
      </c>
      <c r="I3504" t="s">
        <v>4224</v>
      </c>
      <c r="J3504" t="s">
        <v>7375</v>
      </c>
      <c r="K3504">
        <v>352.58333333333326</v>
      </c>
      <c r="L3504" s="4">
        <f t="shared" si="162"/>
        <v>16796.756488095241</v>
      </c>
      <c r="M3504" t="s">
        <v>837</v>
      </c>
      <c r="N3504" t="s">
        <v>15</v>
      </c>
      <c r="O3504" t="e">
        <f t="shared" si="163"/>
        <v>#VALUE!</v>
      </c>
      <c r="P3504">
        <f t="shared" si="164"/>
        <v>258</v>
      </c>
    </row>
    <row r="3505" spans="1:16" x14ac:dyDescent="0.4">
      <c r="A3505" t="s">
        <v>1237</v>
      </c>
      <c r="B3505">
        <v>28</v>
      </c>
      <c r="C3505" t="s">
        <v>2446</v>
      </c>
      <c r="D3505" t="s">
        <v>279</v>
      </c>
      <c r="E3505">
        <v>5</v>
      </c>
      <c r="G3505" t="s">
        <v>7273</v>
      </c>
      <c r="H3505" s="12" t="s">
        <v>7273</v>
      </c>
      <c r="I3505" t="s">
        <v>2804</v>
      </c>
      <c r="J3505" t="s">
        <v>7376</v>
      </c>
      <c r="K3505">
        <v>352.58333333333326</v>
      </c>
      <c r="L3505" s="4">
        <f t="shared" si="162"/>
        <v>13358.536607142858</v>
      </c>
      <c r="M3505" t="s">
        <v>1238</v>
      </c>
      <c r="N3505" t="s">
        <v>1239</v>
      </c>
      <c r="O3505">
        <f t="shared" si="163"/>
        <v>230</v>
      </c>
      <c r="P3505" t="e">
        <f t="shared" si="164"/>
        <v>#VALUE!</v>
      </c>
    </row>
    <row r="3506" spans="1:16" x14ac:dyDescent="0.4">
      <c r="A3506" t="s">
        <v>1650</v>
      </c>
      <c r="B3506">
        <v>16</v>
      </c>
      <c r="C3506" t="s">
        <v>2457</v>
      </c>
      <c r="D3506" t="s">
        <v>879</v>
      </c>
      <c r="E3506">
        <v>5</v>
      </c>
      <c r="G3506" t="s">
        <v>7273</v>
      </c>
      <c r="H3506" s="12" t="s">
        <v>7273</v>
      </c>
      <c r="I3506" t="s">
        <v>2807</v>
      </c>
      <c r="J3506" t="s">
        <v>7377</v>
      </c>
      <c r="K3506">
        <v>352.58333333333326</v>
      </c>
      <c r="L3506" s="4">
        <f t="shared" si="162"/>
        <v>12663.530714285716</v>
      </c>
      <c r="M3506" t="s">
        <v>2137</v>
      </c>
      <c r="N3506" t="s">
        <v>477</v>
      </c>
      <c r="O3506" t="e">
        <f t="shared" si="163"/>
        <v>#VALUE!</v>
      </c>
      <c r="P3506">
        <f t="shared" si="164"/>
        <v>204</v>
      </c>
    </row>
    <row r="3507" spans="1:16" x14ac:dyDescent="0.4">
      <c r="A3507" t="s">
        <v>637</v>
      </c>
      <c r="B3507">
        <v>25</v>
      </c>
      <c r="C3507" t="s">
        <v>2457</v>
      </c>
      <c r="D3507" t="s">
        <v>2466</v>
      </c>
      <c r="E3507">
        <v>5</v>
      </c>
      <c r="G3507" t="s">
        <v>7273</v>
      </c>
      <c r="H3507" s="12" t="s">
        <v>7273</v>
      </c>
      <c r="I3507" t="s">
        <v>2774</v>
      </c>
      <c r="J3507" t="s">
        <v>7378</v>
      </c>
      <c r="K3507">
        <v>352.58333333333326</v>
      </c>
      <c r="L3507" s="4">
        <f t="shared" si="162"/>
        <v>28149.960952380949</v>
      </c>
      <c r="M3507" t="s">
        <v>638</v>
      </c>
      <c r="N3507" t="s">
        <v>639</v>
      </c>
      <c r="O3507" t="e">
        <f t="shared" si="163"/>
        <v>#VALUE!</v>
      </c>
      <c r="P3507">
        <f t="shared" si="164"/>
        <v>379</v>
      </c>
    </row>
    <row r="3508" spans="1:16" x14ac:dyDescent="0.4">
      <c r="A3508" t="s">
        <v>1706</v>
      </c>
      <c r="B3508">
        <v>30</v>
      </c>
      <c r="C3508" t="s">
        <v>2595</v>
      </c>
      <c r="E3508">
        <v>5</v>
      </c>
      <c r="G3508" t="s">
        <v>7273</v>
      </c>
      <c r="H3508" s="12" t="s">
        <v>7273</v>
      </c>
      <c r="I3508" t="s">
        <v>4278</v>
      </c>
      <c r="J3508" t="s">
        <v>7379</v>
      </c>
      <c r="K3508">
        <v>352.58333333333326</v>
      </c>
      <c r="L3508" s="4">
        <f t="shared" si="162"/>
        <v>13336.51285714286</v>
      </c>
      <c r="M3508" t="s">
        <v>4789</v>
      </c>
      <c r="N3508" t="s">
        <v>752</v>
      </c>
      <c r="O3508" t="e">
        <f t="shared" si="163"/>
        <v>#VALUE!</v>
      </c>
      <c r="P3508">
        <f t="shared" si="164"/>
        <v>293</v>
      </c>
    </row>
    <row r="3509" spans="1:16" x14ac:dyDescent="0.4">
      <c r="A3509" t="s">
        <v>430</v>
      </c>
      <c r="B3509">
        <v>18</v>
      </c>
      <c r="C3509" t="s">
        <v>2457</v>
      </c>
      <c r="D3509" t="s">
        <v>4098</v>
      </c>
      <c r="E3509">
        <v>5</v>
      </c>
      <c r="G3509" t="s">
        <v>7273</v>
      </c>
      <c r="H3509" s="12" t="s">
        <v>7273</v>
      </c>
      <c r="I3509" t="s">
        <v>2807</v>
      </c>
      <c r="J3509" t="s">
        <v>7380</v>
      </c>
      <c r="K3509">
        <v>352.58333333333326</v>
      </c>
      <c r="L3509" s="4">
        <f t="shared" si="162"/>
        <v>6505.638095238096</v>
      </c>
      <c r="M3509" t="s">
        <v>431</v>
      </c>
      <c r="N3509" t="s">
        <v>432</v>
      </c>
      <c r="O3509" t="e">
        <f t="shared" si="163"/>
        <v>#VALUE!</v>
      </c>
      <c r="P3509">
        <f t="shared" si="164"/>
        <v>172</v>
      </c>
    </row>
    <row r="3510" spans="1:16" x14ac:dyDescent="0.4">
      <c r="A3510" t="s">
        <v>2013</v>
      </c>
      <c r="B3510">
        <v>18</v>
      </c>
      <c r="C3510" t="s">
        <v>2457</v>
      </c>
      <c r="D3510" t="s">
        <v>2502</v>
      </c>
      <c r="E3510">
        <v>5</v>
      </c>
      <c r="G3510" t="s">
        <v>7273</v>
      </c>
      <c r="H3510" s="12" t="s">
        <v>7273</v>
      </c>
      <c r="I3510" t="s">
        <v>2807</v>
      </c>
      <c r="J3510" t="s">
        <v>7381</v>
      </c>
      <c r="K3510">
        <v>352.58333333333326</v>
      </c>
      <c r="L3510" s="4">
        <f t="shared" si="162"/>
        <v>6762.3330952380957</v>
      </c>
      <c r="M3510" t="s">
        <v>2014</v>
      </c>
      <c r="N3510" t="s">
        <v>1571</v>
      </c>
      <c r="O3510" t="e">
        <f t="shared" si="163"/>
        <v>#VALUE!</v>
      </c>
      <c r="P3510">
        <f t="shared" si="164"/>
        <v>226</v>
      </c>
    </row>
    <row r="3511" spans="1:16" x14ac:dyDescent="0.4">
      <c r="A3511" t="s">
        <v>2102</v>
      </c>
      <c r="B3511">
        <v>15</v>
      </c>
      <c r="C3511" t="s">
        <v>2446</v>
      </c>
      <c r="D3511" t="s">
        <v>879</v>
      </c>
      <c r="E3511">
        <v>5</v>
      </c>
      <c r="G3511" t="s">
        <v>7273</v>
      </c>
      <c r="H3511" s="12" t="s">
        <v>7273</v>
      </c>
      <c r="I3511" t="s">
        <v>2807</v>
      </c>
      <c r="J3511" t="s">
        <v>7382</v>
      </c>
      <c r="K3511">
        <v>352.58333333333326</v>
      </c>
      <c r="L3511" s="4">
        <f t="shared" si="162"/>
        <v>8991.314523809524</v>
      </c>
      <c r="M3511" t="s">
        <v>2103</v>
      </c>
      <c r="N3511" t="s">
        <v>2104</v>
      </c>
      <c r="O3511">
        <f t="shared" si="163"/>
        <v>176</v>
      </c>
      <c r="P3511" t="e">
        <f t="shared" si="164"/>
        <v>#VALUE!</v>
      </c>
    </row>
    <row r="3512" spans="1:16" x14ac:dyDescent="0.4">
      <c r="A3512" t="s">
        <v>461</v>
      </c>
      <c r="B3512">
        <v>16</v>
      </c>
      <c r="C3512" t="s">
        <v>2446</v>
      </c>
      <c r="D3512" t="s">
        <v>2453</v>
      </c>
      <c r="E3512">
        <v>5</v>
      </c>
      <c r="G3512" t="s">
        <v>7273</v>
      </c>
      <c r="H3512" s="12" t="s">
        <v>7273</v>
      </c>
      <c r="I3512" t="s">
        <v>7383</v>
      </c>
      <c r="J3512" t="s">
        <v>7384</v>
      </c>
      <c r="K3512">
        <v>352.58333333333326</v>
      </c>
      <c r="L3512" s="4">
        <f t="shared" si="162"/>
        <v>14317.967500000002</v>
      </c>
      <c r="M3512" t="s">
        <v>462</v>
      </c>
      <c r="N3512" t="s">
        <v>456</v>
      </c>
      <c r="O3512">
        <f t="shared" si="163"/>
        <v>344</v>
      </c>
      <c r="P3512" t="e">
        <f t="shared" si="164"/>
        <v>#VALUE!</v>
      </c>
    </row>
    <row r="3513" spans="1:16" x14ac:dyDescent="0.4">
      <c r="A3513" t="s">
        <v>2374</v>
      </c>
      <c r="B3513">
        <v>16</v>
      </c>
      <c r="C3513" t="s">
        <v>2479</v>
      </c>
      <c r="D3513" t="s">
        <v>446</v>
      </c>
      <c r="E3513">
        <v>5</v>
      </c>
      <c r="G3513" t="s">
        <v>7273</v>
      </c>
      <c r="H3513" s="12" t="s">
        <v>7273</v>
      </c>
      <c r="I3513" t="s">
        <v>4224</v>
      </c>
      <c r="J3513" t="s">
        <v>7385</v>
      </c>
      <c r="K3513">
        <v>352.58333333333326</v>
      </c>
      <c r="L3513" s="4">
        <f t="shared" si="162"/>
        <v>10741.703015873019</v>
      </c>
      <c r="M3513" t="s">
        <v>2375</v>
      </c>
      <c r="N3513" t="s">
        <v>2144</v>
      </c>
      <c r="O3513" t="e">
        <f t="shared" si="163"/>
        <v>#VALUE!</v>
      </c>
      <c r="P3513">
        <f t="shared" si="164"/>
        <v>353</v>
      </c>
    </row>
    <row r="3514" spans="1:16" x14ac:dyDescent="0.4">
      <c r="A3514" t="s">
        <v>764</v>
      </c>
      <c r="B3514">
        <v>19</v>
      </c>
      <c r="C3514" t="s">
        <v>2865</v>
      </c>
      <c r="E3514">
        <v>5</v>
      </c>
      <c r="G3514" t="s">
        <v>7273</v>
      </c>
      <c r="H3514" s="12" t="s">
        <v>7273</v>
      </c>
      <c r="I3514" t="s">
        <v>2807</v>
      </c>
      <c r="J3514" t="s">
        <v>7386</v>
      </c>
      <c r="K3514">
        <v>352.58333333333326</v>
      </c>
      <c r="L3514" s="4">
        <f t="shared" si="162"/>
        <v>13877.493988095242</v>
      </c>
      <c r="M3514" t="s">
        <v>765</v>
      </c>
      <c r="N3514" t="s">
        <v>456</v>
      </c>
      <c r="O3514">
        <f t="shared" si="163"/>
        <v>192</v>
      </c>
      <c r="P3514" t="e">
        <f t="shared" si="164"/>
        <v>#VALUE!</v>
      </c>
    </row>
    <row r="3515" spans="1:16" x14ac:dyDescent="0.4">
      <c r="A3515" t="s">
        <v>764</v>
      </c>
      <c r="B3515">
        <v>19</v>
      </c>
      <c r="C3515" t="s">
        <v>2488</v>
      </c>
      <c r="E3515">
        <v>5</v>
      </c>
      <c r="G3515" t="s">
        <v>7273</v>
      </c>
      <c r="H3515" s="12" t="s">
        <v>7273</v>
      </c>
      <c r="I3515" t="s">
        <v>4224</v>
      </c>
      <c r="J3515" t="s">
        <v>7387</v>
      </c>
      <c r="K3515">
        <v>352.58333333333326</v>
      </c>
      <c r="L3515" s="4">
        <f t="shared" si="162"/>
        <v>13877.493988095242</v>
      </c>
      <c r="M3515" t="s">
        <v>765</v>
      </c>
      <c r="N3515" t="s">
        <v>456</v>
      </c>
      <c r="O3515">
        <f t="shared" si="163"/>
        <v>192</v>
      </c>
      <c r="P3515" t="e">
        <f t="shared" si="164"/>
        <v>#VALUE!</v>
      </c>
    </row>
    <row r="3516" spans="1:16" x14ac:dyDescent="0.4">
      <c r="A3516" t="s">
        <v>385</v>
      </c>
      <c r="B3516">
        <v>29</v>
      </c>
      <c r="C3516" t="s">
        <v>2457</v>
      </c>
      <c r="D3516" t="s">
        <v>2980</v>
      </c>
      <c r="E3516">
        <v>5</v>
      </c>
      <c r="G3516" t="s">
        <v>7273</v>
      </c>
      <c r="H3516" s="12" t="s">
        <v>7273</v>
      </c>
      <c r="I3516" t="s">
        <v>2807</v>
      </c>
      <c r="J3516" t="s">
        <v>7388</v>
      </c>
      <c r="K3516">
        <v>352.58333333333326</v>
      </c>
      <c r="L3516" s="4">
        <f t="shared" si="162"/>
        <v>8667.1857738095241</v>
      </c>
      <c r="M3516" t="s">
        <v>386</v>
      </c>
      <c r="N3516" t="s">
        <v>387</v>
      </c>
      <c r="O3516">
        <f t="shared" si="163"/>
        <v>323</v>
      </c>
      <c r="P3516" t="e">
        <f t="shared" si="164"/>
        <v>#VALUE!</v>
      </c>
    </row>
    <row r="3517" spans="1:16" x14ac:dyDescent="0.4">
      <c r="A3517" t="s">
        <v>329</v>
      </c>
      <c r="B3517">
        <v>19</v>
      </c>
      <c r="C3517" t="s">
        <v>2446</v>
      </c>
      <c r="E3517">
        <v>5</v>
      </c>
      <c r="G3517" t="s">
        <v>7273</v>
      </c>
      <c r="H3517" s="12" t="s">
        <v>7273</v>
      </c>
      <c r="I3517" t="s">
        <v>3547</v>
      </c>
      <c r="J3517" t="s">
        <v>7389</v>
      </c>
      <c r="K3517">
        <v>352.58333333333326</v>
      </c>
      <c r="L3517" s="4">
        <f t="shared" si="162"/>
        <v>7665.8357857142855</v>
      </c>
      <c r="M3517" t="s">
        <v>330</v>
      </c>
      <c r="N3517" t="s">
        <v>34</v>
      </c>
      <c r="O3517">
        <f t="shared" si="163"/>
        <v>207</v>
      </c>
      <c r="P3517" t="e">
        <f t="shared" si="164"/>
        <v>#VALUE!</v>
      </c>
    </row>
    <row r="3518" spans="1:16" x14ac:dyDescent="0.4">
      <c r="A3518" t="s">
        <v>750</v>
      </c>
      <c r="B3518">
        <v>11</v>
      </c>
      <c r="C3518" t="s">
        <v>2457</v>
      </c>
      <c r="D3518" t="s">
        <v>2466</v>
      </c>
      <c r="E3518">
        <v>5</v>
      </c>
      <c r="G3518" t="s">
        <v>7273</v>
      </c>
      <c r="H3518" s="12" t="s">
        <v>7273</v>
      </c>
      <c r="I3518" t="s">
        <v>2807</v>
      </c>
      <c r="J3518" t="s">
        <v>7390</v>
      </c>
      <c r="K3518">
        <v>352.58333333333326</v>
      </c>
      <c r="L3518" s="4">
        <f t="shared" si="162"/>
        <v>3623.4528571428568</v>
      </c>
      <c r="M3518" t="s">
        <v>751</v>
      </c>
      <c r="N3518" t="s">
        <v>752</v>
      </c>
      <c r="O3518" t="e">
        <f t="shared" si="163"/>
        <v>#VALUE!</v>
      </c>
      <c r="P3518">
        <f t="shared" si="164"/>
        <v>193</v>
      </c>
    </row>
    <row r="3519" spans="1:16" x14ac:dyDescent="0.4">
      <c r="A3519" t="s">
        <v>717</v>
      </c>
      <c r="B3519">
        <v>15</v>
      </c>
      <c r="C3519" t="s">
        <v>2457</v>
      </c>
      <c r="D3519" t="s">
        <v>2466</v>
      </c>
      <c r="E3519">
        <v>5</v>
      </c>
      <c r="G3519" t="s">
        <v>7273</v>
      </c>
      <c r="H3519" s="12" t="s">
        <v>7273</v>
      </c>
      <c r="I3519" t="s">
        <v>4035</v>
      </c>
      <c r="J3519" t="s">
        <v>7391</v>
      </c>
      <c r="K3519">
        <v>352.58333333333326</v>
      </c>
      <c r="L3519" s="4">
        <f t="shared" si="162"/>
        <v>2271.2928571428574</v>
      </c>
      <c r="M3519" t="s">
        <v>718</v>
      </c>
      <c r="N3519" t="s">
        <v>719</v>
      </c>
      <c r="O3519" t="e">
        <f t="shared" si="163"/>
        <v>#VALUE!</v>
      </c>
      <c r="P3519" t="e">
        <f t="shared" si="164"/>
        <v>#VALUE!</v>
      </c>
    </row>
    <row r="3520" spans="1:16" x14ac:dyDescent="0.4">
      <c r="A3520" t="s">
        <v>1798</v>
      </c>
      <c r="B3520">
        <v>18</v>
      </c>
      <c r="C3520" t="s">
        <v>2457</v>
      </c>
      <c r="D3520" t="s">
        <v>279</v>
      </c>
      <c r="E3520">
        <v>5</v>
      </c>
      <c r="G3520" t="s">
        <v>7273</v>
      </c>
      <c r="H3520" s="12" t="s">
        <v>7273</v>
      </c>
      <c r="I3520" t="s">
        <v>2807</v>
      </c>
      <c r="J3520" t="s">
        <v>7392</v>
      </c>
      <c r="K3520">
        <v>352.58333333333326</v>
      </c>
      <c r="L3520" s="4">
        <f t="shared" si="162"/>
        <v>8183.1083333333327</v>
      </c>
      <c r="M3520" t="s">
        <v>1799</v>
      </c>
      <c r="N3520" t="s">
        <v>719</v>
      </c>
      <c r="O3520" t="e">
        <f t="shared" si="163"/>
        <v>#VALUE!</v>
      </c>
      <c r="P3520">
        <f t="shared" si="164"/>
        <v>305</v>
      </c>
    </row>
    <row r="3521" spans="1:16" x14ac:dyDescent="0.4">
      <c r="A3521" t="s">
        <v>1622</v>
      </c>
      <c r="B3521">
        <v>14</v>
      </c>
      <c r="C3521" t="s">
        <v>2446</v>
      </c>
      <c r="D3521" t="s">
        <v>279</v>
      </c>
      <c r="E3521">
        <v>5</v>
      </c>
      <c r="G3521" t="s">
        <v>7273</v>
      </c>
      <c r="H3521" s="12" t="s">
        <v>7273</v>
      </c>
      <c r="I3521" t="s">
        <v>4733</v>
      </c>
      <c r="J3521" t="s">
        <v>7393</v>
      </c>
      <c r="K3521">
        <v>352.58333333333326</v>
      </c>
      <c r="L3521" s="4">
        <f t="shared" si="162"/>
        <v>5752.2476190476191</v>
      </c>
      <c r="M3521" t="s">
        <v>1623</v>
      </c>
      <c r="N3521" t="s">
        <v>926</v>
      </c>
      <c r="O3521">
        <f t="shared" si="163"/>
        <v>183</v>
      </c>
      <c r="P3521" t="e">
        <f t="shared" si="164"/>
        <v>#VALUE!</v>
      </c>
    </row>
    <row r="3522" spans="1:16" x14ac:dyDescent="0.4">
      <c r="A3522" t="s">
        <v>2124</v>
      </c>
      <c r="B3522">
        <v>11</v>
      </c>
      <c r="C3522" t="s">
        <v>2457</v>
      </c>
      <c r="D3522" t="s">
        <v>879</v>
      </c>
      <c r="E3522">
        <v>5</v>
      </c>
      <c r="G3522" t="s">
        <v>7273</v>
      </c>
      <c r="H3522" s="12" t="s">
        <v>7273</v>
      </c>
      <c r="I3522" t="s">
        <v>2774</v>
      </c>
      <c r="J3522" t="s">
        <v>7394</v>
      </c>
      <c r="K3522">
        <v>352.58333333333326</v>
      </c>
      <c r="L3522" s="4">
        <f t="shared" ref="L3522:L3585" si="165">SUMIF($A$2:$A$5194,A3522,$K$2:$K$5194)</f>
        <v>6525.7898809523804</v>
      </c>
      <c r="M3522" t="s">
        <v>2125</v>
      </c>
      <c r="N3522" t="s">
        <v>34</v>
      </c>
      <c r="O3522" t="e">
        <f t="shared" ref="O3522:O3585" si="166">FIND("Step 4",M3522)</f>
        <v>#VALUE!</v>
      </c>
      <c r="P3522">
        <f t="shared" ref="P3522:P3585" si="167">FIND("STEP 4",M3522)</f>
        <v>248</v>
      </c>
    </row>
    <row r="3523" spans="1:16" x14ac:dyDescent="0.4">
      <c r="A3523" t="s">
        <v>1437</v>
      </c>
      <c r="B3523">
        <v>12</v>
      </c>
      <c r="C3523" t="s">
        <v>2457</v>
      </c>
      <c r="D3523" t="s">
        <v>279</v>
      </c>
      <c r="E3523">
        <v>5</v>
      </c>
      <c r="G3523" t="s">
        <v>7273</v>
      </c>
      <c r="H3523" s="12" t="s">
        <v>7273</v>
      </c>
      <c r="I3523" t="s">
        <v>2807</v>
      </c>
      <c r="J3523" t="s">
        <v>7395</v>
      </c>
      <c r="K3523">
        <v>352.58333333333326</v>
      </c>
      <c r="L3523" s="4">
        <f t="shared" si="165"/>
        <v>2277.1656547619045</v>
      </c>
      <c r="M3523" t="s">
        <v>1438</v>
      </c>
      <c r="N3523" t="s">
        <v>1439</v>
      </c>
      <c r="O3523" t="e">
        <f t="shared" si="166"/>
        <v>#VALUE!</v>
      </c>
      <c r="P3523">
        <f t="shared" si="167"/>
        <v>114</v>
      </c>
    </row>
    <row r="3524" spans="1:16" x14ac:dyDescent="0.4">
      <c r="A3524" t="s">
        <v>206</v>
      </c>
      <c r="B3524">
        <v>10</v>
      </c>
      <c r="C3524" t="s">
        <v>2446</v>
      </c>
      <c r="E3524">
        <v>5</v>
      </c>
      <c r="G3524" t="s">
        <v>7273</v>
      </c>
      <c r="H3524" s="12" t="s">
        <v>7273</v>
      </c>
      <c r="I3524" t="s">
        <v>3547</v>
      </c>
      <c r="J3524" t="s">
        <v>7396</v>
      </c>
      <c r="K3524">
        <v>352.58333333333326</v>
      </c>
      <c r="L3524" s="4">
        <f t="shared" si="165"/>
        <v>4484.1535714285719</v>
      </c>
      <c r="M3524" t="s">
        <v>207</v>
      </c>
      <c r="N3524" t="s">
        <v>108</v>
      </c>
      <c r="O3524" t="e">
        <f t="shared" si="166"/>
        <v>#VALUE!</v>
      </c>
      <c r="P3524" t="e">
        <f t="shared" si="167"/>
        <v>#VALUE!</v>
      </c>
    </row>
    <row r="3525" spans="1:16" x14ac:dyDescent="0.4">
      <c r="A3525" t="s">
        <v>779</v>
      </c>
      <c r="B3525">
        <v>21</v>
      </c>
      <c r="C3525" t="s">
        <v>2446</v>
      </c>
      <c r="D3525" t="s">
        <v>2466</v>
      </c>
      <c r="E3525">
        <v>5</v>
      </c>
      <c r="G3525" t="s">
        <v>7273</v>
      </c>
      <c r="H3525" s="12" t="s">
        <v>7273</v>
      </c>
      <c r="I3525" t="s">
        <v>2804</v>
      </c>
      <c r="J3525" t="s">
        <v>7397</v>
      </c>
      <c r="K3525">
        <v>352.58333333333326</v>
      </c>
      <c r="L3525" s="4">
        <f t="shared" si="165"/>
        <v>5006.7669642857136</v>
      </c>
      <c r="M3525" t="s">
        <v>780</v>
      </c>
      <c r="N3525" t="s">
        <v>619</v>
      </c>
      <c r="O3525">
        <f t="shared" si="166"/>
        <v>261</v>
      </c>
      <c r="P3525" t="e">
        <f t="shared" si="167"/>
        <v>#VALUE!</v>
      </c>
    </row>
    <row r="3526" spans="1:16" x14ac:dyDescent="0.4">
      <c r="A3526" t="s">
        <v>659</v>
      </c>
      <c r="B3526">
        <v>21</v>
      </c>
      <c r="C3526" t="s">
        <v>2457</v>
      </c>
      <c r="D3526" t="s">
        <v>2466</v>
      </c>
      <c r="E3526">
        <v>5</v>
      </c>
      <c r="G3526" t="s">
        <v>7273</v>
      </c>
      <c r="H3526" s="12" t="s">
        <v>7273</v>
      </c>
      <c r="I3526" t="s">
        <v>4240</v>
      </c>
      <c r="J3526" t="s">
        <v>7398</v>
      </c>
      <c r="K3526">
        <v>352.58333333333326</v>
      </c>
      <c r="L3526" s="4">
        <f t="shared" si="165"/>
        <v>6183.9188095238096</v>
      </c>
      <c r="M3526" t="s">
        <v>660</v>
      </c>
      <c r="N3526" t="s">
        <v>661</v>
      </c>
      <c r="O3526" t="e">
        <f t="shared" si="166"/>
        <v>#VALUE!</v>
      </c>
      <c r="P3526">
        <f t="shared" si="167"/>
        <v>286</v>
      </c>
    </row>
    <row r="3527" spans="1:16" x14ac:dyDescent="0.4">
      <c r="A3527" t="s">
        <v>2393</v>
      </c>
      <c r="B3527">
        <v>16</v>
      </c>
      <c r="C3527" t="s">
        <v>3360</v>
      </c>
      <c r="D3527" t="s">
        <v>3390</v>
      </c>
      <c r="E3527">
        <v>5</v>
      </c>
      <c r="G3527" t="s">
        <v>7273</v>
      </c>
      <c r="H3527" s="12" t="s">
        <v>7273</v>
      </c>
      <c r="I3527" t="s">
        <v>4240</v>
      </c>
      <c r="J3527" t="s">
        <v>7399</v>
      </c>
      <c r="K3527">
        <v>352.58333333333326</v>
      </c>
      <c r="L3527" s="4">
        <f t="shared" si="165"/>
        <v>11138.263690476191</v>
      </c>
      <c r="M3527" t="s">
        <v>2394</v>
      </c>
      <c r="N3527" t="s">
        <v>456</v>
      </c>
      <c r="O3527">
        <f t="shared" si="166"/>
        <v>511</v>
      </c>
      <c r="P3527" t="e">
        <f t="shared" si="167"/>
        <v>#VALUE!</v>
      </c>
    </row>
    <row r="3528" spans="1:16" x14ac:dyDescent="0.4">
      <c r="A3528" t="s">
        <v>1974</v>
      </c>
      <c r="B3528">
        <v>16</v>
      </c>
      <c r="C3528" t="s">
        <v>2457</v>
      </c>
      <c r="D3528" t="s">
        <v>2502</v>
      </c>
      <c r="E3528">
        <v>5</v>
      </c>
      <c r="G3528" t="s">
        <v>7273</v>
      </c>
      <c r="H3528" s="12" t="s">
        <v>7273</v>
      </c>
      <c r="I3528" t="s">
        <v>2807</v>
      </c>
      <c r="J3528" t="s">
        <v>7400</v>
      </c>
      <c r="K3528">
        <v>352.58333333333326</v>
      </c>
      <c r="L3528" s="4">
        <f t="shared" si="165"/>
        <v>5242.186547619046</v>
      </c>
      <c r="M3528" t="s">
        <v>1981</v>
      </c>
      <c r="N3528" t="s">
        <v>1508</v>
      </c>
      <c r="O3528" t="e">
        <f t="shared" si="166"/>
        <v>#VALUE!</v>
      </c>
      <c r="P3528">
        <f t="shared" si="167"/>
        <v>437</v>
      </c>
    </row>
    <row r="3529" spans="1:16" x14ac:dyDescent="0.4">
      <c r="A3529" t="s">
        <v>993</v>
      </c>
      <c r="B3529">
        <v>17</v>
      </c>
      <c r="C3529" t="s">
        <v>2558</v>
      </c>
      <c r="E3529">
        <v>5</v>
      </c>
      <c r="G3529" t="s">
        <v>7273</v>
      </c>
      <c r="H3529" s="12" t="s">
        <v>7273</v>
      </c>
      <c r="I3529" t="s">
        <v>2774</v>
      </c>
      <c r="J3529" t="s">
        <v>7401</v>
      </c>
      <c r="K3529">
        <v>352.58333333333326</v>
      </c>
      <c r="L3529" s="4">
        <f t="shared" si="165"/>
        <v>11461.394285714287</v>
      </c>
      <c r="M3529" t="s">
        <v>2043</v>
      </c>
      <c r="N3529" t="s">
        <v>668</v>
      </c>
      <c r="O3529" t="e">
        <f t="shared" si="166"/>
        <v>#VALUE!</v>
      </c>
      <c r="P3529">
        <f t="shared" si="167"/>
        <v>311</v>
      </c>
    </row>
    <row r="3530" spans="1:16" x14ac:dyDescent="0.4">
      <c r="A3530" t="s">
        <v>2381</v>
      </c>
      <c r="B3530">
        <v>10</v>
      </c>
      <c r="C3530" t="s">
        <v>2457</v>
      </c>
      <c r="D3530" t="s">
        <v>446</v>
      </c>
      <c r="E3530">
        <v>5</v>
      </c>
      <c r="G3530" t="s">
        <v>7273</v>
      </c>
      <c r="H3530" s="12" t="s">
        <v>7273</v>
      </c>
      <c r="I3530" t="s">
        <v>2807</v>
      </c>
      <c r="J3530" t="s">
        <v>7402</v>
      </c>
      <c r="K3530">
        <v>352.58333333333326</v>
      </c>
      <c r="L3530" s="4">
        <f t="shared" si="165"/>
        <v>7902.1533333333327</v>
      </c>
      <c r="M3530" t="s">
        <v>2382</v>
      </c>
      <c r="N3530" t="s">
        <v>2383</v>
      </c>
      <c r="O3530" t="e">
        <f t="shared" si="166"/>
        <v>#VALUE!</v>
      </c>
      <c r="P3530">
        <f t="shared" si="167"/>
        <v>205</v>
      </c>
    </row>
    <row r="3531" spans="1:16" x14ac:dyDescent="0.4">
      <c r="A3531" t="s">
        <v>515</v>
      </c>
      <c r="B3531">
        <v>17</v>
      </c>
      <c r="C3531" t="s">
        <v>2446</v>
      </c>
      <c r="D3531" t="s">
        <v>13</v>
      </c>
      <c r="E3531">
        <v>5</v>
      </c>
      <c r="G3531" t="s">
        <v>7273</v>
      </c>
      <c r="H3531" s="12" t="s">
        <v>7273</v>
      </c>
      <c r="I3531" t="s">
        <v>3547</v>
      </c>
      <c r="J3531" t="s">
        <v>7403</v>
      </c>
      <c r="K3531">
        <v>352.58333333333326</v>
      </c>
      <c r="L3531" s="4">
        <f t="shared" si="165"/>
        <v>9600.1126190476207</v>
      </c>
      <c r="M3531" t="s">
        <v>516</v>
      </c>
      <c r="N3531" t="s">
        <v>58</v>
      </c>
      <c r="O3531">
        <f t="shared" si="166"/>
        <v>266</v>
      </c>
      <c r="P3531" t="e">
        <f t="shared" si="167"/>
        <v>#VALUE!</v>
      </c>
    </row>
    <row r="3532" spans="1:16" x14ac:dyDescent="0.4">
      <c r="A3532" t="s">
        <v>515</v>
      </c>
      <c r="B3532">
        <v>17</v>
      </c>
      <c r="C3532" t="s">
        <v>2528</v>
      </c>
      <c r="E3532">
        <v>2452</v>
      </c>
      <c r="G3532" t="s">
        <v>7404</v>
      </c>
      <c r="H3532" s="12" t="s">
        <v>7273</v>
      </c>
      <c r="I3532" t="s">
        <v>2774</v>
      </c>
      <c r="J3532" t="s">
        <v>7405</v>
      </c>
      <c r="K3532">
        <v>352.58333333333326</v>
      </c>
      <c r="L3532" s="4">
        <f t="shared" si="165"/>
        <v>9600.1126190476207</v>
      </c>
      <c r="M3532" t="s">
        <v>516</v>
      </c>
      <c r="N3532" t="s">
        <v>58</v>
      </c>
      <c r="O3532">
        <f t="shared" si="166"/>
        <v>266</v>
      </c>
      <c r="P3532" t="e">
        <f t="shared" si="167"/>
        <v>#VALUE!</v>
      </c>
    </row>
    <row r="3533" spans="1:16" x14ac:dyDescent="0.4">
      <c r="A3533" t="s">
        <v>2323</v>
      </c>
      <c r="B3533">
        <v>19</v>
      </c>
      <c r="C3533" t="s">
        <v>2457</v>
      </c>
      <c r="D3533" t="s">
        <v>446</v>
      </c>
      <c r="E3533">
        <v>5</v>
      </c>
      <c r="G3533" t="s">
        <v>7273</v>
      </c>
      <c r="H3533" s="12" t="s">
        <v>7273</v>
      </c>
      <c r="I3533" t="s">
        <v>2774</v>
      </c>
      <c r="J3533" t="s">
        <v>7406</v>
      </c>
      <c r="K3533">
        <v>352.58333333333326</v>
      </c>
      <c r="L3533" s="4">
        <f t="shared" si="165"/>
        <v>6469.3653571428586</v>
      </c>
      <c r="M3533" t="s">
        <v>2324</v>
      </c>
      <c r="N3533" t="s">
        <v>2325</v>
      </c>
      <c r="O3533" t="e">
        <f t="shared" si="166"/>
        <v>#VALUE!</v>
      </c>
      <c r="P3533">
        <f t="shared" si="167"/>
        <v>299</v>
      </c>
    </row>
    <row r="3534" spans="1:16" x14ac:dyDescent="0.4">
      <c r="A3534" t="s">
        <v>1811</v>
      </c>
      <c r="B3534">
        <v>49</v>
      </c>
      <c r="C3534" t="s">
        <v>2537</v>
      </c>
      <c r="E3534">
        <v>5</v>
      </c>
      <c r="G3534" t="s">
        <v>7273</v>
      </c>
      <c r="H3534" s="12" t="s">
        <v>7273</v>
      </c>
      <c r="I3534" t="s">
        <v>4232</v>
      </c>
      <c r="J3534" t="s">
        <v>7407</v>
      </c>
      <c r="K3534">
        <v>352.58333333333326</v>
      </c>
      <c r="L3534" s="4">
        <f t="shared" si="165"/>
        <v>36782.25916666667</v>
      </c>
      <c r="M3534" t="s">
        <v>1812</v>
      </c>
      <c r="N3534" t="s">
        <v>926</v>
      </c>
      <c r="O3534">
        <f t="shared" si="166"/>
        <v>186</v>
      </c>
      <c r="P3534" t="e">
        <f t="shared" si="167"/>
        <v>#VALUE!</v>
      </c>
    </row>
    <row r="3535" spans="1:16" x14ac:dyDescent="0.4">
      <c r="A3535" t="s">
        <v>1811</v>
      </c>
      <c r="B3535">
        <v>49</v>
      </c>
      <c r="C3535" t="s">
        <v>2718</v>
      </c>
      <c r="E3535">
        <v>5</v>
      </c>
      <c r="G3535" t="s">
        <v>7273</v>
      </c>
      <c r="H3535" s="12" t="s">
        <v>7273</v>
      </c>
      <c r="I3535" t="s">
        <v>4224</v>
      </c>
      <c r="J3535" t="s">
        <v>7408</v>
      </c>
      <c r="K3535">
        <v>352.58333333333326</v>
      </c>
      <c r="L3535" s="4">
        <f t="shared" si="165"/>
        <v>36782.25916666667</v>
      </c>
      <c r="M3535" t="s">
        <v>2719</v>
      </c>
      <c r="N3535" t="s">
        <v>2720</v>
      </c>
      <c r="O3535" t="e">
        <f t="shared" si="166"/>
        <v>#VALUE!</v>
      </c>
      <c r="P3535">
        <f t="shared" si="167"/>
        <v>308</v>
      </c>
    </row>
    <row r="3536" spans="1:16" x14ac:dyDescent="0.4">
      <c r="A3536" t="s">
        <v>1338</v>
      </c>
      <c r="B3536">
        <v>17</v>
      </c>
      <c r="C3536" t="s">
        <v>2457</v>
      </c>
      <c r="D3536" t="s">
        <v>279</v>
      </c>
      <c r="E3536">
        <v>5</v>
      </c>
      <c r="G3536" t="s">
        <v>7273</v>
      </c>
      <c r="H3536" s="12" t="s">
        <v>7273</v>
      </c>
      <c r="I3536" t="s">
        <v>2804</v>
      </c>
      <c r="J3536" t="s">
        <v>7409</v>
      </c>
      <c r="K3536">
        <v>352.58333333333326</v>
      </c>
      <c r="L3536" s="4">
        <f t="shared" si="165"/>
        <v>5254.2533095238105</v>
      </c>
      <c r="M3536" t="s">
        <v>1339</v>
      </c>
      <c r="N3536" t="s">
        <v>682</v>
      </c>
      <c r="O3536">
        <f t="shared" si="166"/>
        <v>458</v>
      </c>
      <c r="P3536" t="e">
        <f t="shared" si="167"/>
        <v>#VALUE!</v>
      </c>
    </row>
    <row r="3537" spans="1:16" x14ac:dyDescent="0.4">
      <c r="A3537" t="s">
        <v>1628</v>
      </c>
      <c r="B3537">
        <v>14</v>
      </c>
      <c r="C3537" t="s">
        <v>3125</v>
      </c>
      <c r="E3537">
        <v>5</v>
      </c>
      <c r="G3537" t="s">
        <v>7273</v>
      </c>
      <c r="H3537" s="12" t="s">
        <v>7273</v>
      </c>
      <c r="I3537" t="s">
        <v>7229</v>
      </c>
      <c r="J3537" t="s">
        <v>7410</v>
      </c>
      <c r="K3537">
        <v>352.58333333333326</v>
      </c>
      <c r="L3537" s="4">
        <f t="shared" si="165"/>
        <v>13743.471904761904</v>
      </c>
      <c r="M3537" t="s">
        <v>1629</v>
      </c>
      <c r="N3537" t="s">
        <v>1630</v>
      </c>
      <c r="O3537">
        <f t="shared" si="166"/>
        <v>177</v>
      </c>
      <c r="P3537" t="e">
        <f t="shared" si="167"/>
        <v>#VALUE!</v>
      </c>
    </row>
    <row r="3538" spans="1:16" x14ac:dyDescent="0.4">
      <c r="A3538" t="s">
        <v>793</v>
      </c>
      <c r="B3538">
        <v>19</v>
      </c>
      <c r="C3538" t="s">
        <v>2457</v>
      </c>
      <c r="D3538" t="s">
        <v>2466</v>
      </c>
      <c r="E3538">
        <v>5</v>
      </c>
      <c r="G3538" t="s">
        <v>7273</v>
      </c>
      <c r="H3538" s="12" t="s">
        <v>7273</v>
      </c>
      <c r="I3538" t="s">
        <v>2807</v>
      </c>
      <c r="J3538" t="s">
        <v>7411</v>
      </c>
      <c r="K3538">
        <v>352.58333333333326</v>
      </c>
      <c r="L3538" s="4">
        <f t="shared" si="165"/>
        <v>7615.1070238095235</v>
      </c>
      <c r="M3538" t="s">
        <v>794</v>
      </c>
      <c r="N3538" t="s">
        <v>795</v>
      </c>
      <c r="O3538" t="e">
        <f t="shared" si="166"/>
        <v>#VALUE!</v>
      </c>
      <c r="P3538">
        <f t="shared" si="167"/>
        <v>253</v>
      </c>
    </row>
    <row r="3539" spans="1:16" x14ac:dyDescent="0.4">
      <c r="A3539" t="s">
        <v>155</v>
      </c>
      <c r="B3539">
        <v>8</v>
      </c>
      <c r="C3539" t="s">
        <v>2446</v>
      </c>
      <c r="E3539">
        <v>5</v>
      </c>
      <c r="G3539" t="s">
        <v>7273</v>
      </c>
      <c r="H3539" s="12" t="s">
        <v>7273</v>
      </c>
      <c r="I3539" t="s">
        <v>3547</v>
      </c>
      <c r="J3539" t="s">
        <v>7412</v>
      </c>
      <c r="K3539">
        <v>352.58333333333326</v>
      </c>
      <c r="L3539" s="4">
        <f t="shared" si="165"/>
        <v>2601.458333333333</v>
      </c>
      <c r="M3539" t="s">
        <v>156</v>
      </c>
      <c r="N3539" t="s">
        <v>34</v>
      </c>
      <c r="O3539" t="e">
        <f t="shared" si="166"/>
        <v>#VALUE!</v>
      </c>
      <c r="P3539" t="e">
        <f t="shared" si="167"/>
        <v>#VALUE!</v>
      </c>
    </row>
    <row r="3540" spans="1:16" x14ac:dyDescent="0.4">
      <c r="A3540" t="s">
        <v>399</v>
      </c>
      <c r="B3540">
        <v>20</v>
      </c>
      <c r="C3540" t="s">
        <v>2446</v>
      </c>
      <c r="D3540" t="s">
        <v>3320</v>
      </c>
      <c r="E3540">
        <v>5</v>
      </c>
      <c r="G3540" t="s">
        <v>7273</v>
      </c>
      <c r="H3540" s="12" t="s">
        <v>7273</v>
      </c>
      <c r="I3540" t="s">
        <v>3547</v>
      </c>
      <c r="J3540" t="s">
        <v>7413</v>
      </c>
      <c r="K3540">
        <v>352.58333333333326</v>
      </c>
      <c r="L3540" s="4">
        <f t="shared" si="165"/>
        <v>6704.8080357142853</v>
      </c>
      <c r="M3540" t="s">
        <v>400</v>
      </c>
      <c r="N3540" t="s">
        <v>345</v>
      </c>
      <c r="O3540">
        <f t="shared" si="166"/>
        <v>143</v>
      </c>
      <c r="P3540" t="e">
        <f t="shared" si="167"/>
        <v>#VALUE!</v>
      </c>
    </row>
    <row r="3541" spans="1:16" x14ac:dyDescent="0.4">
      <c r="A3541" t="s">
        <v>1000</v>
      </c>
      <c r="B3541">
        <v>22</v>
      </c>
      <c r="C3541" t="s">
        <v>2446</v>
      </c>
      <c r="D3541" t="s">
        <v>279</v>
      </c>
      <c r="E3541">
        <v>5</v>
      </c>
      <c r="G3541" t="s">
        <v>7273</v>
      </c>
      <c r="H3541" s="12" t="s">
        <v>7273</v>
      </c>
      <c r="I3541" t="s">
        <v>2807</v>
      </c>
      <c r="J3541" t="s">
        <v>7414</v>
      </c>
      <c r="K3541">
        <v>352.58333333333326</v>
      </c>
      <c r="L3541" s="4">
        <f t="shared" si="165"/>
        <v>8528.9763690476193</v>
      </c>
      <c r="M3541" t="s">
        <v>1001</v>
      </c>
      <c r="N3541" t="s">
        <v>1002</v>
      </c>
      <c r="O3541">
        <f t="shared" si="166"/>
        <v>347</v>
      </c>
      <c r="P3541" t="e">
        <f t="shared" si="167"/>
        <v>#VALUE!</v>
      </c>
    </row>
    <row r="3542" spans="1:16" x14ac:dyDescent="0.4">
      <c r="A3542" t="s">
        <v>378</v>
      </c>
      <c r="B3542">
        <v>16</v>
      </c>
      <c r="C3542" t="s">
        <v>2457</v>
      </c>
      <c r="D3542" t="s">
        <v>3653</v>
      </c>
      <c r="E3542">
        <v>5</v>
      </c>
      <c r="G3542" t="s">
        <v>7273</v>
      </c>
      <c r="H3542" s="12" t="s">
        <v>7273</v>
      </c>
      <c r="I3542" t="s">
        <v>2807</v>
      </c>
      <c r="J3542" t="s">
        <v>7415</v>
      </c>
      <c r="K3542">
        <v>352.58333333333326</v>
      </c>
      <c r="L3542" s="4">
        <f t="shared" si="165"/>
        <v>5826.525833333334</v>
      </c>
      <c r="M3542" t="s">
        <v>379</v>
      </c>
      <c r="N3542" t="s">
        <v>380</v>
      </c>
      <c r="O3542" t="e">
        <f t="shared" si="166"/>
        <v>#VALUE!</v>
      </c>
      <c r="P3542">
        <f t="shared" si="167"/>
        <v>201</v>
      </c>
    </row>
    <row r="3543" spans="1:16" x14ac:dyDescent="0.4">
      <c r="A3543" t="s">
        <v>315</v>
      </c>
      <c r="B3543">
        <v>11</v>
      </c>
      <c r="C3543" t="s">
        <v>2446</v>
      </c>
      <c r="E3543">
        <v>5</v>
      </c>
      <c r="G3543" t="s">
        <v>7273</v>
      </c>
      <c r="H3543" s="12" t="s">
        <v>7273</v>
      </c>
      <c r="I3543" t="s">
        <v>2750</v>
      </c>
      <c r="J3543" t="s">
        <v>7416</v>
      </c>
      <c r="K3543">
        <v>105.77500000000001</v>
      </c>
      <c r="L3543" s="4">
        <f t="shared" si="165"/>
        <v>6089.8459523809524</v>
      </c>
      <c r="M3543" t="s">
        <v>316</v>
      </c>
      <c r="N3543" t="s">
        <v>34</v>
      </c>
      <c r="O3543">
        <f t="shared" si="166"/>
        <v>124</v>
      </c>
      <c r="P3543" t="e">
        <f t="shared" si="167"/>
        <v>#VALUE!</v>
      </c>
    </row>
    <row r="3544" spans="1:16" x14ac:dyDescent="0.4">
      <c r="A3544" t="s">
        <v>847</v>
      </c>
      <c r="B3544">
        <v>11</v>
      </c>
      <c r="C3544" t="s">
        <v>2446</v>
      </c>
      <c r="D3544" t="s">
        <v>4441</v>
      </c>
      <c r="E3544">
        <v>5</v>
      </c>
      <c r="G3544" t="s">
        <v>7273</v>
      </c>
      <c r="H3544" s="12" t="s">
        <v>7273</v>
      </c>
      <c r="I3544" t="s">
        <v>2804</v>
      </c>
      <c r="J3544" t="s">
        <v>7417</v>
      </c>
      <c r="K3544">
        <v>352.58333333333326</v>
      </c>
      <c r="L3544" s="4">
        <f t="shared" si="165"/>
        <v>3679.3632738095234</v>
      </c>
      <c r="M3544" t="s">
        <v>848</v>
      </c>
      <c r="N3544" t="s">
        <v>849</v>
      </c>
      <c r="O3544">
        <f t="shared" si="166"/>
        <v>155</v>
      </c>
      <c r="P3544" t="e">
        <f t="shared" si="167"/>
        <v>#VALUE!</v>
      </c>
    </row>
    <row r="3545" spans="1:16" x14ac:dyDescent="0.4">
      <c r="A3545" t="s">
        <v>1218</v>
      </c>
      <c r="B3545">
        <v>12</v>
      </c>
      <c r="C3545" t="s">
        <v>2457</v>
      </c>
      <c r="D3545" t="s">
        <v>279</v>
      </c>
      <c r="E3545">
        <v>5</v>
      </c>
      <c r="G3545" t="s">
        <v>7273</v>
      </c>
      <c r="H3545" s="12" t="s">
        <v>7273</v>
      </c>
      <c r="I3545" t="s">
        <v>2807</v>
      </c>
      <c r="J3545" t="s">
        <v>7418</v>
      </c>
      <c r="K3545">
        <v>352.58333333333326</v>
      </c>
      <c r="L3545" s="4">
        <f t="shared" si="165"/>
        <v>4814.1977380952376</v>
      </c>
      <c r="M3545" t="s">
        <v>1219</v>
      </c>
      <c r="N3545" t="s">
        <v>619</v>
      </c>
      <c r="O3545" t="e">
        <f t="shared" si="166"/>
        <v>#VALUE!</v>
      </c>
      <c r="P3545">
        <f t="shared" si="167"/>
        <v>197</v>
      </c>
    </row>
    <row r="3546" spans="1:16" x14ac:dyDescent="0.4">
      <c r="A3546" t="s">
        <v>1651</v>
      </c>
      <c r="B3546">
        <v>16</v>
      </c>
      <c r="C3546" t="s">
        <v>2457</v>
      </c>
      <c r="D3546" t="s">
        <v>279</v>
      </c>
      <c r="E3546">
        <v>5</v>
      </c>
      <c r="G3546" t="s">
        <v>7273</v>
      </c>
      <c r="H3546" s="12" t="s">
        <v>7273</v>
      </c>
      <c r="I3546" t="s">
        <v>4224</v>
      </c>
      <c r="J3546" t="s">
        <v>7419</v>
      </c>
      <c r="K3546">
        <v>352.58333333333326</v>
      </c>
      <c r="L3546" s="4">
        <f t="shared" si="165"/>
        <v>3343.8410714285706</v>
      </c>
      <c r="M3546" t="s">
        <v>1652</v>
      </c>
      <c r="N3546" t="s">
        <v>1653</v>
      </c>
      <c r="O3546" t="e">
        <f t="shared" si="166"/>
        <v>#VALUE!</v>
      </c>
      <c r="P3546" t="e">
        <f t="shared" si="167"/>
        <v>#VALUE!</v>
      </c>
    </row>
    <row r="3547" spans="1:16" x14ac:dyDescent="0.4">
      <c r="A3547" t="s">
        <v>1119</v>
      </c>
      <c r="B3547">
        <v>30</v>
      </c>
      <c r="C3547" t="s">
        <v>2446</v>
      </c>
      <c r="D3547" t="s">
        <v>279</v>
      </c>
      <c r="E3547">
        <v>5</v>
      </c>
      <c r="G3547" t="s">
        <v>7273</v>
      </c>
      <c r="H3547" s="12" t="s">
        <v>7273</v>
      </c>
      <c r="I3547" t="s">
        <v>5946</v>
      </c>
      <c r="J3547" t="s">
        <v>7420</v>
      </c>
      <c r="K3547">
        <v>352.58333333333326</v>
      </c>
      <c r="L3547" s="4">
        <f t="shared" si="165"/>
        <v>17214.120119047617</v>
      </c>
      <c r="M3547" t="s">
        <v>1120</v>
      </c>
      <c r="N3547" t="s">
        <v>926</v>
      </c>
      <c r="O3547">
        <f t="shared" si="166"/>
        <v>184</v>
      </c>
      <c r="P3547" t="e">
        <f t="shared" si="167"/>
        <v>#VALUE!</v>
      </c>
    </row>
    <row r="3548" spans="1:16" x14ac:dyDescent="0.4">
      <c r="A3548" t="s">
        <v>1119</v>
      </c>
      <c r="B3548">
        <v>30</v>
      </c>
      <c r="C3548" t="s">
        <v>2457</v>
      </c>
      <c r="D3548" t="s">
        <v>2466</v>
      </c>
      <c r="E3548">
        <v>5</v>
      </c>
      <c r="G3548" t="s">
        <v>7273</v>
      </c>
      <c r="H3548" s="12" t="s">
        <v>7273</v>
      </c>
      <c r="I3548" t="s">
        <v>2807</v>
      </c>
      <c r="J3548" t="s">
        <v>7421</v>
      </c>
      <c r="K3548">
        <v>352.58333333333326</v>
      </c>
      <c r="L3548" s="4">
        <f t="shared" si="165"/>
        <v>17214.120119047617</v>
      </c>
      <c r="M3548" t="s">
        <v>3291</v>
      </c>
      <c r="N3548" t="s">
        <v>633</v>
      </c>
      <c r="O3548" t="e">
        <f t="shared" si="166"/>
        <v>#VALUE!</v>
      </c>
      <c r="P3548">
        <f t="shared" si="167"/>
        <v>294</v>
      </c>
    </row>
    <row r="3549" spans="1:16" x14ac:dyDescent="0.4">
      <c r="A3549" t="s">
        <v>2388</v>
      </c>
      <c r="B3549">
        <v>14</v>
      </c>
      <c r="C3549" t="s">
        <v>2446</v>
      </c>
      <c r="D3549" t="s">
        <v>3390</v>
      </c>
      <c r="E3549">
        <v>5</v>
      </c>
      <c r="G3549" t="s">
        <v>7273</v>
      </c>
      <c r="H3549" s="12" t="s">
        <v>7273</v>
      </c>
      <c r="I3549" t="s">
        <v>2804</v>
      </c>
      <c r="J3549" t="s">
        <v>7422</v>
      </c>
      <c r="K3549">
        <v>352.58333333333326</v>
      </c>
      <c r="L3549" s="4">
        <f t="shared" si="165"/>
        <v>7168.3904166666662</v>
      </c>
      <c r="M3549" t="s">
        <v>2389</v>
      </c>
      <c r="N3549" t="s">
        <v>456</v>
      </c>
      <c r="O3549">
        <f t="shared" si="166"/>
        <v>225</v>
      </c>
      <c r="P3549" t="e">
        <f t="shared" si="167"/>
        <v>#VALUE!</v>
      </c>
    </row>
    <row r="3550" spans="1:16" x14ac:dyDescent="0.4">
      <c r="A3550" t="s">
        <v>1365</v>
      </c>
      <c r="B3550">
        <v>13</v>
      </c>
      <c r="C3550" t="s">
        <v>2446</v>
      </c>
      <c r="D3550" t="s">
        <v>279</v>
      </c>
      <c r="E3550">
        <v>5</v>
      </c>
      <c r="G3550" t="s">
        <v>7273</v>
      </c>
      <c r="H3550" s="12" t="s">
        <v>7273</v>
      </c>
      <c r="I3550" t="s">
        <v>2774</v>
      </c>
      <c r="J3550" t="s">
        <v>7423</v>
      </c>
      <c r="K3550">
        <v>352.58333333333326</v>
      </c>
      <c r="L3550" s="4">
        <f t="shared" si="165"/>
        <v>8507.9829761904766</v>
      </c>
      <c r="M3550" t="s">
        <v>1366</v>
      </c>
      <c r="N3550" t="s">
        <v>1086</v>
      </c>
      <c r="O3550">
        <f t="shared" si="166"/>
        <v>182</v>
      </c>
      <c r="P3550" t="e">
        <f t="shared" si="167"/>
        <v>#VALUE!</v>
      </c>
    </row>
    <row r="3551" spans="1:16" x14ac:dyDescent="0.4">
      <c r="A3551" t="s">
        <v>1106</v>
      </c>
      <c r="B3551">
        <v>12</v>
      </c>
      <c r="C3551" t="s">
        <v>2446</v>
      </c>
      <c r="D3551" t="s">
        <v>279</v>
      </c>
      <c r="E3551">
        <v>5</v>
      </c>
      <c r="G3551" t="s">
        <v>7273</v>
      </c>
      <c r="H3551" s="12" t="s">
        <v>7273</v>
      </c>
      <c r="I3551" t="s">
        <v>4232</v>
      </c>
      <c r="J3551" t="s">
        <v>7424</v>
      </c>
      <c r="K3551">
        <v>352.58333333333326</v>
      </c>
      <c r="L3551" s="4">
        <f t="shared" si="165"/>
        <v>4365.9517857142873</v>
      </c>
      <c r="M3551" t="s">
        <v>1107</v>
      </c>
      <c r="N3551" t="s">
        <v>926</v>
      </c>
      <c r="O3551">
        <f t="shared" si="166"/>
        <v>251</v>
      </c>
      <c r="P3551" t="e">
        <f t="shared" si="167"/>
        <v>#VALUE!</v>
      </c>
    </row>
    <row r="3552" spans="1:16" x14ac:dyDescent="0.4">
      <c r="A3552" t="s">
        <v>2037</v>
      </c>
      <c r="B3552">
        <v>23</v>
      </c>
      <c r="C3552" t="s">
        <v>2457</v>
      </c>
      <c r="D3552" t="s">
        <v>2502</v>
      </c>
      <c r="E3552">
        <v>5</v>
      </c>
      <c r="G3552" t="s">
        <v>7273</v>
      </c>
      <c r="H3552" s="12" t="s">
        <v>7273</v>
      </c>
      <c r="I3552" t="s">
        <v>2807</v>
      </c>
      <c r="J3552" t="s">
        <v>7425</v>
      </c>
      <c r="K3552">
        <v>352.58333333333326</v>
      </c>
      <c r="L3552" s="4">
        <f t="shared" si="165"/>
        <v>13688.870773809527</v>
      </c>
      <c r="M3552" t="s">
        <v>2038</v>
      </c>
      <c r="N3552" t="s">
        <v>2039</v>
      </c>
      <c r="O3552" t="e">
        <f t="shared" si="166"/>
        <v>#VALUE!</v>
      </c>
      <c r="P3552">
        <f t="shared" si="167"/>
        <v>274</v>
      </c>
    </row>
    <row r="3553" spans="1:16" x14ac:dyDescent="0.4">
      <c r="A3553" t="s">
        <v>971</v>
      </c>
      <c r="B3553">
        <v>14</v>
      </c>
      <c r="C3553" t="s">
        <v>2457</v>
      </c>
      <c r="D3553" t="s">
        <v>279</v>
      </c>
      <c r="E3553">
        <v>5</v>
      </c>
      <c r="G3553" t="s">
        <v>7273</v>
      </c>
      <c r="H3553" s="12" t="s">
        <v>7273</v>
      </c>
      <c r="I3553" t="s">
        <v>2807</v>
      </c>
      <c r="J3553" t="s">
        <v>7426</v>
      </c>
      <c r="K3553">
        <v>352.58333333333326</v>
      </c>
      <c r="L3553" s="4">
        <f t="shared" si="165"/>
        <v>3960.5023809523809</v>
      </c>
      <c r="M3553" t="s">
        <v>972</v>
      </c>
      <c r="N3553" t="s">
        <v>973</v>
      </c>
      <c r="O3553" t="e">
        <f t="shared" si="166"/>
        <v>#VALUE!</v>
      </c>
      <c r="P3553">
        <f t="shared" si="167"/>
        <v>321</v>
      </c>
    </row>
    <row r="3554" spans="1:16" x14ac:dyDescent="0.4">
      <c r="A3554" t="s">
        <v>1303</v>
      </c>
      <c r="B3554">
        <v>11</v>
      </c>
      <c r="C3554" t="s">
        <v>2457</v>
      </c>
      <c r="D3554" t="s">
        <v>279</v>
      </c>
      <c r="E3554">
        <v>5</v>
      </c>
      <c r="G3554" t="s">
        <v>7273</v>
      </c>
      <c r="H3554" s="12" t="s">
        <v>7273</v>
      </c>
      <c r="I3554" t="s">
        <v>2807</v>
      </c>
      <c r="J3554" t="s">
        <v>7427</v>
      </c>
      <c r="K3554">
        <v>352.58333333333326</v>
      </c>
      <c r="L3554" s="4">
        <f t="shared" si="165"/>
        <v>9599.2571428571428</v>
      </c>
      <c r="M3554" t="s">
        <v>1304</v>
      </c>
      <c r="N3554" t="s">
        <v>1305</v>
      </c>
      <c r="O3554" t="e">
        <f t="shared" si="166"/>
        <v>#VALUE!</v>
      </c>
      <c r="P3554" t="e">
        <f t="shared" si="167"/>
        <v>#VALUE!</v>
      </c>
    </row>
    <row r="3555" spans="1:16" x14ac:dyDescent="0.4">
      <c r="A3555" t="s">
        <v>1576</v>
      </c>
      <c r="B3555">
        <v>16</v>
      </c>
      <c r="C3555" t="s">
        <v>2446</v>
      </c>
      <c r="D3555" t="s">
        <v>279</v>
      </c>
      <c r="E3555">
        <v>5</v>
      </c>
      <c r="G3555" t="s">
        <v>7273</v>
      </c>
      <c r="H3555" s="12" t="s">
        <v>7273</v>
      </c>
      <c r="I3555" t="s">
        <v>4224</v>
      </c>
      <c r="J3555" t="s">
        <v>7428</v>
      </c>
      <c r="K3555">
        <v>352.58333333333326</v>
      </c>
      <c r="L3555" s="4">
        <f t="shared" si="165"/>
        <v>4866.5615476190478</v>
      </c>
      <c r="M3555" t="s">
        <v>1577</v>
      </c>
      <c r="N3555" t="s">
        <v>34</v>
      </c>
      <c r="O3555">
        <f t="shared" si="166"/>
        <v>209</v>
      </c>
      <c r="P3555" t="e">
        <f t="shared" si="167"/>
        <v>#VALUE!</v>
      </c>
    </row>
    <row r="3556" spans="1:16" x14ac:dyDescent="0.4">
      <c r="A3556" t="s">
        <v>1039</v>
      </c>
      <c r="B3556">
        <v>19</v>
      </c>
      <c r="C3556" t="s">
        <v>2457</v>
      </c>
      <c r="D3556" t="s">
        <v>279</v>
      </c>
      <c r="E3556">
        <v>5</v>
      </c>
      <c r="G3556" t="s">
        <v>7273</v>
      </c>
      <c r="H3556" s="12" t="s">
        <v>7273</v>
      </c>
      <c r="I3556" t="s">
        <v>4224</v>
      </c>
      <c r="J3556" t="s">
        <v>7429</v>
      </c>
      <c r="K3556">
        <v>352.58333333333326</v>
      </c>
      <c r="L3556" s="4">
        <f t="shared" si="165"/>
        <v>7290.4029761904758</v>
      </c>
      <c r="M3556" t="s">
        <v>4950</v>
      </c>
      <c r="N3556" t="s">
        <v>4951</v>
      </c>
      <c r="O3556" t="e">
        <f t="shared" si="166"/>
        <v>#VALUE!</v>
      </c>
      <c r="P3556">
        <f t="shared" si="167"/>
        <v>180</v>
      </c>
    </row>
    <row r="3557" spans="1:16" x14ac:dyDescent="0.4">
      <c r="A3557" t="s">
        <v>115</v>
      </c>
      <c r="B3557">
        <v>14</v>
      </c>
      <c r="C3557" t="s">
        <v>2446</v>
      </c>
      <c r="E3557">
        <v>5</v>
      </c>
      <c r="G3557" t="s">
        <v>7273</v>
      </c>
      <c r="H3557" s="12" t="s">
        <v>7273</v>
      </c>
      <c r="I3557" t="s">
        <v>3517</v>
      </c>
      <c r="J3557" t="s">
        <v>7430</v>
      </c>
      <c r="K3557">
        <v>282.06666666666666</v>
      </c>
      <c r="L3557" s="4">
        <f t="shared" si="165"/>
        <v>4373.4664285714289</v>
      </c>
      <c r="M3557" t="s">
        <v>116</v>
      </c>
      <c r="N3557" t="s">
        <v>25</v>
      </c>
      <c r="O3557">
        <f t="shared" si="166"/>
        <v>212</v>
      </c>
      <c r="P3557" t="e">
        <f t="shared" si="167"/>
        <v>#VALUE!</v>
      </c>
    </row>
    <row r="3558" spans="1:16" x14ac:dyDescent="0.4">
      <c r="A3558" t="s">
        <v>497</v>
      </c>
      <c r="B3558">
        <v>13</v>
      </c>
      <c r="C3558" t="s">
        <v>2446</v>
      </c>
      <c r="D3558" t="s">
        <v>13</v>
      </c>
      <c r="E3558">
        <v>5</v>
      </c>
      <c r="G3558" t="s">
        <v>7273</v>
      </c>
      <c r="H3558" s="12" t="s">
        <v>7273</v>
      </c>
      <c r="I3558" t="s">
        <v>3535</v>
      </c>
      <c r="J3558" t="s">
        <v>7431</v>
      </c>
      <c r="K3558">
        <v>176.29166666666663</v>
      </c>
      <c r="L3558" s="4">
        <f t="shared" si="165"/>
        <v>4724.8851190476189</v>
      </c>
      <c r="M3558" t="s">
        <v>498</v>
      </c>
      <c r="N3558" t="s">
        <v>34</v>
      </c>
      <c r="O3558">
        <f t="shared" si="166"/>
        <v>135</v>
      </c>
      <c r="P3558" t="e">
        <f t="shared" si="167"/>
        <v>#VALUE!</v>
      </c>
    </row>
    <row r="3559" spans="1:16" x14ac:dyDescent="0.4">
      <c r="A3559" t="s">
        <v>1878</v>
      </c>
      <c r="B3559">
        <v>21</v>
      </c>
      <c r="C3559" t="s">
        <v>2457</v>
      </c>
      <c r="D3559" t="s">
        <v>2792</v>
      </c>
      <c r="E3559">
        <v>5</v>
      </c>
      <c r="G3559" t="s">
        <v>7273</v>
      </c>
      <c r="H3559" s="12" t="s">
        <v>7273</v>
      </c>
      <c r="I3559" t="s">
        <v>3547</v>
      </c>
      <c r="J3559" t="s">
        <v>7432</v>
      </c>
      <c r="K3559">
        <v>352.58333333333326</v>
      </c>
      <c r="L3559" s="4">
        <f t="shared" si="165"/>
        <v>7588.9451190476193</v>
      </c>
      <c r="M3559" t="s">
        <v>1879</v>
      </c>
      <c r="N3559" t="s">
        <v>647</v>
      </c>
      <c r="O3559">
        <f t="shared" si="166"/>
        <v>299</v>
      </c>
      <c r="P3559" t="e">
        <f t="shared" si="167"/>
        <v>#VALUE!</v>
      </c>
    </row>
    <row r="3560" spans="1:16" x14ac:dyDescent="0.4">
      <c r="A3560" t="s">
        <v>371</v>
      </c>
      <c r="B3560">
        <v>12</v>
      </c>
      <c r="C3560" t="s">
        <v>2446</v>
      </c>
      <c r="E3560">
        <v>5</v>
      </c>
      <c r="G3560" t="s">
        <v>7273</v>
      </c>
      <c r="H3560" s="12" t="s">
        <v>7273</v>
      </c>
      <c r="I3560" t="s">
        <v>3517</v>
      </c>
      <c r="J3560" t="s">
        <v>7433</v>
      </c>
      <c r="K3560">
        <v>282.06666666666666</v>
      </c>
      <c r="L3560" s="4">
        <f t="shared" si="165"/>
        <v>6650.3259523809529</v>
      </c>
      <c r="M3560" t="s">
        <v>372</v>
      </c>
      <c r="N3560" t="s">
        <v>25</v>
      </c>
      <c r="O3560">
        <f t="shared" si="166"/>
        <v>241</v>
      </c>
      <c r="P3560" t="e">
        <f t="shared" si="167"/>
        <v>#VALUE!</v>
      </c>
    </row>
    <row r="3561" spans="1:16" x14ac:dyDescent="0.4">
      <c r="A3561" t="s">
        <v>65</v>
      </c>
      <c r="B3561">
        <v>11</v>
      </c>
      <c r="C3561" t="s">
        <v>2446</v>
      </c>
      <c r="E3561">
        <v>5</v>
      </c>
      <c r="G3561" t="s">
        <v>7273</v>
      </c>
      <c r="H3561" s="12" t="s">
        <v>7273</v>
      </c>
      <c r="I3561" t="s">
        <v>3547</v>
      </c>
      <c r="J3561" t="s">
        <v>7434</v>
      </c>
      <c r="K3561">
        <v>352.58333333333326</v>
      </c>
      <c r="L3561" s="4">
        <f t="shared" si="165"/>
        <v>5257.3580952380953</v>
      </c>
      <c r="M3561" t="s">
        <v>66</v>
      </c>
      <c r="N3561" t="s">
        <v>34</v>
      </c>
      <c r="O3561" t="e">
        <f t="shared" si="166"/>
        <v>#VALUE!</v>
      </c>
      <c r="P3561" t="e">
        <f t="shared" si="167"/>
        <v>#VALUE!</v>
      </c>
    </row>
    <row r="3562" spans="1:16" x14ac:dyDescent="0.4">
      <c r="A3562" t="s">
        <v>1066</v>
      </c>
      <c r="B3562">
        <v>12</v>
      </c>
      <c r="C3562" t="s">
        <v>2457</v>
      </c>
      <c r="D3562" t="s">
        <v>279</v>
      </c>
      <c r="E3562">
        <v>5</v>
      </c>
      <c r="G3562" t="s">
        <v>7273</v>
      </c>
      <c r="H3562" s="12" t="s">
        <v>7273</v>
      </c>
      <c r="I3562" t="s">
        <v>2804</v>
      </c>
      <c r="J3562" t="s">
        <v>7435</v>
      </c>
      <c r="K3562">
        <v>352.58333333333326</v>
      </c>
      <c r="L3562" s="4">
        <f t="shared" si="165"/>
        <v>5457.4946428571429</v>
      </c>
      <c r="M3562" t="s">
        <v>1067</v>
      </c>
      <c r="N3562" t="s">
        <v>611</v>
      </c>
      <c r="O3562" t="e">
        <f t="shared" si="166"/>
        <v>#VALUE!</v>
      </c>
      <c r="P3562">
        <f t="shared" si="167"/>
        <v>283</v>
      </c>
    </row>
    <row r="3563" spans="1:16" x14ac:dyDescent="0.4">
      <c r="A3563" t="s">
        <v>1230</v>
      </c>
      <c r="B3563">
        <v>38</v>
      </c>
      <c r="C3563" t="s">
        <v>2488</v>
      </c>
      <c r="E3563">
        <v>5</v>
      </c>
      <c r="G3563" t="s">
        <v>7273</v>
      </c>
      <c r="H3563" s="12" t="s">
        <v>7273</v>
      </c>
      <c r="I3563" t="s">
        <v>7436</v>
      </c>
      <c r="J3563" t="s">
        <v>7437</v>
      </c>
      <c r="K3563">
        <v>705.16666666666652</v>
      </c>
      <c r="L3563" s="4">
        <f t="shared" si="165"/>
        <v>12431.919107142854</v>
      </c>
      <c r="M3563" t="s">
        <v>1231</v>
      </c>
      <c r="N3563" t="s">
        <v>926</v>
      </c>
      <c r="O3563">
        <f t="shared" si="166"/>
        <v>332</v>
      </c>
      <c r="P3563" t="e">
        <f t="shared" si="167"/>
        <v>#VALUE!</v>
      </c>
    </row>
    <row r="3564" spans="1:16" x14ac:dyDescent="0.4">
      <c r="A3564" t="s">
        <v>1230</v>
      </c>
      <c r="B3564">
        <v>38</v>
      </c>
      <c r="C3564" t="s">
        <v>2457</v>
      </c>
      <c r="D3564" t="s">
        <v>2502</v>
      </c>
      <c r="E3564">
        <v>5</v>
      </c>
      <c r="G3564" t="s">
        <v>7273</v>
      </c>
      <c r="H3564" s="12" t="s">
        <v>7273</v>
      </c>
      <c r="I3564" t="s">
        <v>2774</v>
      </c>
      <c r="J3564" t="s">
        <v>7438</v>
      </c>
      <c r="K3564">
        <v>352.58333333333326</v>
      </c>
      <c r="L3564" s="4">
        <f t="shared" si="165"/>
        <v>12431.919107142854</v>
      </c>
      <c r="M3564" t="s">
        <v>3710</v>
      </c>
      <c r="N3564" t="s">
        <v>3711</v>
      </c>
      <c r="O3564" t="e">
        <f t="shared" si="166"/>
        <v>#VALUE!</v>
      </c>
      <c r="P3564">
        <f t="shared" si="167"/>
        <v>269</v>
      </c>
    </row>
    <row r="3565" spans="1:16" x14ac:dyDescent="0.4">
      <c r="A3565" t="s">
        <v>1404</v>
      </c>
      <c r="B3565">
        <v>22</v>
      </c>
      <c r="C3565" t="s">
        <v>2446</v>
      </c>
      <c r="D3565" t="s">
        <v>279</v>
      </c>
      <c r="E3565">
        <v>5</v>
      </c>
      <c r="G3565" t="s">
        <v>7273</v>
      </c>
      <c r="H3565" s="12" t="s">
        <v>7273</v>
      </c>
      <c r="I3565" t="s">
        <v>4308</v>
      </c>
      <c r="J3565" t="s">
        <v>7439</v>
      </c>
      <c r="K3565">
        <v>352.58333333333326</v>
      </c>
      <c r="L3565" s="4">
        <f t="shared" si="165"/>
        <v>5929.8533928571424</v>
      </c>
      <c r="M3565" t="s">
        <v>1405</v>
      </c>
      <c r="N3565" t="s">
        <v>345</v>
      </c>
      <c r="O3565">
        <f t="shared" si="166"/>
        <v>216</v>
      </c>
      <c r="P3565" t="e">
        <f t="shared" si="167"/>
        <v>#VALUE!</v>
      </c>
    </row>
    <row r="3566" spans="1:16" x14ac:dyDescent="0.4">
      <c r="A3566" t="s">
        <v>1770</v>
      </c>
      <c r="B3566">
        <v>23</v>
      </c>
      <c r="C3566" t="s">
        <v>2457</v>
      </c>
      <c r="D3566" t="s">
        <v>279</v>
      </c>
      <c r="E3566">
        <v>5</v>
      </c>
      <c r="G3566" t="s">
        <v>7273</v>
      </c>
      <c r="H3566" s="12" t="s">
        <v>7273</v>
      </c>
      <c r="I3566" t="s">
        <v>4224</v>
      </c>
      <c r="J3566" t="s">
        <v>7440</v>
      </c>
      <c r="K3566">
        <v>352.58333333333326</v>
      </c>
      <c r="L3566" s="4">
        <f t="shared" si="165"/>
        <v>19631.924702380955</v>
      </c>
      <c r="M3566" t="s">
        <v>1771</v>
      </c>
      <c r="N3566" t="s">
        <v>456</v>
      </c>
      <c r="O3566" t="e">
        <f t="shared" si="166"/>
        <v>#VALUE!</v>
      </c>
      <c r="P3566">
        <f t="shared" si="167"/>
        <v>404</v>
      </c>
    </row>
    <row r="3567" spans="1:16" x14ac:dyDescent="0.4">
      <c r="A3567" t="s">
        <v>1372</v>
      </c>
      <c r="B3567">
        <v>20</v>
      </c>
      <c r="C3567" t="s">
        <v>2446</v>
      </c>
      <c r="D3567" t="s">
        <v>279</v>
      </c>
      <c r="E3567">
        <v>5</v>
      </c>
      <c r="G3567" t="s">
        <v>7273</v>
      </c>
      <c r="H3567" s="12" t="s">
        <v>7273</v>
      </c>
      <c r="I3567" t="s">
        <v>2804</v>
      </c>
      <c r="J3567" t="s">
        <v>7441</v>
      </c>
      <c r="K3567">
        <v>352.58333333333326</v>
      </c>
      <c r="L3567" s="4">
        <f t="shared" si="165"/>
        <v>6657.3175000000001</v>
      </c>
      <c r="M3567" t="s">
        <v>1373</v>
      </c>
      <c r="N3567" t="s">
        <v>345</v>
      </c>
      <c r="O3567">
        <f t="shared" si="166"/>
        <v>223</v>
      </c>
      <c r="P3567" t="e">
        <f t="shared" si="167"/>
        <v>#VALUE!</v>
      </c>
    </row>
    <row r="3568" spans="1:16" x14ac:dyDescent="0.4">
      <c r="A3568" t="s">
        <v>100</v>
      </c>
      <c r="B3568">
        <v>9</v>
      </c>
      <c r="C3568" t="s">
        <v>2446</v>
      </c>
      <c r="E3568">
        <v>5</v>
      </c>
      <c r="G3568" t="s">
        <v>7273</v>
      </c>
      <c r="H3568" s="12" t="s">
        <v>7273</v>
      </c>
      <c r="I3568" t="s">
        <v>2761</v>
      </c>
      <c r="J3568" t="s">
        <v>7442</v>
      </c>
      <c r="K3568">
        <v>352.58333333333326</v>
      </c>
      <c r="L3568" s="4">
        <f t="shared" si="165"/>
        <v>7645.0622619047617</v>
      </c>
      <c r="M3568" t="s">
        <v>101</v>
      </c>
      <c r="N3568" t="s">
        <v>25</v>
      </c>
      <c r="O3568">
        <f t="shared" si="166"/>
        <v>118</v>
      </c>
      <c r="P3568" t="e">
        <f t="shared" si="167"/>
        <v>#VALUE!</v>
      </c>
    </row>
    <row r="3569" spans="1:16" x14ac:dyDescent="0.4">
      <c r="A3569" t="s">
        <v>1804</v>
      </c>
      <c r="B3569">
        <v>20</v>
      </c>
      <c r="C3569" t="s">
        <v>2457</v>
      </c>
      <c r="D3569" t="s">
        <v>279</v>
      </c>
      <c r="E3569">
        <v>5</v>
      </c>
      <c r="G3569" t="s">
        <v>7273</v>
      </c>
      <c r="H3569" s="12" t="s">
        <v>7273</v>
      </c>
      <c r="I3569" t="s">
        <v>4224</v>
      </c>
      <c r="J3569" t="s">
        <v>7443</v>
      </c>
      <c r="K3569">
        <v>352.58333333333326</v>
      </c>
      <c r="L3569" s="4">
        <f t="shared" si="165"/>
        <v>12324.780476190475</v>
      </c>
      <c r="M3569" t="s">
        <v>1805</v>
      </c>
      <c r="N3569" t="s">
        <v>1508</v>
      </c>
      <c r="O3569" t="e">
        <f t="shared" si="166"/>
        <v>#VALUE!</v>
      </c>
      <c r="P3569">
        <f t="shared" si="167"/>
        <v>208</v>
      </c>
    </row>
    <row r="3570" spans="1:16" x14ac:dyDescent="0.4">
      <c r="A3570" t="s">
        <v>489</v>
      </c>
      <c r="B3570">
        <v>14</v>
      </c>
      <c r="C3570" t="s">
        <v>2457</v>
      </c>
      <c r="D3570" t="s">
        <v>13</v>
      </c>
      <c r="E3570">
        <v>425</v>
      </c>
      <c r="G3570" t="s">
        <v>7444</v>
      </c>
      <c r="H3570" s="12" t="s">
        <v>7444</v>
      </c>
      <c r="I3570" t="s">
        <v>6437</v>
      </c>
      <c r="J3570" t="s">
        <v>7445</v>
      </c>
      <c r="K3570">
        <v>40.141666666666673</v>
      </c>
      <c r="L3570" s="4">
        <f t="shared" si="165"/>
        <v>2271.7973214285712</v>
      </c>
      <c r="M3570" t="s">
        <v>490</v>
      </c>
      <c r="N3570" t="s">
        <v>491</v>
      </c>
      <c r="O3570" t="e">
        <f t="shared" si="166"/>
        <v>#VALUE!</v>
      </c>
      <c r="P3570" t="e">
        <f t="shared" si="167"/>
        <v>#VALUE!</v>
      </c>
    </row>
    <row r="3571" spans="1:16" x14ac:dyDescent="0.4">
      <c r="A3571" t="s">
        <v>1603</v>
      </c>
      <c r="B3571">
        <v>12</v>
      </c>
      <c r="C3571" t="s">
        <v>2479</v>
      </c>
      <c r="E3571">
        <v>391</v>
      </c>
      <c r="G3571" t="s">
        <v>7446</v>
      </c>
      <c r="H3571" s="12" t="s">
        <v>7446</v>
      </c>
      <c r="I3571" t="s">
        <v>2526</v>
      </c>
      <c r="J3571" t="s">
        <v>7447</v>
      </c>
      <c r="K3571">
        <v>498.72500000000002</v>
      </c>
      <c r="L3571" s="4">
        <f t="shared" si="165"/>
        <v>6369.9269642857143</v>
      </c>
      <c r="M3571" t="s">
        <v>1604</v>
      </c>
      <c r="N3571" t="s">
        <v>926</v>
      </c>
      <c r="O3571">
        <f t="shared" si="166"/>
        <v>161</v>
      </c>
      <c r="P3571" t="e">
        <f t="shared" si="167"/>
        <v>#VALUE!</v>
      </c>
    </row>
    <row r="3572" spans="1:16" x14ac:dyDescent="0.4">
      <c r="A3572" t="s">
        <v>2364</v>
      </c>
      <c r="B3572">
        <v>15</v>
      </c>
      <c r="C3572" t="s">
        <v>5072</v>
      </c>
      <c r="E3572">
        <v>1098</v>
      </c>
      <c r="G3572" t="s">
        <v>7448</v>
      </c>
      <c r="H3572" s="12" t="s">
        <v>7446</v>
      </c>
      <c r="I3572" t="s">
        <v>2533</v>
      </c>
      <c r="J3572" t="s">
        <v>7449</v>
      </c>
      <c r="K3572">
        <v>498.72500000000002</v>
      </c>
      <c r="L3572" s="4">
        <f t="shared" si="165"/>
        <v>9867.9486904761925</v>
      </c>
      <c r="M3572" t="s">
        <v>2365</v>
      </c>
      <c r="N3572" t="s">
        <v>2144</v>
      </c>
      <c r="O3572" t="e">
        <f t="shared" si="166"/>
        <v>#VALUE!</v>
      </c>
      <c r="P3572">
        <f t="shared" si="167"/>
        <v>242</v>
      </c>
    </row>
    <row r="3573" spans="1:16" x14ac:dyDescent="0.4">
      <c r="A3573" t="s">
        <v>1804</v>
      </c>
      <c r="B3573">
        <v>20</v>
      </c>
      <c r="C3573" t="s">
        <v>2625</v>
      </c>
      <c r="E3573">
        <v>391</v>
      </c>
      <c r="G3573" t="s">
        <v>7446</v>
      </c>
      <c r="H3573" s="12" t="s">
        <v>7446</v>
      </c>
      <c r="I3573" t="s">
        <v>3383</v>
      </c>
      <c r="J3573" t="s">
        <v>7450</v>
      </c>
      <c r="K3573">
        <v>1662.416666666667</v>
      </c>
      <c r="L3573" s="4">
        <f t="shared" si="165"/>
        <v>12324.780476190475</v>
      </c>
      <c r="M3573" t="s">
        <v>1805</v>
      </c>
      <c r="N3573" t="s">
        <v>1508</v>
      </c>
      <c r="O3573" t="e">
        <f t="shared" si="166"/>
        <v>#VALUE!</v>
      </c>
      <c r="P3573">
        <f t="shared" si="167"/>
        <v>208</v>
      </c>
    </row>
    <row r="3574" spans="1:16" x14ac:dyDescent="0.4">
      <c r="A3574" t="s">
        <v>1423</v>
      </c>
      <c r="B3574">
        <v>28</v>
      </c>
      <c r="C3574" t="s">
        <v>2457</v>
      </c>
      <c r="D3574" t="s">
        <v>279</v>
      </c>
      <c r="E3574">
        <v>57</v>
      </c>
      <c r="G3574" t="s">
        <v>7451</v>
      </c>
      <c r="H3574" s="12" t="s">
        <v>7451</v>
      </c>
      <c r="I3574" t="s">
        <v>2486</v>
      </c>
      <c r="J3574" t="s">
        <v>7452</v>
      </c>
      <c r="K3574">
        <v>75.724999999999994</v>
      </c>
      <c r="L3574" s="4">
        <f t="shared" si="165"/>
        <v>7506.2176785714291</v>
      </c>
      <c r="M3574" t="s">
        <v>3751</v>
      </c>
      <c r="N3574" t="s">
        <v>682</v>
      </c>
      <c r="O3574" t="e">
        <f t="shared" si="166"/>
        <v>#VALUE!</v>
      </c>
      <c r="P3574">
        <f t="shared" si="167"/>
        <v>208</v>
      </c>
    </row>
    <row r="3575" spans="1:16" x14ac:dyDescent="0.4">
      <c r="A3575" t="s">
        <v>1310</v>
      </c>
      <c r="B3575">
        <v>29</v>
      </c>
      <c r="C3575" t="s">
        <v>2457</v>
      </c>
      <c r="D3575" t="s">
        <v>279</v>
      </c>
      <c r="E3575">
        <v>57</v>
      </c>
      <c r="G3575" t="s">
        <v>7451</v>
      </c>
      <c r="H3575" s="12" t="s">
        <v>7451</v>
      </c>
      <c r="I3575" t="s">
        <v>2455</v>
      </c>
      <c r="J3575" t="s">
        <v>7453</v>
      </c>
      <c r="K3575">
        <v>75.724999999999994</v>
      </c>
      <c r="L3575" s="4">
        <f t="shared" si="165"/>
        <v>15528.280654761907</v>
      </c>
      <c r="M3575" t="s">
        <v>2577</v>
      </c>
      <c r="N3575" t="s">
        <v>1508</v>
      </c>
      <c r="O3575" t="e">
        <f t="shared" si="166"/>
        <v>#VALUE!</v>
      </c>
      <c r="P3575">
        <f t="shared" si="167"/>
        <v>305</v>
      </c>
    </row>
    <row r="3576" spans="1:16" x14ac:dyDescent="0.4">
      <c r="A3576" t="s">
        <v>1297</v>
      </c>
      <c r="B3576">
        <v>23</v>
      </c>
      <c r="C3576" t="s">
        <v>2457</v>
      </c>
      <c r="D3576" t="s">
        <v>279</v>
      </c>
      <c r="E3576">
        <v>57</v>
      </c>
      <c r="G3576" t="s">
        <v>7451</v>
      </c>
      <c r="H3576" s="12" t="s">
        <v>7451</v>
      </c>
      <c r="I3576" t="s">
        <v>2486</v>
      </c>
      <c r="J3576" t="s">
        <v>7454</v>
      </c>
      <c r="K3576">
        <v>75.724999999999994</v>
      </c>
      <c r="L3576" s="4">
        <f t="shared" si="165"/>
        <v>5491.7389880952387</v>
      </c>
      <c r="M3576" t="s">
        <v>1298</v>
      </c>
      <c r="N3576" t="s">
        <v>803</v>
      </c>
      <c r="O3576" t="e">
        <f t="shared" si="166"/>
        <v>#VALUE!</v>
      </c>
      <c r="P3576">
        <f t="shared" si="167"/>
        <v>253</v>
      </c>
    </row>
    <row r="3577" spans="1:16" x14ac:dyDescent="0.4">
      <c r="A3577" t="s">
        <v>1493</v>
      </c>
      <c r="B3577">
        <v>24</v>
      </c>
      <c r="C3577" t="s">
        <v>2457</v>
      </c>
      <c r="D3577" t="s">
        <v>279</v>
      </c>
      <c r="E3577">
        <v>57</v>
      </c>
      <c r="G3577" t="s">
        <v>7451</v>
      </c>
      <c r="H3577" s="12" t="s">
        <v>7451</v>
      </c>
      <c r="I3577" t="s">
        <v>2486</v>
      </c>
      <c r="J3577" t="s">
        <v>7455</v>
      </c>
      <c r="K3577">
        <v>75.724999999999994</v>
      </c>
      <c r="L3577" s="4">
        <f t="shared" si="165"/>
        <v>7473.3307142857147</v>
      </c>
      <c r="M3577" t="s">
        <v>1494</v>
      </c>
      <c r="N3577" t="s">
        <v>682</v>
      </c>
      <c r="O3577" t="e">
        <f t="shared" si="166"/>
        <v>#VALUE!</v>
      </c>
      <c r="P3577">
        <f t="shared" si="167"/>
        <v>219</v>
      </c>
    </row>
    <row r="3578" spans="1:16" x14ac:dyDescent="0.4">
      <c r="A3578" t="s">
        <v>430</v>
      </c>
      <c r="B3578">
        <v>18</v>
      </c>
      <c r="C3578" t="s">
        <v>2457</v>
      </c>
      <c r="D3578" t="s">
        <v>4098</v>
      </c>
      <c r="E3578">
        <v>769</v>
      </c>
      <c r="G3578" t="s">
        <v>7456</v>
      </c>
      <c r="H3578" s="12" t="s">
        <v>7451</v>
      </c>
      <c r="I3578" t="s">
        <v>2486</v>
      </c>
      <c r="J3578" t="s">
        <v>7457</v>
      </c>
      <c r="K3578">
        <v>75.724999999999994</v>
      </c>
      <c r="L3578" s="4">
        <f t="shared" si="165"/>
        <v>6505.638095238096</v>
      </c>
      <c r="M3578" t="s">
        <v>431</v>
      </c>
      <c r="N3578" t="s">
        <v>432</v>
      </c>
      <c r="O3578" t="e">
        <f t="shared" si="166"/>
        <v>#VALUE!</v>
      </c>
      <c r="P3578">
        <f t="shared" si="167"/>
        <v>172</v>
      </c>
    </row>
    <row r="3579" spans="1:16" x14ac:dyDescent="0.4">
      <c r="A3579" t="s">
        <v>717</v>
      </c>
      <c r="B3579">
        <v>15</v>
      </c>
      <c r="C3579" t="s">
        <v>2457</v>
      </c>
      <c r="D3579" t="s">
        <v>2466</v>
      </c>
      <c r="E3579">
        <v>57</v>
      </c>
      <c r="G3579" t="s">
        <v>7451</v>
      </c>
      <c r="H3579" s="12" t="s">
        <v>7451</v>
      </c>
      <c r="I3579" t="s">
        <v>2486</v>
      </c>
      <c r="J3579" t="s">
        <v>7458</v>
      </c>
      <c r="K3579">
        <v>75.724999999999994</v>
      </c>
      <c r="L3579" s="4">
        <f t="shared" si="165"/>
        <v>2271.2928571428574</v>
      </c>
      <c r="M3579" t="s">
        <v>718</v>
      </c>
      <c r="N3579" t="s">
        <v>719</v>
      </c>
      <c r="O3579" t="e">
        <f t="shared" si="166"/>
        <v>#VALUE!</v>
      </c>
      <c r="P3579" t="e">
        <f t="shared" si="167"/>
        <v>#VALUE!</v>
      </c>
    </row>
    <row r="3580" spans="1:16" x14ac:dyDescent="0.4">
      <c r="A3580" t="s">
        <v>1651</v>
      </c>
      <c r="B3580">
        <v>16</v>
      </c>
      <c r="C3580" t="s">
        <v>2457</v>
      </c>
      <c r="D3580" t="s">
        <v>279</v>
      </c>
      <c r="E3580">
        <v>106</v>
      </c>
      <c r="G3580" t="s">
        <v>7459</v>
      </c>
      <c r="H3580" s="12" t="s">
        <v>7451</v>
      </c>
      <c r="I3580" t="s">
        <v>2480</v>
      </c>
      <c r="J3580" t="s">
        <v>7460</v>
      </c>
      <c r="K3580">
        <v>75.724999999999994</v>
      </c>
      <c r="L3580" s="4">
        <f t="shared" si="165"/>
        <v>3343.8410714285706</v>
      </c>
      <c r="M3580" t="s">
        <v>1652</v>
      </c>
      <c r="N3580" t="s">
        <v>1653</v>
      </c>
      <c r="O3580" t="e">
        <f t="shared" si="166"/>
        <v>#VALUE!</v>
      </c>
      <c r="P3580" t="e">
        <f t="shared" si="167"/>
        <v>#VALUE!</v>
      </c>
    </row>
    <row r="3581" spans="1:16" x14ac:dyDescent="0.4">
      <c r="A3581" t="s">
        <v>1770</v>
      </c>
      <c r="B3581">
        <v>23</v>
      </c>
      <c r="C3581" t="s">
        <v>2457</v>
      </c>
      <c r="D3581" t="s">
        <v>279</v>
      </c>
      <c r="E3581">
        <v>57</v>
      </c>
      <c r="G3581" t="s">
        <v>7451</v>
      </c>
      <c r="H3581" s="12" t="s">
        <v>7451</v>
      </c>
      <c r="I3581" t="s">
        <v>2569</v>
      </c>
      <c r="J3581" t="s">
        <v>7461</v>
      </c>
      <c r="K3581">
        <v>37.862499999999997</v>
      </c>
      <c r="L3581" s="4">
        <f t="shared" si="165"/>
        <v>19631.924702380955</v>
      </c>
      <c r="M3581" t="s">
        <v>1771</v>
      </c>
      <c r="N3581" t="s">
        <v>456</v>
      </c>
      <c r="O3581" t="e">
        <f t="shared" si="166"/>
        <v>#VALUE!</v>
      </c>
      <c r="P3581">
        <f t="shared" si="167"/>
        <v>404</v>
      </c>
    </row>
    <row r="3582" spans="1:16" x14ac:dyDescent="0.4">
      <c r="A3582" t="s">
        <v>1032</v>
      </c>
      <c r="B3582">
        <v>9</v>
      </c>
      <c r="C3582" t="s">
        <v>2457</v>
      </c>
      <c r="D3582" t="s">
        <v>279</v>
      </c>
      <c r="E3582">
        <v>459</v>
      </c>
      <c r="G3582" t="s">
        <v>7462</v>
      </c>
      <c r="H3582" s="12" t="s">
        <v>7462</v>
      </c>
      <c r="I3582" t="s">
        <v>3337</v>
      </c>
      <c r="J3582" t="s">
        <v>7463</v>
      </c>
      <c r="K3582">
        <v>56.5</v>
      </c>
      <c r="L3582" s="4">
        <f t="shared" si="165"/>
        <v>3399.957321428571</v>
      </c>
      <c r="M3582" t="s">
        <v>1033</v>
      </c>
      <c r="N3582" t="s">
        <v>1034</v>
      </c>
      <c r="O3582" t="e">
        <f t="shared" si="166"/>
        <v>#VALUE!</v>
      </c>
      <c r="P3582">
        <f t="shared" si="167"/>
        <v>197</v>
      </c>
    </row>
    <row r="3583" spans="1:16" x14ac:dyDescent="0.4">
      <c r="A3583" t="s">
        <v>1943</v>
      </c>
      <c r="B3583">
        <v>14</v>
      </c>
      <c r="C3583" t="s">
        <v>2446</v>
      </c>
      <c r="D3583" t="s">
        <v>2464</v>
      </c>
      <c r="E3583">
        <v>459</v>
      </c>
      <c r="G3583" t="s">
        <v>7462</v>
      </c>
      <c r="H3583" s="12" t="s">
        <v>7462</v>
      </c>
      <c r="I3583" t="s">
        <v>3147</v>
      </c>
      <c r="J3583" t="s">
        <v>7464</v>
      </c>
      <c r="K3583">
        <v>56.5</v>
      </c>
      <c r="L3583" s="4">
        <f t="shared" si="165"/>
        <v>2563.0562499999996</v>
      </c>
      <c r="M3583" t="s">
        <v>1944</v>
      </c>
      <c r="N3583" t="s">
        <v>1630</v>
      </c>
      <c r="O3583">
        <f t="shared" si="166"/>
        <v>309</v>
      </c>
      <c r="P3583" t="e">
        <f t="shared" si="167"/>
        <v>#VALUE!</v>
      </c>
    </row>
    <row r="3584" spans="1:16" x14ac:dyDescent="0.4">
      <c r="A3584" t="s">
        <v>1060</v>
      </c>
      <c r="B3584">
        <v>10</v>
      </c>
      <c r="C3584" t="s">
        <v>2446</v>
      </c>
      <c r="D3584" t="s">
        <v>279</v>
      </c>
      <c r="E3584">
        <v>459</v>
      </c>
      <c r="G3584" t="s">
        <v>7462</v>
      </c>
      <c r="H3584" s="12" t="s">
        <v>7462</v>
      </c>
      <c r="I3584" t="s">
        <v>3337</v>
      </c>
      <c r="J3584" t="s">
        <v>7465</v>
      </c>
      <c r="K3584">
        <v>56.5</v>
      </c>
      <c r="L3584" s="4">
        <f t="shared" si="165"/>
        <v>2123.8702380952382</v>
      </c>
      <c r="M3584" t="s">
        <v>1061</v>
      </c>
      <c r="N3584" t="s">
        <v>290</v>
      </c>
      <c r="O3584">
        <f t="shared" si="166"/>
        <v>231</v>
      </c>
      <c r="P3584" t="e">
        <f t="shared" si="167"/>
        <v>#VALUE!</v>
      </c>
    </row>
    <row r="3585" spans="1:16" x14ac:dyDescent="0.4">
      <c r="A3585" t="s">
        <v>1783</v>
      </c>
      <c r="B3585">
        <v>20</v>
      </c>
      <c r="C3585" t="s">
        <v>2457</v>
      </c>
      <c r="D3585" t="s">
        <v>279</v>
      </c>
      <c r="E3585">
        <v>459</v>
      </c>
      <c r="G3585" t="s">
        <v>7462</v>
      </c>
      <c r="H3585" s="12" t="s">
        <v>7462</v>
      </c>
      <c r="I3585" t="s">
        <v>3337</v>
      </c>
      <c r="J3585" t="s">
        <v>7466</v>
      </c>
      <c r="K3585">
        <v>56.5</v>
      </c>
      <c r="L3585" s="4">
        <f t="shared" si="165"/>
        <v>8439.0229166666668</v>
      </c>
      <c r="M3585" t="s">
        <v>1784</v>
      </c>
      <c r="N3585" t="s">
        <v>1785</v>
      </c>
      <c r="O3585" t="e">
        <f t="shared" si="166"/>
        <v>#VALUE!</v>
      </c>
      <c r="P3585">
        <f t="shared" si="167"/>
        <v>226</v>
      </c>
    </row>
    <row r="3586" spans="1:16" x14ac:dyDescent="0.4">
      <c r="A3586" t="s">
        <v>971</v>
      </c>
      <c r="B3586">
        <v>14</v>
      </c>
      <c r="C3586" t="s">
        <v>2457</v>
      </c>
      <c r="D3586" t="s">
        <v>279</v>
      </c>
      <c r="E3586">
        <v>459</v>
      </c>
      <c r="G3586" t="s">
        <v>7462</v>
      </c>
      <c r="H3586" s="12" t="s">
        <v>7462</v>
      </c>
      <c r="I3586" t="s">
        <v>3147</v>
      </c>
      <c r="J3586" t="s">
        <v>7467</v>
      </c>
      <c r="K3586">
        <v>56.5</v>
      </c>
      <c r="L3586" s="4">
        <f t="shared" ref="L3586:L3649" si="168">SUMIF($A$2:$A$5194,A3586,$K$2:$K$5194)</f>
        <v>3960.5023809523809</v>
      </c>
      <c r="M3586" t="s">
        <v>972</v>
      </c>
      <c r="N3586" t="s">
        <v>973</v>
      </c>
      <c r="O3586" t="e">
        <f t="shared" ref="O3586:O3649" si="169">FIND("Step 4",M3586)</f>
        <v>#VALUE!</v>
      </c>
      <c r="P3586">
        <f t="shared" ref="P3586:P3649" si="170">FIND("STEP 4",M3586)</f>
        <v>321</v>
      </c>
    </row>
    <row r="3587" spans="1:16" x14ac:dyDescent="0.4">
      <c r="A3587" t="s">
        <v>1930</v>
      </c>
      <c r="B3587">
        <v>7</v>
      </c>
      <c r="C3587" t="s">
        <v>2446</v>
      </c>
      <c r="D3587" t="s">
        <v>4744</v>
      </c>
      <c r="E3587">
        <v>3120</v>
      </c>
      <c r="G3587" t="s">
        <v>7468</v>
      </c>
      <c r="H3587" s="12" t="s">
        <v>7468</v>
      </c>
      <c r="I3587" t="s">
        <v>7469</v>
      </c>
      <c r="J3587" t="s">
        <v>7470</v>
      </c>
      <c r="K3587">
        <v>269.94</v>
      </c>
      <c r="L3587" s="4">
        <f t="shared" si="168"/>
        <v>4731.8066666666673</v>
      </c>
      <c r="M3587" t="s">
        <v>1931</v>
      </c>
      <c r="N3587" t="s">
        <v>1932</v>
      </c>
      <c r="O3587">
        <f t="shared" si="169"/>
        <v>153</v>
      </c>
      <c r="P3587" t="e">
        <f t="shared" si="170"/>
        <v>#VALUE!</v>
      </c>
    </row>
    <row r="3588" spans="1:16" x14ac:dyDescent="0.4">
      <c r="A3588" t="s">
        <v>1911</v>
      </c>
      <c r="B3588">
        <v>4</v>
      </c>
      <c r="C3588" t="s">
        <v>7471</v>
      </c>
      <c r="E3588">
        <v>3459</v>
      </c>
      <c r="G3588" t="s">
        <v>7472</v>
      </c>
      <c r="H3588" s="12" t="s">
        <v>7472</v>
      </c>
      <c r="I3588" t="s">
        <v>7473</v>
      </c>
      <c r="J3588" t="s">
        <v>7474</v>
      </c>
      <c r="K3588">
        <v>1155.6666666666665</v>
      </c>
      <c r="L3588" s="4">
        <f t="shared" si="168"/>
        <v>2984.1666666666665</v>
      </c>
      <c r="M3588" t="s">
        <v>1912</v>
      </c>
      <c r="N3588" t="s">
        <v>108</v>
      </c>
      <c r="O3588">
        <f t="shared" si="169"/>
        <v>290</v>
      </c>
      <c r="P3588" t="e">
        <f t="shared" si="170"/>
        <v>#VALUE!</v>
      </c>
    </row>
    <row r="3589" spans="1:16" x14ac:dyDescent="0.4">
      <c r="A3589" t="s">
        <v>1923</v>
      </c>
      <c r="B3589">
        <v>5</v>
      </c>
      <c r="C3589" t="s">
        <v>2446</v>
      </c>
      <c r="D3589" t="s">
        <v>4744</v>
      </c>
      <c r="E3589">
        <v>578</v>
      </c>
      <c r="G3589" t="s">
        <v>7475</v>
      </c>
      <c r="H3589" s="12" t="s">
        <v>7475</v>
      </c>
      <c r="I3589" t="s">
        <v>3278</v>
      </c>
      <c r="J3589" t="s">
        <v>7476</v>
      </c>
      <c r="K3589">
        <v>810</v>
      </c>
      <c r="L3589" s="4">
        <f t="shared" si="168"/>
        <v>4321.8333333333339</v>
      </c>
      <c r="M3589" t="s">
        <v>1924</v>
      </c>
      <c r="N3589" t="s">
        <v>1925</v>
      </c>
      <c r="O3589" t="e">
        <f t="shared" si="169"/>
        <v>#VALUE!</v>
      </c>
      <c r="P3589" t="e">
        <f t="shared" si="170"/>
        <v>#VALUE!</v>
      </c>
    </row>
    <row r="3590" spans="1:16" x14ac:dyDescent="0.4">
      <c r="A3590" t="s">
        <v>1930</v>
      </c>
      <c r="B3590">
        <v>7</v>
      </c>
      <c r="C3590" t="s">
        <v>2446</v>
      </c>
      <c r="D3590" t="s">
        <v>4744</v>
      </c>
      <c r="E3590">
        <v>578</v>
      </c>
      <c r="G3590" t="s">
        <v>7475</v>
      </c>
      <c r="H3590" s="12" t="s">
        <v>7475</v>
      </c>
      <c r="I3590" t="s">
        <v>3278</v>
      </c>
      <c r="J3590" t="s">
        <v>7477</v>
      </c>
      <c r="K3590">
        <v>810</v>
      </c>
      <c r="L3590" s="4">
        <f t="shared" si="168"/>
        <v>4731.8066666666673</v>
      </c>
      <c r="M3590" t="s">
        <v>1931</v>
      </c>
      <c r="N3590" t="s">
        <v>1932</v>
      </c>
      <c r="O3590">
        <f t="shared" si="169"/>
        <v>153</v>
      </c>
      <c r="P3590" t="e">
        <f t="shared" si="170"/>
        <v>#VALUE!</v>
      </c>
    </row>
    <row r="3591" spans="1:16" x14ac:dyDescent="0.4">
      <c r="A3591" t="s">
        <v>288</v>
      </c>
      <c r="B3591">
        <v>6</v>
      </c>
      <c r="C3591" t="s">
        <v>2446</v>
      </c>
      <c r="E3591">
        <v>578</v>
      </c>
      <c r="G3591" t="s">
        <v>7475</v>
      </c>
      <c r="H3591" s="12" t="s">
        <v>7475</v>
      </c>
      <c r="I3591" t="s">
        <v>2856</v>
      </c>
      <c r="J3591" t="s">
        <v>7478</v>
      </c>
      <c r="K3591">
        <v>1944</v>
      </c>
      <c r="L3591" s="4">
        <f t="shared" si="168"/>
        <v>4285.0056547619051</v>
      </c>
      <c r="M3591" t="s">
        <v>289</v>
      </c>
      <c r="N3591" t="s">
        <v>290</v>
      </c>
      <c r="O3591">
        <f t="shared" si="169"/>
        <v>106</v>
      </c>
      <c r="P3591" t="e">
        <f t="shared" si="170"/>
        <v>#VALUE!</v>
      </c>
    </row>
    <row r="3592" spans="1:16" x14ac:dyDescent="0.4">
      <c r="A3592" t="s">
        <v>2230</v>
      </c>
      <c r="B3592">
        <v>15</v>
      </c>
      <c r="C3592" t="s">
        <v>2446</v>
      </c>
      <c r="D3592" t="s">
        <v>3721</v>
      </c>
      <c r="E3592">
        <v>578</v>
      </c>
      <c r="G3592" t="s">
        <v>7475</v>
      </c>
      <c r="H3592" s="12" t="s">
        <v>7475</v>
      </c>
      <c r="I3592" t="s">
        <v>2569</v>
      </c>
      <c r="J3592" t="s">
        <v>7479</v>
      </c>
      <c r="K3592">
        <v>81</v>
      </c>
      <c r="L3592" s="4">
        <f t="shared" si="168"/>
        <v>7908.9628571428575</v>
      </c>
      <c r="M3592" t="s">
        <v>2231</v>
      </c>
      <c r="N3592" t="s">
        <v>34</v>
      </c>
      <c r="O3592">
        <f t="shared" si="169"/>
        <v>278</v>
      </c>
      <c r="P3592" t="e">
        <f t="shared" si="170"/>
        <v>#VALUE!</v>
      </c>
    </row>
    <row r="3593" spans="1:16" x14ac:dyDescent="0.4">
      <c r="A3593" t="s">
        <v>2230</v>
      </c>
      <c r="B3593">
        <v>15</v>
      </c>
      <c r="C3593" t="s">
        <v>2457</v>
      </c>
      <c r="D3593" t="s">
        <v>3721</v>
      </c>
      <c r="E3593">
        <v>578</v>
      </c>
      <c r="G3593" t="s">
        <v>7475</v>
      </c>
      <c r="H3593" s="12" t="s">
        <v>7475</v>
      </c>
      <c r="I3593" t="s">
        <v>2569</v>
      </c>
      <c r="J3593" t="s">
        <v>7479</v>
      </c>
      <c r="K3593">
        <v>81</v>
      </c>
      <c r="L3593" s="4">
        <f t="shared" si="168"/>
        <v>7908.9628571428575</v>
      </c>
      <c r="M3593" t="s">
        <v>5823</v>
      </c>
      <c r="N3593" t="s">
        <v>34</v>
      </c>
      <c r="O3593" t="e">
        <f t="shared" si="169"/>
        <v>#VALUE!</v>
      </c>
      <c r="P3593">
        <f t="shared" si="170"/>
        <v>261</v>
      </c>
    </row>
    <row r="3594" spans="1:16" x14ac:dyDescent="0.4">
      <c r="A3594" t="s">
        <v>1770</v>
      </c>
      <c r="B3594">
        <v>23</v>
      </c>
      <c r="C3594" t="s">
        <v>2457</v>
      </c>
      <c r="D3594" t="s">
        <v>279</v>
      </c>
      <c r="E3594">
        <v>578</v>
      </c>
      <c r="G3594" t="s">
        <v>7475</v>
      </c>
      <c r="H3594" s="12" t="s">
        <v>7475</v>
      </c>
      <c r="I3594" t="s">
        <v>2569</v>
      </c>
      <c r="J3594" t="s">
        <v>7480</v>
      </c>
      <c r="K3594">
        <v>81</v>
      </c>
      <c r="L3594" s="4">
        <f t="shared" si="168"/>
        <v>19631.924702380955</v>
      </c>
      <c r="M3594" t="s">
        <v>1771</v>
      </c>
      <c r="N3594" t="s">
        <v>456</v>
      </c>
      <c r="O3594" t="e">
        <f t="shared" si="169"/>
        <v>#VALUE!</v>
      </c>
      <c r="P3594">
        <f t="shared" si="170"/>
        <v>404</v>
      </c>
    </row>
    <row r="3595" spans="1:16" x14ac:dyDescent="0.4">
      <c r="A3595" t="s">
        <v>1468</v>
      </c>
      <c r="B3595">
        <v>9</v>
      </c>
      <c r="C3595" t="s">
        <v>3683</v>
      </c>
      <c r="E3595">
        <v>1163</v>
      </c>
      <c r="G3595" t="s">
        <v>7481</v>
      </c>
      <c r="H3595" s="12" t="s">
        <v>7481</v>
      </c>
      <c r="I3595" t="s">
        <v>3174</v>
      </c>
      <c r="J3595" t="s">
        <v>7482</v>
      </c>
      <c r="K3595">
        <v>1689.84</v>
      </c>
      <c r="L3595" s="4">
        <f t="shared" si="168"/>
        <v>4581.7441666666664</v>
      </c>
      <c r="M3595" t="s">
        <v>1469</v>
      </c>
      <c r="N3595" t="s">
        <v>803</v>
      </c>
      <c r="O3595" t="e">
        <f t="shared" si="169"/>
        <v>#VALUE!</v>
      </c>
      <c r="P3595">
        <f t="shared" si="170"/>
        <v>216</v>
      </c>
    </row>
    <row r="3596" spans="1:16" x14ac:dyDescent="0.4">
      <c r="A3596" t="s">
        <v>406</v>
      </c>
      <c r="B3596">
        <v>11</v>
      </c>
      <c r="C3596" t="s">
        <v>2446</v>
      </c>
      <c r="D3596" t="s">
        <v>3320</v>
      </c>
      <c r="E3596">
        <v>2354</v>
      </c>
      <c r="G3596" t="s">
        <v>7483</v>
      </c>
      <c r="H3596" s="12" t="s">
        <v>7484</v>
      </c>
      <c r="I3596" t="s">
        <v>4470</v>
      </c>
      <c r="J3596" t="s">
        <v>7485</v>
      </c>
      <c r="K3596">
        <v>31.8</v>
      </c>
      <c r="L3596" s="4">
        <f t="shared" si="168"/>
        <v>7659.094047619049</v>
      </c>
      <c r="M3596" t="s">
        <v>407</v>
      </c>
      <c r="N3596" t="s">
        <v>34</v>
      </c>
      <c r="O3596" t="e">
        <f t="shared" si="169"/>
        <v>#VALUE!</v>
      </c>
      <c r="P3596" t="e">
        <f t="shared" si="170"/>
        <v>#VALUE!</v>
      </c>
    </row>
    <row r="3597" spans="1:16" x14ac:dyDescent="0.4">
      <c r="A3597" t="s">
        <v>786</v>
      </c>
      <c r="B3597">
        <v>24</v>
      </c>
      <c r="C3597" t="s">
        <v>2488</v>
      </c>
      <c r="E3597">
        <v>940</v>
      </c>
      <c r="G3597" t="s">
        <v>7486</v>
      </c>
      <c r="H3597" s="12" t="s">
        <v>7487</v>
      </c>
      <c r="I3597" t="s">
        <v>2990</v>
      </c>
      <c r="J3597" t="s">
        <v>7488</v>
      </c>
      <c r="K3597">
        <v>12.85</v>
      </c>
      <c r="L3597" s="4">
        <f t="shared" si="168"/>
        <v>13388.803154761907</v>
      </c>
      <c r="M3597" t="s">
        <v>787</v>
      </c>
      <c r="N3597" t="s">
        <v>439</v>
      </c>
      <c r="O3597" t="e">
        <f t="shared" si="169"/>
        <v>#VALUE!</v>
      </c>
      <c r="P3597">
        <f t="shared" si="170"/>
        <v>188</v>
      </c>
    </row>
    <row r="3598" spans="1:16" x14ac:dyDescent="0.4">
      <c r="A3598" t="s">
        <v>1650</v>
      </c>
      <c r="B3598">
        <v>16</v>
      </c>
      <c r="C3598" t="s">
        <v>2457</v>
      </c>
      <c r="D3598" t="s">
        <v>879</v>
      </c>
      <c r="E3598">
        <v>347</v>
      </c>
      <c r="G3598" t="s">
        <v>7487</v>
      </c>
      <c r="H3598" s="12" t="s">
        <v>7487</v>
      </c>
      <c r="I3598" t="s">
        <v>2569</v>
      </c>
      <c r="J3598" t="s">
        <v>7489</v>
      </c>
      <c r="K3598">
        <v>64.25</v>
      </c>
      <c r="L3598" s="4">
        <f t="shared" si="168"/>
        <v>12663.530714285716</v>
      </c>
      <c r="M3598" t="s">
        <v>2137</v>
      </c>
      <c r="N3598" t="s">
        <v>477</v>
      </c>
      <c r="O3598" t="e">
        <f t="shared" si="169"/>
        <v>#VALUE!</v>
      </c>
      <c r="P3598">
        <f t="shared" si="170"/>
        <v>204</v>
      </c>
    </row>
    <row r="3599" spans="1:16" x14ac:dyDescent="0.4">
      <c r="A3599" t="s">
        <v>1699</v>
      </c>
      <c r="B3599">
        <v>20</v>
      </c>
      <c r="C3599" t="s">
        <v>2722</v>
      </c>
      <c r="E3599">
        <v>347</v>
      </c>
      <c r="G3599" t="s">
        <v>7487</v>
      </c>
      <c r="H3599" s="12" t="s">
        <v>7487</v>
      </c>
      <c r="I3599" t="s">
        <v>2547</v>
      </c>
      <c r="J3599" t="s">
        <v>7490</v>
      </c>
      <c r="K3599">
        <v>12.85</v>
      </c>
      <c r="L3599" s="4">
        <f t="shared" si="168"/>
        <v>27865.469095238095</v>
      </c>
      <c r="M3599" t="s">
        <v>1700</v>
      </c>
      <c r="N3599" t="s">
        <v>456</v>
      </c>
      <c r="O3599" t="e">
        <f t="shared" si="169"/>
        <v>#VALUE!</v>
      </c>
      <c r="P3599">
        <f t="shared" si="170"/>
        <v>197</v>
      </c>
    </row>
    <row r="3600" spans="1:16" x14ac:dyDescent="0.4">
      <c r="A3600" t="s">
        <v>1673</v>
      </c>
      <c r="B3600">
        <v>20</v>
      </c>
      <c r="C3600" t="s">
        <v>2730</v>
      </c>
      <c r="E3600">
        <v>347</v>
      </c>
      <c r="G3600" t="s">
        <v>7487</v>
      </c>
      <c r="H3600" s="12" t="s">
        <v>7487</v>
      </c>
      <c r="I3600" t="s">
        <v>2585</v>
      </c>
      <c r="J3600" t="s">
        <v>7491</v>
      </c>
      <c r="K3600">
        <v>96.375</v>
      </c>
      <c r="L3600" s="4">
        <f t="shared" si="168"/>
        <v>10871.286785714285</v>
      </c>
      <c r="M3600" t="s">
        <v>1674</v>
      </c>
      <c r="N3600" t="s">
        <v>1675</v>
      </c>
      <c r="O3600" t="e">
        <f t="shared" si="169"/>
        <v>#VALUE!</v>
      </c>
      <c r="P3600">
        <f t="shared" si="170"/>
        <v>547</v>
      </c>
    </row>
    <row r="3601" spans="1:16" x14ac:dyDescent="0.4">
      <c r="A3601" t="s">
        <v>1125</v>
      </c>
      <c r="B3601">
        <v>11</v>
      </c>
      <c r="C3601" t="s">
        <v>2457</v>
      </c>
      <c r="D3601" t="s">
        <v>279</v>
      </c>
      <c r="E3601">
        <v>940</v>
      </c>
      <c r="G3601" t="s">
        <v>7486</v>
      </c>
      <c r="H3601" s="12" t="s">
        <v>7487</v>
      </c>
      <c r="I3601" t="s">
        <v>2569</v>
      </c>
      <c r="J3601" t="s">
        <v>7492</v>
      </c>
      <c r="K3601">
        <v>64.25</v>
      </c>
      <c r="L3601" s="4">
        <f t="shared" si="168"/>
        <v>7201.5267857142862</v>
      </c>
      <c r="M3601" t="s">
        <v>1126</v>
      </c>
      <c r="N3601" t="s">
        <v>484</v>
      </c>
      <c r="O3601" t="e">
        <f t="shared" si="169"/>
        <v>#VALUE!</v>
      </c>
      <c r="P3601">
        <f t="shared" si="170"/>
        <v>234</v>
      </c>
    </row>
    <row r="3602" spans="1:16" x14ac:dyDescent="0.4">
      <c r="A3602" t="s">
        <v>965</v>
      </c>
      <c r="B3602">
        <v>24</v>
      </c>
      <c r="C3602" t="s">
        <v>2457</v>
      </c>
      <c r="D3602" t="s">
        <v>2466</v>
      </c>
      <c r="E3602">
        <v>169</v>
      </c>
      <c r="G3602" t="s">
        <v>7493</v>
      </c>
      <c r="H3602" s="12" t="s">
        <v>7493</v>
      </c>
      <c r="I3602" t="s">
        <v>5230</v>
      </c>
      <c r="J3602" t="s">
        <v>7494</v>
      </c>
      <c r="K3602">
        <v>748.15</v>
      </c>
      <c r="L3602" s="4">
        <f t="shared" si="168"/>
        <v>11319.313154761905</v>
      </c>
      <c r="M3602" t="s">
        <v>2571</v>
      </c>
      <c r="N3602" t="s">
        <v>2572</v>
      </c>
      <c r="O3602" t="e">
        <f t="shared" si="169"/>
        <v>#VALUE!</v>
      </c>
      <c r="P3602">
        <f t="shared" si="170"/>
        <v>185</v>
      </c>
    </row>
    <row r="3603" spans="1:16" x14ac:dyDescent="0.4">
      <c r="A3603" t="s">
        <v>1204</v>
      </c>
      <c r="B3603">
        <v>10</v>
      </c>
      <c r="C3603" t="s">
        <v>2446</v>
      </c>
      <c r="D3603" t="s">
        <v>279</v>
      </c>
      <c r="E3603">
        <v>169</v>
      </c>
      <c r="G3603" t="s">
        <v>7493</v>
      </c>
      <c r="H3603" s="12" t="s">
        <v>7493</v>
      </c>
      <c r="I3603" t="s">
        <v>5230</v>
      </c>
      <c r="J3603" t="s">
        <v>7495</v>
      </c>
      <c r="K3603">
        <v>748.15</v>
      </c>
      <c r="L3603" s="4">
        <f t="shared" si="168"/>
        <v>4080.1160714285711</v>
      </c>
      <c r="M3603" t="s">
        <v>1205</v>
      </c>
      <c r="N3603" t="s">
        <v>1002</v>
      </c>
      <c r="O3603">
        <f t="shared" si="169"/>
        <v>178</v>
      </c>
      <c r="P3603" t="e">
        <f t="shared" si="170"/>
        <v>#VALUE!</v>
      </c>
    </row>
    <row r="3604" spans="1:16" x14ac:dyDescent="0.4">
      <c r="A3604" t="s">
        <v>1955</v>
      </c>
      <c r="B3604">
        <v>9</v>
      </c>
      <c r="C3604" t="s">
        <v>2457</v>
      </c>
      <c r="D3604" t="s">
        <v>2502</v>
      </c>
      <c r="E3604">
        <v>169</v>
      </c>
      <c r="G3604" t="s">
        <v>7493</v>
      </c>
      <c r="H3604" s="12" t="s">
        <v>7493</v>
      </c>
      <c r="I3604" t="s">
        <v>2938</v>
      </c>
      <c r="J3604" t="s">
        <v>7496</v>
      </c>
      <c r="K3604">
        <v>1603.1785714285713</v>
      </c>
      <c r="L3604" s="4">
        <f t="shared" si="168"/>
        <v>3665.3171428571432</v>
      </c>
      <c r="M3604" t="s">
        <v>1956</v>
      </c>
      <c r="N3604" t="s">
        <v>1957</v>
      </c>
      <c r="O3604" t="e">
        <f t="shared" si="169"/>
        <v>#VALUE!</v>
      </c>
      <c r="P3604">
        <f t="shared" si="170"/>
        <v>276</v>
      </c>
    </row>
    <row r="3605" spans="1:16" x14ac:dyDescent="0.4">
      <c r="A3605" t="s">
        <v>2294</v>
      </c>
      <c r="B3605">
        <v>14</v>
      </c>
      <c r="C3605" t="s">
        <v>2457</v>
      </c>
      <c r="D3605" t="s">
        <v>446</v>
      </c>
      <c r="E3605">
        <v>169</v>
      </c>
      <c r="G3605" t="s">
        <v>7493</v>
      </c>
      <c r="H3605" s="12" t="s">
        <v>7493</v>
      </c>
      <c r="I3605" t="s">
        <v>4035</v>
      </c>
      <c r="J3605" t="s">
        <v>7497</v>
      </c>
      <c r="K3605">
        <v>1068.7857142857142</v>
      </c>
      <c r="L3605" s="4">
        <f t="shared" si="168"/>
        <v>8209.8583333333336</v>
      </c>
      <c r="M3605" t="s">
        <v>2295</v>
      </c>
      <c r="N3605" t="s">
        <v>484</v>
      </c>
      <c r="O3605" t="e">
        <f t="shared" si="169"/>
        <v>#VALUE!</v>
      </c>
      <c r="P3605">
        <f t="shared" si="170"/>
        <v>262</v>
      </c>
    </row>
    <row r="3606" spans="1:16" x14ac:dyDescent="0.4">
      <c r="A3606" t="s">
        <v>1416</v>
      </c>
      <c r="B3606">
        <v>19</v>
      </c>
      <c r="C3606" t="s">
        <v>2457</v>
      </c>
      <c r="D3606" t="s">
        <v>279</v>
      </c>
      <c r="E3606">
        <v>169</v>
      </c>
      <c r="G3606" t="s">
        <v>7493</v>
      </c>
      <c r="H3606" s="12" t="s">
        <v>7493</v>
      </c>
      <c r="I3606" t="s">
        <v>4035</v>
      </c>
      <c r="J3606" t="s">
        <v>7498</v>
      </c>
      <c r="K3606">
        <v>1068.7857142857142</v>
      </c>
      <c r="L3606" s="4">
        <f t="shared" si="168"/>
        <v>8523.2504761904747</v>
      </c>
      <c r="M3606" t="s">
        <v>1417</v>
      </c>
      <c r="N3606" t="s">
        <v>484</v>
      </c>
      <c r="O3606" t="e">
        <f t="shared" si="169"/>
        <v>#VALUE!</v>
      </c>
      <c r="P3606">
        <f t="shared" si="170"/>
        <v>269</v>
      </c>
    </row>
    <row r="3607" spans="1:16" x14ac:dyDescent="0.4">
      <c r="A3607" t="s">
        <v>1499</v>
      </c>
      <c r="B3607">
        <v>16</v>
      </c>
      <c r="C3607" t="s">
        <v>2625</v>
      </c>
      <c r="E3607">
        <v>2269</v>
      </c>
      <c r="G3607" t="s">
        <v>7499</v>
      </c>
      <c r="H3607" s="12" t="s">
        <v>7500</v>
      </c>
      <c r="I3607" t="s">
        <v>2585</v>
      </c>
      <c r="J3607" t="s">
        <v>7501</v>
      </c>
      <c r="K3607">
        <v>92.5</v>
      </c>
      <c r="L3607" s="4">
        <f t="shared" si="168"/>
        <v>5351.6094047619044</v>
      </c>
      <c r="M3607" t="s">
        <v>1500</v>
      </c>
      <c r="N3607" t="s">
        <v>345</v>
      </c>
      <c r="O3607">
        <f t="shared" si="169"/>
        <v>194</v>
      </c>
      <c r="P3607" t="e">
        <f t="shared" si="170"/>
        <v>#VALUE!</v>
      </c>
    </row>
    <row r="3608" spans="1:16" x14ac:dyDescent="0.4">
      <c r="A3608" t="s">
        <v>1798</v>
      </c>
      <c r="B3608">
        <v>18</v>
      </c>
      <c r="C3608" t="s">
        <v>2457</v>
      </c>
      <c r="D3608" t="s">
        <v>279</v>
      </c>
      <c r="E3608">
        <v>990</v>
      </c>
      <c r="G3608" t="s">
        <v>7502</v>
      </c>
      <c r="H3608" s="12" t="s">
        <v>7503</v>
      </c>
      <c r="I3608" t="s">
        <v>7504</v>
      </c>
      <c r="J3608" t="s">
        <v>7505</v>
      </c>
      <c r="K3608">
        <v>5640</v>
      </c>
      <c r="L3608" s="4">
        <f t="shared" si="168"/>
        <v>8183.1083333333327</v>
      </c>
      <c r="M3608" t="s">
        <v>1799</v>
      </c>
      <c r="N3608" t="s">
        <v>719</v>
      </c>
      <c r="O3608" t="e">
        <f t="shared" si="169"/>
        <v>#VALUE!</v>
      </c>
      <c r="P3608">
        <f t="shared" si="170"/>
        <v>305</v>
      </c>
    </row>
    <row r="3609" spans="1:16" x14ac:dyDescent="0.4">
      <c r="A3609" t="s">
        <v>1253</v>
      </c>
      <c r="B3609">
        <v>9</v>
      </c>
      <c r="C3609" t="s">
        <v>2457</v>
      </c>
      <c r="D3609" t="s">
        <v>279</v>
      </c>
      <c r="E3609">
        <v>959</v>
      </c>
      <c r="G3609" t="s">
        <v>7503</v>
      </c>
      <c r="H3609" s="12" t="s">
        <v>7503</v>
      </c>
      <c r="I3609" t="s">
        <v>3535</v>
      </c>
      <c r="J3609" t="s">
        <v>7506</v>
      </c>
      <c r="K3609">
        <v>713.05</v>
      </c>
      <c r="L3609" s="4">
        <f t="shared" si="168"/>
        <v>3003.1275000000001</v>
      </c>
      <c r="M3609" t="s">
        <v>1254</v>
      </c>
      <c r="N3609" t="s">
        <v>484</v>
      </c>
      <c r="O3609" t="e">
        <f t="shared" si="169"/>
        <v>#VALUE!</v>
      </c>
      <c r="P3609" t="e">
        <f t="shared" si="170"/>
        <v>#VALUE!</v>
      </c>
    </row>
    <row r="3610" spans="1:16" x14ac:dyDescent="0.4">
      <c r="A3610" t="s">
        <v>1850</v>
      </c>
      <c r="B3610">
        <v>15</v>
      </c>
      <c r="C3610" t="s">
        <v>2446</v>
      </c>
      <c r="D3610" t="s">
        <v>2792</v>
      </c>
      <c r="E3610">
        <v>1989</v>
      </c>
      <c r="G3610" t="s">
        <v>7507</v>
      </c>
      <c r="H3610" s="12" t="s">
        <v>7508</v>
      </c>
      <c r="I3610" t="s">
        <v>2869</v>
      </c>
      <c r="J3610" t="s">
        <v>7509</v>
      </c>
      <c r="K3610">
        <v>2852.2</v>
      </c>
      <c r="L3610" s="4">
        <f t="shared" si="168"/>
        <v>5679.002321428572</v>
      </c>
      <c r="M3610" t="s">
        <v>1851</v>
      </c>
      <c r="N3610" t="s">
        <v>1852</v>
      </c>
      <c r="O3610">
        <f t="shared" si="169"/>
        <v>416</v>
      </c>
      <c r="P3610" t="e">
        <f t="shared" si="170"/>
        <v>#VALUE!</v>
      </c>
    </row>
    <row r="3611" spans="1:16" x14ac:dyDescent="0.4">
      <c r="A3611" t="s">
        <v>2025</v>
      </c>
      <c r="B3611">
        <v>31</v>
      </c>
      <c r="C3611" t="s">
        <v>2537</v>
      </c>
      <c r="E3611">
        <v>779</v>
      </c>
      <c r="G3611" t="s">
        <v>7510</v>
      </c>
      <c r="H3611" s="12" t="s">
        <v>7510</v>
      </c>
      <c r="I3611" t="s">
        <v>2569</v>
      </c>
      <c r="J3611" t="s">
        <v>7511</v>
      </c>
      <c r="K3611">
        <v>175.71428571428572</v>
      </c>
      <c r="L3611" s="4">
        <f t="shared" si="168"/>
        <v>17782.199916666665</v>
      </c>
      <c r="M3611" t="s">
        <v>2026</v>
      </c>
      <c r="N3611" t="s">
        <v>439</v>
      </c>
      <c r="O3611" t="e">
        <f t="shared" si="169"/>
        <v>#VALUE!</v>
      </c>
      <c r="P3611">
        <f t="shared" si="170"/>
        <v>422</v>
      </c>
    </row>
    <row r="3612" spans="1:16" x14ac:dyDescent="0.4">
      <c r="A3612" t="s">
        <v>2179</v>
      </c>
      <c r="B3612">
        <v>19</v>
      </c>
      <c r="C3612" t="s">
        <v>2578</v>
      </c>
      <c r="E3612">
        <v>779</v>
      </c>
      <c r="G3612" t="s">
        <v>7510</v>
      </c>
      <c r="H3612" s="12" t="s">
        <v>7510</v>
      </c>
      <c r="I3612" t="s">
        <v>2590</v>
      </c>
      <c r="J3612" t="s">
        <v>7512</v>
      </c>
      <c r="K3612">
        <v>35.142857142857139</v>
      </c>
      <c r="L3612" s="4">
        <f t="shared" si="168"/>
        <v>9529.8639285714289</v>
      </c>
      <c r="M3612" t="s">
        <v>2180</v>
      </c>
      <c r="N3612" t="s">
        <v>380</v>
      </c>
      <c r="O3612" t="e">
        <f t="shared" si="169"/>
        <v>#VALUE!</v>
      </c>
      <c r="P3612">
        <f t="shared" si="170"/>
        <v>279</v>
      </c>
    </row>
    <row r="3613" spans="1:16" x14ac:dyDescent="0.4">
      <c r="A3613" t="s">
        <v>2236</v>
      </c>
      <c r="B3613">
        <v>22</v>
      </c>
      <c r="C3613" t="s">
        <v>2488</v>
      </c>
      <c r="E3613">
        <v>779</v>
      </c>
      <c r="G3613" t="s">
        <v>7510</v>
      </c>
      <c r="H3613" s="12" t="s">
        <v>7510</v>
      </c>
      <c r="I3613" t="s">
        <v>2547</v>
      </c>
      <c r="J3613" t="s">
        <v>7513</v>
      </c>
      <c r="K3613">
        <v>35.142857142857139</v>
      </c>
      <c r="L3613" s="4">
        <f t="shared" si="168"/>
        <v>5958.0773809523816</v>
      </c>
      <c r="M3613" t="s">
        <v>2237</v>
      </c>
      <c r="N3613" t="s">
        <v>1021</v>
      </c>
      <c r="O3613" t="e">
        <f t="shared" si="169"/>
        <v>#VALUE!</v>
      </c>
      <c r="P3613">
        <f t="shared" si="170"/>
        <v>252</v>
      </c>
    </row>
    <row r="3614" spans="1:16" x14ac:dyDescent="0.4">
      <c r="A3614" t="s">
        <v>1718</v>
      </c>
      <c r="B3614">
        <v>16</v>
      </c>
      <c r="C3614" t="s">
        <v>2718</v>
      </c>
      <c r="E3614">
        <v>779</v>
      </c>
      <c r="G3614" t="s">
        <v>7510</v>
      </c>
      <c r="H3614" s="12" t="s">
        <v>7510</v>
      </c>
      <c r="I3614" t="s">
        <v>2569</v>
      </c>
      <c r="J3614" t="s">
        <v>7514</v>
      </c>
      <c r="K3614">
        <v>175.71428571428572</v>
      </c>
      <c r="L3614" s="4">
        <f t="shared" si="168"/>
        <v>6090.9555952380952</v>
      </c>
      <c r="M3614" t="s">
        <v>1719</v>
      </c>
      <c r="N3614" t="s">
        <v>15</v>
      </c>
      <c r="O3614" t="e">
        <f t="shared" si="169"/>
        <v>#VALUE!</v>
      </c>
      <c r="P3614">
        <f t="shared" si="170"/>
        <v>260</v>
      </c>
    </row>
    <row r="3615" spans="1:16" x14ac:dyDescent="0.4">
      <c r="A3615" t="s">
        <v>2311</v>
      </c>
      <c r="B3615">
        <v>14</v>
      </c>
      <c r="C3615" t="s">
        <v>2446</v>
      </c>
      <c r="D3615" t="s">
        <v>446</v>
      </c>
      <c r="E3615">
        <v>23</v>
      </c>
      <c r="G3615" t="s">
        <v>7515</v>
      </c>
      <c r="H3615" s="12" t="s">
        <v>7515</v>
      </c>
      <c r="I3615" t="s">
        <v>2683</v>
      </c>
      <c r="J3615" t="s">
        <v>7516</v>
      </c>
      <c r="K3615">
        <v>81.224999999999994</v>
      </c>
      <c r="L3615" s="4">
        <f t="shared" si="168"/>
        <v>11416.604761904762</v>
      </c>
      <c r="M3615" t="s">
        <v>2312</v>
      </c>
      <c r="N3615" t="s">
        <v>352</v>
      </c>
      <c r="O3615">
        <f t="shared" si="169"/>
        <v>240</v>
      </c>
      <c r="P3615" t="e">
        <f t="shared" si="170"/>
        <v>#VALUE!</v>
      </c>
    </row>
    <row r="3616" spans="1:16" x14ac:dyDescent="0.4">
      <c r="A3616" t="s">
        <v>2311</v>
      </c>
      <c r="B3616">
        <v>14</v>
      </c>
      <c r="C3616" t="s">
        <v>2457</v>
      </c>
      <c r="D3616" t="s">
        <v>2502</v>
      </c>
      <c r="E3616">
        <v>23</v>
      </c>
      <c r="G3616" t="s">
        <v>7515</v>
      </c>
      <c r="H3616" s="12" t="s">
        <v>7515</v>
      </c>
      <c r="I3616" t="s">
        <v>2683</v>
      </c>
      <c r="J3616" t="s">
        <v>7516</v>
      </c>
      <c r="K3616">
        <v>81.224999999999994</v>
      </c>
      <c r="L3616" s="4">
        <f t="shared" si="168"/>
        <v>11416.604761904762</v>
      </c>
      <c r="M3616" t="s">
        <v>5466</v>
      </c>
      <c r="N3616" t="s">
        <v>352</v>
      </c>
      <c r="O3616" t="e">
        <f t="shared" si="169"/>
        <v>#VALUE!</v>
      </c>
      <c r="P3616">
        <f t="shared" si="170"/>
        <v>213</v>
      </c>
    </row>
    <row r="3617" spans="1:16" x14ac:dyDescent="0.4">
      <c r="A3617" t="s">
        <v>1007</v>
      </c>
      <c r="B3617">
        <v>12</v>
      </c>
      <c r="C3617" t="s">
        <v>2457</v>
      </c>
      <c r="D3617" t="s">
        <v>279</v>
      </c>
      <c r="E3617">
        <v>830</v>
      </c>
      <c r="G3617" t="s">
        <v>7517</v>
      </c>
      <c r="H3617" s="12" t="s">
        <v>7517</v>
      </c>
      <c r="I3617" t="s">
        <v>2460</v>
      </c>
      <c r="J3617" t="s">
        <v>7518</v>
      </c>
      <c r="K3617">
        <v>426.8</v>
      </c>
      <c r="L3617" s="4">
        <f t="shared" si="168"/>
        <v>6283.8040476190481</v>
      </c>
      <c r="M3617" t="s">
        <v>1008</v>
      </c>
      <c r="N3617" t="s">
        <v>34</v>
      </c>
      <c r="O3617" t="e">
        <f t="shared" si="169"/>
        <v>#VALUE!</v>
      </c>
      <c r="P3617">
        <f t="shared" si="170"/>
        <v>255</v>
      </c>
    </row>
    <row r="3618" spans="1:16" x14ac:dyDescent="0.4">
      <c r="A3618" t="s">
        <v>1007</v>
      </c>
      <c r="B3618">
        <v>12</v>
      </c>
      <c r="C3618" t="s">
        <v>2457</v>
      </c>
      <c r="D3618" t="s">
        <v>279</v>
      </c>
      <c r="E3618">
        <v>831</v>
      </c>
      <c r="G3618" t="s">
        <v>7519</v>
      </c>
      <c r="H3618" s="12" t="s">
        <v>7520</v>
      </c>
      <c r="I3618" t="s">
        <v>2856</v>
      </c>
      <c r="J3618" t="s">
        <v>7521</v>
      </c>
      <c r="K3618">
        <v>628.55999999999995</v>
      </c>
      <c r="L3618" s="4">
        <f t="shared" si="168"/>
        <v>6283.8040476190481</v>
      </c>
      <c r="M3618" t="s">
        <v>1008</v>
      </c>
      <c r="N3618" t="s">
        <v>34</v>
      </c>
      <c r="O3618" t="e">
        <f t="shared" si="169"/>
        <v>#VALUE!</v>
      </c>
      <c r="P3618">
        <f t="shared" si="170"/>
        <v>255</v>
      </c>
    </row>
    <row r="3619" spans="1:16" x14ac:dyDescent="0.4">
      <c r="A3619" t="s">
        <v>1731</v>
      </c>
      <c r="B3619">
        <v>18</v>
      </c>
      <c r="C3619" t="s">
        <v>2446</v>
      </c>
      <c r="D3619" t="s">
        <v>279</v>
      </c>
      <c r="E3619">
        <v>2254</v>
      </c>
      <c r="G3619" t="s">
        <v>7522</v>
      </c>
      <c r="H3619" s="12" t="s">
        <v>7522</v>
      </c>
      <c r="I3619" t="s">
        <v>2876</v>
      </c>
      <c r="J3619" t="s">
        <v>7523</v>
      </c>
      <c r="K3619">
        <v>49.5</v>
      </c>
      <c r="L3619" s="4">
        <f t="shared" si="168"/>
        <v>7633.1067857142871</v>
      </c>
      <c r="M3619" t="s">
        <v>1732</v>
      </c>
      <c r="N3619" t="s">
        <v>34</v>
      </c>
      <c r="O3619">
        <f t="shared" si="169"/>
        <v>210</v>
      </c>
      <c r="P3619" t="e">
        <f t="shared" si="170"/>
        <v>#VALUE!</v>
      </c>
    </row>
    <row r="3620" spans="1:16" x14ac:dyDescent="0.4">
      <c r="A3620" t="s">
        <v>1658</v>
      </c>
      <c r="B3620">
        <v>10</v>
      </c>
      <c r="C3620" t="s">
        <v>2446</v>
      </c>
      <c r="D3620" t="s">
        <v>279</v>
      </c>
      <c r="E3620">
        <v>2190</v>
      </c>
      <c r="G3620" t="s">
        <v>7524</v>
      </c>
      <c r="H3620" s="12" t="s">
        <v>7524</v>
      </c>
      <c r="I3620" t="s">
        <v>2922</v>
      </c>
      <c r="J3620" t="s">
        <v>7525</v>
      </c>
      <c r="K3620">
        <v>10130</v>
      </c>
      <c r="L3620" s="4">
        <f t="shared" si="168"/>
        <v>13174.635595238096</v>
      </c>
      <c r="M3620" t="s">
        <v>1659</v>
      </c>
      <c r="N3620" t="s">
        <v>34</v>
      </c>
      <c r="O3620">
        <f t="shared" si="169"/>
        <v>253</v>
      </c>
      <c r="P3620" t="e">
        <f t="shared" si="170"/>
        <v>#VALUE!</v>
      </c>
    </row>
    <row r="3621" spans="1:16" x14ac:dyDescent="0.4">
      <c r="A3621" t="s">
        <v>2169</v>
      </c>
      <c r="B3621">
        <v>44</v>
      </c>
      <c r="C3621" t="s">
        <v>2457</v>
      </c>
      <c r="D3621" t="s">
        <v>2466</v>
      </c>
      <c r="E3621">
        <v>303</v>
      </c>
      <c r="G3621" t="s">
        <v>7526</v>
      </c>
      <c r="H3621" s="12" t="s">
        <v>7526</v>
      </c>
      <c r="I3621" t="s">
        <v>7527</v>
      </c>
      <c r="J3621" t="s">
        <v>7528</v>
      </c>
      <c r="K3621">
        <v>1341.3</v>
      </c>
      <c r="L3621" s="4">
        <f t="shared" si="168"/>
        <v>22170.368571428575</v>
      </c>
      <c r="M3621" t="s">
        <v>2604</v>
      </c>
      <c r="N3621" t="s">
        <v>1765</v>
      </c>
      <c r="O3621" t="e">
        <f t="shared" si="169"/>
        <v>#VALUE!</v>
      </c>
      <c r="P3621">
        <f t="shared" si="170"/>
        <v>173</v>
      </c>
    </row>
    <row r="3622" spans="1:16" x14ac:dyDescent="0.4">
      <c r="A3622" t="s">
        <v>1736</v>
      </c>
      <c r="B3622">
        <v>20</v>
      </c>
      <c r="C3622" t="s">
        <v>2457</v>
      </c>
      <c r="D3622" t="s">
        <v>279</v>
      </c>
      <c r="E3622">
        <v>303</v>
      </c>
      <c r="G3622" t="s">
        <v>7526</v>
      </c>
      <c r="H3622" s="12" t="s">
        <v>7526</v>
      </c>
      <c r="I3622" t="s">
        <v>7529</v>
      </c>
      <c r="J3622" t="s">
        <v>7530</v>
      </c>
      <c r="K3622">
        <v>335.32499999999999</v>
      </c>
      <c r="L3622" s="4">
        <f t="shared" si="168"/>
        <v>5512.5287499999986</v>
      </c>
      <c r="M3622" t="s">
        <v>1737</v>
      </c>
      <c r="N3622" t="s">
        <v>959</v>
      </c>
      <c r="O3622" t="e">
        <f t="shared" si="169"/>
        <v>#VALUE!</v>
      </c>
      <c r="P3622">
        <f t="shared" si="170"/>
        <v>245</v>
      </c>
    </row>
    <row r="3623" spans="1:16" x14ac:dyDescent="0.4">
      <c r="A3623" t="s">
        <v>437</v>
      </c>
      <c r="B3623">
        <v>28</v>
      </c>
      <c r="C3623" t="s">
        <v>4076</v>
      </c>
      <c r="D3623" t="s">
        <v>446</v>
      </c>
      <c r="E3623">
        <v>303</v>
      </c>
      <c r="G3623" t="s">
        <v>7526</v>
      </c>
      <c r="H3623" s="12" t="s">
        <v>7526</v>
      </c>
      <c r="I3623" t="s">
        <v>2486</v>
      </c>
      <c r="J3623" t="s">
        <v>7531</v>
      </c>
      <c r="K3623">
        <v>89.42</v>
      </c>
      <c r="L3623" s="4">
        <f t="shared" si="168"/>
        <v>15734.085892857143</v>
      </c>
      <c r="M3623" t="s">
        <v>438</v>
      </c>
      <c r="N3623" t="s">
        <v>439</v>
      </c>
      <c r="O3623" t="e">
        <f t="shared" si="169"/>
        <v>#VALUE!</v>
      </c>
      <c r="P3623" t="e">
        <f t="shared" si="170"/>
        <v>#VALUE!</v>
      </c>
    </row>
    <row r="3624" spans="1:16" x14ac:dyDescent="0.4">
      <c r="A3624" t="s">
        <v>1650</v>
      </c>
      <c r="B3624">
        <v>16</v>
      </c>
      <c r="C3624" t="s">
        <v>2457</v>
      </c>
      <c r="D3624" t="s">
        <v>879</v>
      </c>
      <c r="E3624">
        <v>303</v>
      </c>
      <c r="G3624" t="s">
        <v>7526</v>
      </c>
      <c r="H3624" s="12" t="s">
        <v>7526</v>
      </c>
      <c r="I3624" t="s">
        <v>2483</v>
      </c>
      <c r="J3624" t="s">
        <v>7532</v>
      </c>
      <c r="K3624">
        <v>89.42</v>
      </c>
      <c r="L3624" s="4">
        <f t="shared" si="168"/>
        <v>12663.530714285716</v>
      </c>
      <c r="M3624" t="s">
        <v>2137</v>
      </c>
      <c r="N3624" t="s">
        <v>477</v>
      </c>
      <c r="O3624" t="e">
        <f t="shared" si="169"/>
        <v>#VALUE!</v>
      </c>
      <c r="P3624">
        <f t="shared" si="170"/>
        <v>204</v>
      </c>
    </row>
    <row r="3625" spans="1:16" x14ac:dyDescent="0.4">
      <c r="A3625" t="s">
        <v>750</v>
      </c>
      <c r="B3625">
        <v>11</v>
      </c>
      <c r="C3625" t="s">
        <v>2457</v>
      </c>
      <c r="D3625" t="s">
        <v>2466</v>
      </c>
      <c r="E3625">
        <v>303</v>
      </c>
      <c r="G3625" t="s">
        <v>7526</v>
      </c>
      <c r="H3625" s="12" t="s">
        <v>7526</v>
      </c>
      <c r="I3625" t="s">
        <v>2876</v>
      </c>
      <c r="J3625" t="s">
        <v>7533</v>
      </c>
      <c r="K3625">
        <v>44.71</v>
      </c>
      <c r="L3625" s="4">
        <f t="shared" si="168"/>
        <v>3623.4528571428568</v>
      </c>
      <c r="M3625" t="s">
        <v>751</v>
      </c>
      <c r="N3625" t="s">
        <v>752</v>
      </c>
      <c r="O3625" t="e">
        <f t="shared" si="169"/>
        <v>#VALUE!</v>
      </c>
      <c r="P3625">
        <f t="shared" si="170"/>
        <v>193</v>
      </c>
    </row>
    <row r="3626" spans="1:16" x14ac:dyDescent="0.4">
      <c r="A3626" t="s">
        <v>1974</v>
      </c>
      <c r="B3626">
        <v>16</v>
      </c>
      <c r="C3626" t="s">
        <v>2457</v>
      </c>
      <c r="D3626" t="s">
        <v>2502</v>
      </c>
      <c r="E3626">
        <v>303</v>
      </c>
      <c r="G3626" t="s">
        <v>7526</v>
      </c>
      <c r="H3626" s="12" t="s">
        <v>7526</v>
      </c>
      <c r="I3626" t="s">
        <v>2750</v>
      </c>
      <c r="J3626" t="s">
        <v>7534</v>
      </c>
      <c r="K3626">
        <v>134.13</v>
      </c>
      <c r="L3626" s="4">
        <f t="shared" si="168"/>
        <v>5242.186547619046</v>
      </c>
      <c r="M3626" t="s">
        <v>1981</v>
      </c>
      <c r="N3626" t="s">
        <v>1508</v>
      </c>
      <c r="O3626" t="e">
        <f t="shared" si="169"/>
        <v>#VALUE!</v>
      </c>
      <c r="P3626">
        <f t="shared" si="170"/>
        <v>437</v>
      </c>
    </row>
    <row r="3627" spans="1:16" x14ac:dyDescent="0.4">
      <c r="A3627" t="s">
        <v>2381</v>
      </c>
      <c r="B3627">
        <v>10</v>
      </c>
      <c r="C3627" t="s">
        <v>2457</v>
      </c>
      <c r="D3627" t="s">
        <v>446</v>
      </c>
      <c r="E3627">
        <v>303</v>
      </c>
      <c r="G3627" t="s">
        <v>7526</v>
      </c>
      <c r="H3627" s="12" t="s">
        <v>7526</v>
      </c>
      <c r="I3627" t="s">
        <v>2486</v>
      </c>
      <c r="J3627" t="s">
        <v>7535</v>
      </c>
      <c r="K3627">
        <v>89.42</v>
      </c>
      <c r="L3627" s="4">
        <f t="shared" si="168"/>
        <v>7902.1533333333327</v>
      </c>
      <c r="M3627" t="s">
        <v>2382</v>
      </c>
      <c r="N3627" t="s">
        <v>2383</v>
      </c>
      <c r="O3627" t="e">
        <f t="shared" si="169"/>
        <v>#VALUE!</v>
      </c>
      <c r="P3627">
        <f t="shared" si="170"/>
        <v>205</v>
      </c>
    </row>
    <row r="3628" spans="1:16" x14ac:dyDescent="0.4">
      <c r="A3628" t="s">
        <v>1819</v>
      </c>
      <c r="B3628">
        <v>17</v>
      </c>
      <c r="C3628" t="s">
        <v>3185</v>
      </c>
      <c r="E3628">
        <v>510</v>
      </c>
      <c r="G3628" t="s">
        <v>7536</v>
      </c>
      <c r="H3628" s="12" t="s">
        <v>7536</v>
      </c>
      <c r="I3628" t="s">
        <v>2774</v>
      </c>
      <c r="J3628" t="s">
        <v>7537</v>
      </c>
      <c r="K3628">
        <v>765.42857142857144</v>
      </c>
      <c r="L3628" s="4">
        <f t="shared" si="168"/>
        <v>7618.8161309523821</v>
      </c>
      <c r="M3628" t="s">
        <v>1820</v>
      </c>
      <c r="N3628" t="s">
        <v>1821</v>
      </c>
      <c r="O3628">
        <f t="shared" si="169"/>
        <v>290</v>
      </c>
      <c r="P3628" t="e">
        <f t="shared" si="170"/>
        <v>#VALUE!</v>
      </c>
    </row>
    <row r="3629" spans="1:16" x14ac:dyDescent="0.4">
      <c r="A3629" t="s">
        <v>56</v>
      </c>
      <c r="B3629">
        <v>11</v>
      </c>
      <c r="C3629" t="s">
        <v>2446</v>
      </c>
      <c r="E3629">
        <v>510</v>
      </c>
      <c r="G3629" t="s">
        <v>7536</v>
      </c>
      <c r="H3629" s="12" t="s">
        <v>7536</v>
      </c>
      <c r="I3629" t="s">
        <v>2804</v>
      </c>
      <c r="J3629" t="s">
        <v>7538</v>
      </c>
      <c r="K3629">
        <v>765.42857142857144</v>
      </c>
      <c r="L3629" s="4">
        <f t="shared" si="168"/>
        <v>5762.5904761904767</v>
      </c>
      <c r="M3629" t="s">
        <v>57</v>
      </c>
      <c r="N3629" t="s">
        <v>58</v>
      </c>
      <c r="O3629" t="e">
        <f t="shared" si="169"/>
        <v>#VALUE!</v>
      </c>
      <c r="P3629" t="e">
        <f t="shared" si="170"/>
        <v>#VALUE!</v>
      </c>
    </row>
    <row r="3630" spans="1:16" x14ac:dyDescent="0.4">
      <c r="A3630" t="s">
        <v>56</v>
      </c>
      <c r="B3630">
        <v>11</v>
      </c>
      <c r="C3630" t="s">
        <v>2595</v>
      </c>
      <c r="E3630">
        <v>510</v>
      </c>
      <c r="G3630" t="s">
        <v>7536</v>
      </c>
      <c r="H3630" s="12" t="s">
        <v>7536</v>
      </c>
      <c r="I3630" t="s">
        <v>2804</v>
      </c>
      <c r="J3630" t="s">
        <v>7538</v>
      </c>
      <c r="K3630">
        <v>765.42857142857144</v>
      </c>
      <c r="L3630" s="4">
        <f t="shared" si="168"/>
        <v>5762.5904761904767</v>
      </c>
      <c r="M3630" t="s">
        <v>57</v>
      </c>
      <c r="N3630" t="s">
        <v>58</v>
      </c>
      <c r="O3630" t="e">
        <f t="shared" si="169"/>
        <v>#VALUE!</v>
      </c>
      <c r="P3630" t="e">
        <f t="shared" si="170"/>
        <v>#VALUE!</v>
      </c>
    </row>
    <row r="3631" spans="1:16" x14ac:dyDescent="0.4">
      <c r="A3631" t="s">
        <v>288</v>
      </c>
      <c r="B3631">
        <v>6</v>
      </c>
      <c r="C3631" t="s">
        <v>2446</v>
      </c>
      <c r="E3631">
        <v>3085</v>
      </c>
      <c r="G3631" t="s">
        <v>7539</v>
      </c>
      <c r="H3631" s="12" t="s">
        <v>7536</v>
      </c>
      <c r="I3631" t="s">
        <v>2779</v>
      </c>
      <c r="J3631" t="s">
        <v>7540</v>
      </c>
      <c r="K3631">
        <v>765.42857142857144</v>
      </c>
      <c r="L3631" s="4">
        <f t="shared" si="168"/>
        <v>4285.0056547619051</v>
      </c>
      <c r="M3631" t="s">
        <v>289</v>
      </c>
      <c r="N3631" t="s">
        <v>290</v>
      </c>
      <c r="O3631">
        <f t="shared" si="169"/>
        <v>106</v>
      </c>
      <c r="P3631" t="e">
        <f t="shared" si="170"/>
        <v>#VALUE!</v>
      </c>
    </row>
    <row r="3632" spans="1:16" x14ac:dyDescent="0.4">
      <c r="A3632" t="s">
        <v>1615</v>
      </c>
      <c r="B3632">
        <v>14</v>
      </c>
      <c r="C3632" t="s">
        <v>2446</v>
      </c>
      <c r="D3632" t="s">
        <v>279</v>
      </c>
      <c r="E3632">
        <v>2276</v>
      </c>
      <c r="G3632" t="s">
        <v>7541</v>
      </c>
      <c r="H3632" s="12" t="s">
        <v>7536</v>
      </c>
      <c r="I3632" t="s">
        <v>4830</v>
      </c>
      <c r="J3632" t="s">
        <v>7542</v>
      </c>
      <c r="K3632">
        <v>51.028571428571432</v>
      </c>
      <c r="L3632" s="4">
        <f t="shared" si="168"/>
        <v>3471.9884523809533</v>
      </c>
      <c r="M3632" t="s">
        <v>1616</v>
      </c>
      <c r="N3632" t="s">
        <v>34</v>
      </c>
      <c r="O3632">
        <f t="shared" si="169"/>
        <v>346</v>
      </c>
      <c r="P3632" t="e">
        <f t="shared" si="170"/>
        <v>#VALUE!</v>
      </c>
    </row>
    <row r="3633" spans="1:16" x14ac:dyDescent="0.4">
      <c r="A3633" t="s">
        <v>12</v>
      </c>
      <c r="B3633">
        <v>11</v>
      </c>
      <c r="C3633" t="s">
        <v>2457</v>
      </c>
      <c r="E3633">
        <v>510</v>
      </c>
      <c r="G3633" t="s">
        <v>7536</v>
      </c>
      <c r="H3633" s="12" t="s">
        <v>7536</v>
      </c>
      <c r="I3633" t="s">
        <v>2774</v>
      </c>
      <c r="J3633" t="s">
        <v>7543</v>
      </c>
      <c r="K3633">
        <v>765.42857142857144</v>
      </c>
      <c r="L3633" s="4">
        <f t="shared" si="168"/>
        <v>5390.044047619047</v>
      </c>
      <c r="M3633" t="s">
        <v>14</v>
      </c>
      <c r="N3633" t="s">
        <v>15</v>
      </c>
      <c r="O3633" t="e">
        <f t="shared" si="169"/>
        <v>#VALUE!</v>
      </c>
      <c r="P3633">
        <f t="shared" si="170"/>
        <v>225</v>
      </c>
    </row>
    <row r="3634" spans="1:16" x14ac:dyDescent="0.4">
      <c r="A3634" t="s">
        <v>863</v>
      </c>
      <c r="B3634">
        <v>18</v>
      </c>
      <c r="C3634" t="s">
        <v>5586</v>
      </c>
      <c r="E3634">
        <v>677</v>
      </c>
      <c r="G3634" t="s">
        <v>7544</v>
      </c>
      <c r="H3634" s="12" t="s">
        <v>7544</v>
      </c>
      <c r="I3634" t="s">
        <v>2929</v>
      </c>
      <c r="J3634" t="s">
        <v>7545</v>
      </c>
      <c r="K3634">
        <v>48.458333333333329</v>
      </c>
      <c r="L3634" s="4">
        <f t="shared" si="168"/>
        <v>12067.83636904762</v>
      </c>
      <c r="M3634" t="s">
        <v>864</v>
      </c>
      <c r="N3634" t="s">
        <v>865</v>
      </c>
      <c r="O3634" t="e">
        <f t="shared" si="169"/>
        <v>#VALUE!</v>
      </c>
      <c r="P3634">
        <f t="shared" si="170"/>
        <v>269</v>
      </c>
    </row>
    <row r="3635" spans="1:16" x14ac:dyDescent="0.4">
      <c r="A3635" t="s">
        <v>12</v>
      </c>
      <c r="B3635">
        <v>11</v>
      </c>
      <c r="C3635" t="s">
        <v>2899</v>
      </c>
      <c r="E3635">
        <v>738</v>
      </c>
      <c r="G3635" t="s">
        <v>7546</v>
      </c>
      <c r="H3635" s="12" t="s">
        <v>7546</v>
      </c>
      <c r="I3635" t="s">
        <v>3174</v>
      </c>
      <c r="J3635" t="s">
        <v>7547</v>
      </c>
      <c r="K3635">
        <v>514</v>
      </c>
      <c r="L3635" s="4">
        <f t="shared" si="168"/>
        <v>5390.044047619047</v>
      </c>
      <c r="M3635" t="s">
        <v>14</v>
      </c>
      <c r="N3635" t="s">
        <v>15</v>
      </c>
      <c r="O3635" t="e">
        <f t="shared" si="169"/>
        <v>#VALUE!</v>
      </c>
      <c r="P3635">
        <f t="shared" si="170"/>
        <v>225</v>
      </c>
    </row>
    <row r="3636" spans="1:16" x14ac:dyDescent="0.4">
      <c r="A3636" t="s">
        <v>162</v>
      </c>
      <c r="B3636">
        <v>11</v>
      </c>
      <c r="C3636" t="s">
        <v>2595</v>
      </c>
      <c r="E3636">
        <v>639</v>
      </c>
      <c r="G3636" t="s">
        <v>7548</v>
      </c>
      <c r="H3636" s="12" t="s">
        <v>7548</v>
      </c>
      <c r="I3636" t="s">
        <v>2520</v>
      </c>
      <c r="J3636" t="s">
        <v>7549</v>
      </c>
      <c r="K3636">
        <v>33.712499999999999</v>
      </c>
      <c r="L3636" s="4">
        <f t="shared" si="168"/>
        <v>2000.5542857142855</v>
      </c>
      <c r="M3636" t="s">
        <v>163</v>
      </c>
      <c r="N3636" t="s">
        <v>34</v>
      </c>
      <c r="O3636" t="e">
        <f t="shared" si="169"/>
        <v>#VALUE!</v>
      </c>
      <c r="P3636" t="e">
        <f t="shared" si="170"/>
        <v>#VALUE!</v>
      </c>
    </row>
    <row r="3637" spans="1:16" x14ac:dyDescent="0.4">
      <c r="A3637" t="s">
        <v>1777</v>
      </c>
      <c r="B3637">
        <v>7</v>
      </c>
      <c r="C3637" t="s">
        <v>2446</v>
      </c>
      <c r="D3637" t="s">
        <v>279</v>
      </c>
      <c r="E3637">
        <v>1866</v>
      </c>
      <c r="G3637" t="s">
        <v>7550</v>
      </c>
      <c r="H3637" s="12" t="s">
        <v>7551</v>
      </c>
      <c r="I3637" t="s">
        <v>2869</v>
      </c>
      <c r="J3637" t="s">
        <v>7552</v>
      </c>
      <c r="K3637">
        <v>1744.666666666667</v>
      </c>
      <c r="L3637" s="4">
        <f t="shared" si="168"/>
        <v>2650.8830357142861</v>
      </c>
      <c r="M3637" t="s">
        <v>1778</v>
      </c>
      <c r="N3637" t="s">
        <v>926</v>
      </c>
      <c r="O3637">
        <f t="shared" si="169"/>
        <v>302</v>
      </c>
      <c r="P3637" t="e">
        <f t="shared" si="170"/>
        <v>#VALUE!</v>
      </c>
    </row>
    <row r="3638" spans="1:16" x14ac:dyDescent="0.4">
      <c r="A3638" t="s">
        <v>1533</v>
      </c>
      <c r="B3638">
        <v>7</v>
      </c>
      <c r="C3638" t="s">
        <v>2457</v>
      </c>
      <c r="D3638" t="s">
        <v>279</v>
      </c>
      <c r="E3638">
        <v>1866</v>
      </c>
      <c r="G3638" t="s">
        <v>7550</v>
      </c>
      <c r="H3638" s="12" t="s">
        <v>7551</v>
      </c>
      <c r="I3638" t="s">
        <v>2779</v>
      </c>
      <c r="J3638" t="s">
        <v>7553</v>
      </c>
      <c r="K3638">
        <v>872.33333333333348</v>
      </c>
      <c r="L3638" s="4">
        <f t="shared" si="168"/>
        <v>3218.9830357142855</v>
      </c>
      <c r="M3638" t="s">
        <v>1534</v>
      </c>
      <c r="N3638" t="s">
        <v>1379</v>
      </c>
      <c r="O3638">
        <f t="shared" si="169"/>
        <v>382</v>
      </c>
      <c r="P3638" t="e">
        <f t="shared" si="170"/>
        <v>#VALUE!</v>
      </c>
    </row>
    <row r="3639" spans="1:16" x14ac:dyDescent="0.4">
      <c r="A3639" t="s">
        <v>141</v>
      </c>
      <c r="B3639">
        <v>12</v>
      </c>
      <c r="C3639" t="s">
        <v>2446</v>
      </c>
      <c r="E3639">
        <v>2603</v>
      </c>
      <c r="G3639" t="s">
        <v>7554</v>
      </c>
      <c r="H3639" s="12" t="s">
        <v>7554</v>
      </c>
      <c r="I3639" t="s">
        <v>7555</v>
      </c>
      <c r="J3639" t="s">
        <v>7556</v>
      </c>
      <c r="K3639">
        <v>276.5</v>
      </c>
      <c r="L3639" s="4">
        <f t="shared" si="168"/>
        <v>3482.6701428571423</v>
      </c>
      <c r="M3639" t="s">
        <v>142</v>
      </c>
      <c r="N3639" t="s">
        <v>34</v>
      </c>
      <c r="O3639" t="e">
        <f t="shared" si="169"/>
        <v>#VALUE!</v>
      </c>
      <c r="P3639" t="e">
        <f t="shared" si="170"/>
        <v>#VALUE!</v>
      </c>
    </row>
    <row r="3640" spans="1:16" x14ac:dyDescent="0.4">
      <c r="A3640" t="s">
        <v>1423</v>
      </c>
      <c r="B3640">
        <v>28</v>
      </c>
      <c r="C3640" t="s">
        <v>2457</v>
      </c>
      <c r="D3640" t="s">
        <v>279</v>
      </c>
      <c r="E3640">
        <v>131</v>
      </c>
      <c r="G3640" t="s">
        <v>7557</v>
      </c>
      <c r="H3640" s="12" t="s">
        <v>7557</v>
      </c>
      <c r="I3640" t="s">
        <v>2807</v>
      </c>
      <c r="J3640" t="s">
        <v>7558</v>
      </c>
      <c r="K3640">
        <v>476</v>
      </c>
      <c r="L3640" s="4">
        <f t="shared" si="168"/>
        <v>7506.2176785714291</v>
      </c>
      <c r="M3640" t="s">
        <v>3751</v>
      </c>
      <c r="N3640" t="s">
        <v>682</v>
      </c>
      <c r="O3640" t="e">
        <f t="shared" si="169"/>
        <v>#VALUE!</v>
      </c>
      <c r="P3640">
        <f t="shared" si="170"/>
        <v>208</v>
      </c>
    </row>
    <row r="3641" spans="1:16" x14ac:dyDescent="0.4">
      <c r="A3641" t="s">
        <v>181</v>
      </c>
      <c r="B3641">
        <v>8</v>
      </c>
      <c r="C3641" t="s">
        <v>2446</v>
      </c>
      <c r="E3641">
        <v>131</v>
      </c>
      <c r="G3641" t="s">
        <v>7557</v>
      </c>
      <c r="H3641" s="12" t="s">
        <v>7557</v>
      </c>
      <c r="I3641" t="s">
        <v>3547</v>
      </c>
      <c r="J3641" t="s">
        <v>7559</v>
      </c>
      <c r="K3641">
        <v>238</v>
      </c>
      <c r="L3641" s="4">
        <f t="shared" si="168"/>
        <v>1616.9428571428571</v>
      </c>
      <c r="M3641" t="s">
        <v>182</v>
      </c>
      <c r="N3641" t="s">
        <v>108</v>
      </c>
      <c r="O3641" t="e">
        <f t="shared" si="169"/>
        <v>#VALUE!</v>
      </c>
      <c r="P3641" t="e">
        <f t="shared" si="170"/>
        <v>#VALUE!</v>
      </c>
    </row>
    <row r="3642" spans="1:16" x14ac:dyDescent="0.4">
      <c r="A3642" t="s">
        <v>302</v>
      </c>
      <c r="B3642">
        <v>12</v>
      </c>
      <c r="C3642" t="s">
        <v>2457</v>
      </c>
      <c r="D3642" t="s">
        <v>446</v>
      </c>
      <c r="E3642">
        <v>131</v>
      </c>
      <c r="G3642" t="s">
        <v>7557</v>
      </c>
      <c r="H3642" s="12" t="s">
        <v>7557</v>
      </c>
      <c r="I3642" t="s">
        <v>2807</v>
      </c>
      <c r="J3642" t="s">
        <v>7560</v>
      </c>
      <c r="K3642">
        <v>476</v>
      </c>
      <c r="L3642" s="4">
        <f t="shared" si="168"/>
        <v>5312.2583333333341</v>
      </c>
      <c r="M3642" t="s">
        <v>2256</v>
      </c>
      <c r="N3642" t="s">
        <v>849</v>
      </c>
      <c r="O3642" t="e">
        <f t="shared" si="169"/>
        <v>#VALUE!</v>
      </c>
      <c r="P3642">
        <f t="shared" si="170"/>
        <v>197</v>
      </c>
    </row>
    <row r="3643" spans="1:16" x14ac:dyDescent="0.4">
      <c r="A3643" t="s">
        <v>1992</v>
      </c>
      <c r="B3643">
        <v>23</v>
      </c>
      <c r="C3643" t="s">
        <v>2457</v>
      </c>
      <c r="D3643" t="s">
        <v>2502</v>
      </c>
      <c r="E3643">
        <v>131</v>
      </c>
      <c r="G3643" t="s">
        <v>7557</v>
      </c>
      <c r="H3643" s="12" t="s">
        <v>7557</v>
      </c>
      <c r="I3643" t="s">
        <v>2774</v>
      </c>
      <c r="J3643" t="s">
        <v>7561</v>
      </c>
      <c r="K3643">
        <v>952</v>
      </c>
      <c r="L3643" s="4">
        <f t="shared" si="168"/>
        <v>6591.3886309523805</v>
      </c>
      <c r="M3643" t="s">
        <v>1993</v>
      </c>
      <c r="N3643" t="s">
        <v>1571</v>
      </c>
      <c r="O3643" t="e">
        <f t="shared" si="169"/>
        <v>#VALUE!</v>
      </c>
      <c r="P3643">
        <f t="shared" si="170"/>
        <v>294</v>
      </c>
    </row>
    <row r="3644" spans="1:16" x14ac:dyDescent="0.4">
      <c r="A3644" t="s">
        <v>1330</v>
      </c>
      <c r="B3644">
        <v>18</v>
      </c>
      <c r="C3644" t="s">
        <v>2457</v>
      </c>
      <c r="D3644" t="s">
        <v>279</v>
      </c>
      <c r="E3644">
        <v>131</v>
      </c>
      <c r="G3644" t="s">
        <v>7557</v>
      </c>
      <c r="H3644" s="12" t="s">
        <v>7557</v>
      </c>
      <c r="I3644" t="s">
        <v>2807</v>
      </c>
      <c r="J3644" t="s">
        <v>7562</v>
      </c>
      <c r="K3644">
        <v>476</v>
      </c>
      <c r="L3644" s="4">
        <f t="shared" si="168"/>
        <v>5308.9433928571425</v>
      </c>
      <c r="M3644" t="s">
        <v>1331</v>
      </c>
      <c r="N3644" t="s">
        <v>1332</v>
      </c>
      <c r="O3644" t="e">
        <f t="shared" si="169"/>
        <v>#VALUE!</v>
      </c>
      <c r="P3644">
        <f t="shared" si="170"/>
        <v>162</v>
      </c>
    </row>
    <row r="3645" spans="1:16" x14ac:dyDescent="0.4">
      <c r="A3645" t="s">
        <v>1463</v>
      </c>
      <c r="B3645">
        <v>15</v>
      </c>
      <c r="C3645" t="s">
        <v>2457</v>
      </c>
      <c r="D3645" t="s">
        <v>279</v>
      </c>
      <c r="E3645">
        <v>131</v>
      </c>
      <c r="G3645" t="s">
        <v>7557</v>
      </c>
      <c r="H3645" s="12" t="s">
        <v>7557</v>
      </c>
      <c r="I3645" t="s">
        <v>4224</v>
      </c>
      <c r="J3645" t="s">
        <v>7563</v>
      </c>
      <c r="K3645">
        <v>238</v>
      </c>
      <c r="L3645" s="4">
        <f t="shared" si="168"/>
        <v>6837.7441666666664</v>
      </c>
      <c r="M3645" t="s">
        <v>1464</v>
      </c>
      <c r="N3645" t="s">
        <v>682</v>
      </c>
      <c r="O3645" t="e">
        <f t="shared" si="169"/>
        <v>#VALUE!</v>
      </c>
      <c r="P3645">
        <f t="shared" si="170"/>
        <v>256</v>
      </c>
    </row>
    <row r="3646" spans="1:16" x14ac:dyDescent="0.4">
      <c r="A3646" t="s">
        <v>945</v>
      </c>
      <c r="B3646">
        <v>13</v>
      </c>
      <c r="C3646" t="s">
        <v>2457</v>
      </c>
      <c r="D3646" t="s">
        <v>279</v>
      </c>
      <c r="E3646">
        <v>131</v>
      </c>
      <c r="G3646" t="s">
        <v>7557</v>
      </c>
      <c r="H3646" s="12" t="s">
        <v>7557</v>
      </c>
      <c r="I3646" t="s">
        <v>2807</v>
      </c>
      <c r="J3646" t="s">
        <v>7564</v>
      </c>
      <c r="K3646">
        <v>476</v>
      </c>
      <c r="L3646" s="4">
        <f t="shared" si="168"/>
        <v>4079.4025595238095</v>
      </c>
      <c r="M3646" t="s">
        <v>946</v>
      </c>
      <c r="N3646" t="s">
        <v>34</v>
      </c>
      <c r="O3646" t="e">
        <f t="shared" si="169"/>
        <v>#VALUE!</v>
      </c>
      <c r="P3646">
        <f t="shared" si="170"/>
        <v>229</v>
      </c>
    </row>
    <row r="3647" spans="1:16" x14ac:dyDescent="0.4">
      <c r="A3647" t="s">
        <v>2205</v>
      </c>
      <c r="B3647">
        <v>21</v>
      </c>
      <c r="C3647" t="s">
        <v>2457</v>
      </c>
      <c r="D3647" t="s">
        <v>3336</v>
      </c>
      <c r="E3647">
        <v>131</v>
      </c>
      <c r="G3647" t="s">
        <v>7557</v>
      </c>
      <c r="H3647" s="12" t="s">
        <v>7557</v>
      </c>
      <c r="I3647" t="s">
        <v>2774</v>
      </c>
      <c r="J3647" t="s">
        <v>7565</v>
      </c>
      <c r="K3647">
        <v>952</v>
      </c>
      <c r="L3647" s="4">
        <f t="shared" si="168"/>
        <v>5186.6264880952376</v>
      </c>
      <c r="M3647" t="s">
        <v>2206</v>
      </c>
      <c r="N3647" t="s">
        <v>2207</v>
      </c>
      <c r="O3647" t="e">
        <f t="shared" si="169"/>
        <v>#VALUE!</v>
      </c>
      <c r="P3647">
        <f t="shared" si="170"/>
        <v>352</v>
      </c>
    </row>
    <row r="3648" spans="1:16" x14ac:dyDescent="0.4">
      <c r="A3648" t="s">
        <v>932</v>
      </c>
      <c r="B3648">
        <v>15</v>
      </c>
      <c r="C3648" t="s">
        <v>2457</v>
      </c>
      <c r="D3648" t="s">
        <v>279</v>
      </c>
      <c r="E3648">
        <v>131</v>
      </c>
      <c r="G3648" t="s">
        <v>7557</v>
      </c>
      <c r="H3648" s="12" t="s">
        <v>7557</v>
      </c>
      <c r="I3648" t="s">
        <v>4240</v>
      </c>
      <c r="J3648" t="s">
        <v>7566</v>
      </c>
      <c r="K3648">
        <v>317.33333333333331</v>
      </c>
      <c r="L3648" s="4">
        <f t="shared" si="168"/>
        <v>8470.6553571428558</v>
      </c>
      <c r="M3648" t="s">
        <v>933</v>
      </c>
      <c r="N3648" t="s">
        <v>682</v>
      </c>
      <c r="O3648" t="e">
        <f t="shared" si="169"/>
        <v>#VALUE!</v>
      </c>
      <c r="P3648">
        <f t="shared" si="170"/>
        <v>229</v>
      </c>
    </row>
    <row r="3649" spans="1:16" x14ac:dyDescent="0.4">
      <c r="A3649" t="s">
        <v>2336</v>
      </c>
      <c r="B3649">
        <v>20</v>
      </c>
      <c r="C3649" t="s">
        <v>3157</v>
      </c>
      <c r="D3649" t="s">
        <v>446</v>
      </c>
      <c r="E3649">
        <v>131</v>
      </c>
      <c r="G3649" t="s">
        <v>7557</v>
      </c>
      <c r="H3649" s="12" t="s">
        <v>7557</v>
      </c>
      <c r="I3649" t="s">
        <v>2804</v>
      </c>
      <c r="J3649" t="s">
        <v>7567</v>
      </c>
      <c r="K3649">
        <v>476</v>
      </c>
      <c r="L3649" s="4">
        <f t="shared" si="168"/>
        <v>5018.4608928571433</v>
      </c>
      <c r="M3649" t="s">
        <v>2337</v>
      </c>
      <c r="N3649" t="s">
        <v>619</v>
      </c>
      <c r="O3649">
        <f t="shared" si="169"/>
        <v>207</v>
      </c>
      <c r="P3649" t="e">
        <f t="shared" si="170"/>
        <v>#VALUE!</v>
      </c>
    </row>
    <row r="3650" spans="1:16" x14ac:dyDescent="0.4">
      <c r="A3650" t="s">
        <v>1896</v>
      </c>
      <c r="B3650">
        <v>12</v>
      </c>
      <c r="C3650" t="s">
        <v>2457</v>
      </c>
      <c r="D3650" t="s">
        <v>3364</v>
      </c>
      <c r="E3650">
        <v>131</v>
      </c>
      <c r="G3650" t="s">
        <v>7557</v>
      </c>
      <c r="H3650" s="12" t="s">
        <v>7557</v>
      </c>
      <c r="I3650" t="s">
        <v>2807</v>
      </c>
      <c r="J3650" t="s">
        <v>7568</v>
      </c>
      <c r="K3650">
        <v>476</v>
      </c>
      <c r="L3650" s="4">
        <f t="shared" ref="L3650:L3713" si="171">SUMIF($A$2:$A$5194,A3650,$K$2:$K$5194)</f>
        <v>5145.776904761904</v>
      </c>
      <c r="M3650" t="s">
        <v>1897</v>
      </c>
      <c r="N3650" t="s">
        <v>1898</v>
      </c>
      <c r="O3650" t="e">
        <f t="shared" ref="O3650:O3713" si="172">FIND("Step 4",M3650)</f>
        <v>#VALUE!</v>
      </c>
      <c r="P3650">
        <f t="shared" ref="P3650:P3713" si="173">FIND("STEP 4",M3650)</f>
        <v>359</v>
      </c>
    </row>
    <row r="3651" spans="1:16" x14ac:dyDescent="0.4">
      <c r="A3651" t="s">
        <v>2217</v>
      </c>
      <c r="B3651">
        <v>26</v>
      </c>
      <c r="C3651" t="s">
        <v>2457</v>
      </c>
      <c r="D3651" t="s">
        <v>3366</v>
      </c>
      <c r="E3651">
        <v>131</v>
      </c>
      <c r="G3651" t="s">
        <v>7557</v>
      </c>
      <c r="H3651" s="12" t="s">
        <v>7557</v>
      </c>
      <c r="I3651" t="s">
        <v>2807</v>
      </c>
      <c r="J3651" t="s">
        <v>7569</v>
      </c>
      <c r="K3651">
        <v>476</v>
      </c>
      <c r="L3651" s="4">
        <f t="shared" si="171"/>
        <v>10370.015476190476</v>
      </c>
      <c r="M3651" t="s">
        <v>2218</v>
      </c>
      <c r="N3651" t="s">
        <v>2193</v>
      </c>
      <c r="O3651" t="e">
        <f t="shared" si="172"/>
        <v>#VALUE!</v>
      </c>
      <c r="P3651">
        <f t="shared" si="173"/>
        <v>252</v>
      </c>
    </row>
    <row r="3652" spans="1:16" x14ac:dyDescent="0.4">
      <c r="A3652" t="s">
        <v>903</v>
      </c>
      <c r="B3652">
        <v>20</v>
      </c>
      <c r="C3652" t="s">
        <v>2457</v>
      </c>
      <c r="D3652" t="s">
        <v>2942</v>
      </c>
      <c r="E3652">
        <v>131</v>
      </c>
      <c r="G3652" t="s">
        <v>7557</v>
      </c>
      <c r="H3652" s="12" t="s">
        <v>7557</v>
      </c>
      <c r="I3652" t="s">
        <v>2774</v>
      </c>
      <c r="J3652" t="s">
        <v>7570</v>
      </c>
      <c r="K3652">
        <v>952</v>
      </c>
      <c r="L3652" s="4">
        <f t="shared" si="171"/>
        <v>8494.0423214285729</v>
      </c>
      <c r="M3652" t="s">
        <v>904</v>
      </c>
      <c r="N3652" t="s">
        <v>905</v>
      </c>
      <c r="O3652" t="e">
        <f t="shared" si="172"/>
        <v>#VALUE!</v>
      </c>
      <c r="P3652">
        <f t="shared" si="173"/>
        <v>227</v>
      </c>
    </row>
    <row r="3653" spans="1:16" x14ac:dyDescent="0.4">
      <c r="A3653" t="s">
        <v>2211</v>
      </c>
      <c r="B3653">
        <v>21</v>
      </c>
      <c r="C3653" t="s">
        <v>2457</v>
      </c>
      <c r="D3653" t="s">
        <v>3336</v>
      </c>
      <c r="E3653">
        <v>131</v>
      </c>
      <c r="G3653" t="s">
        <v>7557</v>
      </c>
      <c r="H3653" s="12" t="s">
        <v>7557</v>
      </c>
      <c r="I3653" t="s">
        <v>2807</v>
      </c>
      <c r="J3653" t="s">
        <v>7571</v>
      </c>
      <c r="K3653">
        <v>476</v>
      </c>
      <c r="L3653" s="4">
        <f t="shared" si="171"/>
        <v>7020.1570238095246</v>
      </c>
      <c r="M3653" t="s">
        <v>2212</v>
      </c>
      <c r="N3653" t="s">
        <v>675</v>
      </c>
      <c r="O3653" t="e">
        <f t="shared" si="172"/>
        <v>#VALUE!</v>
      </c>
      <c r="P3653">
        <f t="shared" si="173"/>
        <v>307</v>
      </c>
    </row>
    <row r="3654" spans="1:16" x14ac:dyDescent="0.4">
      <c r="A3654" t="s">
        <v>1858</v>
      </c>
      <c r="B3654">
        <v>10</v>
      </c>
      <c r="C3654" t="s">
        <v>2446</v>
      </c>
      <c r="D3654" t="s">
        <v>2792</v>
      </c>
      <c r="E3654">
        <v>131</v>
      </c>
      <c r="G3654" t="s">
        <v>7557</v>
      </c>
      <c r="H3654" s="12" t="s">
        <v>7557</v>
      </c>
      <c r="I3654" t="s">
        <v>2804</v>
      </c>
      <c r="J3654" t="s">
        <v>7572</v>
      </c>
      <c r="K3654">
        <v>476</v>
      </c>
      <c r="L3654" s="4">
        <f t="shared" si="171"/>
        <v>2619.5235714285714</v>
      </c>
      <c r="M3654" t="s">
        <v>1859</v>
      </c>
      <c r="N3654" t="s">
        <v>1860</v>
      </c>
      <c r="O3654">
        <f t="shared" si="172"/>
        <v>178</v>
      </c>
      <c r="P3654" t="e">
        <f t="shared" si="173"/>
        <v>#VALUE!</v>
      </c>
    </row>
    <row r="3655" spans="1:16" x14ac:dyDescent="0.4">
      <c r="A3655" t="s">
        <v>2198</v>
      </c>
      <c r="B3655">
        <v>25</v>
      </c>
      <c r="C3655" t="s">
        <v>2457</v>
      </c>
      <c r="D3655" t="s">
        <v>3336</v>
      </c>
      <c r="E3655">
        <v>131</v>
      </c>
      <c r="G3655" t="s">
        <v>7557</v>
      </c>
      <c r="H3655" s="12" t="s">
        <v>7557</v>
      </c>
      <c r="I3655" t="s">
        <v>2774</v>
      </c>
      <c r="J3655" t="s">
        <v>7573</v>
      </c>
      <c r="K3655">
        <v>952</v>
      </c>
      <c r="L3655" s="4">
        <f t="shared" si="171"/>
        <v>7608.2854761904773</v>
      </c>
      <c r="M3655" t="s">
        <v>2199</v>
      </c>
      <c r="N3655" t="s">
        <v>2193</v>
      </c>
      <c r="O3655">
        <f t="shared" si="172"/>
        <v>273</v>
      </c>
      <c r="P3655" t="e">
        <f t="shared" si="173"/>
        <v>#VALUE!</v>
      </c>
    </row>
    <row r="3656" spans="1:16" x14ac:dyDescent="0.4">
      <c r="A3656" t="s">
        <v>717</v>
      </c>
      <c r="B3656">
        <v>15</v>
      </c>
      <c r="C3656" t="s">
        <v>2457</v>
      </c>
      <c r="D3656" t="s">
        <v>2466</v>
      </c>
      <c r="E3656">
        <v>131</v>
      </c>
      <c r="G3656" t="s">
        <v>7557</v>
      </c>
      <c r="H3656" s="12" t="s">
        <v>7557</v>
      </c>
      <c r="I3656" t="s">
        <v>2807</v>
      </c>
      <c r="J3656" t="s">
        <v>7574</v>
      </c>
      <c r="K3656">
        <v>476</v>
      </c>
      <c r="L3656" s="4">
        <f t="shared" si="171"/>
        <v>2271.2928571428574</v>
      </c>
      <c r="M3656" t="s">
        <v>718</v>
      </c>
      <c r="N3656" t="s">
        <v>719</v>
      </c>
      <c r="O3656" t="e">
        <f t="shared" si="172"/>
        <v>#VALUE!</v>
      </c>
      <c r="P3656" t="e">
        <f t="shared" si="173"/>
        <v>#VALUE!</v>
      </c>
    </row>
    <row r="3657" spans="1:16" x14ac:dyDescent="0.4">
      <c r="A3657" t="s">
        <v>1007</v>
      </c>
      <c r="B3657">
        <v>12</v>
      </c>
      <c r="C3657" t="s">
        <v>2457</v>
      </c>
      <c r="D3657" t="s">
        <v>279</v>
      </c>
      <c r="E3657">
        <v>131</v>
      </c>
      <c r="G3657" t="s">
        <v>7557</v>
      </c>
      <c r="H3657" s="12" t="s">
        <v>7557</v>
      </c>
      <c r="I3657" t="s">
        <v>2807</v>
      </c>
      <c r="J3657" t="s">
        <v>7575</v>
      </c>
      <c r="K3657">
        <v>476</v>
      </c>
      <c r="L3657" s="4">
        <f t="shared" si="171"/>
        <v>6283.8040476190481</v>
      </c>
      <c r="M3657" t="s">
        <v>1008</v>
      </c>
      <c r="N3657" t="s">
        <v>34</v>
      </c>
      <c r="O3657" t="e">
        <f t="shared" si="172"/>
        <v>#VALUE!</v>
      </c>
      <c r="P3657">
        <f t="shared" si="173"/>
        <v>255</v>
      </c>
    </row>
    <row r="3658" spans="1:16" x14ac:dyDescent="0.4">
      <c r="A3658" t="s">
        <v>1437</v>
      </c>
      <c r="B3658">
        <v>12</v>
      </c>
      <c r="C3658" t="s">
        <v>2457</v>
      </c>
      <c r="D3658" t="s">
        <v>279</v>
      </c>
      <c r="E3658">
        <v>131</v>
      </c>
      <c r="G3658" t="s">
        <v>7557</v>
      </c>
      <c r="H3658" s="12" t="s">
        <v>7557</v>
      </c>
      <c r="I3658" t="s">
        <v>2774</v>
      </c>
      <c r="J3658" t="s">
        <v>7576</v>
      </c>
      <c r="K3658">
        <v>952</v>
      </c>
      <c r="L3658" s="4">
        <f t="shared" si="171"/>
        <v>2277.1656547619045</v>
      </c>
      <c r="M3658" t="s">
        <v>1438</v>
      </c>
      <c r="N3658" t="s">
        <v>1439</v>
      </c>
      <c r="O3658" t="e">
        <f t="shared" si="172"/>
        <v>#VALUE!</v>
      </c>
      <c r="P3658">
        <f t="shared" si="173"/>
        <v>114</v>
      </c>
    </row>
    <row r="3659" spans="1:16" x14ac:dyDescent="0.4">
      <c r="A3659" t="s">
        <v>206</v>
      </c>
      <c r="B3659">
        <v>10</v>
      </c>
      <c r="C3659" t="s">
        <v>2446</v>
      </c>
      <c r="E3659">
        <v>131</v>
      </c>
      <c r="G3659" t="s">
        <v>7557</v>
      </c>
      <c r="H3659" s="12" t="s">
        <v>7557</v>
      </c>
      <c r="I3659" t="s">
        <v>2774</v>
      </c>
      <c r="J3659" t="s">
        <v>7577</v>
      </c>
      <c r="K3659">
        <v>952</v>
      </c>
      <c r="L3659" s="4">
        <f t="shared" si="171"/>
        <v>4484.1535714285719</v>
      </c>
      <c r="M3659" t="s">
        <v>207</v>
      </c>
      <c r="N3659" t="s">
        <v>108</v>
      </c>
      <c r="O3659" t="e">
        <f t="shared" si="172"/>
        <v>#VALUE!</v>
      </c>
      <c r="P3659" t="e">
        <f t="shared" si="173"/>
        <v>#VALUE!</v>
      </c>
    </row>
    <row r="3660" spans="1:16" x14ac:dyDescent="0.4">
      <c r="A3660" t="s">
        <v>1344</v>
      </c>
      <c r="B3660">
        <v>13</v>
      </c>
      <c r="C3660" t="s">
        <v>2446</v>
      </c>
      <c r="D3660" t="s">
        <v>279</v>
      </c>
      <c r="E3660">
        <v>131</v>
      </c>
      <c r="G3660" t="s">
        <v>7557</v>
      </c>
      <c r="H3660" s="12" t="s">
        <v>7557</v>
      </c>
      <c r="I3660" t="s">
        <v>2804</v>
      </c>
      <c r="J3660" t="s">
        <v>7578</v>
      </c>
      <c r="K3660">
        <v>476</v>
      </c>
      <c r="L3660" s="4">
        <f t="shared" si="171"/>
        <v>10130.214404761904</v>
      </c>
      <c r="M3660" t="s">
        <v>1345</v>
      </c>
      <c r="N3660" t="s">
        <v>34</v>
      </c>
      <c r="O3660" t="e">
        <f t="shared" si="172"/>
        <v>#VALUE!</v>
      </c>
      <c r="P3660" t="e">
        <f t="shared" si="173"/>
        <v>#VALUE!</v>
      </c>
    </row>
    <row r="3661" spans="1:16" x14ac:dyDescent="0.4">
      <c r="A3661" t="s">
        <v>1731</v>
      </c>
      <c r="B3661">
        <v>18</v>
      </c>
      <c r="C3661" t="s">
        <v>2446</v>
      </c>
      <c r="D3661" t="s">
        <v>279</v>
      </c>
      <c r="E3661">
        <v>131</v>
      </c>
      <c r="G3661" t="s">
        <v>7557</v>
      </c>
      <c r="H3661" s="12" t="s">
        <v>7557</v>
      </c>
      <c r="I3661" t="s">
        <v>4308</v>
      </c>
      <c r="J3661" t="s">
        <v>7579</v>
      </c>
      <c r="K3661">
        <v>317.33333333333331</v>
      </c>
      <c r="L3661" s="4">
        <f t="shared" si="171"/>
        <v>7633.1067857142871</v>
      </c>
      <c r="M3661" t="s">
        <v>1732</v>
      </c>
      <c r="N3661" t="s">
        <v>34</v>
      </c>
      <c r="O3661">
        <f t="shared" si="172"/>
        <v>210</v>
      </c>
      <c r="P3661" t="e">
        <f t="shared" si="173"/>
        <v>#VALUE!</v>
      </c>
    </row>
    <row r="3662" spans="1:16" x14ac:dyDescent="0.4">
      <c r="A3662" t="s">
        <v>1597</v>
      </c>
      <c r="B3662">
        <v>16</v>
      </c>
      <c r="C3662" t="s">
        <v>2446</v>
      </c>
      <c r="D3662" t="s">
        <v>279</v>
      </c>
      <c r="E3662">
        <v>131</v>
      </c>
      <c r="G3662" t="s">
        <v>7557</v>
      </c>
      <c r="H3662" s="12" t="s">
        <v>7557</v>
      </c>
      <c r="I3662" t="s">
        <v>2569</v>
      </c>
      <c r="J3662" t="s">
        <v>7580</v>
      </c>
      <c r="K3662">
        <v>858.25</v>
      </c>
      <c r="L3662" s="4">
        <f t="shared" si="171"/>
        <v>6627.1439285714287</v>
      </c>
      <c r="M3662" t="s">
        <v>1598</v>
      </c>
      <c r="N3662" t="s">
        <v>345</v>
      </c>
      <c r="O3662">
        <f t="shared" si="172"/>
        <v>206</v>
      </c>
      <c r="P3662" t="e">
        <f t="shared" si="173"/>
        <v>#VALUE!</v>
      </c>
    </row>
    <row r="3663" spans="1:16" x14ac:dyDescent="0.4">
      <c r="A3663" t="s">
        <v>2230</v>
      </c>
      <c r="B3663">
        <v>15</v>
      </c>
      <c r="C3663" t="s">
        <v>2457</v>
      </c>
      <c r="D3663" t="s">
        <v>3721</v>
      </c>
      <c r="E3663">
        <v>131</v>
      </c>
      <c r="G3663" t="s">
        <v>7557</v>
      </c>
      <c r="H3663" s="12" t="s">
        <v>7557</v>
      </c>
      <c r="I3663" t="s">
        <v>2807</v>
      </c>
      <c r="J3663" t="s">
        <v>7581</v>
      </c>
      <c r="K3663">
        <v>476</v>
      </c>
      <c r="L3663" s="4">
        <f t="shared" si="171"/>
        <v>7908.9628571428575</v>
      </c>
      <c r="M3663" t="s">
        <v>5823</v>
      </c>
      <c r="N3663" t="s">
        <v>34</v>
      </c>
      <c r="O3663" t="e">
        <f t="shared" si="172"/>
        <v>#VALUE!</v>
      </c>
      <c r="P3663">
        <f t="shared" si="173"/>
        <v>261</v>
      </c>
    </row>
    <row r="3664" spans="1:16" x14ac:dyDescent="0.4">
      <c r="A3664" t="s">
        <v>392</v>
      </c>
      <c r="B3664">
        <v>13</v>
      </c>
      <c r="C3664" t="s">
        <v>2446</v>
      </c>
      <c r="D3664" t="s">
        <v>3320</v>
      </c>
      <c r="E3664">
        <v>131</v>
      </c>
      <c r="G3664" t="s">
        <v>7557</v>
      </c>
      <c r="H3664" s="12" t="s">
        <v>7557</v>
      </c>
      <c r="I3664" t="s">
        <v>2804</v>
      </c>
      <c r="J3664" t="s">
        <v>7582</v>
      </c>
      <c r="K3664">
        <v>476</v>
      </c>
      <c r="L3664" s="4">
        <f t="shared" si="171"/>
        <v>5196.4185714285713</v>
      </c>
      <c r="M3664" t="s">
        <v>393</v>
      </c>
      <c r="N3664" t="s">
        <v>345</v>
      </c>
      <c r="O3664">
        <f t="shared" si="172"/>
        <v>220</v>
      </c>
      <c r="P3664" t="e">
        <f t="shared" si="173"/>
        <v>#VALUE!</v>
      </c>
    </row>
    <row r="3665" spans="1:16" x14ac:dyDescent="0.4">
      <c r="A3665" t="s">
        <v>1431</v>
      </c>
      <c r="B3665">
        <v>14</v>
      </c>
      <c r="C3665" t="s">
        <v>2457</v>
      </c>
      <c r="D3665" t="s">
        <v>279</v>
      </c>
      <c r="E3665">
        <v>131</v>
      </c>
      <c r="G3665" t="s">
        <v>7557</v>
      </c>
      <c r="H3665" s="12" t="s">
        <v>7557</v>
      </c>
      <c r="I3665" t="s">
        <v>2807</v>
      </c>
      <c r="J3665" t="s">
        <v>7583</v>
      </c>
      <c r="K3665">
        <v>476</v>
      </c>
      <c r="L3665" s="4">
        <f t="shared" si="171"/>
        <v>2480.4332142857143</v>
      </c>
      <c r="M3665" t="s">
        <v>1432</v>
      </c>
      <c r="N3665" t="s">
        <v>545</v>
      </c>
      <c r="O3665" t="e">
        <f t="shared" si="172"/>
        <v>#VALUE!</v>
      </c>
      <c r="P3665">
        <f t="shared" si="173"/>
        <v>252</v>
      </c>
    </row>
    <row r="3666" spans="1:16" x14ac:dyDescent="0.4">
      <c r="A3666" t="s">
        <v>1718</v>
      </c>
      <c r="B3666">
        <v>16</v>
      </c>
      <c r="C3666" t="s">
        <v>2457</v>
      </c>
      <c r="D3666" t="s">
        <v>279</v>
      </c>
      <c r="E3666">
        <v>131</v>
      </c>
      <c r="G3666" t="s">
        <v>7557</v>
      </c>
      <c r="H3666" s="12" t="s">
        <v>7557</v>
      </c>
      <c r="I3666" t="s">
        <v>2774</v>
      </c>
      <c r="J3666" t="s">
        <v>7584</v>
      </c>
      <c r="K3666">
        <v>952</v>
      </c>
      <c r="L3666" s="4">
        <f t="shared" si="171"/>
        <v>6090.9555952380952</v>
      </c>
      <c r="M3666" t="s">
        <v>1719</v>
      </c>
      <c r="N3666" t="s">
        <v>15</v>
      </c>
      <c r="O3666" t="e">
        <f t="shared" si="172"/>
        <v>#VALUE!</v>
      </c>
      <c r="P3666">
        <f t="shared" si="173"/>
        <v>260</v>
      </c>
    </row>
    <row r="3667" spans="1:16" x14ac:dyDescent="0.4">
      <c r="A3667" t="s">
        <v>336</v>
      </c>
      <c r="B3667">
        <v>10</v>
      </c>
      <c r="C3667" t="s">
        <v>2446</v>
      </c>
      <c r="E3667">
        <v>131</v>
      </c>
      <c r="G3667" t="s">
        <v>7557</v>
      </c>
      <c r="H3667" s="12" t="s">
        <v>7557</v>
      </c>
      <c r="I3667" t="s">
        <v>2774</v>
      </c>
      <c r="J3667" t="s">
        <v>7585</v>
      </c>
      <c r="K3667">
        <v>952</v>
      </c>
      <c r="L3667" s="4">
        <f t="shared" si="171"/>
        <v>4056.5244047619049</v>
      </c>
      <c r="M3667" t="s">
        <v>337</v>
      </c>
      <c r="N3667" t="s">
        <v>108</v>
      </c>
      <c r="O3667" t="e">
        <f t="shared" si="172"/>
        <v>#VALUE!</v>
      </c>
      <c r="P3667" t="e">
        <f t="shared" si="173"/>
        <v>#VALUE!</v>
      </c>
    </row>
    <row r="3668" spans="1:16" x14ac:dyDescent="0.4">
      <c r="A3668" t="s">
        <v>65</v>
      </c>
      <c r="B3668">
        <v>11</v>
      </c>
      <c r="C3668" t="s">
        <v>2446</v>
      </c>
      <c r="E3668">
        <v>131</v>
      </c>
      <c r="G3668" t="s">
        <v>7557</v>
      </c>
      <c r="H3668" s="12" t="s">
        <v>7557</v>
      </c>
      <c r="I3668" t="s">
        <v>2774</v>
      </c>
      <c r="J3668" t="s">
        <v>7586</v>
      </c>
      <c r="K3668">
        <v>952</v>
      </c>
      <c r="L3668" s="4">
        <f t="shared" si="171"/>
        <v>5257.3580952380953</v>
      </c>
      <c r="M3668" t="s">
        <v>66</v>
      </c>
      <c r="N3668" t="s">
        <v>34</v>
      </c>
      <c r="O3668" t="e">
        <f t="shared" si="172"/>
        <v>#VALUE!</v>
      </c>
      <c r="P3668" t="e">
        <f t="shared" si="173"/>
        <v>#VALUE!</v>
      </c>
    </row>
    <row r="3669" spans="1:16" x14ac:dyDescent="0.4">
      <c r="A3669" t="s">
        <v>1770</v>
      </c>
      <c r="B3669">
        <v>23</v>
      </c>
      <c r="C3669" t="s">
        <v>2457</v>
      </c>
      <c r="D3669" t="s">
        <v>279</v>
      </c>
      <c r="E3669">
        <v>131</v>
      </c>
      <c r="G3669" t="s">
        <v>7557</v>
      </c>
      <c r="H3669" s="12" t="s">
        <v>7557</v>
      </c>
      <c r="I3669" t="s">
        <v>4224</v>
      </c>
      <c r="J3669" t="s">
        <v>7587</v>
      </c>
      <c r="K3669">
        <v>238</v>
      </c>
      <c r="L3669" s="4">
        <f t="shared" si="171"/>
        <v>19631.924702380955</v>
      </c>
      <c r="M3669" t="s">
        <v>1771</v>
      </c>
      <c r="N3669" t="s">
        <v>456</v>
      </c>
      <c r="O3669" t="e">
        <f t="shared" si="172"/>
        <v>#VALUE!</v>
      </c>
      <c r="P3669">
        <f t="shared" si="173"/>
        <v>404</v>
      </c>
    </row>
    <row r="3670" spans="1:16" x14ac:dyDescent="0.4">
      <c r="A3670" t="s">
        <v>201</v>
      </c>
      <c r="B3670">
        <v>8</v>
      </c>
      <c r="C3670" t="s">
        <v>2446</v>
      </c>
      <c r="E3670">
        <v>298</v>
      </c>
      <c r="G3670" t="s">
        <v>7588</v>
      </c>
      <c r="H3670" s="12" t="s">
        <v>7588</v>
      </c>
      <c r="I3670" t="s">
        <v>2779</v>
      </c>
      <c r="J3670" t="s">
        <v>7589</v>
      </c>
      <c r="K3670">
        <v>42.54</v>
      </c>
      <c r="L3670" s="4">
        <f t="shared" si="171"/>
        <v>972.16416666666657</v>
      </c>
      <c r="M3670" t="s">
        <v>202</v>
      </c>
      <c r="N3670" t="s">
        <v>34</v>
      </c>
      <c r="O3670" t="e">
        <f t="shared" si="172"/>
        <v>#VALUE!</v>
      </c>
      <c r="P3670" t="e">
        <f t="shared" si="173"/>
        <v>#VALUE!</v>
      </c>
    </row>
    <row r="3671" spans="1:16" x14ac:dyDescent="0.4">
      <c r="A3671" t="s">
        <v>2198</v>
      </c>
      <c r="B3671">
        <v>25</v>
      </c>
      <c r="C3671" t="s">
        <v>2457</v>
      </c>
      <c r="D3671" t="s">
        <v>3336</v>
      </c>
      <c r="E3671">
        <v>298</v>
      </c>
      <c r="G3671" t="s">
        <v>7588</v>
      </c>
      <c r="H3671" s="12" t="s">
        <v>7588</v>
      </c>
      <c r="I3671" t="s">
        <v>4122</v>
      </c>
      <c r="J3671" t="s">
        <v>7590</v>
      </c>
      <c r="K3671">
        <v>42.54</v>
      </c>
      <c r="L3671" s="4">
        <f t="shared" si="171"/>
        <v>7608.2854761904773</v>
      </c>
      <c r="M3671" t="s">
        <v>2199</v>
      </c>
      <c r="N3671" t="s">
        <v>2193</v>
      </c>
      <c r="O3671">
        <f t="shared" si="172"/>
        <v>273</v>
      </c>
      <c r="P3671" t="e">
        <f t="shared" si="173"/>
        <v>#VALUE!</v>
      </c>
    </row>
    <row r="3672" spans="1:16" x14ac:dyDescent="0.4">
      <c r="A3672" t="s">
        <v>1119</v>
      </c>
      <c r="B3672">
        <v>30</v>
      </c>
      <c r="C3672" t="s">
        <v>2457</v>
      </c>
      <c r="D3672" t="s">
        <v>2466</v>
      </c>
      <c r="E3672">
        <v>298</v>
      </c>
      <c r="G3672" t="s">
        <v>7588</v>
      </c>
      <c r="H3672" s="12" t="s">
        <v>7588</v>
      </c>
      <c r="I3672" t="s">
        <v>2779</v>
      </c>
      <c r="J3672" t="s">
        <v>7591</v>
      </c>
      <c r="K3672">
        <v>42.54</v>
      </c>
      <c r="L3672" s="4">
        <f t="shared" si="171"/>
        <v>17214.120119047617</v>
      </c>
      <c r="M3672" t="s">
        <v>3291</v>
      </c>
      <c r="N3672" t="s">
        <v>633</v>
      </c>
      <c r="O3672" t="e">
        <f t="shared" si="172"/>
        <v>#VALUE!</v>
      </c>
      <c r="P3672">
        <f t="shared" si="173"/>
        <v>294</v>
      </c>
    </row>
    <row r="3673" spans="1:16" x14ac:dyDescent="0.4">
      <c r="A3673" t="s">
        <v>887</v>
      </c>
      <c r="B3673">
        <v>14</v>
      </c>
      <c r="C3673" t="s">
        <v>2457</v>
      </c>
      <c r="D3673" t="s">
        <v>2779</v>
      </c>
      <c r="E3673">
        <v>418</v>
      </c>
      <c r="G3673" t="s">
        <v>7592</v>
      </c>
      <c r="H3673" s="12" t="s">
        <v>7592</v>
      </c>
      <c r="I3673" t="s">
        <v>7593</v>
      </c>
      <c r="J3673" t="s">
        <v>7594</v>
      </c>
      <c r="K3673">
        <v>207.5</v>
      </c>
      <c r="L3673" s="4">
        <f t="shared" si="171"/>
        <v>3215.9803571428565</v>
      </c>
      <c r="M3673" t="s">
        <v>888</v>
      </c>
      <c r="N3673" t="s">
        <v>889</v>
      </c>
      <c r="O3673" t="e">
        <f t="shared" si="172"/>
        <v>#VALUE!</v>
      </c>
      <c r="P3673">
        <f t="shared" si="173"/>
        <v>262</v>
      </c>
    </row>
    <row r="3674" spans="1:16" x14ac:dyDescent="0.4">
      <c r="A3674" t="s">
        <v>2404</v>
      </c>
      <c r="B3674">
        <v>10</v>
      </c>
      <c r="C3674" t="s">
        <v>2457</v>
      </c>
      <c r="D3674" t="s">
        <v>5135</v>
      </c>
      <c r="E3674">
        <v>418</v>
      </c>
      <c r="G3674" t="s">
        <v>7592</v>
      </c>
      <c r="H3674" s="12" t="s">
        <v>7592</v>
      </c>
      <c r="I3674" t="s">
        <v>3535</v>
      </c>
      <c r="J3674" t="s">
        <v>7595</v>
      </c>
      <c r="K3674">
        <v>207.5</v>
      </c>
      <c r="L3674" s="4">
        <f t="shared" si="171"/>
        <v>1913.9710714285713</v>
      </c>
      <c r="M3674" t="s">
        <v>2405</v>
      </c>
      <c r="N3674" t="s">
        <v>2406</v>
      </c>
      <c r="O3674" t="e">
        <f t="shared" si="172"/>
        <v>#VALUE!</v>
      </c>
      <c r="P3674">
        <f t="shared" si="173"/>
        <v>238</v>
      </c>
    </row>
    <row r="3675" spans="1:16" x14ac:dyDescent="0.4">
      <c r="A3675" t="s">
        <v>522</v>
      </c>
      <c r="B3675">
        <v>4</v>
      </c>
      <c r="C3675" t="s">
        <v>2446</v>
      </c>
      <c r="D3675" t="s">
        <v>13</v>
      </c>
      <c r="E3675">
        <v>2876</v>
      </c>
      <c r="F3675" s="12" t="s">
        <v>2488</v>
      </c>
      <c r="G3675" t="s">
        <v>7596</v>
      </c>
      <c r="H3675" s="12" t="s">
        <v>7596</v>
      </c>
      <c r="I3675" t="s">
        <v>3278</v>
      </c>
      <c r="J3675" t="s">
        <v>7597</v>
      </c>
      <c r="K3675">
        <v>169.7</v>
      </c>
      <c r="L3675" s="4">
        <f t="shared" si="171"/>
        <v>1691.0392857142856</v>
      </c>
      <c r="M3675" t="s">
        <v>523</v>
      </c>
      <c r="N3675" t="s">
        <v>25</v>
      </c>
      <c r="O3675">
        <f t="shared" si="172"/>
        <v>351</v>
      </c>
      <c r="P3675" t="e">
        <f t="shared" si="173"/>
        <v>#VALUE!</v>
      </c>
    </row>
    <row r="3676" spans="1:16" x14ac:dyDescent="0.4">
      <c r="A3676" t="s">
        <v>2306</v>
      </c>
      <c r="B3676">
        <v>7</v>
      </c>
      <c r="C3676" t="s">
        <v>2457</v>
      </c>
      <c r="D3676" t="s">
        <v>446</v>
      </c>
      <c r="E3676">
        <v>212</v>
      </c>
      <c r="G3676" t="s">
        <v>7598</v>
      </c>
      <c r="H3676" s="12" t="s">
        <v>7598</v>
      </c>
      <c r="I3676" t="s">
        <v>3509</v>
      </c>
      <c r="J3676" t="s">
        <v>7599</v>
      </c>
      <c r="K3676">
        <v>1406</v>
      </c>
      <c r="L3676" s="4">
        <f t="shared" si="171"/>
        <v>5764.8824999999997</v>
      </c>
      <c r="M3676" t="s">
        <v>2307</v>
      </c>
      <c r="N3676" t="s">
        <v>803</v>
      </c>
      <c r="O3676" t="e">
        <f t="shared" si="172"/>
        <v>#VALUE!</v>
      </c>
      <c r="P3676">
        <f t="shared" si="173"/>
        <v>293</v>
      </c>
    </row>
    <row r="3677" spans="1:16" x14ac:dyDescent="0.4">
      <c r="A3677" t="s">
        <v>938</v>
      </c>
      <c r="B3677">
        <v>18</v>
      </c>
      <c r="C3677" t="s">
        <v>2457</v>
      </c>
      <c r="D3677" t="s">
        <v>279</v>
      </c>
      <c r="E3677">
        <v>212</v>
      </c>
      <c r="G3677" t="s">
        <v>7598</v>
      </c>
      <c r="H3677" s="12" t="s">
        <v>7598</v>
      </c>
      <c r="I3677" t="s">
        <v>7600</v>
      </c>
      <c r="J3677" t="s">
        <v>7601</v>
      </c>
      <c r="K3677">
        <v>1406</v>
      </c>
      <c r="L3677" s="4">
        <f t="shared" si="171"/>
        <v>7445.920714285714</v>
      </c>
      <c r="M3677" t="s">
        <v>939</v>
      </c>
      <c r="N3677" t="s">
        <v>940</v>
      </c>
      <c r="O3677" t="e">
        <f t="shared" si="172"/>
        <v>#VALUE!</v>
      </c>
      <c r="P3677">
        <f t="shared" si="173"/>
        <v>309</v>
      </c>
    </row>
    <row r="3678" spans="1:16" x14ac:dyDescent="0.4">
      <c r="A3678" t="s">
        <v>343</v>
      </c>
      <c r="B3678">
        <v>14</v>
      </c>
      <c r="C3678" t="s">
        <v>2446</v>
      </c>
      <c r="E3678">
        <v>212</v>
      </c>
      <c r="G3678" t="s">
        <v>7598</v>
      </c>
      <c r="H3678" s="12" t="s">
        <v>7598</v>
      </c>
      <c r="I3678" t="s">
        <v>4903</v>
      </c>
      <c r="J3678" t="s">
        <v>7602</v>
      </c>
      <c r="K3678">
        <v>773.3</v>
      </c>
      <c r="L3678" s="4">
        <f t="shared" si="171"/>
        <v>8814.5370238095238</v>
      </c>
      <c r="M3678" t="s">
        <v>344</v>
      </c>
      <c r="N3678" t="s">
        <v>345</v>
      </c>
      <c r="O3678" t="e">
        <f t="shared" si="172"/>
        <v>#VALUE!</v>
      </c>
      <c r="P3678" t="e">
        <f t="shared" si="173"/>
        <v>#VALUE!</v>
      </c>
    </row>
    <row r="3679" spans="1:16" x14ac:dyDescent="0.4">
      <c r="A3679" t="s">
        <v>1499</v>
      </c>
      <c r="B3679">
        <v>16</v>
      </c>
      <c r="C3679" t="s">
        <v>2446</v>
      </c>
      <c r="D3679" t="s">
        <v>279</v>
      </c>
      <c r="E3679">
        <v>212</v>
      </c>
      <c r="G3679" t="s">
        <v>7598</v>
      </c>
      <c r="H3679" s="12" t="s">
        <v>7598</v>
      </c>
      <c r="I3679" t="s">
        <v>7603</v>
      </c>
      <c r="J3679" t="s">
        <v>7604</v>
      </c>
      <c r="K3679">
        <v>1406</v>
      </c>
      <c r="L3679" s="4">
        <f t="shared" si="171"/>
        <v>5351.6094047619044</v>
      </c>
      <c r="M3679" t="s">
        <v>1500</v>
      </c>
      <c r="N3679" t="s">
        <v>345</v>
      </c>
      <c r="O3679">
        <f t="shared" si="172"/>
        <v>194</v>
      </c>
      <c r="P3679" t="e">
        <f t="shared" si="173"/>
        <v>#VALUE!</v>
      </c>
    </row>
    <row r="3680" spans="1:16" x14ac:dyDescent="0.4">
      <c r="A3680" t="s">
        <v>1889</v>
      </c>
      <c r="B3680">
        <v>15</v>
      </c>
      <c r="C3680" t="s">
        <v>2457</v>
      </c>
      <c r="D3680" t="s">
        <v>3955</v>
      </c>
      <c r="E3680">
        <v>212</v>
      </c>
      <c r="G3680" t="s">
        <v>7598</v>
      </c>
      <c r="H3680" s="12" t="s">
        <v>7598</v>
      </c>
      <c r="I3680" t="s">
        <v>3509</v>
      </c>
      <c r="J3680" t="s">
        <v>7605</v>
      </c>
      <c r="K3680">
        <v>1406</v>
      </c>
      <c r="L3680" s="4">
        <f t="shared" si="171"/>
        <v>4850.6860714285713</v>
      </c>
      <c r="M3680" t="s">
        <v>1890</v>
      </c>
      <c r="N3680" t="s">
        <v>1891</v>
      </c>
      <c r="O3680" t="e">
        <f t="shared" si="172"/>
        <v>#VALUE!</v>
      </c>
      <c r="P3680">
        <f t="shared" si="173"/>
        <v>190</v>
      </c>
    </row>
    <row r="3681" spans="1:16" x14ac:dyDescent="0.4">
      <c r="A3681" t="s">
        <v>1145</v>
      </c>
      <c r="B3681">
        <v>19</v>
      </c>
      <c r="C3681" t="s">
        <v>2446</v>
      </c>
      <c r="D3681" t="s">
        <v>279</v>
      </c>
      <c r="E3681">
        <v>212</v>
      </c>
      <c r="G3681" t="s">
        <v>7598</v>
      </c>
      <c r="H3681" s="12" t="s">
        <v>7598</v>
      </c>
      <c r="I3681" t="s">
        <v>7606</v>
      </c>
      <c r="J3681" t="s">
        <v>7607</v>
      </c>
      <c r="K3681">
        <v>1406</v>
      </c>
      <c r="L3681" s="4">
        <f t="shared" si="171"/>
        <v>4989.2069047619043</v>
      </c>
      <c r="M3681" t="s">
        <v>1146</v>
      </c>
      <c r="N3681" t="s">
        <v>345</v>
      </c>
      <c r="O3681">
        <f t="shared" si="172"/>
        <v>185</v>
      </c>
      <c r="P3681" t="e">
        <f t="shared" si="173"/>
        <v>#VALUE!</v>
      </c>
    </row>
    <row r="3682" spans="1:16" x14ac:dyDescent="0.4">
      <c r="A3682" t="s">
        <v>329</v>
      </c>
      <c r="B3682">
        <v>19</v>
      </c>
      <c r="C3682" t="s">
        <v>2446</v>
      </c>
      <c r="E3682">
        <v>212</v>
      </c>
      <c r="G3682" t="s">
        <v>7598</v>
      </c>
      <c r="H3682" s="12" t="s">
        <v>7598</v>
      </c>
      <c r="I3682" t="s">
        <v>7603</v>
      </c>
      <c r="J3682" t="s">
        <v>7608</v>
      </c>
      <c r="K3682">
        <v>1406</v>
      </c>
      <c r="L3682" s="4">
        <f t="shared" si="171"/>
        <v>7665.8357857142855</v>
      </c>
      <c r="M3682" t="s">
        <v>330</v>
      </c>
      <c r="N3682" t="s">
        <v>34</v>
      </c>
      <c r="O3682">
        <f t="shared" si="172"/>
        <v>207</v>
      </c>
      <c r="P3682" t="e">
        <f t="shared" si="173"/>
        <v>#VALUE!</v>
      </c>
    </row>
    <row r="3683" spans="1:16" x14ac:dyDescent="0.4">
      <c r="A3683" t="s">
        <v>1622</v>
      </c>
      <c r="B3683">
        <v>14</v>
      </c>
      <c r="C3683" t="s">
        <v>2446</v>
      </c>
      <c r="D3683" t="s">
        <v>279</v>
      </c>
      <c r="E3683">
        <v>212</v>
      </c>
      <c r="G3683" t="s">
        <v>7598</v>
      </c>
      <c r="H3683" s="12" t="s">
        <v>7598</v>
      </c>
      <c r="I3683" t="s">
        <v>7609</v>
      </c>
      <c r="J3683" t="s">
        <v>7610</v>
      </c>
      <c r="K3683">
        <v>703</v>
      </c>
      <c r="L3683" s="4">
        <f t="shared" si="171"/>
        <v>5752.2476190476191</v>
      </c>
      <c r="M3683" t="s">
        <v>1623</v>
      </c>
      <c r="N3683" t="s">
        <v>926</v>
      </c>
      <c r="O3683">
        <f t="shared" si="172"/>
        <v>183</v>
      </c>
      <c r="P3683" t="e">
        <f t="shared" si="173"/>
        <v>#VALUE!</v>
      </c>
    </row>
    <row r="3684" spans="1:16" x14ac:dyDescent="0.4">
      <c r="A3684" t="s">
        <v>779</v>
      </c>
      <c r="B3684">
        <v>21</v>
      </c>
      <c r="C3684" t="s">
        <v>2446</v>
      </c>
      <c r="D3684" t="s">
        <v>2466</v>
      </c>
      <c r="E3684">
        <v>2084</v>
      </c>
      <c r="G3684" t="s">
        <v>7611</v>
      </c>
      <c r="H3684" s="12" t="s">
        <v>7598</v>
      </c>
      <c r="I3684" t="s">
        <v>2922</v>
      </c>
      <c r="J3684" t="s">
        <v>7612</v>
      </c>
      <c r="K3684">
        <v>1406</v>
      </c>
      <c r="L3684" s="4">
        <f t="shared" si="171"/>
        <v>5006.7669642857136</v>
      </c>
      <c r="M3684" t="s">
        <v>780</v>
      </c>
      <c r="N3684" t="s">
        <v>619</v>
      </c>
      <c r="O3684">
        <f t="shared" si="172"/>
        <v>261</v>
      </c>
      <c r="P3684" t="e">
        <f t="shared" si="173"/>
        <v>#VALUE!</v>
      </c>
    </row>
    <row r="3685" spans="1:16" x14ac:dyDescent="0.4">
      <c r="A3685" t="s">
        <v>2163</v>
      </c>
      <c r="B3685">
        <v>13</v>
      </c>
      <c r="C3685" t="s">
        <v>2446</v>
      </c>
      <c r="D3685" t="s">
        <v>879</v>
      </c>
      <c r="E3685">
        <v>212</v>
      </c>
      <c r="G3685" t="s">
        <v>7598</v>
      </c>
      <c r="H3685" s="12" t="s">
        <v>7598</v>
      </c>
      <c r="I3685" t="s">
        <v>7613</v>
      </c>
      <c r="J3685" t="s">
        <v>7614</v>
      </c>
      <c r="K3685">
        <v>3515</v>
      </c>
      <c r="L3685" s="4">
        <f t="shared" si="171"/>
        <v>5257.7416666666668</v>
      </c>
      <c r="M3685" t="s">
        <v>2164</v>
      </c>
      <c r="N3685" t="s">
        <v>1379</v>
      </c>
      <c r="O3685">
        <f t="shared" si="172"/>
        <v>385</v>
      </c>
      <c r="P3685" t="e">
        <f t="shared" si="173"/>
        <v>#VALUE!</v>
      </c>
    </row>
    <row r="3686" spans="1:16" x14ac:dyDescent="0.4">
      <c r="A3686" t="s">
        <v>1323</v>
      </c>
      <c r="B3686">
        <v>9</v>
      </c>
      <c r="C3686" t="s">
        <v>2457</v>
      </c>
      <c r="D3686" t="s">
        <v>279</v>
      </c>
      <c r="E3686">
        <v>1425</v>
      </c>
      <c r="G3686" t="s">
        <v>7615</v>
      </c>
      <c r="H3686" s="12" t="s">
        <v>7598</v>
      </c>
      <c r="I3686" t="s">
        <v>2922</v>
      </c>
      <c r="J3686" t="s">
        <v>7616</v>
      </c>
      <c r="K3686">
        <v>1406</v>
      </c>
      <c r="L3686" s="4">
        <f t="shared" si="171"/>
        <v>3416.7396428571428</v>
      </c>
      <c r="M3686" t="s">
        <v>1324</v>
      </c>
      <c r="N3686" t="s">
        <v>682</v>
      </c>
      <c r="O3686" t="e">
        <f t="shared" si="172"/>
        <v>#VALUE!</v>
      </c>
      <c r="P3686">
        <f t="shared" si="173"/>
        <v>234</v>
      </c>
    </row>
    <row r="3687" spans="1:16" x14ac:dyDescent="0.4">
      <c r="A3687" t="s">
        <v>659</v>
      </c>
      <c r="B3687">
        <v>21</v>
      </c>
      <c r="C3687" t="s">
        <v>2457</v>
      </c>
      <c r="D3687" t="s">
        <v>2466</v>
      </c>
      <c r="E3687">
        <v>1321</v>
      </c>
      <c r="G3687" t="s">
        <v>7617</v>
      </c>
      <c r="H3687" s="12" t="s">
        <v>7598</v>
      </c>
      <c r="I3687" t="s">
        <v>3471</v>
      </c>
      <c r="J3687" t="s">
        <v>7618</v>
      </c>
      <c r="K3687">
        <v>1406</v>
      </c>
      <c r="L3687" s="4">
        <f t="shared" si="171"/>
        <v>6183.9188095238096</v>
      </c>
      <c r="M3687" t="s">
        <v>660</v>
      </c>
      <c r="N3687" t="s">
        <v>661</v>
      </c>
      <c r="O3687" t="e">
        <f t="shared" si="172"/>
        <v>#VALUE!</v>
      </c>
      <c r="P3687">
        <f t="shared" si="173"/>
        <v>286</v>
      </c>
    </row>
    <row r="3688" spans="1:16" x14ac:dyDescent="0.4">
      <c r="A3688" t="s">
        <v>1189</v>
      </c>
      <c r="B3688">
        <v>24</v>
      </c>
      <c r="C3688" t="s">
        <v>2457</v>
      </c>
      <c r="D3688" t="s">
        <v>279</v>
      </c>
      <c r="E3688">
        <v>212</v>
      </c>
      <c r="G3688" t="s">
        <v>7598</v>
      </c>
      <c r="H3688" s="12" t="s">
        <v>7598</v>
      </c>
      <c r="I3688" t="s">
        <v>7600</v>
      </c>
      <c r="J3688" t="s">
        <v>7619</v>
      </c>
      <c r="K3688">
        <v>1406</v>
      </c>
      <c r="L3688" s="4">
        <f t="shared" si="171"/>
        <v>9333.3130952380961</v>
      </c>
      <c r="M3688" t="s">
        <v>1190</v>
      </c>
      <c r="N3688" t="s">
        <v>1191</v>
      </c>
      <c r="O3688" t="e">
        <f t="shared" si="172"/>
        <v>#VALUE!</v>
      </c>
      <c r="P3688">
        <f t="shared" si="173"/>
        <v>573</v>
      </c>
    </row>
    <row r="3689" spans="1:16" x14ac:dyDescent="0.4">
      <c r="A3689" t="s">
        <v>1597</v>
      </c>
      <c r="B3689">
        <v>16</v>
      </c>
      <c r="C3689" t="s">
        <v>2446</v>
      </c>
      <c r="D3689" t="s">
        <v>279</v>
      </c>
      <c r="E3689">
        <v>212</v>
      </c>
      <c r="G3689" t="s">
        <v>7598</v>
      </c>
      <c r="H3689" s="12" t="s">
        <v>7598</v>
      </c>
      <c r="I3689" t="s">
        <v>7620</v>
      </c>
      <c r="J3689" t="s">
        <v>7621</v>
      </c>
      <c r="K3689">
        <v>421.8</v>
      </c>
      <c r="L3689" s="4">
        <f t="shared" si="171"/>
        <v>6627.1439285714287</v>
      </c>
      <c r="M3689" t="s">
        <v>1598</v>
      </c>
      <c r="N3689" t="s">
        <v>345</v>
      </c>
      <c r="O3689">
        <f t="shared" si="172"/>
        <v>206</v>
      </c>
      <c r="P3689" t="e">
        <f t="shared" si="173"/>
        <v>#VALUE!</v>
      </c>
    </row>
    <row r="3690" spans="1:16" x14ac:dyDescent="0.4">
      <c r="A3690" t="s">
        <v>1000</v>
      </c>
      <c r="B3690">
        <v>22</v>
      </c>
      <c r="C3690" t="s">
        <v>2446</v>
      </c>
      <c r="D3690" t="s">
        <v>279</v>
      </c>
      <c r="E3690">
        <v>212</v>
      </c>
      <c r="G3690" t="s">
        <v>7598</v>
      </c>
      <c r="H3690" s="12" t="s">
        <v>7598</v>
      </c>
      <c r="I3690" t="s">
        <v>7600</v>
      </c>
      <c r="J3690" t="s">
        <v>7622</v>
      </c>
      <c r="K3690">
        <v>1406</v>
      </c>
      <c r="L3690" s="4">
        <f t="shared" si="171"/>
        <v>8528.9763690476193</v>
      </c>
      <c r="M3690" t="s">
        <v>1001</v>
      </c>
      <c r="N3690" t="s">
        <v>1002</v>
      </c>
      <c r="O3690">
        <f t="shared" si="172"/>
        <v>347</v>
      </c>
      <c r="P3690" t="e">
        <f t="shared" si="173"/>
        <v>#VALUE!</v>
      </c>
    </row>
    <row r="3691" spans="1:16" x14ac:dyDescent="0.4">
      <c r="A3691" t="s">
        <v>673</v>
      </c>
      <c r="B3691">
        <v>21</v>
      </c>
      <c r="C3691" t="s">
        <v>2457</v>
      </c>
      <c r="D3691" t="s">
        <v>2466</v>
      </c>
      <c r="E3691">
        <v>212</v>
      </c>
      <c r="G3691" t="s">
        <v>7598</v>
      </c>
      <c r="H3691" s="12" t="s">
        <v>7598</v>
      </c>
      <c r="I3691" t="s">
        <v>3509</v>
      </c>
      <c r="J3691" t="s">
        <v>7623</v>
      </c>
      <c r="K3691">
        <v>1406</v>
      </c>
      <c r="L3691" s="4">
        <f t="shared" si="171"/>
        <v>4488.4128571428564</v>
      </c>
      <c r="M3691" t="s">
        <v>674</v>
      </c>
      <c r="N3691" t="s">
        <v>675</v>
      </c>
      <c r="O3691" t="e">
        <f t="shared" si="172"/>
        <v>#VALUE!</v>
      </c>
      <c r="P3691">
        <f t="shared" si="173"/>
        <v>196</v>
      </c>
    </row>
    <row r="3692" spans="1:16" x14ac:dyDescent="0.4">
      <c r="A3692" t="s">
        <v>918</v>
      </c>
      <c r="B3692">
        <v>12</v>
      </c>
      <c r="C3692" t="s">
        <v>2457</v>
      </c>
      <c r="D3692" t="s">
        <v>279</v>
      </c>
      <c r="E3692">
        <v>212</v>
      </c>
      <c r="G3692" t="s">
        <v>7598</v>
      </c>
      <c r="H3692" s="12" t="s">
        <v>7598</v>
      </c>
      <c r="I3692" t="s">
        <v>3509</v>
      </c>
      <c r="J3692" t="s">
        <v>7624</v>
      </c>
      <c r="K3692">
        <v>1406</v>
      </c>
      <c r="L3692" s="4">
        <f t="shared" si="171"/>
        <v>5532.3289285714282</v>
      </c>
      <c r="M3692" t="s">
        <v>919</v>
      </c>
      <c r="N3692" t="s">
        <v>682</v>
      </c>
      <c r="O3692" t="e">
        <f t="shared" si="172"/>
        <v>#VALUE!</v>
      </c>
      <c r="P3692">
        <f t="shared" si="173"/>
        <v>251</v>
      </c>
    </row>
    <row r="3693" spans="1:16" x14ac:dyDescent="0.4">
      <c r="A3693" t="s">
        <v>1404</v>
      </c>
      <c r="B3693">
        <v>22</v>
      </c>
      <c r="C3693" t="s">
        <v>2446</v>
      </c>
      <c r="D3693" t="s">
        <v>279</v>
      </c>
      <c r="E3693">
        <v>212</v>
      </c>
      <c r="G3693" t="s">
        <v>7598</v>
      </c>
      <c r="H3693" s="12" t="s">
        <v>7598</v>
      </c>
      <c r="I3693" t="s">
        <v>7606</v>
      </c>
      <c r="J3693" t="s">
        <v>7625</v>
      </c>
      <c r="K3693">
        <v>1406</v>
      </c>
      <c r="L3693" s="4">
        <f t="shared" si="171"/>
        <v>5929.8533928571424</v>
      </c>
      <c r="M3693" t="s">
        <v>1405</v>
      </c>
      <c r="N3693" t="s">
        <v>345</v>
      </c>
      <c r="O3693">
        <f t="shared" si="172"/>
        <v>216</v>
      </c>
      <c r="P3693" t="e">
        <f t="shared" si="173"/>
        <v>#VALUE!</v>
      </c>
    </row>
    <row r="3694" spans="1:16" x14ac:dyDescent="0.4">
      <c r="A3694" t="s">
        <v>2114</v>
      </c>
      <c r="B3694">
        <v>17</v>
      </c>
      <c r="C3694" t="s">
        <v>2457</v>
      </c>
      <c r="D3694" t="s">
        <v>879</v>
      </c>
      <c r="E3694">
        <v>212</v>
      </c>
      <c r="G3694" t="s">
        <v>7598</v>
      </c>
      <c r="H3694" s="12" t="s">
        <v>7598</v>
      </c>
      <c r="I3694" t="s">
        <v>7600</v>
      </c>
      <c r="J3694" t="s">
        <v>7626</v>
      </c>
      <c r="K3694">
        <v>1406</v>
      </c>
      <c r="L3694" s="4">
        <f t="shared" si="171"/>
        <v>7049.3717857142856</v>
      </c>
      <c r="M3694" t="s">
        <v>2115</v>
      </c>
      <c r="N3694" t="s">
        <v>34</v>
      </c>
      <c r="O3694" t="e">
        <f t="shared" si="172"/>
        <v>#VALUE!</v>
      </c>
      <c r="P3694">
        <f t="shared" si="173"/>
        <v>291</v>
      </c>
    </row>
    <row r="3695" spans="1:16" x14ac:dyDescent="0.4">
      <c r="A3695" t="s">
        <v>570</v>
      </c>
      <c r="B3695">
        <v>15</v>
      </c>
      <c r="C3695" t="s">
        <v>2457</v>
      </c>
      <c r="D3695" t="s">
        <v>2466</v>
      </c>
      <c r="E3695">
        <v>212</v>
      </c>
      <c r="G3695" t="s">
        <v>7598</v>
      </c>
      <c r="H3695" s="12" t="s">
        <v>7598</v>
      </c>
      <c r="I3695" t="s">
        <v>7600</v>
      </c>
      <c r="J3695" t="s">
        <v>7627</v>
      </c>
      <c r="K3695">
        <v>1406</v>
      </c>
      <c r="L3695" s="4">
        <f t="shared" si="171"/>
        <v>8047.4276190476194</v>
      </c>
      <c r="M3695" t="s">
        <v>571</v>
      </c>
      <c r="N3695" t="s">
        <v>34</v>
      </c>
      <c r="O3695" t="e">
        <f t="shared" si="172"/>
        <v>#VALUE!</v>
      </c>
      <c r="P3695">
        <f t="shared" si="173"/>
        <v>283</v>
      </c>
    </row>
    <row r="3696" spans="1:16" x14ac:dyDescent="0.4">
      <c r="A3696" t="s">
        <v>1937</v>
      </c>
      <c r="B3696">
        <v>14</v>
      </c>
      <c r="C3696" t="s">
        <v>2457</v>
      </c>
      <c r="D3696" t="s">
        <v>3251</v>
      </c>
      <c r="E3696">
        <v>212</v>
      </c>
      <c r="G3696" t="s">
        <v>7598</v>
      </c>
      <c r="H3696" s="12" t="s">
        <v>7598</v>
      </c>
      <c r="I3696" t="s">
        <v>3509</v>
      </c>
      <c r="J3696" t="s">
        <v>7628</v>
      </c>
      <c r="K3696">
        <v>1406</v>
      </c>
      <c r="L3696" s="4">
        <f t="shared" si="171"/>
        <v>8911.9064285714285</v>
      </c>
      <c r="M3696" t="s">
        <v>1938</v>
      </c>
      <c r="N3696" t="s">
        <v>1571</v>
      </c>
      <c r="O3696" t="e">
        <f t="shared" si="172"/>
        <v>#VALUE!</v>
      </c>
      <c r="P3696">
        <f t="shared" si="173"/>
        <v>275</v>
      </c>
    </row>
    <row r="3697" spans="1:16" x14ac:dyDescent="0.4">
      <c r="A3697" t="s">
        <v>1372</v>
      </c>
      <c r="B3697">
        <v>20</v>
      </c>
      <c r="C3697" t="s">
        <v>2446</v>
      </c>
      <c r="D3697" t="s">
        <v>279</v>
      </c>
      <c r="E3697">
        <v>212</v>
      </c>
      <c r="G3697" t="s">
        <v>7598</v>
      </c>
      <c r="H3697" s="12" t="s">
        <v>7598</v>
      </c>
      <c r="I3697" t="s">
        <v>7603</v>
      </c>
      <c r="J3697" t="s">
        <v>7629</v>
      </c>
      <c r="K3697">
        <v>1406</v>
      </c>
      <c r="L3697" s="4">
        <f t="shared" si="171"/>
        <v>6657.3175000000001</v>
      </c>
      <c r="M3697" t="s">
        <v>1373</v>
      </c>
      <c r="N3697" t="s">
        <v>345</v>
      </c>
      <c r="O3697">
        <f t="shared" si="172"/>
        <v>223</v>
      </c>
      <c r="P3697" t="e">
        <f t="shared" si="173"/>
        <v>#VALUE!</v>
      </c>
    </row>
    <row r="3698" spans="1:16" x14ac:dyDescent="0.4">
      <c r="A3698" t="s">
        <v>358</v>
      </c>
      <c r="B3698">
        <v>20</v>
      </c>
      <c r="C3698" t="s">
        <v>2803</v>
      </c>
      <c r="E3698">
        <v>442</v>
      </c>
      <c r="G3698" t="s">
        <v>7630</v>
      </c>
      <c r="H3698" s="12" t="s">
        <v>7630</v>
      </c>
      <c r="I3698" t="s">
        <v>3929</v>
      </c>
      <c r="J3698" t="s">
        <v>7631</v>
      </c>
      <c r="K3698">
        <v>774.85714285714278</v>
      </c>
      <c r="L3698" s="4">
        <f t="shared" si="171"/>
        <v>4696.3429761904763</v>
      </c>
      <c r="M3698" t="s">
        <v>359</v>
      </c>
      <c r="N3698" t="s">
        <v>34</v>
      </c>
      <c r="O3698" t="e">
        <f t="shared" si="172"/>
        <v>#VALUE!</v>
      </c>
      <c r="P3698" t="e">
        <f t="shared" si="173"/>
        <v>#VALUE!</v>
      </c>
    </row>
    <row r="3699" spans="1:16" x14ac:dyDescent="0.4">
      <c r="A3699" t="s">
        <v>1423</v>
      </c>
      <c r="B3699">
        <v>28</v>
      </c>
      <c r="C3699" t="s">
        <v>2479</v>
      </c>
      <c r="E3699">
        <v>24</v>
      </c>
      <c r="G3699" t="s">
        <v>7632</v>
      </c>
      <c r="H3699" s="12" t="s">
        <v>7632</v>
      </c>
      <c r="I3699" t="s">
        <v>2451</v>
      </c>
      <c r="J3699" t="s">
        <v>7633</v>
      </c>
      <c r="K3699">
        <v>47.375</v>
      </c>
      <c r="L3699" s="4">
        <f t="shared" si="171"/>
        <v>7506.2176785714291</v>
      </c>
      <c r="M3699" t="s">
        <v>1424</v>
      </c>
      <c r="N3699" t="s">
        <v>1425</v>
      </c>
      <c r="O3699">
        <f t="shared" si="172"/>
        <v>214</v>
      </c>
      <c r="P3699" t="e">
        <f t="shared" si="173"/>
        <v>#VALUE!</v>
      </c>
    </row>
    <row r="3700" spans="1:16" x14ac:dyDescent="0.4">
      <c r="A3700" t="s">
        <v>1423</v>
      </c>
      <c r="B3700">
        <v>28</v>
      </c>
      <c r="C3700" t="s">
        <v>3752</v>
      </c>
      <c r="E3700">
        <v>24</v>
      </c>
      <c r="G3700" t="s">
        <v>7632</v>
      </c>
      <c r="H3700" s="12" t="s">
        <v>7632</v>
      </c>
      <c r="I3700" t="s">
        <v>2451</v>
      </c>
      <c r="J3700" t="s">
        <v>7633</v>
      </c>
      <c r="K3700">
        <v>47.375</v>
      </c>
      <c r="L3700" s="4">
        <f t="shared" si="171"/>
        <v>7506.2176785714291</v>
      </c>
      <c r="M3700" t="s">
        <v>3751</v>
      </c>
      <c r="N3700" t="s">
        <v>682</v>
      </c>
      <c r="O3700" t="e">
        <f t="shared" si="172"/>
        <v>#VALUE!</v>
      </c>
      <c r="P3700">
        <f t="shared" si="173"/>
        <v>208</v>
      </c>
    </row>
    <row r="3701" spans="1:16" x14ac:dyDescent="0.4">
      <c r="A3701" t="s">
        <v>1791</v>
      </c>
      <c r="B3701">
        <v>11</v>
      </c>
      <c r="C3701" t="s">
        <v>2528</v>
      </c>
      <c r="E3701">
        <v>24</v>
      </c>
      <c r="G3701" t="s">
        <v>7632</v>
      </c>
      <c r="H3701" s="12" t="s">
        <v>7632</v>
      </c>
      <c r="I3701" t="s">
        <v>2526</v>
      </c>
      <c r="J3701" t="s">
        <v>7634</v>
      </c>
      <c r="K3701">
        <v>47.375</v>
      </c>
      <c r="L3701" s="4">
        <f t="shared" si="171"/>
        <v>8574.1522619047628</v>
      </c>
      <c r="M3701" t="s">
        <v>1792</v>
      </c>
      <c r="N3701" t="s">
        <v>633</v>
      </c>
      <c r="O3701" t="e">
        <f t="shared" si="172"/>
        <v>#VALUE!</v>
      </c>
      <c r="P3701">
        <f t="shared" si="173"/>
        <v>230</v>
      </c>
    </row>
    <row r="3702" spans="1:16" x14ac:dyDescent="0.4">
      <c r="A3702" t="s">
        <v>302</v>
      </c>
      <c r="B3702">
        <v>12</v>
      </c>
      <c r="C3702" t="s">
        <v>2488</v>
      </c>
      <c r="E3702">
        <v>24</v>
      </c>
      <c r="G3702" t="s">
        <v>7632</v>
      </c>
      <c r="H3702" s="12" t="s">
        <v>7632</v>
      </c>
      <c r="I3702" t="s">
        <v>2451</v>
      </c>
      <c r="J3702" t="s">
        <v>7635</v>
      </c>
      <c r="K3702">
        <v>47.375</v>
      </c>
      <c r="L3702" s="4">
        <f t="shared" si="171"/>
        <v>5312.2583333333341</v>
      </c>
      <c r="M3702" t="s">
        <v>2256</v>
      </c>
      <c r="N3702" t="s">
        <v>849</v>
      </c>
      <c r="O3702" t="e">
        <f t="shared" si="172"/>
        <v>#VALUE!</v>
      </c>
      <c r="P3702">
        <f t="shared" si="173"/>
        <v>197</v>
      </c>
    </row>
    <row r="3703" spans="1:16" x14ac:dyDescent="0.4">
      <c r="A3703" t="s">
        <v>358</v>
      </c>
      <c r="B3703">
        <v>20</v>
      </c>
      <c r="C3703" t="s">
        <v>2479</v>
      </c>
      <c r="E3703">
        <v>24</v>
      </c>
      <c r="G3703" t="s">
        <v>7632</v>
      </c>
      <c r="H3703" s="12" t="s">
        <v>7632</v>
      </c>
      <c r="I3703" t="s">
        <v>5088</v>
      </c>
      <c r="J3703" t="s">
        <v>7636</v>
      </c>
      <c r="K3703">
        <v>47.375</v>
      </c>
      <c r="L3703" s="4">
        <f t="shared" si="171"/>
        <v>4696.3429761904763</v>
      </c>
      <c r="M3703" t="s">
        <v>359</v>
      </c>
      <c r="N3703" t="s">
        <v>34</v>
      </c>
      <c r="O3703" t="e">
        <f t="shared" si="172"/>
        <v>#VALUE!</v>
      </c>
      <c r="P3703" t="e">
        <f t="shared" si="173"/>
        <v>#VALUE!</v>
      </c>
    </row>
    <row r="3704" spans="1:16" x14ac:dyDescent="0.4">
      <c r="A3704" t="s">
        <v>617</v>
      </c>
      <c r="B3704">
        <v>18</v>
      </c>
      <c r="C3704" t="s">
        <v>2479</v>
      </c>
      <c r="E3704">
        <v>24</v>
      </c>
      <c r="G3704" t="s">
        <v>7632</v>
      </c>
      <c r="H3704" s="12" t="s">
        <v>7632</v>
      </c>
      <c r="I3704" t="s">
        <v>2526</v>
      </c>
      <c r="J3704" t="s">
        <v>7637</v>
      </c>
      <c r="K3704">
        <v>47.375</v>
      </c>
      <c r="L3704" s="4">
        <f t="shared" si="171"/>
        <v>4811.9369642857137</v>
      </c>
      <c r="M3704" t="s">
        <v>618</v>
      </c>
      <c r="N3704" t="s">
        <v>619</v>
      </c>
      <c r="O3704" t="e">
        <f t="shared" si="172"/>
        <v>#VALUE!</v>
      </c>
      <c r="P3704">
        <f t="shared" si="173"/>
        <v>261</v>
      </c>
    </row>
    <row r="3705" spans="1:16" x14ac:dyDescent="0.4">
      <c r="A3705" t="s">
        <v>576</v>
      </c>
      <c r="B3705">
        <v>15</v>
      </c>
      <c r="C3705" t="s">
        <v>2552</v>
      </c>
      <c r="E3705">
        <v>24</v>
      </c>
      <c r="G3705" t="s">
        <v>7632</v>
      </c>
      <c r="H3705" s="12" t="s">
        <v>7632</v>
      </c>
      <c r="I3705" t="s">
        <v>2590</v>
      </c>
      <c r="J3705" t="s">
        <v>7638</v>
      </c>
      <c r="K3705">
        <v>15.791666666666664</v>
      </c>
      <c r="L3705" s="4">
        <f t="shared" si="171"/>
        <v>5050.8154166666673</v>
      </c>
      <c r="M3705" t="s">
        <v>577</v>
      </c>
      <c r="N3705" t="s">
        <v>456</v>
      </c>
      <c r="O3705">
        <f t="shared" si="172"/>
        <v>186</v>
      </c>
      <c r="P3705" t="e">
        <f t="shared" si="173"/>
        <v>#VALUE!</v>
      </c>
    </row>
    <row r="3706" spans="1:16" x14ac:dyDescent="0.4">
      <c r="A3706" t="s">
        <v>1330</v>
      </c>
      <c r="B3706">
        <v>18</v>
      </c>
      <c r="C3706" t="s">
        <v>2556</v>
      </c>
      <c r="E3706">
        <v>24</v>
      </c>
      <c r="G3706" t="s">
        <v>7632</v>
      </c>
      <c r="H3706" s="12" t="s">
        <v>7632</v>
      </c>
      <c r="I3706" t="s">
        <v>2526</v>
      </c>
      <c r="J3706" t="s">
        <v>7639</v>
      </c>
      <c r="K3706">
        <v>47.375</v>
      </c>
      <c r="L3706" s="4">
        <f t="shared" si="171"/>
        <v>5308.9433928571425</v>
      </c>
      <c r="M3706" t="s">
        <v>1331</v>
      </c>
      <c r="N3706" t="s">
        <v>1332</v>
      </c>
      <c r="O3706" t="e">
        <f t="shared" si="172"/>
        <v>#VALUE!</v>
      </c>
      <c r="P3706">
        <f t="shared" si="173"/>
        <v>162</v>
      </c>
    </row>
    <row r="3707" spans="1:16" x14ac:dyDescent="0.4">
      <c r="A3707" t="s">
        <v>1032</v>
      </c>
      <c r="B3707">
        <v>9</v>
      </c>
      <c r="C3707" t="s">
        <v>2558</v>
      </c>
      <c r="E3707">
        <v>24</v>
      </c>
      <c r="G3707" t="s">
        <v>7632</v>
      </c>
      <c r="H3707" s="12" t="s">
        <v>7632</v>
      </c>
      <c r="I3707" t="s">
        <v>2451</v>
      </c>
      <c r="J3707" t="s">
        <v>7640</v>
      </c>
      <c r="K3707">
        <v>47.375</v>
      </c>
      <c r="L3707" s="4">
        <f t="shared" si="171"/>
        <v>3399.957321428571</v>
      </c>
      <c r="M3707" t="s">
        <v>1033</v>
      </c>
      <c r="N3707" t="s">
        <v>1034</v>
      </c>
      <c r="O3707" t="e">
        <f t="shared" si="172"/>
        <v>#VALUE!</v>
      </c>
      <c r="P3707">
        <f t="shared" si="173"/>
        <v>197</v>
      </c>
    </row>
    <row r="3708" spans="1:16" x14ac:dyDescent="0.4">
      <c r="A3708" t="s">
        <v>2071</v>
      </c>
      <c r="B3708">
        <v>31</v>
      </c>
      <c r="C3708" t="s">
        <v>2563</v>
      </c>
      <c r="E3708">
        <v>24</v>
      </c>
      <c r="G3708" t="s">
        <v>7632</v>
      </c>
      <c r="H3708" s="12" t="s">
        <v>7632</v>
      </c>
      <c r="I3708" t="s">
        <v>2451</v>
      </c>
      <c r="J3708" t="s">
        <v>7641</v>
      </c>
      <c r="K3708">
        <v>47.375</v>
      </c>
      <c r="L3708" s="4">
        <f t="shared" si="171"/>
        <v>10392.592738095238</v>
      </c>
      <c r="M3708" t="s">
        <v>2564</v>
      </c>
      <c r="N3708" t="s">
        <v>2565</v>
      </c>
      <c r="O3708" t="e">
        <f t="shared" si="172"/>
        <v>#VALUE!</v>
      </c>
      <c r="P3708">
        <f t="shared" si="173"/>
        <v>258</v>
      </c>
    </row>
    <row r="3709" spans="1:16" x14ac:dyDescent="0.4">
      <c r="A3709" t="s">
        <v>1463</v>
      </c>
      <c r="B3709">
        <v>15</v>
      </c>
      <c r="C3709" t="s">
        <v>3092</v>
      </c>
      <c r="E3709">
        <v>24</v>
      </c>
      <c r="G3709" t="s">
        <v>7632</v>
      </c>
      <c r="H3709" s="12" t="s">
        <v>7632</v>
      </c>
      <c r="I3709" t="s">
        <v>2515</v>
      </c>
      <c r="J3709" t="s">
        <v>7642</v>
      </c>
      <c r="K3709">
        <v>47.375</v>
      </c>
      <c r="L3709" s="4">
        <f t="shared" si="171"/>
        <v>6837.7441666666664</v>
      </c>
      <c r="M3709" t="s">
        <v>1464</v>
      </c>
      <c r="N3709" t="s">
        <v>682</v>
      </c>
      <c r="O3709" t="e">
        <f t="shared" si="172"/>
        <v>#VALUE!</v>
      </c>
      <c r="P3709">
        <f t="shared" si="173"/>
        <v>256</v>
      </c>
    </row>
    <row r="3710" spans="1:16" x14ac:dyDescent="0.4">
      <c r="A3710" t="s">
        <v>1078</v>
      </c>
      <c r="B3710">
        <v>13</v>
      </c>
      <c r="C3710" t="s">
        <v>2479</v>
      </c>
      <c r="E3710">
        <v>24</v>
      </c>
      <c r="G3710" t="s">
        <v>7632</v>
      </c>
      <c r="H3710" s="12" t="s">
        <v>7632</v>
      </c>
      <c r="I3710" t="s">
        <v>2451</v>
      </c>
      <c r="J3710" t="s">
        <v>7643</v>
      </c>
      <c r="K3710">
        <v>47.375</v>
      </c>
      <c r="L3710" s="4">
        <f t="shared" si="171"/>
        <v>7348.6492261904759</v>
      </c>
      <c r="M3710" t="s">
        <v>1079</v>
      </c>
      <c r="N3710" t="s">
        <v>456</v>
      </c>
      <c r="O3710" t="e">
        <f t="shared" si="172"/>
        <v>#VALUE!</v>
      </c>
      <c r="P3710">
        <f t="shared" si="173"/>
        <v>245</v>
      </c>
    </row>
    <row r="3711" spans="1:16" x14ac:dyDescent="0.4">
      <c r="A3711" t="s">
        <v>945</v>
      </c>
      <c r="B3711">
        <v>13</v>
      </c>
      <c r="C3711" t="s">
        <v>2479</v>
      </c>
      <c r="E3711">
        <v>24</v>
      </c>
      <c r="G3711" t="s">
        <v>7632</v>
      </c>
      <c r="H3711" s="12" t="s">
        <v>7632</v>
      </c>
      <c r="I3711" t="s">
        <v>2526</v>
      </c>
      <c r="J3711" t="s">
        <v>7644</v>
      </c>
      <c r="K3711">
        <v>47.375</v>
      </c>
      <c r="L3711" s="4">
        <f t="shared" si="171"/>
        <v>4079.4025595238095</v>
      </c>
      <c r="M3711" t="s">
        <v>946</v>
      </c>
      <c r="N3711" t="s">
        <v>34</v>
      </c>
      <c r="O3711" t="e">
        <f t="shared" si="172"/>
        <v>#VALUE!</v>
      </c>
      <c r="P3711">
        <f t="shared" si="173"/>
        <v>229</v>
      </c>
    </row>
    <row r="3712" spans="1:16" x14ac:dyDescent="0.4">
      <c r="A3712" t="s">
        <v>965</v>
      </c>
      <c r="B3712">
        <v>24</v>
      </c>
      <c r="C3712" t="s">
        <v>2479</v>
      </c>
      <c r="E3712">
        <v>24</v>
      </c>
      <c r="G3712" t="s">
        <v>7632</v>
      </c>
      <c r="H3712" s="12" t="s">
        <v>7632</v>
      </c>
      <c r="I3712" t="s">
        <v>2515</v>
      </c>
      <c r="J3712" t="s">
        <v>7645</v>
      </c>
      <c r="K3712">
        <v>47.375</v>
      </c>
      <c r="L3712" s="4">
        <f t="shared" si="171"/>
        <v>11319.313154761905</v>
      </c>
      <c r="M3712" t="s">
        <v>966</v>
      </c>
      <c r="N3712" t="s">
        <v>682</v>
      </c>
      <c r="O3712" t="e">
        <f t="shared" si="172"/>
        <v>#VALUE!</v>
      </c>
      <c r="P3712">
        <f t="shared" si="173"/>
        <v>183</v>
      </c>
    </row>
    <row r="3713" spans="1:16" x14ac:dyDescent="0.4">
      <c r="A3713" t="s">
        <v>277</v>
      </c>
      <c r="B3713">
        <v>22</v>
      </c>
      <c r="C3713" t="s">
        <v>2488</v>
      </c>
      <c r="E3713">
        <v>24</v>
      </c>
      <c r="G3713" t="s">
        <v>7632</v>
      </c>
      <c r="H3713" s="12" t="s">
        <v>7632</v>
      </c>
      <c r="I3713" t="s">
        <v>2451</v>
      </c>
      <c r="J3713" t="s">
        <v>7646</v>
      </c>
      <c r="K3713" s="4">
        <v>47.375</v>
      </c>
      <c r="L3713" s="4">
        <f t="shared" si="171"/>
        <v>7496.1017857142851</v>
      </c>
      <c r="M3713" t="s">
        <v>2288</v>
      </c>
      <c r="N3713" t="s">
        <v>1002</v>
      </c>
      <c r="O3713">
        <f t="shared" si="172"/>
        <v>195</v>
      </c>
      <c r="P3713" t="e">
        <f t="shared" si="173"/>
        <v>#VALUE!</v>
      </c>
    </row>
    <row r="3714" spans="1:16" x14ac:dyDescent="0.4">
      <c r="A3714" t="s">
        <v>694</v>
      </c>
      <c r="B3714">
        <v>11</v>
      </c>
      <c r="C3714" t="s">
        <v>2519</v>
      </c>
      <c r="E3714">
        <v>24</v>
      </c>
      <c r="G3714" t="s">
        <v>7632</v>
      </c>
      <c r="H3714" s="12" t="s">
        <v>7632</v>
      </c>
      <c r="I3714" t="s">
        <v>2451</v>
      </c>
      <c r="J3714" t="s">
        <v>7647</v>
      </c>
      <c r="K3714">
        <v>47.375</v>
      </c>
      <c r="L3714" s="4">
        <f t="shared" ref="L3714:L3777" si="174">SUMIF($A$2:$A$5194,A3714,$K$2:$K$5194)</f>
        <v>15573.289821428574</v>
      </c>
      <c r="M3714" t="s">
        <v>695</v>
      </c>
      <c r="N3714" t="s">
        <v>696</v>
      </c>
      <c r="O3714">
        <f t="shared" ref="O3714:O3777" si="175">FIND("Step 4",M3714)</f>
        <v>272</v>
      </c>
      <c r="P3714" t="e">
        <f t="shared" ref="P3714:P3777" si="176">FIND("STEP 4",M3714)</f>
        <v>#VALUE!</v>
      </c>
    </row>
    <row r="3715" spans="1:16" x14ac:dyDescent="0.4">
      <c r="A3715" t="s">
        <v>1310</v>
      </c>
      <c r="B3715">
        <v>29</v>
      </c>
      <c r="C3715" t="s">
        <v>2575</v>
      </c>
      <c r="E3715">
        <v>24</v>
      </c>
      <c r="G3715" t="s">
        <v>7632</v>
      </c>
      <c r="H3715" s="12" t="s">
        <v>7632</v>
      </c>
      <c r="I3715" t="s">
        <v>2451</v>
      </c>
      <c r="J3715" t="s">
        <v>7648</v>
      </c>
      <c r="K3715">
        <v>47.375</v>
      </c>
      <c r="L3715" s="4">
        <f t="shared" si="174"/>
        <v>15528.280654761907</v>
      </c>
      <c r="M3715" t="s">
        <v>2577</v>
      </c>
      <c r="N3715" t="s">
        <v>1508</v>
      </c>
      <c r="O3715" t="e">
        <f t="shared" si="175"/>
        <v>#VALUE!</v>
      </c>
      <c r="P3715">
        <f t="shared" si="176"/>
        <v>305</v>
      </c>
    </row>
    <row r="3716" spans="1:16" x14ac:dyDescent="0.4">
      <c r="A3716" t="s">
        <v>2109</v>
      </c>
      <c r="B3716">
        <v>21</v>
      </c>
      <c r="C3716" t="s">
        <v>2519</v>
      </c>
      <c r="E3716">
        <v>24</v>
      </c>
      <c r="G3716" t="s">
        <v>7632</v>
      </c>
      <c r="H3716" s="12" t="s">
        <v>7632</v>
      </c>
      <c r="I3716" t="s">
        <v>2451</v>
      </c>
      <c r="J3716" t="s">
        <v>7649</v>
      </c>
      <c r="K3716">
        <v>47.375</v>
      </c>
      <c r="L3716" s="4">
        <f t="shared" si="174"/>
        <v>7045.0852976190472</v>
      </c>
      <c r="M3716" t="s">
        <v>2110</v>
      </c>
      <c r="N3716" t="s">
        <v>1571</v>
      </c>
      <c r="O3716" t="e">
        <f t="shared" si="175"/>
        <v>#VALUE!</v>
      </c>
      <c r="P3716">
        <f t="shared" si="176"/>
        <v>223</v>
      </c>
    </row>
    <row r="3717" spans="1:16" x14ac:dyDescent="0.4">
      <c r="A3717" t="s">
        <v>2205</v>
      </c>
      <c r="B3717">
        <v>21</v>
      </c>
      <c r="C3717" t="s">
        <v>2584</v>
      </c>
      <c r="E3717">
        <v>24</v>
      </c>
      <c r="G3717" t="s">
        <v>7632</v>
      </c>
      <c r="H3717" s="12" t="s">
        <v>7632</v>
      </c>
      <c r="I3717" t="s">
        <v>2585</v>
      </c>
      <c r="J3717" t="s">
        <v>7650</v>
      </c>
      <c r="K3717">
        <v>47.375</v>
      </c>
      <c r="L3717" s="4">
        <f t="shared" si="174"/>
        <v>5186.6264880952376</v>
      </c>
      <c r="M3717" t="s">
        <v>2206</v>
      </c>
      <c r="N3717" t="s">
        <v>2207</v>
      </c>
      <c r="O3717" t="e">
        <f t="shared" si="175"/>
        <v>#VALUE!</v>
      </c>
      <c r="P3717">
        <f t="shared" si="176"/>
        <v>352</v>
      </c>
    </row>
    <row r="3718" spans="1:16" x14ac:dyDescent="0.4">
      <c r="A3718" t="s">
        <v>2191</v>
      </c>
      <c r="B3718">
        <v>20</v>
      </c>
      <c r="C3718" t="s">
        <v>2587</v>
      </c>
      <c r="E3718">
        <v>24</v>
      </c>
      <c r="G3718" t="s">
        <v>7632</v>
      </c>
      <c r="H3718" s="12" t="s">
        <v>7632</v>
      </c>
      <c r="I3718" t="s">
        <v>2585</v>
      </c>
      <c r="J3718" t="s">
        <v>7651</v>
      </c>
      <c r="K3718">
        <v>47.375</v>
      </c>
      <c r="L3718" s="4">
        <f t="shared" si="174"/>
        <v>7882.8258333333333</v>
      </c>
      <c r="M3718" t="s">
        <v>2192</v>
      </c>
      <c r="N3718" t="s">
        <v>2193</v>
      </c>
      <c r="O3718" t="e">
        <f t="shared" si="175"/>
        <v>#VALUE!</v>
      </c>
      <c r="P3718">
        <f t="shared" si="176"/>
        <v>385</v>
      </c>
    </row>
    <row r="3719" spans="1:16" x14ac:dyDescent="0.4">
      <c r="A3719" t="s">
        <v>1479</v>
      </c>
      <c r="B3719">
        <v>16</v>
      </c>
      <c r="C3719" t="s">
        <v>2592</v>
      </c>
      <c r="E3719">
        <v>24</v>
      </c>
      <c r="G3719" t="s">
        <v>7632</v>
      </c>
      <c r="H3719" s="12" t="s">
        <v>7632</v>
      </c>
      <c r="I3719" t="s">
        <v>2617</v>
      </c>
      <c r="J3719" t="s">
        <v>7652</v>
      </c>
      <c r="K3719">
        <v>47.375</v>
      </c>
      <c r="L3719" s="4">
        <f t="shared" si="174"/>
        <v>4430.6658928571433</v>
      </c>
      <c r="M3719" t="s">
        <v>1480</v>
      </c>
      <c r="N3719" t="s">
        <v>456</v>
      </c>
      <c r="O3719">
        <f t="shared" si="175"/>
        <v>236</v>
      </c>
      <c r="P3719" t="e">
        <f t="shared" si="176"/>
        <v>#VALUE!</v>
      </c>
    </row>
    <row r="3720" spans="1:16" x14ac:dyDescent="0.4">
      <c r="A3720" t="s">
        <v>2336</v>
      </c>
      <c r="B3720">
        <v>20</v>
      </c>
      <c r="C3720" t="s">
        <v>2479</v>
      </c>
      <c r="E3720">
        <v>24</v>
      </c>
      <c r="G3720" t="s">
        <v>7632</v>
      </c>
      <c r="H3720" s="12" t="s">
        <v>7632</v>
      </c>
      <c r="I3720" t="s">
        <v>2539</v>
      </c>
      <c r="J3720" t="s">
        <v>7653</v>
      </c>
      <c r="K3720">
        <v>47.375</v>
      </c>
      <c r="L3720" s="4">
        <f t="shared" si="174"/>
        <v>5018.4608928571433</v>
      </c>
      <c r="M3720" t="s">
        <v>2337</v>
      </c>
      <c r="N3720" t="s">
        <v>619</v>
      </c>
      <c r="O3720">
        <f t="shared" si="175"/>
        <v>207</v>
      </c>
      <c r="P3720" t="e">
        <f t="shared" si="176"/>
        <v>#VALUE!</v>
      </c>
    </row>
    <row r="3721" spans="1:16" x14ac:dyDescent="0.4">
      <c r="A3721" t="s">
        <v>2047</v>
      </c>
      <c r="B3721">
        <v>23</v>
      </c>
      <c r="C3721" t="s">
        <v>2519</v>
      </c>
      <c r="E3721">
        <v>24</v>
      </c>
      <c r="G3721" t="s">
        <v>7632</v>
      </c>
      <c r="H3721" s="12" t="s">
        <v>7632</v>
      </c>
      <c r="I3721" t="s">
        <v>2526</v>
      </c>
      <c r="J3721" t="s">
        <v>7654</v>
      </c>
      <c r="K3721">
        <v>47.375</v>
      </c>
      <c r="L3721" s="4">
        <f t="shared" si="174"/>
        <v>15861.860059523813</v>
      </c>
      <c r="M3721" t="s">
        <v>2048</v>
      </c>
      <c r="N3721" t="s">
        <v>831</v>
      </c>
      <c r="O3721" t="e">
        <f t="shared" si="175"/>
        <v>#VALUE!</v>
      </c>
      <c r="P3721">
        <f t="shared" si="176"/>
        <v>350</v>
      </c>
    </row>
    <row r="3722" spans="1:16" x14ac:dyDescent="0.4">
      <c r="A3722" t="s">
        <v>1151</v>
      </c>
      <c r="B3722">
        <v>15</v>
      </c>
      <c r="C3722" t="s">
        <v>3092</v>
      </c>
      <c r="E3722">
        <v>24</v>
      </c>
      <c r="G3722" t="s">
        <v>7632</v>
      </c>
      <c r="H3722" s="12" t="s">
        <v>7632</v>
      </c>
      <c r="I3722" t="s">
        <v>2451</v>
      </c>
      <c r="J3722" t="s">
        <v>7655</v>
      </c>
      <c r="K3722">
        <v>47.375</v>
      </c>
      <c r="L3722" s="4">
        <f t="shared" si="174"/>
        <v>4963.8738690476193</v>
      </c>
      <c r="M3722" t="s">
        <v>1152</v>
      </c>
      <c r="N3722" t="s">
        <v>1153</v>
      </c>
      <c r="O3722" t="e">
        <f t="shared" si="175"/>
        <v>#VALUE!</v>
      </c>
      <c r="P3722">
        <f t="shared" si="176"/>
        <v>269</v>
      </c>
    </row>
    <row r="3723" spans="1:16" x14ac:dyDescent="0.4">
      <c r="A3723" t="s">
        <v>1943</v>
      </c>
      <c r="B3723">
        <v>14</v>
      </c>
      <c r="C3723" t="s">
        <v>2616</v>
      </c>
      <c r="E3723">
        <v>24</v>
      </c>
      <c r="G3723" t="s">
        <v>7632</v>
      </c>
      <c r="H3723" s="12" t="s">
        <v>7632</v>
      </c>
      <c r="I3723" t="s">
        <v>2740</v>
      </c>
      <c r="J3723" t="s">
        <v>7656</v>
      </c>
      <c r="K3723">
        <v>47.375</v>
      </c>
      <c r="L3723" s="4">
        <f t="shared" si="174"/>
        <v>2563.0562499999996</v>
      </c>
      <c r="M3723" t="s">
        <v>1944</v>
      </c>
      <c r="N3723" t="s">
        <v>1630</v>
      </c>
      <c r="O3723">
        <f t="shared" si="175"/>
        <v>309</v>
      </c>
      <c r="P3723" t="e">
        <f t="shared" si="176"/>
        <v>#VALUE!</v>
      </c>
    </row>
    <row r="3724" spans="1:16" x14ac:dyDescent="0.4">
      <c r="A3724" t="s">
        <v>1112</v>
      </c>
      <c r="B3724">
        <v>16</v>
      </c>
      <c r="C3724" t="s">
        <v>2616</v>
      </c>
      <c r="E3724">
        <v>24</v>
      </c>
      <c r="G3724" t="s">
        <v>7632</v>
      </c>
      <c r="H3724" s="12" t="s">
        <v>7632</v>
      </c>
      <c r="I3724" t="s">
        <v>2617</v>
      </c>
      <c r="J3724" t="s">
        <v>7657</v>
      </c>
      <c r="K3724">
        <v>47.375</v>
      </c>
      <c r="L3724" s="4">
        <f t="shared" si="174"/>
        <v>6329.3071428571429</v>
      </c>
      <c r="M3724" t="s">
        <v>1113</v>
      </c>
      <c r="N3724" t="s">
        <v>1114</v>
      </c>
      <c r="O3724">
        <f t="shared" si="175"/>
        <v>284</v>
      </c>
      <c r="P3724" t="e">
        <f t="shared" si="176"/>
        <v>#VALUE!</v>
      </c>
    </row>
    <row r="3725" spans="1:16" x14ac:dyDescent="0.4">
      <c r="A3725" t="s">
        <v>2347</v>
      </c>
      <c r="B3725">
        <v>21</v>
      </c>
      <c r="C3725" t="s">
        <v>2519</v>
      </c>
      <c r="E3725">
        <v>24</v>
      </c>
      <c r="G3725" t="s">
        <v>7632</v>
      </c>
      <c r="H3725" s="12" t="s">
        <v>7632</v>
      </c>
      <c r="I3725" t="s">
        <v>2520</v>
      </c>
      <c r="J3725" t="s">
        <v>7658</v>
      </c>
      <c r="K3725">
        <v>47.375</v>
      </c>
      <c r="L3725" s="4">
        <f t="shared" si="174"/>
        <v>21156.027023809518</v>
      </c>
      <c r="M3725" t="s">
        <v>2348</v>
      </c>
      <c r="N3725" t="s">
        <v>831</v>
      </c>
      <c r="O3725" t="e">
        <f t="shared" si="175"/>
        <v>#VALUE!</v>
      </c>
      <c r="P3725">
        <f t="shared" si="176"/>
        <v>284</v>
      </c>
    </row>
    <row r="3726" spans="1:16" x14ac:dyDescent="0.4">
      <c r="A3726" t="s">
        <v>1073</v>
      </c>
      <c r="B3726">
        <v>8</v>
      </c>
      <c r="C3726" t="s">
        <v>2479</v>
      </c>
      <c r="E3726">
        <v>24</v>
      </c>
      <c r="G3726" t="s">
        <v>7632</v>
      </c>
      <c r="H3726" s="12" t="s">
        <v>7632</v>
      </c>
      <c r="I3726" t="s">
        <v>2515</v>
      </c>
      <c r="J3726" t="s">
        <v>7659</v>
      </c>
      <c r="K3726">
        <v>47.375</v>
      </c>
      <c r="L3726" s="4">
        <f t="shared" si="174"/>
        <v>2008.5684523809525</v>
      </c>
      <c r="M3726" t="s">
        <v>1074</v>
      </c>
      <c r="N3726" t="s">
        <v>905</v>
      </c>
      <c r="O3726" t="e">
        <f t="shared" si="175"/>
        <v>#VALUE!</v>
      </c>
      <c r="P3726">
        <f t="shared" si="176"/>
        <v>307</v>
      </c>
    </row>
    <row r="3727" spans="1:16" x14ac:dyDescent="0.4">
      <c r="A3727" t="s">
        <v>631</v>
      </c>
      <c r="B3727">
        <v>27</v>
      </c>
      <c r="C3727" t="s">
        <v>2528</v>
      </c>
      <c r="E3727">
        <v>24</v>
      </c>
      <c r="G3727" t="s">
        <v>7632</v>
      </c>
      <c r="H3727" s="12" t="s">
        <v>7632</v>
      </c>
      <c r="I3727" t="s">
        <v>2526</v>
      </c>
      <c r="J3727" t="s">
        <v>7660</v>
      </c>
      <c r="K3727">
        <v>47.375</v>
      </c>
      <c r="L3727" s="4">
        <f t="shared" si="174"/>
        <v>7685.0023809523809</v>
      </c>
      <c r="M3727" t="s">
        <v>632</v>
      </c>
      <c r="N3727" t="s">
        <v>633</v>
      </c>
      <c r="O3727" t="e">
        <f t="shared" si="175"/>
        <v>#VALUE!</v>
      </c>
      <c r="P3727">
        <f t="shared" si="176"/>
        <v>202</v>
      </c>
    </row>
    <row r="3728" spans="1:16" x14ac:dyDescent="0.4">
      <c r="A3728" t="s">
        <v>258</v>
      </c>
      <c r="B3728">
        <v>16</v>
      </c>
      <c r="C3728" t="s">
        <v>2446</v>
      </c>
      <c r="E3728">
        <v>24</v>
      </c>
      <c r="G3728" t="s">
        <v>7632</v>
      </c>
      <c r="H3728" s="12" t="s">
        <v>7632</v>
      </c>
      <c r="I3728" t="s">
        <v>7661</v>
      </c>
      <c r="J3728" t="s">
        <v>7662</v>
      </c>
      <c r="K3728">
        <v>47.375</v>
      </c>
      <c r="L3728" s="4">
        <f t="shared" si="174"/>
        <v>4769.4102380952381</v>
      </c>
      <c r="M3728" t="s">
        <v>259</v>
      </c>
      <c r="N3728" t="s">
        <v>58</v>
      </c>
      <c r="O3728" t="e">
        <f t="shared" si="175"/>
        <v>#VALUE!</v>
      </c>
      <c r="P3728" t="e">
        <f t="shared" si="176"/>
        <v>#VALUE!</v>
      </c>
    </row>
    <row r="3729" spans="1:16" x14ac:dyDescent="0.4">
      <c r="A3729" t="s">
        <v>2217</v>
      </c>
      <c r="B3729">
        <v>26</v>
      </c>
      <c r="C3729" t="s">
        <v>2643</v>
      </c>
      <c r="E3729">
        <v>24</v>
      </c>
      <c r="G3729" t="s">
        <v>7632</v>
      </c>
      <c r="H3729" s="12" t="s">
        <v>7632</v>
      </c>
      <c r="I3729" t="s">
        <v>2526</v>
      </c>
      <c r="J3729" t="s">
        <v>7663</v>
      </c>
      <c r="K3729">
        <v>47.375</v>
      </c>
      <c r="L3729" s="4">
        <f t="shared" si="174"/>
        <v>10370.015476190476</v>
      </c>
      <c r="M3729" t="s">
        <v>2218</v>
      </c>
      <c r="N3729" t="s">
        <v>2193</v>
      </c>
      <c r="O3729" t="e">
        <f t="shared" si="175"/>
        <v>#VALUE!</v>
      </c>
      <c r="P3729">
        <f t="shared" si="176"/>
        <v>252</v>
      </c>
    </row>
    <row r="3730" spans="1:16" x14ac:dyDescent="0.4">
      <c r="A3730" t="s">
        <v>730</v>
      </c>
      <c r="B3730">
        <v>18</v>
      </c>
      <c r="C3730" t="s">
        <v>2648</v>
      </c>
      <c r="E3730">
        <v>24</v>
      </c>
      <c r="G3730" t="s">
        <v>7632</v>
      </c>
      <c r="H3730" s="12" t="s">
        <v>7632</v>
      </c>
      <c r="I3730" t="s">
        <v>2614</v>
      </c>
      <c r="J3730" t="s">
        <v>7664</v>
      </c>
      <c r="K3730">
        <v>47.375</v>
      </c>
      <c r="L3730" s="4">
        <f t="shared" si="174"/>
        <v>19844.057857142856</v>
      </c>
      <c r="M3730" t="s">
        <v>731</v>
      </c>
      <c r="N3730" t="s">
        <v>732</v>
      </c>
      <c r="O3730">
        <f t="shared" si="175"/>
        <v>431</v>
      </c>
      <c r="P3730" t="e">
        <f t="shared" si="176"/>
        <v>#VALUE!</v>
      </c>
    </row>
    <row r="3731" spans="1:16" x14ac:dyDescent="0.4">
      <c r="A3731" t="s">
        <v>652</v>
      </c>
      <c r="B3731">
        <v>19</v>
      </c>
      <c r="C3731" t="s">
        <v>2650</v>
      </c>
      <c r="E3731">
        <v>24</v>
      </c>
      <c r="G3731" t="s">
        <v>7632</v>
      </c>
      <c r="H3731" s="12" t="s">
        <v>7632</v>
      </c>
      <c r="I3731" t="s">
        <v>2515</v>
      </c>
      <c r="J3731" t="s">
        <v>7665</v>
      </c>
      <c r="K3731">
        <v>47.375</v>
      </c>
      <c r="L3731" s="4">
        <f t="shared" si="174"/>
        <v>17733.575476190475</v>
      </c>
      <c r="M3731" t="s">
        <v>653</v>
      </c>
      <c r="N3731" t="s">
        <v>654</v>
      </c>
      <c r="O3731" t="e">
        <f t="shared" si="175"/>
        <v>#VALUE!</v>
      </c>
      <c r="P3731">
        <f t="shared" si="176"/>
        <v>277</v>
      </c>
    </row>
    <row r="3732" spans="1:16" x14ac:dyDescent="0.4">
      <c r="A3732" t="s">
        <v>903</v>
      </c>
      <c r="B3732">
        <v>20</v>
      </c>
      <c r="C3732" t="s">
        <v>4936</v>
      </c>
      <c r="E3732">
        <v>24</v>
      </c>
      <c r="G3732" t="s">
        <v>7632</v>
      </c>
      <c r="H3732" s="12" t="s">
        <v>7632</v>
      </c>
      <c r="I3732" t="s">
        <v>2590</v>
      </c>
      <c r="J3732" t="s">
        <v>7666</v>
      </c>
      <c r="K3732">
        <v>15.791666666666664</v>
      </c>
      <c r="L3732" s="4">
        <f t="shared" si="174"/>
        <v>8494.0423214285729</v>
      </c>
      <c r="M3732" t="s">
        <v>904</v>
      </c>
      <c r="N3732" t="s">
        <v>905</v>
      </c>
      <c r="O3732" t="e">
        <f t="shared" si="175"/>
        <v>#VALUE!</v>
      </c>
      <c r="P3732">
        <f t="shared" si="176"/>
        <v>227</v>
      </c>
    </row>
    <row r="3733" spans="1:16" x14ac:dyDescent="0.4">
      <c r="A3733" t="s">
        <v>1968</v>
      </c>
      <c r="B3733">
        <v>23</v>
      </c>
      <c r="C3733" t="s">
        <v>2488</v>
      </c>
      <c r="E3733">
        <v>24</v>
      </c>
      <c r="G3733" t="s">
        <v>7632</v>
      </c>
      <c r="H3733" s="12" t="s">
        <v>7632</v>
      </c>
      <c r="I3733" t="s">
        <v>2590</v>
      </c>
      <c r="J3733" t="s">
        <v>7667</v>
      </c>
      <c r="K3733">
        <v>15.791666666666664</v>
      </c>
      <c r="L3733" s="4">
        <f t="shared" si="174"/>
        <v>7240.2304166666681</v>
      </c>
      <c r="M3733" t="s">
        <v>1969</v>
      </c>
      <c r="N3733" t="s">
        <v>1970</v>
      </c>
      <c r="O3733" t="e">
        <f t="shared" si="175"/>
        <v>#VALUE!</v>
      </c>
      <c r="P3733">
        <f t="shared" si="176"/>
        <v>248</v>
      </c>
    </row>
    <row r="3734" spans="1:16" x14ac:dyDescent="0.4">
      <c r="A3734" t="s">
        <v>1493</v>
      </c>
      <c r="B3734">
        <v>24</v>
      </c>
      <c r="C3734" t="s">
        <v>3026</v>
      </c>
      <c r="E3734">
        <v>24</v>
      </c>
      <c r="G3734" t="s">
        <v>7632</v>
      </c>
      <c r="H3734" s="12" t="s">
        <v>7632</v>
      </c>
      <c r="I3734" t="s">
        <v>2451</v>
      </c>
      <c r="J3734" t="s">
        <v>7668</v>
      </c>
      <c r="K3734">
        <v>47.375</v>
      </c>
      <c r="L3734" s="4">
        <f t="shared" si="174"/>
        <v>7473.3307142857147</v>
      </c>
      <c r="M3734" t="s">
        <v>1494</v>
      </c>
      <c r="N3734" t="s">
        <v>682</v>
      </c>
      <c r="O3734" t="e">
        <f t="shared" si="175"/>
        <v>#VALUE!</v>
      </c>
      <c r="P3734">
        <f t="shared" si="176"/>
        <v>219</v>
      </c>
    </row>
    <row r="3735" spans="1:16" x14ac:dyDescent="0.4">
      <c r="A3735" t="s">
        <v>1493</v>
      </c>
      <c r="B3735">
        <v>24</v>
      </c>
      <c r="C3735" t="s">
        <v>2667</v>
      </c>
      <c r="E3735">
        <v>24</v>
      </c>
      <c r="G3735" t="s">
        <v>7632</v>
      </c>
      <c r="H3735" s="12" t="s">
        <v>7632</v>
      </c>
      <c r="I3735" t="s">
        <v>2515</v>
      </c>
      <c r="J3735" t="s">
        <v>7669</v>
      </c>
      <c r="K3735">
        <v>47.375</v>
      </c>
      <c r="L3735" s="4">
        <f t="shared" si="174"/>
        <v>7473.3307142857147</v>
      </c>
      <c r="M3735" t="s">
        <v>1494</v>
      </c>
      <c r="N3735" t="s">
        <v>682</v>
      </c>
      <c r="O3735" t="e">
        <f t="shared" si="175"/>
        <v>#VALUE!</v>
      </c>
      <c r="P3735">
        <f t="shared" si="176"/>
        <v>219</v>
      </c>
    </row>
    <row r="3736" spans="1:16" x14ac:dyDescent="0.4">
      <c r="A3736" t="s">
        <v>79</v>
      </c>
      <c r="B3736">
        <v>18</v>
      </c>
      <c r="C3736" t="s">
        <v>2479</v>
      </c>
      <c r="E3736">
        <v>24</v>
      </c>
      <c r="G3736" t="s">
        <v>7632</v>
      </c>
      <c r="H3736" s="12" t="s">
        <v>7632</v>
      </c>
      <c r="I3736" t="s">
        <v>2958</v>
      </c>
      <c r="J3736" t="s">
        <v>7670</v>
      </c>
      <c r="K3736">
        <v>47.375</v>
      </c>
      <c r="L3736" s="4">
        <f t="shared" si="174"/>
        <v>2900.9798809523804</v>
      </c>
      <c r="M3736" t="s">
        <v>80</v>
      </c>
      <c r="N3736" t="s">
        <v>34</v>
      </c>
      <c r="O3736" t="e">
        <f t="shared" si="175"/>
        <v>#VALUE!</v>
      </c>
      <c r="P3736" t="e">
        <f t="shared" si="176"/>
        <v>#VALUE!</v>
      </c>
    </row>
    <row r="3737" spans="1:16" x14ac:dyDescent="0.4">
      <c r="A3737" t="s">
        <v>2198</v>
      </c>
      <c r="B3737">
        <v>25</v>
      </c>
      <c r="C3737" t="s">
        <v>2673</v>
      </c>
      <c r="E3737">
        <v>24</v>
      </c>
      <c r="G3737" t="s">
        <v>7632</v>
      </c>
      <c r="H3737" s="12" t="s">
        <v>7632</v>
      </c>
      <c r="I3737" t="s">
        <v>2526</v>
      </c>
      <c r="J3737" t="s">
        <v>7671</v>
      </c>
      <c r="K3737">
        <v>47.375</v>
      </c>
      <c r="L3737" s="4">
        <f t="shared" si="174"/>
        <v>7608.2854761904773</v>
      </c>
      <c r="M3737" t="s">
        <v>2199</v>
      </c>
      <c r="N3737" t="s">
        <v>2193</v>
      </c>
      <c r="O3737">
        <f t="shared" si="175"/>
        <v>273</v>
      </c>
      <c r="P3737" t="e">
        <f t="shared" si="176"/>
        <v>#VALUE!</v>
      </c>
    </row>
    <row r="3738" spans="1:16" x14ac:dyDescent="0.4">
      <c r="A3738" t="s">
        <v>272</v>
      </c>
      <c r="B3738">
        <v>14</v>
      </c>
      <c r="C3738" t="s">
        <v>2446</v>
      </c>
      <c r="E3738">
        <v>24</v>
      </c>
      <c r="G3738" t="s">
        <v>7632</v>
      </c>
      <c r="H3738" s="12" t="s">
        <v>7632</v>
      </c>
      <c r="I3738" t="s">
        <v>7661</v>
      </c>
      <c r="J3738" t="s">
        <v>7672</v>
      </c>
      <c r="K3738">
        <v>47.375</v>
      </c>
      <c r="L3738" s="4">
        <f t="shared" si="174"/>
        <v>3290.9250000000002</v>
      </c>
      <c r="M3738" t="s">
        <v>273</v>
      </c>
      <c r="N3738" t="s">
        <v>34</v>
      </c>
      <c r="O3738">
        <f t="shared" si="175"/>
        <v>226</v>
      </c>
      <c r="P3738" t="e">
        <f t="shared" si="176"/>
        <v>#VALUE!</v>
      </c>
    </row>
    <row r="3739" spans="1:16" x14ac:dyDescent="0.4">
      <c r="A3739" t="s">
        <v>1583</v>
      </c>
      <c r="B3739">
        <v>13</v>
      </c>
      <c r="C3739" t="s">
        <v>2519</v>
      </c>
      <c r="E3739">
        <v>24</v>
      </c>
      <c r="G3739" t="s">
        <v>7632</v>
      </c>
      <c r="H3739" s="12" t="s">
        <v>7632</v>
      </c>
      <c r="I3739" t="s">
        <v>2590</v>
      </c>
      <c r="J3739" t="s">
        <v>7673</v>
      </c>
      <c r="K3739">
        <v>15.791666666666664</v>
      </c>
      <c r="L3739" s="4">
        <f t="shared" si="174"/>
        <v>2713.5625595238089</v>
      </c>
      <c r="M3739" t="s">
        <v>1584</v>
      </c>
      <c r="N3739" t="s">
        <v>34</v>
      </c>
      <c r="O3739">
        <f t="shared" si="175"/>
        <v>149</v>
      </c>
      <c r="P3739" t="e">
        <f t="shared" si="176"/>
        <v>#VALUE!</v>
      </c>
    </row>
    <row r="3740" spans="1:16" x14ac:dyDescent="0.4">
      <c r="A3740" t="s">
        <v>2150</v>
      </c>
      <c r="B3740">
        <v>18</v>
      </c>
      <c r="C3740" t="s">
        <v>2519</v>
      </c>
      <c r="E3740">
        <v>24</v>
      </c>
      <c r="G3740" t="s">
        <v>7632</v>
      </c>
      <c r="H3740" s="12" t="s">
        <v>7632</v>
      </c>
      <c r="I3740" t="s">
        <v>2520</v>
      </c>
      <c r="J3740" t="s">
        <v>7674</v>
      </c>
      <c r="K3740" s="4">
        <v>47.375</v>
      </c>
      <c r="L3740" s="4">
        <f t="shared" si="174"/>
        <v>25364.437678571427</v>
      </c>
      <c r="M3740" t="s">
        <v>2151</v>
      </c>
      <c r="N3740" t="s">
        <v>1172</v>
      </c>
      <c r="O3740">
        <f t="shared" si="175"/>
        <v>298</v>
      </c>
      <c r="P3740" t="e">
        <f t="shared" si="176"/>
        <v>#VALUE!</v>
      </c>
    </row>
    <row r="3741" spans="1:16" x14ac:dyDescent="0.4">
      <c r="A3741" t="s">
        <v>2250</v>
      </c>
      <c r="B3741">
        <v>12</v>
      </c>
      <c r="C3741" t="s">
        <v>2488</v>
      </c>
      <c r="E3741">
        <v>24</v>
      </c>
      <c r="G3741" t="s">
        <v>7632</v>
      </c>
      <c r="H3741" s="12" t="s">
        <v>7632</v>
      </c>
      <c r="I3741" t="s">
        <v>2526</v>
      </c>
      <c r="J3741" t="s">
        <v>7675</v>
      </c>
      <c r="K3741">
        <v>47.375</v>
      </c>
      <c r="L3741" s="4">
        <f t="shared" si="174"/>
        <v>1510.7446428571427</v>
      </c>
      <c r="M3741" t="s">
        <v>2251</v>
      </c>
      <c r="N3741" t="s">
        <v>290</v>
      </c>
      <c r="O3741">
        <f t="shared" si="175"/>
        <v>258</v>
      </c>
      <c r="P3741" t="e">
        <f t="shared" si="176"/>
        <v>#VALUE!</v>
      </c>
    </row>
    <row r="3742" spans="1:16" x14ac:dyDescent="0.4">
      <c r="A3742" t="s">
        <v>2242</v>
      </c>
      <c r="B3742">
        <v>11</v>
      </c>
      <c r="C3742" t="s">
        <v>2488</v>
      </c>
      <c r="E3742">
        <v>24</v>
      </c>
      <c r="G3742" t="s">
        <v>7632</v>
      </c>
      <c r="H3742" s="12" t="s">
        <v>7632</v>
      </c>
      <c r="I3742" t="s">
        <v>2520</v>
      </c>
      <c r="J3742" t="s">
        <v>7676</v>
      </c>
      <c r="K3742">
        <v>47.375</v>
      </c>
      <c r="L3742" s="4">
        <f t="shared" si="174"/>
        <v>1349.7744047619046</v>
      </c>
      <c r="M3742" t="s">
        <v>2243</v>
      </c>
      <c r="N3742" t="s">
        <v>2244</v>
      </c>
      <c r="O3742" t="e">
        <f t="shared" si="175"/>
        <v>#VALUE!</v>
      </c>
      <c r="P3742">
        <f t="shared" si="176"/>
        <v>212</v>
      </c>
    </row>
    <row r="3743" spans="1:16" x14ac:dyDescent="0.4">
      <c r="A3743" t="s">
        <v>2005</v>
      </c>
      <c r="B3743">
        <v>19</v>
      </c>
      <c r="C3743" t="s">
        <v>2625</v>
      </c>
      <c r="E3743">
        <v>24</v>
      </c>
      <c r="G3743" t="s">
        <v>7632</v>
      </c>
      <c r="H3743" s="12" t="s">
        <v>7632</v>
      </c>
      <c r="I3743" t="s">
        <v>2520</v>
      </c>
      <c r="J3743" t="s">
        <v>7677</v>
      </c>
      <c r="K3743">
        <v>47.375</v>
      </c>
      <c r="L3743" s="4">
        <f t="shared" si="174"/>
        <v>22703.453749999997</v>
      </c>
      <c r="M3743" t="s">
        <v>2006</v>
      </c>
      <c r="N3743" t="s">
        <v>1508</v>
      </c>
      <c r="O3743" t="e">
        <f t="shared" si="175"/>
        <v>#VALUE!</v>
      </c>
      <c r="P3743">
        <f t="shared" si="176"/>
        <v>310</v>
      </c>
    </row>
    <row r="3744" spans="1:16" x14ac:dyDescent="0.4">
      <c r="A3744" t="s">
        <v>1557</v>
      </c>
      <c r="B3744">
        <v>17</v>
      </c>
      <c r="C3744" t="s">
        <v>2899</v>
      </c>
      <c r="E3744">
        <v>24</v>
      </c>
      <c r="G3744" t="s">
        <v>7632</v>
      </c>
      <c r="H3744" s="12" t="s">
        <v>7632</v>
      </c>
      <c r="I3744" t="s">
        <v>2526</v>
      </c>
      <c r="J3744" t="s">
        <v>7678</v>
      </c>
      <c r="K3744">
        <v>47.375</v>
      </c>
      <c r="L3744" s="4">
        <f t="shared" si="174"/>
        <v>11598.124603174605</v>
      </c>
      <c r="M3744" t="s">
        <v>1558</v>
      </c>
      <c r="N3744" t="s">
        <v>647</v>
      </c>
      <c r="O3744" t="e">
        <f t="shared" si="175"/>
        <v>#VALUE!</v>
      </c>
      <c r="P3744">
        <f t="shared" si="176"/>
        <v>249</v>
      </c>
    </row>
    <row r="3745" spans="1:16" x14ac:dyDescent="0.4">
      <c r="A3745" t="s">
        <v>750</v>
      </c>
      <c r="B3745">
        <v>11</v>
      </c>
      <c r="C3745" t="s">
        <v>2595</v>
      </c>
      <c r="E3745">
        <v>24</v>
      </c>
      <c r="G3745" t="s">
        <v>7632</v>
      </c>
      <c r="H3745" s="12" t="s">
        <v>7632</v>
      </c>
      <c r="I3745" t="s">
        <v>2451</v>
      </c>
      <c r="J3745" t="s">
        <v>7679</v>
      </c>
      <c r="K3745">
        <v>47.375</v>
      </c>
      <c r="L3745" s="4">
        <f t="shared" si="174"/>
        <v>3623.4528571428568</v>
      </c>
      <c r="M3745" t="s">
        <v>751</v>
      </c>
      <c r="N3745" t="s">
        <v>752</v>
      </c>
      <c r="O3745" t="e">
        <f t="shared" si="175"/>
        <v>#VALUE!</v>
      </c>
      <c r="P3745">
        <f t="shared" si="176"/>
        <v>193</v>
      </c>
    </row>
    <row r="3746" spans="1:16" x14ac:dyDescent="0.4">
      <c r="A3746" t="s">
        <v>717</v>
      </c>
      <c r="B3746">
        <v>15</v>
      </c>
      <c r="C3746" t="s">
        <v>2899</v>
      </c>
      <c r="E3746">
        <v>24</v>
      </c>
      <c r="G3746" t="s">
        <v>7632</v>
      </c>
      <c r="H3746" s="12" t="s">
        <v>7632</v>
      </c>
      <c r="I3746" t="s">
        <v>2590</v>
      </c>
      <c r="J3746" t="s">
        <v>7680</v>
      </c>
      <c r="K3746">
        <v>15.791666666666664</v>
      </c>
      <c r="L3746" s="4">
        <f t="shared" si="174"/>
        <v>2271.2928571428574</v>
      </c>
      <c r="M3746" t="s">
        <v>718</v>
      </c>
      <c r="N3746" t="s">
        <v>719</v>
      </c>
      <c r="O3746" t="e">
        <f t="shared" si="175"/>
        <v>#VALUE!</v>
      </c>
      <c r="P3746" t="e">
        <f t="shared" si="176"/>
        <v>#VALUE!</v>
      </c>
    </row>
    <row r="3747" spans="1:16" x14ac:dyDescent="0.4">
      <c r="A3747" t="s">
        <v>1798</v>
      </c>
      <c r="B3747">
        <v>18</v>
      </c>
      <c r="C3747" t="s">
        <v>2488</v>
      </c>
      <c r="E3747">
        <v>24</v>
      </c>
      <c r="G3747" t="s">
        <v>7632</v>
      </c>
      <c r="H3747" s="12" t="s">
        <v>7632</v>
      </c>
      <c r="I3747" t="s">
        <v>2526</v>
      </c>
      <c r="J3747" t="s">
        <v>7681</v>
      </c>
      <c r="K3747">
        <v>47.375</v>
      </c>
      <c r="L3747" s="4">
        <f t="shared" si="174"/>
        <v>8183.1083333333327</v>
      </c>
      <c r="M3747" t="s">
        <v>1799</v>
      </c>
      <c r="N3747" t="s">
        <v>719</v>
      </c>
      <c r="O3747" t="e">
        <f t="shared" si="175"/>
        <v>#VALUE!</v>
      </c>
      <c r="P3747">
        <f t="shared" si="176"/>
        <v>305</v>
      </c>
    </row>
    <row r="3748" spans="1:16" x14ac:dyDescent="0.4">
      <c r="A3748" t="s">
        <v>1437</v>
      </c>
      <c r="B3748">
        <v>12</v>
      </c>
      <c r="C3748" t="s">
        <v>2675</v>
      </c>
      <c r="E3748">
        <v>24</v>
      </c>
      <c r="G3748" t="s">
        <v>7632</v>
      </c>
      <c r="H3748" s="12" t="s">
        <v>7632</v>
      </c>
      <c r="I3748" t="s">
        <v>2515</v>
      </c>
      <c r="J3748" t="s">
        <v>7682</v>
      </c>
      <c r="K3748">
        <v>47.375</v>
      </c>
      <c r="L3748" s="4">
        <f t="shared" si="174"/>
        <v>2277.1656547619045</v>
      </c>
      <c r="M3748" t="s">
        <v>1438</v>
      </c>
      <c r="N3748" t="s">
        <v>1439</v>
      </c>
      <c r="O3748" t="e">
        <f t="shared" si="175"/>
        <v>#VALUE!</v>
      </c>
      <c r="P3748">
        <f t="shared" si="176"/>
        <v>114</v>
      </c>
    </row>
    <row r="3749" spans="1:16" x14ac:dyDescent="0.4">
      <c r="A3749" t="s">
        <v>2381</v>
      </c>
      <c r="B3749">
        <v>10</v>
      </c>
      <c r="C3749" t="s">
        <v>2712</v>
      </c>
      <c r="E3749">
        <v>24</v>
      </c>
      <c r="G3749" t="s">
        <v>7632</v>
      </c>
      <c r="H3749" s="12" t="s">
        <v>7632</v>
      </c>
      <c r="I3749" t="s">
        <v>2451</v>
      </c>
      <c r="J3749" t="s">
        <v>7683</v>
      </c>
      <c r="K3749">
        <v>47.375</v>
      </c>
      <c r="L3749" s="4">
        <f t="shared" si="174"/>
        <v>7902.1533333333327</v>
      </c>
      <c r="M3749" t="s">
        <v>2382</v>
      </c>
      <c r="N3749" t="s">
        <v>2383</v>
      </c>
      <c r="O3749" t="e">
        <f t="shared" si="175"/>
        <v>#VALUE!</v>
      </c>
      <c r="P3749">
        <f t="shared" si="176"/>
        <v>205</v>
      </c>
    </row>
    <row r="3750" spans="1:16" x14ac:dyDescent="0.4">
      <c r="A3750" t="s">
        <v>1344</v>
      </c>
      <c r="B3750">
        <v>13</v>
      </c>
      <c r="C3750" t="s">
        <v>4773</v>
      </c>
      <c r="E3750">
        <v>24</v>
      </c>
      <c r="G3750" t="s">
        <v>7632</v>
      </c>
      <c r="H3750" s="12" t="s">
        <v>7632</v>
      </c>
      <c r="I3750" t="s">
        <v>2569</v>
      </c>
      <c r="J3750" t="s">
        <v>7684</v>
      </c>
      <c r="K3750">
        <v>31.583333333333329</v>
      </c>
      <c r="L3750" s="4">
        <f t="shared" si="174"/>
        <v>10130.214404761904</v>
      </c>
      <c r="M3750" t="s">
        <v>1345</v>
      </c>
      <c r="N3750" t="s">
        <v>34</v>
      </c>
      <c r="O3750" t="e">
        <f t="shared" si="175"/>
        <v>#VALUE!</v>
      </c>
      <c r="P3750" t="e">
        <f t="shared" si="176"/>
        <v>#VALUE!</v>
      </c>
    </row>
    <row r="3751" spans="1:16" x14ac:dyDescent="0.4">
      <c r="A3751" t="s">
        <v>1783</v>
      </c>
      <c r="B3751">
        <v>20</v>
      </c>
      <c r="C3751" t="s">
        <v>3042</v>
      </c>
      <c r="D3751" t="s">
        <v>279</v>
      </c>
      <c r="E3751">
        <v>24</v>
      </c>
      <c r="G3751" t="s">
        <v>7632</v>
      </c>
      <c r="H3751" s="12" t="s">
        <v>7632</v>
      </c>
      <c r="I3751" t="s">
        <v>2526</v>
      </c>
      <c r="J3751" t="s">
        <v>7685</v>
      </c>
      <c r="K3751">
        <v>47.375</v>
      </c>
      <c r="L3751" s="4">
        <f t="shared" si="174"/>
        <v>8439.0229166666668</v>
      </c>
      <c r="M3751" t="s">
        <v>1784</v>
      </c>
      <c r="N3751" t="s">
        <v>1785</v>
      </c>
      <c r="O3751" t="e">
        <f t="shared" si="175"/>
        <v>#VALUE!</v>
      </c>
      <c r="P3751">
        <f t="shared" si="176"/>
        <v>226</v>
      </c>
    </row>
    <row r="3752" spans="1:16" x14ac:dyDescent="0.4">
      <c r="A3752" t="s">
        <v>1673</v>
      </c>
      <c r="B3752">
        <v>20</v>
      </c>
      <c r="C3752" t="s">
        <v>2730</v>
      </c>
      <c r="E3752">
        <v>24</v>
      </c>
      <c r="G3752" t="s">
        <v>7632</v>
      </c>
      <c r="H3752" s="12" t="s">
        <v>7632</v>
      </c>
      <c r="I3752" t="s">
        <v>2451</v>
      </c>
      <c r="J3752" t="s">
        <v>7686</v>
      </c>
      <c r="K3752">
        <v>47.375</v>
      </c>
      <c r="L3752" s="4">
        <f t="shared" si="174"/>
        <v>10871.286785714285</v>
      </c>
      <c r="M3752" t="s">
        <v>1674</v>
      </c>
      <c r="N3752" t="s">
        <v>1675</v>
      </c>
      <c r="O3752" t="e">
        <f t="shared" si="175"/>
        <v>#VALUE!</v>
      </c>
      <c r="P3752">
        <f t="shared" si="176"/>
        <v>547</v>
      </c>
    </row>
    <row r="3753" spans="1:16" x14ac:dyDescent="0.4">
      <c r="A3753" t="s">
        <v>1651</v>
      </c>
      <c r="B3753">
        <v>16</v>
      </c>
      <c r="C3753" t="s">
        <v>2528</v>
      </c>
      <c r="E3753">
        <v>24</v>
      </c>
      <c r="G3753" t="s">
        <v>7632</v>
      </c>
      <c r="H3753" s="12" t="s">
        <v>7632</v>
      </c>
      <c r="I3753" t="s">
        <v>2520</v>
      </c>
      <c r="J3753" t="s">
        <v>7687</v>
      </c>
      <c r="K3753">
        <v>47.375</v>
      </c>
      <c r="L3753" s="4">
        <f t="shared" si="174"/>
        <v>3343.8410714285706</v>
      </c>
      <c r="M3753" t="s">
        <v>1652</v>
      </c>
      <c r="N3753" t="s">
        <v>1653</v>
      </c>
      <c r="O3753" t="e">
        <f t="shared" si="175"/>
        <v>#VALUE!</v>
      </c>
      <c r="P3753" t="e">
        <f t="shared" si="176"/>
        <v>#VALUE!</v>
      </c>
    </row>
    <row r="3754" spans="1:16" x14ac:dyDescent="0.4">
      <c r="A3754" t="s">
        <v>2037</v>
      </c>
      <c r="B3754">
        <v>23</v>
      </c>
      <c r="C3754" t="s">
        <v>2575</v>
      </c>
      <c r="E3754">
        <v>24</v>
      </c>
      <c r="G3754" t="s">
        <v>7632</v>
      </c>
      <c r="H3754" s="12" t="s">
        <v>7632</v>
      </c>
      <c r="I3754" t="s">
        <v>2526</v>
      </c>
      <c r="J3754" t="s">
        <v>7688</v>
      </c>
      <c r="K3754">
        <v>47.375</v>
      </c>
      <c r="L3754" s="4">
        <f t="shared" si="174"/>
        <v>13688.870773809527</v>
      </c>
      <c r="M3754" t="s">
        <v>2038</v>
      </c>
      <c r="N3754" t="s">
        <v>2039</v>
      </c>
      <c r="O3754" t="e">
        <f t="shared" si="175"/>
        <v>#VALUE!</v>
      </c>
      <c r="P3754">
        <f t="shared" si="176"/>
        <v>274</v>
      </c>
    </row>
    <row r="3755" spans="1:16" x14ac:dyDescent="0.4">
      <c r="A3755" t="s">
        <v>757</v>
      </c>
      <c r="B3755">
        <v>23</v>
      </c>
      <c r="C3755" t="s">
        <v>2528</v>
      </c>
      <c r="E3755">
        <v>24</v>
      </c>
      <c r="G3755" t="s">
        <v>7632</v>
      </c>
      <c r="H3755" s="12" t="s">
        <v>7632</v>
      </c>
      <c r="I3755" t="s">
        <v>2526</v>
      </c>
      <c r="J3755" t="s">
        <v>7689</v>
      </c>
      <c r="K3755">
        <v>47.375</v>
      </c>
      <c r="L3755" s="4">
        <f t="shared" si="174"/>
        <v>4400.0619642857146</v>
      </c>
      <c r="M3755" t="s">
        <v>758</v>
      </c>
      <c r="N3755" t="s">
        <v>759</v>
      </c>
      <c r="O3755" t="e">
        <f t="shared" si="175"/>
        <v>#VALUE!</v>
      </c>
      <c r="P3755">
        <f t="shared" si="176"/>
        <v>176</v>
      </c>
    </row>
    <row r="3756" spans="1:16" x14ac:dyDescent="0.4">
      <c r="A3756" t="s">
        <v>971</v>
      </c>
      <c r="B3756">
        <v>14</v>
      </c>
      <c r="C3756" t="s">
        <v>3042</v>
      </c>
      <c r="E3756">
        <v>24</v>
      </c>
      <c r="G3756" t="s">
        <v>7632</v>
      </c>
      <c r="H3756" s="12" t="s">
        <v>7632</v>
      </c>
      <c r="I3756" t="s">
        <v>2515</v>
      </c>
      <c r="J3756" t="s">
        <v>7690</v>
      </c>
      <c r="K3756">
        <v>47.375</v>
      </c>
      <c r="L3756" s="4">
        <f t="shared" si="174"/>
        <v>3960.5023809523809</v>
      </c>
      <c r="M3756" t="s">
        <v>972</v>
      </c>
      <c r="N3756" t="s">
        <v>973</v>
      </c>
      <c r="O3756" t="e">
        <f t="shared" si="175"/>
        <v>#VALUE!</v>
      </c>
      <c r="P3756">
        <f t="shared" si="176"/>
        <v>321</v>
      </c>
    </row>
    <row r="3757" spans="1:16" x14ac:dyDescent="0.4">
      <c r="A3757" t="s">
        <v>1039</v>
      </c>
      <c r="B3757">
        <v>19</v>
      </c>
      <c r="C3757" t="s">
        <v>2488</v>
      </c>
      <c r="E3757">
        <v>24</v>
      </c>
      <c r="G3757" t="s">
        <v>7632</v>
      </c>
      <c r="H3757" s="12" t="s">
        <v>7632</v>
      </c>
      <c r="I3757" t="s">
        <v>2451</v>
      </c>
      <c r="J3757" t="s">
        <v>7691</v>
      </c>
      <c r="K3757">
        <v>47.375</v>
      </c>
      <c r="L3757" s="4">
        <f t="shared" si="174"/>
        <v>7290.4029761904758</v>
      </c>
      <c r="M3757" t="s">
        <v>1040</v>
      </c>
      <c r="N3757" t="s">
        <v>926</v>
      </c>
      <c r="O3757">
        <f t="shared" si="175"/>
        <v>128</v>
      </c>
      <c r="P3757" t="e">
        <f t="shared" si="176"/>
        <v>#VALUE!</v>
      </c>
    </row>
    <row r="3758" spans="1:16" x14ac:dyDescent="0.4">
      <c r="A3758" t="s">
        <v>1260</v>
      </c>
      <c r="B3758">
        <v>13</v>
      </c>
      <c r="C3758" t="s">
        <v>2479</v>
      </c>
      <c r="E3758">
        <v>24</v>
      </c>
      <c r="G3758" t="s">
        <v>7632</v>
      </c>
      <c r="H3758" s="12" t="s">
        <v>7632</v>
      </c>
      <c r="I3758" t="s">
        <v>2614</v>
      </c>
      <c r="J3758" t="s">
        <v>7692</v>
      </c>
      <c r="K3758">
        <v>47.375</v>
      </c>
      <c r="L3758" s="4">
        <f t="shared" si="174"/>
        <v>4019.7554166666669</v>
      </c>
      <c r="M3758" t="s">
        <v>1261</v>
      </c>
      <c r="N3758" t="s">
        <v>1262</v>
      </c>
      <c r="O3758">
        <f t="shared" si="175"/>
        <v>336</v>
      </c>
      <c r="P3758" t="e">
        <f t="shared" si="176"/>
        <v>#VALUE!</v>
      </c>
    </row>
    <row r="3759" spans="1:16" x14ac:dyDescent="0.4">
      <c r="A3759" t="s">
        <v>371</v>
      </c>
      <c r="B3759">
        <v>12</v>
      </c>
      <c r="C3759" t="s">
        <v>2446</v>
      </c>
      <c r="E3759">
        <v>24</v>
      </c>
      <c r="G3759" t="s">
        <v>7632</v>
      </c>
      <c r="H3759" s="12" t="s">
        <v>7632</v>
      </c>
      <c r="I3759" t="s">
        <v>2451</v>
      </c>
      <c r="J3759" t="s">
        <v>7693</v>
      </c>
      <c r="K3759">
        <v>47.375</v>
      </c>
      <c r="L3759" s="4">
        <f t="shared" si="174"/>
        <v>6650.3259523809529</v>
      </c>
      <c r="M3759" t="s">
        <v>372</v>
      </c>
      <c r="N3759" t="s">
        <v>25</v>
      </c>
      <c r="O3759">
        <f t="shared" si="175"/>
        <v>241</v>
      </c>
      <c r="P3759" t="e">
        <f t="shared" si="176"/>
        <v>#VALUE!</v>
      </c>
    </row>
    <row r="3760" spans="1:16" x14ac:dyDescent="0.4">
      <c r="A3760" t="s">
        <v>1804</v>
      </c>
      <c r="B3760">
        <v>20</v>
      </c>
      <c r="C3760" t="s">
        <v>2625</v>
      </c>
      <c r="E3760">
        <v>24</v>
      </c>
      <c r="G3760" t="s">
        <v>7632</v>
      </c>
      <c r="H3760" s="12" t="s">
        <v>7632</v>
      </c>
      <c r="I3760" t="s">
        <v>2451</v>
      </c>
      <c r="J3760" t="s">
        <v>7694</v>
      </c>
      <c r="K3760">
        <v>47.375</v>
      </c>
      <c r="L3760" s="4">
        <f t="shared" si="174"/>
        <v>12324.780476190475</v>
      </c>
      <c r="M3760" t="s">
        <v>1805</v>
      </c>
      <c r="N3760" t="s">
        <v>1508</v>
      </c>
      <c r="O3760" t="e">
        <f t="shared" si="175"/>
        <v>#VALUE!</v>
      </c>
      <c r="P3760">
        <f t="shared" si="176"/>
        <v>208</v>
      </c>
    </row>
    <row r="3761" spans="1:16" x14ac:dyDescent="0.4">
      <c r="A3761" t="s">
        <v>12</v>
      </c>
      <c r="B3761">
        <v>11</v>
      </c>
      <c r="C3761" t="s">
        <v>2899</v>
      </c>
      <c r="E3761">
        <v>24</v>
      </c>
      <c r="G3761" t="s">
        <v>7632</v>
      </c>
      <c r="H3761" s="12" t="s">
        <v>7632</v>
      </c>
      <c r="I3761" t="s">
        <v>2451</v>
      </c>
      <c r="J3761" t="s">
        <v>7695</v>
      </c>
      <c r="K3761">
        <v>47.375</v>
      </c>
      <c r="L3761" s="4">
        <f t="shared" si="174"/>
        <v>5390.044047619047</v>
      </c>
      <c r="M3761" t="s">
        <v>14</v>
      </c>
      <c r="N3761" t="s">
        <v>15</v>
      </c>
      <c r="O3761" t="e">
        <f t="shared" si="175"/>
        <v>#VALUE!</v>
      </c>
      <c r="P3761">
        <f t="shared" si="176"/>
        <v>225</v>
      </c>
    </row>
    <row r="3762" spans="1:16" x14ac:dyDescent="0.4">
      <c r="A3762" t="s">
        <v>793</v>
      </c>
      <c r="B3762">
        <v>19</v>
      </c>
      <c r="C3762" t="s">
        <v>2625</v>
      </c>
      <c r="E3762">
        <v>191</v>
      </c>
      <c r="G3762" t="s">
        <v>7696</v>
      </c>
      <c r="H3762" s="12" t="s">
        <v>7697</v>
      </c>
      <c r="I3762" t="s">
        <v>7698</v>
      </c>
      <c r="J3762" t="s">
        <v>7699</v>
      </c>
      <c r="K3762">
        <v>45.225000000000001</v>
      </c>
      <c r="L3762" s="4">
        <f t="shared" si="174"/>
        <v>7615.1070238095235</v>
      </c>
      <c r="M3762" t="s">
        <v>794</v>
      </c>
      <c r="N3762" t="s">
        <v>795</v>
      </c>
      <c r="O3762" t="e">
        <f t="shared" si="175"/>
        <v>#VALUE!</v>
      </c>
      <c r="P3762">
        <f t="shared" si="176"/>
        <v>253</v>
      </c>
    </row>
    <row r="3763" spans="1:16" x14ac:dyDescent="0.4">
      <c r="A3763" t="s">
        <v>2157</v>
      </c>
      <c r="B3763">
        <v>12</v>
      </c>
      <c r="C3763" t="s">
        <v>2488</v>
      </c>
      <c r="E3763">
        <v>206</v>
      </c>
      <c r="G3763" t="s">
        <v>7700</v>
      </c>
      <c r="H3763" s="12" t="s">
        <v>7700</v>
      </c>
      <c r="I3763" t="s">
        <v>2451</v>
      </c>
      <c r="J3763" t="s">
        <v>7701</v>
      </c>
      <c r="K3763">
        <v>95.4</v>
      </c>
      <c r="L3763" s="4">
        <f t="shared" si="174"/>
        <v>6101.589047619048</v>
      </c>
      <c r="M3763" t="s">
        <v>2158</v>
      </c>
      <c r="N3763" t="s">
        <v>926</v>
      </c>
      <c r="O3763">
        <f t="shared" si="175"/>
        <v>251</v>
      </c>
      <c r="P3763" t="e">
        <f t="shared" si="176"/>
        <v>#VALUE!</v>
      </c>
    </row>
    <row r="3764" spans="1:16" x14ac:dyDescent="0.4">
      <c r="A3764" t="s">
        <v>1791</v>
      </c>
      <c r="B3764">
        <v>11</v>
      </c>
      <c r="C3764" t="s">
        <v>2457</v>
      </c>
      <c r="D3764" t="s">
        <v>279</v>
      </c>
      <c r="E3764">
        <v>206</v>
      </c>
      <c r="G3764" t="s">
        <v>7700</v>
      </c>
      <c r="H3764" s="12" t="s">
        <v>7700</v>
      </c>
      <c r="I3764" t="s">
        <v>2520</v>
      </c>
      <c r="J3764" t="s">
        <v>7702</v>
      </c>
      <c r="K3764">
        <v>95.4</v>
      </c>
      <c r="L3764" s="4">
        <f t="shared" si="174"/>
        <v>8574.1522619047628</v>
      </c>
      <c r="M3764" t="s">
        <v>1792</v>
      </c>
      <c r="N3764" t="s">
        <v>633</v>
      </c>
      <c r="O3764" t="e">
        <f t="shared" si="175"/>
        <v>#VALUE!</v>
      </c>
      <c r="P3764">
        <f t="shared" si="176"/>
        <v>230</v>
      </c>
    </row>
    <row r="3765" spans="1:16" x14ac:dyDescent="0.4">
      <c r="A3765" t="s">
        <v>645</v>
      </c>
      <c r="B3765">
        <v>9</v>
      </c>
      <c r="C3765" t="s">
        <v>2488</v>
      </c>
      <c r="E3765">
        <v>206</v>
      </c>
      <c r="G3765" t="s">
        <v>7700</v>
      </c>
      <c r="H3765" s="12" t="s">
        <v>7700</v>
      </c>
      <c r="I3765" t="s">
        <v>7703</v>
      </c>
      <c r="J3765" t="s">
        <v>7704</v>
      </c>
      <c r="K3765">
        <v>1272</v>
      </c>
      <c r="L3765" s="4">
        <f t="shared" si="174"/>
        <v>4715.9232142857145</v>
      </c>
      <c r="M3765" t="s">
        <v>646</v>
      </c>
      <c r="N3765" t="s">
        <v>647</v>
      </c>
      <c r="O3765" t="e">
        <f t="shared" si="175"/>
        <v>#VALUE!</v>
      </c>
      <c r="P3765">
        <f t="shared" si="176"/>
        <v>210</v>
      </c>
    </row>
    <row r="3766" spans="1:16" x14ac:dyDescent="0.4">
      <c r="A3766" t="s">
        <v>2119</v>
      </c>
      <c r="B3766">
        <v>9</v>
      </c>
      <c r="C3766" t="s">
        <v>2446</v>
      </c>
      <c r="D3766" t="s">
        <v>879</v>
      </c>
      <c r="E3766">
        <v>206</v>
      </c>
      <c r="G3766" t="s">
        <v>7700</v>
      </c>
      <c r="H3766" s="12" t="s">
        <v>7700</v>
      </c>
      <c r="I3766" t="s">
        <v>5418</v>
      </c>
      <c r="J3766" t="s">
        <v>7705</v>
      </c>
      <c r="K3766">
        <v>1272</v>
      </c>
      <c r="L3766" s="4">
        <f t="shared" si="174"/>
        <v>6772.8607142857145</v>
      </c>
      <c r="M3766" t="s">
        <v>2120</v>
      </c>
      <c r="N3766" t="s">
        <v>926</v>
      </c>
      <c r="O3766">
        <f t="shared" si="175"/>
        <v>246</v>
      </c>
      <c r="P3766" t="e">
        <f t="shared" si="176"/>
        <v>#VALUE!</v>
      </c>
    </row>
    <row r="3767" spans="1:16" x14ac:dyDescent="0.4">
      <c r="A3767" t="s">
        <v>1686</v>
      </c>
      <c r="B3767">
        <v>13</v>
      </c>
      <c r="C3767" t="s">
        <v>2457</v>
      </c>
      <c r="D3767" t="s">
        <v>279</v>
      </c>
      <c r="E3767">
        <v>763</v>
      </c>
      <c r="G3767" t="s">
        <v>7706</v>
      </c>
      <c r="H3767" s="12" t="s">
        <v>7700</v>
      </c>
      <c r="I3767" t="s">
        <v>2526</v>
      </c>
      <c r="J3767" t="s">
        <v>7707</v>
      </c>
      <c r="K3767">
        <v>95.4</v>
      </c>
      <c r="L3767" s="4">
        <f t="shared" si="174"/>
        <v>2982.6988095238094</v>
      </c>
      <c r="M3767" t="s">
        <v>1687</v>
      </c>
      <c r="N3767" t="s">
        <v>696</v>
      </c>
      <c r="O3767">
        <f t="shared" si="175"/>
        <v>285</v>
      </c>
      <c r="P3767" t="e">
        <f t="shared" si="176"/>
        <v>#VALUE!</v>
      </c>
    </row>
    <row r="3768" spans="1:16" x14ac:dyDescent="0.4">
      <c r="A3768" t="s">
        <v>855</v>
      </c>
      <c r="B3768">
        <v>13</v>
      </c>
      <c r="C3768" t="s">
        <v>2854</v>
      </c>
      <c r="E3768">
        <v>206</v>
      </c>
      <c r="G3768" t="s">
        <v>7700</v>
      </c>
      <c r="H3768" s="12" t="s">
        <v>7700</v>
      </c>
      <c r="I3768" t="s">
        <v>2451</v>
      </c>
      <c r="J3768" t="s">
        <v>7708</v>
      </c>
      <c r="K3768">
        <v>95.4</v>
      </c>
      <c r="L3768" s="4">
        <f t="shared" si="174"/>
        <v>2622.3367857142857</v>
      </c>
      <c r="M3768" t="s">
        <v>856</v>
      </c>
      <c r="N3768" t="s">
        <v>857</v>
      </c>
      <c r="O3768" t="e">
        <f t="shared" si="175"/>
        <v>#VALUE!</v>
      </c>
      <c r="P3768">
        <f t="shared" si="176"/>
        <v>353</v>
      </c>
    </row>
    <row r="3769" spans="1:16" x14ac:dyDescent="0.4">
      <c r="A3769" t="s">
        <v>2169</v>
      </c>
      <c r="B3769">
        <v>44</v>
      </c>
      <c r="C3769" t="s">
        <v>2457</v>
      </c>
      <c r="D3769" t="s">
        <v>2466</v>
      </c>
      <c r="E3769">
        <v>206</v>
      </c>
      <c r="G3769" t="s">
        <v>7700</v>
      </c>
      <c r="H3769" s="12" t="s">
        <v>7700</v>
      </c>
      <c r="I3769" t="s">
        <v>2569</v>
      </c>
      <c r="J3769" t="s">
        <v>7709</v>
      </c>
      <c r="K3769">
        <v>31.8</v>
      </c>
      <c r="L3769" s="4">
        <f t="shared" si="174"/>
        <v>22170.368571428575</v>
      </c>
      <c r="M3769" t="s">
        <v>2604</v>
      </c>
      <c r="N3769" t="s">
        <v>1765</v>
      </c>
      <c r="O3769" t="e">
        <f t="shared" si="175"/>
        <v>#VALUE!</v>
      </c>
      <c r="P3769">
        <f t="shared" si="176"/>
        <v>173</v>
      </c>
    </row>
    <row r="3770" spans="1:16" x14ac:dyDescent="0.4">
      <c r="A3770" t="s">
        <v>1819</v>
      </c>
      <c r="B3770">
        <v>17</v>
      </c>
      <c r="C3770" t="s">
        <v>2446</v>
      </c>
      <c r="D3770" t="s">
        <v>279</v>
      </c>
      <c r="E3770">
        <v>206</v>
      </c>
      <c r="G3770" t="s">
        <v>7700</v>
      </c>
      <c r="H3770" s="12" t="s">
        <v>7700</v>
      </c>
      <c r="I3770" t="s">
        <v>2451</v>
      </c>
      <c r="J3770" t="s">
        <v>7710</v>
      </c>
      <c r="K3770">
        <v>95.4</v>
      </c>
      <c r="L3770" s="4">
        <f t="shared" si="174"/>
        <v>7618.8161309523821</v>
      </c>
      <c r="M3770" t="s">
        <v>1820</v>
      </c>
      <c r="N3770" t="s">
        <v>1821</v>
      </c>
      <c r="O3770">
        <f t="shared" si="175"/>
        <v>290</v>
      </c>
      <c r="P3770" t="e">
        <f t="shared" si="176"/>
        <v>#VALUE!</v>
      </c>
    </row>
    <row r="3771" spans="1:16" x14ac:dyDescent="0.4">
      <c r="A3771" t="s">
        <v>1819</v>
      </c>
      <c r="B3771">
        <v>17</v>
      </c>
      <c r="C3771" t="s">
        <v>3185</v>
      </c>
      <c r="E3771">
        <v>206</v>
      </c>
      <c r="G3771" t="s">
        <v>7700</v>
      </c>
      <c r="H3771" s="12" t="s">
        <v>7700</v>
      </c>
      <c r="I3771" t="s">
        <v>2451</v>
      </c>
      <c r="J3771" t="s">
        <v>7710</v>
      </c>
      <c r="K3771">
        <v>95.4</v>
      </c>
      <c r="L3771" s="4">
        <f t="shared" si="174"/>
        <v>7618.8161309523821</v>
      </c>
      <c r="M3771" t="s">
        <v>1820</v>
      </c>
      <c r="N3771" t="s">
        <v>1821</v>
      </c>
      <c r="O3771">
        <f t="shared" si="175"/>
        <v>290</v>
      </c>
      <c r="P3771" t="e">
        <f t="shared" si="176"/>
        <v>#VALUE!</v>
      </c>
    </row>
    <row r="3772" spans="1:16" x14ac:dyDescent="0.4">
      <c r="A3772" t="s">
        <v>2054</v>
      </c>
      <c r="B3772">
        <v>14</v>
      </c>
      <c r="C3772" t="s">
        <v>2446</v>
      </c>
      <c r="D3772" t="s">
        <v>2502</v>
      </c>
      <c r="E3772">
        <v>206</v>
      </c>
      <c r="G3772" t="s">
        <v>7700</v>
      </c>
      <c r="H3772" s="12" t="s">
        <v>7700</v>
      </c>
      <c r="I3772" t="s">
        <v>2526</v>
      </c>
      <c r="J3772" t="s">
        <v>7711</v>
      </c>
      <c r="K3772">
        <v>95.4</v>
      </c>
      <c r="L3772" s="4">
        <f t="shared" si="174"/>
        <v>13801.010714285712</v>
      </c>
      <c r="M3772" t="s">
        <v>2055</v>
      </c>
      <c r="N3772" t="s">
        <v>1379</v>
      </c>
      <c r="O3772">
        <f t="shared" si="175"/>
        <v>198</v>
      </c>
      <c r="P3772" t="e">
        <f t="shared" si="176"/>
        <v>#VALUE!</v>
      </c>
    </row>
    <row r="3773" spans="1:16" x14ac:dyDescent="0.4">
      <c r="A3773" t="s">
        <v>1763</v>
      </c>
      <c r="B3773">
        <v>21</v>
      </c>
      <c r="C3773" t="s">
        <v>4160</v>
      </c>
      <c r="E3773">
        <v>206</v>
      </c>
      <c r="G3773" t="s">
        <v>7700</v>
      </c>
      <c r="H3773" s="12" t="s">
        <v>7700</v>
      </c>
      <c r="I3773" t="s">
        <v>2451</v>
      </c>
      <c r="J3773" t="s">
        <v>7712</v>
      </c>
      <c r="K3773">
        <v>95.4</v>
      </c>
      <c r="L3773" s="4">
        <f t="shared" si="174"/>
        <v>8873.2339285714297</v>
      </c>
      <c r="M3773" t="s">
        <v>1764</v>
      </c>
      <c r="N3773" t="s">
        <v>1765</v>
      </c>
      <c r="O3773">
        <f t="shared" si="175"/>
        <v>136</v>
      </c>
      <c r="P3773" t="e">
        <f t="shared" si="176"/>
        <v>#VALUE!</v>
      </c>
    </row>
    <row r="3774" spans="1:16" x14ac:dyDescent="0.4">
      <c r="A3774" t="s">
        <v>1692</v>
      </c>
      <c r="B3774">
        <v>12</v>
      </c>
      <c r="C3774" t="s">
        <v>2457</v>
      </c>
      <c r="D3774" t="s">
        <v>279</v>
      </c>
      <c r="E3774">
        <v>206</v>
      </c>
      <c r="G3774" t="s">
        <v>7700</v>
      </c>
      <c r="H3774" s="12" t="s">
        <v>7700</v>
      </c>
      <c r="I3774" t="s">
        <v>2526</v>
      </c>
      <c r="J3774" t="s">
        <v>7713</v>
      </c>
      <c r="K3774">
        <v>95.4</v>
      </c>
      <c r="L3774" s="4">
        <f t="shared" si="174"/>
        <v>3895.2476190476191</v>
      </c>
      <c r="M3774" t="s">
        <v>1693</v>
      </c>
      <c r="N3774" t="s">
        <v>1694</v>
      </c>
      <c r="O3774" t="e">
        <f t="shared" si="175"/>
        <v>#VALUE!</v>
      </c>
      <c r="P3774">
        <f t="shared" si="176"/>
        <v>211</v>
      </c>
    </row>
    <row r="3775" spans="1:16" x14ac:dyDescent="0.4">
      <c r="A3775" t="s">
        <v>1692</v>
      </c>
      <c r="B3775">
        <v>12</v>
      </c>
      <c r="C3775" t="s">
        <v>5047</v>
      </c>
      <c r="E3775">
        <v>206</v>
      </c>
      <c r="G3775" t="s">
        <v>7700</v>
      </c>
      <c r="H3775" s="12" t="s">
        <v>7700</v>
      </c>
      <c r="I3775" t="s">
        <v>2526</v>
      </c>
      <c r="J3775" t="s">
        <v>7713</v>
      </c>
      <c r="K3775">
        <v>95.4</v>
      </c>
      <c r="L3775" s="4">
        <f t="shared" si="174"/>
        <v>3895.2476190476191</v>
      </c>
      <c r="M3775" t="s">
        <v>1693</v>
      </c>
      <c r="N3775" t="s">
        <v>1694</v>
      </c>
      <c r="O3775" t="e">
        <f t="shared" si="175"/>
        <v>#VALUE!</v>
      </c>
      <c r="P3775">
        <f t="shared" si="176"/>
        <v>211</v>
      </c>
    </row>
    <row r="3776" spans="1:16" x14ac:dyDescent="0.4">
      <c r="A3776" t="s">
        <v>631</v>
      </c>
      <c r="B3776">
        <v>27</v>
      </c>
      <c r="C3776" t="s">
        <v>2457</v>
      </c>
      <c r="D3776" t="s">
        <v>2466</v>
      </c>
      <c r="E3776">
        <v>206</v>
      </c>
      <c r="G3776" t="s">
        <v>7700</v>
      </c>
      <c r="H3776" s="12" t="s">
        <v>7700</v>
      </c>
      <c r="I3776" t="s">
        <v>2569</v>
      </c>
      <c r="J3776" t="s">
        <v>7714</v>
      </c>
      <c r="K3776">
        <v>31.8</v>
      </c>
      <c r="L3776" s="4">
        <f t="shared" si="174"/>
        <v>7685.0023809523809</v>
      </c>
      <c r="M3776" t="s">
        <v>632</v>
      </c>
      <c r="N3776" t="s">
        <v>633</v>
      </c>
      <c r="O3776" t="e">
        <f t="shared" si="175"/>
        <v>#VALUE!</v>
      </c>
      <c r="P3776">
        <f t="shared" si="176"/>
        <v>202</v>
      </c>
    </row>
    <row r="3777" spans="1:16" x14ac:dyDescent="0.4">
      <c r="A3777" t="s">
        <v>625</v>
      </c>
      <c r="B3777">
        <v>7</v>
      </c>
      <c r="C3777" t="s">
        <v>2457</v>
      </c>
      <c r="D3777" t="s">
        <v>2466</v>
      </c>
      <c r="E3777">
        <v>206</v>
      </c>
      <c r="G3777" t="s">
        <v>7700</v>
      </c>
      <c r="H3777" s="12" t="s">
        <v>7700</v>
      </c>
      <c r="I3777" t="s">
        <v>2451</v>
      </c>
      <c r="J3777" t="s">
        <v>7715</v>
      </c>
      <c r="K3777">
        <v>95.4</v>
      </c>
      <c r="L3777" s="4">
        <f t="shared" si="174"/>
        <v>7751.2047619047607</v>
      </c>
      <c r="M3777" t="s">
        <v>626</v>
      </c>
      <c r="N3777" t="s">
        <v>627</v>
      </c>
      <c r="O3777" t="e">
        <f t="shared" si="175"/>
        <v>#VALUE!</v>
      </c>
      <c r="P3777">
        <f t="shared" si="176"/>
        <v>226</v>
      </c>
    </row>
    <row r="3778" spans="1:16" x14ac:dyDescent="0.4">
      <c r="A3778" t="s">
        <v>710</v>
      </c>
      <c r="B3778">
        <v>7</v>
      </c>
      <c r="C3778" t="s">
        <v>2446</v>
      </c>
      <c r="D3778" t="s">
        <v>279</v>
      </c>
      <c r="E3778">
        <v>206</v>
      </c>
      <c r="G3778" t="s">
        <v>7700</v>
      </c>
      <c r="H3778" s="12" t="s">
        <v>7700</v>
      </c>
      <c r="I3778" t="s">
        <v>3325</v>
      </c>
      <c r="J3778" t="s">
        <v>7716</v>
      </c>
      <c r="K3778">
        <v>31.8</v>
      </c>
      <c r="L3778" s="4">
        <f t="shared" ref="L3778:L3841" si="177">SUMIF($A$2:$A$5194,A3778,$K$2:$K$5194)</f>
        <v>1520.2642857142857</v>
      </c>
      <c r="M3778" t="s">
        <v>1378</v>
      </c>
      <c r="N3778" t="s">
        <v>1379</v>
      </c>
      <c r="O3778" t="e">
        <f t="shared" ref="O3778:O3841" si="178">FIND("Step 4",M3778)</f>
        <v>#VALUE!</v>
      </c>
      <c r="P3778">
        <f t="shared" ref="P3778:P3841" si="179">FIND("STEP 4",M3778)</f>
        <v>259</v>
      </c>
    </row>
    <row r="3779" spans="1:16" x14ac:dyDescent="0.4">
      <c r="A3779" t="s">
        <v>242</v>
      </c>
      <c r="B3779">
        <v>11</v>
      </c>
      <c r="C3779" t="s">
        <v>2457</v>
      </c>
      <c r="E3779">
        <v>763</v>
      </c>
      <c r="G3779" t="s">
        <v>7706</v>
      </c>
      <c r="H3779" s="12" t="s">
        <v>7700</v>
      </c>
      <c r="I3779" t="s">
        <v>2856</v>
      </c>
      <c r="J3779" t="s">
        <v>7717</v>
      </c>
      <c r="K3779">
        <v>1272</v>
      </c>
      <c r="L3779" s="4">
        <f t="shared" si="177"/>
        <v>5067.5059523809523</v>
      </c>
      <c r="M3779" t="s">
        <v>243</v>
      </c>
      <c r="N3779" t="s">
        <v>244</v>
      </c>
      <c r="O3779">
        <f t="shared" si="178"/>
        <v>314</v>
      </c>
      <c r="P3779" t="e">
        <f t="shared" si="179"/>
        <v>#VALUE!</v>
      </c>
    </row>
    <row r="3780" spans="1:16" x14ac:dyDescent="0.4">
      <c r="A3780" t="s">
        <v>1743</v>
      </c>
      <c r="B3780">
        <v>11</v>
      </c>
      <c r="C3780" t="s">
        <v>2457</v>
      </c>
      <c r="D3780" t="s">
        <v>279</v>
      </c>
      <c r="E3780">
        <v>206</v>
      </c>
      <c r="G3780" t="s">
        <v>7700</v>
      </c>
      <c r="H3780" s="12" t="s">
        <v>7700</v>
      </c>
      <c r="I3780" t="s">
        <v>2627</v>
      </c>
      <c r="J3780" t="s">
        <v>7718</v>
      </c>
      <c r="K3780">
        <v>95.4</v>
      </c>
      <c r="L3780" s="4">
        <f t="shared" si="177"/>
        <v>7448.9238095238079</v>
      </c>
      <c r="M3780" t="s">
        <v>1744</v>
      </c>
      <c r="N3780" t="s">
        <v>719</v>
      </c>
      <c r="O3780" t="e">
        <f t="shared" si="178"/>
        <v>#VALUE!</v>
      </c>
      <c r="P3780">
        <f t="shared" si="179"/>
        <v>230</v>
      </c>
    </row>
    <row r="3781" spans="1:16" x14ac:dyDescent="0.4">
      <c r="A3781" t="s">
        <v>543</v>
      </c>
      <c r="B3781">
        <v>6</v>
      </c>
      <c r="C3781" t="s">
        <v>2457</v>
      </c>
      <c r="D3781" t="s">
        <v>13</v>
      </c>
      <c r="E3781">
        <v>763</v>
      </c>
      <c r="G3781" t="s">
        <v>7706</v>
      </c>
      <c r="H3781" s="12" t="s">
        <v>7700</v>
      </c>
      <c r="I3781" t="s">
        <v>2520</v>
      </c>
      <c r="J3781" t="s">
        <v>7719</v>
      </c>
      <c r="K3781">
        <v>95.4</v>
      </c>
      <c r="L3781" s="4">
        <f t="shared" si="177"/>
        <v>1703.6738095238097</v>
      </c>
      <c r="M3781" t="s">
        <v>544</v>
      </c>
      <c r="N3781" t="s">
        <v>545</v>
      </c>
      <c r="O3781" t="e">
        <f t="shared" si="178"/>
        <v>#VALUE!</v>
      </c>
      <c r="P3781" t="e">
        <f t="shared" si="179"/>
        <v>#VALUE!</v>
      </c>
    </row>
    <row r="3782" spans="1:16" x14ac:dyDescent="0.4">
      <c r="A3782" t="s">
        <v>1636</v>
      </c>
      <c r="B3782">
        <v>9</v>
      </c>
      <c r="C3782" t="s">
        <v>2899</v>
      </c>
      <c r="E3782">
        <v>206</v>
      </c>
      <c r="G3782" t="s">
        <v>7700</v>
      </c>
      <c r="H3782" s="12" t="s">
        <v>7700</v>
      </c>
      <c r="I3782" t="s">
        <v>2533</v>
      </c>
      <c r="J3782" t="s">
        <v>7720</v>
      </c>
      <c r="K3782">
        <v>95.4</v>
      </c>
      <c r="L3782" s="4">
        <f t="shared" si="177"/>
        <v>5675.8440476190481</v>
      </c>
      <c r="M3782" t="s">
        <v>1637</v>
      </c>
      <c r="N3782" t="s">
        <v>34</v>
      </c>
      <c r="O3782">
        <f t="shared" si="178"/>
        <v>373</v>
      </c>
      <c r="P3782" t="e">
        <f t="shared" si="179"/>
        <v>#VALUE!</v>
      </c>
    </row>
    <row r="3783" spans="1:16" x14ac:dyDescent="0.4">
      <c r="A3783" t="s">
        <v>2352</v>
      </c>
      <c r="B3783">
        <v>13</v>
      </c>
      <c r="C3783" t="s">
        <v>2446</v>
      </c>
      <c r="D3783" t="s">
        <v>446</v>
      </c>
      <c r="E3783">
        <v>206</v>
      </c>
      <c r="G3783" t="s">
        <v>7700</v>
      </c>
      <c r="H3783" s="12" t="s">
        <v>7700</v>
      </c>
      <c r="I3783" t="s">
        <v>2533</v>
      </c>
      <c r="J3783" t="s">
        <v>7721</v>
      </c>
      <c r="K3783">
        <v>95.4</v>
      </c>
      <c r="L3783" s="4">
        <f t="shared" si="177"/>
        <v>10882.489523809523</v>
      </c>
      <c r="M3783" t="s">
        <v>2353</v>
      </c>
      <c r="N3783" t="s">
        <v>34</v>
      </c>
      <c r="O3783">
        <f t="shared" si="178"/>
        <v>159</v>
      </c>
      <c r="P3783" t="e">
        <f t="shared" si="179"/>
        <v>#VALUE!</v>
      </c>
    </row>
    <row r="3784" spans="1:16" x14ac:dyDescent="0.4">
      <c r="A3784" t="s">
        <v>2352</v>
      </c>
      <c r="B3784">
        <v>13</v>
      </c>
      <c r="C3784" t="s">
        <v>2736</v>
      </c>
      <c r="E3784">
        <v>206</v>
      </c>
      <c r="G3784" t="s">
        <v>7700</v>
      </c>
      <c r="H3784" s="12" t="s">
        <v>7700</v>
      </c>
      <c r="I3784" t="s">
        <v>2451</v>
      </c>
      <c r="J3784" t="s">
        <v>7722</v>
      </c>
      <c r="K3784">
        <v>95.4</v>
      </c>
      <c r="L3784" s="4">
        <f t="shared" si="177"/>
        <v>10882.489523809523</v>
      </c>
      <c r="M3784" t="s">
        <v>2353</v>
      </c>
      <c r="N3784" t="s">
        <v>34</v>
      </c>
      <c r="O3784">
        <f t="shared" si="178"/>
        <v>159</v>
      </c>
      <c r="P3784" t="e">
        <f t="shared" si="179"/>
        <v>#VALUE!</v>
      </c>
    </row>
    <row r="3785" spans="1:16" x14ac:dyDescent="0.4">
      <c r="A3785" t="s">
        <v>1650</v>
      </c>
      <c r="B3785">
        <v>16</v>
      </c>
      <c r="C3785" t="s">
        <v>2457</v>
      </c>
      <c r="D3785" t="s">
        <v>879</v>
      </c>
      <c r="E3785">
        <v>206</v>
      </c>
      <c r="G3785" t="s">
        <v>7700</v>
      </c>
      <c r="H3785" s="12" t="s">
        <v>7700</v>
      </c>
      <c r="I3785" t="s">
        <v>2569</v>
      </c>
      <c r="J3785" t="s">
        <v>7723</v>
      </c>
      <c r="K3785">
        <v>31.8</v>
      </c>
      <c r="L3785" s="4">
        <f t="shared" si="177"/>
        <v>12663.530714285716</v>
      </c>
      <c r="M3785" t="s">
        <v>2137</v>
      </c>
      <c r="N3785" t="s">
        <v>477</v>
      </c>
      <c r="O3785" t="e">
        <f t="shared" si="178"/>
        <v>#VALUE!</v>
      </c>
      <c r="P3785">
        <f t="shared" si="179"/>
        <v>204</v>
      </c>
    </row>
    <row r="3786" spans="1:16" x14ac:dyDescent="0.4">
      <c r="A3786" t="s">
        <v>1557</v>
      </c>
      <c r="B3786">
        <v>17</v>
      </c>
      <c r="C3786" t="s">
        <v>2899</v>
      </c>
      <c r="E3786">
        <v>206</v>
      </c>
      <c r="G3786" t="s">
        <v>7700</v>
      </c>
      <c r="H3786" s="12" t="s">
        <v>7700</v>
      </c>
      <c r="I3786" t="s">
        <v>2520</v>
      </c>
      <c r="J3786" t="s">
        <v>7724</v>
      </c>
      <c r="K3786">
        <v>95.4</v>
      </c>
      <c r="L3786" s="4">
        <f t="shared" si="177"/>
        <v>11598.124603174605</v>
      </c>
      <c r="M3786" t="s">
        <v>1558</v>
      </c>
      <c r="N3786" t="s">
        <v>647</v>
      </c>
      <c r="O3786" t="e">
        <f t="shared" si="178"/>
        <v>#VALUE!</v>
      </c>
      <c r="P3786">
        <f t="shared" si="179"/>
        <v>249</v>
      </c>
    </row>
    <row r="3787" spans="1:16" x14ac:dyDescent="0.4">
      <c r="A3787" t="s">
        <v>1706</v>
      </c>
      <c r="B3787">
        <v>30</v>
      </c>
      <c r="C3787" t="s">
        <v>2446</v>
      </c>
      <c r="D3787" t="s">
        <v>279</v>
      </c>
      <c r="E3787">
        <v>206</v>
      </c>
      <c r="G3787" t="s">
        <v>7700</v>
      </c>
      <c r="H3787" s="12" t="s">
        <v>7700</v>
      </c>
      <c r="I3787" t="s">
        <v>3278</v>
      </c>
      <c r="J3787" t="s">
        <v>7725</v>
      </c>
      <c r="K3787">
        <v>63.6</v>
      </c>
      <c r="L3787" s="4">
        <f t="shared" si="177"/>
        <v>13336.51285714286</v>
      </c>
      <c r="M3787" t="s">
        <v>1707</v>
      </c>
      <c r="N3787" t="s">
        <v>108</v>
      </c>
      <c r="O3787">
        <f t="shared" si="178"/>
        <v>345</v>
      </c>
      <c r="P3787" t="e">
        <f t="shared" si="179"/>
        <v>#VALUE!</v>
      </c>
    </row>
    <row r="3788" spans="1:16" x14ac:dyDescent="0.4">
      <c r="A3788" t="s">
        <v>1706</v>
      </c>
      <c r="B3788">
        <v>30</v>
      </c>
      <c r="C3788" t="s">
        <v>2899</v>
      </c>
      <c r="E3788">
        <v>206</v>
      </c>
      <c r="G3788" t="s">
        <v>7700</v>
      </c>
      <c r="H3788" s="12" t="s">
        <v>7700</v>
      </c>
      <c r="I3788" t="s">
        <v>2520</v>
      </c>
      <c r="J3788" t="s">
        <v>7726</v>
      </c>
      <c r="K3788">
        <v>95.4</v>
      </c>
      <c r="L3788" s="4">
        <f t="shared" si="177"/>
        <v>13336.51285714286</v>
      </c>
      <c r="M3788" t="s">
        <v>1707</v>
      </c>
      <c r="N3788" t="s">
        <v>108</v>
      </c>
      <c r="O3788">
        <f t="shared" si="178"/>
        <v>345</v>
      </c>
      <c r="P3788" t="e">
        <f t="shared" si="179"/>
        <v>#VALUE!</v>
      </c>
    </row>
    <row r="3789" spans="1:16" x14ac:dyDescent="0.4">
      <c r="A3789" t="s">
        <v>1019</v>
      </c>
      <c r="B3789">
        <v>16</v>
      </c>
      <c r="C3789" t="s">
        <v>2457</v>
      </c>
      <c r="D3789" t="s">
        <v>279</v>
      </c>
      <c r="E3789">
        <v>206</v>
      </c>
      <c r="G3789" t="s">
        <v>7700</v>
      </c>
      <c r="H3789" s="12" t="s">
        <v>7700</v>
      </c>
      <c r="I3789" t="s">
        <v>2569</v>
      </c>
      <c r="J3789" t="s">
        <v>7727</v>
      </c>
      <c r="K3789">
        <v>31.8</v>
      </c>
      <c r="L3789" s="4">
        <f t="shared" si="177"/>
        <v>6799.4778571428578</v>
      </c>
      <c r="M3789" t="s">
        <v>1020</v>
      </c>
      <c r="N3789" t="s">
        <v>1021</v>
      </c>
      <c r="O3789" t="e">
        <f t="shared" si="178"/>
        <v>#VALUE!</v>
      </c>
      <c r="P3789">
        <f t="shared" si="179"/>
        <v>315</v>
      </c>
    </row>
    <row r="3790" spans="1:16" x14ac:dyDescent="0.4">
      <c r="A3790" t="s">
        <v>1444</v>
      </c>
      <c r="B3790">
        <v>8</v>
      </c>
      <c r="C3790" t="s">
        <v>2457</v>
      </c>
      <c r="D3790" t="s">
        <v>279</v>
      </c>
      <c r="E3790">
        <v>206</v>
      </c>
      <c r="G3790" t="s">
        <v>7700</v>
      </c>
      <c r="H3790" s="12" t="s">
        <v>7700</v>
      </c>
      <c r="I3790" t="s">
        <v>2627</v>
      </c>
      <c r="J3790" t="s">
        <v>7728</v>
      </c>
      <c r="K3790">
        <v>95.4</v>
      </c>
      <c r="L3790" s="4">
        <f t="shared" si="177"/>
        <v>2071.8976190476192</v>
      </c>
      <c r="M3790" t="s">
        <v>1445</v>
      </c>
      <c r="N3790" t="s">
        <v>633</v>
      </c>
      <c r="O3790" t="e">
        <f t="shared" si="178"/>
        <v>#VALUE!</v>
      </c>
      <c r="P3790">
        <f t="shared" si="179"/>
        <v>219</v>
      </c>
    </row>
    <row r="3791" spans="1:16" x14ac:dyDescent="0.4">
      <c r="A3791" t="s">
        <v>536</v>
      </c>
      <c r="B3791">
        <v>10</v>
      </c>
      <c r="C3791" t="s">
        <v>2446</v>
      </c>
      <c r="D3791" t="s">
        <v>13</v>
      </c>
      <c r="E3791">
        <v>206</v>
      </c>
      <c r="G3791" t="s">
        <v>7700</v>
      </c>
      <c r="H3791" s="12" t="s">
        <v>7700</v>
      </c>
      <c r="I3791" t="s">
        <v>2569</v>
      </c>
      <c r="J3791" t="s">
        <v>7729</v>
      </c>
      <c r="K3791">
        <v>31.8</v>
      </c>
      <c r="L3791" s="4">
        <f t="shared" si="177"/>
        <v>5092.0745238095242</v>
      </c>
      <c r="M3791" t="s">
        <v>537</v>
      </c>
      <c r="N3791" t="s">
        <v>34</v>
      </c>
      <c r="O3791">
        <f t="shared" si="178"/>
        <v>319</v>
      </c>
      <c r="P3791" t="e">
        <f t="shared" si="179"/>
        <v>#VALUE!</v>
      </c>
    </row>
    <row r="3792" spans="1:16" x14ac:dyDescent="0.4">
      <c r="A3792" t="s">
        <v>1506</v>
      </c>
      <c r="B3792">
        <v>13</v>
      </c>
      <c r="C3792" t="s">
        <v>2736</v>
      </c>
      <c r="E3792">
        <v>206</v>
      </c>
      <c r="G3792" t="s">
        <v>7700</v>
      </c>
      <c r="H3792" s="12" t="s">
        <v>7700</v>
      </c>
      <c r="I3792" t="s">
        <v>2526</v>
      </c>
      <c r="J3792" t="s">
        <v>7730</v>
      </c>
      <c r="K3792">
        <v>95.4</v>
      </c>
      <c r="L3792" s="4">
        <f t="shared" si="177"/>
        <v>21124.617857142854</v>
      </c>
      <c r="M3792" t="s">
        <v>1507</v>
      </c>
      <c r="N3792" t="s">
        <v>1508</v>
      </c>
      <c r="O3792">
        <f t="shared" si="178"/>
        <v>205</v>
      </c>
      <c r="P3792" t="e">
        <f t="shared" si="179"/>
        <v>#VALUE!</v>
      </c>
    </row>
    <row r="3793" spans="1:16" x14ac:dyDescent="0.4">
      <c r="A3793" t="s">
        <v>717</v>
      </c>
      <c r="B3793">
        <v>15</v>
      </c>
      <c r="C3793" t="s">
        <v>2899</v>
      </c>
      <c r="E3793">
        <v>206</v>
      </c>
      <c r="G3793" t="s">
        <v>7700</v>
      </c>
      <c r="H3793" s="12" t="s">
        <v>7700</v>
      </c>
      <c r="I3793" t="s">
        <v>2520</v>
      </c>
      <c r="J3793" t="s">
        <v>7731</v>
      </c>
      <c r="K3793">
        <v>95.4</v>
      </c>
      <c r="L3793" s="4">
        <f t="shared" si="177"/>
        <v>2271.2928571428574</v>
      </c>
      <c r="M3793" t="s">
        <v>718</v>
      </c>
      <c r="N3793" t="s">
        <v>719</v>
      </c>
      <c r="O3793" t="e">
        <f t="shared" si="178"/>
        <v>#VALUE!</v>
      </c>
      <c r="P3793" t="e">
        <f t="shared" si="179"/>
        <v>#VALUE!</v>
      </c>
    </row>
    <row r="3794" spans="1:16" x14ac:dyDescent="0.4">
      <c r="A3794" t="s">
        <v>1798</v>
      </c>
      <c r="B3794">
        <v>18</v>
      </c>
      <c r="C3794" t="s">
        <v>2457</v>
      </c>
      <c r="D3794" t="s">
        <v>279</v>
      </c>
      <c r="E3794">
        <v>206</v>
      </c>
      <c r="G3794" t="s">
        <v>7700</v>
      </c>
      <c r="H3794" s="12" t="s">
        <v>7700</v>
      </c>
      <c r="I3794" t="s">
        <v>2569</v>
      </c>
      <c r="J3794" t="s">
        <v>7732</v>
      </c>
      <c r="K3794">
        <v>31.8</v>
      </c>
      <c r="L3794" s="4">
        <f t="shared" si="177"/>
        <v>8183.1083333333327</v>
      </c>
      <c r="M3794" t="s">
        <v>1799</v>
      </c>
      <c r="N3794" t="s">
        <v>719</v>
      </c>
      <c r="O3794" t="e">
        <f t="shared" si="178"/>
        <v>#VALUE!</v>
      </c>
      <c r="P3794">
        <f t="shared" si="179"/>
        <v>305</v>
      </c>
    </row>
    <row r="3795" spans="1:16" x14ac:dyDescent="0.4">
      <c r="A3795" t="s">
        <v>1798</v>
      </c>
      <c r="B3795">
        <v>18</v>
      </c>
      <c r="C3795" t="s">
        <v>6591</v>
      </c>
      <c r="E3795">
        <v>206</v>
      </c>
      <c r="G3795" t="s">
        <v>7700</v>
      </c>
      <c r="H3795" s="12" t="s">
        <v>7700</v>
      </c>
      <c r="I3795" t="s">
        <v>2451</v>
      </c>
      <c r="J3795" t="s">
        <v>7733</v>
      </c>
      <c r="K3795">
        <v>95.4</v>
      </c>
      <c r="L3795" s="4">
        <f t="shared" si="177"/>
        <v>8183.1083333333327</v>
      </c>
      <c r="M3795" t="s">
        <v>1799</v>
      </c>
      <c r="N3795" t="s">
        <v>719</v>
      </c>
      <c r="O3795" t="e">
        <f t="shared" si="178"/>
        <v>#VALUE!</v>
      </c>
      <c r="P3795">
        <f t="shared" si="179"/>
        <v>305</v>
      </c>
    </row>
    <row r="3796" spans="1:16" x14ac:dyDescent="0.4">
      <c r="A3796" t="s">
        <v>2163</v>
      </c>
      <c r="B3796">
        <v>13</v>
      </c>
      <c r="C3796" t="s">
        <v>2446</v>
      </c>
      <c r="D3796" t="s">
        <v>879</v>
      </c>
      <c r="E3796">
        <v>763</v>
      </c>
      <c r="G3796" t="s">
        <v>7706</v>
      </c>
      <c r="H3796" s="12" t="s">
        <v>7700</v>
      </c>
      <c r="I3796" t="s">
        <v>3325</v>
      </c>
      <c r="J3796" t="s">
        <v>7734</v>
      </c>
      <c r="K3796">
        <v>31.8</v>
      </c>
      <c r="L3796" s="4">
        <f t="shared" si="177"/>
        <v>5257.7416666666668</v>
      </c>
      <c r="M3796" t="s">
        <v>2164</v>
      </c>
      <c r="N3796" t="s">
        <v>1379</v>
      </c>
      <c r="O3796">
        <f t="shared" si="178"/>
        <v>385</v>
      </c>
      <c r="P3796" t="e">
        <f t="shared" si="179"/>
        <v>#VALUE!</v>
      </c>
    </row>
    <row r="3797" spans="1:16" x14ac:dyDescent="0.4">
      <c r="A3797" t="s">
        <v>515</v>
      </c>
      <c r="B3797">
        <v>17</v>
      </c>
      <c r="C3797" t="s">
        <v>2446</v>
      </c>
      <c r="D3797" t="s">
        <v>13</v>
      </c>
      <c r="E3797">
        <v>206</v>
      </c>
      <c r="G3797" t="s">
        <v>7700</v>
      </c>
      <c r="H3797" s="12" t="s">
        <v>7700</v>
      </c>
      <c r="I3797" t="s">
        <v>4800</v>
      </c>
      <c r="J3797" t="s">
        <v>7735</v>
      </c>
      <c r="K3797">
        <v>63.6</v>
      </c>
      <c r="L3797" s="4">
        <f t="shared" si="177"/>
        <v>9600.1126190476207</v>
      </c>
      <c r="M3797" t="s">
        <v>516</v>
      </c>
      <c r="N3797" t="s">
        <v>58</v>
      </c>
      <c r="O3797">
        <f t="shared" si="178"/>
        <v>266</v>
      </c>
      <c r="P3797" t="e">
        <f t="shared" si="179"/>
        <v>#VALUE!</v>
      </c>
    </row>
    <row r="3798" spans="1:16" x14ac:dyDescent="0.4">
      <c r="A3798" t="s">
        <v>1562</v>
      </c>
      <c r="B3798">
        <v>9</v>
      </c>
      <c r="C3798" t="s">
        <v>2457</v>
      </c>
      <c r="D3798" t="s">
        <v>279</v>
      </c>
      <c r="E3798">
        <v>206</v>
      </c>
      <c r="G3798" t="s">
        <v>7700</v>
      </c>
      <c r="H3798" s="12" t="s">
        <v>7700</v>
      </c>
      <c r="I3798" t="s">
        <v>2569</v>
      </c>
      <c r="J3798" t="s">
        <v>7736</v>
      </c>
      <c r="K3798">
        <v>31.8</v>
      </c>
      <c r="L3798" s="4">
        <f t="shared" si="177"/>
        <v>4301.4059523809528</v>
      </c>
      <c r="M3798" t="s">
        <v>1563</v>
      </c>
      <c r="N3798" t="s">
        <v>668</v>
      </c>
      <c r="O3798">
        <f t="shared" si="178"/>
        <v>343</v>
      </c>
      <c r="P3798" t="e">
        <f t="shared" si="179"/>
        <v>#VALUE!</v>
      </c>
    </row>
    <row r="3799" spans="1:16" x14ac:dyDescent="0.4">
      <c r="A3799" t="s">
        <v>1119</v>
      </c>
      <c r="B3799">
        <v>30</v>
      </c>
      <c r="C3799" t="s">
        <v>2446</v>
      </c>
      <c r="D3799" t="s">
        <v>279</v>
      </c>
      <c r="E3799">
        <v>206</v>
      </c>
      <c r="G3799" t="s">
        <v>7700</v>
      </c>
      <c r="H3799" s="12" t="s">
        <v>7700</v>
      </c>
      <c r="I3799" t="s">
        <v>2451</v>
      </c>
      <c r="J3799" t="s">
        <v>7737</v>
      </c>
      <c r="K3799">
        <v>95.4</v>
      </c>
      <c r="L3799" s="4">
        <f t="shared" si="177"/>
        <v>17214.120119047617</v>
      </c>
      <c r="M3799" t="s">
        <v>1120</v>
      </c>
      <c r="N3799" t="s">
        <v>926</v>
      </c>
      <c r="O3799">
        <f t="shared" si="178"/>
        <v>184</v>
      </c>
      <c r="P3799" t="e">
        <f t="shared" si="179"/>
        <v>#VALUE!</v>
      </c>
    </row>
    <row r="3800" spans="1:16" x14ac:dyDescent="0.4">
      <c r="A3800" t="s">
        <v>1106</v>
      </c>
      <c r="B3800">
        <v>12</v>
      </c>
      <c r="C3800" t="s">
        <v>2446</v>
      </c>
      <c r="D3800" t="s">
        <v>279</v>
      </c>
      <c r="E3800">
        <v>206</v>
      </c>
      <c r="G3800" t="s">
        <v>7700</v>
      </c>
      <c r="H3800" s="12" t="s">
        <v>7700</v>
      </c>
      <c r="I3800" t="s">
        <v>2569</v>
      </c>
      <c r="J3800" t="s">
        <v>7738</v>
      </c>
      <c r="K3800">
        <v>31.8</v>
      </c>
      <c r="L3800" s="4">
        <f t="shared" si="177"/>
        <v>4365.9517857142873</v>
      </c>
      <c r="M3800" t="s">
        <v>1107</v>
      </c>
      <c r="N3800" t="s">
        <v>926</v>
      </c>
      <c r="O3800">
        <f t="shared" si="178"/>
        <v>251</v>
      </c>
      <c r="P3800" t="e">
        <f t="shared" si="179"/>
        <v>#VALUE!</v>
      </c>
    </row>
    <row r="3801" spans="1:16" x14ac:dyDescent="0.4">
      <c r="A3801" t="s">
        <v>1358</v>
      </c>
      <c r="B3801">
        <v>6</v>
      </c>
      <c r="C3801" t="s">
        <v>2446</v>
      </c>
      <c r="D3801" t="s">
        <v>279</v>
      </c>
      <c r="E3801">
        <v>206</v>
      </c>
      <c r="G3801" t="s">
        <v>7700</v>
      </c>
      <c r="H3801" s="12" t="s">
        <v>7700</v>
      </c>
      <c r="I3801" t="s">
        <v>2520</v>
      </c>
      <c r="J3801" t="s">
        <v>7739</v>
      </c>
      <c r="K3801">
        <v>95.4</v>
      </c>
      <c r="L3801" s="4">
        <f t="shared" si="177"/>
        <v>2783.9892857142854</v>
      </c>
      <c r="M3801" t="s">
        <v>1359</v>
      </c>
      <c r="N3801" t="s">
        <v>34</v>
      </c>
      <c r="O3801" t="e">
        <f t="shared" si="178"/>
        <v>#VALUE!</v>
      </c>
      <c r="P3801" t="e">
        <f t="shared" si="179"/>
        <v>#VALUE!</v>
      </c>
    </row>
    <row r="3802" spans="1:16" x14ac:dyDescent="0.4">
      <c r="A3802" t="s">
        <v>1551</v>
      </c>
      <c r="B3802">
        <v>8</v>
      </c>
      <c r="C3802" t="s">
        <v>2457</v>
      </c>
      <c r="D3802" t="s">
        <v>279</v>
      </c>
      <c r="E3802">
        <v>206</v>
      </c>
      <c r="G3802" t="s">
        <v>7700</v>
      </c>
      <c r="H3802" s="12" t="s">
        <v>7700</v>
      </c>
      <c r="I3802" t="s">
        <v>2569</v>
      </c>
      <c r="J3802" t="s">
        <v>7740</v>
      </c>
      <c r="K3802">
        <v>31.8</v>
      </c>
      <c r="L3802" s="4">
        <f t="shared" si="177"/>
        <v>2631.2776190476188</v>
      </c>
      <c r="M3802" t="s">
        <v>1552</v>
      </c>
      <c r="N3802" t="s">
        <v>34</v>
      </c>
      <c r="O3802" t="e">
        <f t="shared" si="178"/>
        <v>#VALUE!</v>
      </c>
      <c r="P3802">
        <f t="shared" si="179"/>
        <v>188</v>
      </c>
    </row>
    <row r="3803" spans="1:16" x14ac:dyDescent="0.4">
      <c r="A3803" t="s">
        <v>703</v>
      </c>
      <c r="B3803">
        <v>7</v>
      </c>
      <c r="C3803" t="s">
        <v>3360</v>
      </c>
      <c r="D3803" t="s">
        <v>2466</v>
      </c>
      <c r="E3803">
        <v>206</v>
      </c>
      <c r="G3803" t="s">
        <v>7700</v>
      </c>
      <c r="H3803" s="12" t="s">
        <v>7700</v>
      </c>
      <c r="I3803" t="s">
        <v>3325</v>
      </c>
      <c r="J3803" t="s">
        <v>7741</v>
      </c>
      <c r="K3803">
        <v>31.8</v>
      </c>
      <c r="L3803" s="4">
        <f t="shared" si="177"/>
        <v>1895.3642857142856</v>
      </c>
      <c r="M3803" t="s">
        <v>704</v>
      </c>
      <c r="N3803" t="s">
        <v>705</v>
      </c>
      <c r="O3803">
        <f t="shared" si="178"/>
        <v>208</v>
      </c>
      <c r="P3803" t="e">
        <f t="shared" si="179"/>
        <v>#VALUE!</v>
      </c>
    </row>
    <row r="3804" spans="1:16" x14ac:dyDescent="0.4">
      <c r="A3804" t="s">
        <v>1878</v>
      </c>
      <c r="B3804">
        <v>21</v>
      </c>
      <c r="C3804" t="s">
        <v>5111</v>
      </c>
      <c r="E3804">
        <v>206</v>
      </c>
      <c r="G3804" t="s">
        <v>7700</v>
      </c>
      <c r="H3804" s="12" t="s">
        <v>7700</v>
      </c>
      <c r="I3804" t="s">
        <v>2740</v>
      </c>
      <c r="J3804" t="s">
        <v>7742</v>
      </c>
      <c r="K3804">
        <v>95.4</v>
      </c>
      <c r="L3804" s="4">
        <f t="shared" si="177"/>
        <v>7588.9451190476193</v>
      </c>
      <c r="M3804" t="s">
        <v>1879</v>
      </c>
      <c r="N3804" t="s">
        <v>647</v>
      </c>
      <c r="O3804">
        <f t="shared" si="178"/>
        <v>299</v>
      </c>
      <c r="P3804" t="e">
        <f t="shared" si="179"/>
        <v>#VALUE!</v>
      </c>
    </row>
    <row r="3805" spans="1:16" x14ac:dyDescent="0.4">
      <c r="A3805" t="s">
        <v>1431</v>
      </c>
      <c r="B3805">
        <v>14</v>
      </c>
      <c r="C3805" t="s">
        <v>2457</v>
      </c>
      <c r="D3805" t="s">
        <v>279</v>
      </c>
      <c r="E3805">
        <v>206</v>
      </c>
      <c r="G3805" t="s">
        <v>7700</v>
      </c>
      <c r="H3805" s="12" t="s">
        <v>7700</v>
      </c>
      <c r="I3805" t="s">
        <v>2526</v>
      </c>
      <c r="J3805" t="s">
        <v>7743</v>
      </c>
      <c r="K3805">
        <v>95.4</v>
      </c>
      <c r="L3805" s="4">
        <f t="shared" si="177"/>
        <v>2480.4332142857143</v>
      </c>
      <c r="M3805" t="s">
        <v>1432</v>
      </c>
      <c r="N3805" t="s">
        <v>545</v>
      </c>
      <c r="O3805" t="e">
        <f t="shared" si="178"/>
        <v>#VALUE!</v>
      </c>
      <c r="P3805">
        <f t="shared" si="179"/>
        <v>252</v>
      </c>
    </row>
    <row r="3806" spans="1:16" x14ac:dyDescent="0.4">
      <c r="A3806" t="s">
        <v>1431</v>
      </c>
      <c r="B3806">
        <v>14</v>
      </c>
      <c r="C3806" t="s">
        <v>2595</v>
      </c>
      <c r="E3806">
        <v>206</v>
      </c>
      <c r="G3806" t="s">
        <v>7700</v>
      </c>
      <c r="H3806" s="12" t="s">
        <v>7700</v>
      </c>
      <c r="I3806" t="s">
        <v>2451</v>
      </c>
      <c r="J3806" t="s">
        <v>7744</v>
      </c>
      <c r="K3806">
        <v>95.4</v>
      </c>
      <c r="L3806" s="4">
        <f t="shared" si="177"/>
        <v>2480.4332142857143</v>
      </c>
      <c r="M3806" t="s">
        <v>1432</v>
      </c>
      <c r="N3806" t="s">
        <v>545</v>
      </c>
      <c r="O3806" t="e">
        <f t="shared" si="178"/>
        <v>#VALUE!</v>
      </c>
      <c r="P3806">
        <f t="shared" si="179"/>
        <v>252</v>
      </c>
    </row>
    <row r="3807" spans="1:16" x14ac:dyDescent="0.4">
      <c r="A3807" t="s">
        <v>1066</v>
      </c>
      <c r="B3807">
        <v>12</v>
      </c>
      <c r="C3807" t="s">
        <v>2517</v>
      </c>
      <c r="E3807">
        <v>206</v>
      </c>
      <c r="G3807" t="s">
        <v>7700</v>
      </c>
      <c r="H3807" s="12" t="s">
        <v>7700</v>
      </c>
      <c r="I3807" t="s">
        <v>2451</v>
      </c>
      <c r="J3807" t="s">
        <v>7745</v>
      </c>
      <c r="K3807">
        <v>95.4</v>
      </c>
      <c r="L3807" s="4">
        <f t="shared" si="177"/>
        <v>5457.4946428571429</v>
      </c>
      <c r="M3807" t="s">
        <v>1067</v>
      </c>
      <c r="N3807" t="s">
        <v>611</v>
      </c>
      <c r="O3807" t="e">
        <f t="shared" si="178"/>
        <v>#VALUE!</v>
      </c>
      <c r="P3807">
        <f t="shared" si="179"/>
        <v>283</v>
      </c>
    </row>
    <row r="3808" spans="1:16" x14ac:dyDescent="0.4">
      <c r="A3808" t="s">
        <v>167</v>
      </c>
      <c r="B3808">
        <v>8</v>
      </c>
      <c r="C3808" t="s">
        <v>2446</v>
      </c>
      <c r="E3808">
        <v>13</v>
      </c>
      <c r="G3808" t="s">
        <v>7746</v>
      </c>
      <c r="H3808" s="12" t="s">
        <v>7746</v>
      </c>
      <c r="I3808" t="s">
        <v>2526</v>
      </c>
      <c r="J3808" t="s">
        <v>7747</v>
      </c>
      <c r="K3808">
        <v>254.55</v>
      </c>
      <c r="L3808" s="4">
        <f t="shared" si="177"/>
        <v>5668.7171428571428</v>
      </c>
      <c r="M3808" t="s">
        <v>168</v>
      </c>
      <c r="N3808" t="s">
        <v>34</v>
      </c>
      <c r="O3808" t="e">
        <f t="shared" si="178"/>
        <v>#VALUE!</v>
      </c>
      <c r="P3808" t="e">
        <f t="shared" si="179"/>
        <v>#VALUE!</v>
      </c>
    </row>
    <row r="3809" spans="1:16" x14ac:dyDescent="0.4">
      <c r="A3809" t="s">
        <v>87</v>
      </c>
      <c r="B3809">
        <v>8</v>
      </c>
      <c r="C3809" t="s">
        <v>2446</v>
      </c>
      <c r="E3809">
        <v>13</v>
      </c>
      <c r="G3809" t="s">
        <v>7746</v>
      </c>
      <c r="H3809" s="12" t="s">
        <v>7746</v>
      </c>
      <c r="I3809" t="s">
        <v>2526</v>
      </c>
      <c r="J3809" t="s">
        <v>7748</v>
      </c>
      <c r="K3809">
        <v>254.55</v>
      </c>
      <c r="L3809" s="4">
        <f t="shared" si="177"/>
        <v>2265.96</v>
      </c>
      <c r="M3809" t="s">
        <v>88</v>
      </c>
      <c r="N3809" t="s">
        <v>34</v>
      </c>
      <c r="O3809" t="e">
        <f t="shared" si="178"/>
        <v>#VALUE!</v>
      </c>
      <c r="P3809" t="e">
        <f t="shared" si="179"/>
        <v>#VALUE!</v>
      </c>
    </row>
    <row r="3810" spans="1:16" x14ac:dyDescent="0.4">
      <c r="A3810" t="s">
        <v>551</v>
      </c>
      <c r="B3810">
        <v>10</v>
      </c>
      <c r="C3810" t="s">
        <v>2457</v>
      </c>
      <c r="D3810" t="s">
        <v>13</v>
      </c>
      <c r="E3810">
        <v>13</v>
      </c>
      <c r="G3810" t="s">
        <v>7746</v>
      </c>
      <c r="H3810" s="12" t="s">
        <v>7746</v>
      </c>
      <c r="I3810" t="s">
        <v>3325</v>
      </c>
      <c r="J3810" t="s">
        <v>7749</v>
      </c>
      <c r="K3810">
        <v>84.85</v>
      </c>
      <c r="L3810" s="4">
        <f t="shared" si="177"/>
        <v>6465.8396428571441</v>
      </c>
      <c r="M3810" t="s">
        <v>552</v>
      </c>
      <c r="N3810" t="s">
        <v>553</v>
      </c>
      <c r="O3810">
        <f t="shared" si="178"/>
        <v>216</v>
      </c>
      <c r="P3810" t="e">
        <f t="shared" si="179"/>
        <v>#VALUE!</v>
      </c>
    </row>
    <row r="3811" spans="1:16" x14ac:dyDescent="0.4">
      <c r="A3811" t="s">
        <v>296</v>
      </c>
      <c r="B3811">
        <v>5</v>
      </c>
      <c r="C3811" t="s">
        <v>2595</v>
      </c>
      <c r="E3811">
        <v>13</v>
      </c>
      <c r="G3811" t="s">
        <v>7746</v>
      </c>
      <c r="H3811" s="12" t="s">
        <v>7746</v>
      </c>
      <c r="I3811" t="s">
        <v>2526</v>
      </c>
      <c r="J3811" t="s">
        <v>7750</v>
      </c>
      <c r="K3811">
        <v>254.55</v>
      </c>
      <c r="L3811" s="4">
        <f t="shared" si="177"/>
        <v>1378.8833333333334</v>
      </c>
      <c r="M3811" t="s">
        <v>297</v>
      </c>
      <c r="N3811" t="s">
        <v>108</v>
      </c>
      <c r="O3811" t="e">
        <f t="shared" si="178"/>
        <v>#VALUE!</v>
      </c>
      <c r="P3811" t="e">
        <f t="shared" si="179"/>
        <v>#VALUE!</v>
      </c>
    </row>
    <row r="3812" spans="1:16" x14ac:dyDescent="0.4">
      <c r="A3812" t="s">
        <v>603</v>
      </c>
      <c r="B3812">
        <v>22</v>
      </c>
      <c r="C3812" t="s">
        <v>2457</v>
      </c>
      <c r="D3812" t="s">
        <v>2466</v>
      </c>
      <c r="E3812">
        <v>13</v>
      </c>
      <c r="G3812" t="s">
        <v>7746</v>
      </c>
      <c r="H3812" s="12" t="s">
        <v>7746</v>
      </c>
      <c r="I3812" t="s">
        <v>2569</v>
      </c>
      <c r="J3812" t="s">
        <v>7751</v>
      </c>
      <c r="K3812">
        <v>84.85</v>
      </c>
      <c r="L3812" s="4">
        <f t="shared" si="177"/>
        <v>10663.025178571428</v>
      </c>
      <c r="M3812" t="s">
        <v>604</v>
      </c>
      <c r="N3812" t="s">
        <v>605</v>
      </c>
      <c r="O3812" t="e">
        <f t="shared" si="178"/>
        <v>#VALUE!</v>
      </c>
      <c r="P3812">
        <f t="shared" si="179"/>
        <v>177</v>
      </c>
    </row>
    <row r="3813" spans="1:16" x14ac:dyDescent="0.4">
      <c r="A3813" t="s">
        <v>603</v>
      </c>
      <c r="B3813">
        <v>22</v>
      </c>
      <c r="C3813" t="s">
        <v>3793</v>
      </c>
      <c r="E3813">
        <v>13</v>
      </c>
      <c r="G3813" t="s">
        <v>7746</v>
      </c>
      <c r="H3813" s="12" t="s">
        <v>7746</v>
      </c>
      <c r="I3813" t="s">
        <v>2526</v>
      </c>
      <c r="J3813" t="s">
        <v>7752</v>
      </c>
      <c r="K3813">
        <v>254.55</v>
      </c>
      <c r="L3813" s="4">
        <f t="shared" si="177"/>
        <v>10663.025178571428</v>
      </c>
      <c r="M3813" t="s">
        <v>604</v>
      </c>
      <c r="N3813" t="s">
        <v>605</v>
      </c>
      <c r="O3813" t="e">
        <f t="shared" si="178"/>
        <v>#VALUE!</v>
      </c>
      <c r="P3813">
        <f t="shared" si="179"/>
        <v>177</v>
      </c>
    </row>
    <row r="3814" spans="1:16" x14ac:dyDescent="0.4">
      <c r="A3814" t="s">
        <v>603</v>
      </c>
      <c r="B3814">
        <v>22</v>
      </c>
      <c r="C3814" t="s">
        <v>2595</v>
      </c>
      <c r="E3814">
        <v>13</v>
      </c>
      <c r="G3814" t="s">
        <v>7746</v>
      </c>
      <c r="H3814" s="12" t="s">
        <v>7746</v>
      </c>
      <c r="I3814" t="s">
        <v>2520</v>
      </c>
      <c r="J3814" t="s">
        <v>7753</v>
      </c>
      <c r="K3814">
        <v>254.55</v>
      </c>
      <c r="L3814" s="4">
        <f t="shared" si="177"/>
        <v>10663.025178571428</v>
      </c>
      <c r="M3814" t="s">
        <v>604</v>
      </c>
      <c r="N3814" t="s">
        <v>605</v>
      </c>
      <c r="O3814" t="e">
        <f t="shared" si="178"/>
        <v>#VALUE!</v>
      </c>
      <c r="P3814">
        <f t="shared" si="179"/>
        <v>177</v>
      </c>
    </row>
    <row r="3815" spans="1:16" x14ac:dyDescent="0.4">
      <c r="A3815" t="s">
        <v>162</v>
      </c>
      <c r="B3815">
        <v>11</v>
      </c>
      <c r="C3815" t="s">
        <v>2595</v>
      </c>
      <c r="E3815">
        <v>13</v>
      </c>
      <c r="G3815" t="s">
        <v>7746</v>
      </c>
      <c r="H3815" s="12" t="s">
        <v>7746</v>
      </c>
      <c r="I3815" t="s">
        <v>2451</v>
      </c>
      <c r="J3815" t="s">
        <v>7754</v>
      </c>
      <c r="K3815">
        <v>254.55</v>
      </c>
      <c r="L3815" s="4">
        <f t="shared" si="177"/>
        <v>2000.5542857142855</v>
      </c>
      <c r="M3815" t="s">
        <v>163</v>
      </c>
      <c r="N3815" t="s">
        <v>34</v>
      </c>
      <c r="O3815" t="e">
        <f t="shared" si="178"/>
        <v>#VALUE!</v>
      </c>
      <c r="P3815" t="e">
        <f t="shared" si="179"/>
        <v>#VALUE!</v>
      </c>
    </row>
    <row r="3816" spans="1:16" x14ac:dyDescent="0.4">
      <c r="A3816" t="s">
        <v>1112</v>
      </c>
      <c r="B3816">
        <v>16</v>
      </c>
      <c r="C3816" t="s">
        <v>2446</v>
      </c>
      <c r="D3816" t="s">
        <v>279</v>
      </c>
      <c r="E3816">
        <v>13</v>
      </c>
      <c r="G3816" t="s">
        <v>7746</v>
      </c>
      <c r="H3816" s="12" t="s">
        <v>7746</v>
      </c>
      <c r="I3816" t="s">
        <v>3325</v>
      </c>
      <c r="J3816" t="s">
        <v>7755</v>
      </c>
      <c r="K3816">
        <v>84.85</v>
      </c>
      <c r="L3816" s="4">
        <f t="shared" si="177"/>
        <v>6329.3071428571429</v>
      </c>
      <c r="M3816" t="s">
        <v>1113</v>
      </c>
      <c r="N3816" t="s">
        <v>1114</v>
      </c>
      <c r="O3816">
        <f t="shared" si="178"/>
        <v>284</v>
      </c>
      <c r="P3816" t="e">
        <f t="shared" si="179"/>
        <v>#VALUE!</v>
      </c>
    </row>
    <row r="3817" spans="1:16" x14ac:dyDescent="0.4">
      <c r="A3817" t="s">
        <v>1763</v>
      </c>
      <c r="B3817">
        <v>21</v>
      </c>
      <c r="C3817" t="s">
        <v>4012</v>
      </c>
      <c r="E3817">
        <v>13</v>
      </c>
      <c r="G3817" t="s">
        <v>7746</v>
      </c>
      <c r="H3817" s="12" t="s">
        <v>7746</v>
      </c>
      <c r="I3817" t="s">
        <v>2451</v>
      </c>
      <c r="J3817" t="s">
        <v>7756</v>
      </c>
      <c r="K3817">
        <v>254.55</v>
      </c>
      <c r="L3817" s="4">
        <f t="shared" si="177"/>
        <v>8873.2339285714297</v>
      </c>
      <c r="M3817" t="s">
        <v>2816</v>
      </c>
      <c r="N3817" t="s">
        <v>2817</v>
      </c>
      <c r="O3817" t="e">
        <f t="shared" si="178"/>
        <v>#VALUE!</v>
      </c>
      <c r="P3817">
        <f t="shared" si="179"/>
        <v>172</v>
      </c>
    </row>
    <row r="3818" spans="1:16" x14ac:dyDescent="0.4">
      <c r="A3818" t="s">
        <v>558</v>
      </c>
      <c r="B3818">
        <v>11</v>
      </c>
      <c r="C3818" t="s">
        <v>2446</v>
      </c>
      <c r="D3818" t="s">
        <v>13</v>
      </c>
      <c r="E3818">
        <v>13</v>
      </c>
      <c r="G3818" t="s">
        <v>7746</v>
      </c>
      <c r="H3818" s="12" t="s">
        <v>7746</v>
      </c>
      <c r="I3818" t="s">
        <v>2569</v>
      </c>
      <c r="J3818" t="s">
        <v>7757</v>
      </c>
      <c r="K3818">
        <v>84.85</v>
      </c>
      <c r="L3818" s="4">
        <f t="shared" si="177"/>
        <v>4086.9428571428571</v>
      </c>
      <c r="M3818" t="s">
        <v>559</v>
      </c>
      <c r="N3818" t="s">
        <v>215</v>
      </c>
      <c r="O3818" t="e">
        <f t="shared" si="178"/>
        <v>#VALUE!</v>
      </c>
      <c r="P3818" t="e">
        <f t="shared" si="179"/>
        <v>#VALUE!</v>
      </c>
    </row>
    <row r="3819" spans="1:16" x14ac:dyDescent="0.4">
      <c r="A3819" t="s">
        <v>903</v>
      </c>
      <c r="B3819">
        <v>20</v>
      </c>
      <c r="C3819" t="s">
        <v>2457</v>
      </c>
      <c r="D3819" t="s">
        <v>2942</v>
      </c>
      <c r="E3819">
        <v>13</v>
      </c>
      <c r="G3819" t="s">
        <v>7746</v>
      </c>
      <c r="H3819" s="12" t="s">
        <v>7746</v>
      </c>
      <c r="I3819" t="s">
        <v>2569</v>
      </c>
      <c r="J3819" t="s">
        <v>7758</v>
      </c>
      <c r="K3819">
        <v>84.85</v>
      </c>
      <c r="L3819" s="4">
        <f t="shared" si="177"/>
        <v>8494.0423214285729</v>
      </c>
      <c r="M3819" t="s">
        <v>904</v>
      </c>
      <c r="N3819" t="s">
        <v>905</v>
      </c>
      <c r="O3819" t="e">
        <f t="shared" si="178"/>
        <v>#VALUE!</v>
      </c>
      <c r="P3819">
        <f t="shared" si="179"/>
        <v>227</v>
      </c>
    </row>
    <row r="3820" spans="1:16" x14ac:dyDescent="0.4">
      <c r="A3820" t="s">
        <v>1968</v>
      </c>
      <c r="B3820">
        <v>23</v>
      </c>
      <c r="C3820" t="s">
        <v>2457</v>
      </c>
      <c r="D3820" t="s">
        <v>2502</v>
      </c>
      <c r="E3820">
        <v>13</v>
      </c>
      <c r="G3820" t="s">
        <v>7746</v>
      </c>
      <c r="H3820" s="12" t="s">
        <v>7746</v>
      </c>
      <c r="I3820" t="s">
        <v>2569</v>
      </c>
      <c r="J3820" t="s">
        <v>7759</v>
      </c>
      <c r="K3820">
        <v>84.85</v>
      </c>
      <c r="L3820" s="4">
        <f t="shared" si="177"/>
        <v>7240.2304166666681</v>
      </c>
      <c r="M3820" t="s">
        <v>1969</v>
      </c>
      <c r="N3820" t="s">
        <v>1970</v>
      </c>
      <c r="O3820" t="e">
        <f t="shared" si="178"/>
        <v>#VALUE!</v>
      </c>
      <c r="P3820">
        <f t="shared" si="179"/>
        <v>248</v>
      </c>
    </row>
    <row r="3821" spans="1:16" x14ac:dyDescent="0.4">
      <c r="A3821" t="s">
        <v>504</v>
      </c>
      <c r="B3821">
        <v>7</v>
      </c>
      <c r="C3821" t="s">
        <v>2446</v>
      </c>
      <c r="D3821" t="s">
        <v>13</v>
      </c>
      <c r="E3821">
        <v>13</v>
      </c>
      <c r="G3821" t="s">
        <v>7746</v>
      </c>
      <c r="H3821" s="12" t="s">
        <v>7746</v>
      </c>
      <c r="I3821" t="s">
        <v>2585</v>
      </c>
      <c r="J3821" t="s">
        <v>7760</v>
      </c>
      <c r="K3821">
        <v>254.55</v>
      </c>
      <c r="L3821" s="4">
        <f t="shared" si="177"/>
        <v>2904.2283928571433</v>
      </c>
      <c r="M3821" t="s">
        <v>505</v>
      </c>
      <c r="N3821" t="s">
        <v>470</v>
      </c>
      <c r="O3821">
        <f t="shared" si="178"/>
        <v>212</v>
      </c>
      <c r="P3821" t="e">
        <f t="shared" si="179"/>
        <v>#VALUE!</v>
      </c>
    </row>
    <row r="3822" spans="1:16" x14ac:dyDescent="0.4">
      <c r="A3822" t="s">
        <v>122</v>
      </c>
      <c r="B3822">
        <v>10</v>
      </c>
      <c r="C3822" t="s">
        <v>2446</v>
      </c>
      <c r="E3822">
        <v>13</v>
      </c>
      <c r="G3822" t="s">
        <v>7746</v>
      </c>
      <c r="H3822" s="12" t="s">
        <v>7746</v>
      </c>
      <c r="I3822" t="s">
        <v>2526</v>
      </c>
      <c r="J3822" t="s">
        <v>7761</v>
      </c>
      <c r="K3822">
        <v>254.55</v>
      </c>
      <c r="L3822" s="4">
        <f t="shared" si="177"/>
        <v>3132.6083333333331</v>
      </c>
      <c r="M3822" t="s">
        <v>123</v>
      </c>
      <c r="N3822" t="s">
        <v>34</v>
      </c>
      <c r="O3822" t="e">
        <f t="shared" si="178"/>
        <v>#VALUE!</v>
      </c>
      <c r="P3822" t="e">
        <f t="shared" si="179"/>
        <v>#VALUE!</v>
      </c>
    </row>
    <row r="3823" spans="1:16" x14ac:dyDescent="0.4">
      <c r="A3823" t="s">
        <v>272</v>
      </c>
      <c r="B3823">
        <v>14</v>
      </c>
      <c r="C3823" t="s">
        <v>2446</v>
      </c>
      <c r="E3823">
        <v>13</v>
      </c>
      <c r="G3823" t="s">
        <v>7746</v>
      </c>
      <c r="H3823" s="12" t="s">
        <v>7746</v>
      </c>
      <c r="I3823" t="s">
        <v>2569</v>
      </c>
      <c r="J3823" t="s">
        <v>7762</v>
      </c>
      <c r="K3823">
        <v>84.85</v>
      </c>
      <c r="L3823" s="4">
        <f t="shared" si="177"/>
        <v>3290.9250000000002</v>
      </c>
      <c r="M3823" t="s">
        <v>273</v>
      </c>
      <c r="N3823" t="s">
        <v>34</v>
      </c>
      <c r="O3823">
        <f t="shared" si="178"/>
        <v>226</v>
      </c>
      <c r="P3823" t="e">
        <f t="shared" si="179"/>
        <v>#VALUE!</v>
      </c>
    </row>
    <row r="3824" spans="1:16" x14ac:dyDescent="0.4">
      <c r="A3824" t="s">
        <v>1223</v>
      </c>
      <c r="B3824">
        <v>13</v>
      </c>
      <c r="C3824" t="s">
        <v>2457</v>
      </c>
      <c r="D3824" t="s">
        <v>279</v>
      </c>
      <c r="E3824">
        <v>13</v>
      </c>
      <c r="G3824" t="s">
        <v>7746</v>
      </c>
      <c r="H3824" s="12" t="s">
        <v>7746</v>
      </c>
      <c r="I3824" t="s">
        <v>2569</v>
      </c>
      <c r="J3824" t="s">
        <v>7763</v>
      </c>
      <c r="K3824">
        <v>84.85</v>
      </c>
      <c r="L3824" s="4">
        <f t="shared" si="177"/>
        <v>6547.6434523809521</v>
      </c>
      <c r="M3824" t="s">
        <v>1224</v>
      </c>
      <c r="N3824" t="s">
        <v>639</v>
      </c>
      <c r="O3824" t="e">
        <f t="shared" si="178"/>
        <v>#VALUE!</v>
      </c>
      <c r="P3824">
        <f t="shared" si="179"/>
        <v>167</v>
      </c>
    </row>
    <row r="3825" spans="1:16" x14ac:dyDescent="0.4">
      <c r="A3825" t="s">
        <v>1557</v>
      </c>
      <c r="B3825">
        <v>17</v>
      </c>
      <c r="C3825" t="s">
        <v>2457</v>
      </c>
      <c r="D3825" t="s">
        <v>279</v>
      </c>
      <c r="E3825">
        <v>13</v>
      </c>
      <c r="G3825" t="s">
        <v>7746</v>
      </c>
      <c r="H3825" s="12" t="s">
        <v>7746</v>
      </c>
      <c r="I3825" t="s">
        <v>2569</v>
      </c>
      <c r="J3825" t="s">
        <v>7764</v>
      </c>
      <c r="K3825">
        <v>84.85</v>
      </c>
      <c r="L3825" s="4">
        <f t="shared" si="177"/>
        <v>11598.124603174605</v>
      </c>
      <c r="M3825" t="s">
        <v>1558</v>
      </c>
      <c r="N3825" t="s">
        <v>647</v>
      </c>
      <c r="O3825" t="e">
        <f t="shared" si="178"/>
        <v>#VALUE!</v>
      </c>
      <c r="P3825">
        <f t="shared" si="179"/>
        <v>249</v>
      </c>
    </row>
    <row r="3826" spans="1:16" x14ac:dyDescent="0.4">
      <c r="A3826" t="s">
        <v>637</v>
      </c>
      <c r="B3826">
        <v>25</v>
      </c>
      <c r="C3826" t="s">
        <v>2457</v>
      </c>
      <c r="D3826" t="s">
        <v>2466</v>
      </c>
      <c r="E3826">
        <v>13</v>
      </c>
      <c r="G3826" t="s">
        <v>7746</v>
      </c>
      <c r="H3826" s="12" t="s">
        <v>7746</v>
      </c>
      <c r="I3826" t="s">
        <v>3278</v>
      </c>
      <c r="J3826" t="s">
        <v>7765</v>
      </c>
      <c r="K3826">
        <v>169.7</v>
      </c>
      <c r="L3826" s="4">
        <f t="shared" si="177"/>
        <v>28149.960952380949</v>
      </c>
      <c r="M3826" t="s">
        <v>638</v>
      </c>
      <c r="N3826" t="s">
        <v>639</v>
      </c>
      <c r="O3826" t="e">
        <f t="shared" si="178"/>
        <v>#VALUE!</v>
      </c>
      <c r="P3826">
        <f t="shared" si="179"/>
        <v>379</v>
      </c>
    </row>
    <row r="3827" spans="1:16" x14ac:dyDescent="0.4">
      <c r="A3827" t="s">
        <v>637</v>
      </c>
      <c r="B3827">
        <v>25</v>
      </c>
      <c r="C3827" t="s">
        <v>2517</v>
      </c>
      <c r="E3827">
        <v>13</v>
      </c>
      <c r="G3827" t="s">
        <v>7746</v>
      </c>
      <c r="H3827" s="12" t="s">
        <v>7746</v>
      </c>
      <c r="I3827" t="s">
        <v>2451</v>
      </c>
      <c r="J3827" t="s">
        <v>7766</v>
      </c>
      <c r="K3827">
        <v>254.55</v>
      </c>
      <c r="L3827" s="4">
        <f t="shared" si="177"/>
        <v>28149.960952380949</v>
      </c>
      <c r="M3827" t="s">
        <v>638</v>
      </c>
      <c r="N3827" t="s">
        <v>639</v>
      </c>
      <c r="O3827" t="e">
        <f t="shared" si="178"/>
        <v>#VALUE!</v>
      </c>
      <c r="P3827">
        <f t="shared" si="179"/>
        <v>379</v>
      </c>
    </row>
    <row r="3828" spans="1:16" x14ac:dyDescent="0.4">
      <c r="A3828" t="s">
        <v>637</v>
      </c>
      <c r="B3828">
        <v>25</v>
      </c>
      <c r="C3828" t="s">
        <v>4760</v>
      </c>
      <c r="E3828">
        <v>13</v>
      </c>
      <c r="G3828" t="s">
        <v>7746</v>
      </c>
      <c r="H3828" s="12" t="s">
        <v>7746</v>
      </c>
      <c r="I3828" t="s">
        <v>2451</v>
      </c>
      <c r="J3828" t="s">
        <v>7766</v>
      </c>
      <c r="K3828">
        <v>254.55</v>
      </c>
      <c r="L3828" s="4">
        <f t="shared" si="177"/>
        <v>28149.960952380949</v>
      </c>
      <c r="M3828" t="s">
        <v>638</v>
      </c>
      <c r="N3828" t="s">
        <v>639</v>
      </c>
      <c r="O3828" t="e">
        <f t="shared" si="178"/>
        <v>#VALUE!</v>
      </c>
      <c r="P3828">
        <f t="shared" si="179"/>
        <v>379</v>
      </c>
    </row>
    <row r="3829" spans="1:16" x14ac:dyDescent="0.4">
      <c r="A3829" t="s">
        <v>637</v>
      </c>
      <c r="B3829">
        <v>25</v>
      </c>
      <c r="C3829" t="s">
        <v>3172</v>
      </c>
      <c r="E3829">
        <v>13</v>
      </c>
      <c r="G3829" t="s">
        <v>7746</v>
      </c>
      <c r="H3829" s="12" t="s">
        <v>7746</v>
      </c>
      <c r="I3829" t="s">
        <v>2526</v>
      </c>
      <c r="J3829" t="s">
        <v>7767</v>
      </c>
      <c r="K3829">
        <v>254.55</v>
      </c>
      <c r="L3829" s="4">
        <f t="shared" si="177"/>
        <v>28149.960952380949</v>
      </c>
      <c r="M3829" t="s">
        <v>638</v>
      </c>
      <c r="N3829" t="s">
        <v>639</v>
      </c>
      <c r="O3829" t="e">
        <f t="shared" si="178"/>
        <v>#VALUE!</v>
      </c>
      <c r="P3829">
        <f t="shared" si="179"/>
        <v>379</v>
      </c>
    </row>
    <row r="3830" spans="1:16" x14ac:dyDescent="0.4">
      <c r="A3830" t="s">
        <v>430</v>
      </c>
      <c r="B3830">
        <v>18</v>
      </c>
      <c r="C3830" t="s">
        <v>2528</v>
      </c>
      <c r="E3830">
        <v>13</v>
      </c>
      <c r="G3830" t="s">
        <v>7746</v>
      </c>
      <c r="H3830" s="12" t="s">
        <v>7746</v>
      </c>
      <c r="I3830" t="s">
        <v>2451</v>
      </c>
      <c r="J3830" t="s">
        <v>7768</v>
      </c>
      <c r="K3830">
        <v>254.55</v>
      </c>
      <c r="L3830" s="4">
        <f t="shared" si="177"/>
        <v>6505.638095238096</v>
      </c>
      <c r="M3830" t="s">
        <v>431</v>
      </c>
      <c r="N3830" t="s">
        <v>432</v>
      </c>
      <c r="O3830" t="e">
        <f t="shared" si="178"/>
        <v>#VALUE!</v>
      </c>
      <c r="P3830">
        <f t="shared" si="179"/>
        <v>172</v>
      </c>
    </row>
    <row r="3831" spans="1:16" x14ac:dyDescent="0.4">
      <c r="A3831" t="s">
        <v>329</v>
      </c>
      <c r="B3831">
        <v>19</v>
      </c>
      <c r="C3831" t="s">
        <v>3683</v>
      </c>
      <c r="E3831">
        <v>13</v>
      </c>
      <c r="G3831" t="s">
        <v>7746</v>
      </c>
      <c r="H3831" s="12" t="s">
        <v>7746</v>
      </c>
      <c r="I3831" t="s">
        <v>2569</v>
      </c>
      <c r="J3831" t="s">
        <v>7769</v>
      </c>
      <c r="K3831">
        <v>84.85</v>
      </c>
      <c r="L3831" s="4">
        <f t="shared" si="177"/>
        <v>7665.8357857142855</v>
      </c>
      <c r="M3831" t="s">
        <v>330</v>
      </c>
      <c r="N3831" t="s">
        <v>34</v>
      </c>
      <c r="O3831">
        <f t="shared" si="178"/>
        <v>207</v>
      </c>
      <c r="P3831" t="e">
        <f t="shared" si="179"/>
        <v>#VALUE!</v>
      </c>
    </row>
    <row r="3832" spans="1:16" x14ac:dyDescent="0.4">
      <c r="A3832" t="s">
        <v>206</v>
      </c>
      <c r="B3832">
        <v>10</v>
      </c>
      <c r="C3832" t="s">
        <v>2595</v>
      </c>
      <c r="E3832">
        <v>13</v>
      </c>
      <c r="G3832" t="s">
        <v>7746</v>
      </c>
      <c r="H3832" s="12" t="s">
        <v>7746</v>
      </c>
      <c r="I3832" t="s">
        <v>2526</v>
      </c>
      <c r="J3832" t="s">
        <v>7770</v>
      </c>
      <c r="K3832">
        <v>254.55</v>
      </c>
      <c r="L3832" s="4">
        <f t="shared" si="177"/>
        <v>4484.1535714285719</v>
      </c>
      <c r="M3832" t="s">
        <v>207</v>
      </c>
      <c r="N3832" t="s">
        <v>108</v>
      </c>
      <c r="O3832" t="e">
        <f t="shared" si="178"/>
        <v>#VALUE!</v>
      </c>
      <c r="P3832" t="e">
        <f t="shared" si="179"/>
        <v>#VALUE!</v>
      </c>
    </row>
    <row r="3833" spans="1:16" x14ac:dyDescent="0.4">
      <c r="A3833" t="s">
        <v>1119</v>
      </c>
      <c r="B3833">
        <v>30</v>
      </c>
      <c r="C3833" t="s">
        <v>2457</v>
      </c>
      <c r="D3833" t="s">
        <v>2466</v>
      </c>
      <c r="E3833">
        <v>13</v>
      </c>
      <c r="G3833" t="s">
        <v>7746</v>
      </c>
      <c r="H3833" s="12" t="s">
        <v>7746</v>
      </c>
      <c r="I3833" t="s">
        <v>2569</v>
      </c>
      <c r="J3833" t="s">
        <v>7771</v>
      </c>
      <c r="K3833">
        <v>84.85</v>
      </c>
      <c r="L3833" s="4">
        <f t="shared" si="177"/>
        <v>17214.120119047617</v>
      </c>
      <c r="M3833" t="s">
        <v>3291</v>
      </c>
      <c r="N3833" t="s">
        <v>633</v>
      </c>
      <c r="O3833" t="e">
        <f t="shared" si="178"/>
        <v>#VALUE!</v>
      </c>
      <c r="P3833">
        <f t="shared" si="179"/>
        <v>294</v>
      </c>
    </row>
    <row r="3834" spans="1:16" x14ac:dyDescent="0.4">
      <c r="A3834" t="s">
        <v>1878</v>
      </c>
      <c r="B3834">
        <v>21</v>
      </c>
      <c r="C3834" t="s">
        <v>2457</v>
      </c>
      <c r="D3834" t="s">
        <v>2792</v>
      </c>
      <c r="E3834">
        <v>13</v>
      </c>
      <c r="G3834" t="s">
        <v>7746</v>
      </c>
      <c r="H3834" s="12" t="s">
        <v>7746</v>
      </c>
      <c r="I3834" t="s">
        <v>3325</v>
      </c>
      <c r="J3834" t="s">
        <v>7772</v>
      </c>
      <c r="K3834">
        <v>84.85</v>
      </c>
      <c r="L3834" s="4">
        <f t="shared" si="177"/>
        <v>7588.9451190476193</v>
      </c>
      <c r="M3834" t="s">
        <v>1879</v>
      </c>
      <c r="N3834" t="s">
        <v>647</v>
      </c>
      <c r="O3834">
        <f t="shared" si="178"/>
        <v>299</v>
      </c>
      <c r="P3834" t="e">
        <f t="shared" si="179"/>
        <v>#VALUE!</v>
      </c>
    </row>
    <row r="3835" spans="1:16" x14ac:dyDescent="0.4">
      <c r="A3835" t="s">
        <v>174</v>
      </c>
      <c r="B3835">
        <v>11</v>
      </c>
      <c r="C3835" t="s">
        <v>2595</v>
      </c>
      <c r="E3835">
        <v>13</v>
      </c>
      <c r="G3835" t="s">
        <v>7746</v>
      </c>
      <c r="H3835" s="12" t="s">
        <v>7746</v>
      </c>
      <c r="I3835" t="s">
        <v>2526</v>
      </c>
      <c r="J3835" t="s">
        <v>7773</v>
      </c>
      <c r="K3835">
        <v>254.55</v>
      </c>
      <c r="L3835" s="4">
        <f t="shared" si="177"/>
        <v>2957.7178571428572</v>
      </c>
      <c r="M3835" t="s">
        <v>175</v>
      </c>
      <c r="N3835" t="s">
        <v>58</v>
      </c>
      <c r="O3835" t="e">
        <f t="shared" si="178"/>
        <v>#VALUE!</v>
      </c>
      <c r="P3835" t="e">
        <f t="shared" si="179"/>
        <v>#VALUE!</v>
      </c>
    </row>
    <row r="3836" spans="1:16" x14ac:dyDescent="0.4">
      <c r="A3836" t="s">
        <v>1230</v>
      </c>
      <c r="B3836">
        <v>38</v>
      </c>
      <c r="C3836" t="s">
        <v>2457</v>
      </c>
      <c r="D3836" t="s">
        <v>2502</v>
      </c>
      <c r="E3836">
        <v>13</v>
      </c>
      <c r="G3836" t="s">
        <v>7746</v>
      </c>
      <c r="H3836" s="12" t="s">
        <v>7746</v>
      </c>
      <c r="I3836" t="s">
        <v>2569</v>
      </c>
      <c r="J3836" t="s">
        <v>7774</v>
      </c>
      <c r="K3836">
        <v>84.85</v>
      </c>
      <c r="L3836" s="4">
        <f t="shared" si="177"/>
        <v>12431.919107142854</v>
      </c>
      <c r="M3836" t="s">
        <v>3710</v>
      </c>
      <c r="N3836" t="s">
        <v>3711</v>
      </c>
      <c r="O3836" t="e">
        <f t="shared" si="178"/>
        <v>#VALUE!</v>
      </c>
      <c r="P3836">
        <f t="shared" si="179"/>
        <v>269</v>
      </c>
    </row>
    <row r="3837" spans="1:16" x14ac:dyDescent="0.4">
      <c r="A3837" t="s">
        <v>406</v>
      </c>
      <c r="B3837">
        <v>11</v>
      </c>
      <c r="C3837" t="s">
        <v>2446</v>
      </c>
      <c r="D3837" t="s">
        <v>3320</v>
      </c>
      <c r="E3837">
        <v>13</v>
      </c>
      <c r="G3837" t="s">
        <v>7746</v>
      </c>
      <c r="H3837" s="12" t="s">
        <v>7746</v>
      </c>
      <c r="I3837" t="s">
        <v>2569</v>
      </c>
      <c r="J3837" t="s">
        <v>7775</v>
      </c>
      <c r="K3837">
        <v>84.85</v>
      </c>
      <c r="L3837" s="4">
        <f t="shared" si="177"/>
        <v>7659.094047619049</v>
      </c>
      <c r="M3837" t="s">
        <v>407</v>
      </c>
      <c r="N3837" t="s">
        <v>34</v>
      </c>
      <c r="O3837" t="e">
        <f t="shared" si="178"/>
        <v>#VALUE!</v>
      </c>
      <c r="P3837" t="e">
        <f t="shared" si="179"/>
        <v>#VALUE!</v>
      </c>
    </row>
    <row r="3838" spans="1:16" x14ac:dyDescent="0.4">
      <c r="A3838" t="s">
        <v>12</v>
      </c>
      <c r="B3838">
        <v>11</v>
      </c>
      <c r="C3838" t="s">
        <v>2899</v>
      </c>
      <c r="E3838">
        <v>13</v>
      </c>
      <c r="G3838" t="s">
        <v>7746</v>
      </c>
      <c r="H3838" s="12" t="s">
        <v>7746</v>
      </c>
      <c r="I3838" t="s">
        <v>2520</v>
      </c>
      <c r="J3838" t="s">
        <v>7776</v>
      </c>
      <c r="K3838">
        <v>254.55</v>
      </c>
      <c r="L3838" s="4">
        <f t="shared" si="177"/>
        <v>5390.044047619047</v>
      </c>
      <c r="M3838" t="s">
        <v>14</v>
      </c>
      <c r="N3838" t="s">
        <v>15</v>
      </c>
      <c r="O3838" t="e">
        <f t="shared" si="178"/>
        <v>#VALUE!</v>
      </c>
      <c r="P3838">
        <f t="shared" si="179"/>
        <v>225</v>
      </c>
    </row>
    <row r="3839" spans="1:16" x14ac:dyDescent="0.4">
      <c r="A3839" t="s">
        <v>1896</v>
      </c>
      <c r="B3839">
        <v>12</v>
      </c>
      <c r="C3839" t="s">
        <v>2457</v>
      </c>
      <c r="D3839" t="s">
        <v>3364</v>
      </c>
      <c r="E3839">
        <v>772</v>
      </c>
      <c r="G3839" t="s">
        <v>7777</v>
      </c>
      <c r="H3839" s="12" t="s">
        <v>7777</v>
      </c>
      <c r="I3839" t="s">
        <v>2569</v>
      </c>
      <c r="J3839" t="s">
        <v>7778</v>
      </c>
      <c r="K3839">
        <v>186.26249999999999</v>
      </c>
      <c r="L3839" s="4">
        <f t="shared" si="177"/>
        <v>5145.776904761904</v>
      </c>
      <c r="M3839" t="s">
        <v>1897</v>
      </c>
      <c r="N3839" t="s">
        <v>1898</v>
      </c>
      <c r="O3839" t="e">
        <f t="shared" si="178"/>
        <v>#VALUE!</v>
      </c>
      <c r="P3839">
        <f t="shared" si="179"/>
        <v>359</v>
      </c>
    </row>
    <row r="3840" spans="1:16" x14ac:dyDescent="0.4">
      <c r="A3840" t="s">
        <v>2381</v>
      </c>
      <c r="B3840">
        <v>10</v>
      </c>
      <c r="C3840" t="s">
        <v>2712</v>
      </c>
      <c r="E3840">
        <v>772</v>
      </c>
      <c r="G3840" t="s">
        <v>7777</v>
      </c>
      <c r="H3840" s="12" t="s">
        <v>7777</v>
      </c>
      <c r="I3840" t="s">
        <v>2990</v>
      </c>
      <c r="J3840" t="s">
        <v>7779</v>
      </c>
      <c r="K3840">
        <v>37.252499999999998</v>
      </c>
      <c r="L3840" s="4">
        <f t="shared" si="177"/>
        <v>7902.1533333333327</v>
      </c>
      <c r="M3840" t="s">
        <v>2382</v>
      </c>
      <c r="N3840" t="s">
        <v>2383</v>
      </c>
      <c r="O3840" t="e">
        <f t="shared" si="178"/>
        <v>#VALUE!</v>
      </c>
      <c r="P3840">
        <f t="shared" si="179"/>
        <v>205</v>
      </c>
    </row>
    <row r="3841" spans="1:16" x14ac:dyDescent="0.4">
      <c r="A3841" t="s">
        <v>1344</v>
      </c>
      <c r="B3841">
        <v>13</v>
      </c>
      <c r="C3841" t="s">
        <v>4773</v>
      </c>
      <c r="E3841">
        <v>772</v>
      </c>
      <c r="G3841" t="s">
        <v>7777</v>
      </c>
      <c r="H3841" s="12" t="s">
        <v>7777</v>
      </c>
      <c r="I3841" t="s">
        <v>2656</v>
      </c>
      <c r="J3841" t="s">
        <v>7780</v>
      </c>
      <c r="K3841">
        <v>279.39375000000001</v>
      </c>
      <c r="L3841" s="4">
        <f t="shared" si="177"/>
        <v>10130.214404761904</v>
      </c>
      <c r="M3841" t="s">
        <v>1345</v>
      </c>
      <c r="N3841" t="s">
        <v>34</v>
      </c>
      <c r="O3841" t="e">
        <f t="shared" si="178"/>
        <v>#VALUE!</v>
      </c>
      <c r="P3841" t="e">
        <f t="shared" si="179"/>
        <v>#VALUE!</v>
      </c>
    </row>
    <row r="3842" spans="1:16" x14ac:dyDescent="0.4">
      <c r="A3842" t="s">
        <v>1811</v>
      </c>
      <c r="B3842">
        <v>49</v>
      </c>
      <c r="C3842" t="s">
        <v>2457</v>
      </c>
      <c r="D3842" t="s">
        <v>279</v>
      </c>
      <c r="E3842">
        <v>772</v>
      </c>
      <c r="G3842" t="s">
        <v>7777</v>
      </c>
      <c r="H3842" s="12" t="s">
        <v>7777</v>
      </c>
      <c r="I3842" t="s">
        <v>2569</v>
      </c>
      <c r="J3842" t="s">
        <v>7781</v>
      </c>
      <c r="K3842">
        <v>186.26249999999999</v>
      </c>
      <c r="L3842" s="4">
        <f t="shared" ref="L3842:L3905" si="180">SUMIF($A$2:$A$5194,A3842,$K$2:$K$5194)</f>
        <v>36782.25916666667</v>
      </c>
      <c r="M3842" t="s">
        <v>2719</v>
      </c>
      <c r="N3842" t="s">
        <v>2720</v>
      </c>
      <c r="O3842" t="e">
        <f t="shared" ref="O3842:O3905" si="181">FIND("Step 4",M3842)</f>
        <v>#VALUE!</v>
      </c>
      <c r="P3842">
        <f t="shared" ref="P3842:P3905" si="182">FIND("STEP 4",M3842)</f>
        <v>308</v>
      </c>
    </row>
    <row r="3843" spans="1:16" x14ac:dyDescent="0.4">
      <c r="A3843" t="s">
        <v>757</v>
      </c>
      <c r="B3843">
        <v>23</v>
      </c>
      <c r="C3843" t="s">
        <v>2457</v>
      </c>
      <c r="D3843" t="s">
        <v>2466</v>
      </c>
      <c r="E3843">
        <v>1170</v>
      </c>
      <c r="G3843" t="s">
        <v>7782</v>
      </c>
      <c r="H3843" s="12" t="s">
        <v>7782</v>
      </c>
      <c r="I3843" t="s">
        <v>2526</v>
      </c>
      <c r="J3843" t="s">
        <v>7783</v>
      </c>
      <c r="K3843">
        <v>49.662500000000001</v>
      </c>
      <c r="L3843" s="4">
        <f t="shared" si="180"/>
        <v>4400.0619642857146</v>
      </c>
      <c r="M3843" t="s">
        <v>758</v>
      </c>
      <c r="N3843" t="s">
        <v>759</v>
      </c>
      <c r="O3843" t="e">
        <f t="shared" si="181"/>
        <v>#VALUE!</v>
      </c>
      <c r="P3843">
        <f t="shared" si="182"/>
        <v>176</v>
      </c>
    </row>
    <row r="3844" spans="1:16" x14ac:dyDescent="0.4">
      <c r="A3844" t="s">
        <v>1170</v>
      </c>
      <c r="B3844">
        <v>7</v>
      </c>
      <c r="C3844" t="s">
        <v>2446</v>
      </c>
      <c r="D3844" t="s">
        <v>279</v>
      </c>
      <c r="E3844">
        <v>1997</v>
      </c>
      <c r="G3844" t="s">
        <v>7784</v>
      </c>
      <c r="H3844" s="12" t="s">
        <v>7784</v>
      </c>
      <c r="I3844" t="s">
        <v>7785</v>
      </c>
      <c r="J3844" t="s">
        <v>7786</v>
      </c>
      <c r="K3844">
        <v>706.25</v>
      </c>
      <c r="L3844" s="4">
        <f t="shared" si="180"/>
        <v>2648.1750000000002</v>
      </c>
      <c r="M3844" t="s">
        <v>1171</v>
      </c>
      <c r="N3844" t="s">
        <v>1172</v>
      </c>
      <c r="O3844">
        <f t="shared" si="181"/>
        <v>374</v>
      </c>
      <c r="P3844" t="e">
        <f t="shared" si="182"/>
        <v>#VALUE!</v>
      </c>
    </row>
    <row r="3845" spans="1:16" x14ac:dyDescent="0.4">
      <c r="A3845" t="s">
        <v>1749</v>
      </c>
      <c r="B3845">
        <v>13</v>
      </c>
      <c r="C3845" t="s">
        <v>2446</v>
      </c>
      <c r="D3845" t="s">
        <v>279</v>
      </c>
      <c r="E3845">
        <v>2302</v>
      </c>
      <c r="G3845" t="s">
        <v>7787</v>
      </c>
      <c r="H3845" s="12" t="s">
        <v>7787</v>
      </c>
      <c r="I3845" t="s">
        <v>7788</v>
      </c>
      <c r="J3845" t="s">
        <v>7789</v>
      </c>
      <c r="K3845">
        <v>1364.1875</v>
      </c>
      <c r="L3845" s="4">
        <f t="shared" si="180"/>
        <v>3402.6469642857141</v>
      </c>
      <c r="M3845" t="s">
        <v>1750</v>
      </c>
      <c r="N3845" t="s">
        <v>1751</v>
      </c>
      <c r="O3845">
        <f t="shared" si="181"/>
        <v>195</v>
      </c>
      <c r="P3845" t="e">
        <f t="shared" si="182"/>
        <v>#VALUE!</v>
      </c>
    </row>
    <row r="3846" spans="1:16" x14ac:dyDescent="0.4">
      <c r="A3846" t="s">
        <v>1506</v>
      </c>
      <c r="B3846">
        <v>13</v>
      </c>
      <c r="C3846" t="s">
        <v>2488</v>
      </c>
      <c r="E3846">
        <v>1482</v>
      </c>
      <c r="G3846" t="s">
        <v>7790</v>
      </c>
      <c r="H3846" s="12" t="s">
        <v>7790</v>
      </c>
      <c r="I3846" t="s">
        <v>2520</v>
      </c>
      <c r="J3846" t="s">
        <v>7791</v>
      </c>
      <c r="K3846">
        <v>61.125</v>
      </c>
      <c r="L3846" s="4">
        <f t="shared" si="180"/>
        <v>21124.617857142854</v>
      </c>
      <c r="M3846" t="s">
        <v>1507</v>
      </c>
      <c r="N3846" t="s">
        <v>1508</v>
      </c>
      <c r="O3846">
        <f t="shared" si="181"/>
        <v>205</v>
      </c>
      <c r="P3846" t="e">
        <f t="shared" si="182"/>
        <v>#VALUE!</v>
      </c>
    </row>
    <row r="3847" spans="1:16" x14ac:dyDescent="0.4">
      <c r="A3847" t="s">
        <v>1303</v>
      </c>
      <c r="B3847">
        <v>11</v>
      </c>
      <c r="C3847" t="s">
        <v>2457</v>
      </c>
      <c r="D3847" t="s">
        <v>279</v>
      </c>
      <c r="E3847">
        <v>227</v>
      </c>
      <c r="G3847" t="s">
        <v>7792</v>
      </c>
      <c r="H3847" s="12" t="s">
        <v>7792</v>
      </c>
      <c r="I3847" t="s">
        <v>7793</v>
      </c>
      <c r="J3847" t="s">
        <v>7794</v>
      </c>
      <c r="K3847">
        <v>952.4</v>
      </c>
      <c r="L3847" s="4">
        <f t="shared" si="180"/>
        <v>9599.2571428571428</v>
      </c>
      <c r="M3847" t="s">
        <v>1304</v>
      </c>
      <c r="N3847" t="s">
        <v>1305</v>
      </c>
      <c r="O3847" t="e">
        <f t="shared" si="181"/>
        <v>#VALUE!</v>
      </c>
      <c r="P3847" t="e">
        <f t="shared" si="182"/>
        <v>#VALUE!</v>
      </c>
    </row>
    <row r="3848" spans="1:16" x14ac:dyDescent="0.4">
      <c r="A3848" t="s">
        <v>2223</v>
      </c>
      <c r="B3848">
        <v>13</v>
      </c>
      <c r="C3848" t="s">
        <v>2457</v>
      </c>
      <c r="D3848" t="s">
        <v>3721</v>
      </c>
      <c r="E3848">
        <v>475</v>
      </c>
      <c r="G3848" t="s">
        <v>7795</v>
      </c>
      <c r="H3848" s="12" t="s">
        <v>7795</v>
      </c>
      <c r="I3848" t="s">
        <v>3556</v>
      </c>
      <c r="J3848" t="s">
        <v>7796</v>
      </c>
      <c r="K3848">
        <v>140.375</v>
      </c>
      <c r="L3848" s="4">
        <f t="shared" si="180"/>
        <v>3355.6317857142853</v>
      </c>
      <c r="M3848" t="s">
        <v>2224</v>
      </c>
      <c r="N3848" t="s">
        <v>2225</v>
      </c>
      <c r="O3848" t="e">
        <f t="shared" si="181"/>
        <v>#VALUE!</v>
      </c>
      <c r="P3848">
        <f t="shared" si="182"/>
        <v>233</v>
      </c>
    </row>
    <row r="3849" spans="1:16" x14ac:dyDescent="0.4">
      <c r="A3849" t="s">
        <v>1204</v>
      </c>
      <c r="B3849">
        <v>10</v>
      </c>
      <c r="C3849" t="s">
        <v>2446</v>
      </c>
      <c r="D3849" t="s">
        <v>279</v>
      </c>
      <c r="E3849">
        <v>3313</v>
      </c>
      <c r="G3849" t="s">
        <v>7797</v>
      </c>
      <c r="H3849" s="12" t="s">
        <v>7797</v>
      </c>
      <c r="I3849" t="s">
        <v>2761</v>
      </c>
      <c r="J3849" t="s">
        <v>7798</v>
      </c>
      <c r="K3849">
        <v>884</v>
      </c>
      <c r="L3849" s="4">
        <f t="shared" si="180"/>
        <v>4080.1160714285711</v>
      </c>
      <c r="M3849" t="s">
        <v>1205</v>
      </c>
      <c r="N3849" t="s">
        <v>1002</v>
      </c>
      <c r="O3849">
        <f t="shared" si="181"/>
        <v>178</v>
      </c>
      <c r="P3849" t="e">
        <f t="shared" si="182"/>
        <v>#VALUE!</v>
      </c>
    </row>
    <row r="3850" spans="1:16" x14ac:dyDescent="0.4">
      <c r="A3850" t="s">
        <v>1513</v>
      </c>
      <c r="B3850">
        <v>18</v>
      </c>
      <c r="C3850" t="s">
        <v>2488</v>
      </c>
      <c r="E3850">
        <v>375</v>
      </c>
      <c r="G3850" t="s">
        <v>7799</v>
      </c>
      <c r="H3850" s="12" t="s">
        <v>7799</v>
      </c>
      <c r="I3850" t="s">
        <v>2526</v>
      </c>
      <c r="J3850" t="s">
        <v>7800</v>
      </c>
      <c r="K3850">
        <v>55.274999999999999</v>
      </c>
      <c r="L3850" s="4">
        <f t="shared" si="180"/>
        <v>8887.1903571428575</v>
      </c>
      <c r="M3850" t="s">
        <v>1514</v>
      </c>
      <c r="N3850" t="s">
        <v>34</v>
      </c>
      <c r="O3850">
        <f t="shared" si="181"/>
        <v>204</v>
      </c>
      <c r="P3850" t="e">
        <f t="shared" si="182"/>
        <v>#VALUE!</v>
      </c>
    </row>
    <row r="3851" spans="1:16" x14ac:dyDescent="0.4">
      <c r="A3851" t="s">
        <v>489</v>
      </c>
      <c r="B3851">
        <v>14</v>
      </c>
      <c r="C3851" t="s">
        <v>3704</v>
      </c>
      <c r="E3851">
        <v>375</v>
      </c>
      <c r="G3851" t="s">
        <v>7799</v>
      </c>
      <c r="H3851" s="12" t="s">
        <v>7799</v>
      </c>
      <c r="I3851" t="s">
        <v>2451</v>
      </c>
      <c r="J3851" t="s">
        <v>7801</v>
      </c>
      <c r="K3851">
        <v>55.274999999999999</v>
      </c>
      <c r="L3851" s="4">
        <f t="shared" si="180"/>
        <v>2271.7973214285712</v>
      </c>
      <c r="M3851" t="s">
        <v>490</v>
      </c>
      <c r="N3851" t="s">
        <v>491</v>
      </c>
      <c r="O3851" t="e">
        <f t="shared" si="181"/>
        <v>#VALUE!</v>
      </c>
      <c r="P3851" t="e">
        <f t="shared" si="182"/>
        <v>#VALUE!</v>
      </c>
    </row>
    <row r="3852" spans="1:16" x14ac:dyDescent="0.4">
      <c r="A3852" t="s">
        <v>1230</v>
      </c>
      <c r="B3852">
        <v>38</v>
      </c>
      <c r="C3852" t="s">
        <v>2511</v>
      </c>
      <c r="E3852">
        <v>375</v>
      </c>
      <c r="G3852" t="s">
        <v>7799</v>
      </c>
      <c r="H3852" s="12" t="s">
        <v>7799</v>
      </c>
      <c r="I3852" t="s">
        <v>2451</v>
      </c>
      <c r="J3852" t="s">
        <v>7802</v>
      </c>
      <c r="K3852">
        <v>55.274999999999999</v>
      </c>
      <c r="L3852" s="4">
        <f t="shared" si="180"/>
        <v>12431.919107142854</v>
      </c>
      <c r="M3852" t="s">
        <v>1231</v>
      </c>
      <c r="N3852" t="s">
        <v>926</v>
      </c>
      <c r="O3852">
        <f t="shared" si="181"/>
        <v>332</v>
      </c>
      <c r="P3852" t="e">
        <f t="shared" si="182"/>
        <v>#VALUE!</v>
      </c>
    </row>
    <row r="3853" spans="1:16" x14ac:dyDescent="0.4">
      <c r="A3853" t="s">
        <v>1230</v>
      </c>
      <c r="B3853">
        <v>38</v>
      </c>
      <c r="C3853" t="s">
        <v>2488</v>
      </c>
      <c r="E3853">
        <v>375</v>
      </c>
      <c r="G3853" t="s">
        <v>7799</v>
      </c>
      <c r="H3853" s="12" t="s">
        <v>7799</v>
      </c>
      <c r="I3853" t="s">
        <v>2526</v>
      </c>
      <c r="J3853" t="s">
        <v>7803</v>
      </c>
      <c r="K3853">
        <v>55.274999999999999</v>
      </c>
      <c r="L3853" s="4">
        <f t="shared" si="180"/>
        <v>12431.919107142854</v>
      </c>
      <c r="M3853" t="s">
        <v>1231</v>
      </c>
      <c r="N3853" t="s">
        <v>926</v>
      </c>
      <c r="O3853">
        <f t="shared" si="181"/>
        <v>332</v>
      </c>
      <c r="P3853" t="e">
        <f t="shared" si="182"/>
        <v>#VALUE!</v>
      </c>
    </row>
    <row r="3854" spans="1:16" x14ac:dyDescent="0.4">
      <c r="A3854" t="s">
        <v>2217</v>
      </c>
      <c r="B3854">
        <v>26</v>
      </c>
      <c r="C3854" t="s">
        <v>2457</v>
      </c>
      <c r="D3854" t="s">
        <v>3366</v>
      </c>
      <c r="E3854">
        <v>170</v>
      </c>
      <c r="G3854" t="s">
        <v>7804</v>
      </c>
      <c r="H3854" s="12" t="s">
        <v>7804</v>
      </c>
      <c r="I3854" t="s">
        <v>5793</v>
      </c>
      <c r="J3854" t="s">
        <v>7805</v>
      </c>
      <c r="K3854">
        <v>32.910714285714285</v>
      </c>
      <c r="L3854" s="4">
        <f t="shared" si="180"/>
        <v>10370.015476190476</v>
      </c>
      <c r="M3854" t="s">
        <v>2218</v>
      </c>
      <c r="N3854" t="s">
        <v>2193</v>
      </c>
      <c r="O3854" t="e">
        <f t="shared" si="181"/>
        <v>#VALUE!</v>
      </c>
      <c r="P3854">
        <f t="shared" si="182"/>
        <v>252</v>
      </c>
    </row>
    <row r="3855" spans="1:16" x14ac:dyDescent="0.4">
      <c r="A3855" t="s">
        <v>2198</v>
      </c>
      <c r="B3855">
        <v>25</v>
      </c>
      <c r="C3855" t="s">
        <v>2457</v>
      </c>
      <c r="D3855" t="s">
        <v>3336</v>
      </c>
      <c r="E3855">
        <v>170</v>
      </c>
      <c r="G3855" t="s">
        <v>7804</v>
      </c>
      <c r="H3855" s="12" t="s">
        <v>7804</v>
      </c>
      <c r="I3855" t="s">
        <v>5793</v>
      </c>
      <c r="J3855" t="s">
        <v>7806</v>
      </c>
      <c r="K3855">
        <v>32.910714285714285</v>
      </c>
      <c r="L3855" s="4">
        <f t="shared" si="180"/>
        <v>7608.2854761904773</v>
      </c>
      <c r="M3855" t="s">
        <v>2199</v>
      </c>
      <c r="N3855" t="s">
        <v>2193</v>
      </c>
      <c r="O3855">
        <f t="shared" si="181"/>
        <v>273</v>
      </c>
      <c r="P3855" t="e">
        <f t="shared" si="182"/>
        <v>#VALUE!</v>
      </c>
    </row>
    <row r="3856" spans="1:16" x14ac:dyDescent="0.4">
      <c r="A3856" t="s">
        <v>1237</v>
      </c>
      <c r="B3856">
        <v>28</v>
      </c>
      <c r="C3856" t="s">
        <v>2446</v>
      </c>
      <c r="D3856" t="s">
        <v>279</v>
      </c>
      <c r="E3856">
        <v>170</v>
      </c>
      <c r="G3856" t="s">
        <v>7804</v>
      </c>
      <c r="H3856" s="12" t="s">
        <v>7804</v>
      </c>
      <c r="I3856" t="s">
        <v>3537</v>
      </c>
      <c r="J3856" t="s">
        <v>7807</v>
      </c>
      <c r="K3856">
        <v>263.28571428571428</v>
      </c>
      <c r="L3856" s="4">
        <f t="shared" si="180"/>
        <v>13358.536607142858</v>
      </c>
      <c r="M3856" t="s">
        <v>1238</v>
      </c>
      <c r="N3856" t="s">
        <v>1239</v>
      </c>
      <c r="O3856">
        <f t="shared" si="181"/>
        <v>230</v>
      </c>
      <c r="P3856" t="e">
        <f t="shared" si="182"/>
        <v>#VALUE!</v>
      </c>
    </row>
    <row r="3857" spans="1:16" x14ac:dyDescent="0.4">
      <c r="A3857" t="s">
        <v>2393</v>
      </c>
      <c r="B3857">
        <v>16</v>
      </c>
      <c r="C3857" t="s">
        <v>3360</v>
      </c>
      <c r="D3857" t="s">
        <v>3390</v>
      </c>
      <c r="E3857">
        <v>170</v>
      </c>
      <c r="G3857" t="s">
        <v>7804</v>
      </c>
      <c r="H3857" s="12" t="s">
        <v>7804</v>
      </c>
      <c r="I3857" t="s">
        <v>7808</v>
      </c>
      <c r="J3857" t="s">
        <v>7809</v>
      </c>
      <c r="K3857">
        <v>1316.4285714285713</v>
      </c>
      <c r="L3857" s="4">
        <f t="shared" si="180"/>
        <v>11138.263690476191</v>
      </c>
      <c r="M3857" t="s">
        <v>2394</v>
      </c>
      <c r="N3857" t="s">
        <v>456</v>
      </c>
      <c r="O3857">
        <f t="shared" si="181"/>
        <v>511</v>
      </c>
      <c r="P3857" t="e">
        <f t="shared" si="182"/>
        <v>#VALUE!</v>
      </c>
    </row>
    <row r="3858" spans="1:16" x14ac:dyDescent="0.4">
      <c r="A3858" t="s">
        <v>1686</v>
      </c>
      <c r="B3858">
        <v>13</v>
      </c>
      <c r="C3858" t="s">
        <v>4042</v>
      </c>
      <c r="E3858">
        <v>372</v>
      </c>
      <c r="G3858" t="s">
        <v>7810</v>
      </c>
      <c r="H3858" s="12" t="s">
        <v>7810</v>
      </c>
      <c r="I3858" t="s">
        <v>2627</v>
      </c>
      <c r="J3858" t="s">
        <v>7811</v>
      </c>
      <c r="K3858">
        <v>37.049999999999997</v>
      </c>
      <c r="L3858" s="4">
        <f t="shared" si="180"/>
        <v>2982.6988095238094</v>
      </c>
      <c r="M3858" t="s">
        <v>1687</v>
      </c>
      <c r="N3858" t="s">
        <v>696</v>
      </c>
      <c r="O3858">
        <f t="shared" si="181"/>
        <v>285</v>
      </c>
      <c r="P3858" t="e">
        <f t="shared" si="182"/>
        <v>#VALUE!</v>
      </c>
    </row>
    <row r="3859" spans="1:16" x14ac:dyDescent="0.4">
      <c r="A3859" t="s">
        <v>1513</v>
      </c>
      <c r="B3859">
        <v>18</v>
      </c>
      <c r="C3859" t="s">
        <v>2488</v>
      </c>
      <c r="E3859">
        <v>372</v>
      </c>
      <c r="G3859" t="s">
        <v>7810</v>
      </c>
      <c r="H3859" s="12" t="s">
        <v>7810</v>
      </c>
      <c r="I3859" t="s">
        <v>3392</v>
      </c>
      <c r="J3859" t="s">
        <v>7812</v>
      </c>
      <c r="K3859">
        <v>494</v>
      </c>
      <c r="L3859" s="4">
        <f t="shared" si="180"/>
        <v>8887.1903571428575</v>
      </c>
      <c r="M3859" t="s">
        <v>1514</v>
      </c>
      <c r="N3859" t="s">
        <v>34</v>
      </c>
      <c r="O3859">
        <f t="shared" si="181"/>
        <v>204</v>
      </c>
      <c r="P3859" t="e">
        <f t="shared" si="182"/>
        <v>#VALUE!</v>
      </c>
    </row>
    <row r="3860" spans="1:16" x14ac:dyDescent="0.4">
      <c r="A3860" t="s">
        <v>250</v>
      </c>
      <c r="B3860">
        <v>17</v>
      </c>
      <c r="C3860" t="s">
        <v>2446</v>
      </c>
      <c r="E3860">
        <v>372</v>
      </c>
      <c r="G3860" t="s">
        <v>7810</v>
      </c>
      <c r="H3860" s="12" t="s">
        <v>7810</v>
      </c>
      <c r="I3860" t="s">
        <v>6206</v>
      </c>
      <c r="J3860" t="s">
        <v>7813</v>
      </c>
      <c r="K3860">
        <v>494</v>
      </c>
      <c r="L3860" s="4">
        <f t="shared" si="180"/>
        <v>7058.2944047619048</v>
      </c>
      <c r="M3860" t="s">
        <v>251</v>
      </c>
      <c r="N3860" t="s">
        <v>34</v>
      </c>
      <c r="O3860">
        <f t="shared" si="181"/>
        <v>200</v>
      </c>
      <c r="P3860" t="e">
        <f t="shared" si="182"/>
        <v>#VALUE!</v>
      </c>
    </row>
    <row r="3861" spans="1:16" x14ac:dyDescent="0.4">
      <c r="A3861" t="s">
        <v>2060</v>
      </c>
      <c r="B3861">
        <v>12</v>
      </c>
      <c r="C3861" t="s">
        <v>2488</v>
      </c>
      <c r="E3861">
        <v>372</v>
      </c>
      <c r="G3861" t="s">
        <v>7810</v>
      </c>
      <c r="H3861" s="12" t="s">
        <v>7810</v>
      </c>
      <c r="I3861" t="s">
        <v>2530</v>
      </c>
      <c r="J3861" t="s">
        <v>7814</v>
      </c>
      <c r="K3861">
        <v>494</v>
      </c>
      <c r="L3861" s="4">
        <f t="shared" si="180"/>
        <v>5826.2640476190472</v>
      </c>
      <c r="M3861" t="s">
        <v>2061</v>
      </c>
      <c r="N3861" t="s">
        <v>973</v>
      </c>
      <c r="O3861" t="e">
        <f t="shared" si="181"/>
        <v>#VALUE!</v>
      </c>
      <c r="P3861">
        <f t="shared" si="182"/>
        <v>245</v>
      </c>
    </row>
    <row r="3862" spans="1:16" x14ac:dyDescent="0.4">
      <c r="A3862" t="s">
        <v>213</v>
      </c>
      <c r="B3862">
        <v>16</v>
      </c>
      <c r="C3862" t="s">
        <v>2488</v>
      </c>
      <c r="E3862">
        <v>372</v>
      </c>
      <c r="G3862" t="s">
        <v>7810</v>
      </c>
      <c r="H3862" s="12" t="s">
        <v>7810</v>
      </c>
      <c r="I3862" t="s">
        <v>6206</v>
      </c>
      <c r="J3862" t="s">
        <v>7815</v>
      </c>
      <c r="K3862">
        <v>494</v>
      </c>
      <c r="L3862" s="4">
        <f t="shared" si="180"/>
        <v>4328.8246428571429</v>
      </c>
      <c r="M3862" t="s">
        <v>214</v>
      </c>
      <c r="N3862" t="s">
        <v>215</v>
      </c>
      <c r="O3862">
        <f t="shared" si="181"/>
        <v>230</v>
      </c>
      <c r="P3862" t="e">
        <f t="shared" si="182"/>
        <v>#VALUE!</v>
      </c>
    </row>
    <row r="3863" spans="1:16" x14ac:dyDescent="0.4">
      <c r="A3863" t="s">
        <v>603</v>
      </c>
      <c r="B3863">
        <v>22</v>
      </c>
      <c r="C3863" t="s">
        <v>2457</v>
      </c>
      <c r="D3863" t="s">
        <v>2466</v>
      </c>
      <c r="E3863">
        <v>372</v>
      </c>
      <c r="G3863" t="s">
        <v>7810</v>
      </c>
      <c r="H3863" s="12" t="s">
        <v>7810</v>
      </c>
      <c r="I3863" t="s">
        <v>3174</v>
      </c>
      <c r="J3863" t="s">
        <v>7816</v>
      </c>
      <c r="K3863">
        <v>494</v>
      </c>
      <c r="L3863" s="4">
        <f t="shared" si="180"/>
        <v>10663.025178571428</v>
      </c>
      <c r="M3863" t="s">
        <v>604</v>
      </c>
      <c r="N3863" t="s">
        <v>605</v>
      </c>
      <c r="O3863" t="e">
        <f t="shared" si="181"/>
        <v>#VALUE!</v>
      </c>
      <c r="P3863">
        <f t="shared" si="182"/>
        <v>177</v>
      </c>
    </row>
    <row r="3864" spans="1:16" x14ac:dyDescent="0.4">
      <c r="A3864" t="s">
        <v>711</v>
      </c>
      <c r="B3864">
        <v>16</v>
      </c>
      <c r="C3864" t="s">
        <v>2457</v>
      </c>
      <c r="D3864" t="s">
        <v>2466</v>
      </c>
      <c r="E3864">
        <v>372</v>
      </c>
      <c r="G3864" t="s">
        <v>7810</v>
      </c>
      <c r="H3864" s="12" t="s">
        <v>7810</v>
      </c>
      <c r="I3864" t="s">
        <v>3174</v>
      </c>
      <c r="J3864" t="s">
        <v>7817</v>
      </c>
      <c r="K3864">
        <v>494</v>
      </c>
      <c r="L3864" s="4">
        <f t="shared" si="180"/>
        <v>4315.4094047619046</v>
      </c>
      <c r="M3864" t="s">
        <v>712</v>
      </c>
      <c r="N3864" t="s">
        <v>713</v>
      </c>
      <c r="O3864" t="e">
        <f t="shared" si="181"/>
        <v>#VALUE!</v>
      </c>
      <c r="P3864">
        <f t="shared" si="182"/>
        <v>238</v>
      </c>
    </row>
    <row r="3865" spans="1:16" x14ac:dyDescent="0.4">
      <c r="A3865" t="s">
        <v>2054</v>
      </c>
      <c r="B3865">
        <v>14</v>
      </c>
      <c r="C3865" t="s">
        <v>2446</v>
      </c>
      <c r="D3865" t="s">
        <v>2502</v>
      </c>
      <c r="E3865">
        <v>372</v>
      </c>
      <c r="G3865" t="s">
        <v>7810</v>
      </c>
      <c r="H3865" s="12" t="s">
        <v>7810</v>
      </c>
      <c r="I3865" t="s">
        <v>2460</v>
      </c>
      <c r="J3865" t="s">
        <v>7818</v>
      </c>
      <c r="K3865">
        <v>494</v>
      </c>
      <c r="L3865" s="4">
        <f t="shared" si="180"/>
        <v>13801.010714285712</v>
      </c>
      <c r="M3865" t="s">
        <v>2055</v>
      </c>
      <c r="N3865" t="s">
        <v>1379</v>
      </c>
      <c r="O3865">
        <f t="shared" si="181"/>
        <v>198</v>
      </c>
      <c r="P3865" t="e">
        <f t="shared" si="182"/>
        <v>#VALUE!</v>
      </c>
    </row>
    <row r="3866" spans="1:16" x14ac:dyDescent="0.4">
      <c r="A3866" t="s">
        <v>1112</v>
      </c>
      <c r="B3866">
        <v>16</v>
      </c>
      <c r="C3866" t="s">
        <v>2616</v>
      </c>
      <c r="E3866">
        <v>372</v>
      </c>
      <c r="G3866" t="s">
        <v>7810</v>
      </c>
      <c r="H3866" s="12" t="s">
        <v>7810</v>
      </c>
      <c r="I3866" t="s">
        <v>3381</v>
      </c>
      <c r="J3866" t="s">
        <v>7819</v>
      </c>
      <c r="K3866">
        <v>494</v>
      </c>
      <c r="L3866" s="4">
        <f t="shared" si="180"/>
        <v>6329.3071428571429</v>
      </c>
      <c r="M3866" t="s">
        <v>1113</v>
      </c>
      <c r="N3866" t="s">
        <v>1114</v>
      </c>
      <c r="O3866">
        <f t="shared" si="181"/>
        <v>284</v>
      </c>
      <c r="P3866" t="e">
        <f t="shared" si="182"/>
        <v>#VALUE!</v>
      </c>
    </row>
    <row r="3867" spans="1:16" x14ac:dyDescent="0.4">
      <c r="A3867" t="s">
        <v>2089</v>
      </c>
      <c r="B3867">
        <v>16</v>
      </c>
      <c r="C3867" t="s">
        <v>2446</v>
      </c>
      <c r="D3867" t="s">
        <v>879</v>
      </c>
      <c r="E3867">
        <v>372</v>
      </c>
      <c r="G3867" t="s">
        <v>7810</v>
      </c>
      <c r="H3867" s="12" t="s">
        <v>7810</v>
      </c>
      <c r="I3867" t="s">
        <v>2460</v>
      </c>
      <c r="J3867" t="s">
        <v>7820</v>
      </c>
      <c r="K3867">
        <v>494</v>
      </c>
      <c r="L3867" s="4">
        <f t="shared" si="180"/>
        <v>7498.607142857144</v>
      </c>
      <c r="M3867" t="s">
        <v>2090</v>
      </c>
      <c r="N3867" t="s">
        <v>926</v>
      </c>
      <c r="O3867">
        <f t="shared" si="181"/>
        <v>228</v>
      </c>
      <c r="P3867" t="e">
        <f t="shared" si="182"/>
        <v>#VALUE!</v>
      </c>
    </row>
    <row r="3868" spans="1:16" x14ac:dyDescent="0.4">
      <c r="A3868" t="s">
        <v>2089</v>
      </c>
      <c r="B3868">
        <v>16</v>
      </c>
      <c r="C3868" t="s">
        <v>2457</v>
      </c>
      <c r="E3868">
        <v>372</v>
      </c>
      <c r="G3868" t="s">
        <v>7810</v>
      </c>
      <c r="H3868" s="12" t="s">
        <v>7810</v>
      </c>
      <c r="I3868" t="s">
        <v>2460</v>
      </c>
      <c r="J3868" t="s">
        <v>7820</v>
      </c>
      <c r="K3868">
        <v>494</v>
      </c>
      <c r="L3868" s="4">
        <f t="shared" si="180"/>
        <v>7498.607142857144</v>
      </c>
      <c r="M3868" t="s">
        <v>4958</v>
      </c>
      <c r="N3868" t="s">
        <v>4959</v>
      </c>
      <c r="O3868" t="e">
        <f t="shared" si="181"/>
        <v>#VALUE!</v>
      </c>
      <c r="P3868">
        <f t="shared" si="182"/>
        <v>228</v>
      </c>
    </row>
    <row r="3869" spans="1:16" x14ac:dyDescent="0.4">
      <c r="A3869" t="s">
        <v>609</v>
      </c>
      <c r="B3869">
        <v>18</v>
      </c>
      <c r="C3869" t="s">
        <v>2457</v>
      </c>
      <c r="D3869" t="s">
        <v>2466</v>
      </c>
      <c r="E3869">
        <v>372</v>
      </c>
      <c r="G3869" t="s">
        <v>7810</v>
      </c>
      <c r="H3869" s="12" t="s">
        <v>7810</v>
      </c>
      <c r="I3869" t="s">
        <v>3381</v>
      </c>
      <c r="J3869" t="s">
        <v>7821</v>
      </c>
      <c r="K3869">
        <v>494</v>
      </c>
      <c r="L3869" s="4">
        <f t="shared" si="180"/>
        <v>12066.45892857143</v>
      </c>
      <c r="M3869" t="s">
        <v>610</v>
      </c>
      <c r="N3869" t="s">
        <v>611</v>
      </c>
      <c r="O3869">
        <f t="shared" si="181"/>
        <v>212</v>
      </c>
      <c r="P3869" t="e">
        <f t="shared" si="182"/>
        <v>#VALUE!</v>
      </c>
    </row>
    <row r="3870" spans="1:16" x14ac:dyDescent="0.4">
      <c r="A3870" t="s">
        <v>445</v>
      </c>
      <c r="B3870">
        <v>5</v>
      </c>
      <c r="C3870" t="s">
        <v>2457</v>
      </c>
      <c r="D3870" t="s">
        <v>4082</v>
      </c>
      <c r="E3870">
        <v>372</v>
      </c>
      <c r="F3870" s="12" t="s">
        <v>2924</v>
      </c>
      <c r="G3870" t="s">
        <v>7810</v>
      </c>
      <c r="H3870" s="12" t="s">
        <v>7810</v>
      </c>
      <c r="I3870" t="s">
        <v>3174</v>
      </c>
      <c r="J3870" t="s">
        <v>7822</v>
      </c>
      <c r="K3870">
        <v>494</v>
      </c>
      <c r="L3870" s="4">
        <f t="shared" si="180"/>
        <v>2675.9910714285716</v>
      </c>
      <c r="M3870" t="s">
        <v>447</v>
      </c>
      <c r="N3870" t="s">
        <v>448</v>
      </c>
      <c r="O3870" t="e">
        <f t="shared" si="181"/>
        <v>#VALUE!</v>
      </c>
      <c r="P3870">
        <f t="shared" si="182"/>
        <v>132</v>
      </c>
    </row>
    <row r="3871" spans="1:16" x14ac:dyDescent="0.4">
      <c r="A3871" t="s">
        <v>221</v>
      </c>
      <c r="B3871">
        <v>15</v>
      </c>
      <c r="C3871" t="s">
        <v>2446</v>
      </c>
      <c r="E3871">
        <v>372</v>
      </c>
      <c r="G3871" t="s">
        <v>7810</v>
      </c>
      <c r="H3871" s="12" t="s">
        <v>7810</v>
      </c>
      <c r="I3871" t="s">
        <v>6206</v>
      </c>
      <c r="J3871" t="s">
        <v>7823</v>
      </c>
      <c r="K3871">
        <v>494</v>
      </c>
      <c r="L3871" s="4">
        <f t="shared" si="180"/>
        <v>4559.9613095238092</v>
      </c>
      <c r="M3871" t="s">
        <v>222</v>
      </c>
      <c r="N3871" t="s">
        <v>215</v>
      </c>
      <c r="O3871">
        <f t="shared" si="181"/>
        <v>198</v>
      </c>
      <c r="P3871" t="e">
        <f t="shared" si="182"/>
        <v>#VALUE!</v>
      </c>
    </row>
    <row r="3872" spans="1:16" x14ac:dyDescent="0.4">
      <c r="A3872" t="s">
        <v>2294</v>
      </c>
      <c r="B3872">
        <v>14</v>
      </c>
      <c r="C3872" t="s">
        <v>2457</v>
      </c>
      <c r="D3872" t="s">
        <v>446</v>
      </c>
      <c r="E3872">
        <v>372</v>
      </c>
      <c r="G3872" t="s">
        <v>7810</v>
      </c>
      <c r="H3872" s="12" t="s">
        <v>7810</v>
      </c>
      <c r="I3872" t="s">
        <v>5188</v>
      </c>
      <c r="J3872" t="s">
        <v>7824</v>
      </c>
      <c r="K3872">
        <v>1482</v>
      </c>
      <c r="L3872" s="4">
        <f t="shared" si="180"/>
        <v>8209.8583333333336</v>
      </c>
      <c r="M3872" t="s">
        <v>2295</v>
      </c>
      <c r="N3872" t="s">
        <v>484</v>
      </c>
      <c r="O3872" t="e">
        <f t="shared" si="181"/>
        <v>#VALUE!</v>
      </c>
      <c r="P3872">
        <f t="shared" si="182"/>
        <v>262</v>
      </c>
    </row>
    <row r="3873" spans="1:16" x14ac:dyDescent="0.4">
      <c r="A3873" t="s">
        <v>2282</v>
      </c>
      <c r="B3873">
        <v>10</v>
      </c>
      <c r="C3873" t="s">
        <v>2457</v>
      </c>
      <c r="D3873" t="s">
        <v>446</v>
      </c>
      <c r="E3873">
        <v>372</v>
      </c>
      <c r="G3873" t="s">
        <v>7810</v>
      </c>
      <c r="H3873" s="12" t="s">
        <v>7810</v>
      </c>
      <c r="I3873" t="s">
        <v>3174</v>
      </c>
      <c r="J3873" t="s">
        <v>7825</v>
      </c>
      <c r="K3873">
        <v>494</v>
      </c>
      <c r="L3873" s="4">
        <f t="shared" si="180"/>
        <v>13186.582142857143</v>
      </c>
      <c r="M3873" t="s">
        <v>2283</v>
      </c>
      <c r="N3873" t="s">
        <v>668</v>
      </c>
      <c r="O3873" t="e">
        <f t="shared" si="181"/>
        <v>#VALUE!</v>
      </c>
      <c r="P3873">
        <f t="shared" si="182"/>
        <v>260</v>
      </c>
    </row>
    <row r="3874" spans="1:16" x14ac:dyDescent="0.4">
      <c r="A3874" t="s">
        <v>1457</v>
      </c>
      <c r="B3874">
        <v>10</v>
      </c>
      <c r="C3874" t="s">
        <v>2446</v>
      </c>
      <c r="D3874" t="s">
        <v>279</v>
      </c>
      <c r="E3874">
        <v>372</v>
      </c>
      <c r="G3874" t="s">
        <v>7810</v>
      </c>
      <c r="H3874" s="12" t="s">
        <v>7810</v>
      </c>
      <c r="I3874" t="s">
        <v>2526</v>
      </c>
      <c r="J3874" t="s">
        <v>7826</v>
      </c>
      <c r="K3874">
        <v>37.049999999999997</v>
      </c>
      <c r="L3874" s="4">
        <f t="shared" si="180"/>
        <v>5031.1017857142861</v>
      </c>
      <c r="M3874" t="s">
        <v>1458</v>
      </c>
      <c r="N3874" t="s">
        <v>926</v>
      </c>
      <c r="O3874">
        <f t="shared" si="181"/>
        <v>162</v>
      </c>
      <c r="P3874" t="e">
        <f t="shared" si="182"/>
        <v>#VALUE!</v>
      </c>
    </row>
    <row r="3875" spans="1:16" x14ac:dyDescent="0.4">
      <c r="A3875" t="s">
        <v>529</v>
      </c>
      <c r="B3875">
        <v>9</v>
      </c>
      <c r="C3875" t="s">
        <v>2446</v>
      </c>
      <c r="D3875" t="s">
        <v>13</v>
      </c>
      <c r="E3875">
        <v>372</v>
      </c>
      <c r="G3875" t="s">
        <v>7810</v>
      </c>
      <c r="H3875" s="12" t="s">
        <v>7810</v>
      </c>
      <c r="I3875" t="s">
        <v>6206</v>
      </c>
      <c r="J3875" t="s">
        <v>7827</v>
      </c>
      <c r="K3875">
        <v>494</v>
      </c>
      <c r="L3875" s="4">
        <f t="shared" si="180"/>
        <v>4216.0794642857136</v>
      </c>
      <c r="M3875" t="s">
        <v>530</v>
      </c>
      <c r="N3875" t="s">
        <v>34</v>
      </c>
      <c r="O3875">
        <f t="shared" si="181"/>
        <v>210</v>
      </c>
      <c r="P3875" t="e">
        <f t="shared" si="182"/>
        <v>#VALUE!</v>
      </c>
    </row>
    <row r="3876" spans="1:16" x14ac:dyDescent="0.4">
      <c r="A3876" t="s">
        <v>1911</v>
      </c>
      <c r="B3876">
        <v>4</v>
      </c>
      <c r="C3876" t="s">
        <v>2446</v>
      </c>
      <c r="D3876" t="s">
        <v>7828</v>
      </c>
      <c r="E3876">
        <v>372</v>
      </c>
      <c r="G3876" t="s">
        <v>7810</v>
      </c>
      <c r="H3876" s="12" t="s">
        <v>7810</v>
      </c>
      <c r="I3876" t="s">
        <v>5399</v>
      </c>
      <c r="J3876" t="s">
        <v>7829</v>
      </c>
      <c r="K3876">
        <v>988</v>
      </c>
      <c r="L3876" s="4">
        <f t="shared" si="180"/>
        <v>2984.1666666666665</v>
      </c>
      <c r="M3876" t="s">
        <v>1912</v>
      </c>
      <c r="N3876" t="s">
        <v>108</v>
      </c>
      <c r="O3876">
        <f t="shared" si="181"/>
        <v>290</v>
      </c>
      <c r="P3876" t="e">
        <f t="shared" si="182"/>
        <v>#VALUE!</v>
      </c>
    </row>
    <row r="3877" spans="1:16" x14ac:dyDescent="0.4">
      <c r="A3877" t="s">
        <v>1911</v>
      </c>
      <c r="B3877">
        <v>4</v>
      </c>
      <c r="C3877" t="s">
        <v>7471</v>
      </c>
      <c r="E3877">
        <v>372</v>
      </c>
      <c r="G3877" t="s">
        <v>7810</v>
      </c>
      <c r="H3877" s="12" t="s">
        <v>7810</v>
      </c>
      <c r="I3877" t="s">
        <v>3627</v>
      </c>
      <c r="J3877" t="s">
        <v>7830</v>
      </c>
      <c r="K3877">
        <v>741</v>
      </c>
      <c r="L3877" s="4">
        <f t="shared" si="180"/>
        <v>2984.1666666666665</v>
      </c>
      <c r="M3877" t="s">
        <v>1912</v>
      </c>
      <c r="N3877" t="s">
        <v>108</v>
      </c>
      <c r="O3877">
        <f t="shared" si="181"/>
        <v>290</v>
      </c>
      <c r="P3877" t="e">
        <f t="shared" si="182"/>
        <v>#VALUE!</v>
      </c>
    </row>
    <row r="3878" spans="1:16" x14ac:dyDescent="0.4">
      <c r="A3878" t="s">
        <v>1798</v>
      </c>
      <c r="B3878">
        <v>18</v>
      </c>
      <c r="C3878" t="s">
        <v>2488</v>
      </c>
      <c r="E3878">
        <v>372</v>
      </c>
      <c r="G3878" t="s">
        <v>7810</v>
      </c>
      <c r="H3878" s="12" t="s">
        <v>7810</v>
      </c>
      <c r="I3878" t="s">
        <v>2627</v>
      </c>
      <c r="J3878" t="s">
        <v>7831</v>
      </c>
      <c r="K3878">
        <v>37.049999999999997</v>
      </c>
      <c r="L3878" s="4">
        <f t="shared" si="180"/>
        <v>8183.1083333333327</v>
      </c>
      <c r="M3878" t="s">
        <v>1799</v>
      </c>
      <c r="N3878" t="s">
        <v>719</v>
      </c>
      <c r="O3878" t="e">
        <f t="shared" si="181"/>
        <v>#VALUE!</v>
      </c>
      <c r="P3878">
        <f t="shared" si="182"/>
        <v>305</v>
      </c>
    </row>
    <row r="3879" spans="1:16" x14ac:dyDescent="0.4">
      <c r="A3879" t="s">
        <v>2124</v>
      </c>
      <c r="B3879">
        <v>11</v>
      </c>
      <c r="C3879" t="s">
        <v>5081</v>
      </c>
      <c r="E3879">
        <v>372</v>
      </c>
      <c r="G3879" t="s">
        <v>7810</v>
      </c>
      <c r="H3879" s="12" t="s">
        <v>7810</v>
      </c>
      <c r="I3879" t="s">
        <v>3174</v>
      </c>
      <c r="J3879" t="s">
        <v>7832</v>
      </c>
      <c r="K3879">
        <v>494</v>
      </c>
      <c r="L3879" s="4">
        <f t="shared" si="180"/>
        <v>6525.7898809523804</v>
      </c>
      <c r="M3879" t="s">
        <v>2125</v>
      </c>
      <c r="N3879" t="s">
        <v>34</v>
      </c>
      <c r="O3879" t="e">
        <f t="shared" si="181"/>
        <v>#VALUE!</v>
      </c>
      <c r="P3879">
        <f t="shared" si="182"/>
        <v>248</v>
      </c>
    </row>
    <row r="3880" spans="1:16" x14ac:dyDescent="0.4">
      <c r="A3880" t="s">
        <v>475</v>
      </c>
      <c r="B3880">
        <v>11</v>
      </c>
      <c r="C3880" t="s">
        <v>5081</v>
      </c>
      <c r="E3880">
        <v>372</v>
      </c>
      <c r="G3880" t="s">
        <v>7810</v>
      </c>
      <c r="H3880" s="12" t="s">
        <v>7810</v>
      </c>
      <c r="I3880" t="s">
        <v>2526</v>
      </c>
      <c r="J3880" t="s">
        <v>7833</v>
      </c>
      <c r="K3880">
        <v>37.049999999999997</v>
      </c>
      <c r="L3880" s="4">
        <f t="shared" si="180"/>
        <v>5981.7796428571428</v>
      </c>
      <c r="M3880" t="s">
        <v>476</v>
      </c>
      <c r="N3880" t="s">
        <v>477</v>
      </c>
      <c r="O3880" t="e">
        <f t="shared" si="181"/>
        <v>#VALUE!</v>
      </c>
      <c r="P3880">
        <f t="shared" si="182"/>
        <v>168</v>
      </c>
    </row>
    <row r="3881" spans="1:16" x14ac:dyDescent="0.4">
      <c r="A3881" t="s">
        <v>322</v>
      </c>
      <c r="B3881">
        <v>12</v>
      </c>
      <c r="C3881" t="s">
        <v>2446</v>
      </c>
      <c r="E3881">
        <v>372</v>
      </c>
      <c r="G3881" t="s">
        <v>7810</v>
      </c>
      <c r="H3881" s="12" t="s">
        <v>7810</v>
      </c>
      <c r="I3881" t="s">
        <v>3278</v>
      </c>
      <c r="J3881" t="s">
        <v>7834</v>
      </c>
      <c r="K3881">
        <v>24.7</v>
      </c>
      <c r="L3881" s="4">
        <f t="shared" si="180"/>
        <v>7851.2053571428569</v>
      </c>
      <c r="M3881" t="s">
        <v>323</v>
      </c>
      <c r="N3881" t="s">
        <v>25</v>
      </c>
      <c r="O3881">
        <f t="shared" si="181"/>
        <v>233</v>
      </c>
      <c r="P3881" t="e">
        <f t="shared" si="182"/>
        <v>#VALUE!</v>
      </c>
    </row>
    <row r="3882" spans="1:16" x14ac:dyDescent="0.4">
      <c r="A3882" t="s">
        <v>2037</v>
      </c>
      <c r="B3882">
        <v>23</v>
      </c>
      <c r="C3882" t="s">
        <v>2457</v>
      </c>
      <c r="D3882" t="s">
        <v>2502</v>
      </c>
      <c r="E3882">
        <v>372</v>
      </c>
      <c r="G3882" t="s">
        <v>7810</v>
      </c>
      <c r="H3882" s="12" t="s">
        <v>7810</v>
      </c>
      <c r="I3882" t="s">
        <v>3174</v>
      </c>
      <c r="J3882" t="s">
        <v>7835</v>
      </c>
      <c r="K3882">
        <v>494</v>
      </c>
      <c r="L3882" s="4">
        <f t="shared" si="180"/>
        <v>13688.870773809527</v>
      </c>
      <c r="M3882" t="s">
        <v>2038</v>
      </c>
      <c r="N3882" t="s">
        <v>2039</v>
      </c>
      <c r="O3882" t="e">
        <f t="shared" si="181"/>
        <v>#VALUE!</v>
      </c>
      <c r="P3882">
        <f t="shared" si="182"/>
        <v>274</v>
      </c>
    </row>
    <row r="3883" spans="1:16" x14ac:dyDescent="0.4">
      <c r="A3883" t="s">
        <v>871</v>
      </c>
      <c r="B3883">
        <v>9</v>
      </c>
      <c r="C3883" t="s">
        <v>2446</v>
      </c>
      <c r="D3883" t="s">
        <v>3718</v>
      </c>
      <c r="E3883">
        <v>372</v>
      </c>
      <c r="G3883" t="s">
        <v>7810</v>
      </c>
      <c r="H3883" s="12" t="s">
        <v>7810</v>
      </c>
      <c r="I3883" t="s">
        <v>7836</v>
      </c>
      <c r="J3883" t="s">
        <v>7837</v>
      </c>
      <c r="K3883">
        <v>222.3</v>
      </c>
      <c r="L3883" s="4">
        <f t="shared" si="180"/>
        <v>2417.7324285714285</v>
      </c>
      <c r="M3883" t="s">
        <v>872</v>
      </c>
      <c r="N3883" t="s">
        <v>352</v>
      </c>
      <c r="O3883">
        <f t="shared" si="181"/>
        <v>485</v>
      </c>
      <c r="P3883" t="e">
        <f t="shared" si="182"/>
        <v>#VALUE!</v>
      </c>
    </row>
    <row r="3884" spans="1:16" x14ac:dyDescent="0.4">
      <c r="A3884" t="s">
        <v>911</v>
      </c>
      <c r="B3884">
        <v>11</v>
      </c>
      <c r="C3884" t="s">
        <v>2457</v>
      </c>
      <c r="D3884" t="s">
        <v>279</v>
      </c>
      <c r="E3884">
        <v>372</v>
      </c>
      <c r="G3884" t="s">
        <v>7810</v>
      </c>
      <c r="H3884" s="12" t="s">
        <v>7810</v>
      </c>
      <c r="I3884" t="s">
        <v>3174</v>
      </c>
      <c r="J3884" t="s">
        <v>7838</v>
      </c>
      <c r="K3884">
        <v>494</v>
      </c>
      <c r="L3884" s="4">
        <f t="shared" si="180"/>
        <v>6148.777857142858</v>
      </c>
      <c r="M3884" t="s">
        <v>912</v>
      </c>
      <c r="N3884" t="s">
        <v>913</v>
      </c>
      <c r="O3884" t="e">
        <f t="shared" si="181"/>
        <v>#VALUE!</v>
      </c>
      <c r="P3884">
        <f t="shared" si="182"/>
        <v>211</v>
      </c>
    </row>
    <row r="3885" spans="1:16" x14ac:dyDescent="0.4">
      <c r="A3885" t="s">
        <v>497</v>
      </c>
      <c r="B3885">
        <v>13</v>
      </c>
      <c r="C3885" t="s">
        <v>2446</v>
      </c>
      <c r="D3885" t="s">
        <v>13</v>
      </c>
      <c r="E3885">
        <v>372</v>
      </c>
      <c r="G3885" t="s">
        <v>7810</v>
      </c>
      <c r="H3885" s="12" t="s">
        <v>7810</v>
      </c>
      <c r="I3885" t="s">
        <v>2526</v>
      </c>
      <c r="J3885" t="s">
        <v>7839</v>
      </c>
      <c r="K3885">
        <v>37.049999999999997</v>
      </c>
      <c r="L3885" s="4">
        <f t="shared" si="180"/>
        <v>4724.8851190476189</v>
      </c>
      <c r="M3885" t="s">
        <v>498</v>
      </c>
      <c r="N3885" t="s">
        <v>34</v>
      </c>
      <c r="O3885">
        <f t="shared" si="181"/>
        <v>135</v>
      </c>
      <c r="P3885" t="e">
        <f t="shared" si="182"/>
        <v>#VALUE!</v>
      </c>
    </row>
    <row r="3886" spans="1:16" x14ac:dyDescent="0.4">
      <c r="A3886" t="s">
        <v>1878</v>
      </c>
      <c r="B3886">
        <v>21</v>
      </c>
      <c r="C3886" t="s">
        <v>2739</v>
      </c>
      <c r="E3886">
        <v>372</v>
      </c>
      <c r="G3886" t="s">
        <v>7810</v>
      </c>
      <c r="H3886" s="12" t="s">
        <v>7810</v>
      </c>
      <c r="I3886" t="s">
        <v>3381</v>
      </c>
      <c r="J3886" t="s">
        <v>7840</v>
      </c>
      <c r="K3886">
        <v>494</v>
      </c>
      <c r="L3886" s="4">
        <f t="shared" si="180"/>
        <v>7588.9451190476193</v>
      </c>
      <c r="M3886" t="s">
        <v>1879</v>
      </c>
      <c r="N3886" t="s">
        <v>647</v>
      </c>
      <c r="O3886">
        <f t="shared" si="181"/>
        <v>299</v>
      </c>
      <c r="P3886" t="e">
        <f t="shared" si="182"/>
        <v>#VALUE!</v>
      </c>
    </row>
    <row r="3887" spans="1:16" x14ac:dyDescent="0.4">
      <c r="A3887" t="s">
        <v>863</v>
      </c>
      <c r="B3887">
        <v>18</v>
      </c>
      <c r="C3887" t="s">
        <v>2457</v>
      </c>
      <c r="D3887" t="s">
        <v>4143</v>
      </c>
      <c r="E3887">
        <v>372</v>
      </c>
      <c r="G3887" t="s">
        <v>7810</v>
      </c>
      <c r="H3887" s="12" t="s">
        <v>7810</v>
      </c>
      <c r="I3887" t="s">
        <v>7841</v>
      </c>
      <c r="J3887" t="s">
        <v>7842</v>
      </c>
      <c r="K3887">
        <v>37.049999999999997</v>
      </c>
      <c r="L3887" s="4">
        <f t="shared" si="180"/>
        <v>12067.83636904762</v>
      </c>
      <c r="M3887" t="s">
        <v>864</v>
      </c>
      <c r="N3887" t="s">
        <v>865</v>
      </c>
      <c r="O3887" t="e">
        <f t="shared" si="181"/>
        <v>#VALUE!</v>
      </c>
      <c r="P3887">
        <f t="shared" si="182"/>
        <v>269</v>
      </c>
    </row>
    <row r="3888" spans="1:16" x14ac:dyDescent="0.4">
      <c r="A3888" t="s">
        <v>2311</v>
      </c>
      <c r="B3888">
        <v>14</v>
      </c>
      <c r="C3888" t="s">
        <v>2446</v>
      </c>
      <c r="D3888" t="s">
        <v>446</v>
      </c>
      <c r="E3888">
        <v>372</v>
      </c>
      <c r="G3888" t="s">
        <v>7810</v>
      </c>
      <c r="H3888" s="12" t="s">
        <v>7810</v>
      </c>
      <c r="I3888" t="s">
        <v>3640</v>
      </c>
      <c r="J3888" t="s">
        <v>7843</v>
      </c>
      <c r="K3888">
        <v>494</v>
      </c>
      <c r="L3888" s="4">
        <f t="shared" si="180"/>
        <v>11416.604761904762</v>
      </c>
      <c r="M3888" t="s">
        <v>2312</v>
      </c>
      <c r="N3888" t="s">
        <v>352</v>
      </c>
      <c r="O3888">
        <f t="shared" si="181"/>
        <v>240</v>
      </c>
      <c r="P3888" t="e">
        <f t="shared" si="182"/>
        <v>#VALUE!</v>
      </c>
    </row>
    <row r="3889" spans="1:16" x14ac:dyDescent="0.4">
      <c r="A3889" t="s">
        <v>2311</v>
      </c>
      <c r="B3889">
        <v>14</v>
      </c>
      <c r="C3889" t="s">
        <v>2457</v>
      </c>
      <c r="D3889" t="s">
        <v>2502</v>
      </c>
      <c r="E3889">
        <v>372</v>
      </c>
      <c r="G3889" t="s">
        <v>7810</v>
      </c>
      <c r="H3889" s="12" t="s">
        <v>7810</v>
      </c>
      <c r="I3889" t="s">
        <v>3640</v>
      </c>
      <c r="J3889" t="s">
        <v>7843</v>
      </c>
      <c r="K3889">
        <v>494</v>
      </c>
      <c r="L3889" s="4">
        <f t="shared" si="180"/>
        <v>11416.604761904762</v>
      </c>
      <c r="M3889" t="s">
        <v>5466</v>
      </c>
      <c r="N3889" t="s">
        <v>352</v>
      </c>
      <c r="O3889" t="e">
        <f t="shared" si="181"/>
        <v>#VALUE!</v>
      </c>
      <c r="P3889">
        <f t="shared" si="182"/>
        <v>213</v>
      </c>
    </row>
    <row r="3890" spans="1:16" x14ac:dyDescent="0.4">
      <c r="A3890" t="s">
        <v>2025</v>
      </c>
      <c r="B3890">
        <v>31</v>
      </c>
      <c r="C3890" t="s">
        <v>4323</v>
      </c>
      <c r="E3890">
        <v>352</v>
      </c>
      <c r="G3890" t="s">
        <v>7844</v>
      </c>
      <c r="H3890" s="12" t="s">
        <v>7844</v>
      </c>
      <c r="I3890" t="s">
        <v>3147</v>
      </c>
      <c r="J3890" t="s">
        <v>7845</v>
      </c>
      <c r="K3890">
        <v>310.125</v>
      </c>
      <c r="L3890" s="4">
        <f t="shared" si="180"/>
        <v>17782.199916666665</v>
      </c>
      <c r="M3890" t="s">
        <v>2026</v>
      </c>
      <c r="N3890" t="s">
        <v>439</v>
      </c>
      <c r="O3890" t="e">
        <f t="shared" si="181"/>
        <v>#VALUE!</v>
      </c>
      <c r="P3890">
        <f t="shared" si="182"/>
        <v>422</v>
      </c>
    </row>
    <row r="3891" spans="1:16" x14ac:dyDescent="0.4">
      <c r="A3891" t="s">
        <v>2169</v>
      </c>
      <c r="B3891">
        <v>44</v>
      </c>
      <c r="C3891" t="s">
        <v>4363</v>
      </c>
      <c r="E3891">
        <v>352</v>
      </c>
      <c r="G3891" t="s">
        <v>7844</v>
      </c>
      <c r="H3891" s="12" t="s">
        <v>7844</v>
      </c>
      <c r="I3891" t="s">
        <v>3337</v>
      </c>
      <c r="J3891" t="s">
        <v>7846</v>
      </c>
      <c r="K3891">
        <v>310.125</v>
      </c>
      <c r="L3891" s="4">
        <f t="shared" si="180"/>
        <v>22170.368571428575</v>
      </c>
      <c r="M3891" t="s">
        <v>2604</v>
      </c>
      <c r="N3891" t="s">
        <v>1765</v>
      </c>
      <c r="O3891" t="e">
        <f t="shared" si="181"/>
        <v>#VALUE!</v>
      </c>
      <c r="P3891">
        <f t="shared" si="182"/>
        <v>173</v>
      </c>
    </row>
    <row r="3892" spans="1:16" x14ac:dyDescent="0.4">
      <c r="A3892" t="s">
        <v>1949</v>
      </c>
      <c r="B3892">
        <v>24</v>
      </c>
      <c r="C3892" t="s">
        <v>4323</v>
      </c>
      <c r="E3892">
        <v>352</v>
      </c>
      <c r="G3892" t="s">
        <v>7844</v>
      </c>
      <c r="H3892" s="12" t="s">
        <v>7844</v>
      </c>
      <c r="I3892" t="s">
        <v>3337</v>
      </c>
      <c r="J3892" t="s">
        <v>7847</v>
      </c>
      <c r="K3892">
        <v>310.125</v>
      </c>
      <c r="L3892" s="4">
        <f t="shared" si="180"/>
        <v>14278.138273809524</v>
      </c>
      <c r="M3892" t="s">
        <v>1950</v>
      </c>
      <c r="N3892" t="s">
        <v>746</v>
      </c>
      <c r="O3892" t="e">
        <f t="shared" si="181"/>
        <v>#VALUE!</v>
      </c>
      <c r="P3892">
        <f t="shared" si="182"/>
        <v>197</v>
      </c>
    </row>
    <row r="3893" spans="1:16" x14ac:dyDescent="0.4">
      <c r="A3893" t="s">
        <v>1736</v>
      </c>
      <c r="B3893">
        <v>20</v>
      </c>
      <c r="C3893" t="s">
        <v>2457</v>
      </c>
      <c r="D3893" t="s">
        <v>279</v>
      </c>
      <c r="E3893">
        <v>352</v>
      </c>
      <c r="G3893" t="s">
        <v>7844</v>
      </c>
      <c r="H3893" s="12" t="s">
        <v>7844</v>
      </c>
      <c r="I3893" t="s">
        <v>3147</v>
      </c>
      <c r="J3893" t="s">
        <v>7848</v>
      </c>
      <c r="K3893">
        <v>310.125</v>
      </c>
      <c r="L3893" s="4">
        <f t="shared" si="180"/>
        <v>5512.5287499999986</v>
      </c>
      <c r="M3893" t="s">
        <v>1737</v>
      </c>
      <c r="N3893" t="s">
        <v>959</v>
      </c>
      <c r="O3893" t="e">
        <f t="shared" si="181"/>
        <v>#VALUE!</v>
      </c>
      <c r="P3893">
        <f t="shared" si="182"/>
        <v>245</v>
      </c>
    </row>
    <row r="3894" spans="1:16" x14ac:dyDescent="0.4">
      <c r="A3894" t="s">
        <v>957</v>
      </c>
      <c r="B3894">
        <v>20</v>
      </c>
      <c r="C3894" t="s">
        <v>4371</v>
      </c>
      <c r="E3894">
        <v>352</v>
      </c>
      <c r="G3894" t="s">
        <v>7844</v>
      </c>
      <c r="H3894" s="12" t="s">
        <v>7844</v>
      </c>
      <c r="I3894" t="s">
        <v>3147</v>
      </c>
      <c r="J3894" t="s">
        <v>7849</v>
      </c>
      <c r="K3894" s="4">
        <v>310.125</v>
      </c>
      <c r="L3894" s="4">
        <f t="shared" si="180"/>
        <v>15838.663214285718</v>
      </c>
      <c r="M3894" t="s">
        <v>958</v>
      </c>
      <c r="N3894" t="s">
        <v>959</v>
      </c>
      <c r="O3894" t="e">
        <f t="shared" si="181"/>
        <v>#VALUE!</v>
      </c>
      <c r="P3894">
        <f t="shared" si="182"/>
        <v>220</v>
      </c>
    </row>
    <row r="3895" spans="1:16" x14ac:dyDescent="0.4">
      <c r="A3895" t="s">
        <v>2047</v>
      </c>
      <c r="B3895">
        <v>23</v>
      </c>
      <c r="C3895" t="s">
        <v>4373</v>
      </c>
      <c r="E3895">
        <v>352</v>
      </c>
      <c r="G3895" t="s">
        <v>7844</v>
      </c>
      <c r="H3895" s="12" t="s">
        <v>7844</v>
      </c>
      <c r="I3895" t="s">
        <v>3337</v>
      </c>
      <c r="J3895" t="s">
        <v>7850</v>
      </c>
      <c r="K3895">
        <v>310.125</v>
      </c>
      <c r="L3895" s="4">
        <f t="shared" si="180"/>
        <v>15861.860059523813</v>
      </c>
      <c r="M3895" t="s">
        <v>2048</v>
      </c>
      <c r="N3895" t="s">
        <v>831</v>
      </c>
      <c r="O3895" t="e">
        <f t="shared" si="181"/>
        <v>#VALUE!</v>
      </c>
      <c r="P3895">
        <f t="shared" si="182"/>
        <v>350</v>
      </c>
    </row>
    <row r="3896" spans="1:16" x14ac:dyDescent="0.4">
      <c r="A3896" t="s">
        <v>258</v>
      </c>
      <c r="B3896">
        <v>16</v>
      </c>
      <c r="C3896" t="s">
        <v>2907</v>
      </c>
      <c r="E3896">
        <v>352</v>
      </c>
      <c r="G3896" t="s">
        <v>7844</v>
      </c>
      <c r="H3896" s="12" t="s">
        <v>7844</v>
      </c>
      <c r="I3896" t="s">
        <v>3337</v>
      </c>
      <c r="J3896" t="s">
        <v>7851</v>
      </c>
      <c r="K3896">
        <v>310.125</v>
      </c>
      <c r="L3896" s="4">
        <f t="shared" si="180"/>
        <v>4769.4102380952381</v>
      </c>
      <c r="M3896" t="s">
        <v>259</v>
      </c>
      <c r="N3896" t="s">
        <v>58</v>
      </c>
      <c r="O3896" t="e">
        <f t="shared" si="181"/>
        <v>#VALUE!</v>
      </c>
      <c r="P3896" t="e">
        <f t="shared" si="182"/>
        <v>#VALUE!</v>
      </c>
    </row>
    <row r="3897" spans="1:16" x14ac:dyDescent="0.4">
      <c r="A3897" t="s">
        <v>1923</v>
      </c>
      <c r="B3897">
        <v>5</v>
      </c>
      <c r="C3897" t="s">
        <v>2446</v>
      </c>
      <c r="D3897" t="s">
        <v>4744</v>
      </c>
      <c r="E3897">
        <v>3119</v>
      </c>
      <c r="G3897" t="s">
        <v>7852</v>
      </c>
      <c r="H3897" s="12" t="s">
        <v>7852</v>
      </c>
      <c r="I3897" t="s">
        <v>5461</v>
      </c>
      <c r="J3897" t="s">
        <v>7853</v>
      </c>
      <c r="K3897">
        <v>3000</v>
      </c>
      <c r="L3897" s="4">
        <f t="shared" si="180"/>
        <v>4321.8333333333339</v>
      </c>
      <c r="M3897" t="s">
        <v>1924</v>
      </c>
      <c r="N3897" t="s">
        <v>1925</v>
      </c>
      <c r="O3897" t="e">
        <f t="shared" si="181"/>
        <v>#VALUE!</v>
      </c>
      <c r="P3897" t="e">
        <f t="shared" si="182"/>
        <v>#VALUE!</v>
      </c>
    </row>
    <row r="3898" spans="1:16" x14ac:dyDescent="0.4">
      <c r="A3898" t="s">
        <v>1930</v>
      </c>
      <c r="B3898">
        <v>7</v>
      </c>
      <c r="C3898" t="s">
        <v>2446</v>
      </c>
      <c r="D3898" t="s">
        <v>4744</v>
      </c>
      <c r="E3898">
        <v>3119</v>
      </c>
      <c r="G3898" t="s">
        <v>7852</v>
      </c>
      <c r="H3898" s="12" t="s">
        <v>7852</v>
      </c>
      <c r="I3898" t="s">
        <v>5461</v>
      </c>
      <c r="J3898" t="s">
        <v>7854</v>
      </c>
      <c r="K3898">
        <v>3000</v>
      </c>
      <c r="L3898" s="4">
        <f t="shared" si="180"/>
        <v>4731.8066666666673</v>
      </c>
      <c r="M3898" t="s">
        <v>1931</v>
      </c>
      <c r="N3898" t="s">
        <v>1932</v>
      </c>
      <c r="O3898">
        <f t="shared" si="181"/>
        <v>153</v>
      </c>
      <c r="P3898" t="e">
        <f t="shared" si="182"/>
        <v>#VALUE!</v>
      </c>
    </row>
    <row r="3899" spans="1:16" x14ac:dyDescent="0.4">
      <c r="A3899" t="s">
        <v>1911</v>
      </c>
      <c r="B3899">
        <v>4</v>
      </c>
      <c r="C3899" t="s">
        <v>7471</v>
      </c>
      <c r="E3899">
        <v>3457</v>
      </c>
      <c r="G3899" t="s">
        <v>7855</v>
      </c>
      <c r="H3899" s="12" t="s">
        <v>7855</v>
      </c>
      <c r="I3899" t="s">
        <v>2750</v>
      </c>
      <c r="J3899" t="s">
        <v>7856</v>
      </c>
      <c r="K3899">
        <v>99.5</v>
      </c>
      <c r="L3899" s="4">
        <f t="shared" si="180"/>
        <v>2984.1666666666665</v>
      </c>
      <c r="M3899" t="s">
        <v>1912</v>
      </c>
      <c r="N3899" t="s">
        <v>108</v>
      </c>
      <c r="O3899">
        <f t="shared" si="181"/>
        <v>290</v>
      </c>
      <c r="P3899" t="e">
        <f t="shared" si="182"/>
        <v>#VALUE!</v>
      </c>
    </row>
    <row r="3900" spans="1:16" x14ac:dyDescent="0.4">
      <c r="A3900" t="s">
        <v>41</v>
      </c>
      <c r="B3900">
        <v>18</v>
      </c>
      <c r="C3900" t="s">
        <v>2446</v>
      </c>
      <c r="E3900">
        <v>2583</v>
      </c>
      <c r="G3900" t="s">
        <v>7857</v>
      </c>
      <c r="H3900" s="12" t="s">
        <v>7858</v>
      </c>
      <c r="I3900" t="s">
        <v>7859</v>
      </c>
      <c r="J3900" t="s">
        <v>7860</v>
      </c>
      <c r="K3900">
        <v>827.28571428571433</v>
      </c>
      <c r="L3900" s="4">
        <f t="shared" si="180"/>
        <v>6951.3854166666688</v>
      </c>
      <c r="M3900" t="s">
        <v>42</v>
      </c>
      <c r="N3900" t="s">
        <v>34</v>
      </c>
      <c r="O3900">
        <f t="shared" si="181"/>
        <v>212</v>
      </c>
      <c r="P3900" t="e">
        <f t="shared" si="182"/>
        <v>#VALUE!</v>
      </c>
    </row>
    <row r="3901" spans="1:16" x14ac:dyDescent="0.4">
      <c r="A3901" t="s">
        <v>258</v>
      </c>
      <c r="B3901">
        <v>16</v>
      </c>
      <c r="C3901" t="s">
        <v>2488</v>
      </c>
      <c r="E3901">
        <v>50</v>
      </c>
      <c r="G3901" t="s">
        <v>7861</v>
      </c>
      <c r="H3901" s="12" t="s">
        <v>7861</v>
      </c>
      <c r="I3901" t="s">
        <v>3224</v>
      </c>
      <c r="J3901" t="s">
        <v>7862</v>
      </c>
      <c r="K3901">
        <v>63.15</v>
      </c>
      <c r="L3901" s="4">
        <f t="shared" si="180"/>
        <v>4769.4102380952381</v>
      </c>
      <c r="M3901" t="s">
        <v>259</v>
      </c>
      <c r="N3901" t="s">
        <v>58</v>
      </c>
      <c r="O3901" t="e">
        <f t="shared" si="181"/>
        <v>#VALUE!</v>
      </c>
      <c r="P3901" t="e">
        <f t="shared" si="182"/>
        <v>#VALUE!</v>
      </c>
    </row>
    <row r="3902" spans="1:16" x14ac:dyDescent="0.4">
      <c r="A3902" t="s">
        <v>666</v>
      </c>
      <c r="B3902">
        <v>14</v>
      </c>
      <c r="C3902" t="s">
        <v>2457</v>
      </c>
      <c r="D3902" t="s">
        <v>2466</v>
      </c>
      <c r="E3902">
        <v>685</v>
      </c>
      <c r="G3902" t="s">
        <v>3218</v>
      </c>
      <c r="H3902" s="12" t="s">
        <v>3218</v>
      </c>
      <c r="I3902" t="s">
        <v>3640</v>
      </c>
      <c r="J3902" t="s">
        <v>7863</v>
      </c>
      <c r="K3902">
        <v>2530.3200000000002</v>
      </c>
      <c r="L3902" s="4">
        <f t="shared" si="180"/>
        <v>12803.918809523811</v>
      </c>
      <c r="M3902" t="s">
        <v>667</v>
      </c>
      <c r="N3902" t="s">
        <v>668</v>
      </c>
      <c r="O3902" t="e">
        <f t="shared" si="181"/>
        <v>#VALUE!</v>
      </c>
      <c r="P3902">
        <f t="shared" si="182"/>
        <v>403</v>
      </c>
    </row>
    <row r="3903" spans="1:16" x14ac:dyDescent="0.4">
      <c r="A3903" t="s">
        <v>1092</v>
      </c>
      <c r="B3903">
        <v>11</v>
      </c>
      <c r="C3903" t="s">
        <v>2446</v>
      </c>
      <c r="D3903" t="s">
        <v>279</v>
      </c>
      <c r="E3903">
        <v>2902</v>
      </c>
      <c r="G3903" t="s">
        <v>7864</v>
      </c>
      <c r="H3903" s="12" t="s">
        <v>7865</v>
      </c>
      <c r="I3903" t="s">
        <v>6081</v>
      </c>
      <c r="J3903" t="s">
        <v>7866</v>
      </c>
      <c r="K3903">
        <v>3388.5714285714284</v>
      </c>
      <c r="L3903" s="4">
        <f t="shared" si="180"/>
        <v>6101.0247619047614</v>
      </c>
      <c r="M3903" t="s">
        <v>1093</v>
      </c>
      <c r="N3903" t="s">
        <v>456</v>
      </c>
      <c r="O3903" t="e">
        <f t="shared" si="181"/>
        <v>#VALUE!</v>
      </c>
      <c r="P3903" t="e">
        <f t="shared" si="182"/>
        <v>#VALUE!</v>
      </c>
    </row>
    <row r="3904" spans="1:16" x14ac:dyDescent="0.4">
      <c r="A3904" t="s">
        <v>2047</v>
      </c>
      <c r="B3904">
        <v>23</v>
      </c>
      <c r="C3904" t="s">
        <v>2457</v>
      </c>
      <c r="D3904" t="s">
        <v>2502</v>
      </c>
      <c r="E3904">
        <v>86</v>
      </c>
      <c r="G3904" t="s">
        <v>7867</v>
      </c>
      <c r="H3904" s="12" t="s">
        <v>7867</v>
      </c>
      <c r="I3904" t="s">
        <v>3409</v>
      </c>
      <c r="J3904" t="s">
        <v>7868</v>
      </c>
      <c r="K3904">
        <v>325.32</v>
      </c>
      <c r="L3904" s="4">
        <f t="shared" si="180"/>
        <v>15861.860059523813</v>
      </c>
      <c r="M3904" t="s">
        <v>2048</v>
      </c>
      <c r="N3904" t="s">
        <v>831</v>
      </c>
      <c r="O3904" t="e">
        <f t="shared" si="181"/>
        <v>#VALUE!</v>
      </c>
      <c r="P3904">
        <f t="shared" si="182"/>
        <v>350</v>
      </c>
    </row>
    <row r="3905" spans="1:16" x14ac:dyDescent="0.4">
      <c r="A3905" t="s">
        <v>1365</v>
      </c>
      <c r="B3905">
        <v>13</v>
      </c>
      <c r="C3905" t="s">
        <v>2446</v>
      </c>
      <c r="D3905" t="s">
        <v>279</v>
      </c>
      <c r="E3905">
        <v>2162</v>
      </c>
      <c r="G3905" t="s">
        <v>7869</v>
      </c>
      <c r="H3905" s="12" t="s">
        <v>7870</v>
      </c>
      <c r="I3905" t="s">
        <v>3147</v>
      </c>
      <c r="J3905" t="s">
        <v>7871</v>
      </c>
      <c r="K3905">
        <v>2635.5714285714284</v>
      </c>
      <c r="L3905" s="4">
        <f t="shared" si="180"/>
        <v>8507.9829761904766</v>
      </c>
      <c r="M3905" t="s">
        <v>1366</v>
      </c>
      <c r="N3905" t="s">
        <v>1086</v>
      </c>
      <c r="O3905">
        <f t="shared" si="181"/>
        <v>182</v>
      </c>
      <c r="P3905" t="e">
        <f t="shared" si="182"/>
        <v>#VALUE!</v>
      </c>
    </row>
    <row r="3906" spans="1:16" x14ac:dyDescent="0.4">
      <c r="A3906" t="s">
        <v>603</v>
      </c>
      <c r="B3906">
        <v>22</v>
      </c>
      <c r="C3906" t="s">
        <v>2457</v>
      </c>
      <c r="D3906" t="s">
        <v>2466</v>
      </c>
      <c r="E3906">
        <v>585</v>
      </c>
      <c r="G3906" t="s">
        <v>7872</v>
      </c>
      <c r="H3906" s="12" t="s">
        <v>7873</v>
      </c>
      <c r="I3906" t="s">
        <v>2569</v>
      </c>
      <c r="J3906" t="s">
        <v>7874</v>
      </c>
      <c r="K3906">
        <v>264.08333333333337</v>
      </c>
      <c r="L3906" s="4">
        <f t="shared" ref="L3906:L3969" si="183">SUMIF($A$2:$A$5194,A3906,$K$2:$K$5194)</f>
        <v>10663.025178571428</v>
      </c>
      <c r="M3906" t="s">
        <v>604</v>
      </c>
      <c r="N3906" t="s">
        <v>605</v>
      </c>
      <c r="O3906" t="e">
        <f t="shared" ref="O3906:O3969" si="184">FIND("Step 4",M3906)</f>
        <v>#VALUE!</v>
      </c>
      <c r="P3906">
        <f t="shared" ref="P3906:P3969" si="185">FIND("STEP 4",M3906)</f>
        <v>177</v>
      </c>
    </row>
    <row r="3907" spans="1:16" x14ac:dyDescent="0.4">
      <c r="A3907" t="s">
        <v>558</v>
      </c>
      <c r="B3907">
        <v>11</v>
      </c>
      <c r="C3907" t="s">
        <v>2446</v>
      </c>
      <c r="D3907" t="s">
        <v>13</v>
      </c>
      <c r="E3907">
        <v>1789</v>
      </c>
      <c r="G3907" t="s">
        <v>7875</v>
      </c>
      <c r="H3907" s="12" t="s">
        <v>7873</v>
      </c>
      <c r="I3907" t="s">
        <v>7876</v>
      </c>
      <c r="J3907" t="s">
        <v>7877</v>
      </c>
      <c r="K3907">
        <v>264.08333333333337</v>
      </c>
      <c r="L3907" s="4">
        <f t="shared" si="183"/>
        <v>4086.9428571428571</v>
      </c>
      <c r="M3907" t="s">
        <v>559</v>
      </c>
      <c r="N3907" t="s">
        <v>215</v>
      </c>
      <c r="O3907" t="e">
        <f t="shared" si="184"/>
        <v>#VALUE!</v>
      </c>
      <c r="P3907" t="e">
        <f t="shared" si="185"/>
        <v>#VALUE!</v>
      </c>
    </row>
    <row r="3908" spans="1:16" x14ac:dyDescent="0.4">
      <c r="A3908" t="s">
        <v>1743</v>
      </c>
      <c r="B3908">
        <v>11</v>
      </c>
      <c r="C3908" t="s">
        <v>2457</v>
      </c>
      <c r="D3908" t="s">
        <v>279</v>
      </c>
      <c r="E3908">
        <v>585</v>
      </c>
      <c r="G3908" t="s">
        <v>7872</v>
      </c>
      <c r="H3908" s="12" t="s">
        <v>7873</v>
      </c>
      <c r="I3908" t="s">
        <v>2569</v>
      </c>
      <c r="J3908" t="s">
        <v>7878</v>
      </c>
      <c r="K3908">
        <v>264.08333333333337</v>
      </c>
      <c r="L3908" s="4">
        <f t="shared" si="183"/>
        <v>7448.9238095238079</v>
      </c>
      <c r="M3908" t="s">
        <v>1744</v>
      </c>
      <c r="N3908" t="s">
        <v>719</v>
      </c>
      <c r="O3908" t="e">
        <f t="shared" si="184"/>
        <v>#VALUE!</v>
      </c>
      <c r="P3908">
        <f t="shared" si="185"/>
        <v>230</v>
      </c>
    </row>
    <row r="3909" spans="1:16" x14ac:dyDescent="0.4">
      <c r="A3909" t="s">
        <v>2294</v>
      </c>
      <c r="B3909">
        <v>14</v>
      </c>
      <c r="C3909" t="s">
        <v>2457</v>
      </c>
      <c r="D3909" t="s">
        <v>446</v>
      </c>
      <c r="E3909">
        <v>1314</v>
      </c>
      <c r="G3909" t="s">
        <v>7879</v>
      </c>
      <c r="H3909" s="12" t="s">
        <v>7873</v>
      </c>
      <c r="I3909" t="s">
        <v>2569</v>
      </c>
      <c r="J3909" t="s">
        <v>7880</v>
      </c>
      <c r="K3909">
        <v>264.08333333333337</v>
      </c>
      <c r="L3909" s="4">
        <f t="shared" si="183"/>
        <v>8209.8583333333336</v>
      </c>
      <c r="M3909" t="s">
        <v>2295</v>
      </c>
      <c r="N3909" t="s">
        <v>484</v>
      </c>
      <c r="O3909" t="e">
        <f t="shared" si="184"/>
        <v>#VALUE!</v>
      </c>
      <c r="P3909">
        <f t="shared" si="185"/>
        <v>262</v>
      </c>
    </row>
    <row r="3910" spans="1:16" x14ac:dyDescent="0.4">
      <c r="A3910" t="s">
        <v>1444</v>
      </c>
      <c r="B3910">
        <v>8</v>
      </c>
      <c r="C3910" t="s">
        <v>2457</v>
      </c>
      <c r="D3910" t="s">
        <v>279</v>
      </c>
      <c r="E3910">
        <v>1314</v>
      </c>
      <c r="G3910" t="s">
        <v>7879</v>
      </c>
      <c r="H3910" s="12" t="s">
        <v>7873</v>
      </c>
      <c r="I3910" t="s">
        <v>2569</v>
      </c>
      <c r="J3910" t="s">
        <v>7881</v>
      </c>
      <c r="K3910">
        <v>264.08333333333337</v>
      </c>
      <c r="L3910" s="4">
        <f t="shared" si="183"/>
        <v>2071.8976190476192</v>
      </c>
      <c r="M3910" t="s">
        <v>1445</v>
      </c>
      <c r="N3910" t="s">
        <v>633</v>
      </c>
      <c r="O3910" t="e">
        <f t="shared" si="184"/>
        <v>#VALUE!</v>
      </c>
      <c r="P3910">
        <f t="shared" si="185"/>
        <v>219</v>
      </c>
    </row>
    <row r="3911" spans="1:16" x14ac:dyDescent="0.4">
      <c r="A3911" t="s">
        <v>895</v>
      </c>
      <c r="B3911">
        <v>18</v>
      </c>
      <c r="C3911" t="s">
        <v>2457</v>
      </c>
      <c r="D3911" t="s">
        <v>2779</v>
      </c>
      <c r="E3911">
        <v>455</v>
      </c>
      <c r="G3911" t="s">
        <v>7882</v>
      </c>
      <c r="H3911" s="12" t="s">
        <v>7882</v>
      </c>
      <c r="I3911" t="s">
        <v>2800</v>
      </c>
      <c r="J3911" t="s">
        <v>7883</v>
      </c>
      <c r="K3911">
        <v>624</v>
      </c>
      <c r="L3911" s="4">
        <f t="shared" si="183"/>
        <v>5440.248690476189</v>
      </c>
      <c r="M3911" t="s">
        <v>896</v>
      </c>
      <c r="N3911" t="s">
        <v>897</v>
      </c>
      <c r="O3911" t="e">
        <f t="shared" si="184"/>
        <v>#VALUE!</v>
      </c>
      <c r="P3911">
        <f t="shared" si="185"/>
        <v>260</v>
      </c>
    </row>
    <row r="3912" spans="1:16" x14ac:dyDescent="0.4">
      <c r="A3912" t="s">
        <v>2211</v>
      </c>
      <c r="B3912">
        <v>21</v>
      </c>
      <c r="C3912" t="s">
        <v>2457</v>
      </c>
      <c r="D3912" t="s">
        <v>3336</v>
      </c>
      <c r="E3912">
        <v>768</v>
      </c>
      <c r="G3912" t="s">
        <v>7884</v>
      </c>
      <c r="H3912" s="12" t="s">
        <v>7884</v>
      </c>
      <c r="I3912" t="s">
        <v>2486</v>
      </c>
      <c r="J3912" t="s">
        <v>7885</v>
      </c>
      <c r="K3912">
        <v>118</v>
      </c>
      <c r="L3912" s="4">
        <f t="shared" si="183"/>
        <v>7020.1570238095246</v>
      </c>
      <c r="M3912" t="s">
        <v>2212</v>
      </c>
      <c r="N3912" t="s">
        <v>675</v>
      </c>
      <c r="O3912" t="e">
        <f t="shared" si="184"/>
        <v>#VALUE!</v>
      </c>
      <c r="P3912">
        <f t="shared" si="185"/>
        <v>307</v>
      </c>
    </row>
    <row r="3913" spans="1:16" x14ac:dyDescent="0.4">
      <c r="A3913" t="s">
        <v>2236</v>
      </c>
      <c r="B3913">
        <v>22</v>
      </c>
      <c r="C3913" t="s">
        <v>2457</v>
      </c>
      <c r="D3913" t="s">
        <v>3505</v>
      </c>
      <c r="E3913">
        <v>768</v>
      </c>
      <c r="G3913" t="s">
        <v>7884</v>
      </c>
      <c r="H3913" s="12" t="s">
        <v>7884</v>
      </c>
      <c r="I3913" t="s">
        <v>3150</v>
      </c>
      <c r="J3913" t="s">
        <v>7886</v>
      </c>
      <c r="K3913">
        <v>354</v>
      </c>
      <c r="L3913" s="4">
        <f t="shared" si="183"/>
        <v>5958.0773809523816</v>
      </c>
      <c r="M3913" t="s">
        <v>2237</v>
      </c>
      <c r="N3913" t="s">
        <v>1021</v>
      </c>
      <c r="O3913" t="e">
        <f t="shared" si="184"/>
        <v>#VALUE!</v>
      </c>
      <c r="P3913">
        <f t="shared" si="185"/>
        <v>252</v>
      </c>
    </row>
    <row r="3914" spans="1:16" x14ac:dyDescent="0.4">
      <c r="A3914" t="s">
        <v>1557</v>
      </c>
      <c r="B3914">
        <v>17</v>
      </c>
      <c r="C3914" t="s">
        <v>2457</v>
      </c>
      <c r="D3914" t="s">
        <v>279</v>
      </c>
      <c r="E3914">
        <v>731</v>
      </c>
      <c r="G3914" t="s">
        <v>7887</v>
      </c>
      <c r="H3914" s="12" t="s">
        <v>7887</v>
      </c>
      <c r="I3914" t="s">
        <v>2486</v>
      </c>
      <c r="J3914" t="s">
        <v>7888</v>
      </c>
      <c r="K3914">
        <v>98.5</v>
      </c>
      <c r="L3914" s="4">
        <f t="shared" si="183"/>
        <v>11598.124603174605</v>
      </c>
      <c r="M3914" t="s">
        <v>1558</v>
      </c>
      <c r="N3914" t="s">
        <v>647</v>
      </c>
      <c r="O3914" t="e">
        <f t="shared" si="184"/>
        <v>#VALUE!</v>
      </c>
      <c r="P3914">
        <f t="shared" si="185"/>
        <v>249</v>
      </c>
    </row>
    <row r="3915" spans="1:16" x14ac:dyDescent="0.4">
      <c r="A3915" t="s">
        <v>1712</v>
      </c>
      <c r="B3915">
        <v>12</v>
      </c>
      <c r="C3915" t="s">
        <v>2488</v>
      </c>
      <c r="E3915">
        <v>731</v>
      </c>
      <c r="G3915" t="s">
        <v>7887</v>
      </c>
      <c r="H3915" s="12" t="s">
        <v>7887</v>
      </c>
      <c r="I3915" t="s">
        <v>2569</v>
      </c>
      <c r="J3915" t="s">
        <v>7889</v>
      </c>
      <c r="K3915">
        <v>49.25</v>
      </c>
      <c r="L3915" s="4">
        <f t="shared" si="183"/>
        <v>28334.708928571428</v>
      </c>
      <c r="M3915" t="s">
        <v>1713</v>
      </c>
      <c r="N3915" t="s">
        <v>926</v>
      </c>
      <c r="O3915">
        <f t="shared" si="184"/>
        <v>193</v>
      </c>
      <c r="P3915" t="e">
        <f t="shared" si="185"/>
        <v>#VALUE!</v>
      </c>
    </row>
    <row r="3916" spans="1:16" x14ac:dyDescent="0.4">
      <c r="A3916" t="s">
        <v>12</v>
      </c>
      <c r="B3916">
        <v>11</v>
      </c>
      <c r="C3916" t="s">
        <v>2457</v>
      </c>
      <c r="E3916">
        <v>731</v>
      </c>
      <c r="G3916" t="s">
        <v>7887</v>
      </c>
      <c r="H3916" s="12" t="s">
        <v>7887</v>
      </c>
      <c r="I3916" t="s">
        <v>2486</v>
      </c>
      <c r="J3916" t="s">
        <v>7890</v>
      </c>
      <c r="K3916">
        <v>98.5</v>
      </c>
      <c r="L3916" s="4">
        <f t="shared" si="183"/>
        <v>5390.044047619047</v>
      </c>
      <c r="M3916" t="s">
        <v>14</v>
      </c>
      <c r="N3916" t="s">
        <v>15</v>
      </c>
      <c r="O3916" t="e">
        <f t="shared" si="184"/>
        <v>#VALUE!</v>
      </c>
      <c r="P3916">
        <f t="shared" si="185"/>
        <v>225</v>
      </c>
    </row>
    <row r="3917" spans="1:16" x14ac:dyDescent="0.4">
      <c r="A3917" t="s">
        <v>1636</v>
      </c>
      <c r="B3917">
        <v>9</v>
      </c>
      <c r="C3917" t="s">
        <v>2446</v>
      </c>
      <c r="D3917" t="s">
        <v>279</v>
      </c>
      <c r="E3917">
        <v>2529</v>
      </c>
      <c r="G3917" t="s">
        <v>7891</v>
      </c>
      <c r="H3917" s="12" t="s">
        <v>7891</v>
      </c>
      <c r="I3917" t="s">
        <v>2869</v>
      </c>
      <c r="J3917" t="s">
        <v>7892</v>
      </c>
      <c r="K3917">
        <v>4567.75</v>
      </c>
      <c r="L3917" s="4">
        <f t="shared" si="183"/>
        <v>5675.8440476190481</v>
      </c>
      <c r="M3917" t="s">
        <v>1637</v>
      </c>
      <c r="N3917" t="s">
        <v>34</v>
      </c>
      <c r="O3917">
        <f t="shared" si="184"/>
        <v>373</v>
      </c>
      <c r="P3917" t="e">
        <f t="shared" si="185"/>
        <v>#VALUE!</v>
      </c>
    </row>
    <row r="3918" spans="1:16" x14ac:dyDescent="0.4">
      <c r="A3918" t="s">
        <v>1834</v>
      </c>
      <c r="B3918">
        <v>13</v>
      </c>
      <c r="C3918" t="s">
        <v>2446</v>
      </c>
      <c r="D3918" t="s">
        <v>2792</v>
      </c>
      <c r="E3918">
        <v>1979</v>
      </c>
      <c r="G3918" t="s">
        <v>7893</v>
      </c>
      <c r="H3918" s="12" t="s">
        <v>7893</v>
      </c>
      <c r="I3918" t="s">
        <v>3517</v>
      </c>
      <c r="J3918" t="s">
        <v>7894</v>
      </c>
      <c r="K3918">
        <v>525.20000000000005</v>
      </c>
      <c r="L3918" s="4">
        <f t="shared" si="183"/>
        <v>5526.0850000000009</v>
      </c>
      <c r="M3918" t="s">
        <v>1835</v>
      </c>
      <c r="N3918" t="s">
        <v>1836</v>
      </c>
      <c r="O3918">
        <f t="shared" si="184"/>
        <v>217</v>
      </c>
      <c r="P3918" t="e">
        <f t="shared" si="185"/>
        <v>#VALUE!</v>
      </c>
    </row>
    <row r="3919" spans="1:16" x14ac:dyDescent="0.4">
      <c r="A3919" t="s">
        <v>1344</v>
      </c>
      <c r="B3919">
        <v>13</v>
      </c>
      <c r="C3919" t="s">
        <v>2446</v>
      </c>
      <c r="D3919" t="s">
        <v>279</v>
      </c>
      <c r="E3919">
        <v>2199</v>
      </c>
      <c r="G3919" t="s">
        <v>7895</v>
      </c>
      <c r="H3919" s="12" t="s">
        <v>7895</v>
      </c>
      <c r="I3919" t="s">
        <v>2952</v>
      </c>
      <c r="J3919" t="s">
        <v>7896</v>
      </c>
      <c r="K3919">
        <v>1340.5</v>
      </c>
      <c r="L3919" s="4">
        <f t="shared" si="183"/>
        <v>10130.214404761904</v>
      </c>
      <c r="M3919" t="s">
        <v>1345</v>
      </c>
      <c r="N3919" t="s">
        <v>34</v>
      </c>
      <c r="O3919" t="e">
        <f t="shared" si="184"/>
        <v>#VALUE!</v>
      </c>
      <c r="P3919" t="e">
        <f t="shared" si="185"/>
        <v>#VALUE!</v>
      </c>
    </row>
    <row r="3920" spans="1:16" x14ac:dyDescent="0.4">
      <c r="A3920" t="s">
        <v>986</v>
      </c>
      <c r="B3920">
        <v>12</v>
      </c>
      <c r="C3920" t="s">
        <v>2446</v>
      </c>
      <c r="D3920" t="s">
        <v>279</v>
      </c>
      <c r="E3920">
        <v>3326</v>
      </c>
      <c r="G3920" t="s">
        <v>7897</v>
      </c>
      <c r="H3920" s="12" t="s">
        <v>7898</v>
      </c>
      <c r="I3920" t="s">
        <v>3651</v>
      </c>
      <c r="J3920" t="s">
        <v>7899</v>
      </c>
      <c r="K3920">
        <v>2937.2571428571432</v>
      </c>
      <c r="L3920" s="4">
        <f t="shared" si="183"/>
        <v>12568.815059523811</v>
      </c>
      <c r="M3920" t="s">
        <v>987</v>
      </c>
      <c r="N3920" t="s">
        <v>34</v>
      </c>
      <c r="O3920">
        <f t="shared" si="184"/>
        <v>481</v>
      </c>
      <c r="P3920" t="e">
        <f t="shared" si="185"/>
        <v>#VALUE!</v>
      </c>
    </row>
    <row r="3921" spans="1:16" x14ac:dyDescent="0.4">
      <c r="A3921" t="s">
        <v>303</v>
      </c>
      <c r="B3921">
        <v>7</v>
      </c>
      <c r="C3921" t="s">
        <v>2446</v>
      </c>
      <c r="E3921">
        <v>291</v>
      </c>
      <c r="G3921" t="s">
        <v>7900</v>
      </c>
      <c r="H3921" s="12" t="s">
        <v>7900</v>
      </c>
      <c r="I3921" t="s">
        <v>2451</v>
      </c>
      <c r="J3921" t="s">
        <v>7901</v>
      </c>
      <c r="K3921">
        <v>820.95</v>
      </c>
      <c r="L3921" s="4">
        <f t="shared" si="183"/>
        <v>3959.8891666666668</v>
      </c>
      <c r="M3921" t="s">
        <v>304</v>
      </c>
      <c r="N3921" t="s">
        <v>34</v>
      </c>
      <c r="O3921" t="e">
        <f t="shared" si="184"/>
        <v>#VALUE!</v>
      </c>
      <c r="P3921" t="e">
        <f t="shared" si="185"/>
        <v>#VALUE!</v>
      </c>
    </row>
    <row r="3922" spans="1:16" x14ac:dyDescent="0.4">
      <c r="A3922" t="s">
        <v>258</v>
      </c>
      <c r="B3922">
        <v>16</v>
      </c>
      <c r="C3922" t="s">
        <v>2488</v>
      </c>
      <c r="E3922">
        <v>401</v>
      </c>
      <c r="G3922" t="s">
        <v>7902</v>
      </c>
      <c r="H3922" s="12" t="s">
        <v>7900</v>
      </c>
      <c r="I3922" t="s">
        <v>3224</v>
      </c>
      <c r="J3922" t="s">
        <v>7903</v>
      </c>
      <c r="K3922">
        <v>820.95</v>
      </c>
      <c r="L3922" s="4">
        <f t="shared" si="183"/>
        <v>4769.4102380952381</v>
      </c>
      <c r="M3922" t="s">
        <v>259</v>
      </c>
      <c r="N3922" t="s">
        <v>58</v>
      </c>
      <c r="O3922" t="e">
        <f t="shared" si="184"/>
        <v>#VALUE!</v>
      </c>
      <c r="P3922" t="e">
        <f t="shared" si="185"/>
        <v>#VALUE!</v>
      </c>
    </row>
    <row r="3923" spans="1:16" x14ac:dyDescent="0.4">
      <c r="A3923" t="s">
        <v>2230</v>
      </c>
      <c r="B3923">
        <v>15</v>
      </c>
      <c r="C3923" t="s">
        <v>2446</v>
      </c>
      <c r="D3923" t="s">
        <v>3721</v>
      </c>
      <c r="E3923">
        <v>3338</v>
      </c>
      <c r="G3923" t="s">
        <v>7904</v>
      </c>
      <c r="H3923" s="12" t="s">
        <v>7900</v>
      </c>
      <c r="I3923" t="s">
        <v>2455</v>
      </c>
      <c r="J3923" t="s">
        <v>7905</v>
      </c>
      <c r="K3923">
        <v>1094.5999999999999</v>
      </c>
      <c r="L3923" s="4">
        <f t="shared" si="183"/>
        <v>7908.9628571428575</v>
      </c>
      <c r="M3923" t="s">
        <v>2231</v>
      </c>
      <c r="N3923" t="s">
        <v>34</v>
      </c>
      <c r="O3923">
        <f t="shared" si="184"/>
        <v>278</v>
      </c>
      <c r="P3923" t="e">
        <f t="shared" si="185"/>
        <v>#VALUE!</v>
      </c>
    </row>
    <row r="3924" spans="1:16" x14ac:dyDescent="0.4">
      <c r="A3924" t="s">
        <v>2230</v>
      </c>
      <c r="B3924">
        <v>15</v>
      </c>
      <c r="C3924" t="s">
        <v>2457</v>
      </c>
      <c r="D3924" t="s">
        <v>3721</v>
      </c>
      <c r="E3924">
        <v>1118</v>
      </c>
      <c r="G3924" t="s">
        <v>7906</v>
      </c>
      <c r="H3924" s="12" t="s">
        <v>7900</v>
      </c>
      <c r="I3924" t="s">
        <v>3586</v>
      </c>
      <c r="J3924" t="s">
        <v>7907</v>
      </c>
      <c r="K3924">
        <v>1094.5999999999999</v>
      </c>
      <c r="L3924" s="4">
        <f t="shared" si="183"/>
        <v>7908.9628571428575</v>
      </c>
      <c r="M3924" t="s">
        <v>5823</v>
      </c>
      <c r="N3924" t="s">
        <v>34</v>
      </c>
      <c r="O3924" t="e">
        <f t="shared" si="184"/>
        <v>#VALUE!</v>
      </c>
      <c r="P3924">
        <f t="shared" si="185"/>
        <v>261</v>
      </c>
    </row>
    <row r="3925" spans="1:16" x14ac:dyDescent="0.4">
      <c r="A3925" t="s">
        <v>288</v>
      </c>
      <c r="B3925">
        <v>6</v>
      </c>
      <c r="C3925" t="s">
        <v>2446</v>
      </c>
      <c r="E3925">
        <v>3088</v>
      </c>
      <c r="G3925" t="s">
        <v>7908</v>
      </c>
      <c r="H3925" s="12" t="s">
        <v>7909</v>
      </c>
      <c r="I3925" t="s">
        <v>7910</v>
      </c>
      <c r="J3925" t="s">
        <v>7911</v>
      </c>
      <c r="K3925">
        <v>36.30833333333333</v>
      </c>
      <c r="L3925" s="4">
        <f t="shared" si="183"/>
        <v>4285.0056547619051</v>
      </c>
      <c r="M3925" t="s">
        <v>289</v>
      </c>
      <c r="N3925" t="s">
        <v>290</v>
      </c>
      <c r="O3925">
        <f t="shared" si="184"/>
        <v>106</v>
      </c>
      <c r="P3925" t="e">
        <f t="shared" si="185"/>
        <v>#VALUE!</v>
      </c>
    </row>
    <row r="3926" spans="1:16" x14ac:dyDescent="0.4">
      <c r="A3926" t="s">
        <v>1811</v>
      </c>
      <c r="B3926">
        <v>49</v>
      </c>
      <c r="C3926" t="s">
        <v>2457</v>
      </c>
      <c r="D3926" t="s">
        <v>279</v>
      </c>
      <c r="E3926">
        <v>184</v>
      </c>
      <c r="G3926" t="s">
        <v>7912</v>
      </c>
      <c r="H3926" s="12" t="s">
        <v>7912</v>
      </c>
      <c r="I3926" t="s">
        <v>2922</v>
      </c>
      <c r="J3926" t="s">
        <v>7913</v>
      </c>
      <c r="K3926">
        <v>9847.9166666666661</v>
      </c>
      <c r="L3926" s="4">
        <f t="shared" si="183"/>
        <v>36782.25916666667</v>
      </c>
      <c r="M3926" t="s">
        <v>2719</v>
      </c>
      <c r="N3926" t="s">
        <v>2720</v>
      </c>
      <c r="O3926" t="e">
        <f t="shared" si="184"/>
        <v>#VALUE!</v>
      </c>
      <c r="P3926">
        <f t="shared" si="185"/>
        <v>308</v>
      </c>
    </row>
    <row r="3927" spans="1:16" x14ac:dyDescent="0.4">
      <c r="A3927" t="s">
        <v>475</v>
      </c>
      <c r="B3927">
        <v>11</v>
      </c>
      <c r="C3927" t="s">
        <v>2457</v>
      </c>
      <c r="D3927" t="s">
        <v>13</v>
      </c>
      <c r="E3927">
        <v>1280</v>
      </c>
      <c r="G3927" t="s">
        <v>7914</v>
      </c>
      <c r="H3927" s="12" t="s">
        <v>7914</v>
      </c>
      <c r="I3927" t="s">
        <v>2526</v>
      </c>
      <c r="J3927" t="s">
        <v>7915</v>
      </c>
      <c r="K3927">
        <v>134.4</v>
      </c>
      <c r="L3927" s="4">
        <f t="shared" si="183"/>
        <v>5981.7796428571428</v>
      </c>
      <c r="M3927" t="s">
        <v>476</v>
      </c>
      <c r="N3927" t="s">
        <v>477</v>
      </c>
      <c r="O3927" t="e">
        <f t="shared" si="184"/>
        <v>#VALUE!</v>
      </c>
      <c r="P3927">
        <f t="shared" si="185"/>
        <v>168</v>
      </c>
    </row>
    <row r="3928" spans="1:16" x14ac:dyDescent="0.4">
      <c r="A3928" t="s">
        <v>56</v>
      </c>
      <c r="B3928">
        <v>11</v>
      </c>
      <c r="C3928" t="s">
        <v>2446</v>
      </c>
      <c r="E3928">
        <v>2690</v>
      </c>
      <c r="G3928" t="s">
        <v>7916</v>
      </c>
      <c r="H3928" s="12" t="s">
        <v>7916</v>
      </c>
      <c r="I3928" t="s">
        <v>3150</v>
      </c>
      <c r="J3928" t="s">
        <v>7917</v>
      </c>
      <c r="K3928">
        <v>339.98571428571427</v>
      </c>
      <c r="L3928" s="4">
        <f t="shared" si="183"/>
        <v>5762.5904761904767</v>
      </c>
      <c r="M3928" t="s">
        <v>57</v>
      </c>
      <c r="N3928" t="s">
        <v>58</v>
      </c>
      <c r="O3928" t="e">
        <f t="shared" si="184"/>
        <v>#VALUE!</v>
      </c>
      <c r="P3928" t="e">
        <f t="shared" si="185"/>
        <v>#VALUE!</v>
      </c>
    </row>
    <row r="3929" spans="1:16" x14ac:dyDescent="0.4">
      <c r="A3929" t="s">
        <v>1974</v>
      </c>
      <c r="B3929">
        <v>16</v>
      </c>
      <c r="C3929" t="s">
        <v>2457</v>
      </c>
      <c r="D3929" t="s">
        <v>2502</v>
      </c>
      <c r="E3929">
        <v>109</v>
      </c>
      <c r="G3929" t="s">
        <v>7918</v>
      </c>
      <c r="H3929" s="12" t="s">
        <v>7918</v>
      </c>
      <c r="I3929" t="s">
        <v>2750</v>
      </c>
      <c r="J3929" t="s">
        <v>7919</v>
      </c>
      <c r="K3929">
        <v>67.674999999999997</v>
      </c>
      <c r="L3929" s="4">
        <f t="shared" si="183"/>
        <v>5242.186547619046</v>
      </c>
      <c r="M3929" t="s">
        <v>1981</v>
      </c>
      <c r="N3929" t="s">
        <v>1508</v>
      </c>
      <c r="O3929" t="e">
        <f t="shared" si="184"/>
        <v>#VALUE!</v>
      </c>
      <c r="P3929">
        <f t="shared" si="185"/>
        <v>437</v>
      </c>
    </row>
    <row r="3930" spans="1:16" x14ac:dyDescent="0.4">
      <c r="A3930" t="s">
        <v>1651</v>
      </c>
      <c r="B3930">
        <v>16</v>
      </c>
      <c r="C3930" t="s">
        <v>2457</v>
      </c>
      <c r="D3930" t="s">
        <v>279</v>
      </c>
      <c r="E3930">
        <v>109</v>
      </c>
      <c r="G3930" t="s">
        <v>7918</v>
      </c>
      <c r="H3930" s="12" t="s">
        <v>7918</v>
      </c>
      <c r="I3930" t="s">
        <v>3147</v>
      </c>
      <c r="J3930" t="s">
        <v>7920</v>
      </c>
      <c r="K3930">
        <v>45.116666666666667</v>
      </c>
      <c r="L3930" s="4">
        <f t="shared" si="183"/>
        <v>3343.8410714285706</v>
      </c>
      <c r="M3930" t="s">
        <v>1652</v>
      </c>
      <c r="N3930" t="s">
        <v>1653</v>
      </c>
      <c r="O3930" t="e">
        <f t="shared" si="184"/>
        <v>#VALUE!</v>
      </c>
      <c r="P3930" t="e">
        <f t="shared" si="185"/>
        <v>#VALUE!</v>
      </c>
    </row>
    <row r="3931" spans="1:16" x14ac:dyDescent="0.4">
      <c r="A3931" t="s">
        <v>148</v>
      </c>
      <c r="B3931">
        <v>12</v>
      </c>
      <c r="C3931" t="s">
        <v>2446</v>
      </c>
      <c r="E3931">
        <v>109</v>
      </c>
      <c r="G3931" t="s">
        <v>7918</v>
      </c>
      <c r="H3931" s="12" t="s">
        <v>7918</v>
      </c>
      <c r="I3931" t="s">
        <v>2750</v>
      </c>
      <c r="J3931" t="s">
        <v>7921</v>
      </c>
      <c r="K3931">
        <v>67.674999999999997</v>
      </c>
      <c r="L3931" s="4">
        <f t="shared" si="183"/>
        <v>3362.8108333333339</v>
      </c>
      <c r="M3931" t="s">
        <v>149</v>
      </c>
      <c r="N3931" t="s">
        <v>34</v>
      </c>
      <c r="O3931">
        <f t="shared" si="184"/>
        <v>156</v>
      </c>
      <c r="P3931" t="e">
        <f t="shared" si="185"/>
        <v>#VALUE!</v>
      </c>
    </row>
    <row r="3932" spans="1:16" x14ac:dyDescent="0.4">
      <c r="A3932" t="s">
        <v>924</v>
      </c>
      <c r="B3932">
        <v>42</v>
      </c>
      <c r="C3932" t="s">
        <v>2457</v>
      </c>
      <c r="D3932" t="s">
        <v>279</v>
      </c>
      <c r="E3932">
        <v>173</v>
      </c>
      <c r="G3932" t="s">
        <v>7922</v>
      </c>
      <c r="H3932" s="12" t="s">
        <v>7922</v>
      </c>
      <c r="I3932" t="s">
        <v>2807</v>
      </c>
      <c r="J3932" t="s">
        <v>7923</v>
      </c>
      <c r="K3932">
        <v>168.91666666666663</v>
      </c>
      <c r="L3932" s="4">
        <f t="shared" si="183"/>
        <v>14492.390059523814</v>
      </c>
      <c r="M3932" t="s">
        <v>2499</v>
      </c>
      <c r="N3932" t="s">
        <v>34</v>
      </c>
      <c r="O3932" t="e">
        <f t="shared" si="184"/>
        <v>#VALUE!</v>
      </c>
      <c r="P3932">
        <f t="shared" si="185"/>
        <v>260</v>
      </c>
    </row>
    <row r="3933" spans="1:16" x14ac:dyDescent="0.4">
      <c r="A3933" t="s">
        <v>887</v>
      </c>
      <c r="B3933">
        <v>14</v>
      </c>
      <c r="C3933" t="s">
        <v>2457</v>
      </c>
      <c r="D3933" t="s">
        <v>2779</v>
      </c>
      <c r="E3933">
        <v>417</v>
      </c>
      <c r="G3933" t="s">
        <v>7924</v>
      </c>
      <c r="H3933" s="12" t="s">
        <v>7922</v>
      </c>
      <c r="I3933" t="s">
        <v>4224</v>
      </c>
      <c r="J3933" t="s">
        <v>7925</v>
      </c>
      <c r="K3933">
        <v>168.91666666666663</v>
      </c>
      <c r="L3933" s="4">
        <f t="shared" si="183"/>
        <v>3215.9803571428565</v>
      </c>
      <c r="M3933" t="s">
        <v>888</v>
      </c>
      <c r="N3933" t="s">
        <v>889</v>
      </c>
      <c r="O3933" t="e">
        <f t="shared" si="184"/>
        <v>#VALUE!</v>
      </c>
      <c r="P3933">
        <f t="shared" si="185"/>
        <v>262</v>
      </c>
    </row>
    <row r="3934" spans="1:16" x14ac:dyDescent="0.4">
      <c r="A3934" t="s">
        <v>1819</v>
      </c>
      <c r="B3934">
        <v>17</v>
      </c>
      <c r="C3934" t="s">
        <v>3185</v>
      </c>
      <c r="E3934">
        <v>173</v>
      </c>
      <c r="G3934" t="s">
        <v>7922</v>
      </c>
      <c r="H3934" s="12" t="s">
        <v>7922</v>
      </c>
      <c r="I3934" t="s">
        <v>2807</v>
      </c>
      <c r="J3934" t="s">
        <v>7926</v>
      </c>
      <c r="K3934">
        <v>168.91666666666663</v>
      </c>
      <c r="L3934" s="4">
        <f t="shared" si="183"/>
        <v>7618.8161309523821</v>
      </c>
      <c r="M3934" t="s">
        <v>1820</v>
      </c>
      <c r="N3934" t="s">
        <v>1821</v>
      </c>
      <c r="O3934">
        <f t="shared" si="184"/>
        <v>290</v>
      </c>
      <c r="P3934" t="e">
        <f t="shared" si="185"/>
        <v>#VALUE!</v>
      </c>
    </row>
    <row r="3935" spans="1:16" x14ac:dyDescent="0.4">
      <c r="A3935" t="s">
        <v>1968</v>
      </c>
      <c r="B3935">
        <v>23</v>
      </c>
      <c r="C3935" t="s">
        <v>2457</v>
      </c>
      <c r="D3935" t="s">
        <v>2502</v>
      </c>
      <c r="E3935">
        <v>173</v>
      </c>
      <c r="G3935" t="s">
        <v>7922</v>
      </c>
      <c r="H3935" s="12" t="s">
        <v>7922</v>
      </c>
      <c r="I3935" t="s">
        <v>2807</v>
      </c>
      <c r="J3935" t="s">
        <v>7927</v>
      </c>
      <c r="K3935">
        <v>168.91666666666663</v>
      </c>
      <c r="L3935" s="4">
        <f t="shared" si="183"/>
        <v>7240.2304166666681</v>
      </c>
      <c r="M3935" t="s">
        <v>1969</v>
      </c>
      <c r="N3935" t="s">
        <v>1970</v>
      </c>
      <c r="O3935" t="e">
        <f t="shared" si="184"/>
        <v>#VALUE!</v>
      </c>
      <c r="P3935">
        <f t="shared" si="185"/>
        <v>248</v>
      </c>
    </row>
    <row r="3936" spans="1:16" x14ac:dyDescent="0.4">
      <c r="A3936" t="s">
        <v>1557</v>
      </c>
      <c r="B3936">
        <v>17</v>
      </c>
      <c r="C3936" t="s">
        <v>2457</v>
      </c>
      <c r="D3936" t="s">
        <v>279</v>
      </c>
      <c r="E3936">
        <v>173</v>
      </c>
      <c r="G3936" t="s">
        <v>7922</v>
      </c>
      <c r="H3936" s="12" t="s">
        <v>7922</v>
      </c>
      <c r="I3936" t="s">
        <v>4240</v>
      </c>
      <c r="J3936" t="s">
        <v>7928</v>
      </c>
      <c r="K3936">
        <v>168.91666666666663</v>
      </c>
      <c r="L3936" s="4">
        <f t="shared" si="183"/>
        <v>11598.124603174605</v>
      </c>
      <c r="M3936" t="s">
        <v>1558</v>
      </c>
      <c r="N3936" t="s">
        <v>647</v>
      </c>
      <c r="O3936" t="e">
        <f t="shared" si="184"/>
        <v>#VALUE!</v>
      </c>
      <c r="P3936">
        <f t="shared" si="185"/>
        <v>249</v>
      </c>
    </row>
    <row r="3937" spans="1:16" x14ac:dyDescent="0.4">
      <c r="A3937" t="s">
        <v>1138</v>
      </c>
      <c r="B3937">
        <v>13</v>
      </c>
      <c r="C3937" t="s">
        <v>2457</v>
      </c>
      <c r="D3937" t="s">
        <v>279</v>
      </c>
      <c r="E3937">
        <v>173</v>
      </c>
      <c r="G3937" t="s">
        <v>7922</v>
      </c>
      <c r="H3937" s="12" t="s">
        <v>7922</v>
      </c>
      <c r="I3937" t="s">
        <v>3547</v>
      </c>
      <c r="J3937" t="s">
        <v>7929</v>
      </c>
      <c r="K3937">
        <v>168.91666666666663</v>
      </c>
      <c r="L3937" s="4">
        <f t="shared" si="183"/>
        <v>8979.3023214285713</v>
      </c>
      <c r="M3937" t="s">
        <v>1139</v>
      </c>
      <c r="N3937" t="s">
        <v>545</v>
      </c>
      <c r="O3937" t="e">
        <f t="shared" si="184"/>
        <v>#VALUE!</v>
      </c>
      <c r="P3937" t="e">
        <f t="shared" si="185"/>
        <v>#VALUE!</v>
      </c>
    </row>
    <row r="3938" spans="1:16" x14ac:dyDescent="0.4">
      <c r="A3938" t="s">
        <v>2236</v>
      </c>
      <c r="B3938">
        <v>22</v>
      </c>
      <c r="C3938" t="s">
        <v>2457</v>
      </c>
      <c r="D3938" t="s">
        <v>3505</v>
      </c>
      <c r="E3938">
        <v>173</v>
      </c>
      <c r="G3938" t="s">
        <v>7922</v>
      </c>
      <c r="H3938" s="12" t="s">
        <v>7922</v>
      </c>
      <c r="I3938" t="s">
        <v>2807</v>
      </c>
      <c r="J3938" t="s">
        <v>7930</v>
      </c>
      <c r="K3938">
        <v>168.91666666666663</v>
      </c>
      <c r="L3938" s="4">
        <f t="shared" si="183"/>
        <v>5958.0773809523816</v>
      </c>
      <c r="M3938" t="s">
        <v>2237</v>
      </c>
      <c r="N3938" t="s">
        <v>1021</v>
      </c>
      <c r="O3938" t="e">
        <f t="shared" si="184"/>
        <v>#VALUE!</v>
      </c>
      <c r="P3938">
        <f t="shared" si="185"/>
        <v>252</v>
      </c>
    </row>
    <row r="3939" spans="1:16" x14ac:dyDescent="0.4">
      <c r="A3939" t="s">
        <v>1019</v>
      </c>
      <c r="B3939">
        <v>16</v>
      </c>
      <c r="C3939" t="s">
        <v>2457</v>
      </c>
      <c r="D3939" t="s">
        <v>279</v>
      </c>
      <c r="E3939">
        <v>1675</v>
      </c>
      <c r="G3939" t="s">
        <v>7931</v>
      </c>
      <c r="H3939" s="12" t="s">
        <v>7931</v>
      </c>
      <c r="I3939" t="s">
        <v>2569</v>
      </c>
      <c r="J3939" t="s">
        <v>7932</v>
      </c>
      <c r="K3939">
        <v>57.8</v>
      </c>
      <c r="L3939" s="4">
        <f t="shared" si="183"/>
        <v>6799.4778571428578</v>
      </c>
      <c r="M3939" t="s">
        <v>1020</v>
      </c>
      <c r="N3939" t="s">
        <v>1021</v>
      </c>
      <c r="O3939" t="e">
        <f t="shared" si="184"/>
        <v>#VALUE!</v>
      </c>
      <c r="P3939">
        <f t="shared" si="185"/>
        <v>315</v>
      </c>
    </row>
    <row r="3940" spans="1:16" x14ac:dyDescent="0.4">
      <c r="A3940" t="s">
        <v>1330</v>
      </c>
      <c r="B3940">
        <v>18</v>
      </c>
      <c r="C3940" t="s">
        <v>2457</v>
      </c>
      <c r="D3940" t="s">
        <v>279</v>
      </c>
      <c r="E3940">
        <v>658</v>
      </c>
      <c r="G3940" t="s">
        <v>7933</v>
      </c>
      <c r="H3940" s="12" t="s">
        <v>7933</v>
      </c>
      <c r="I3940" t="s">
        <v>2569</v>
      </c>
      <c r="J3940" t="s">
        <v>7934</v>
      </c>
      <c r="K3940">
        <v>22.558333333333334</v>
      </c>
      <c r="L3940" s="4">
        <f t="shared" si="183"/>
        <v>5308.9433928571425</v>
      </c>
      <c r="M3940" t="s">
        <v>1331</v>
      </c>
      <c r="N3940" t="s">
        <v>1332</v>
      </c>
      <c r="O3940" t="e">
        <f t="shared" si="184"/>
        <v>#VALUE!</v>
      </c>
      <c r="P3940">
        <f t="shared" si="185"/>
        <v>162</v>
      </c>
    </row>
    <row r="3941" spans="1:16" x14ac:dyDescent="0.4">
      <c r="A3941" t="s">
        <v>932</v>
      </c>
      <c r="B3941">
        <v>15</v>
      </c>
      <c r="C3941" t="s">
        <v>2457</v>
      </c>
      <c r="D3941" t="s">
        <v>279</v>
      </c>
      <c r="E3941">
        <v>658</v>
      </c>
      <c r="G3941" t="s">
        <v>7933</v>
      </c>
      <c r="H3941" s="12" t="s">
        <v>7933</v>
      </c>
      <c r="I3941" t="s">
        <v>7232</v>
      </c>
      <c r="J3941" t="s">
        <v>7935</v>
      </c>
      <c r="K3941">
        <v>45.116666666666667</v>
      </c>
      <c r="L3941" s="4">
        <f t="shared" si="183"/>
        <v>8470.6553571428558</v>
      </c>
      <c r="M3941" t="s">
        <v>933</v>
      </c>
      <c r="N3941" t="s">
        <v>682</v>
      </c>
      <c r="O3941" t="e">
        <f t="shared" si="184"/>
        <v>#VALUE!</v>
      </c>
      <c r="P3941">
        <f t="shared" si="185"/>
        <v>229</v>
      </c>
    </row>
    <row r="3942" spans="1:16" x14ac:dyDescent="0.4">
      <c r="A3942" t="s">
        <v>2211</v>
      </c>
      <c r="B3942">
        <v>21</v>
      </c>
      <c r="C3942" t="s">
        <v>2457</v>
      </c>
      <c r="D3942" t="s">
        <v>3336</v>
      </c>
      <c r="E3942">
        <v>658</v>
      </c>
      <c r="G3942" t="s">
        <v>7933</v>
      </c>
      <c r="H3942" s="12" t="s">
        <v>7933</v>
      </c>
      <c r="I3942" t="s">
        <v>5724</v>
      </c>
      <c r="J3942" t="s">
        <v>7936</v>
      </c>
      <c r="K3942">
        <v>1127.9166666666667</v>
      </c>
      <c r="L3942" s="4">
        <f t="shared" si="183"/>
        <v>7020.1570238095246</v>
      </c>
      <c r="M3942" t="s">
        <v>2212</v>
      </c>
      <c r="N3942" t="s">
        <v>675</v>
      </c>
      <c r="O3942" t="e">
        <f t="shared" si="184"/>
        <v>#VALUE!</v>
      </c>
      <c r="P3942">
        <f t="shared" si="185"/>
        <v>307</v>
      </c>
    </row>
    <row r="3943" spans="1:16" x14ac:dyDescent="0.4">
      <c r="A3943" t="s">
        <v>822</v>
      </c>
      <c r="B3943">
        <v>8</v>
      </c>
      <c r="C3943" t="s">
        <v>2446</v>
      </c>
      <c r="D3943" t="s">
        <v>2466</v>
      </c>
      <c r="E3943">
        <v>320</v>
      </c>
      <c r="G3943" t="s">
        <v>7937</v>
      </c>
      <c r="H3943" s="12" t="s">
        <v>7937</v>
      </c>
      <c r="I3943" t="s">
        <v>7938</v>
      </c>
      <c r="J3943" t="s">
        <v>7939</v>
      </c>
      <c r="K3943">
        <v>15870.342857142858</v>
      </c>
      <c r="L3943" s="4">
        <f t="shared" si="183"/>
        <v>20099.630178571428</v>
      </c>
      <c r="M3943" t="s">
        <v>823</v>
      </c>
      <c r="N3943" t="s">
        <v>668</v>
      </c>
      <c r="O3943">
        <f t="shared" si="184"/>
        <v>239</v>
      </c>
      <c r="P3943" t="e">
        <f t="shared" si="185"/>
        <v>#VALUE!</v>
      </c>
    </row>
    <row r="3944" spans="1:16" x14ac:dyDescent="0.4">
      <c r="A3944" t="s">
        <v>1712</v>
      </c>
      <c r="B3944">
        <v>12</v>
      </c>
      <c r="C3944" t="s">
        <v>2446</v>
      </c>
      <c r="D3944" t="s">
        <v>279</v>
      </c>
      <c r="E3944">
        <v>320</v>
      </c>
      <c r="G3944" t="s">
        <v>7937</v>
      </c>
      <c r="H3944" s="12" t="s">
        <v>7937</v>
      </c>
      <c r="I3944" t="s">
        <v>5178</v>
      </c>
      <c r="J3944" t="s">
        <v>7940</v>
      </c>
      <c r="K3944">
        <v>15870.342857142858</v>
      </c>
      <c r="L3944" s="4">
        <f t="shared" si="183"/>
        <v>28334.708928571428</v>
      </c>
      <c r="M3944" t="s">
        <v>1713</v>
      </c>
      <c r="N3944" t="s">
        <v>926</v>
      </c>
      <c r="O3944">
        <f t="shared" si="184"/>
        <v>193</v>
      </c>
      <c r="P3944" t="e">
        <f t="shared" si="185"/>
        <v>#VALUE!</v>
      </c>
    </row>
    <row r="3945" spans="1:16" x14ac:dyDescent="0.4">
      <c r="A3945" t="s">
        <v>1712</v>
      </c>
      <c r="B3945">
        <v>12</v>
      </c>
      <c r="C3945" t="s">
        <v>2457</v>
      </c>
      <c r="D3945" t="s">
        <v>279</v>
      </c>
      <c r="E3945">
        <v>320</v>
      </c>
      <c r="G3945" t="s">
        <v>7937</v>
      </c>
      <c r="H3945" s="12" t="s">
        <v>7937</v>
      </c>
      <c r="I3945" t="s">
        <v>6081</v>
      </c>
      <c r="J3945" t="s">
        <v>7941</v>
      </c>
      <c r="K3945">
        <v>10580.228571428574</v>
      </c>
      <c r="L3945" s="4">
        <f t="shared" si="183"/>
        <v>28334.708928571428</v>
      </c>
      <c r="M3945" t="s">
        <v>4740</v>
      </c>
      <c r="N3945" t="s">
        <v>4741</v>
      </c>
      <c r="O3945" t="e">
        <f t="shared" si="184"/>
        <v>#VALUE!</v>
      </c>
      <c r="P3945">
        <f t="shared" si="185"/>
        <v>247</v>
      </c>
    </row>
    <row r="3946" spans="1:16" x14ac:dyDescent="0.4">
      <c r="A3946" t="s">
        <v>828</v>
      </c>
      <c r="B3946">
        <v>11</v>
      </c>
      <c r="C3946" t="s">
        <v>2446</v>
      </c>
      <c r="D3946" t="s">
        <v>879</v>
      </c>
      <c r="E3946">
        <v>320</v>
      </c>
      <c r="G3946" t="s">
        <v>7937</v>
      </c>
      <c r="H3946" s="12" t="s">
        <v>7937</v>
      </c>
      <c r="I3946" t="s">
        <v>7942</v>
      </c>
      <c r="J3946" t="s">
        <v>7943</v>
      </c>
      <c r="K3946">
        <v>21160.457142857147</v>
      </c>
      <c r="L3946" s="4">
        <f t="shared" si="183"/>
        <v>25993.890059523812</v>
      </c>
      <c r="M3946" t="s">
        <v>2175</v>
      </c>
      <c r="N3946" t="s">
        <v>34</v>
      </c>
      <c r="O3946">
        <f t="shared" si="184"/>
        <v>242</v>
      </c>
      <c r="P3946" t="e">
        <f t="shared" si="185"/>
        <v>#VALUE!</v>
      </c>
    </row>
    <row r="3947" spans="1:16" x14ac:dyDescent="0.4">
      <c r="A3947" t="s">
        <v>265</v>
      </c>
      <c r="B3947">
        <v>9</v>
      </c>
      <c r="C3947" t="s">
        <v>2446</v>
      </c>
      <c r="E3947">
        <v>320</v>
      </c>
      <c r="G3947" t="s">
        <v>7937</v>
      </c>
      <c r="H3947" s="12" t="s">
        <v>7937</v>
      </c>
      <c r="I3947" t="s">
        <v>2800</v>
      </c>
      <c r="J3947" t="s">
        <v>7944</v>
      </c>
      <c r="K3947">
        <v>10580.228571428574</v>
      </c>
      <c r="L3947" s="4">
        <f t="shared" si="183"/>
        <v>11339.90148809524</v>
      </c>
      <c r="M3947" t="s">
        <v>266</v>
      </c>
      <c r="N3947" t="s">
        <v>34</v>
      </c>
      <c r="O3947" t="e">
        <f t="shared" si="184"/>
        <v>#VALUE!</v>
      </c>
      <c r="P3947" t="e">
        <f t="shared" si="185"/>
        <v>#VALUE!</v>
      </c>
    </row>
    <row r="3948" spans="1:16" x14ac:dyDescent="0.4">
      <c r="A3948" t="s">
        <v>597</v>
      </c>
      <c r="B3948">
        <v>7</v>
      </c>
      <c r="C3948" t="s">
        <v>2457</v>
      </c>
      <c r="D3948" t="s">
        <v>2466</v>
      </c>
      <c r="E3948">
        <v>320</v>
      </c>
      <c r="G3948" t="s">
        <v>7937</v>
      </c>
      <c r="H3948" s="12" t="s">
        <v>7937</v>
      </c>
      <c r="I3948" t="s">
        <v>2500</v>
      </c>
      <c r="J3948" t="s">
        <v>7945</v>
      </c>
      <c r="K3948">
        <v>7935.1714285714288</v>
      </c>
      <c r="L3948" s="4">
        <f t="shared" si="183"/>
        <v>9233.7973214285721</v>
      </c>
      <c r="M3948" t="s">
        <v>598</v>
      </c>
      <c r="N3948" t="s">
        <v>34</v>
      </c>
      <c r="O3948" t="e">
        <f t="shared" si="184"/>
        <v>#VALUE!</v>
      </c>
      <c r="P3948">
        <f t="shared" si="185"/>
        <v>217</v>
      </c>
    </row>
    <row r="3949" spans="1:16" x14ac:dyDescent="0.4">
      <c r="A3949" t="s">
        <v>1731</v>
      </c>
      <c r="B3949">
        <v>18</v>
      </c>
      <c r="C3949" t="s">
        <v>2446</v>
      </c>
      <c r="D3949" t="s">
        <v>279</v>
      </c>
      <c r="E3949">
        <v>320</v>
      </c>
      <c r="G3949" t="s">
        <v>7937</v>
      </c>
      <c r="H3949" s="12" t="s">
        <v>7937</v>
      </c>
      <c r="I3949" t="s">
        <v>2779</v>
      </c>
      <c r="J3949" t="s">
        <v>7946</v>
      </c>
      <c r="K3949">
        <v>5290.1142857142868</v>
      </c>
      <c r="L3949" s="4">
        <f t="shared" si="183"/>
        <v>7633.1067857142871</v>
      </c>
      <c r="M3949" t="s">
        <v>1732</v>
      </c>
      <c r="N3949" t="s">
        <v>34</v>
      </c>
      <c r="O3949">
        <f t="shared" si="184"/>
        <v>210</v>
      </c>
      <c r="P3949" t="e">
        <f t="shared" si="185"/>
        <v>#VALUE!</v>
      </c>
    </row>
    <row r="3950" spans="1:16" x14ac:dyDescent="0.4">
      <c r="A3950" t="s">
        <v>1699</v>
      </c>
      <c r="B3950">
        <v>20</v>
      </c>
      <c r="C3950" t="s">
        <v>2457</v>
      </c>
      <c r="D3950" t="s">
        <v>279</v>
      </c>
      <c r="E3950">
        <v>320</v>
      </c>
      <c r="G3950" t="s">
        <v>7937</v>
      </c>
      <c r="H3950" s="12" t="s">
        <v>7937</v>
      </c>
      <c r="I3950" t="s">
        <v>7947</v>
      </c>
      <c r="J3950" t="s">
        <v>7948</v>
      </c>
      <c r="K3950">
        <v>5290.1142857142868</v>
      </c>
      <c r="L3950" s="4">
        <f t="shared" si="183"/>
        <v>27865.469095238095</v>
      </c>
      <c r="M3950" t="s">
        <v>1700</v>
      </c>
      <c r="N3950" t="s">
        <v>456</v>
      </c>
      <c r="O3950" t="e">
        <f t="shared" si="184"/>
        <v>#VALUE!</v>
      </c>
      <c r="P3950">
        <f t="shared" si="185"/>
        <v>197</v>
      </c>
    </row>
    <row r="3951" spans="1:16" x14ac:dyDescent="0.4">
      <c r="A3951" t="s">
        <v>1770</v>
      </c>
      <c r="B3951">
        <v>23</v>
      </c>
      <c r="C3951" t="s">
        <v>2457</v>
      </c>
      <c r="D3951" t="s">
        <v>279</v>
      </c>
      <c r="E3951">
        <v>320</v>
      </c>
      <c r="G3951" t="s">
        <v>7937</v>
      </c>
      <c r="H3951" s="12" t="s">
        <v>7937</v>
      </c>
      <c r="I3951" t="s">
        <v>3471</v>
      </c>
      <c r="J3951" t="s">
        <v>7949</v>
      </c>
      <c r="K3951">
        <v>7935.1714285714288</v>
      </c>
      <c r="L3951" s="4">
        <f t="shared" si="183"/>
        <v>19631.924702380955</v>
      </c>
      <c r="M3951" t="s">
        <v>1771</v>
      </c>
      <c r="N3951" t="s">
        <v>456</v>
      </c>
      <c r="O3951" t="e">
        <f t="shared" si="184"/>
        <v>#VALUE!</v>
      </c>
      <c r="P3951">
        <f t="shared" si="185"/>
        <v>404</v>
      </c>
    </row>
    <row r="3952" spans="1:16" x14ac:dyDescent="0.4">
      <c r="A3952" t="s">
        <v>1383</v>
      </c>
      <c r="B3952">
        <v>15</v>
      </c>
      <c r="C3952" t="s">
        <v>2446</v>
      </c>
      <c r="D3952" t="s">
        <v>279</v>
      </c>
      <c r="E3952">
        <v>216</v>
      </c>
      <c r="G3952" t="s">
        <v>7950</v>
      </c>
      <c r="H3952" s="12" t="s">
        <v>7950</v>
      </c>
      <c r="I3952" t="s">
        <v>2526</v>
      </c>
      <c r="J3952" t="s">
        <v>7951</v>
      </c>
      <c r="K3952">
        <v>48.625</v>
      </c>
      <c r="L3952" s="4">
        <f t="shared" si="183"/>
        <v>5465.9483928571426</v>
      </c>
      <c r="M3952" t="s">
        <v>1384</v>
      </c>
      <c r="N3952" t="s">
        <v>1385</v>
      </c>
      <c r="O3952">
        <f t="shared" si="184"/>
        <v>135</v>
      </c>
      <c r="P3952" t="e">
        <f t="shared" si="185"/>
        <v>#VALUE!</v>
      </c>
    </row>
    <row r="3953" spans="1:16" x14ac:dyDescent="0.4">
      <c r="A3953" t="s">
        <v>1903</v>
      </c>
      <c r="B3953">
        <v>5</v>
      </c>
      <c r="C3953" t="s">
        <v>3683</v>
      </c>
      <c r="E3953">
        <v>216</v>
      </c>
      <c r="G3953" t="s">
        <v>7950</v>
      </c>
      <c r="H3953" s="12" t="s">
        <v>7950</v>
      </c>
      <c r="I3953" t="s">
        <v>2526</v>
      </c>
      <c r="J3953" t="s">
        <v>7952</v>
      </c>
      <c r="K3953">
        <v>48.625</v>
      </c>
      <c r="L3953" s="4">
        <f t="shared" si="183"/>
        <v>2778.1785714285716</v>
      </c>
      <c r="M3953" t="s">
        <v>1904</v>
      </c>
      <c r="N3953" t="s">
        <v>1905</v>
      </c>
      <c r="O3953">
        <f t="shared" si="184"/>
        <v>120</v>
      </c>
      <c r="P3953" t="e">
        <f t="shared" si="185"/>
        <v>#VALUE!</v>
      </c>
    </row>
    <row r="3954" spans="1:16" x14ac:dyDescent="0.4">
      <c r="A3954" t="s">
        <v>277</v>
      </c>
      <c r="B3954">
        <v>22</v>
      </c>
      <c r="C3954" t="s">
        <v>3683</v>
      </c>
      <c r="E3954">
        <v>216</v>
      </c>
      <c r="G3954" t="s">
        <v>7950</v>
      </c>
      <c r="H3954" s="12" t="s">
        <v>7950</v>
      </c>
      <c r="I3954" t="s">
        <v>5230</v>
      </c>
      <c r="J3954" t="s">
        <v>7953</v>
      </c>
      <c r="K3954" s="4">
        <v>226.91666666666669</v>
      </c>
      <c r="L3954" s="4">
        <f t="shared" si="183"/>
        <v>7496.1017857142851</v>
      </c>
      <c r="M3954" t="s">
        <v>2288</v>
      </c>
      <c r="N3954" t="s">
        <v>1002</v>
      </c>
      <c r="O3954">
        <f t="shared" si="184"/>
        <v>195</v>
      </c>
      <c r="P3954" t="e">
        <f t="shared" si="185"/>
        <v>#VALUE!</v>
      </c>
    </row>
    <row r="3955" spans="1:16" x14ac:dyDescent="0.4">
      <c r="A3955" t="s">
        <v>711</v>
      </c>
      <c r="B3955">
        <v>16</v>
      </c>
      <c r="C3955" t="s">
        <v>7954</v>
      </c>
      <c r="E3955">
        <v>120</v>
      </c>
      <c r="G3955" t="s">
        <v>7955</v>
      </c>
      <c r="H3955" s="12" t="s">
        <v>7950</v>
      </c>
      <c r="I3955" t="s">
        <v>2627</v>
      </c>
      <c r="J3955" t="s">
        <v>7956</v>
      </c>
      <c r="K3955">
        <v>48.625</v>
      </c>
      <c r="L3955" s="4">
        <f t="shared" si="183"/>
        <v>4315.4094047619046</v>
      </c>
      <c r="M3955" t="s">
        <v>712</v>
      </c>
      <c r="N3955" t="s">
        <v>713</v>
      </c>
      <c r="O3955" t="e">
        <f t="shared" si="184"/>
        <v>#VALUE!</v>
      </c>
      <c r="P3955">
        <f t="shared" si="185"/>
        <v>238</v>
      </c>
    </row>
    <row r="3956" spans="1:16" x14ac:dyDescent="0.4">
      <c r="A3956" t="s">
        <v>1725</v>
      </c>
      <c r="B3956">
        <v>21</v>
      </c>
      <c r="C3956" t="s">
        <v>3566</v>
      </c>
      <c r="E3956">
        <v>120</v>
      </c>
      <c r="G3956" t="s">
        <v>7955</v>
      </c>
      <c r="H3956" s="12" t="s">
        <v>7950</v>
      </c>
      <c r="I3956" t="s">
        <v>2526</v>
      </c>
      <c r="J3956" t="s">
        <v>7957</v>
      </c>
      <c r="K3956">
        <v>48.625</v>
      </c>
      <c r="L3956" s="4">
        <f t="shared" si="183"/>
        <v>5509.4870238095227</v>
      </c>
      <c r="M3956" t="s">
        <v>1726</v>
      </c>
      <c r="N3956" t="s">
        <v>1191</v>
      </c>
      <c r="O3956" t="e">
        <f t="shared" si="184"/>
        <v>#VALUE!</v>
      </c>
      <c r="P3956">
        <f t="shared" si="185"/>
        <v>236</v>
      </c>
    </row>
    <row r="3957" spans="1:16" x14ac:dyDescent="0.4">
      <c r="A3957" t="s">
        <v>1275</v>
      </c>
      <c r="B3957">
        <v>22</v>
      </c>
      <c r="C3957" t="s">
        <v>5367</v>
      </c>
      <c r="E3957">
        <v>120</v>
      </c>
      <c r="G3957" t="s">
        <v>7955</v>
      </c>
      <c r="H3957" s="12" t="s">
        <v>7950</v>
      </c>
      <c r="I3957" t="s">
        <v>2590</v>
      </c>
      <c r="J3957" t="s">
        <v>7958</v>
      </c>
      <c r="K3957">
        <v>48.625</v>
      </c>
      <c r="L3957" s="4">
        <f t="shared" si="183"/>
        <v>5758.5716071428569</v>
      </c>
      <c r="M3957" t="s">
        <v>1276</v>
      </c>
      <c r="N3957" t="s">
        <v>1277</v>
      </c>
      <c r="O3957">
        <f t="shared" si="184"/>
        <v>213</v>
      </c>
      <c r="P3957" t="e">
        <f t="shared" si="185"/>
        <v>#VALUE!</v>
      </c>
    </row>
    <row r="3958" spans="1:16" x14ac:dyDescent="0.4">
      <c r="A3958" t="s">
        <v>1763</v>
      </c>
      <c r="B3958">
        <v>21</v>
      </c>
      <c r="C3958" t="s">
        <v>4160</v>
      </c>
      <c r="E3958">
        <v>216</v>
      </c>
      <c r="G3958" t="s">
        <v>7950</v>
      </c>
      <c r="H3958" s="12" t="s">
        <v>7950</v>
      </c>
      <c r="I3958" t="s">
        <v>2451</v>
      </c>
      <c r="J3958" t="s">
        <v>7959</v>
      </c>
      <c r="K3958">
        <v>48.625</v>
      </c>
      <c r="L3958" s="4">
        <f t="shared" si="183"/>
        <v>8873.2339285714297</v>
      </c>
      <c r="M3958" t="s">
        <v>1764</v>
      </c>
      <c r="N3958" t="s">
        <v>1765</v>
      </c>
      <c r="O3958">
        <f t="shared" si="184"/>
        <v>136</v>
      </c>
      <c r="P3958" t="e">
        <f t="shared" si="185"/>
        <v>#VALUE!</v>
      </c>
    </row>
    <row r="3959" spans="1:16" x14ac:dyDescent="0.4">
      <c r="A3959" t="s">
        <v>1763</v>
      </c>
      <c r="B3959">
        <v>21</v>
      </c>
      <c r="C3959" t="s">
        <v>4012</v>
      </c>
      <c r="E3959">
        <v>216</v>
      </c>
      <c r="G3959" t="s">
        <v>7950</v>
      </c>
      <c r="H3959" s="12" t="s">
        <v>7950</v>
      </c>
      <c r="I3959" t="s">
        <v>2526</v>
      </c>
      <c r="J3959" t="s">
        <v>7960</v>
      </c>
      <c r="K3959">
        <v>48.625</v>
      </c>
      <c r="L3959" s="4">
        <f t="shared" si="183"/>
        <v>8873.2339285714297</v>
      </c>
      <c r="M3959" t="s">
        <v>2816</v>
      </c>
      <c r="N3959" t="s">
        <v>2817</v>
      </c>
      <c r="O3959" t="e">
        <f t="shared" si="184"/>
        <v>#VALUE!</v>
      </c>
      <c r="P3959">
        <f t="shared" si="185"/>
        <v>172</v>
      </c>
    </row>
    <row r="3960" spans="1:16" x14ac:dyDescent="0.4">
      <c r="A3960" t="s">
        <v>1610</v>
      </c>
      <c r="B3960">
        <v>17</v>
      </c>
      <c r="C3960" t="s">
        <v>2446</v>
      </c>
      <c r="D3960" t="s">
        <v>279</v>
      </c>
      <c r="E3960">
        <v>216</v>
      </c>
      <c r="G3960" t="s">
        <v>7950</v>
      </c>
      <c r="H3960" s="12" t="s">
        <v>7950</v>
      </c>
      <c r="I3960" t="s">
        <v>3174</v>
      </c>
      <c r="J3960" t="s">
        <v>7961</v>
      </c>
      <c r="K3960">
        <v>389</v>
      </c>
      <c r="L3960" s="4">
        <f t="shared" si="183"/>
        <v>6146.5399404761902</v>
      </c>
      <c r="M3960" t="s">
        <v>1611</v>
      </c>
      <c r="N3960" t="s">
        <v>34</v>
      </c>
      <c r="O3960">
        <f t="shared" si="184"/>
        <v>241</v>
      </c>
      <c r="P3960" t="e">
        <f t="shared" si="185"/>
        <v>#VALUE!</v>
      </c>
    </row>
    <row r="3961" spans="1:16" x14ac:dyDescent="0.4">
      <c r="A3961" t="s">
        <v>730</v>
      </c>
      <c r="B3961">
        <v>18</v>
      </c>
      <c r="C3961" t="s">
        <v>2457</v>
      </c>
      <c r="D3961" t="s">
        <v>2466</v>
      </c>
      <c r="E3961">
        <v>120</v>
      </c>
      <c r="G3961" t="s">
        <v>7955</v>
      </c>
      <c r="H3961" s="12" t="s">
        <v>7950</v>
      </c>
      <c r="I3961" t="s">
        <v>5626</v>
      </c>
      <c r="J3961" t="s">
        <v>7962</v>
      </c>
      <c r="K3961">
        <v>48.625</v>
      </c>
      <c r="L3961" s="4">
        <f t="shared" si="183"/>
        <v>19844.057857142856</v>
      </c>
      <c r="M3961" t="s">
        <v>731</v>
      </c>
      <c r="N3961" t="s">
        <v>732</v>
      </c>
      <c r="O3961">
        <f t="shared" si="184"/>
        <v>431</v>
      </c>
      <c r="P3961" t="e">
        <f t="shared" si="185"/>
        <v>#VALUE!</v>
      </c>
    </row>
    <row r="3962" spans="1:16" x14ac:dyDescent="0.4">
      <c r="A3962" t="s">
        <v>730</v>
      </c>
      <c r="B3962">
        <v>18</v>
      </c>
      <c r="C3962" t="s">
        <v>3926</v>
      </c>
      <c r="E3962">
        <v>120</v>
      </c>
      <c r="G3962" t="s">
        <v>7955</v>
      </c>
      <c r="H3962" s="12" t="s">
        <v>7950</v>
      </c>
      <c r="I3962" t="s">
        <v>3929</v>
      </c>
      <c r="J3962" t="s">
        <v>7963</v>
      </c>
      <c r="K3962">
        <v>389</v>
      </c>
      <c r="L3962" s="4">
        <f t="shared" si="183"/>
        <v>19844.057857142856</v>
      </c>
      <c r="M3962" t="s">
        <v>731</v>
      </c>
      <c r="N3962" t="s">
        <v>732</v>
      </c>
      <c r="O3962">
        <f t="shared" si="184"/>
        <v>431</v>
      </c>
      <c r="P3962" t="e">
        <f t="shared" si="185"/>
        <v>#VALUE!</v>
      </c>
    </row>
    <row r="3963" spans="1:16" x14ac:dyDescent="0.4">
      <c r="A3963" t="s">
        <v>1164</v>
      </c>
      <c r="B3963">
        <v>10</v>
      </c>
      <c r="C3963" t="s">
        <v>2446</v>
      </c>
      <c r="D3963" t="s">
        <v>279</v>
      </c>
      <c r="E3963">
        <v>216</v>
      </c>
      <c r="G3963" t="s">
        <v>7950</v>
      </c>
      <c r="H3963" s="12" t="s">
        <v>7950</v>
      </c>
      <c r="I3963" t="s">
        <v>5330</v>
      </c>
      <c r="J3963" t="s">
        <v>7964</v>
      </c>
      <c r="K3963">
        <v>389</v>
      </c>
      <c r="L3963" s="4">
        <f t="shared" si="183"/>
        <v>3578.1249999999995</v>
      </c>
      <c r="M3963" t="s">
        <v>1165</v>
      </c>
      <c r="N3963" t="s">
        <v>926</v>
      </c>
      <c r="O3963">
        <f t="shared" si="184"/>
        <v>345</v>
      </c>
      <c r="P3963" t="e">
        <f t="shared" si="185"/>
        <v>#VALUE!</v>
      </c>
    </row>
    <row r="3964" spans="1:16" x14ac:dyDescent="0.4">
      <c r="A3964" t="s">
        <v>385</v>
      </c>
      <c r="B3964">
        <v>29</v>
      </c>
      <c r="C3964" t="s">
        <v>2696</v>
      </c>
      <c r="E3964">
        <v>120</v>
      </c>
      <c r="G3964" t="s">
        <v>7955</v>
      </c>
      <c r="H3964" s="12" t="s">
        <v>7950</v>
      </c>
      <c r="I3964" t="s">
        <v>2590</v>
      </c>
      <c r="J3964" t="s">
        <v>7965</v>
      </c>
      <c r="K3964">
        <v>48.625</v>
      </c>
      <c r="L3964" s="4">
        <f t="shared" si="183"/>
        <v>8667.1857738095241</v>
      </c>
      <c r="M3964" t="s">
        <v>386</v>
      </c>
      <c r="N3964" t="s">
        <v>387</v>
      </c>
      <c r="O3964">
        <f t="shared" si="184"/>
        <v>323</v>
      </c>
      <c r="P3964" t="e">
        <f t="shared" si="185"/>
        <v>#VALUE!</v>
      </c>
    </row>
    <row r="3965" spans="1:16" x14ac:dyDescent="0.4">
      <c r="A3965" t="s">
        <v>385</v>
      </c>
      <c r="B3965">
        <v>29</v>
      </c>
      <c r="C3965" t="s">
        <v>5414</v>
      </c>
      <c r="E3965">
        <v>120</v>
      </c>
      <c r="G3965" t="s">
        <v>7955</v>
      </c>
      <c r="H3965" s="12" t="s">
        <v>7950</v>
      </c>
      <c r="I3965" t="s">
        <v>2451</v>
      </c>
      <c r="J3965" t="s">
        <v>7966</v>
      </c>
      <c r="K3965">
        <v>48.625</v>
      </c>
      <c r="L3965" s="4">
        <f t="shared" si="183"/>
        <v>8667.1857738095241</v>
      </c>
      <c r="M3965" t="s">
        <v>386</v>
      </c>
      <c r="N3965" t="s">
        <v>387</v>
      </c>
      <c r="O3965">
        <f t="shared" si="184"/>
        <v>323</v>
      </c>
      <c r="P3965" t="e">
        <f t="shared" si="185"/>
        <v>#VALUE!</v>
      </c>
    </row>
    <row r="3966" spans="1:16" x14ac:dyDescent="0.4">
      <c r="A3966" t="s">
        <v>659</v>
      </c>
      <c r="B3966">
        <v>21</v>
      </c>
      <c r="C3966" t="s">
        <v>2457</v>
      </c>
      <c r="D3966" t="s">
        <v>2466</v>
      </c>
      <c r="E3966">
        <v>120</v>
      </c>
      <c r="G3966" t="s">
        <v>7955</v>
      </c>
      <c r="H3966" s="12" t="s">
        <v>7950</v>
      </c>
      <c r="I3966" t="s">
        <v>2451</v>
      </c>
      <c r="J3966" t="s">
        <v>7967</v>
      </c>
      <c r="K3966">
        <v>48.625</v>
      </c>
      <c r="L3966" s="4">
        <f t="shared" si="183"/>
        <v>6183.9188095238096</v>
      </c>
      <c r="M3966" t="s">
        <v>660</v>
      </c>
      <c r="N3966" t="s">
        <v>661</v>
      </c>
      <c r="O3966" t="e">
        <f t="shared" si="184"/>
        <v>#VALUE!</v>
      </c>
      <c r="P3966">
        <f t="shared" si="185"/>
        <v>286</v>
      </c>
    </row>
    <row r="3967" spans="1:16" x14ac:dyDescent="0.4">
      <c r="A3967" t="s">
        <v>399</v>
      </c>
      <c r="B3967">
        <v>20</v>
      </c>
      <c r="C3967" t="s">
        <v>2446</v>
      </c>
      <c r="D3967" t="s">
        <v>3320</v>
      </c>
      <c r="E3967">
        <v>216</v>
      </c>
      <c r="G3967" t="s">
        <v>7950</v>
      </c>
      <c r="H3967" s="12" t="s">
        <v>7950</v>
      </c>
      <c r="I3967" t="s">
        <v>2460</v>
      </c>
      <c r="J3967" t="s">
        <v>7968</v>
      </c>
      <c r="K3967">
        <v>389</v>
      </c>
      <c r="L3967" s="4">
        <f t="shared" si="183"/>
        <v>6704.8080357142853</v>
      </c>
      <c r="M3967" t="s">
        <v>400</v>
      </c>
      <c r="N3967" t="s">
        <v>345</v>
      </c>
      <c r="O3967">
        <f t="shared" si="184"/>
        <v>143</v>
      </c>
      <c r="P3967" t="e">
        <f t="shared" si="185"/>
        <v>#VALUE!</v>
      </c>
    </row>
    <row r="3968" spans="1:16" x14ac:dyDescent="0.4">
      <c r="A3968" t="s">
        <v>911</v>
      </c>
      <c r="B3968">
        <v>11</v>
      </c>
      <c r="C3968" t="s">
        <v>2457</v>
      </c>
      <c r="D3968" t="s">
        <v>279</v>
      </c>
      <c r="E3968">
        <v>120</v>
      </c>
      <c r="G3968" t="s">
        <v>7955</v>
      </c>
      <c r="H3968" s="12" t="s">
        <v>7950</v>
      </c>
      <c r="I3968" t="s">
        <v>2460</v>
      </c>
      <c r="J3968" t="s">
        <v>7969</v>
      </c>
      <c r="K3968" s="4">
        <v>389</v>
      </c>
      <c r="L3968" s="4">
        <f t="shared" si="183"/>
        <v>6148.777857142858</v>
      </c>
      <c r="M3968" t="s">
        <v>912</v>
      </c>
      <c r="N3968" t="s">
        <v>913</v>
      </c>
      <c r="O3968" t="e">
        <f t="shared" si="184"/>
        <v>#VALUE!</v>
      </c>
      <c r="P3968">
        <f t="shared" si="185"/>
        <v>211</v>
      </c>
    </row>
    <row r="3969" spans="1:16" x14ac:dyDescent="0.4">
      <c r="A3969" t="s">
        <v>757</v>
      </c>
      <c r="B3969">
        <v>23</v>
      </c>
      <c r="C3969" t="s">
        <v>3562</v>
      </c>
      <c r="E3969">
        <v>120</v>
      </c>
      <c r="G3969" t="s">
        <v>7955</v>
      </c>
      <c r="H3969" s="12" t="s">
        <v>7950</v>
      </c>
      <c r="I3969" t="s">
        <v>7970</v>
      </c>
      <c r="J3969" t="s">
        <v>7971</v>
      </c>
      <c r="K3969">
        <v>389</v>
      </c>
      <c r="L3969" s="4">
        <f t="shared" si="183"/>
        <v>4400.0619642857146</v>
      </c>
      <c r="M3969" t="s">
        <v>758</v>
      </c>
      <c r="N3969" t="s">
        <v>759</v>
      </c>
      <c r="O3969" t="e">
        <f t="shared" si="184"/>
        <v>#VALUE!</v>
      </c>
      <c r="P3969">
        <f t="shared" si="185"/>
        <v>176</v>
      </c>
    </row>
    <row r="3970" spans="1:16" x14ac:dyDescent="0.4">
      <c r="A3970" t="s">
        <v>1628</v>
      </c>
      <c r="B3970">
        <v>14</v>
      </c>
      <c r="C3970" t="s">
        <v>2446</v>
      </c>
      <c r="D3970" t="s">
        <v>279</v>
      </c>
      <c r="E3970">
        <v>2525</v>
      </c>
      <c r="G3970" t="s">
        <v>7972</v>
      </c>
      <c r="H3970" s="12" t="s">
        <v>7972</v>
      </c>
      <c r="I3970" t="s">
        <v>2504</v>
      </c>
      <c r="J3970" t="s">
        <v>7973</v>
      </c>
      <c r="K3970">
        <v>9543</v>
      </c>
      <c r="L3970" s="4">
        <f t="shared" ref="L3970:L4033" si="186">SUMIF($A$2:$A$5194,A3970,$K$2:$K$5194)</f>
        <v>13743.471904761904</v>
      </c>
      <c r="M3970" t="s">
        <v>1629</v>
      </c>
      <c r="N3970" t="s">
        <v>1630</v>
      </c>
      <c r="O3970">
        <f t="shared" ref="O3970:O4033" si="187">FIND("Step 4",M3970)</f>
        <v>177</v>
      </c>
      <c r="P3970" t="e">
        <f t="shared" ref="P3970:P4033" si="188">FIND("STEP 4",M3970)</f>
        <v>#VALUE!</v>
      </c>
    </row>
    <row r="3971" spans="1:16" x14ac:dyDescent="0.4">
      <c r="A3971" t="s">
        <v>1628</v>
      </c>
      <c r="B3971">
        <v>14</v>
      </c>
      <c r="C3971" t="s">
        <v>2446</v>
      </c>
      <c r="D3971" t="s">
        <v>279</v>
      </c>
      <c r="E3971">
        <v>1952</v>
      </c>
      <c r="G3971" t="s">
        <v>7974</v>
      </c>
      <c r="H3971" s="12" t="s">
        <v>7974</v>
      </c>
      <c r="I3971" t="s">
        <v>4459</v>
      </c>
      <c r="J3971" t="s">
        <v>7975</v>
      </c>
      <c r="K3971">
        <v>2234.8799999999997</v>
      </c>
      <c r="L3971" s="4">
        <f t="shared" si="186"/>
        <v>13743.471904761904</v>
      </c>
      <c r="M3971" t="s">
        <v>1629</v>
      </c>
      <c r="N3971" t="s">
        <v>1630</v>
      </c>
      <c r="O3971">
        <f t="shared" si="187"/>
        <v>177</v>
      </c>
      <c r="P3971" t="e">
        <f t="shared" si="188"/>
        <v>#VALUE!</v>
      </c>
    </row>
    <row r="3972" spans="1:16" x14ac:dyDescent="0.4">
      <c r="A3972" t="s">
        <v>278</v>
      </c>
      <c r="B3972">
        <v>8</v>
      </c>
      <c r="C3972" t="s">
        <v>4753</v>
      </c>
      <c r="E3972">
        <v>1149</v>
      </c>
      <c r="G3972" t="s">
        <v>7976</v>
      </c>
      <c r="H3972" s="12" t="s">
        <v>7976</v>
      </c>
      <c r="I3972" t="s">
        <v>7977</v>
      </c>
      <c r="J3972" t="s">
        <v>7978</v>
      </c>
      <c r="K3972">
        <v>127.8</v>
      </c>
      <c r="L3972" s="4">
        <f t="shared" si="186"/>
        <v>7520.9988095238095</v>
      </c>
      <c r="M3972" t="s">
        <v>280</v>
      </c>
      <c r="N3972" t="s">
        <v>281</v>
      </c>
      <c r="O3972" t="e">
        <f t="shared" si="187"/>
        <v>#VALUE!</v>
      </c>
      <c r="P3972" t="e">
        <f t="shared" si="188"/>
        <v>#VALUE!</v>
      </c>
    </row>
    <row r="3973" spans="1:16" x14ac:dyDescent="0.4">
      <c r="A3973" t="s">
        <v>863</v>
      </c>
      <c r="B3973">
        <v>18</v>
      </c>
      <c r="C3973" t="s">
        <v>5586</v>
      </c>
      <c r="E3973">
        <v>1149</v>
      </c>
      <c r="G3973" t="s">
        <v>7976</v>
      </c>
      <c r="H3973" s="12" t="s">
        <v>7976</v>
      </c>
      <c r="I3973" t="s">
        <v>7979</v>
      </c>
      <c r="J3973" t="s">
        <v>7980</v>
      </c>
      <c r="K3973">
        <v>42.6</v>
      </c>
      <c r="L3973" s="4">
        <f t="shared" si="186"/>
        <v>12067.83636904762</v>
      </c>
      <c r="M3973" t="s">
        <v>864</v>
      </c>
      <c r="N3973" t="s">
        <v>865</v>
      </c>
      <c r="O3973" t="e">
        <f t="shared" si="187"/>
        <v>#VALUE!</v>
      </c>
      <c r="P3973">
        <f t="shared" si="188"/>
        <v>269</v>
      </c>
    </row>
    <row r="3974" spans="1:16" x14ac:dyDescent="0.4">
      <c r="A3974" t="s">
        <v>1937</v>
      </c>
      <c r="B3974">
        <v>14</v>
      </c>
      <c r="C3974" t="s">
        <v>2457</v>
      </c>
      <c r="D3974" t="s">
        <v>3251</v>
      </c>
      <c r="E3974">
        <v>1405</v>
      </c>
      <c r="G3974" t="s">
        <v>7981</v>
      </c>
      <c r="H3974" s="12" t="s">
        <v>7981</v>
      </c>
      <c r="I3974" t="s">
        <v>3174</v>
      </c>
      <c r="J3974" t="s">
        <v>7982</v>
      </c>
      <c r="K3974">
        <v>1566</v>
      </c>
      <c r="L3974" s="4">
        <f t="shared" si="186"/>
        <v>8911.9064285714285</v>
      </c>
      <c r="M3974" t="s">
        <v>1938</v>
      </c>
      <c r="N3974" t="s">
        <v>1571</v>
      </c>
      <c r="O3974" t="e">
        <f t="shared" si="187"/>
        <v>#VALUE!</v>
      </c>
      <c r="P3974">
        <f t="shared" si="188"/>
        <v>275</v>
      </c>
    </row>
    <row r="3975" spans="1:16" x14ac:dyDescent="0.4">
      <c r="A3975" t="s">
        <v>688</v>
      </c>
      <c r="B3975">
        <v>10</v>
      </c>
      <c r="C3975" t="s">
        <v>2457</v>
      </c>
      <c r="D3975" t="s">
        <v>2466</v>
      </c>
      <c r="E3975">
        <v>953</v>
      </c>
      <c r="G3975" t="s">
        <v>7983</v>
      </c>
      <c r="H3975" s="12" t="s">
        <v>7983</v>
      </c>
      <c r="I3975" t="s">
        <v>7984</v>
      </c>
      <c r="J3975" t="s">
        <v>7985</v>
      </c>
      <c r="K3975">
        <v>1201.8</v>
      </c>
      <c r="L3975" s="4">
        <f t="shared" si="186"/>
        <v>7609.9258928571435</v>
      </c>
      <c r="M3975" t="s">
        <v>689</v>
      </c>
      <c r="N3975" t="s">
        <v>682</v>
      </c>
      <c r="O3975">
        <f t="shared" si="187"/>
        <v>266</v>
      </c>
      <c r="P3975" t="e">
        <f t="shared" si="188"/>
        <v>#VALUE!</v>
      </c>
    </row>
    <row r="3976" spans="1:16" x14ac:dyDescent="0.4">
      <c r="A3976" t="s">
        <v>1736</v>
      </c>
      <c r="B3976">
        <v>20</v>
      </c>
      <c r="C3976" t="s">
        <v>2457</v>
      </c>
      <c r="D3976" t="s">
        <v>279</v>
      </c>
      <c r="E3976">
        <v>1141</v>
      </c>
      <c r="G3976" t="s">
        <v>7986</v>
      </c>
      <c r="H3976" s="12" t="s">
        <v>7987</v>
      </c>
      <c r="I3976" t="s">
        <v>2526</v>
      </c>
      <c r="J3976" t="s">
        <v>7988</v>
      </c>
      <c r="K3976">
        <v>70.328571428571422</v>
      </c>
      <c r="L3976" s="4">
        <f t="shared" si="186"/>
        <v>5512.5287499999986</v>
      </c>
      <c r="M3976" t="s">
        <v>1737</v>
      </c>
      <c r="N3976" t="s">
        <v>959</v>
      </c>
      <c r="O3976" t="e">
        <f t="shared" si="187"/>
        <v>#VALUE!</v>
      </c>
      <c r="P3976">
        <f t="shared" si="188"/>
        <v>245</v>
      </c>
    </row>
    <row r="3977" spans="1:16" x14ac:dyDescent="0.4">
      <c r="A3977" t="s">
        <v>1975</v>
      </c>
      <c r="B3977">
        <v>21</v>
      </c>
      <c r="C3977" t="s">
        <v>2446</v>
      </c>
      <c r="D3977" t="s">
        <v>2502</v>
      </c>
      <c r="E3977">
        <v>3374</v>
      </c>
      <c r="G3977" t="s">
        <v>7989</v>
      </c>
      <c r="H3977" s="12" t="s">
        <v>7989</v>
      </c>
      <c r="I3977" t="s">
        <v>7990</v>
      </c>
      <c r="J3977" t="s">
        <v>7991</v>
      </c>
      <c r="K3977">
        <v>4918.9999999999991</v>
      </c>
      <c r="L3977" s="4">
        <f t="shared" si="186"/>
        <v>8052.3356547619042</v>
      </c>
      <c r="M3977" t="s">
        <v>1976</v>
      </c>
      <c r="N3977" t="s">
        <v>34</v>
      </c>
      <c r="O3977">
        <f t="shared" si="187"/>
        <v>232</v>
      </c>
      <c r="P3977" t="e">
        <f t="shared" si="188"/>
        <v>#VALUE!</v>
      </c>
    </row>
    <row r="3978" spans="1:16" x14ac:dyDescent="0.4">
      <c r="A3978" t="s">
        <v>2398</v>
      </c>
      <c r="B3978">
        <v>14</v>
      </c>
      <c r="C3978" t="s">
        <v>2446</v>
      </c>
      <c r="D3978" t="s">
        <v>2399</v>
      </c>
      <c r="E3978">
        <v>2675</v>
      </c>
      <c r="G3978" t="s">
        <v>7992</v>
      </c>
      <c r="H3978" s="12" t="s">
        <v>7992</v>
      </c>
      <c r="I3978" t="s">
        <v>3517</v>
      </c>
      <c r="J3978" t="s">
        <v>7993</v>
      </c>
      <c r="K3978">
        <v>504.8</v>
      </c>
      <c r="L3978" s="4">
        <f t="shared" si="186"/>
        <v>7573.6994642857135</v>
      </c>
      <c r="M3978" t="s">
        <v>2400</v>
      </c>
      <c r="N3978" t="s">
        <v>25</v>
      </c>
      <c r="O3978">
        <f t="shared" si="187"/>
        <v>253</v>
      </c>
      <c r="P3978" t="e">
        <f t="shared" si="188"/>
        <v>#VALUE!</v>
      </c>
    </row>
    <row r="3979" spans="1:16" x14ac:dyDescent="0.4">
      <c r="A3979" t="s">
        <v>1692</v>
      </c>
      <c r="B3979">
        <v>12</v>
      </c>
      <c r="C3979" t="s">
        <v>2457</v>
      </c>
      <c r="D3979" t="s">
        <v>279</v>
      </c>
      <c r="E3979">
        <v>1264</v>
      </c>
      <c r="G3979" t="s">
        <v>7994</v>
      </c>
      <c r="H3979" s="12" t="s">
        <v>7994</v>
      </c>
      <c r="I3979" t="s">
        <v>4917</v>
      </c>
      <c r="J3979" t="s">
        <v>7995</v>
      </c>
      <c r="K3979">
        <v>20.6</v>
      </c>
      <c r="L3979" s="4">
        <f t="shared" si="186"/>
        <v>3895.2476190476191</v>
      </c>
      <c r="M3979" t="s">
        <v>1693</v>
      </c>
      <c r="N3979" t="s">
        <v>1694</v>
      </c>
      <c r="O3979" t="e">
        <f t="shared" si="187"/>
        <v>#VALUE!</v>
      </c>
      <c r="P3979">
        <f t="shared" si="188"/>
        <v>211</v>
      </c>
    </row>
    <row r="3980" spans="1:16" x14ac:dyDescent="0.4">
      <c r="A3980" t="s">
        <v>2374</v>
      </c>
      <c r="B3980">
        <v>16</v>
      </c>
      <c r="C3980" t="s">
        <v>2479</v>
      </c>
      <c r="D3980" t="s">
        <v>446</v>
      </c>
      <c r="E3980">
        <v>985</v>
      </c>
      <c r="G3980" t="s">
        <v>7996</v>
      </c>
      <c r="H3980" s="12" t="s">
        <v>7996</v>
      </c>
      <c r="I3980" t="s">
        <v>2526</v>
      </c>
      <c r="J3980" t="s">
        <v>7997</v>
      </c>
      <c r="K3980">
        <v>146.71875</v>
      </c>
      <c r="L3980" s="4">
        <f t="shared" si="186"/>
        <v>10741.703015873019</v>
      </c>
      <c r="M3980" t="s">
        <v>2375</v>
      </c>
      <c r="N3980" t="s">
        <v>2144</v>
      </c>
      <c r="O3980" t="e">
        <f t="shared" si="187"/>
        <v>#VALUE!</v>
      </c>
      <c r="P3980">
        <f t="shared" si="188"/>
        <v>353</v>
      </c>
    </row>
    <row r="3981" spans="1:16" x14ac:dyDescent="0.4">
      <c r="A3981" t="s">
        <v>793</v>
      </c>
      <c r="B3981">
        <v>19</v>
      </c>
      <c r="C3981" t="s">
        <v>2457</v>
      </c>
      <c r="D3981" t="s">
        <v>2466</v>
      </c>
      <c r="E3981">
        <v>186</v>
      </c>
      <c r="G3981" t="s">
        <v>7998</v>
      </c>
      <c r="H3981" s="12" t="s">
        <v>7998</v>
      </c>
      <c r="I3981" t="s">
        <v>7788</v>
      </c>
      <c r="J3981" t="s">
        <v>7999</v>
      </c>
      <c r="K3981">
        <v>1734.25</v>
      </c>
      <c r="L3981" s="4">
        <f t="shared" si="186"/>
        <v>7615.1070238095235</v>
      </c>
      <c r="M3981" t="s">
        <v>794</v>
      </c>
      <c r="N3981" t="s">
        <v>795</v>
      </c>
      <c r="O3981" t="e">
        <f t="shared" si="187"/>
        <v>#VALUE!</v>
      </c>
      <c r="P3981">
        <f t="shared" si="188"/>
        <v>253</v>
      </c>
    </row>
    <row r="3982" spans="1:16" x14ac:dyDescent="0.4">
      <c r="A3982" t="s">
        <v>1827</v>
      </c>
      <c r="B3982">
        <v>18</v>
      </c>
      <c r="C3982" t="s">
        <v>2457</v>
      </c>
      <c r="D3982" t="s">
        <v>279</v>
      </c>
      <c r="E3982">
        <v>186</v>
      </c>
      <c r="G3982" t="s">
        <v>7998</v>
      </c>
      <c r="H3982" s="12" t="s">
        <v>7998</v>
      </c>
      <c r="I3982" t="s">
        <v>2504</v>
      </c>
      <c r="J3982" t="s">
        <v>8000</v>
      </c>
      <c r="K3982">
        <v>4335.625</v>
      </c>
      <c r="L3982" s="4">
        <f t="shared" si="186"/>
        <v>11262.796726190478</v>
      </c>
      <c r="M3982" t="s">
        <v>1828</v>
      </c>
      <c r="N3982" t="s">
        <v>831</v>
      </c>
      <c r="O3982" t="e">
        <f t="shared" si="187"/>
        <v>#VALUE!</v>
      </c>
      <c r="P3982">
        <f t="shared" si="188"/>
        <v>280</v>
      </c>
    </row>
    <row r="3983" spans="1:16" x14ac:dyDescent="0.4">
      <c r="A3983" t="s">
        <v>1562</v>
      </c>
      <c r="B3983">
        <v>9</v>
      </c>
      <c r="C3983" t="s">
        <v>2457</v>
      </c>
      <c r="D3983" t="s">
        <v>279</v>
      </c>
      <c r="E3983">
        <v>186</v>
      </c>
      <c r="G3983" t="s">
        <v>7998</v>
      </c>
      <c r="H3983" s="12" t="s">
        <v>7998</v>
      </c>
      <c r="I3983" t="s">
        <v>3190</v>
      </c>
      <c r="J3983" t="s">
        <v>8001</v>
      </c>
      <c r="K3983">
        <v>2601.375</v>
      </c>
      <c r="L3983" s="4">
        <f t="shared" si="186"/>
        <v>4301.4059523809528</v>
      </c>
      <c r="M3983" t="s">
        <v>1563</v>
      </c>
      <c r="N3983" t="s">
        <v>668</v>
      </c>
      <c r="O3983">
        <f t="shared" si="187"/>
        <v>343</v>
      </c>
      <c r="P3983" t="e">
        <f t="shared" si="188"/>
        <v>#VALUE!</v>
      </c>
    </row>
    <row r="3984" spans="1:16" x14ac:dyDescent="0.4">
      <c r="A3984" t="s">
        <v>167</v>
      </c>
      <c r="B3984">
        <v>8</v>
      </c>
      <c r="C3984" t="s">
        <v>2446</v>
      </c>
      <c r="E3984">
        <v>2685</v>
      </c>
      <c r="G3984" t="s">
        <v>8002</v>
      </c>
      <c r="H3984" s="12" t="s">
        <v>8002</v>
      </c>
      <c r="I3984" t="s">
        <v>3547</v>
      </c>
      <c r="J3984" t="s">
        <v>8003</v>
      </c>
      <c r="K3984">
        <v>432.5</v>
      </c>
      <c r="L3984" s="4">
        <f t="shared" si="186"/>
        <v>5668.7171428571428</v>
      </c>
      <c r="M3984" t="s">
        <v>168</v>
      </c>
      <c r="N3984" t="s">
        <v>34</v>
      </c>
      <c r="O3984" t="e">
        <f t="shared" si="187"/>
        <v>#VALUE!</v>
      </c>
      <c r="P3984" t="e">
        <f t="shared" si="188"/>
        <v>#VALUE!</v>
      </c>
    </row>
    <row r="3985" spans="1:16" x14ac:dyDescent="0.4">
      <c r="A3985" t="s">
        <v>87</v>
      </c>
      <c r="B3985">
        <v>8</v>
      </c>
      <c r="C3985" t="s">
        <v>2446</v>
      </c>
      <c r="E3985">
        <v>2685</v>
      </c>
      <c r="G3985" t="s">
        <v>8002</v>
      </c>
      <c r="H3985" s="12" t="s">
        <v>8002</v>
      </c>
      <c r="I3985" t="s">
        <v>3547</v>
      </c>
      <c r="J3985" t="s">
        <v>8004</v>
      </c>
      <c r="K3985">
        <v>432.5</v>
      </c>
      <c r="L3985" s="4">
        <f t="shared" si="186"/>
        <v>2265.96</v>
      </c>
      <c r="M3985" t="s">
        <v>88</v>
      </c>
      <c r="N3985" t="s">
        <v>34</v>
      </c>
      <c r="O3985" t="e">
        <f t="shared" si="187"/>
        <v>#VALUE!</v>
      </c>
      <c r="P3985" t="e">
        <f t="shared" si="188"/>
        <v>#VALUE!</v>
      </c>
    </row>
    <row r="3986" spans="1:16" x14ac:dyDescent="0.4">
      <c r="A3986" t="s">
        <v>951</v>
      </c>
      <c r="B3986">
        <v>14</v>
      </c>
      <c r="C3986" t="s">
        <v>2446</v>
      </c>
      <c r="D3986" t="s">
        <v>279</v>
      </c>
      <c r="E3986">
        <v>2285</v>
      </c>
      <c r="G3986" t="s">
        <v>8005</v>
      </c>
      <c r="H3986" s="12" t="s">
        <v>8005</v>
      </c>
      <c r="I3986" t="s">
        <v>3537</v>
      </c>
      <c r="J3986" t="s">
        <v>8006</v>
      </c>
      <c r="K3986">
        <v>824</v>
      </c>
      <c r="L3986" s="4">
        <f t="shared" si="186"/>
        <v>7987.3636904761897</v>
      </c>
      <c r="M3986" t="s">
        <v>952</v>
      </c>
      <c r="N3986" t="s">
        <v>345</v>
      </c>
      <c r="O3986">
        <f t="shared" si="187"/>
        <v>156</v>
      </c>
      <c r="P3986" t="e">
        <f t="shared" si="188"/>
        <v>#VALUE!</v>
      </c>
    </row>
    <row r="3987" spans="1:16" x14ac:dyDescent="0.4">
      <c r="A3987" t="s">
        <v>1145</v>
      </c>
      <c r="B3987">
        <v>19</v>
      </c>
      <c r="C3987" t="s">
        <v>2446</v>
      </c>
      <c r="D3987" t="s">
        <v>279</v>
      </c>
      <c r="E3987">
        <v>2285</v>
      </c>
      <c r="G3987" t="s">
        <v>8005</v>
      </c>
      <c r="H3987" s="12" t="s">
        <v>8005</v>
      </c>
      <c r="I3987" t="s">
        <v>2750</v>
      </c>
      <c r="J3987" t="s">
        <v>8007</v>
      </c>
      <c r="K3987">
        <v>618</v>
      </c>
      <c r="L3987" s="4">
        <f t="shared" si="186"/>
        <v>4989.2069047619043</v>
      </c>
      <c r="M3987" t="s">
        <v>1146</v>
      </c>
      <c r="N3987" t="s">
        <v>345</v>
      </c>
      <c r="O3987">
        <f t="shared" si="187"/>
        <v>185</v>
      </c>
      <c r="P3987" t="e">
        <f t="shared" si="188"/>
        <v>#VALUE!</v>
      </c>
    </row>
    <row r="3988" spans="1:16" x14ac:dyDescent="0.4">
      <c r="A3988" t="s">
        <v>1189</v>
      </c>
      <c r="B3988">
        <v>24</v>
      </c>
      <c r="C3988" t="s">
        <v>2457</v>
      </c>
      <c r="D3988" t="s">
        <v>279</v>
      </c>
      <c r="E3988">
        <v>1663</v>
      </c>
      <c r="G3988" t="s">
        <v>8008</v>
      </c>
      <c r="H3988" s="12" t="s">
        <v>8005</v>
      </c>
      <c r="I3988" t="s">
        <v>3517</v>
      </c>
      <c r="J3988" t="s">
        <v>8009</v>
      </c>
      <c r="K3988">
        <v>1648</v>
      </c>
      <c r="L3988" s="4">
        <f t="shared" si="186"/>
        <v>9333.3130952380961</v>
      </c>
      <c r="M3988" t="s">
        <v>1190</v>
      </c>
      <c r="N3988" t="s">
        <v>1191</v>
      </c>
      <c r="O3988" t="e">
        <f t="shared" si="187"/>
        <v>#VALUE!</v>
      </c>
      <c r="P3988">
        <f t="shared" si="188"/>
        <v>573</v>
      </c>
    </row>
    <row r="3989" spans="1:16" x14ac:dyDescent="0.4">
      <c r="A3989" t="s">
        <v>1054</v>
      </c>
      <c r="B3989">
        <v>16</v>
      </c>
      <c r="C3989" t="s">
        <v>2446</v>
      </c>
      <c r="D3989" t="s">
        <v>279</v>
      </c>
      <c r="E3989">
        <v>2285</v>
      </c>
      <c r="G3989" t="s">
        <v>8005</v>
      </c>
      <c r="H3989" s="12" t="s">
        <v>8005</v>
      </c>
      <c r="I3989" t="s">
        <v>3535</v>
      </c>
      <c r="J3989" t="s">
        <v>8010</v>
      </c>
      <c r="K3989">
        <v>1030</v>
      </c>
      <c r="L3989" s="4">
        <f t="shared" si="186"/>
        <v>9117.777261904761</v>
      </c>
      <c r="M3989" t="s">
        <v>1055</v>
      </c>
      <c r="N3989" t="s">
        <v>345</v>
      </c>
      <c r="O3989">
        <f t="shared" si="187"/>
        <v>128</v>
      </c>
      <c r="P3989" t="e">
        <f t="shared" si="188"/>
        <v>#VALUE!</v>
      </c>
    </row>
    <row r="3990" spans="1:16" x14ac:dyDescent="0.4">
      <c r="A3990" t="s">
        <v>399</v>
      </c>
      <c r="B3990">
        <v>20</v>
      </c>
      <c r="C3990" t="s">
        <v>2446</v>
      </c>
      <c r="D3990" t="s">
        <v>3320</v>
      </c>
      <c r="E3990">
        <v>2285</v>
      </c>
      <c r="G3990" t="s">
        <v>8005</v>
      </c>
      <c r="H3990" s="12" t="s">
        <v>8005</v>
      </c>
      <c r="I3990" t="s">
        <v>3497</v>
      </c>
      <c r="J3990" t="s">
        <v>8011</v>
      </c>
      <c r="K3990">
        <v>412</v>
      </c>
      <c r="L3990" s="4">
        <f t="shared" si="186"/>
        <v>6704.8080357142853</v>
      </c>
      <c r="M3990" t="s">
        <v>400</v>
      </c>
      <c r="N3990" t="s">
        <v>345</v>
      </c>
      <c r="O3990">
        <f t="shared" si="187"/>
        <v>143</v>
      </c>
      <c r="P3990" t="e">
        <f t="shared" si="188"/>
        <v>#VALUE!</v>
      </c>
    </row>
    <row r="3991" spans="1:16" x14ac:dyDescent="0.4">
      <c r="A3991" t="s">
        <v>1404</v>
      </c>
      <c r="B3991">
        <v>22</v>
      </c>
      <c r="C3991" t="s">
        <v>2446</v>
      </c>
      <c r="D3991" t="s">
        <v>279</v>
      </c>
      <c r="E3991">
        <v>2285</v>
      </c>
      <c r="G3991" t="s">
        <v>8005</v>
      </c>
      <c r="H3991" s="12" t="s">
        <v>8005</v>
      </c>
      <c r="I3991" t="s">
        <v>2750</v>
      </c>
      <c r="J3991" t="s">
        <v>8012</v>
      </c>
      <c r="K3991">
        <v>618</v>
      </c>
      <c r="L3991" s="4">
        <f t="shared" si="186"/>
        <v>5929.8533928571424</v>
      </c>
      <c r="M3991" t="s">
        <v>1405</v>
      </c>
      <c r="N3991" t="s">
        <v>345</v>
      </c>
      <c r="O3991">
        <f t="shared" si="187"/>
        <v>216</v>
      </c>
      <c r="P3991" t="e">
        <f t="shared" si="188"/>
        <v>#VALUE!</v>
      </c>
    </row>
    <row r="3992" spans="1:16" x14ac:dyDescent="0.4">
      <c r="A3992" t="s">
        <v>1372</v>
      </c>
      <c r="B3992">
        <v>20</v>
      </c>
      <c r="C3992" t="s">
        <v>2446</v>
      </c>
      <c r="D3992" t="s">
        <v>279</v>
      </c>
      <c r="E3992">
        <v>2285</v>
      </c>
      <c r="G3992" t="s">
        <v>8005</v>
      </c>
      <c r="H3992" s="12" t="s">
        <v>8005</v>
      </c>
      <c r="I3992" t="s">
        <v>2897</v>
      </c>
      <c r="J3992" t="s">
        <v>8013</v>
      </c>
      <c r="K3992">
        <v>1236</v>
      </c>
      <c r="L3992" s="4">
        <f t="shared" si="186"/>
        <v>6657.3175000000001</v>
      </c>
      <c r="M3992" t="s">
        <v>1373</v>
      </c>
      <c r="N3992" t="s">
        <v>345</v>
      </c>
      <c r="O3992">
        <f t="shared" si="187"/>
        <v>223</v>
      </c>
      <c r="P3992" t="e">
        <f t="shared" si="188"/>
        <v>#VALUE!</v>
      </c>
    </row>
    <row r="3993" spans="1:16" x14ac:dyDescent="0.4">
      <c r="A3993" t="s">
        <v>399</v>
      </c>
      <c r="B3993">
        <v>20</v>
      </c>
      <c r="C3993" t="s">
        <v>2446</v>
      </c>
      <c r="D3993" t="s">
        <v>3320</v>
      </c>
      <c r="E3993">
        <v>2287</v>
      </c>
      <c r="G3993" t="s">
        <v>8014</v>
      </c>
      <c r="H3993" s="12" t="s">
        <v>8014</v>
      </c>
      <c r="I3993" t="s">
        <v>8015</v>
      </c>
      <c r="J3993" t="s">
        <v>8016</v>
      </c>
      <c r="K3993">
        <v>612.29999999999995</v>
      </c>
      <c r="L3993" s="4">
        <f t="shared" si="186"/>
        <v>6704.8080357142853</v>
      </c>
      <c r="M3993" t="s">
        <v>400</v>
      </c>
      <c r="N3993" t="s">
        <v>345</v>
      </c>
      <c r="O3993">
        <f t="shared" si="187"/>
        <v>143</v>
      </c>
      <c r="P3993" t="e">
        <f t="shared" si="188"/>
        <v>#VALUE!</v>
      </c>
    </row>
    <row r="3994" spans="1:16" x14ac:dyDescent="0.4">
      <c r="A3994" t="s">
        <v>392</v>
      </c>
      <c r="B3994">
        <v>13</v>
      </c>
      <c r="C3994" t="s">
        <v>2446</v>
      </c>
      <c r="D3994" t="s">
        <v>3320</v>
      </c>
      <c r="E3994">
        <v>2287</v>
      </c>
      <c r="G3994" t="s">
        <v>8014</v>
      </c>
      <c r="H3994" s="12" t="s">
        <v>8014</v>
      </c>
      <c r="I3994" t="s">
        <v>8015</v>
      </c>
      <c r="J3994" t="s">
        <v>8017</v>
      </c>
      <c r="K3994">
        <v>612.29999999999995</v>
      </c>
      <c r="L3994" s="4">
        <f t="shared" si="186"/>
        <v>5196.4185714285713</v>
      </c>
      <c r="M3994" t="s">
        <v>393</v>
      </c>
      <c r="N3994" t="s">
        <v>345</v>
      </c>
      <c r="O3994">
        <f t="shared" si="187"/>
        <v>220</v>
      </c>
      <c r="P3994" t="e">
        <f t="shared" si="188"/>
        <v>#VALUE!</v>
      </c>
    </row>
    <row r="3995" spans="1:16" x14ac:dyDescent="0.4">
      <c r="A3995" t="s">
        <v>1457</v>
      </c>
      <c r="B3995">
        <v>10</v>
      </c>
      <c r="C3995" t="s">
        <v>2446</v>
      </c>
      <c r="D3995" t="s">
        <v>279</v>
      </c>
      <c r="E3995">
        <v>1689</v>
      </c>
      <c r="G3995" t="s">
        <v>8018</v>
      </c>
      <c r="H3995" s="12" t="s">
        <v>8018</v>
      </c>
      <c r="I3995" t="s">
        <v>2460</v>
      </c>
      <c r="J3995" t="s">
        <v>8019</v>
      </c>
      <c r="K3995">
        <v>309</v>
      </c>
      <c r="L3995" s="4">
        <f t="shared" si="186"/>
        <v>5031.1017857142861</v>
      </c>
      <c r="M3995" t="s">
        <v>1458</v>
      </c>
      <c r="N3995" t="s">
        <v>926</v>
      </c>
      <c r="O3995">
        <f t="shared" si="187"/>
        <v>162</v>
      </c>
      <c r="P3995" t="e">
        <f t="shared" si="188"/>
        <v>#VALUE!</v>
      </c>
    </row>
    <row r="3996" spans="1:16" x14ac:dyDescent="0.4">
      <c r="A3996" t="s">
        <v>329</v>
      </c>
      <c r="B3996">
        <v>19</v>
      </c>
      <c r="C3996" t="s">
        <v>3683</v>
      </c>
      <c r="E3996">
        <v>1689</v>
      </c>
      <c r="G3996" t="s">
        <v>8018</v>
      </c>
      <c r="H3996" s="12" t="s">
        <v>8018</v>
      </c>
      <c r="I3996" t="s">
        <v>2856</v>
      </c>
      <c r="J3996" t="s">
        <v>8020</v>
      </c>
      <c r="K3996">
        <v>309</v>
      </c>
      <c r="L3996" s="4">
        <f t="shared" si="186"/>
        <v>7665.8357857142855</v>
      </c>
      <c r="M3996" t="s">
        <v>330</v>
      </c>
      <c r="N3996" t="s">
        <v>34</v>
      </c>
      <c r="O3996">
        <f t="shared" si="187"/>
        <v>207</v>
      </c>
      <c r="P3996" t="e">
        <f t="shared" si="188"/>
        <v>#VALUE!</v>
      </c>
    </row>
    <row r="3997" spans="1:16" x14ac:dyDescent="0.4">
      <c r="A3997" t="s">
        <v>2259</v>
      </c>
      <c r="B3997">
        <v>9</v>
      </c>
      <c r="C3997" t="s">
        <v>2446</v>
      </c>
      <c r="D3997" t="s">
        <v>446</v>
      </c>
      <c r="E3997">
        <v>1689</v>
      </c>
      <c r="G3997" t="s">
        <v>8018</v>
      </c>
      <c r="H3997" s="12" t="s">
        <v>8018</v>
      </c>
      <c r="I3997" t="s">
        <v>2938</v>
      </c>
      <c r="J3997" t="s">
        <v>8021</v>
      </c>
      <c r="K3997">
        <v>386.25</v>
      </c>
      <c r="L3997" s="4">
        <f t="shared" si="186"/>
        <v>3625.0154761904755</v>
      </c>
      <c r="M3997" t="s">
        <v>2260</v>
      </c>
      <c r="N3997" t="s">
        <v>926</v>
      </c>
      <c r="O3997">
        <f t="shared" si="187"/>
        <v>218</v>
      </c>
      <c r="P3997" t="e">
        <f t="shared" si="188"/>
        <v>#VALUE!</v>
      </c>
    </row>
    <row r="3998" spans="1:16" x14ac:dyDescent="0.4">
      <c r="A3998" t="s">
        <v>945</v>
      </c>
      <c r="B3998">
        <v>13</v>
      </c>
      <c r="C3998" t="s">
        <v>2457</v>
      </c>
      <c r="D3998" t="s">
        <v>279</v>
      </c>
      <c r="E3998">
        <v>829</v>
      </c>
      <c r="G3998" t="s">
        <v>8022</v>
      </c>
      <c r="H3998" s="12" t="s">
        <v>8022</v>
      </c>
      <c r="I3998" t="s">
        <v>2869</v>
      </c>
      <c r="J3998" t="s">
        <v>8023</v>
      </c>
      <c r="K3998">
        <v>611.16666666666674</v>
      </c>
      <c r="L3998" s="4">
        <f t="shared" si="186"/>
        <v>4079.4025595238095</v>
      </c>
      <c r="M3998" t="s">
        <v>946</v>
      </c>
      <c r="N3998" t="s">
        <v>34</v>
      </c>
      <c r="O3998" t="e">
        <f t="shared" si="187"/>
        <v>#VALUE!</v>
      </c>
      <c r="P3998">
        <f t="shared" si="188"/>
        <v>229</v>
      </c>
    </row>
    <row r="3999" spans="1:16" x14ac:dyDescent="0.4">
      <c r="A3999" t="s">
        <v>1007</v>
      </c>
      <c r="B3999">
        <v>12</v>
      </c>
      <c r="C3999" t="s">
        <v>2457</v>
      </c>
      <c r="D3999" t="s">
        <v>279</v>
      </c>
      <c r="E3999">
        <v>829</v>
      </c>
      <c r="G3999" t="s">
        <v>8022</v>
      </c>
      <c r="H3999" s="12" t="s">
        <v>8022</v>
      </c>
      <c r="I3999" t="s">
        <v>2869</v>
      </c>
      <c r="J3999" t="s">
        <v>8024</v>
      </c>
      <c r="K3999">
        <v>611.16666666666674</v>
      </c>
      <c r="L3999" s="4">
        <f t="shared" si="186"/>
        <v>6283.8040476190481</v>
      </c>
      <c r="M3999" t="s">
        <v>1008</v>
      </c>
      <c r="N3999" t="s">
        <v>34</v>
      </c>
      <c r="O3999" t="e">
        <f t="shared" si="187"/>
        <v>#VALUE!</v>
      </c>
      <c r="P3999">
        <f t="shared" si="188"/>
        <v>255</v>
      </c>
    </row>
    <row r="4000" spans="1:16" x14ac:dyDescent="0.4">
      <c r="A4000" t="s">
        <v>2230</v>
      </c>
      <c r="B4000">
        <v>15</v>
      </c>
      <c r="C4000" t="s">
        <v>2446</v>
      </c>
      <c r="D4000" t="s">
        <v>3721</v>
      </c>
      <c r="E4000">
        <v>1119</v>
      </c>
      <c r="G4000" t="s">
        <v>8025</v>
      </c>
      <c r="H4000" s="12" t="s">
        <v>8022</v>
      </c>
      <c r="I4000" t="s">
        <v>2926</v>
      </c>
      <c r="J4000" t="s">
        <v>8026</v>
      </c>
      <c r="K4000">
        <v>386.42500000000001</v>
      </c>
      <c r="L4000" s="4">
        <f t="shared" si="186"/>
        <v>7908.9628571428575</v>
      </c>
      <c r="M4000" t="s">
        <v>2231</v>
      </c>
      <c r="N4000" t="s">
        <v>34</v>
      </c>
      <c r="O4000">
        <f t="shared" si="187"/>
        <v>278</v>
      </c>
      <c r="P4000" t="e">
        <f t="shared" si="188"/>
        <v>#VALUE!</v>
      </c>
    </row>
    <row r="4001" spans="1:16" x14ac:dyDescent="0.4">
      <c r="A4001" t="s">
        <v>2230</v>
      </c>
      <c r="B4001">
        <v>15</v>
      </c>
      <c r="C4001" t="s">
        <v>2457</v>
      </c>
      <c r="D4001" t="s">
        <v>3721</v>
      </c>
      <c r="E4001">
        <v>1119</v>
      </c>
      <c r="G4001" t="s">
        <v>8025</v>
      </c>
      <c r="H4001" s="12" t="s">
        <v>8022</v>
      </c>
      <c r="I4001" t="s">
        <v>2926</v>
      </c>
      <c r="J4001" t="s">
        <v>8026</v>
      </c>
      <c r="K4001">
        <v>386.42500000000001</v>
      </c>
      <c r="L4001" s="4">
        <f t="shared" si="186"/>
        <v>7908.9628571428575</v>
      </c>
      <c r="M4001" t="s">
        <v>5823</v>
      </c>
      <c r="N4001" t="s">
        <v>34</v>
      </c>
      <c r="O4001" t="e">
        <f t="shared" si="187"/>
        <v>#VALUE!</v>
      </c>
      <c r="P4001">
        <f t="shared" si="188"/>
        <v>261</v>
      </c>
    </row>
    <row r="4002" spans="1:16" x14ac:dyDescent="0.4">
      <c r="A4002" t="s">
        <v>1404</v>
      </c>
      <c r="B4002">
        <v>22</v>
      </c>
      <c r="C4002" t="s">
        <v>2446</v>
      </c>
      <c r="D4002" t="s">
        <v>279</v>
      </c>
      <c r="E4002">
        <v>2294</v>
      </c>
      <c r="G4002" t="s">
        <v>8027</v>
      </c>
      <c r="H4002" s="12" t="s">
        <v>8027</v>
      </c>
      <c r="I4002" t="s">
        <v>6081</v>
      </c>
      <c r="J4002" t="s">
        <v>8028</v>
      </c>
      <c r="K4002">
        <v>1142.125</v>
      </c>
      <c r="L4002" s="4">
        <f t="shared" si="186"/>
        <v>5929.8533928571424</v>
      </c>
      <c r="M4002" t="s">
        <v>1405</v>
      </c>
      <c r="N4002" t="s">
        <v>345</v>
      </c>
      <c r="O4002">
        <f t="shared" si="187"/>
        <v>216</v>
      </c>
      <c r="P4002" t="e">
        <f t="shared" si="188"/>
        <v>#VALUE!</v>
      </c>
    </row>
    <row r="4003" spans="1:16" x14ac:dyDescent="0.4">
      <c r="A4003" t="s">
        <v>1699</v>
      </c>
      <c r="B4003">
        <v>20</v>
      </c>
      <c r="C4003" t="s">
        <v>4277</v>
      </c>
      <c r="E4003">
        <v>1523</v>
      </c>
      <c r="G4003" t="s">
        <v>8029</v>
      </c>
      <c r="H4003" s="12" t="s">
        <v>8029</v>
      </c>
      <c r="I4003" t="s">
        <v>4278</v>
      </c>
      <c r="J4003" t="s">
        <v>8030</v>
      </c>
      <c r="K4003">
        <v>216.25</v>
      </c>
      <c r="L4003" s="4">
        <f t="shared" si="186"/>
        <v>27865.469095238095</v>
      </c>
      <c r="M4003" t="s">
        <v>1700</v>
      </c>
      <c r="N4003" t="s">
        <v>456</v>
      </c>
      <c r="O4003" t="e">
        <f t="shared" si="187"/>
        <v>#VALUE!</v>
      </c>
      <c r="P4003">
        <f t="shared" si="188"/>
        <v>197</v>
      </c>
    </row>
    <row r="4004" spans="1:16" x14ac:dyDescent="0.4">
      <c r="A4004" t="s">
        <v>1423</v>
      </c>
      <c r="B4004">
        <v>28</v>
      </c>
      <c r="C4004" t="s">
        <v>2581</v>
      </c>
      <c r="E4004">
        <v>59</v>
      </c>
      <c r="G4004" t="s">
        <v>8031</v>
      </c>
      <c r="H4004" s="12" t="s">
        <v>8031</v>
      </c>
      <c r="I4004" t="s">
        <v>2515</v>
      </c>
      <c r="J4004" t="s">
        <v>8032</v>
      </c>
      <c r="K4004">
        <v>113.47499999999999</v>
      </c>
      <c r="L4004" s="4">
        <f t="shared" si="186"/>
        <v>7506.2176785714291</v>
      </c>
      <c r="M4004" t="s">
        <v>3751</v>
      </c>
      <c r="N4004" t="s">
        <v>682</v>
      </c>
      <c r="O4004" t="e">
        <f t="shared" si="187"/>
        <v>#VALUE!</v>
      </c>
      <c r="P4004">
        <f t="shared" si="188"/>
        <v>208</v>
      </c>
    </row>
    <row r="4005" spans="1:16" x14ac:dyDescent="0.4">
      <c r="A4005" t="s">
        <v>1423</v>
      </c>
      <c r="B4005">
        <v>28</v>
      </c>
      <c r="C4005" t="s">
        <v>3752</v>
      </c>
      <c r="E4005">
        <v>59</v>
      </c>
      <c r="G4005" t="s">
        <v>8031</v>
      </c>
      <c r="H4005" s="12" t="s">
        <v>8031</v>
      </c>
      <c r="I4005" t="s">
        <v>2599</v>
      </c>
      <c r="J4005" t="s">
        <v>8033</v>
      </c>
      <c r="K4005">
        <v>113.47499999999999</v>
      </c>
      <c r="L4005" s="4">
        <f t="shared" si="186"/>
        <v>7506.2176785714291</v>
      </c>
      <c r="M4005" t="s">
        <v>3751</v>
      </c>
      <c r="N4005" t="s">
        <v>682</v>
      </c>
      <c r="O4005" t="e">
        <f t="shared" si="187"/>
        <v>#VALUE!</v>
      </c>
      <c r="P4005">
        <f t="shared" si="188"/>
        <v>208</v>
      </c>
    </row>
    <row r="4006" spans="1:16" x14ac:dyDescent="0.4">
      <c r="A4006" t="s">
        <v>250</v>
      </c>
      <c r="B4006">
        <v>17</v>
      </c>
      <c r="C4006" t="s">
        <v>2446</v>
      </c>
      <c r="E4006">
        <v>59</v>
      </c>
      <c r="G4006" t="s">
        <v>8031</v>
      </c>
      <c r="H4006" s="12" t="s">
        <v>8031</v>
      </c>
      <c r="I4006" t="s">
        <v>2627</v>
      </c>
      <c r="J4006" t="s">
        <v>8034</v>
      </c>
      <c r="K4006">
        <v>113.47499999999999</v>
      </c>
      <c r="L4006" s="4">
        <f t="shared" si="186"/>
        <v>7058.2944047619048</v>
      </c>
      <c r="M4006" t="s">
        <v>251</v>
      </c>
      <c r="N4006" t="s">
        <v>34</v>
      </c>
      <c r="O4006">
        <f t="shared" si="187"/>
        <v>200</v>
      </c>
      <c r="P4006" t="e">
        <f t="shared" si="188"/>
        <v>#VALUE!</v>
      </c>
    </row>
    <row r="4007" spans="1:16" x14ac:dyDescent="0.4">
      <c r="A4007" t="s">
        <v>358</v>
      </c>
      <c r="B4007">
        <v>20</v>
      </c>
      <c r="C4007" t="s">
        <v>2479</v>
      </c>
      <c r="E4007">
        <v>59</v>
      </c>
      <c r="G4007" t="s">
        <v>8031</v>
      </c>
      <c r="H4007" s="12" t="s">
        <v>8031</v>
      </c>
      <c r="I4007" t="s">
        <v>3037</v>
      </c>
      <c r="J4007" t="s">
        <v>8035</v>
      </c>
      <c r="K4007">
        <v>113.47499999999999</v>
      </c>
      <c r="L4007" s="4">
        <f t="shared" si="186"/>
        <v>4696.3429761904763</v>
      </c>
      <c r="M4007" t="s">
        <v>359</v>
      </c>
      <c r="N4007" t="s">
        <v>34</v>
      </c>
      <c r="O4007" t="e">
        <f t="shared" si="187"/>
        <v>#VALUE!</v>
      </c>
      <c r="P4007" t="e">
        <f t="shared" si="188"/>
        <v>#VALUE!</v>
      </c>
    </row>
    <row r="4008" spans="1:16" x14ac:dyDescent="0.4">
      <c r="A4008" t="s">
        <v>1883</v>
      </c>
      <c r="B4008">
        <v>13</v>
      </c>
      <c r="C4008" t="s">
        <v>2535</v>
      </c>
      <c r="E4008">
        <v>59</v>
      </c>
      <c r="G4008" t="s">
        <v>8031</v>
      </c>
      <c r="H4008" s="12" t="s">
        <v>8031</v>
      </c>
      <c r="I4008" t="s">
        <v>2451</v>
      </c>
      <c r="J4008" t="s">
        <v>8036</v>
      </c>
      <c r="K4008">
        <v>113.47499999999999</v>
      </c>
      <c r="L4008" s="4">
        <f t="shared" si="186"/>
        <v>4689.0253571428575</v>
      </c>
      <c r="M4008" t="s">
        <v>1884</v>
      </c>
      <c r="N4008" t="s">
        <v>1630</v>
      </c>
      <c r="O4008">
        <f t="shared" si="187"/>
        <v>165</v>
      </c>
      <c r="P4008" t="e">
        <f t="shared" si="188"/>
        <v>#VALUE!</v>
      </c>
    </row>
    <row r="4009" spans="1:16" x14ac:dyDescent="0.4">
      <c r="A4009" t="s">
        <v>965</v>
      </c>
      <c r="B4009">
        <v>24</v>
      </c>
      <c r="C4009" t="s">
        <v>2479</v>
      </c>
      <c r="E4009">
        <v>59</v>
      </c>
      <c r="G4009" t="s">
        <v>8031</v>
      </c>
      <c r="H4009" s="12" t="s">
        <v>8031</v>
      </c>
      <c r="I4009" t="s">
        <v>2515</v>
      </c>
      <c r="J4009" t="s">
        <v>8037</v>
      </c>
      <c r="K4009">
        <v>113.47499999999999</v>
      </c>
      <c r="L4009" s="4">
        <f t="shared" si="186"/>
        <v>11319.313154761905</v>
      </c>
      <c r="M4009" t="s">
        <v>966</v>
      </c>
      <c r="N4009" t="s">
        <v>682</v>
      </c>
      <c r="O4009" t="e">
        <f t="shared" si="187"/>
        <v>#VALUE!</v>
      </c>
      <c r="P4009">
        <f t="shared" si="188"/>
        <v>183</v>
      </c>
    </row>
    <row r="4010" spans="1:16" x14ac:dyDescent="0.4">
      <c r="A4010" t="s">
        <v>365</v>
      </c>
      <c r="B4010">
        <v>16</v>
      </c>
      <c r="C4010" t="s">
        <v>2475</v>
      </c>
      <c r="E4010">
        <v>59</v>
      </c>
      <c r="G4010" t="s">
        <v>8031</v>
      </c>
      <c r="H4010" s="12" t="s">
        <v>8031</v>
      </c>
      <c r="I4010" t="s">
        <v>6187</v>
      </c>
      <c r="J4010" t="s">
        <v>8038</v>
      </c>
      <c r="K4010">
        <v>113.47499999999999</v>
      </c>
      <c r="L4010" s="4">
        <f t="shared" si="186"/>
        <v>5932.5725000000002</v>
      </c>
      <c r="M4010" t="s">
        <v>366</v>
      </c>
      <c r="N4010" t="s">
        <v>34</v>
      </c>
      <c r="O4010" t="e">
        <f t="shared" si="187"/>
        <v>#VALUE!</v>
      </c>
      <c r="P4010" t="e">
        <f t="shared" si="188"/>
        <v>#VALUE!</v>
      </c>
    </row>
    <row r="4011" spans="1:16" x14ac:dyDescent="0.4">
      <c r="A4011" t="s">
        <v>49</v>
      </c>
      <c r="B4011">
        <v>13</v>
      </c>
      <c r="C4011" t="s">
        <v>2446</v>
      </c>
      <c r="E4011">
        <v>59</v>
      </c>
      <c r="G4011" t="s">
        <v>8031</v>
      </c>
      <c r="H4011" s="12" t="s">
        <v>8031</v>
      </c>
      <c r="I4011" t="s">
        <v>2451</v>
      </c>
      <c r="J4011" t="s">
        <v>8039</v>
      </c>
      <c r="K4011">
        <v>113.47499999999999</v>
      </c>
      <c r="L4011" s="4">
        <f t="shared" si="186"/>
        <v>3873.3339285714283</v>
      </c>
      <c r="M4011" t="s">
        <v>50</v>
      </c>
      <c r="N4011" t="s">
        <v>34</v>
      </c>
      <c r="O4011">
        <f t="shared" si="187"/>
        <v>161</v>
      </c>
      <c r="P4011" t="e">
        <f t="shared" si="188"/>
        <v>#VALUE!</v>
      </c>
    </row>
    <row r="4012" spans="1:16" x14ac:dyDescent="0.4">
      <c r="A4012" t="s">
        <v>2077</v>
      </c>
      <c r="B4012">
        <v>12</v>
      </c>
      <c r="C4012" t="s">
        <v>2519</v>
      </c>
      <c r="E4012">
        <v>59</v>
      </c>
      <c r="G4012" t="s">
        <v>8031</v>
      </c>
      <c r="H4012" s="12" t="s">
        <v>8031</v>
      </c>
      <c r="I4012" t="s">
        <v>2533</v>
      </c>
      <c r="J4012" t="s">
        <v>8040</v>
      </c>
      <c r="K4012">
        <v>113.47499999999999</v>
      </c>
      <c r="L4012" s="4">
        <f t="shared" si="186"/>
        <v>2621.0651785714281</v>
      </c>
      <c r="M4012" t="s">
        <v>2078</v>
      </c>
      <c r="N4012" t="s">
        <v>25</v>
      </c>
      <c r="O4012">
        <f t="shared" si="187"/>
        <v>162</v>
      </c>
      <c r="P4012" t="e">
        <f t="shared" si="188"/>
        <v>#VALUE!</v>
      </c>
    </row>
    <row r="4013" spans="1:16" x14ac:dyDescent="0.4">
      <c r="A4013" t="s">
        <v>1098</v>
      </c>
      <c r="B4013">
        <v>14</v>
      </c>
      <c r="C4013" t="s">
        <v>2479</v>
      </c>
      <c r="E4013">
        <v>59</v>
      </c>
      <c r="G4013" t="s">
        <v>8031</v>
      </c>
      <c r="H4013" s="12" t="s">
        <v>8031</v>
      </c>
      <c r="I4013" t="s">
        <v>2526</v>
      </c>
      <c r="J4013" t="s">
        <v>8041</v>
      </c>
      <c r="K4013">
        <v>113.47499999999999</v>
      </c>
      <c r="L4013" s="4">
        <f t="shared" si="186"/>
        <v>8814.7115476190484</v>
      </c>
      <c r="M4013" t="s">
        <v>1099</v>
      </c>
      <c r="N4013" t="s">
        <v>1100</v>
      </c>
      <c r="O4013" t="e">
        <f t="shared" si="187"/>
        <v>#VALUE!</v>
      </c>
      <c r="P4013">
        <f t="shared" si="188"/>
        <v>199</v>
      </c>
    </row>
    <row r="4014" spans="1:16" x14ac:dyDescent="0.4">
      <c r="A4014" t="s">
        <v>2169</v>
      </c>
      <c r="B4014">
        <v>44</v>
      </c>
      <c r="C4014" t="s">
        <v>3263</v>
      </c>
      <c r="E4014">
        <v>59</v>
      </c>
      <c r="G4014" t="s">
        <v>8031</v>
      </c>
      <c r="H4014" s="12" t="s">
        <v>8031</v>
      </c>
      <c r="I4014" t="s">
        <v>2520</v>
      </c>
      <c r="J4014" t="s">
        <v>8042</v>
      </c>
      <c r="K4014">
        <v>113.47499999999999</v>
      </c>
      <c r="L4014" s="4">
        <f t="shared" si="186"/>
        <v>22170.368571428575</v>
      </c>
      <c r="M4014" t="s">
        <v>2170</v>
      </c>
      <c r="N4014" t="s">
        <v>345</v>
      </c>
      <c r="O4014">
        <f t="shared" si="187"/>
        <v>309</v>
      </c>
      <c r="P4014" t="e">
        <f t="shared" si="188"/>
        <v>#VALUE!</v>
      </c>
    </row>
    <row r="4015" spans="1:16" x14ac:dyDescent="0.4">
      <c r="A4015" t="s">
        <v>1060</v>
      </c>
      <c r="B4015">
        <v>10</v>
      </c>
      <c r="C4015" t="s">
        <v>2479</v>
      </c>
      <c r="E4015">
        <v>59</v>
      </c>
      <c r="G4015" t="s">
        <v>8031</v>
      </c>
      <c r="H4015" s="12" t="s">
        <v>8031</v>
      </c>
      <c r="I4015" t="s">
        <v>2451</v>
      </c>
      <c r="J4015" t="s">
        <v>8043</v>
      </c>
      <c r="K4015">
        <v>113.47499999999999</v>
      </c>
      <c r="L4015" s="4">
        <f t="shared" si="186"/>
        <v>2123.8702380952382</v>
      </c>
      <c r="M4015" t="s">
        <v>1061</v>
      </c>
      <c r="N4015" t="s">
        <v>290</v>
      </c>
      <c r="O4015">
        <f t="shared" si="187"/>
        <v>231</v>
      </c>
      <c r="P4015" t="e">
        <f t="shared" si="188"/>
        <v>#VALUE!</v>
      </c>
    </row>
    <row r="4016" spans="1:16" x14ac:dyDescent="0.4">
      <c r="A4016" t="s">
        <v>258</v>
      </c>
      <c r="B4016">
        <v>16</v>
      </c>
      <c r="C4016" t="s">
        <v>2446</v>
      </c>
      <c r="E4016">
        <v>59</v>
      </c>
      <c r="G4016" t="s">
        <v>8031</v>
      </c>
      <c r="H4016" s="12" t="s">
        <v>8031</v>
      </c>
      <c r="I4016" t="s">
        <v>5088</v>
      </c>
      <c r="J4016" t="s">
        <v>8044</v>
      </c>
      <c r="K4016">
        <v>113.47499999999999</v>
      </c>
      <c r="L4016" s="4">
        <f t="shared" si="186"/>
        <v>4769.4102380952381</v>
      </c>
      <c r="M4016" t="s">
        <v>259</v>
      </c>
      <c r="N4016" t="s">
        <v>58</v>
      </c>
      <c r="O4016" t="e">
        <f t="shared" si="187"/>
        <v>#VALUE!</v>
      </c>
      <c r="P4016" t="e">
        <f t="shared" si="188"/>
        <v>#VALUE!</v>
      </c>
    </row>
    <row r="4017" spans="1:16" x14ac:dyDescent="0.4">
      <c r="A4017" t="s">
        <v>1889</v>
      </c>
      <c r="B4017">
        <v>15</v>
      </c>
      <c r="C4017" t="s">
        <v>2645</v>
      </c>
      <c r="D4017" t="s">
        <v>3955</v>
      </c>
      <c r="E4017">
        <v>59</v>
      </c>
      <c r="G4017" t="s">
        <v>8031</v>
      </c>
      <c r="H4017" s="12" t="s">
        <v>8031</v>
      </c>
      <c r="I4017" t="s">
        <v>2451</v>
      </c>
      <c r="J4017" t="s">
        <v>8045</v>
      </c>
      <c r="K4017">
        <v>113.47499999999999</v>
      </c>
      <c r="L4017" s="4">
        <f t="shared" si="186"/>
        <v>4850.6860714285713</v>
      </c>
      <c r="M4017" t="s">
        <v>1890</v>
      </c>
      <c r="N4017" t="s">
        <v>1891</v>
      </c>
      <c r="O4017" t="e">
        <f t="shared" si="187"/>
        <v>#VALUE!</v>
      </c>
      <c r="P4017">
        <f t="shared" si="188"/>
        <v>190</v>
      </c>
    </row>
    <row r="4018" spans="1:16" x14ac:dyDescent="0.4">
      <c r="A4018" t="s">
        <v>79</v>
      </c>
      <c r="B4018">
        <v>18</v>
      </c>
      <c r="C4018" t="s">
        <v>2446</v>
      </c>
      <c r="E4018">
        <v>59</v>
      </c>
      <c r="G4018" t="s">
        <v>8031</v>
      </c>
      <c r="H4018" s="12" t="s">
        <v>8031</v>
      </c>
      <c r="I4018" t="s">
        <v>3224</v>
      </c>
      <c r="J4018" t="s">
        <v>8046</v>
      </c>
      <c r="K4018">
        <v>113.47499999999999</v>
      </c>
      <c r="L4018" s="4">
        <f t="shared" si="186"/>
        <v>2900.9798809523804</v>
      </c>
      <c r="M4018" t="s">
        <v>80</v>
      </c>
      <c r="N4018" t="s">
        <v>34</v>
      </c>
      <c r="O4018" t="e">
        <f t="shared" si="187"/>
        <v>#VALUE!</v>
      </c>
      <c r="P4018" t="e">
        <f t="shared" si="188"/>
        <v>#VALUE!</v>
      </c>
    </row>
    <row r="4019" spans="1:16" x14ac:dyDescent="0.4">
      <c r="A4019" t="s">
        <v>272</v>
      </c>
      <c r="B4019">
        <v>14</v>
      </c>
      <c r="C4019" t="s">
        <v>2446</v>
      </c>
      <c r="E4019">
        <v>59</v>
      </c>
      <c r="G4019" t="s">
        <v>8031</v>
      </c>
      <c r="H4019" s="12" t="s">
        <v>8031</v>
      </c>
      <c r="I4019" t="s">
        <v>3224</v>
      </c>
      <c r="J4019" t="s">
        <v>8047</v>
      </c>
      <c r="K4019">
        <v>113.47499999999999</v>
      </c>
      <c r="L4019" s="4">
        <f t="shared" si="186"/>
        <v>3290.9250000000002</v>
      </c>
      <c r="M4019" t="s">
        <v>273</v>
      </c>
      <c r="N4019" t="s">
        <v>34</v>
      </c>
      <c r="O4019">
        <f t="shared" si="187"/>
        <v>226</v>
      </c>
      <c r="P4019" t="e">
        <f t="shared" si="188"/>
        <v>#VALUE!</v>
      </c>
    </row>
    <row r="4020" spans="1:16" x14ac:dyDescent="0.4">
      <c r="A4020" t="s">
        <v>2150</v>
      </c>
      <c r="B4020">
        <v>18</v>
      </c>
      <c r="C4020" t="s">
        <v>2519</v>
      </c>
      <c r="E4020">
        <v>59</v>
      </c>
      <c r="G4020" t="s">
        <v>8031</v>
      </c>
      <c r="H4020" s="12" t="s">
        <v>8031</v>
      </c>
      <c r="I4020" t="s">
        <v>2460</v>
      </c>
      <c r="J4020" t="s">
        <v>8048</v>
      </c>
      <c r="K4020" s="4">
        <v>1513</v>
      </c>
      <c r="L4020" s="4">
        <f t="shared" si="186"/>
        <v>25364.437678571427</v>
      </c>
      <c r="M4020" t="s">
        <v>2151</v>
      </c>
      <c r="N4020" t="s">
        <v>1172</v>
      </c>
      <c r="O4020">
        <f t="shared" si="187"/>
        <v>298</v>
      </c>
      <c r="P4020" t="e">
        <f t="shared" si="188"/>
        <v>#VALUE!</v>
      </c>
    </row>
    <row r="4021" spans="1:16" x14ac:dyDescent="0.4">
      <c r="A4021" t="s">
        <v>1237</v>
      </c>
      <c r="B4021">
        <v>28</v>
      </c>
      <c r="C4021" t="s">
        <v>3609</v>
      </c>
      <c r="E4021">
        <v>59</v>
      </c>
      <c r="G4021" t="s">
        <v>8031</v>
      </c>
      <c r="H4021" s="12" t="s">
        <v>8031</v>
      </c>
      <c r="I4021" t="s">
        <v>2856</v>
      </c>
      <c r="J4021" t="s">
        <v>8049</v>
      </c>
      <c r="K4021">
        <v>1513</v>
      </c>
      <c r="L4021" s="4">
        <f t="shared" si="186"/>
        <v>13358.536607142858</v>
      </c>
      <c r="M4021" t="s">
        <v>1238</v>
      </c>
      <c r="N4021" t="s">
        <v>1239</v>
      </c>
      <c r="O4021">
        <f t="shared" si="187"/>
        <v>230</v>
      </c>
      <c r="P4021" t="e">
        <f t="shared" si="188"/>
        <v>#VALUE!</v>
      </c>
    </row>
    <row r="4022" spans="1:16" x14ac:dyDescent="0.4">
      <c r="A4022" t="s">
        <v>515</v>
      </c>
      <c r="B4022">
        <v>17</v>
      </c>
      <c r="C4022" t="s">
        <v>2528</v>
      </c>
      <c r="E4022">
        <v>59</v>
      </c>
      <c r="G4022" t="s">
        <v>8031</v>
      </c>
      <c r="H4022" s="12" t="s">
        <v>8031</v>
      </c>
      <c r="I4022" t="s">
        <v>3381</v>
      </c>
      <c r="J4022" t="s">
        <v>8050</v>
      </c>
      <c r="K4022">
        <v>1513</v>
      </c>
      <c r="L4022" s="4">
        <f t="shared" si="186"/>
        <v>9600.1126190476207</v>
      </c>
      <c r="M4022" t="s">
        <v>516</v>
      </c>
      <c r="N4022" t="s">
        <v>58</v>
      </c>
      <c r="O4022">
        <f t="shared" si="187"/>
        <v>266</v>
      </c>
      <c r="P4022" t="e">
        <f t="shared" si="188"/>
        <v>#VALUE!</v>
      </c>
    </row>
    <row r="4023" spans="1:16" x14ac:dyDescent="0.4">
      <c r="A4023" t="s">
        <v>2323</v>
      </c>
      <c r="B4023">
        <v>19</v>
      </c>
      <c r="C4023" t="s">
        <v>3886</v>
      </c>
      <c r="E4023">
        <v>59</v>
      </c>
      <c r="G4023" t="s">
        <v>8031</v>
      </c>
      <c r="H4023" s="12" t="s">
        <v>8031</v>
      </c>
      <c r="I4023" t="s">
        <v>8051</v>
      </c>
      <c r="J4023" t="s">
        <v>8052</v>
      </c>
      <c r="K4023">
        <v>113.47499999999999</v>
      </c>
      <c r="L4023" s="4">
        <f t="shared" si="186"/>
        <v>6469.3653571428586</v>
      </c>
      <c r="M4023" t="s">
        <v>2324</v>
      </c>
      <c r="N4023" t="s">
        <v>2325</v>
      </c>
      <c r="O4023" t="e">
        <f t="shared" si="187"/>
        <v>#VALUE!</v>
      </c>
      <c r="P4023">
        <f t="shared" si="188"/>
        <v>299</v>
      </c>
    </row>
    <row r="4024" spans="1:16" x14ac:dyDescent="0.4">
      <c r="A4024" t="s">
        <v>1731</v>
      </c>
      <c r="B4024">
        <v>18</v>
      </c>
      <c r="C4024" t="s">
        <v>3039</v>
      </c>
      <c r="E4024">
        <v>59</v>
      </c>
      <c r="G4024" t="s">
        <v>8031</v>
      </c>
      <c r="H4024" s="12" t="s">
        <v>8031</v>
      </c>
      <c r="I4024" t="s">
        <v>2656</v>
      </c>
      <c r="J4024" t="s">
        <v>8053</v>
      </c>
      <c r="K4024">
        <v>113.47499999999999</v>
      </c>
      <c r="L4024" s="4">
        <f t="shared" si="186"/>
        <v>7633.1067857142871</v>
      </c>
      <c r="M4024" t="s">
        <v>1732</v>
      </c>
      <c r="N4024" t="s">
        <v>34</v>
      </c>
      <c r="O4024">
        <f t="shared" si="187"/>
        <v>210</v>
      </c>
      <c r="P4024" t="e">
        <f t="shared" si="188"/>
        <v>#VALUE!</v>
      </c>
    </row>
    <row r="4025" spans="1:16" x14ac:dyDescent="0.4">
      <c r="A4025" t="s">
        <v>1783</v>
      </c>
      <c r="B4025">
        <v>20</v>
      </c>
      <c r="C4025" t="s">
        <v>3042</v>
      </c>
      <c r="D4025" t="s">
        <v>279</v>
      </c>
      <c r="E4025">
        <v>59</v>
      </c>
      <c r="G4025" t="s">
        <v>8031</v>
      </c>
      <c r="H4025" s="12" t="s">
        <v>8031</v>
      </c>
      <c r="I4025" t="s">
        <v>2451</v>
      </c>
      <c r="J4025" t="s">
        <v>8054</v>
      </c>
      <c r="K4025">
        <v>113.47499999999999</v>
      </c>
      <c r="L4025" s="4">
        <f t="shared" si="186"/>
        <v>8439.0229166666668</v>
      </c>
      <c r="M4025" t="s">
        <v>1784</v>
      </c>
      <c r="N4025" t="s">
        <v>1785</v>
      </c>
      <c r="O4025" t="e">
        <f t="shared" si="187"/>
        <v>#VALUE!</v>
      </c>
      <c r="P4025">
        <f t="shared" si="188"/>
        <v>226</v>
      </c>
    </row>
    <row r="4026" spans="1:16" x14ac:dyDescent="0.4">
      <c r="A4026" t="s">
        <v>315</v>
      </c>
      <c r="B4026">
        <v>11</v>
      </c>
      <c r="C4026" t="s">
        <v>2446</v>
      </c>
      <c r="E4026">
        <v>59</v>
      </c>
      <c r="G4026" t="s">
        <v>8031</v>
      </c>
      <c r="H4026" s="12" t="s">
        <v>8031</v>
      </c>
      <c r="I4026" t="s">
        <v>2451</v>
      </c>
      <c r="J4026" t="s">
        <v>8055</v>
      </c>
      <c r="K4026">
        <v>113.47499999999999</v>
      </c>
      <c r="L4026" s="4">
        <f t="shared" si="186"/>
        <v>6089.8459523809524</v>
      </c>
      <c r="M4026" t="s">
        <v>316</v>
      </c>
      <c r="N4026" t="s">
        <v>34</v>
      </c>
      <c r="O4026">
        <f t="shared" si="187"/>
        <v>124</v>
      </c>
      <c r="P4026" t="e">
        <f t="shared" si="188"/>
        <v>#VALUE!</v>
      </c>
    </row>
    <row r="4027" spans="1:16" x14ac:dyDescent="0.4">
      <c r="A4027" t="s">
        <v>1365</v>
      </c>
      <c r="B4027">
        <v>13</v>
      </c>
      <c r="C4027" t="s">
        <v>2479</v>
      </c>
      <c r="E4027">
        <v>59</v>
      </c>
      <c r="G4027" t="s">
        <v>8031</v>
      </c>
      <c r="H4027" s="12" t="s">
        <v>8031</v>
      </c>
      <c r="I4027" t="s">
        <v>2539</v>
      </c>
      <c r="J4027" t="s">
        <v>8056</v>
      </c>
      <c r="K4027">
        <v>113.47499999999999</v>
      </c>
      <c r="L4027" s="4">
        <f t="shared" si="186"/>
        <v>8507.9829761904766</v>
      </c>
      <c r="M4027" t="s">
        <v>1366</v>
      </c>
      <c r="N4027" t="s">
        <v>1086</v>
      </c>
      <c r="O4027">
        <f t="shared" si="187"/>
        <v>182</v>
      </c>
      <c r="P4027" t="e">
        <f t="shared" si="188"/>
        <v>#VALUE!</v>
      </c>
    </row>
    <row r="4028" spans="1:16" x14ac:dyDescent="0.4">
      <c r="A4028" t="s">
        <v>115</v>
      </c>
      <c r="B4028">
        <v>14</v>
      </c>
      <c r="C4028" t="s">
        <v>2446</v>
      </c>
      <c r="E4028">
        <v>59</v>
      </c>
      <c r="G4028" t="s">
        <v>8031</v>
      </c>
      <c r="H4028" s="12" t="s">
        <v>8031</v>
      </c>
      <c r="I4028" t="s">
        <v>2526</v>
      </c>
      <c r="J4028" t="s">
        <v>8057</v>
      </c>
      <c r="K4028">
        <v>113.47499999999999</v>
      </c>
      <c r="L4028" s="4">
        <f t="shared" si="186"/>
        <v>4373.4664285714289</v>
      </c>
      <c r="M4028" t="s">
        <v>116</v>
      </c>
      <c r="N4028" t="s">
        <v>25</v>
      </c>
      <c r="O4028">
        <f t="shared" si="187"/>
        <v>212</v>
      </c>
      <c r="P4028" t="e">
        <f t="shared" si="188"/>
        <v>#VALUE!</v>
      </c>
    </row>
    <row r="4029" spans="1:16" x14ac:dyDescent="0.4">
      <c r="A4029" t="s">
        <v>497</v>
      </c>
      <c r="B4029">
        <v>13</v>
      </c>
      <c r="C4029" t="s">
        <v>2446</v>
      </c>
      <c r="D4029" t="s">
        <v>13</v>
      </c>
      <c r="E4029">
        <v>59</v>
      </c>
      <c r="G4029" t="s">
        <v>8031</v>
      </c>
      <c r="H4029" s="12" t="s">
        <v>8031</v>
      </c>
      <c r="I4029" t="s">
        <v>2526</v>
      </c>
      <c r="J4029" t="s">
        <v>8058</v>
      </c>
      <c r="K4029">
        <v>113.47499999999999</v>
      </c>
      <c r="L4029" s="4">
        <f t="shared" si="186"/>
        <v>4724.8851190476189</v>
      </c>
      <c r="M4029" t="s">
        <v>498</v>
      </c>
      <c r="N4029" t="s">
        <v>34</v>
      </c>
      <c r="O4029">
        <f t="shared" si="187"/>
        <v>135</v>
      </c>
      <c r="P4029" t="e">
        <f t="shared" si="188"/>
        <v>#VALUE!</v>
      </c>
    </row>
    <row r="4030" spans="1:16" x14ac:dyDescent="0.4">
      <c r="A4030" t="s">
        <v>371</v>
      </c>
      <c r="B4030">
        <v>12</v>
      </c>
      <c r="C4030" t="s">
        <v>2446</v>
      </c>
      <c r="E4030">
        <v>59</v>
      </c>
      <c r="G4030" t="s">
        <v>8031</v>
      </c>
      <c r="H4030" s="12" t="s">
        <v>8031</v>
      </c>
      <c r="I4030" t="s">
        <v>2627</v>
      </c>
      <c r="J4030" t="s">
        <v>8059</v>
      </c>
      <c r="K4030">
        <v>113.47499999999999</v>
      </c>
      <c r="L4030" s="4">
        <f t="shared" si="186"/>
        <v>6650.3259523809529</v>
      </c>
      <c r="M4030" t="s">
        <v>372</v>
      </c>
      <c r="N4030" t="s">
        <v>25</v>
      </c>
      <c r="O4030">
        <f t="shared" si="187"/>
        <v>241</v>
      </c>
      <c r="P4030" t="e">
        <f t="shared" si="188"/>
        <v>#VALUE!</v>
      </c>
    </row>
    <row r="4031" spans="1:16" x14ac:dyDescent="0.4">
      <c r="A4031" t="s">
        <v>1992</v>
      </c>
      <c r="B4031">
        <v>23</v>
      </c>
      <c r="C4031" t="s">
        <v>2457</v>
      </c>
      <c r="D4031" t="s">
        <v>2502</v>
      </c>
      <c r="E4031">
        <v>1302</v>
      </c>
      <c r="G4031" t="s">
        <v>8060</v>
      </c>
      <c r="H4031" s="12" t="s">
        <v>8060</v>
      </c>
      <c r="I4031" t="s">
        <v>2486</v>
      </c>
      <c r="J4031" t="s">
        <v>8061</v>
      </c>
      <c r="K4031">
        <v>266.5</v>
      </c>
      <c r="L4031" s="4">
        <f t="shared" si="186"/>
        <v>6591.3886309523805</v>
      </c>
      <c r="M4031" t="s">
        <v>1993</v>
      </c>
      <c r="N4031" t="s">
        <v>1571</v>
      </c>
      <c r="O4031" t="e">
        <f t="shared" si="187"/>
        <v>#VALUE!</v>
      </c>
      <c r="P4031">
        <f t="shared" si="188"/>
        <v>294</v>
      </c>
    </row>
    <row r="4032" spans="1:16" x14ac:dyDescent="0.4">
      <c r="A4032" t="s">
        <v>1468</v>
      </c>
      <c r="B4032">
        <v>9</v>
      </c>
      <c r="C4032" t="s">
        <v>2457</v>
      </c>
      <c r="D4032" t="s">
        <v>279</v>
      </c>
      <c r="E4032">
        <v>1162</v>
      </c>
      <c r="G4032" t="s">
        <v>8062</v>
      </c>
      <c r="H4032" s="12" t="s">
        <v>8062</v>
      </c>
      <c r="I4032" t="s">
        <v>5310</v>
      </c>
      <c r="J4032" t="s">
        <v>8063</v>
      </c>
      <c r="K4032">
        <v>1602</v>
      </c>
      <c r="L4032" s="4">
        <f t="shared" si="186"/>
        <v>4581.7441666666664</v>
      </c>
      <c r="M4032" t="s">
        <v>1469</v>
      </c>
      <c r="N4032" t="s">
        <v>803</v>
      </c>
      <c r="O4032" t="e">
        <f t="shared" si="187"/>
        <v>#VALUE!</v>
      </c>
      <c r="P4032">
        <f t="shared" si="188"/>
        <v>216</v>
      </c>
    </row>
    <row r="4033" spans="1:16" x14ac:dyDescent="0.4">
      <c r="A4033" t="s">
        <v>863</v>
      </c>
      <c r="B4033">
        <v>18</v>
      </c>
      <c r="C4033" t="s">
        <v>2457</v>
      </c>
      <c r="D4033" t="s">
        <v>4143</v>
      </c>
      <c r="E4033">
        <v>1144</v>
      </c>
      <c r="G4033" t="s">
        <v>8064</v>
      </c>
      <c r="H4033" s="12" t="s">
        <v>8064</v>
      </c>
      <c r="I4033" t="s">
        <v>2774</v>
      </c>
      <c r="J4033" t="s">
        <v>8065</v>
      </c>
      <c r="K4033">
        <v>200</v>
      </c>
      <c r="L4033" s="4">
        <f t="shared" si="186"/>
        <v>12067.83636904762</v>
      </c>
      <c r="M4033" t="s">
        <v>864</v>
      </c>
      <c r="N4033" t="s">
        <v>865</v>
      </c>
      <c r="O4033" t="e">
        <f t="shared" si="187"/>
        <v>#VALUE!</v>
      </c>
      <c r="P4033">
        <f t="shared" si="188"/>
        <v>269</v>
      </c>
    </row>
    <row r="4034" spans="1:16" x14ac:dyDescent="0.4">
      <c r="A4034" t="s">
        <v>924</v>
      </c>
      <c r="B4034">
        <v>42</v>
      </c>
      <c r="C4034" t="s">
        <v>2446</v>
      </c>
      <c r="D4034" t="s">
        <v>279</v>
      </c>
      <c r="E4034">
        <v>167</v>
      </c>
      <c r="G4034" t="s">
        <v>8066</v>
      </c>
      <c r="H4034" s="12" t="s">
        <v>8066</v>
      </c>
      <c r="I4034" t="s">
        <v>4314</v>
      </c>
      <c r="J4034" t="s">
        <v>8067</v>
      </c>
      <c r="K4034">
        <v>1360.2</v>
      </c>
      <c r="L4034" s="4">
        <f t="shared" ref="L4034:L4097" si="189">SUMIF($A$2:$A$5194,A4034,$K$2:$K$5194)</f>
        <v>14492.390059523814</v>
      </c>
      <c r="M4034" t="s">
        <v>925</v>
      </c>
      <c r="N4034" t="s">
        <v>926</v>
      </c>
      <c r="O4034">
        <f t="shared" ref="O4034:O4097" si="190">FIND("Step 4",M4034)</f>
        <v>172</v>
      </c>
      <c r="P4034" t="e">
        <f t="shared" ref="P4034:P4097" si="191">FIND("STEP 4",M4034)</f>
        <v>#VALUE!</v>
      </c>
    </row>
    <row r="4035" spans="1:16" x14ac:dyDescent="0.4">
      <c r="A4035" t="s">
        <v>924</v>
      </c>
      <c r="B4035">
        <v>42</v>
      </c>
      <c r="C4035" t="s">
        <v>2457</v>
      </c>
      <c r="D4035" t="s">
        <v>279</v>
      </c>
      <c r="E4035">
        <v>167</v>
      </c>
      <c r="G4035" t="s">
        <v>8066</v>
      </c>
      <c r="H4035" s="12" t="s">
        <v>8066</v>
      </c>
      <c r="I4035" t="s">
        <v>4314</v>
      </c>
      <c r="J4035" t="s">
        <v>8067</v>
      </c>
      <c r="K4035">
        <v>1360.2</v>
      </c>
      <c r="L4035" s="4">
        <f t="shared" si="189"/>
        <v>14492.390059523814</v>
      </c>
      <c r="M4035" t="s">
        <v>2499</v>
      </c>
      <c r="N4035" t="s">
        <v>34</v>
      </c>
      <c r="O4035" t="e">
        <f t="shared" si="190"/>
        <v>#VALUE!</v>
      </c>
      <c r="P4035">
        <f t="shared" si="191"/>
        <v>260</v>
      </c>
    </row>
    <row r="4036" spans="1:16" x14ac:dyDescent="0.4">
      <c r="A4036" t="s">
        <v>1383</v>
      </c>
      <c r="B4036">
        <v>15</v>
      </c>
      <c r="C4036" t="s">
        <v>2446</v>
      </c>
      <c r="D4036" t="s">
        <v>279</v>
      </c>
      <c r="E4036">
        <v>167</v>
      </c>
      <c r="G4036" t="s">
        <v>8066</v>
      </c>
      <c r="H4036" s="12" t="s">
        <v>8066</v>
      </c>
      <c r="I4036" t="s">
        <v>4321</v>
      </c>
      <c r="J4036" t="s">
        <v>8068</v>
      </c>
      <c r="K4036">
        <v>1360.2</v>
      </c>
      <c r="L4036" s="4">
        <f t="shared" si="189"/>
        <v>5465.9483928571426</v>
      </c>
      <c r="M4036" t="s">
        <v>1384</v>
      </c>
      <c r="N4036" t="s">
        <v>1385</v>
      </c>
      <c r="O4036">
        <f t="shared" si="190"/>
        <v>135</v>
      </c>
      <c r="P4036" t="e">
        <f t="shared" si="191"/>
        <v>#VALUE!</v>
      </c>
    </row>
    <row r="4037" spans="1:16" x14ac:dyDescent="0.4">
      <c r="A4037" t="s">
        <v>1423</v>
      </c>
      <c r="B4037">
        <v>28</v>
      </c>
      <c r="C4037" t="s">
        <v>2446</v>
      </c>
      <c r="D4037" t="s">
        <v>279</v>
      </c>
      <c r="E4037">
        <v>167</v>
      </c>
      <c r="G4037" t="s">
        <v>8066</v>
      </c>
      <c r="H4037" s="12" t="s">
        <v>8066</v>
      </c>
      <c r="I4037" t="s">
        <v>4321</v>
      </c>
      <c r="J4037" t="s">
        <v>8069</v>
      </c>
      <c r="K4037">
        <v>1360.2</v>
      </c>
      <c r="L4037" s="4">
        <f t="shared" si="189"/>
        <v>7506.2176785714291</v>
      </c>
      <c r="M4037" t="s">
        <v>1424</v>
      </c>
      <c r="N4037" t="s">
        <v>1425</v>
      </c>
      <c r="O4037">
        <f t="shared" si="190"/>
        <v>214</v>
      </c>
      <c r="P4037" t="e">
        <f t="shared" si="191"/>
        <v>#VALUE!</v>
      </c>
    </row>
    <row r="4038" spans="1:16" x14ac:dyDescent="0.4">
      <c r="A4038" t="s">
        <v>1486</v>
      </c>
      <c r="B4038">
        <v>19</v>
      </c>
      <c r="C4038" t="s">
        <v>2446</v>
      </c>
      <c r="D4038" t="s">
        <v>279</v>
      </c>
      <c r="E4038">
        <v>2317</v>
      </c>
      <c r="G4038" t="s">
        <v>8070</v>
      </c>
      <c r="H4038" s="12" t="s">
        <v>8066</v>
      </c>
      <c r="I4038" t="s">
        <v>8071</v>
      </c>
      <c r="J4038" t="s">
        <v>8072</v>
      </c>
      <c r="K4038">
        <v>453.4</v>
      </c>
      <c r="L4038" s="4">
        <f t="shared" si="189"/>
        <v>9855.2701785714307</v>
      </c>
      <c r="M4038" t="s">
        <v>1487</v>
      </c>
      <c r="N4038" t="s">
        <v>345</v>
      </c>
      <c r="O4038">
        <f t="shared" si="190"/>
        <v>317</v>
      </c>
      <c r="P4038" t="e">
        <f t="shared" si="191"/>
        <v>#VALUE!</v>
      </c>
    </row>
    <row r="4039" spans="1:16" x14ac:dyDescent="0.4">
      <c r="A4039" t="s">
        <v>358</v>
      </c>
      <c r="B4039">
        <v>20</v>
      </c>
      <c r="C4039" t="s">
        <v>2446</v>
      </c>
      <c r="E4039">
        <v>167</v>
      </c>
      <c r="G4039" t="s">
        <v>8066</v>
      </c>
      <c r="H4039" s="12" t="s">
        <v>8066</v>
      </c>
      <c r="I4039" t="s">
        <v>8073</v>
      </c>
      <c r="J4039" t="s">
        <v>8074</v>
      </c>
      <c r="K4039">
        <v>68.010000000000005</v>
      </c>
      <c r="L4039" s="4">
        <f t="shared" si="189"/>
        <v>4696.3429761904763</v>
      </c>
      <c r="M4039" t="s">
        <v>359</v>
      </c>
      <c r="N4039" t="s">
        <v>34</v>
      </c>
      <c r="O4039" t="e">
        <f t="shared" si="190"/>
        <v>#VALUE!</v>
      </c>
      <c r="P4039" t="e">
        <f t="shared" si="191"/>
        <v>#VALUE!</v>
      </c>
    </row>
    <row r="4040" spans="1:16" x14ac:dyDescent="0.4">
      <c r="A4040" t="s">
        <v>965</v>
      </c>
      <c r="B4040">
        <v>24</v>
      </c>
      <c r="C4040" t="s">
        <v>2457</v>
      </c>
      <c r="D4040" t="s">
        <v>279</v>
      </c>
      <c r="E4040">
        <v>167</v>
      </c>
      <c r="G4040" t="s">
        <v>8066</v>
      </c>
      <c r="H4040" s="12" t="s">
        <v>8066</v>
      </c>
      <c r="I4040" t="s">
        <v>4314</v>
      </c>
      <c r="J4040" t="s">
        <v>8075</v>
      </c>
      <c r="K4040">
        <v>1360.2</v>
      </c>
      <c r="L4040" s="4">
        <f t="shared" si="189"/>
        <v>11319.313154761905</v>
      </c>
      <c r="M4040" t="s">
        <v>966</v>
      </c>
      <c r="N4040" t="s">
        <v>682</v>
      </c>
      <c r="O4040" t="e">
        <f t="shared" si="190"/>
        <v>#VALUE!</v>
      </c>
      <c r="P4040">
        <f t="shared" si="191"/>
        <v>183</v>
      </c>
    </row>
    <row r="4041" spans="1:16" x14ac:dyDescent="0.4">
      <c r="A4041" t="s">
        <v>965</v>
      </c>
      <c r="B4041">
        <v>24</v>
      </c>
      <c r="C4041" t="s">
        <v>2457</v>
      </c>
      <c r="D4041" t="s">
        <v>2466</v>
      </c>
      <c r="E4041">
        <v>167</v>
      </c>
      <c r="G4041" t="s">
        <v>8066</v>
      </c>
      <c r="H4041" s="12" t="s">
        <v>8066</v>
      </c>
      <c r="I4041" t="s">
        <v>7077</v>
      </c>
      <c r="J4041" t="s">
        <v>8076</v>
      </c>
      <c r="K4041">
        <v>1360.2</v>
      </c>
      <c r="L4041" s="4">
        <f t="shared" si="189"/>
        <v>11319.313154761905</v>
      </c>
      <c r="M4041" t="s">
        <v>2571</v>
      </c>
      <c r="N4041" t="s">
        <v>2572</v>
      </c>
      <c r="O4041" t="e">
        <f t="shared" si="190"/>
        <v>#VALUE!</v>
      </c>
      <c r="P4041">
        <f t="shared" si="191"/>
        <v>185</v>
      </c>
    </row>
    <row r="4042" spans="1:16" x14ac:dyDescent="0.4">
      <c r="A4042" t="s">
        <v>694</v>
      </c>
      <c r="B4042">
        <v>11</v>
      </c>
      <c r="C4042" t="s">
        <v>2446</v>
      </c>
      <c r="D4042" t="s">
        <v>2466</v>
      </c>
      <c r="E4042">
        <v>167</v>
      </c>
      <c r="G4042" t="s">
        <v>8066</v>
      </c>
      <c r="H4042" s="12" t="s">
        <v>8066</v>
      </c>
      <c r="I4042" t="s">
        <v>7161</v>
      </c>
      <c r="J4042" t="s">
        <v>8077</v>
      </c>
      <c r="K4042">
        <v>1360.2</v>
      </c>
      <c r="L4042" s="4">
        <f t="shared" si="189"/>
        <v>15573.289821428574</v>
      </c>
      <c r="M4042" t="s">
        <v>695</v>
      </c>
      <c r="N4042" t="s">
        <v>696</v>
      </c>
      <c r="O4042">
        <f t="shared" si="190"/>
        <v>272</v>
      </c>
      <c r="P4042" t="e">
        <f t="shared" si="191"/>
        <v>#VALUE!</v>
      </c>
    </row>
    <row r="4043" spans="1:16" x14ac:dyDescent="0.4">
      <c r="A4043" t="s">
        <v>1310</v>
      </c>
      <c r="B4043">
        <v>29</v>
      </c>
      <c r="C4043" t="s">
        <v>5838</v>
      </c>
      <c r="E4043">
        <v>167</v>
      </c>
      <c r="G4043" t="s">
        <v>8066</v>
      </c>
      <c r="H4043" s="12" t="s">
        <v>8066</v>
      </c>
      <c r="I4043" t="s">
        <v>4794</v>
      </c>
      <c r="J4043" t="s">
        <v>8078</v>
      </c>
      <c r="K4043">
        <v>45.34</v>
      </c>
      <c r="L4043" s="4">
        <f t="shared" si="189"/>
        <v>15528.280654761907</v>
      </c>
      <c r="M4043" t="s">
        <v>1311</v>
      </c>
      <c r="N4043" t="s">
        <v>456</v>
      </c>
      <c r="O4043">
        <f t="shared" si="190"/>
        <v>205</v>
      </c>
      <c r="P4043" t="e">
        <f t="shared" si="191"/>
        <v>#VALUE!</v>
      </c>
    </row>
    <row r="4044" spans="1:16" x14ac:dyDescent="0.4">
      <c r="A4044" t="s">
        <v>365</v>
      </c>
      <c r="B4044">
        <v>16</v>
      </c>
      <c r="C4044" t="s">
        <v>2883</v>
      </c>
      <c r="E4044">
        <v>167</v>
      </c>
      <c r="G4044" t="s">
        <v>8066</v>
      </c>
      <c r="H4044" s="12" t="s">
        <v>8066</v>
      </c>
      <c r="I4044" t="s">
        <v>8079</v>
      </c>
      <c r="J4044" t="s">
        <v>8080</v>
      </c>
      <c r="K4044">
        <v>68.010000000000005</v>
      </c>
      <c r="L4044" s="4">
        <f t="shared" si="189"/>
        <v>5932.5725000000002</v>
      </c>
      <c r="M4044" t="s">
        <v>366</v>
      </c>
      <c r="N4044" t="s">
        <v>34</v>
      </c>
      <c r="O4044" t="e">
        <f t="shared" si="190"/>
        <v>#VALUE!</v>
      </c>
      <c r="P4044" t="e">
        <f t="shared" si="191"/>
        <v>#VALUE!</v>
      </c>
    </row>
    <row r="4045" spans="1:16" x14ac:dyDescent="0.4">
      <c r="A4045" t="s">
        <v>1098</v>
      </c>
      <c r="B4045">
        <v>14</v>
      </c>
      <c r="C4045" t="s">
        <v>2457</v>
      </c>
      <c r="D4045" t="s">
        <v>279</v>
      </c>
      <c r="E4045">
        <v>1476</v>
      </c>
      <c r="G4045" t="s">
        <v>8081</v>
      </c>
      <c r="H4045" s="12" t="s">
        <v>8066</v>
      </c>
      <c r="I4045" t="s">
        <v>4314</v>
      </c>
      <c r="J4045" t="s">
        <v>8082</v>
      </c>
      <c r="K4045">
        <v>1360.2</v>
      </c>
      <c r="L4045" s="4">
        <f t="shared" si="189"/>
        <v>8814.7115476190484</v>
      </c>
      <c r="M4045" t="s">
        <v>1099</v>
      </c>
      <c r="N4045" t="s">
        <v>1100</v>
      </c>
      <c r="O4045" t="e">
        <f t="shared" si="190"/>
        <v>#VALUE!</v>
      </c>
      <c r="P4045">
        <f t="shared" si="191"/>
        <v>199</v>
      </c>
    </row>
    <row r="4046" spans="1:16" x14ac:dyDescent="0.4">
      <c r="A4046" t="s">
        <v>1665</v>
      </c>
      <c r="B4046">
        <v>9</v>
      </c>
      <c r="C4046" t="s">
        <v>3360</v>
      </c>
      <c r="D4046" t="s">
        <v>279</v>
      </c>
      <c r="E4046">
        <v>167</v>
      </c>
      <c r="G4046" t="s">
        <v>8066</v>
      </c>
      <c r="H4046" s="12" t="s">
        <v>8066</v>
      </c>
      <c r="I4046" t="s">
        <v>7075</v>
      </c>
      <c r="J4046" t="s">
        <v>8083</v>
      </c>
      <c r="K4046">
        <v>45.34</v>
      </c>
      <c r="L4046" s="4">
        <f t="shared" si="189"/>
        <v>2999.849642857143</v>
      </c>
      <c r="M4046" t="s">
        <v>1666</v>
      </c>
      <c r="N4046" t="s">
        <v>1667</v>
      </c>
      <c r="O4046">
        <f t="shared" si="190"/>
        <v>410</v>
      </c>
      <c r="P4046" t="e">
        <f t="shared" si="191"/>
        <v>#VALUE!</v>
      </c>
    </row>
    <row r="4047" spans="1:16" x14ac:dyDescent="0.4">
      <c r="A4047" t="s">
        <v>951</v>
      </c>
      <c r="B4047">
        <v>14</v>
      </c>
      <c r="C4047" t="s">
        <v>2446</v>
      </c>
      <c r="D4047" t="s">
        <v>279</v>
      </c>
      <c r="E4047">
        <v>167</v>
      </c>
      <c r="G4047" t="s">
        <v>8066</v>
      </c>
      <c r="H4047" s="12" t="s">
        <v>8066</v>
      </c>
      <c r="I4047" t="s">
        <v>3497</v>
      </c>
      <c r="J4047" t="s">
        <v>8084</v>
      </c>
      <c r="K4047">
        <v>90.68</v>
      </c>
      <c r="L4047" s="4">
        <f t="shared" si="189"/>
        <v>7987.3636904761897</v>
      </c>
      <c r="M4047" t="s">
        <v>952</v>
      </c>
      <c r="N4047" t="s">
        <v>345</v>
      </c>
      <c r="O4047">
        <f t="shared" si="190"/>
        <v>156</v>
      </c>
      <c r="P4047" t="e">
        <f t="shared" si="191"/>
        <v>#VALUE!</v>
      </c>
    </row>
    <row r="4048" spans="1:16" x14ac:dyDescent="0.4">
      <c r="A4048" t="s">
        <v>1157</v>
      </c>
      <c r="B4048">
        <v>12</v>
      </c>
      <c r="C4048" t="s">
        <v>2457</v>
      </c>
      <c r="D4048" t="s">
        <v>279</v>
      </c>
      <c r="E4048">
        <v>167</v>
      </c>
      <c r="G4048" t="s">
        <v>8066</v>
      </c>
      <c r="H4048" s="12" t="s">
        <v>8066</v>
      </c>
      <c r="I4048" t="s">
        <v>8085</v>
      </c>
      <c r="J4048" t="s">
        <v>8086</v>
      </c>
      <c r="K4048">
        <v>1360.2</v>
      </c>
      <c r="L4048" s="4">
        <f t="shared" si="189"/>
        <v>4719.1116666666667</v>
      </c>
      <c r="M4048" t="s">
        <v>1158</v>
      </c>
      <c r="N4048" t="s">
        <v>746</v>
      </c>
      <c r="O4048">
        <f t="shared" si="190"/>
        <v>357</v>
      </c>
      <c r="P4048" t="e">
        <f t="shared" si="191"/>
        <v>#VALUE!</v>
      </c>
    </row>
    <row r="4049" spans="1:16" x14ac:dyDescent="0.4">
      <c r="A4049" t="s">
        <v>437</v>
      </c>
      <c r="B4049">
        <v>28</v>
      </c>
      <c r="C4049" t="s">
        <v>2892</v>
      </c>
      <c r="D4049" t="s">
        <v>2814</v>
      </c>
      <c r="E4049">
        <v>167</v>
      </c>
      <c r="G4049" t="s">
        <v>8066</v>
      </c>
      <c r="H4049" s="12" t="s">
        <v>8066</v>
      </c>
      <c r="I4049" t="s">
        <v>8087</v>
      </c>
      <c r="J4049" t="s">
        <v>8088</v>
      </c>
      <c r="K4049">
        <v>45.34</v>
      </c>
      <c r="L4049" s="4">
        <f t="shared" si="189"/>
        <v>15734.085892857143</v>
      </c>
      <c r="M4049" t="s">
        <v>438</v>
      </c>
      <c r="N4049" t="s">
        <v>439</v>
      </c>
      <c r="O4049" t="e">
        <f t="shared" si="190"/>
        <v>#VALUE!</v>
      </c>
      <c r="P4049" t="e">
        <f t="shared" si="191"/>
        <v>#VALUE!</v>
      </c>
    </row>
    <row r="4050" spans="1:16" x14ac:dyDescent="0.4">
      <c r="A4050" t="s">
        <v>1644</v>
      </c>
      <c r="B4050">
        <v>11</v>
      </c>
      <c r="C4050" t="s">
        <v>2446</v>
      </c>
      <c r="D4050" t="s">
        <v>279</v>
      </c>
      <c r="E4050">
        <v>2271</v>
      </c>
      <c r="G4050" t="s">
        <v>8089</v>
      </c>
      <c r="H4050" s="12" t="s">
        <v>8066</v>
      </c>
      <c r="I4050" t="s">
        <v>8090</v>
      </c>
      <c r="J4050" t="s">
        <v>8091</v>
      </c>
      <c r="K4050">
        <v>453.4</v>
      </c>
      <c r="L4050" s="4">
        <f t="shared" si="189"/>
        <v>3621.4839880952381</v>
      </c>
      <c r="M4050" t="s">
        <v>1645</v>
      </c>
      <c r="N4050" t="s">
        <v>34</v>
      </c>
      <c r="O4050">
        <f t="shared" si="190"/>
        <v>296</v>
      </c>
      <c r="P4050" t="e">
        <f t="shared" si="191"/>
        <v>#VALUE!</v>
      </c>
    </row>
    <row r="4051" spans="1:16" x14ac:dyDescent="0.4">
      <c r="A4051" t="s">
        <v>841</v>
      </c>
      <c r="B4051">
        <v>16</v>
      </c>
      <c r="C4051" t="s">
        <v>2457</v>
      </c>
      <c r="D4051" t="s">
        <v>2466</v>
      </c>
      <c r="E4051">
        <v>167</v>
      </c>
      <c r="G4051" t="s">
        <v>8066</v>
      </c>
      <c r="H4051" s="12" t="s">
        <v>8066</v>
      </c>
      <c r="I4051" t="s">
        <v>4314</v>
      </c>
      <c r="J4051" t="s">
        <v>8092</v>
      </c>
      <c r="K4051">
        <v>1360.2</v>
      </c>
      <c r="L4051" s="4">
        <f t="shared" si="189"/>
        <v>16041.720119047623</v>
      </c>
      <c r="M4051" t="s">
        <v>842</v>
      </c>
      <c r="N4051" t="s">
        <v>619</v>
      </c>
      <c r="O4051" t="e">
        <f t="shared" si="190"/>
        <v>#VALUE!</v>
      </c>
      <c r="P4051">
        <f t="shared" si="191"/>
        <v>250</v>
      </c>
    </row>
    <row r="4052" spans="1:16" x14ac:dyDescent="0.4">
      <c r="A4052" t="s">
        <v>1297</v>
      </c>
      <c r="B4052">
        <v>23</v>
      </c>
      <c r="C4052" t="s">
        <v>2457</v>
      </c>
      <c r="D4052" t="s">
        <v>279</v>
      </c>
      <c r="E4052">
        <v>167</v>
      </c>
      <c r="G4052" t="s">
        <v>8066</v>
      </c>
      <c r="H4052" s="12" t="s">
        <v>8066</v>
      </c>
      <c r="I4052" t="s">
        <v>7075</v>
      </c>
      <c r="J4052" t="s">
        <v>8093</v>
      </c>
      <c r="K4052">
        <v>45.34</v>
      </c>
      <c r="L4052" s="4">
        <f t="shared" si="189"/>
        <v>5491.7389880952387</v>
      </c>
      <c r="M4052" t="s">
        <v>1298</v>
      </c>
      <c r="N4052" t="s">
        <v>803</v>
      </c>
      <c r="O4052" t="e">
        <f t="shared" si="190"/>
        <v>#VALUE!</v>
      </c>
      <c r="P4052">
        <f t="shared" si="191"/>
        <v>253</v>
      </c>
    </row>
    <row r="4053" spans="1:16" x14ac:dyDescent="0.4">
      <c r="A4053" t="s">
        <v>504</v>
      </c>
      <c r="B4053">
        <v>7</v>
      </c>
      <c r="C4053" t="s">
        <v>2446</v>
      </c>
      <c r="D4053" t="s">
        <v>13</v>
      </c>
      <c r="E4053">
        <v>167</v>
      </c>
      <c r="G4053" t="s">
        <v>8066</v>
      </c>
      <c r="H4053" s="12" t="s">
        <v>8066</v>
      </c>
      <c r="I4053" t="s">
        <v>7075</v>
      </c>
      <c r="J4053" t="s">
        <v>8094</v>
      </c>
      <c r="K4053">
        <v>45.34</v>
      </c>
      <c r="L4053" s="4">
        <f t="shared" si="189"/>
        <v>2904.2283928571433</v>
      </c>
      <c r="M4053" t="s">
        <v>505</v>
      </c>
      <c r="N4053" t="s">
        <v>470</v>
      </c>
      <c r="O4053">
        <f t="shared" si="190"/>
        <v>212</v>
      </c>
      <c r="P4053" t="e">
        <f t="shared" si="191"/>
        <v>#VALUE!</v>
      </c>
    </row>
    <row r="4054" spans="1:16" x14ac:dyDescent="0.4">
      <c r="A4054" t="s">
        <v>1351</v>
      </c>
      <c r="B4054">
        <v>14</v>
      </c>
      <c r="C4054" t="s">
        <v>2446</v>
      </c>
      <c r="D4054" t="s">
        <v>279</v>
      </c>
      <c r="E4054">
        <v>167</v>
      </c>
      <c r="G4054" t="s">
        <v>8066</v>
      </c>
      <c r="H4054" s="12" t="s">
        <v>8066</v>
      </c>
      <c r="I4054" t="s">
        <v>7075</v>
      </c>
      <c r="J4054" t="s">
        <v>8095</v>
      </c>
      <c r="K4054">
        <v>45.34</v>
      </c>
      <c r="L4054" s="4">
        <f t="shared" si="189"/>
        <v>5924.6840476190473</v>
      </c>
      <c r="M4054" t="s">
        <v>1352</v>
      </c>
      <c r="N4054" t="s">
        <v>34</v>
      </c>
      <c r="O4054">
        <f t="shared" si="190"/>
        <v>211</v>
      </c>
      <c r="P4054" t="e">
        <f t="shared" si="191"/>
        <v>#VALUE!</v>
      </c>
    </row>
    <row r="4055" spans="1:16" x14ac:dyDescent="0.4">
      <c r="A4055" t="s">
        <v>1749</v>
      </c>
      <c r="B4055">
        <v>13</v>
      </c>
      <c r="C4055" t="s">
        <v>2446</v>
      </c>
      <c r="D4055" t="s">
        <v>279</v>
      </c>
      <c r="E4055">
        <v>167</v>
      </c>
      <c r="G4055" t="s">
        <v>8066</v>
      </c>
      <c r="H4055" s="12" t="s">
        <v>8066</v>
      </c>
      <c r="I4055" t="s">
        <v>2569</v>
      </c>
      <c r="J4055" t="s">
        <v>8096</v>
      </c>
      <c r="K4055">
        <v>45.34</v>
      </c>
      <c r="L4055" s="4">
        <f t="shared" si="189"/>
        <v>3402.6469642857141</v>
      </c>
      <c r="M4055" t="s">
        <v>1750</v>
      </c>
      <c r="N4055" t="s">
        <v>1751</v>
      </c>
      <c r="O4055">
        <f t="shared" si="190"/>
        <v>195</v>
      </c>
      <c r="P4055" t="e">
        <f t="shared" si="191"/>
        <v>#VALUE!</v>
      </c>
    </row>
    <row r="4056" spans="1:16" x14ac:dyDescent="0.4">
      <c r="A4056" t="s">
        <v>127</v>
      </c>
      <c r="B4056">
        <v>23</v>
      </c>
      <c r="C4056" t="s">
        <v>2528</v>
      </c>
      <c r="E4056">
        <v>167</v>
      </c>
      <c r="G4056" t="s">
        <v>8066</v>
      </c>
      <c r="H4056" s="12" t="s">
        <v>8066</v>
      </c>
      <c r="I4056" t="s">
        <v>2845</v>
      </c>
      <c r="J4056" t="s">
        <v>8097</v>
      </c>
      <c r="K4056">
        <v>68.010000000000005</v>
      </c>
      <c r="L4056" s="4">
        <f t="shared" si="189"/>
        <v>6640.4965476190473</v>
      </c>
      <c r="M4056" t="s">
        <v>2678</v>
      </c>
      <c r="N4056" t="s">
        <v>831</v>
      </c>
      <c r="O4056" t="e">
        <f t="shared" si="190"/>
        <v>#VALUE!</v>
      </c>
      <c r="P4056">
        <f t="shared" si="191"/>
        <v>255</v>
      </c>
    </row>
    <row r="4057" spans="1:16" x14ac:dyDescent="0.4">
      <c r="A4057" t="s">
        <v>141</v>
      </c>
      <c r="B4057">
        <v>12</v>
      </c>
      <c r="C4057" t="s">
        <v>2446</v>
      </c>
      <c r="E4057">
        <v>167</v>
      </c>
      <c r="G4057" t="s">
        <v>8066</v>
      </c>
      <c r="H4057" s="12" t="s">
        <v>8066</v>
      </c>
      <c r="I4057" t="s">
        <v>8098</v>
      </c>
      <c r="J4057" t="s">
        <v>8099</v>
      </c>
      <c r="K4057">
        <v>54.407999999999994</v>
      </c>
      <c r="L4057" s="4">
        <f t="shared" si="189"/>
        <v>3482.6701428571423</v>
      </c>
      <c r="M4057" t="s">
        <v>142</v>
      </c>
      <c r="N4057" t="s">
        <v>34</v>
      </c>
      <c r="O4057" t="e">
        <f t="shared" si="190"/>
        <v>#VALUE!</v>
      </c>
      <c r="P4057" t="e">
        <f t="shared" si="191"/>
        <v>#VALUE!</v>
      </c>
    </row>
    <row r="4058" spans="1:16" x14ac:dyDescent="0.4">
      <c r="A4058" t="s">
        <v>1539</v>
      </c>
      <c r="B4058">
        <v>16</v>
      </c>
      <c r="C4058" t="s">
        <v>2457</v>
      </c>
      <c r="D4058" t="s">
        <v>279</v>
      </c>
      <c r="E4058">
        <v>1434</v>
      </c>
      <c r="G4058" t="s">
        <v>8100</v>
      </c>
      <c r="H4058" s="12" t="s">
        <v>8066</v>
      </c>
      <c r="I4058" t="s">
        <v>7075</v>
      </c>
      <c r="J4058" t="s">
        <v>8101</v>
      </c>
      <c r="K4058">
        <v>45.34</v>
      </c>
      <c r="L4058" s="4">
        <f t="shared" si="189"/>
        <v>6213.0169642857145</v>
      </c>
      <c r="M4058" t="s">
        <v>1540</v>
      </c>
      <c r="N4058" t="s">
        <v>1541</v>
      </c>
      <c r="O4058" t="e">
        <f t="shared" si="190"/>
        <v>#VALUE!</v>
      </c>
      <c r="P4058">
        <f t="shared" si="191"/>
        <v>333</v>
      </c>
    </row>
    <row r="4059" spans="1:16" x14ac:dyDescent="0.4">
      <c r="A4059" t="s">
        <v>2352</v>
      </c>
      <c r="B4059">
        <v>13</v>
      </c>
      <c r="C4059" t="s">
        <v>4138</v>
      </c>
      <c r="E4059">
        <v>167</v>
      </c>
      <c r="G4059" t="s">
        <v>8066</v>
      </c>
      <c r="H4059" s="12" t="s">
        <v>8066</v>
      </c>
      <c r="I4059" t="s">
        <v>8085</v>
      </c>
      <c r="J4059" t="s">
        <v>8102</v>
      </c>
      <c r="K4059">
        <v>1360.2</v>
      </c>
      <c r="L4059" s="4">
        <f t="shared" si="189"/>
        <v>10882.489523809523</v>
      </c>
      <c r="M4059" t="s">
        <v>2353</v>
      </c>
      <c r="N4059" t="s">
        <v>34</v>
      </c>
      <c r="O4059">
        <f t="shared" si="190"/>
        <v>159</v>
      </c>
      <c r="P4059" t="e">
        <f t="shared" si="191"/>
        <v>#VALUE!</v>
      </c>
    </row>
    <row r="4060" spans="1:16" x14ac:dyDescent="0.4">
      <c r="A4060" t="s">
        <v>2102</v>
      </c>
      <c r="B4060">
        <v>15</v>
      </c>
      <c r="C4060" t="s">
        <v>2446</v>
      </c>
      <c r="D4060" t="s">
        <v>879</v>
      </c>
      <c r="E4060">
        <v>167</v>
      </c>
      <c r="G4060" t="s">
        <v>8066</v>
      </c>
      <c r="H4060" s="12" t="s">
        <v>8066</v>
      </c>
      <c r="I4060" t="s">
        <v>7077</v>
      </c>
      <c r="J4060" t="s">
        <v>8103</v>
      </c>
      <c r="K4060">
        <v>1360.2</v>
      </c>
      <c r="L4060" s="4">
        <f t="shared" si="189"/>
        <v>8991.314523809524</v>
      </c>
      <c r="M4060" t="s">
        <v>2103</v>
      </c>
      <c r="N4060" t="s">
        <v>2104</v>
      </c>
      <c r="O4060">
        <f t="shared" si="190"/>
        <v>176</v>
      </c>
      <c r="P4060" t="e">
        <f t="shared" si="191"/>
        <v>#VALUE!</v>
      </c>
    </row>
    <row r="4061" spans="1:16" x14ac:dyDescent="0.4">
      <c r="A4061" t="s">
        <v>461</v>
      </c>
      <c r="B4061">
        <v>16</v>
      </c>
      <c r="C4061" t="s">
        <v>2446</v>
      </c>
      <c r="D4061" t="s">
        <v>2453</v>
      </c>
      <c r="E4061">
        <v>167</v>
      </c>
      <c r="G4061" t="s">
        <v>8066</v>
      </c>
      <c r="H4061" s="12" t="s">
        <v>8066</v>
      </c>
      <c r="I4061" t="s">
        <v>7165</v>
      </c>
      <c r="J4061" t="s">
        <v>8104</v>
      </c>
      <c r="K4061">
        <v>1360.2</v>
      </c>
      <c r="L4061" s="4">
        <f t="shared" si="189"/>
        <v>14317.967500000002</v>
      </c>
      <c r="M4061" t="s">
        <v>462</v>
      </c>
      <c r="N4061" t="s">
        <v>456</v>
      </c>
      <c r="O4061">
        <f t="shared" si="190"/>
        <v>344</v>
      </c>
      <c r="P4061" t="e">
        <f t="shared" si="191"/>
        <v>#VALUE!</v>
      </c>
    </row>
    <row r="4062" spans="1:16" x14ac:dyDescent="0.4">
      <c r="A4062" t="s">
        <v>1253</v>
      </c>
      <c r="B4062">
        <v>9</v>
      </c>
      <c r="C4062" t="s">
        <v>2457</v>
      </c>
      <c r="D4062" t="s">
        <v>279</v>
      </c>
      <c r="E4062">
        <v>167</v>
      </c>
      <c r="G4062" t="s">
        <v>8066</v>
      </c>
      <c r="H4062" s="12" t="s">
        <v>8066</v>
      </c>
      <c r="I4062" t="s">
        <v>2845</v>
      </c>
      <c r="J4062" t="s">
        <v>8105</v>
      </c>
      <c r="K4062">
        <v>68.010000000000005</v>
      </c>
      <c r="L4062" s="4">
        <f t="shared" si="189"/>
        <v>3003.1275000000001</v>
      </c>
      <c r="M4062" t="s">
        <v>1254</v>
      </c>
      <c r="N4062" t="s">
        <v>484</v>
      </c>
      <c r="O4062" t="e">
        <f t="shared" si="190"/>
        <v>#VALUE!</v>
      </c>
      <c r="P4062" t="e">
        <f t="shared" si="191"/>
        <v>#VALUE!</v>
      </c>
    </row>
    <row r="4063" spans="1:16" x14ac:dyDescent="0.4">
      <c r="A4063" t="s">
        <v>1622</v>
      </c>
      <c r="B4063">
        <v>14</v>
      </c>
      <c r="C4063" t="s">
        <v>2446</v>
      </c>
      <c r="D4063" t="s">
        <v>279</v>
      </c>
      <c r="E4063">
        <v>167</v>
      </c>
      <c r="G4063" t="s">
        <v>8066</v>
      </c>
      <c r="H4063" s="12" t="s">
        <v>8066</v>
      </c>
      <c r="I4063" t="s">
        <v>4321</v>
      </c>
      <c r="J4063" t="s">
        <v>8106</v>
      </c>
      <c r="K4063">
        <v>1360.2</v>
      </c>
      <c r="L4063" s="4">
        <f t="shared" si="189"/>
        <v>5752.2476190476191</v>
      </c>
      <c r="M4063" t="s">
        <v>1623</v>
      </c>
      <c r="N4063" t="s">
        <v>926</v>
      </c>
      <c r="O4063">
        <f t="shared" si="190"/>
        <v>183</v>
      </c>
      <c r="P4063" t="e">
        <f t="shared" si="191"/>
        <v>#VALUE!</v>
      </c>
    </row>
    <row r="4064" spans="1:16" x14ac:dyDescent="0.4">
      <c r="A4064" t="s">
        <v>509</v>
      </c>
      <c r="B4064">
        <v>12</v>
      </c>
      <c r="C4064" t="s">
        <v>2446</v>
      </c>
      <c r="D4064" t="s">
        <v>13</v>
      </c>
      <c r="E4064">
        <v>167</v>
      </c>
      <c r="G4064" t="s">
        <v>8066</v>
      </c>
      <c r="H4064" s="12" t="s">
        <v>8066</v>
      </c>
      <c r="I4064" t="s">
        <v>3497</v>
      </c>
      <c r="J4064" t="s">
        <v>8107</v>
      </c>
      <c r="K4064">
        <v>90.68</v>
      </c>
      <c r="L4064" s="4">
        <f t="shared" si="189"/>
        <v>6809.2723809523823</v>
      </c>
      <c r="M4064" t="s">
        <v>510</v>
      </c>
      <c r="N4064" t="s">
        <v>34</v>
      </c>
      <c r="O4064">
        <f t="shared" si="190"/>
        <v>153</v>
      </c>
      <c r="P4064" t="e">
        <f t="shared" si="191"/>
        <v>#VALUE!</v>
      </c>
    </row>
    <row r="4065" spans="1:16" x14ac:dyDescent="0.4">
      <c r="A4065" t="s">
        <v>1450</v>
      </c>
      <c r="B4065">
        <v>6</v>
      </c>
      <c r="C4065" t="s">
        <v>2446</v>
      </c>
      <c r="D4065" t="s">
        <v>279</v>
      </c>
      <c r="E4065">
        <v>167</v>
      </c>
      <c r="G4065" t="s">
        <v>8066</v>
      </c>
      <c r="H4065" s="12" t="s">
        <v>8066</v>
      </c>
      <c r="I4065" t="s">
        <v>8108</v>
      </c>
      <c r="J4065" t="s">
        <v>8109</v>
      </c>
      <c r="K4065">
        <v>1360.2</v>
      </c>
      <c r="L4065" s="4">
        <f t="shared" si="189"/>
        <v>3062.6125000000002</v>
      </c>
      <c r="M4065" t="s">
        <v>1451</v>
      </c>
      <c r="N4065" t="s">
        <v>108</v>
      </c>
      <c r="O4065">
        <f t="shared" si="190"/>
        <v>149</v>
      </c>
      <c r="P4065" t="e">
        <f t="shared" si="191"/>
        <v>#VALUE!</v>
      </c>
    </row>
    <row r="4066" spans="1:16" x14ac:dyDescent="0.4">
      <c r="A4066" t="s">
        <v>828</v>
      </c>
      <c r="B4066">
        <v>11</v>
      </c>
      <c r="C4066" t="s">
        <v>2446</v>
      </c>
      <c r="D4066" t="s">
        <v>879</v>
      </c>
      <c r="E4066">
        <v>167</v>
      </c>
      <c r="G4066" t="s">
        <v>8066</v>
      </c>
      <c r="H4066" s="12" t="s">
        <v>8066</v>
      </c>
      <c r="I4066" t="s">
        <v>7161</v>
      </c>
      <c r="J4066" t="s">
        <v>8110</v>
      </c>
      <c r="K4066">
        <v>1360.2</v>
      </c>
      <c r="L4066" s="4">
        <f t="shared" si="189"/>
        <v>25993.890059523812</v>
      </c>
      <c r="M4066" t="s">
        <v>2175</v>
      </c>
      <c r="N4066" t="s">
        <v>34</v>
      </c>
      <c r="O4066">
        <f t="shared" si="190"/>
        <v>242</v>
      </c>
      <c r="P4066" t="e">
        <f t="shared" si="191"/>
        <v>#VALUE!</v>
      </c>
    </row>
    <row r="4067" spans="1:16" x14ac:dyDescent="0.4">
      <c r="A4067" t="s">
        <v>1365</v>
      </c>
      <c r="B4067">
        <v>13</v>
      </c>
      <c r="C4067" t="s">
        <v>2446</v>
      </c>
      <c r="D4067" t="s">
        <v>279</v>
      </c>
      <c r="E4067">
        <v>2164</v>
      </c>
      <c r="G4067" t="s">
        <v>8111</v>
      </c>
      <c r="H4067" s="12" t="s">
        <v>8066</v>
      </c>
      <c r="I4067" t="s">
        <v>4314</v>
      </c>
      <c r="J4067" t="s">
        <v>8112</v>
      </c>
      <c r="K4067">
        <v>1360.2</v>
      </c>
      <c r="L4067" s="4">
        <f t="shared" si="189"/>
        <v>8507.9829761904766</v>
      </c>
      <c r="M4067" t="s">
        <v>1366</v>
      </c>
      <c r="N4067" t="s">
        <v>1086</v>
      </c>
      <c r="O4067">
        <f t="shared" si="190"/>
        <v>182</v>
      </c>
      <c r="P4067" t="e">
        <f t="shared" si="191"/>
        <v>#VALUE!</v>
      </c>
    </row>
    <row r="4068" spans="1:16" x14ac:dyDescent="0.4">
      <c r="A4068" t="s">
        <v>582</v>
      </c>
      <c r="B4068">
        <v>12</v>
      </c>
      <c r="C4068" t="s">
        <v>2457</v>
      </c>
      <c r="D4068" t="s">
        <v>2466</v>
      </c>
      <c r="E4068">
        <v>167</v>
      </c>
      <c r="G4068" t="s">
        <v>8066</v>
      </c>
      <c r="H4068" s="12" t="s">
        <v>8066</v>
      </c>
      <c r="I4068" t="s">
        <v>3586</v>
      </c>
      <c r="J4068" t="s">
        <v>8113</v>
      </c>
      <c r="K4068">
        <v>90.68</v>
      </c>
      <c r="L4068" s="4">
        <f t="shared" si="189"/>
        <v>8041.2062380952384</v>
      </c>
      <c r="M4068" t="s">
        <v>583</v>
      </c>
      <c r="N4068" t="s">
        <v>584</v>
      </c>
      <c r="O4068">
        <f t="shared" si="190"/>
        <v>171</v>
      </c>
      <c r="P4068" t="e">
        <f t="shared" si="191"/>
        <v>#VALUE!</v>
      </c>
    </row>
    <row r="4069" spans="1:16" x14ac:dyDescent="0.4">
      <c r="A4069" t="s">
        <v>392</v>
      </c>
      <c r="B4069">
        <v>13</v>
      </c>
      <c r="C4069" t="s">
        <v>2446</v>
      </c>
      <c r="D4069" t="s">
        <v>3320</v>
      </c>
      <c r="E4069">
        <v>167</v>
      </c>
      <c r="G4069" t="s">
        <v>8066</v>
      </c>
      <c r="H4069" s="12" t="s">
        <v>8066</v>
      </c>
      <c r="I4069" t="s">
        <v>8114</v>
      </c>
      <c r="J4069" t="s">
        <v>8115</v>
      </c>
      <c r="K4069">
        <v>453.4</v>
      </c>
      <c r="L4069" s="4">
        <f t="shared" si="189"/>
        <v>5196.4185714285713</v>
      </c>
      <c r="M4069" t="s">
        <v>393</v>
      </c>
      <c r="N4069" t="s">
        <v>345</v>
      </c>
      <c r="O4069">
        <f t="shared" si="190"/>
        <v>220</v>
      </c>
      <c r="P4069" t="e">
        <f t="shared" si="191"/>
        <v>#VALUE!</v>
      </c>
    </row>
    <row r="4070" spans="1:16" x14ac:dyDescent="0.4">
      <c r="A4070" t="s">
        <v>1937</v>
      </c>
      <c r="B4070">
        <v>14</v>
      </c>
      <c r="C4070" t="s">
        <v>2457</v>
      </c>
      <c r="D4070" t="s">
        <v>3251</v>
      </c>
      <c r="E4070">
        <v>167</v>
      </c>
      <c r="G4070" t="s">
        <v>8066</v>
      </c>
      <c r="H4070" s="12" t="s">
        <v>8066</v>
      </c>
      <c r="I4070" t="s">
        <v>6769</v>
      </c>
      <c r="J4070" t="s">
        <v>8116</v>
      </c>
      <c r="K4070">
        <v>90.68</v>
      </c>
      <c r="L4070" s="4">
        <f t="shared" si="189"/>
        <v>8911.9064285714285</v>
      </c>
      <c r="M4070" t="s">
        <v>1938</v>
      </c>
      <c r="N4070" t="s">
        <v>1571</v>
      </c>
      <c r="O4070" t="e">
        <f t="shared" si="190"/>
        <v>#VALUE!</v>
      </c>
      <c r="P4070">
        <f t="shared" si="191"/>
        <v>275</v>
      </c>
    </row>
    <row r="4071" spans="1:16" x14ac:dyDescent="0.4">
      <c r="A4071" t="s">
        <v>1330</v>
      </c>
      <c r="B4071">
        <v>18</v>
      </c>
      <c r="C4071" t="s">
        <v>2457</v>
      </c>
      <c r="D4071" t="s">
        <v>279</v>
      </c>
      <c r="E4071">
        <v>657</v>
      </c>
      <c r="G4071" t="s">
        <v>1267</v>
      </c>
      <c r="H4071" s="12" t="s">
        <v>1267</v>
      </c>
      <c r="I4071" t="s">
        <v>3190</v>
      </c>
      <c r="J4071" t="s">
        <v>8117</v>
      </c>
      <c r="K4071">
        <v>1819.8</v>
      </c>
      <c r="L4071" s="4">
        <f t="shared" si="189"/>
        <v>5308.9433928571425</v>
      </c>
      <c r="M4071" t="s">
        <v>1331</v>
      </c>
      <c r="N4071" t="s">
        <v>1332</v>
      </c>
      <c r="O4071" t="e">
        <f t="shared" si="190"/>
        <v>#VALUE!</v>
      </c>
      <c r="P4071">
        <f t="shared" si="191"/>
        <v>162</v>
      </c>
    </row>
    <row r="4072" spans="1:16" x14ac:dyDescent="0.4">
      <c r="A4072" t="s">
        <v>1260</v>
      </c>
      <c r="B4072">
        <v>13</v>
      </c>
      <c r="C4072" t="s">
        <v>2446</v>
      </c>
      <c r="D4072" t="s">
        <v>279</v>
      </c>
      <c r="E4072">
        <v>657</v>
      </c>
      <c r="G4072" t="s">
        <v>1267</v>
      </c>
      <c r="H4072" s="12" t="s">
        <v>1267</v>
      </c>
      <c r="I4072" t="s">
        <v>3190</v>
      </c>
      <c r="J4072" t="s">
        <v>8118</v>
      </c>
      <c r="K4072">
        <v>1819.8</v>
      </c>
      <c r="L4072" s="4">
        <f t="shared" si="189"/>
        <v>4019.7554166666669</v>
      </c>
      <c r="M4072" t="s">
        <v>1261</v>
      </c>
      <c r="N4072" t="s">
        <v>1262</v>
      </c>
      <c r="O4072">
        <f t="shared" si="190"/>
        <v>336</v>
      </c>
      <c r="P4072" t="e">
        <f t="shared" si="191"/>
        <v>#VALUE!</v>
      </c>
    </row>
    <row r="4073" spans="1:16" x14ac:dyDescent="0.4">
      <c r="A4073" t="s">
        <v>1896</v>
      </c>
      <c r="B4073">
        <v>12</v>
      </c>
      <c r="C4073" t="s">
        <v>2457</v>
      </c>
      <c r="D4073" t="s">
        <v>3364</v>
      </c>
      <c r="E4073">
        <v>259</v>
      </c>
      <c r="G4073" t="s">
        <v>8119</v>
      </c>
      <c r="H4073" s="12" t="s">
        <v>8119</v>
      </c>
      <c r="I4073" t="s">
        <v>2569</v>
      </c>
      <c r="J4073" t="s">
        <v>8120</v>
      </c>
      <c r="K4073">
        <v>33.32</v>
      </c>
      <c r="L4073" s="4">
        <f t="shared" si="189"/>
        <v>5145.776904761904</v>
      </c>
      <c r="M4073" t="s">
        <v>1897</v>
      </c>
      <c r="N4073" t="s">
        <v>1898</v>
      </c>
      <c r="O4073" t="e">
        <f t="shared" si="190"/>
        <v>#VALUE!</v>
      </c>
      <c r="P4073">
        <f t="shared" si="191"/>
        <v>359</v>
      </c>
    </row>
    <row r="4074" spans="1:16" x14ac:dyDescent="0.4">
      <c r="A4074" t="s">
        <v>1896</v>
      </c>
      <c r="B4074">
        <v>12</v>
      </c>
      <c r="C4074" t="s">
        <v>8121</v>
      </c>
      <c r="D4074" t="s">
        <v>3364</v>
      </c>
      <c r="E4074">
        <v>1556</v>
      </c>
      <c r="G4074" t="s">
        <v>8122</v>
      </c>
      <c r="H4074" s="12" t="s">
        <v>8119</v>
      </c>
      <c r="I4074" t="s">
        <v>8123</v>
      </c>
      <c r="J4074" t="s">
        <v>8124</v>
      </c>
      <c r="K4074">
        <v>99.96</v>
      </c>
      <c r="L4074" s="4">
        <f t="shared" si="189"/>
        <v>5145.776904761904</v>
      </c>
      <c r="M4074" t="s">
        <v>1897</v>
      </c>
      <c r="N4074" t="s">
        <v>1898</v>
      </c>
      <c r="O4074" t="e">
        <f t="shared" si="190"/>
        <v>#VALUE!</v>
      </c>
      <c r="P4074">
        <f t="shared" si="191"/>
        <v>359</v>
      </c>
    </row>
    <row r="4075" spans="1:16" x14ac:dyDescent="0.4">
      <c r="A4075" t="s">
        <v>2352</v>
      </c>
      <c r="B4075">
        <v>13</v>
      </c>
      <c r="C4075" t="s">
        <v>2446</v>
      </c>
      <c r="D4075" t="s">
        <v>446</v>
      </c>
      <c r="E4075">
        <v>259</v>
      </c>
      <c r="G4075" t="s">
        <v>8119</v>
      </c>
      <c r="H4075" s="12" t="s">
        <v>8119</v>
      </c>
      <c r="I4075" t="s">
        <v>2520</v>
      </c>
      <c r="J4075" t="s">
        <v>8125</v>
      </c>
      <c r="K4075">
        <v>99.96</v>
      </c>
      <c r="L4075" s="4">
        <f t="shared" si="189"/>
        <v>10882.489523809523</v>
      </c>
      <c r="M4075" t="s">
        <v>2353</v>
      </c>
      <c r="N4075" t="s">
        <v>34</v>
      </c>
      <c r="O4075">
        <f t="shared" si="190"/>
        <v>159</v>
      </c>
      <c r="P4075" t="e">
        <f t="shared" si="191"/>
        <v>#VALUE!</v>
      </c>
    </row>
    <row r="4076" spans="1:16" x14ac:dyDescent="0.4">
      <c r="A4076" t="s">
        <v>1275</v>
      </c>
      <c r="B4076">
        <v>22</v>
      </c>
      <c r="C4076" t="s">
        <v>2446</v>
      </c>
      <c r="D4076" t="s">
        <v>279</v>
      </c>
      <c r="E4076">
        <v>2030</v>
      </c>
      <c r="G4076" t="s">
        <v>8126</v>
      </c>
      <c r="H4076" s="12" t="s">
        <v>8126</v>
      </c>
      <c r="I4076" t="s">
        <v>8127</v>
      </c>
      <c r="J4076" t="s">
        <v>8128</v>
      </c>
      <c r="K4076">
        <v>1229.5</v>
      </c>
      <c r="L4076" s="4">
        <f t="shared" si="189"/>
        <v>5758.5716071428569</v>
      </c>
      <c r="M4076" t="s">
        <v>1276</v>
      </c>
      <c r="N4076" t="s">
        <v>1277</v>
      </c>
      <c r="O4076">
        <f t="shared" si="190"/>
        <v>213</v>
      </c>
      <c r="P4076" t="e">
        <f t="shared" si="191"/>
        <v>#VALUE!</v>
      </c>
    </row>
    <row r="4077" spans="1:16" x14ac:dyDescent="0.4">
      <c r="A4077" t="s">
        <v>378</v>
      </c>
      <c r="B4077">
        <v>16</v>
      </c>
      <c r="C4077" t="s">
        <v>2457</v>
      </c>
      <c r="D4077" t="s">
        <v>3653</v>
      </c>
      <c r="E4077">
        <v>201</v>
      </c>
      <c r="G4077" t="s">
        <v>8129</v>
      </c>
      <c r="H4077" s="12" t="s">
        <v>8129</v>
      </c>
      <c r="I4077" t="s">
        <v>2938</v>
      </c>
      <c r="J4077" t="s">
        <v>8130</v>
      </c>
      <c r="K4077">
        <v>2020.3928571428571</v>
      </c>
      <c r="L4077" s="4">
        <f t="shared" si="189"/>
        <v>5826.525833333334</v>
      </c>
      <c r="M4077" t="s">
        <v>379</v>
      </c>
      <c r="N4077" t="s">
        <v>380</v>
      </c>
      <c r="O4077" t="e">
        <f t="shared" si="190"/>
        <v>#VALUE!</v>
      </c>
      <c r="P4077">
        <f t="shared" si="191"/>
        <v>201</v>
      </c>
    </row>
    <row r="4078" spans="1:16" x14ac:dyDescent="0.4">
      <c r="A4078" t="s">
        <v>1783</v>
      </c>
      <c r="B4078">
        <v>20</v>
      </c>
      <c r="C4078" t="s">
        <v>2457</v>
      </c>
      <c r="D4078" t="s">
        <v>279</v>
      </c>
      <c r="E4078">
        <v>201</v>
      </c>
      <c r="G4078" t="s">
        <v>8129</v>
      </c>
      <c r="H4078" s="12" t="s">
        <v>8129</v>
      </c>
      <c r="I4078" t="s">
        <v>2869</v>
      </c>
      <c r="J4078" t="s">
        <v>8131</v>
      </c>
      <c r="K4078">
        <v>2693.8571428571427</v>
      </c>
      <c r="L4078" s="4">
        <f t="shared" si="189"/>
        <v>8439.0229166666668</v>
      </c>
      <c r="M4078" t="s">
        <v>1784</v>
      </c>
      <c r="N4078" t="s">
        <v>1785</v>
      </c>
      <c r="O4078" t="e">
        <f t="shared" si="190"/>
        <v>#VALUE!</v>
      </c>
      <c r="P4078">
        <f t="shared" si="191"/>
        <v>226</v>
      </c>
    </row>
    <row r="4079" spans="1:16" x14ac:dyDescent="0.4">
      <c r="A4079" t="s">
        <v>1673</v>
      </c>
      <c r="B4079">
        <v>20</v>
      </c>
      <c r="C4079" t="s">
        <v>2457</v>
      </c>
      <c r="D4079" t="s">
        <v>279</v>
      </c>
      <c r="E4079">
        <v>201</v>
      </c>
      <c r="G4079" t="s">
        <v>8129</v>
      </c>
      <c r="H4079" s="12" t="s">
        <v>8129</v>
      </c>
      <c r="I4079" t="s">
        <v>3190</v>
      </c>
      <c r="J4079" t="s">
        <v>8132</v>
      </c>
      <c r="K4079">
        <v>4040.7857142857142</v>
      </c>
      <c r="L4079" s="4">
        <f t="shared" si="189"/>
        <v>10871.286785714285</v>
      </c>
      <c r="M4079" t="s">
        <v>1674</v>
      </c>
      <c r="N4079" t="s">
        <v>1675</v>
      </c>
      <c r="O4079" t="e">
        <f t="shared" si="190"/>
        <v>#VALUE!</v>
      </c>
      <c r="P4079">
        <f t="shared" si="191"/>
        <v>547</v>
      </c>
    </row>
    <row r="4080" spans="1:16" x14ac:dyDescent="0.4">
      <c r="A4080" t="s">
        <v>315</v>
      </c>
      <c r="B4080">
        <v>11</v>
      </c>
      <c r="C4080" t="s">
        <v>2446</v>
      </c>
      <c r="E4080">
        <v>201</v>
      </c>
      <c r="G4080" t="s">
        <v>8129</v>
      </c>
      <c r="H4080" s="12" t="s">
        <v>8129</v>
      </c>
      <c r="I4080" t="s">
        <v>3190</v>
      </c>
      <c r="J4080" t="s">
        <v>8133</v>
      </c>
      <c r="K4080">
        <v>4040.7857142857142</v>
      </c>
      <c r="L4080" s="4">
        <f t="shared" si="189"/>
        <v>6089.8459523809524</v>
      </c>
      <c r="M4080" t="s">
        <v>316</v>
      </c>
      <c r="N4080" t="s">
        <v>34</v>
      </c>
      <c r="O4080">
        <f t="shared" si="190"/>
        <v>124</v>
      </c>
      <c r="P4080" t="e">
        <f t="shared" si="191"/>
        <v>#VALUE!</v>
      </c>
    </row>
    <row r="4081" spans="1:16" x14ac:dyDescent="0.4">
      <c r="A4081" t="s">
        <v>195</v>
      </c>
      <c r="B4081">
        <v>8</v>
      </c>
      <c r="C4081" t="s">
        <v>2446</v>
      </c>
      <c r="E4081">
        <v>2651</v>
      </c>
      <c r="G4081" t="s">
        <v>8134</v>
      </c>
      <c r="H4081" s="12" t="s">
        <v>8134</v>
      </c>
      <c r="I4081" t="s">
        <v>3633</v>
      </c>
      <c r="J4081" t="s">
        <v>8135</v>
      </c>
      <c r="K4081">
        <v>4760</v>
      </c>
      <c r="L4081" s="4">
        <f t="shared" si="189"/>
        <v>5340.7074999999995</v>
      </c>
      <c r="M4081" t="s">
        <v>196</v>
      </c>
      <c r="N4081" t="s">
        <v>34</v>
      </c>
      <c r="O4081" t="e">
        <f t="shared" si="190"/>
        <v>#VALUE!</v>
      </c>
      <c r="P4081" t="e">
        <f t="shared" si="191"/>
        <v>#VALUE!</v>
      </c>
    </row>
    <row r="4082" spans="1:16" x14ac:dyDescent="0.4">
      <c r="A4082" t="s">
        <v>1883</v>
      </c>
      <c r="B4082">
        <v>13</v>
      </c>
      <c r="C4082" t="s">
        <v>3773</v>
      </c>
      <c r="E4082">
        <v>482</v>
      </c>
      <c r="G4082" t="s">
        <v>8136</v>
      </c>
      <c r="H4082" s="12" t="s">
        <v>8136</v>
      </c>
      <c r="I4082" t="s">
        <v>8137</v>
      </c>
      <c r="J4082" t="s">
        <v>8138</v>
      </c>
      <c r="K4082">
        <v>200</v>
      </c>
      <c r="L4082" s="4">
        <f t="shared" si="189"/>
        <v>4689.0253571428575</v>
      </c>
      <c r="M4082" t="s">
        <v>1884</v>
      </c>
      <c r="N4082" t="s">
        <v>1630</v>
      </c>
      <c r="O4082">
        <f t="shared" si="190"/>
        <v>165</v>
      </c>
      <c r="P4082" t="e">
        <f t="shared" si="191"/>
        <v>#VALUE!</v>
      </c>
    </row>
    <row r="4083" spans="1:16" x14ac:dyDescent="0.4">
      <c r="A4083" t="s">
        <v>1889</v>
      </c>
      <c r="B4083">
        <v>15</v>
      </c>
      <c r="C4083" t="s">
        <v>3773</v>
      </c>
      <c r="D4083" t="s">
        <v>3955</v>
      </c>
      <c r="E4083">
        <v>482</v>
      </c>
      <c r="G4083" t="s">
        <v>8136</v>
      </c>
      <c r="H4083" s="12" t="s">
        <v>8136</v>
      </c>
      <c r="I4083" t="s">
        <v>2473</v>
      </c>
      <c r="J4083" t="s">
        <v>8139</v>
      </c>
      <c r="K4083">
        <v>200</v>
      </c>
      <c r="L4083" s="4">
        <f t="shared" si="189"/>
        <v>4850.6860714285713</v>
      </c>
      <c r="M4083" t="s">
        <v>1890</v>
      </c>
      <c r="N4083" t="s">
        <v>1891</v>
      </c>
      <c r="O4083" t="e">
        <f t="shared" si="190"/>
        <v>#VALUE!</v>
      </c>
      <c r="P4083">
        <f t="shared" si="191"/>
        <v>190</v>
      </c>
    </row>
    <row r="4084" spans="1:16" x14ac:dyDescent="0.4">
      <c r="A4084" t="s">
        <v>127</v>
      </c>
      <c r="B4084">
        <v>23</v>
      </c>
      <c r="C4084" t="s">
        <v>2446</v>
      </c>
      <c r="E4084">
        <v>482</v>
      </c>
      <c r="G4084" t="s">
        <v>8136</v>
      </c>
      <c r="H4084" s="12" t="s">
        <v>8136</v>
      </c>
      <c r="I4084" t="s">
        <v>5310</v>
      </c>
      <c r="J4084" t="s">
        <v>8140</v>
      </c>
      <c r="K4084">
        <v>120</v>
      </c>
      <c r="L4084" s="4">
        <f t="shared" si="189"/>
        <v>6640.4965476190473</v>
      </c>
      <c r="M4084" t="s">
        <v>128</v>
      </c>
      <c r="N4084" t="s">
        <v>25</v>
      </c>
      <c r="O4084">
        <f t="shared" si="190"/>
        <v>142</v>
      </c>
      <c r="P4084" t="e">
        <f t="shared" si="191"/>
        <v>#VALUE!</v>
      </c>
    </row>
    <row r="4085" spans="1:16" x14ac:dyDescent="0.4">
      <c r="A4085" t="s">
        <v>127</v>
      </c>
      <c r="B4085">
        <v>23</v>
      </c>
      <c r="C4085" t="s">
        <v>2457</v>
      </c>
      <c r="D4085" t="s">
        <v>446</v>
      </c>
      <c r="E4085">
        <v>482</v>
      </c>
      <c r="G4085" t="s">
        <v>8136</v>
      </c>
      <c r="H4085" s="12" t="s">
        <v>8136</v>
      </c>
      <c r="I4085" t="s">
        <v>2916</v>
      </c>
      <c r="J4085" t="s">
        <v>8141</v>
      </c>
      <c r="K4085">
        <v>200</v>
      </c>
      <c r="L4085" s="4">
        <f t="shared" si="189"/>
        <v>6640.4965476190473</v>
      </c>
      <c r="M4085" t="s">
        <v>2678</v>
      </c>
      <c r="N4085" t="s">
        <v>831</v>
      </c>
      <c r="O4085" t="e">
        <f t="shared" si="190"/>
        <v>#VALUE!</v>
      </c>
      <c r="P4085">
        <f t="shared" si="191"/>
        <v>255</v>
      </c>
    </row>
    <row r="4086" spans="1:16" x14ac:dyDescent="0.4">
      <c r="A4086" t="s">
        <v>1416</v>
      </c>
      <c r="B4086">
        <v>19</v>
      </c>
      <c r="C4086" t="s">
        <v>4129</v>
      </c>
      <c r="E4086">
        <v>482</v>
      </c>
      <c r="G4086" t="s">
        <v>8136</v>
      </c>
      <c r="H4086" s="12" t="s">
        <v>8136</v>
      </c>
      <c r="I4086" t="s">
        <v>3174</v>
      </c>
      <c r="J4086" t="s">
        <v>8142</v>
      </c>
      <c r="K4086">
        <v>200</v>
      </c>
      <c r="L4086" s="4">
        <f t="shared" si="189"/>
        <v>8523.2504761904747</v>
      </c>
      <c r="M4086" t="s">
        <v>1417</v>
      </c>
      <c r="N4086" t="s">
        <v>484</v>
      </c>
      <c r="O4086" t="e">
        <f t="shared" si="190"/>
        <v>#VALUE!</v>
      </c>
      <c r="P4086">
        <f t="shared" si="191"/>
        <v>269</v>
      </c>
    </row>
    <row r="4087" spans="1:16" x14ac:dyDescent="0.4">
      <c r="A4087" t="s">
        <v>863</v>
      </c>
      <c r="B4087">
        <v>18</v>
      </c>
      <c r="C4087" t="s">
        <v>5586</v>
      </c>
      <c r="E4087">
        <v>482</v>
      </c>
      <c r="G4087" t="s">
        <v>8136</v>
      </c>
      <c r="H4087" s="12" t="s">
        <v>8136</v>
      </c>
      <c r="I4087" t="s">
        <v>2520</v>
      </c>
      <c r="J4087" t="s">
        <v>8143</v>
      </c>
      <c r="K4087">
        <v>15</v>
      </c>
      <c r="L4087" s="4">
        <f t="shared" si="189"/>
        <v>12067.83636904762</v>
      </c>
      <c r="M4087" t="s">
        <v>864</v>
      </c>
      <c r="N4087" t="s">
        <v>865</v>
      </c>
      <c r="O4087" t="e">
        <f t="shared" si="190"/>
        <v>#VALUE!</v>
      </c>
      <c r="P4087">
        <f t="shared" si="191"/>
        <v>269</v>
      </c>
    </row>
    <row r="4088" spans="1:16" x14ac:dyDescent="0.4">
      <c r="A4088" t="s">
        <v>986</v>
      </c>
      <c r="B4088">
        <v>12</v>
      </c>
      <c r="C4088" t="s">
        <v>2446</v>
      </c>
      <c r="D4088" t="s">
        <v>279</v>
      </c>
      <c r="E4088">
        <v>64</v>
      </c>
      <c r="G4088" t="s">
        <v>8144</v>
      </c>
      <c r="H4088" s="12" t="s">
        <v>8144</v>
      </c>
      <c r="I4088" t="s">
        <v>2515</v>
      </c>
      <c r="J4088" t="s">
        <v>8145</v>
      </c>
      <c r="K4088">
        <v>185.71875</v>
      </c>
      <c r="L4088" s="4">
        <f t="shared" si="189"/>
        <v>12568.815059523811</v>
      </c>
      <c r="M4088" t="s">
        <v>987</v>
      </c>
      <c r="N4088" t="s">
        <v>34</v>
      </c>
      <c r="O4088">
        <f t="shared" si="190"/>
        <v>481</v>
      </c>
      <c r="P4088" t="e">
        <f t="shared" si="191"/>
        <v>#VALUE!</v>
      </c>
    </row>
    <row r="4089" spans="1:16" x14ac:dyDescent="0.4">
      <c r="A4089" t="s">
        <v>1756</v>
      </c>
      <c r="B4089">
        <v>13</v>
      </c>
      <c r="C4089" t="s">
        <v>2446</v>
      </c>
      <c r="D4089" t="s">
        <v>279</v>
      </c>
      <c r="E4089">
        <v>64</v>
      </c>
      <c r="G4089" t="s">
        <v>8144</v>
      </c>
      <c r="H4089" s="12" t="s">
        <v>8144</v>
      </c>
      <c r="I4089" t="s">
        <v>2508</v>
      </c>
      <c r="J4089" t="s">
        <v>8146</v>
      </c>
      <c r="K4089">
        <v>61.90625</v>
      </c>
      <c r="L4089" s="4">
        <f t="shared" si="189"/>
        <v>5284.0372023809532</v>
      </c>
      <c r="M4089" t="s">
        <v>1757</v>
      </c>
      <c r="N4089" t="s">
        <v>345</v>
      </c>
      <c r="O4089">
        <f t="shared" si="190"/>
        <v>200</v>
      </c>
      <c r="P4089" t="e">
        <f t="shared" si="191"/>
        <v>#VALUE!</v>
      </c>
    </row>
    <row r="4090" spans="1:16" x14ac:dyDescent="0.4">
      <c r="A4090" t="s">
        <v>924</v>
      </c>
      <c r="B4090">
        <v>42</v>
      </c>
      <c r="C4090" t="s">
        <v>2517</v>
      </c>
      <c r="E4090">
        <v>64</v>
      </c>
      <c r="G4090" t="s">
        <v>8144</v>
      </c>
      <c r="H4090" s="12" t="s">
        <v>8144</v>
      </c>
      <c r="I4090" t="s">
        <v>2569</v>
      </c>
      <c r="J4090" t="s">
        <v>8147</v>
      </c>
      <c r="K4090">
        <v>61.90625</v>
      </c>
      <c r="L4090" s="4">
        <f t="shared" si="189"/>
        <v>14492.390059523814</v>
      </c>
      <c r="M4090" t="s">
        <v>925</v>
      </c>
      <c r="N4090" t="s">
        <v>926</v>
      </c>
      <c r="O4090">
        <f t="shared" si="190"/>
        <v>172</v>
      </c>
      <c r="P4090" t="e">
        <f t="shared" si="191"/>
        <v>#VALUE!</v>
      </c>
    </row>
    <row r="4091" spans="1:16" x14ac:dyDescent="0.4">
      <c r="A4091" t="s">
        <v>924</v>
      </c>
      <c r="B4091">
        <v>42</v>
      </c>
      <c r="C4091" t="s">
        <v>2519</v>
      </c>
      <c r="E4091">
        <v>64</v>
      </c>
      <c r="G4091" t="s">
        <v>8144</v>
      </c>
      <c r="H4091" s="12" t="s">
        <v>8144</v>
      </c>
      <c r="I4091" t="s">
        <v>2451</v>
      </c>
      <c r="J4091" t="s">
        <v>8148</v>
      </c>
      <c r="K4091">
        <v>185.71875</v>
      </c>
      <c r="L4091" s="4">
        <f t="shared" si="189"/>
        <v>14492.390059523814</v>
      </c>
      <c r="M4091" t="s">
        <v>925</v>
      </c>
      <c r="N4091" t="s">
        <v>926</v>
      </c>
      <c r="O4091">
        <f t="shared" si="190"/>
        <v>172</v>
      </c>
      <c r="P4091" t="e">
        <f t="shared" si="191"/>
        <v>#VALUE!</v>
      </c>
    </row>
    <row r="4092" spans="1:16" x14ac:dyDescent="0.4">
      <c r="A4092" t="s">
        <v>924</v>
      </c>
      <c r="B4092">
        <v>42</v>
      </c>
      <c r="C4092" t="s">
        <v>2457</v>
      </c>
      <c r="D4092" t="s">
        <v>279</v>
      </c>
      <c r="E4092">
        <v>64</v>
      </c>
      <c r="G4092" t="s">
        <v>8144</v>
      </c>
      <c r="H4092" s="12" t="s">
        <v>8144</v>
      </c>
      <c r="I4092" t="s">
        <v>2515</v>
      </c>
      <c r="J4092" t="s">
        <v>8149</v>
      </c>
      <c r="K4092">
        <v>185.71875</v>
      </c>
      <c r="L4092" s="4">
        <f t="shared" si="189"/>
        <v>14492.390059523814</v>
      </c>
      <c r="M4092" t="s">
        <v>2499</v>
      </c>
      <c r="N4092" t="s">
        <v>34</v>
      </c>
      <c r="O4092" t="e">
        <f t="shared" si="190"/>
        <v>#VALUE!</v>
      </c>
      <c r="P4092">
        <f t="shared" si="191"/>
        <v>260</v>
      </c>
    </row>
    <row r="4093" spans="1:16" x14ac:dyDescent="0.4">
      <c r="A4093" t="s">
        <v>1423</v>
      </c>
      <c r="B4093">
        <v>28</v>
      </c>
      <c r="C4093" t="s">
        <v>2479</v>
      </c>
      <c r="E4093">
        <v>64</v>
      </c>
      <c r="G4093" t="s">
        <v>8144</v>
      </c>
      <c r="H4093" s="12" t="s">
        <v>8144</v>
      </c>
      <c r="I4093" t="s">
        <v>2451</v>
      </c>
      <c r="J4093" t="s">
        <v>8150</v>
      </c>
      <c r="K4093">
        <v>185.71875</v>
      </c>
      <c r="L4093" s="4">
        <f t="shared" si="189"/>
        <v>7506.2176785714291</v>
      </c>
      <c r="M4093" t="s">
        <v>1424</v>
      </c>
      <c r="N4093" t="s">
        <v>1425</v>
      </c>
      <c r="O4093">
        <f t="shared" si="190"/>
        <v>214</v>
      </c>
      <c r="P4093" t="e">
        <f t="shared" si="191"/>
        <v>#VALUE!</v>
      </c>
    </row>
    <row r="4094" spans="1:16" x14ac:dyDescent="0.4">
      <c r="A4094" t="s">
        <v>1423</v>
      </c>
      <c r="B4094">
        <v>28</v>
      </c>
      <c r="C4094" t="s">
        <v>2581</v>
      </c>
      <c r="E4094">
        <v>64</v>
      </c>
      <c r="G4094" t="s">
        <v>8144</v>
      </c>
      <c r="H4094" s="12" t="s">
        <v>8144</v>
      </c>
      <c r="I4094" t="s">
        <v>2515</v>
      </c>
      <c r="J4094" t="s">
        <v>8151</v>
      </c>
      <c r="K4094">
        <v>185.71875</v>
      </c>
      <c r="L4094" s="4">
        <f t="shared" si="189"/>
        <v>7506.2176785714291</v>
      </c>
      <c r="M4094" t="s">
        <v>3751</v>
      </c>
      <c r="N4094" t="s">
        <v>682</v>
      </c>
      <c r="O4094" t="e">
        <f t="shared" si="190"/>
        <v>#VALUE!</v>
      </c>
      <c r="P4094">
        <f t="shared" si="191"/>
        <v>208</v>
      </c>
    </row>
    <row r="4095" spans="1:16" x14ac:dyDescent="0.4">
      <c r="A4095" t="s">
        <v>1423</v>
      </c>
      <c r="B4095">
        <v>28</v>
      </c>
      <c r="C4095" t="s">
        <v>3752</v>
      </c>
      <c r="E4095">
        <v>64</v>
      </c>
      <c r="G4095" t="s">
        <v>8144</v>
      </c>
      <c r="H4095" s="12" t="s">
        <v>8144</v>
      </c>
      <c r="I4095" t="s">
        <v>2526</v>
      </c>
      <c r="J4095" t="s">
        <v>8152</v>
      </c>
      <c r="K4095">
        <v>185.71875</v>
      </c>
      <c r="L4095" s="4">
        <f t="shared" si="189"/>
        <v>7506.2176785714291</v>
      </c>
      <c r="M4095" t="s">
        <v>3751</v>
      </c>
      <c r="N4095" t="s">
        <v>682</v>
      </c>
      <c r="O4095" t="e">
        <f t="shared" si="190"/>
        <v>#VALUE!</v>
      </c>
      <c r="P4095">
        <f t="shared" si="191"/>
        <v>208</v>
      </c>
    </row>
    <row r="4096" spans="1:16" x14ac:dyDescent="0.4">
      <c r="A4096" t="s">
        <v>2358</v>
      </c>
      <c r="B4096">
        <v>16</v>
      </c>
      <c r="C4096" t="s">
        <v>2479</v>
      </c>
      <c r="E4096">
        <v>64</v>
      </c>
      <c r="G4096" t="s">
        <v>8144</v>
      </c>
      <c r="H4096" s="12" t="s">
        <v>8144</v>
      </c>
      <c r="I4096" t="s">
        <v>2451</v>
      </c>
      <c r="J4096" t="s">
        <v>8153</v>
      </c>
      <c r="K4096">
        <v>185.71875</v>
      </c>
      <c r="L4096" s="4">
        <f t="shared" si="189"/>
        <v>20420.073035714286</v>
      </c>
      <c r="M4096" t="s">
        <v>2359</v>
      </c>
      <c r="N4096" t="s">
        <v>456</v>
      </c>
      <c r="O4096">
        <f t="shared" si="190"/>
        <v>110</v>
      </c>
      <c r="P4096" t="e">
        <f t="shared" si="191"/>
        <v>#VALUE!</v>
      </c>
    </row>
    <row r="4097" spans="1:16" x14ac:dyDescent="0.4">
      <c r="A4097" t="s">
        <v>23</v>
      </c>
      <c r="B4097">
        <v>11</v>
      </c>
      <c r="C4097" t="s">
        <v>2446</v>
      </c>
      <c r="E4097">
        <v>64</v>
      </c>
      <c r="G4097" t="s">
        <v>8144</v>
      </c>
      <c r="H4097" s="12" t="s">
        <v>8144</v>
      </c>
      <c r="I4097" t="s">
        <v>2451</v>
      </c>
      <c r="J4097" t="s">
        <v>8154</v>
      </c>
      <c r="K4097">
        <v>185.71875</v>
      </c>
      <c r="L4097" s="4">
        <f t="shared" si="189"/>
        <v>3126.6229166666667</v>
      </c>
      <c r="M4097" t="s">
        <v>24</v>
      </c>
      <c r="N4097" t="s">
        <v>25</v>
      </c>
      <c r="O4097">
        <f t="shared" si="190"/>
        <v>170</v>
      </c>
      <c r="P4097" t="e">
        <f t="shared" si="191"/>
        <v>#VALUE!</v>
      </c>
    </row>
    <row r="4098" spans="1:16" x14ac:dyDescent="0.4">
      <c r="A4098" t="s">
        <v>1397</v>
      </c>
      <c r="B4098">
        <v>15</v>
      </c>
      <c r="C4098" t="s">
        <v>2457</v>
      </c>
      <c r="D4098" t="s">
        <v>279</v>
      </c>
      <c r="E4098">
        <v>64</v>
      </c>
      <c r="G4098" t="s">
        <v>8144</v>
      </c>
      <c r="H4098" s="12" t="s">
        <v>8144</v>
      </c>
      <c r="I4098" t="s">
        <v>2569</v>
      </c>
      <c r="J4098" t="s">
        <v>8155</v>
      </c>
      <c r="K4098">
        <v>61.90625</v>
      </c>
      <c r="L4098" s="4">
        <f t="shared" ref="L4098:L4161" si="192">SUMIF($A$2:$A$5194,A4098,$K$2:$K$5194)</f>
        <v>7860.359523809524</v>
      </c>
      <c r="M4098" t="s">
        <v>1398</v>
      </c>
      <c r="N4098" t="s">
        <v>668</v>
      </c>
      <c r="O4098" t="e">
        <f t="shared" ref="O4098:O4161" si="193">FIND("Step 4",M4098)</f>
        <v>#VALUE!</v>
      </c>
      <c r="P4098">
        <f t="shared" ref="P4098:P4161" si="194">FIND("STEP 4",M4098)</f>
        <v>226</v>
      </c>
    </row>
    <row r="4099" spans="1:16" x14ac:dyDescent="0.4">
      <c r="A4099" t="s">
        <v>1397</v>
      </c>
      <c r="B4099">
        <v>15</v>
      </c>
      <c r="C4099" t="s">
        <v>3057</v>
      </c>
      <c r="E4099">
        <v>64</v>
      </c>
      <c r="G4099" t="s">
        <v>8144</v>
      </c>
      <c r="H4099" s="12" t="s">
        <v>8144</v>
      </c>
      <c r="I4099" t="s">
        <v>2590</v>
      </c>
      <c r="J4099" t="s">
        <v>8156</v>
      </c>
      <c r="K4099">
        <v>61.90625</v>
      </c>
      <c r="L4099" s="4">
        <f t="shared" si="192"/>
        <v>7860.359523809524</v>
      </c>
      <c r="M4099" t="s">
        <v>1398</v>
      </c>
      <c r="N4099" t="s">
        <v>668</v>
      </c>
      <c r="O4099" t="e">
        <f t="shared" si="193"/>
        <v>#VALUE!</v>
      </c>
      <c r="P4099">
        <f t="shared" si="194"/>
        <v>226</v>
      </c>
    </row>
    <row r="4100" spans="1:16" x14ac:dyDescent="0.4">
      <c r="A4100" t="s">
        <v>736</v>
      </c>
      <c r="B4100">
        <v>19</v>
      </c>
      <c r="C4100" t="s">
        <v>2519</v>
      </c>
      <c r="E4100">
        <v>64</v>
      </c>
      <c r="G4100" t="s">
        <v>8144</v>
      </c>
      <c r="H4100" s="12" t="s">
        <v>8144</v>
      </c>
      <c r="I4100" t="s">
        <v>2451</v>
      </c>
      <c r="J4100" t="s">
        <v>8157</v>
      </c>
      <c r="K4100">
        <v>185.71875</v>
      </c>
      <c r="L4100" s="4">
        <f t="shared" si="192"/>
        <v>8104.9163095238091</v>
      </c>
      <c r="M4100" t="s">
        <v>737</v>
      </c>
      <c r="N4100" t="s">
        <v>738</v>
      </c>
      <c r="O4100" t="e">
        <f t="shared" si="193"/>
        <v>#VALUE!</v>
      </c>
      <c r="P4100">
        <f t="shared" si="194"/>
        <v>197</v>
      </c>
    </row>
    <row r="4101" spans="1:16" x14ac:dyDescent="0.4">
      <c r="A4101" t="s">
        <v>736</v>
      </c>
      <c r="B4101">
        <v>19</v>
      </c>
      <c r="C4101" t="s">
        <v>2546</v>
      </c>
      <c r="E4101">
        <v>64</v>
      </c>
      <c r="G4101" t="s">
        <v>8144</v>
      </c>
      <c r="H4101" s="12" t="s">
        <v>8144</v>
      </c>
      <c r="I4101" t="s">
        <v>2451</v>
      </c>
      <c r="J4101" t="s">
        <v>8157</v>
      </c>
      <c r="K4101">
        <v>185.71875</v>
      </c>
      <c r="L4101" s="4">
        <f t="shared" si="192"/>
        <v>8104.9163095238091</v>
      </c>
      <c r="M4101" t="s">
        <v>737</v>
      </c>
      <c r="N4101" t="s">
        <v>738</v>
      </c>
      <c r="O4101" t="e">
        <f t="shared" si="193"/>
        <v>#VALUE!</v>
      </c>
      <c r="P4101">
        <f t="shared" si="194"/>
        <v>197</v>
      </c>
    </row>
    <row r="4102" spans="1:16" x14ac:dyDescent="0.4">
      <c r="A4102" t="s">
        <v>617</v>
      </c>
      <c r="B4102">
        <v>18</v>
      </c>
      <c r="C4102" t="s">
        <v>2479</v>
      </c>
      <c r="E4102">
        <v>64</v>
      </c>
      <c r="G4102" t="s">
        <v>8144</v>
      </c>
      <c r="H4102" s="12" t="s">
        <v>8144</v>
      </c>
      <c r="I4102" t="s">
        <v>2451</v>
      </c>
      <c r="J4102" t="s">
        <v>8158</v>
      </c>
      <c r="K4102">
        <v>185.71875</v>
      </c>
      <c r="L4102" s="4">
        <f t="shared" si="192"/>
        <v>4811.9369642857137</v>
      </c>
      <c r="M4102" t="s">
        <v>618</v>
      </c>
      <c r="N4102" t="s">
        <v>619</v>
      </c>
      <c r="O4102" t="e">
        <f t="shared" si="193"/>
        <v>#VALUE!</v>
      </c>
      <c r="P4102">
        <f t="shared" si="194"/>
        <v>261</v>
      </c>
    </row>
    <row r="4103" spans="1:16" x14ac:dyDescent="0.4">
      <c r="A4103" t="s">
        <v>576</v>
      </c>
      <c r="B4103">
        <v>15</v>
      </c>
      <c r="C4103" t="s">
        <v>2552</v>
      </c>
      <c r="E4103">
        <v>64</v>
      </c>
      <c r="G4103" t="s">
        <v>8144</v>
      </c>
      <c r="H4103" s="12" t="s">
        <v>8144</v>
      </c>
      <c r="I4103" t="s">
        <v>2451</v>
      </c>
      <c r="J4103" t="s">
        <v>8159</v>
      </c>
      <c r="K4103">
        <v>185.71875</v>
      </c>
      <c r="L4103" s="4">
        <f t="shared" si="192"/>
        <v>5050.8154166666673</v>
      </c>
      <c r="M4103" t="s">
        <v>577</v>
      </c>
      <c r="N4103" t="s">
        <v>456</v>
      </c>
      <c r="O4103">
        <f t="shared" si="193"/>
        <v>186</v>
      </c>
      <c r="P4103" t="e">
        <f t="shared" si="194"/>
        <v>#VALUE!</v>
      </c>
    </row>
    <row r="4104" spans="1:16" x14ac:dyDescent="0.4">
      <c r="A4104" t="s">
        <v>1992</v>
      </c>
      <c r="B4104">
        <v>23</v>
      </c>
      <c r="C4104" t="s">
        <v>2554</v>
      </c>
      <c r="E4104">
        <v>64</v>
      </c>
      <c r="G4104" t="s">
        <v>8144</v>
      </c>
      <c r="H4104" s="12" t="s">
        <v>8144</v>
      </c>
      <c r="I4104" t="s">
        <v>2590</v>
      </c>
      <c r="J4104" t="s">
        <v>8160</v>
      </c>
      <c r="K4104">
        <v>61.90625</v>
      </c>
      <c r="L4104" s="4">
        <f t="shared" si="192"/>
        <v>6591.3886309523805</v>
      </c>
      <c r="M4104" t="s">
        <v>1993</v>
      </c>
      <c r="N4104" t="s">
        <v>1571</v>
      </c>
      <c r="O4104" t="e">
        <f t="shared" si="193"/>
        <v>#VALUE!</v>
      </c>
      <c r="P4104">
        <f t="shared" si="194"/>
        <v>294</v>
      </c>
    </row>
    <row r="4105" spans="1:16" x14ac:dyDescent="0.4">
      <c r="A4105" t="s">
        <v>1330</v>
      </c>
      <c r="B4105">
        <v>18</v>
      </c>
      <c r="C4105" t="s">
        <v>2556</v>
      </c>
      <c r="E4105">
        <v>64</v>
      </c>
      <c r="G4105" t="s">
        <v>8144</v>
      </c>
      <c r="H4105" s="12" t="s">
        <v>8144</v>
      </c>
      <c r="I4105" t="s">
        <v>2451</v>
      </c>
      <c r="J4105" t="s">
        <v>8161</v>
      </c>
      <c r="K4105">
        <v>185.71875</v>
      </c>
      <c r="L4105" s="4">
        <f t="shared" si="192"/>
        <v>5308.9433928571425</v>
      </c>
      <c r="M4105" t="s">
        <v>1331</v>
      </c>
      <c r="N4105" t="s">
        <v>1332</v>
      </c>
      <c r="O4105" t="e">
        <f t="shared" si="193"/>
        <v>#VALUE!</v>
      </c>
      <c r="P4105">
        <f t="shared" si="194"/>
        <v>162</v>
      </c>
    </row>
    <row r="4106" spans="1:16" x14ac:dyDescent="0.4">
      <c r="A4106" t="s">
        <v>2071</v>
      </c>
      <c r="B4106">
        <v>31</v>
      </c>
      <c r="C4106" t="s">
        <v>2562</v>
      </c>
      <c r="E4106">
        <v>64</v>
      </c>
      <c r="G4106" t="s">
        <v>8144</v>
      </c>
      <c r="H4106" s="12" t="s">
        <v>8144</v>
      </c>
      <c r="I4106" t="s">
        <v>2451</v>
      </c>
      <c r="J4106" t="s">
        <v>8162</v>
      </c>
      <c r="K4106">
        <v>185.71875</v>
      </c>
      <c r="L4106" s="4">
        <f t="shared" si="192"/>
        <v>10392.592738095238</v>
      </c>
      <c r="M4106" t="s">
        <v>2072</v>
      </c>
      <c r="N4106" t="s">
        <v>926</v>
      </c>
      <c r="O4106">
        <f t="shared" si="193"/>
        <v>180</v>
      </c>
      <c r="P4106" t="e">
        <f t="shared" si="194"/>
        <v>#VALUE!</v>
      </c>
    </row>
    <row r="4107" spans="1:16" x14ac:dyDescent="0.4">
      <c r="A4107" t="s">
        <v>2071</v>
      </c>
      <c r="B4107">
        <v>31</v>
      </c>
      <c r="C4107" t="s">
        <v>2457</v>
      </c>
      <c r="D4107" t="s">
        <v>279</v>
      </c>
      <c r="E4107">
        <v>64</v>
      </c>
      <c r="G4107" t="s">
        <v>8144</v>
      </c>
      <c r="H4107" s="12" t="s">
        <v>8144</v>
      </c>
      <c r="I4107" t="s">
        <v>2569</v>
      </c>
      <c r="J4107" t="s">
        <v>8163</v>
      </c>
      <c r="K4107">
        <v>61.90625</v>
      </c>
      <c r="L4107" s="4">
        <f t="shared" si="192"/>
        <v>10392.592738095238</v>
      </c>
      <c r="M4107" t="s">
        <v>2564</v>
      </c>
      <c r="N4107" t="s">
        <v>2565</v>
      </c>
      <c r="O4107" t="e">
        <f t="shared" si="193"/>
        <v>#VALUE!</v>
      </c>
      <c r="P4107">
        <f t="shared" si="194"/>
        <v>258</v>
      </c>
    </row>
    <row r="4108" spans="1:16" x14ac:dyDescent="0.4">
      <c r="A4108" t="s">
        <v>2071</v>
      </c>
      <c r="B4108">
        <v>31</v>
      </c>
      <c r="C4108" t="s">
        <v>2563</v>
      </c>
      <c r="E4108">
        <v>64</v>
      </c>
      <c r="G4108" t="s">
        <v>8144</v>
      </c>
      <c r="H4108" s="12" t="s">
        <v>8144</v>
      </c>
      <c r="I4108" t="s">
        <v>2451</v>
      </c>
      <c r="J4108" t="s">
        <v>8162</v>
      </c>
      <c r="K4108">
        <v>185.71875</v>
      </c>
      <c r="L4108" s="4">
        <f t="shared" si="192"/>
        <v>10392.592738095238</v>
      </c>
      <c r="M4108" t="s">
        <v>2564</v>
      </c>
      <c r="N4108" t="s">
        <v>2565</v>
      </c>
      <c r="O4108" t="e">
        <f t="shared" si="193"/>
        <v>#VALUE!</v>
      </c>
      <c r="P4108">
        <f t="shared" si="194"/>
        <v>258</v>
      </c>
    </row>
    <row r="4109" spans="1:16" x14ac:dyDescent="0.4">
      <c r="A4109" t="s">
        <v>2071</v>
      </c>
      <c r="B4109">
        <v>31</v>
      </c>
      <c r="C4109" t="s">
        <v>2566</v>
      </c>
      <c r="E4109">
        <v>64</v>
      </c>
      <c r="G4109" t="s">
        <v>8144</v>
      </c>
      <c r="H4109" s="12" t="s">
        <v>8144</v>
      </c>
      <c r="I4109" t="s">
        <v>2451</v>
      </c>
      <c r="J4109" t="s">
        <v>8162</v>
      </c>
      <c r="K4109">
        <v>185.71875</v>
      </c>
      <c r="L4109" s="4">
        <f t="shared" si="192"/>
        <v>10392.592738095238</v>
      </c>
      <c r="M4109" t="s">
        <v>2564</v>
      </c>
      <c r="N4109" t="s">
        <v>2565</v>
      </c>
      <c r="O4109" t="e">
        <f t="shared" si="193"/>
        <v>#VALUE!</v>
      </c>
      <c r="P4109">
        <f t="shared" si="194"/>
        <v>258</v>
      </c>
    </row>
    <row r="4110" spans="1:16" x14ac:dyDescent="0.4">
      <c r="A4110" t="s">
        <v>1182</v>
      </c>
      <c r="B4110">
        <v>20</v>
      </c>
      <c r="C4110" t="s">
        <v>2517</v>
      </c>
      <c r="E4110">
        <v>64</v>
      </c>
      <c r="G4110" t="s">
        <v>8144</v>
      </c>
      <c r="H4110" s="12" t="s">
        <v>8144</v>
      </c>
      <c r="I4110" t="s">
        <v>2590</v>
      </c>
      <c r="J4110" t="s">
        <v>8164</v>
      </c>
      <c r="K4110">
        <v>61.90625</v>
      </c>
      <c r="L4110" s="4">
        <f t="shared" si="192"/>
        <v>7378.7713690476185</v>
      </c>
      <c r="M4110" t="s">
        <v>1183</v>
      </c>
      <c r="N4110" t="s">
        <v>456</v>
      </c>
      <c r="O4110">
        <f t="shared" si="193"/>
        <v>262</v>
      </c>
      <c r="P4110" t="e">
        <f t="shared" si="194"/>
        <v>#VALUE!</v>
      </c>
    </row>
    <row r="4111" spans="1:16" x14ac:dyDescent="0.4">
      <c r="A4111" t="s">
        <v>1463</v>
      </c>
      <c r="B4111">
        <v>15</v>
      </c>
      <c r="C4111" t="s">
        <v>3092</v>
      </c>
      <c r="E4111">
        <v>64</v>
      </c>
      <c r="G4111" t="s">
        <v>8144</v>
      </c>
      <c r="H4111" s="12" t="s">
        <v>8144</v>
      </c>
      <c r="I4111" t="s">
        <v>2515</v>
      </c>
      <c r="J4111" t="s">
        <v>8165</v>
      </c>
      <c r="K4111">
        <v>185.71875</v>
      </c>
      <c r="L4111" s="4">
        <f t="shared" si="192"/>
        <v>6837.7441666666664</v>
      </c>
      <c r="M4111" t="s">
        <v>1464</v>
      </c>
      <c r="N4111" t="s">
        <v>682</v>
      </c>
      <c r="O4111" t="e">
        <f t="shared" si="193"/>
        <v>#VALUE!</v>
      </c>
      <c r="P4111">
        <f t="shared" si="194"/>
        <v>256</v>
      </c>
    </row>
    <row r="4112" spans="1:16" x14ac:dyDescent="0.4">
      <c r="A4112" t="s">
        <v>1463</v>
      </c>
      <c r="B4112">
        <v>15</v>
      </c>
      <c r="C4112" t="s">
        <v>3098</v>
      </c>
      <c r="E4112">
        <v>64</v>
      </c>
      <c r="G4112" t="s">
        <v>8144</v>
      </c>
      <c r="H4112" s="12" t="s">
        <v>8144</v>
      </c>
      <c r="I4112" t="s">
        <v>2569</v>
      </c>
      <c r="J4112" t="s">
        <v>8166</v>
      </c>
      <c r="K4112">
        <v>61.90625</v>
      </c>
      <c r="L4112" s="4">
        <f t="shared" si="192"/>
        <v>6837.7441666666664</v>
      </c>
      <c r="M4112" t="s">
        <v>1464</v>
      </c>
      <c r="N4112" t="s">
        <v>682</v>
      </c>
      <c r="O4112" t="e">
        <f t="shared" si="193"/>
        <v>#VALUE!</v>
      </c>
      <c r="P4112">
        <f t="shared" si="194"/>
        <v>256</v>
      </c>
    </row>
    <row r="4113" spans="1:16" x14ac:dyDescent="0.4">
      <c r="A4113" t="s">
        <v>1078</v>
      </c>
      <c r="B4113">
        <v>13</v>
      </c>
      <c r="C4113" t="s">
        <v>2457</v>
      </c>
      <c r="D4113" t="s">
        <v>279</v>
      </c>
      <c r="E4113">
        <v>64</v>
      </c>
      <c r="G4113" t="s">
        <v>8144</v>
      </c>
      <c r="H4113" s="12" t="s">
        <v>8144</v>
      </c>
      <c r="I4113" t="s">
        <v>2451</v>
      </c>
      <c r="J4113" t="s">
        <v>8167</v>
      </c>
      <c r="K4113">
        <v>185.71875</v>
      </c>
      <c r="L4113" s="4">
        <f t="shared" si="192"/>
        <v>7348.6492261904759</v>
      </c>
      <c r="M4113" t="s">
        <v>1079</v>
      </c>
      <c r="N4113" t="s">
        <v>456</v>
      </c>
      <c r="O4113" t="e">
        <f t="shared" si="193"/>
        <v>#VALUE!</v>
      </c>
      <c r="P4113">
        <f t="shared" si="194"/>
        <v>245</v>
      </c>
    </row>
    <row r="4114" spans="1:16" x14ac:dyDescent="0.4">
      <c r="A4114" t="s">
        <v>945</v>
      </c>
      <c r="B4114">
        <v>13</v>
      </c>
      <c r="C4114" t="s">
        <v>2479</v>
      </c>
      <c r="E4114">
        <v>64</v>
      </c>
      <c r="G4114" t="s">
        <v>8144</v>
      </c>
      <c r="H4114" s="12" t="s">
        <v>8144</v>
      </c>
      <c r="I4114" t="s">
        <v>2451</v>
      </c>
      <c r="J4114" t="s">
        <v>8168</v>
      </c>
      <c r="K4114">
        <v>185.71875</v>
      </c>
      <c r="L4114" s="4">
        <f t="shared" si="192"/>
        <v>4079.4025595238095</v>
      </c>
      <c r="M4114" t="s">
        <v>946</v>
      </c>
      <c r="N4114" t="s">
        <v>34</v>
      </c>
      <c r="O4114" t="e">
        <f t="shared" si="193"/>
        <v>#VALUE!</v>
      </c>
      <c r="P4114">
        <f t="shared" si="194"/>
        <v>229</v>
      </c>
    </row>
    <row r="4115" spans="1:16" x14ac:dyDescent="0.4">
      <c r="A4115" t="s">
        <v>965</v>
      </c>
      <c r="B4115">
        <v>24</v>
      </c>
      <c r="C4115" t="s">
        <v>2479</v>
      </c>
      <c r="E4115">
        <v>64</v>
      </c>
      <c r="G4115" t="s">
        <v>8144</v>
      </c>
      <c r="H4115" s="12" t="s">
        <v>8144</v>
      </c>
      <c r="I4115" t="s">
        <v>2451</v>
      </c>
      <c r="J4115" t="s">
        <v>8169</v>
      </c>
      <c r="K4115">
        <v>185.71875</v>
      </c>
      <c r="L4115" s="4">
        <f t="shared" si="192"/>
        <v>11319.313154761905</v>
      </c>
      <c r="M4115" t="s">
        <v>966</v>
      </c>
      <c r="N4115" t="s">
        <v>682</v>
      </c>
      <c r="O4115" t="e">
        <f t="shared" si="193"/>
        <v>#VALUE!</v>
      </c>
      <c r="P4115">
        <f t="shared" si="194"/>
        <v>183</v>
      </c>
    </row>
    <row r="4116" spans="1:16" x14ac:dyDescent="0.4">
      <c r="A4116" t="s">
        <v>694</v>
      </c>
      <c r="B4116">
        <v>11</v>
      </c>
      <c r="C4116" t="s">
        <v>2519</v>
      </c>
      <c r="E4116">
        <v>64</v>
      </c>
      <c r="G4116" t="s">
        <v>8144</v>
      </c>
      <c r="H4116" s="12" t="s">
        <v>8144</v>
      </c>
      <c r="I4116" t="s">
        <v>2451</v>
      </c>
      <c r="J4116" t="s">
        <v>8170</v>
      </c>
      <c r="K4116">
        <v>185.71875</v>
      </c>
      <c r="L4116" s="4">
        <f t="shared" si="192"/>
        <v>15573.289821428574</v>
      </c>
      <c r="M4116" t="s">
        <v>695</v>
      </c>
      <c r="N4116" t="s">
        <v>696</v>
      </c>
      <c r="O4116">
        <f t="shared" si="193"/>
        <v>272</v>
      </c>
      <c r="P4116" t="e">
        <f t="shared" si="194"/>
        <v>#VALUE!</v>
      </c>
    </row>
    <row r="4117" spans="1:16" x14ac:dyDescent="0.4">
      <c r="A4117" t="s">
        <v>228</v>
      </c>
      <c r="B4117">
        <v>14</v>
      </c>
      <c r="C4117" t="s">
        <v>2575</v>
      </c>
      <c r="E4117">
        <v>64</v>
      </c>
      <c r="G4117" t="s">
        <v>8144</v>
      </c>
      <c r="H4117" s="12" t="s">
        <v>8144</v>
      </c>
      <c r="I4117" t="s">
        <v>2451</v>
      </c>
      <c r="J4117" t="s">
        <v>8171</v>
      </c>
      <c r="K4117">
        <v>185.71875</v>
      </c>
      <c r="L4117" s="4">
        <f t="shared" si="192"/>
        <v>6492.8013690476191</v>
      </c>
      <c r="M4117" t="s">
        <v>229</v>
      </c>
      <c r="N4117" t="s">
        <v>230</v>
      </c>
      <c r="O4117">
        <f t="shared" si="193"/>
        <v>260</v>
      </c>
      <c r="P4117" t="e">
        <f t="shared" si="194"/>
        <v>#VALUE!</v>
      </c>
    </row>
    <row r="4118" spans="1:16" x14ac:dyDescent="0.4">
      <c r="A4118" t="s">
        <v>1310</v>
      </c>
      <c r="B4118">
        <v>29</v>
      </c>
      <c r="C4118" t="s">
        <v>2446</v>
      </c>
      <c r="D4118" t="s">
        <v>279</v>
      </c>
      <c r="E4118">
        <v>64</v>
      </c>
      <c r="G4118" t="s">
        <v>8144</v>
      </c>
      <c r="H4118" s="12" t="s">
        <v>8144</v>
      </c>
      <c r="I4118" t="s">
        <v>2569</v>
      </c>
      <c r="J4118" t="s">
        <v>8172</v>
      </c>
      <c r="K4118">
        <v>61.90625</v>
      </c>
      <c r="L4118" s="4">
        <f t="shared" si="192"/>
        <v>15528.280654761907</v>
      </c>
      <c r="M4118" t="s">
        <v>1311</v>
      </c>
      <c r="N4118" t="s">
        <v>456</v>
      </c>
      <c r="O4118">
        <f t="shared" si="193"/>
        <v>205</v>
      </c>
      <c r="P4118" t="e">
        <f t="shared" si="194"/>
        <v>#VALUE!</v>
      </c>
    </row>
    <row r="4119" spans="1:16" x14ac:dyDescent="0.4">
      <c r="A4119" t="s">
        <v>1310</v>
      </c>
      <c r="B4119">
        <v>29</v>
      </c>
      <c r="C4119" t="s">
        <v>2575</v>
      </c>
      <c r="E4119">
        <v>64</v>
      </c>
      <c r="G4119" t="s">
        <v>8144</v>
      </c>
      <c r="H4119" s="12" t="s">
        <v>8144</v>
      </c>
      <c r="I4119" t="s">
        <v>2451</v>
      </c>
      <c r="J4119" t="s">
        <v>8173</v>
      </c>
      <c r="K4119">
        <v>185.71875</v>
      </c>
      <c r="L4119" s="4">
        <f t="shared" si="192"/>
        <v>15528.280654761907</v>
      </c>
      <c r="M4119" t="s">
        <v>2577</v>
      </c>
      <c r="N4119" t="s">
        <v>1508</v>
      </c>
      <c r="O4119" t="e">
        <f t="shared" si="193"/>
        <v>#VALUE!</v>
      </c>
      <c r="P4119">
        <f t="shared" si="194"/>
        <v>305</v>
      </c>
    </row>
    <row r="4120" spans="1:16" x14ac:dyDescent="0.4">
      <c r="A4120" t="s">
        <v>2109</v>
      </c>
      <c r="B4120">
        <v>21</v>
      </c>
      <c r="C4120" t="s">
        <v>2457</v>
      </c>
      <c r="D4120" t="s">
        <v>879</v>
      </c>
      <c r="E4120">
        <v>64</v>
      </c>
      <c r="G4120" t="s">
        <v>8144</v>
      </c>
      <c r="H4120" s="12" t="s">
        <v>8144</v>
      </c>
      <c r="I4120" t="s">
        <v>2569</v>
      </c>
      <c r="J4120" t="s">
        <v>8174</v>
      </c>
      <c r="K4120">
        <v>61.90625</v>
      </c>
      <c r="L4120" s="4">
        <f t="shared" si="192"/>
        <v>7045.0852976190472</v>
      </c>
      <c r="M4120" t="s">
        <v>2110</v>
      </c>
      <c r="N4120" t="s">
        <v>1571</v>
      </c>
      <c r="O4120" t="e">
        <f t="shared" si="193"/>
        <v>#VALUE!</v>
      </c>
      <c r="P4120">
        <f t="shared" si="194"/>
        <v>223</v>
      </c>
    </row>
    <row r="4121" spans="1:16" x14ac:dyDescent="0.4">
      <c r="A4121" t="s">
        <v>2269</v>
      </c>
      <c r="B4121">
        <v>17</v>
      </c>
      <c r="C4121" t="s">
        <v>2581</v>
      </c>
      <c r="E4121">
        <v>64</v>
      </c>
      <c r="G4121" t="s">
        <v>8144</v>
      </c>
      <c r="H4121" s="12" t="s">
        <v>8144</v>
      </c>
      <c r="I4121" t="s">
        <v>2515</v>
      </c>
      <c r="J4121" t="s">
        <v>8175</v>
      </c>
      <c r="K4121">
        <v>185.71875</v>
      </c>
      <c r="L4121" s="4">
        <f t="shared" si="192"/>
        <v>6486.0124404761909</v>
      </c>
      <c r="M4121" t="s">
        <v>2270</v>
      </c>
      <c r="N4121" t="s">
        <v>2271</v>
      </c>
      <c r="O4121" t="e">
        <f t="shared" si="193"/>
        <v>#VALUE!</v>
      </c>
      <c r="P4121">
        <f t="shared" si="194"/>
        <v>263</v>
      </c>
    </row>
    <row r="4122" spans="1:16" x14ac:dyDescent="0.4">
      <c r="A4122" t="s">
        <v>2205</v>
      </c>
      <c r="B4122">
        <v>21</v>
      </c>
      <c r="C4122" t="s">
        <v>6477</v>
      </c>
      <c r="E4122">
        <v>64</v>
      </c>
      <c r="G4122" t="s">
        <v>8144</v>
      </c>
      <c r="H4122" s="12" t="s">
        <v>8144</v>
      </c>
      <c r="I4122" t="s">
        <v>2451</v>
      </c>
      <c r="J4122" t="s">
        <v>8176</v>
      </c>
      <c r="K4122">
        <v>185.71875</v>
      </c>
      <c r="L4122" s="4">
        <f t="shared" si="192"/>
        <v>5186.6264880952376</v>
      </c>
      <c r="M4122" t="s">
        <v>2206</v>
      </c>
      <c r="N4122" t="s">
        <v>2207</v>
      </c>
      <c r="O4122" t="e">
        <f t="shared" si="193"/>
        <v>#VALUE!</v>
      </c>
      <c r="P4122">
        <f t="shared" si="194"/>
        <v>352</v>
      </c>
    </row>
    <row r="4123" spans="1:16" x14ac:dyDescent="0.4">
      <c r="A4123" t="s">
        <v>2191</v>
      </c>
      <c r="B4123">
        <v>20</v>
      </c>
      <c r="C4123" t="s">
        <v>2457</v>
      </c>
      <c r="D4123" t="s">
        <v>3336</v>
      </c>
      <c r="E4123">
        <v>64</v>
      </c>
      <c r="G4123" t="s">
        <v>8144</v>
      </c>
      <c r="H4123" s="12" t="s">
        <v>8144</v>
      </c>
      <c r="I4123" t="s">
        <v>2569</v>
      </c>
      <c r="J4123" t="s">
        <v>8177</v>
      </c>
      <c r="K4123">
        <v>61.90625</v>
      </c>
      <c r="L4123" s="4">
        <f t="shared" si="192"/>
        <v>7882.8258333333333</v>
      </c>
      <c r="M4123" t="s">
        <v>2192</v>
      </c>
      <c r="N4123" t="s">
        <v>2193</v>
      </c>
      <c r="O4123" t="e">
        <f t="shared" si="193"/>
        <v>#VALUE!</v>
      </c>
      <c r="P4123">
        <f t="shared" si="194"/>
        <v>385</v>
      </c>
    </row>
    <row r="4124" spans="1:16" x14ac:dyDescent="0.4">
      <c r="A4124" t="s">
        <v>2191</v>
      </c>
      <c r="B4124">
        <v>20</v>
      </c>
      <c r="C4124" t="s">
        <v>6486</v>
      </c>
      <c r="E4124">
        <v>64</v>
      </c>
      <c r="G4124" t="s">
        <v>8144</v>
      </c>
      <c r="H4124" s="12" t="s">
        <v>8144</v>
      </c>
      <c r="I4124" t="s">
        <v>2451</v>
      </c>
      <c r="J4124" t="s">
        <v>8178</v>
      </c>
      <c r="K4124">
        <v>185.71875</v>
      </c>
      <c r="L4124" s="4">
        <f t="shared" si="192"/>
        <v>7882.8258333333333</v>
      </c>
      <c r="M4124" t="s">
        <v>2192</v>
      </c>
      <c r="N4124" t="s">
        <v>2193</v>
      </c>
      <c r="O4124" t="e">
        <f t="shared" si="193"/>
        <v>#VALUE!</v>
      </c>
      <c r="P4124">
        <f t="shared" si="194"/>
        <v>385</v>
      </c>
    </row>
    <row r="4125" spans="1:16" x14ac:dyDescent="0.4">
      <c r="A4125" t="s">
        <v>1479</v>
      </c>
      <c r="B4125">
        <v>16</v>
      </c>
      <c r="C4125" t="s">
        <v>2592</v>
      </c>
      <c r="E4125">
        <v>64</v>
      </c>
      <c r="G4125" t="s">
        <v>8144</v>
      </c>
      <c r="H4125" s="12" t="s">
        <v>8144</v>
      </c>
      <c r="I4125" t="s">
        <v>2539</v>
      </c>
      <c r="J4125" t="s">
        <v>8179</v>
      </c>
      <c r="K4125">
        <v>185.71875</v>
      </c>
      <c r="L4125" s="4">
        <f t="shared" si="192"/>
        <v>4430.6658928571433</v>
      </c>
      <c r="M4125" t="s">
        <v>1480</v>
      </c>
      <c r="N4125" t="s">
        <v>456</v>
      </c>
      <c r="O4125">
        <f t="shared" si="193"/>
        <v>236</v>
      </c>
      <c r="P4125" t="e">
        <f t="shared" si="194"/>
        <v>#VALUE!</v>
      </c>
    </row>
    <row r="4126" spans="1:16" x14ac:dyDescent="0.4">
      <c r="A4126" t="s">
        <v>468</v>
      </c>
      <c r="B4126">
        <v>8</v>
      </c>
      <c r="C4126" t="s">
        <v>2446</v>
      </c>
      <c r="D4126" t="s">
        <v>13</v>
      </c>
      <c r="E4126">
        <v>64</v>
      </c>
      <c r="G4126" t="s">
        <v>8144</v>
      </c>
      <c r="H4126" s="12" t="s">
        <v>8144</v>
      </c>
      <c r="I4126" t="s">
        <v>2585</v>
      </c>
      <c r="J4126" t="s">
        <v>8180</v>
      </c>
      <c r="K4126">
        <v>185.71875</v>
      </c>
      <c r="L4126" s="4">
        <f t="shared" si="192"/>
        <v>2331.6287499999999</v>
      </c>
      <c r="M4126" t="s">
        <v>469</v>
      </c>
      <c r="N4126" t="s">
        <v>470</v>
      </c>
      <c r="O4126">
        <f t="shared" si="193"/>
        <v>198</v>
      </c>
      <c r="P4126" t="e">
        <f t="shared" si="194"/>
        <v>#VALUE!</v>
      </c>
    </row>
    <row r="4127" spans="1:16" x14ac:dyDescent="0.4">
      <c r="A4127" t="s">
        <v>603</v>
      </c>
      <c r="B4127">
        <v>22</v>
      </c>
      <c r="C4127" t="s">
        <v>2595</v>
      </c>
      <c r="E4127">
        <v>64</v>
      </c>
      <c r="G4127" t="s">
        <v>8144</v>
      </c>
      <c r="H4127" s="12" t="s">
        <v>8144</v>
      </c>
      <c r="I4127" t="s">
        <v>2515</v>
      </c>
      <c r="J4127" t="s">
        <v>8181</v>
      </c>
      <c r="K4127">
        <v>185.71875</v>
      </c>
      <c r="L4127" s="4">
        <f t="shared" si="192"/>
        <v>10663.025178571428</v>
      </c>
      <c r="M4127" t="s">
        <v>604</v>
      </c>
      <c r="N4127" t="s">
        <v>605</v>
      </c>
      <c r="O4127" t="e">
        <f t="shared" si="193"/>
        <v>#VALUE!</v>
      </c>
      <c r="P4127">
        <f t="shared" si="194"/>
        <v>177</v>
      </c>
    </row>
    <row r="4128" spans="1:16" x14ac:dyDescent="0.4">
      <c r="A4128" t="s">
        <v>1268</v>
      </c>
      <c r="B4128">
        <v>17</v>
      </c>
      <c r="C4128" t="s">
        <v>2446</v>
      </c>
      <c r="D4128" t="s">
        <v>279</v>
      </c>
      <c r="E4128">
        <v>64</v>
      </c>
      <c r="G4128" t="s">
        <v>8144</v>
      </c>
      <c r="H4128" s="12" t="s">
        <v>8144</v>
      </c>
      <c r="I4128" t="s">
        <v>2508</v>
      </c>
      <c r="J4128" t="s">
        <v>8182</v>
      </c>
      <c r="K4128">
        <v>61.90625</v>
      </c>
      <c r="L4128" s="4">
        <f t="shared" si="192"/>
        <v>3903.5272023809521</v>
      </c>
      <c r="M4128" t="s">
        <v>1269</v>
      </c>
      <c r="N4128" t="s">
        <v>345</v>
      </c>
      <c r="O4128">
        <f t="shared" si="193"/>
        <v>163</v>
      </c>
      <c r="P4128" t="e">
        <f t="shared" si="194"/>
        <v>#VALUE!</v>
      </c>
    </row>
    <row r="4129" spans="1:16" x14ac:dyDescent="0.4">
      <c r="A4129" t="s">
        <v>2077</v>
      </c>
      <c r="B4129">
        <v>12</v>
      </c>
      <c r="C4129" t="s">
        <v>2519</v>
      </c>
      <c r="E4129">
        <v>64</v>
      </c>
      <c r="G4129" t="s">
        <v>8144</v>
      </c>
      <c r="H4129" s="12" t="s">
        <v>8144</v>
      </c>
      <c r="I4129" t="s">
        <v>2451</v>
      </c>
      <c r="J4129" t="s">
        <v>8183</v>
      </c>
      <c r="K4129">
        <v>185.71875</v>
      </c>
      <c r="L4129" s="4">
        <f t="shared" si="192"/>
        <v>2621.0651785714281</v>
      </c>
      <c r="M4129" t="s">
        <v>2078</v>
      </c>
      <c r="N4129" t="s">
        <v>25</v>
      </c>
      <c r="O4129">
        <f t="shared" si="193"/>
        <v>162</v>
      </c>
      <c r="P4129" t="e">
        <f t="shared" si="194"/>
        <v>#VALUE!</v>
      </c>
    </row>
    <row r="4130" spans="1:16" x14ac:dyDescent="0.4">
      <c r="A4130" t="s">
        <v>932</v>
      </c>
      <c r="B4130">
        <v>15</v>
      </c>
      <c r="C4130" t="s">
        <v>3092</v>
      </c>
      <c r="E4130">
        <v>64</v>
      </c>
      <c r="G4130" t="s">
        <v>8144</v>
      </c>
      <c r="H4130" s="12" t="s">
        <v>8144</v>
      </c>
      <c r="I4130" t="s">
        <v>2451</v>
      </c>
      <c r="J4130" t="s">
        <v>8184</v>
      </c>
      <c r="K4130">
        <v>185.71875</v>
      </c>
      <c r="L4130" s="4">
        <f t="shared" si="192"/>
        <v>8470.6553571428558</v>
      </c>
      <c r="M4130" t="s">
        <v>933</v>
      </c>
      <c r="N4130" t="s">
        <v>682</v>
      </c>
      <c r="O4130" t="e">
        <f t="shared" si="193"/>
        <v>#VALUE!</v>
      </c>
      <c r="P4130">
        <f t="shared" si="194"/>
        <v>229</v>
      </c>
    </row>
    <row r="4131" spans="1:16" x14ac:dyDescent="0.4">
      <c r="A4131" t="s">
        <v>2336</v>
      </c>
      <c r="B4131">
        <v>20</v>
      </c>
      <c r="C4131" t="s">
        <v>2479</v>
      </c>
      <c r="E4131">
        <v>64</v>
      </c>
      <c r="G4131" t="s">
        <v>8144</v>
      </c>
      <c r="H4131" s="12" t="s">
        <v>8144</v>
      </c>
      <c r="I4131" t="s">
        <v>2873</v>
      </c>
      <c r="J4131" t="s">
        <v>8185</v>
      </c>
      <c r="K4131">
        <v>61.90625</v>
      </c>
      <c r="L4131" s="4">
        <f t="shared" si="192"/>
        <v>5018.4608928571433</v>
      </c>
      <c r="M4131" t="s">
        <v>2337</v>
      </c>
      <c r="N4131" t="s">
        <v>619</v>
      </c>
      <c r="O4131">
        <f t="shared" si="193"/>
        <v>207</v>
      </c>
      <c r="P4131" t="e">
        <f t="shared" si="194"/>
        <v>#VALUE!</v>
      </c>
    </row>
    <row r="4132" spans="1:16" x14ac:dyDescent="0.4">
      <c r="A4132" t="s">
        <v>2169</v>
      </c>
      <c r="B4132">
        <v>44</v>
      </c>
      <c r="C4132" t="s">
        <v>2605</v>
      </c>
      <c r="E4132">
        <v>64</v>
      </c>
      <c r="G4132" t="s">
        <v>8144</v>
      </c>
      <c r="H4132" s="12" t="s">
        <v>8144</v>
      </c>
      <c r="I4132" t="s">
        <v>2451</v>
      </c>
      <c r="J4132" t="s">
        <v>8186</v>
      </c>
      <c r="K4132">
        <v>185.71875</v>
      </c>
      <c r="L4132" s="4">
        <f t="shared" si="192"/>
        <v>22170.368571428575</v>
      </c>
      <c r="M4132" t="s">
        <v>2604</v>
      </c>
      <c r="N4132" t="s">
        <v>1765</v>
      </c>
      <c r="O4132" t="e">
        <f t="shared" si="193"/>
        <v>#VALUE!</v>
      </c>
      <c r="P4132">
        <f t="shared" si="194"/>
        <v>173</v>
      </c>
    </row>
    <row r="4133" spans="1:16" x14ac:dyDescent="0.4">
      <c r="A4133" t="s">
        <v>1949</v>
      </c>
      <c r="B4133">
        <v>24</v>
      </c>
      <c r="C4133" t="s">
        <v>2519</v>
      </c>
      <c r="E4133">
        <v>64</v>
      </c>
      <c r="G4133" t="s">
        <v>8144</v>
      </c>
      <c r="H4133" s="12" t="s">
        <v>8144</v>
      </c>
      <c r="I4133" t="s">
        <v>2451</v>
      </c>
      <c r="J4133" t="s">
        <v>8187</v>
      </c>
      <c r="K4133">
        <v>185.71875</v>
      </c>
      <c r="L4133" s="4">
        <f t="shared" si="192"/>
        <v>14278.138273809524</v>
      </c>
      <c r="M4133" t="s">
        <v>1950</v>
      </c>
      <c r="N4133" t="s">
        <v>746</v>
      </c>
      <c r="O4133" t="e">
        <f t="shared" si="193"/>
        <v>#VALUE!</v>
      </c>
      <c r="P4133">
        <f t="shared" si="194"/>
        <v>197</v>
      </c>
    </row>
    <row r="4134" spans="1:16" x14ac:dyDescent="0.4">
      <c r="A4134" t="s">
        <v>772</v>
      </c>
      <c r="B4134">
        <v>13</v>
      </c>
      <c r="C4134" t="s">
        <v>2581</v>
      </c>
      <c r="E4134">
        <v>64</v>
      </c>
      <c r="G4134" t="s">
        <v>8144</v>
      </c>
      <c r="H4134" s="12" t="s">
        <v>8144</v>
      </c>
      <c r="I4134" t="s">
        <v>2451</v>
      </c>
      <c r="J4134" t="s">
        <v>8188</v>
      </c>
      <c r="K4134">
        <v>185.71875</v>
      </c>
      <c r="L4134" s="4">
        <f t="shared" si="192"/>
        <v>7559.0282738095229</v>
      </c>
      <c r="M4134" t="s">
        <v>773</v>
      </c>
      <c r="N4134" t="s">
        <v>34</v>
      </c>
      <c r="O4134" t="e">
        <f t="shared" si="193"/>
        <v>#VALUE!</v>
      </c>
      <c r="P4134">
        <f t="shared" si="194"/>
        <v>159</v>
      </c>
    </row>
    <row r="4135" spans="1:16" x14ac:dyDescent="0.4">
      <c r="A4135" t="s">
        <v>2047</v>
      </c>
      <c r="B4135">
        <v>23</v>
      </c>
      <c r="C4135" t="s">
        <v>2519</v>
      </c>
      <c r="E4135">
        <v>64</v>
      </c>
      <c r="G4135" t="s">
        <v>8144</v>
      </c>
      <c r="H4135" s="12" t="s">
        <v>8144</v>
      </c>
      <c r="I4135" t="s">
        <v>2451</v>
      </c>
      <c r="J4135" t="s">
        <v>8189</v>
      </c>
      <c r="K4135">
        <v>185.71875</v>
      </c>
      <c r="L4135" s="4">
        <f t="shared" si="192"/>
        <v>15861.860059523813</v>
      </c>
      <c r="M4135" t="s">
        <v>2048</v>
      </c>
      <c r="N4135" t="s">
        <v>831</v>
      </c>
      <c r="O4135" t="e">
        <f t="shared" si="193"/>
        <v>#VALUE!</v>
      </c>
      <c r="P4135">
        <f t="shared" si="194"/>
        <v>350</v>
      </c>
    </row>
    <row r="4136" spans="1:16" x14ac:dyDescent="0.4">
      <c r="A4136" t="s">
        <v>1151</v>
      </c>
      <c r="B4136">
        <v>15</v>
      </c>
      <c r="C4136" t="s">
        <v>2457</v>
      </c>
      <c r="D4136" t="s">
        <v>279</v>
      </c>
      <c r="E4136">
        <v>64</v>
      </c>
      <c r="G4136" t="s">
        <v>8144</v>
      </c>
      <c r="H4136" s="12" t="s">
        <v>8144</v>
      </c>
      <c r="I4136" t="s">
        <v>2451</v>
      </c>
      <c r="J4136" t="s">
        <v>8190</v>
      </c>
      <c r="K4136">
        <v>185.71875</v>
      </c>
      <c r="L4136" s="4">
        <f t="shared" si="192"/>
        <v>4963.8738690476193</v>
      </c>
      <c r="M4136" t="s">
        <v>1152</v>
      </c>
      <c r="N4136" t="s">
        <v>1153</v>
      </c>
      <c r="O4136" t="e">
        <f t="shared" si="193"/>
        <v>#VALUE!</v>
      </c>
      <c r="P4136">
        <f t="shared" si="194"/>
        <v>269</v>
      </c>
    </row>
    <row r="4137" spans="1:16" x14ac:dyDescent="0.4">
      <c r="A4137" t="s">
        <v>1943</v>
      </c>
      <c r="B4137">
        <v>14</v>
      </c>
      <c r="C4137" t="s">
        <v>2446</v>
      </c>
      <c r="D4137" t="s">
        <v>2464</v>
      </c>
      <c r="E4137">
        <v>64</v>
      </c>
      <c r="G4137" t="s">
        <v>8144</v>
      </c>
      <c r="H4137" s="12" t="s">
        <v>8144</v>
      </c>
      <c r="I4137" t="s">
        <v>2617</v>
      </c>
      <c r="J4137" t="s">
        <v>8191</v>
      </c>
      <c r="K4137">
        <v>185.71875</v>
      </c>
      <c r="L4137" s="4">
        <f t="shared" si="192"/>
        <v>2563.0562499999996</v>
      </c>
      <c r="M4137" t="s">
        <v>1944</v>
      </c>
      <c r="N4137" t="s">
        <v>1630</v>
      </c>
      <c r="O4137">
        <f t="shared" si="193"/>
        <v>309</v>
      </c>
      <c r="P4137" t="e">
        <f t="shared" si="194"/>
        <v>#VALUE!</v>
      </c>
    </row>
    <row r="4138" spans="1:16" x14ac:dyDescent="0.4">
      <c r="A4138" t="s">
        <v>1316</v>
      </c>
      <c r="B4138">
        <v>10</v>
      </c>
      <c r="C4138" t="s">
        <v>2479</v>
      </c>
      <c r="E4138">
        <v>64</v>
      </c>
      <c r="G4138" t="s">
        <v>8144</v>
      </c>
      <c r="H4138" s="12" t="s">
        <v>8144</v>
      </c>
      <c r="I4138" t="s">
        <v>2526</v>
      </c>
      <c r="J4138" t="s">
        <v>8192</v>
      </c>
      <c r="K4138">
        <v>185.71875</v>
      </c>
      <c r="L4138" s="4">
        <f t="shared" si="192"/>
        <v>5473.7008928571431</v>
      </c>
      <c r="M4138" t="s">
        <v>1317</v>
      </c>
      <c r="N4138" t="s">
        <v>1318</v>
      </c>
      <c r="O4138">
        <f t="shared" si="193"/>
        <v>190</v>
      </c>
      <c r="P4138" t="e">
        <f t="shared" si="194"/>
        <v>#VALUE!</v>
      </c>
    </row>
    <row r="4139" spans="1:16" x14ac:dyDescent="0.4">
      <c r="A4139" t="s">
        <v>2096</v>
      </c>
      <c r="B4139">
        <v>17</v>
      </c>
      <c r="C4139" t="s">
        <v>2581</v>
      </c>
      <c r="E4139">
        <v>64</v>
      </c>
      <c r="G4139" t="s">
        <v>8144</v>
      </c>
      <c r="H4139" s="12" t="s">
        <v>8144</v>
      </c>
      <c r="I4139" t="s">
        <v>2515</v>
      </c>
      <c r="J4139" t="s">
        <v>8193</v>
      </c>
      <c r="K4139">
        <v>185.71875</v>
      </c>
      <c r="L4139" s="4">
        <f t="shared" si="192"/>
        <v>7658.6180357142857</v>
      </c>
      <c r="M4139" t="s">
        <v>2097</v>
      </c>
      <c r="N4139" t="s">
        <v>682</v>
      </c>
      <c r="O4139" t="e">
        <f t="shared" si="193"/>
        <v>#VALUE!</v>
      </c>
      <c r="P4139">
        <f t="shared" si="194"/>
        <v>286</v>
      </c>
    </row>
    <row r="4140" spans="1:16" x14ac:dyDescent="0.4">
      <c r="A4140" t="s">
        <v>1725</v>
      </c>
      <c r="B4140">
        <v>21</v>
      </c>
      <c r="C4140" t="s">
        <v>2457</v>
      </c>
      <c r="D4140" t="s">
        <v>279</v>
      </c>
      <c r="E4140">
        <v>64</v>
      </c>
      <c r="G4140" t="s">
        <v>8144</v>
      </c>
      <c r="H4140" s="12" t="s">
        <v>8144</v>
      </c>
      <c r="I4140" t="s">
        <v>2515</v>
      </c>
      <c r="J4140" t="s">
        <v>8194</v>
      </c>
      <c r="K4140">
        <v>185.71875</v>
      </c>
      <c r="L4140" s="4">
        <f t="shared" si="192"/>
        <v>5509.4870238095227</v>
      </c>
      <c r="M4140" t="s">
        <v>1726</v>
      </c>
      <c r="N4140" t="s">
        <v>1191</v>
      </c>
      <c r="O4140" t="e">
        <f t="shared" si="193"/>
        <v>#VALUE!</v>
      </c>
      <c r="P4140">
        <f t="shared" si="194"/>
        <v>236</v>
      </c>
    </row>
    <row r="4141" spans="1:16" x14ac:dyDescent="0.4">
      <c r="A4141" t="s">
        <v>1275</v>
      </c>
      <c r="B4141">
        <v>22</v>
      </c>
      <c r="C4141" t="s">
        <v>2446</v>
      </c>
      <c r="D4141" t="s">
        <v>279</v>
      </c>
      <c r="E4141">
        <v>64</v>
      </c>
      <c r="G4141" t="s">
        <v>8144</v>
      </c>
      <c r="H4141" s="12" t="s">
        <v>8144</v>
      </c>
      <c r="I4141" t="s">
        <v>2740</v>
      </c>
      <c r="J4141" t="s">
        <v>8195</v>
      </c>
      <c r="K4141">
        <v>185.71875</v>
      </c>
      <c r="L4141" s="4">
        <f t="shared" si="192"/>
        <v>5758.5716071428569</v>
      </c>
      <c r="M4141" t="s">
        <v>1276</v>
      </c>
      <c r="N4141" t="s">
        <v>1277</v>
      </c>
      <c r="O4141">
        <f t="shared" si="193"/>
        <v>213</v>
      </c>
      <c r="P4141" t="e">
        <f t="shared" si="194"/>
        <v>#VALUE!</v>
      </c>
    </row>
    <row r="4142" spans="1:16" x14ac:dyDescent="0.4">
      <c r="A4142" t="s">
        <v>688</v>
      </c>
      <c r="B4142">
        <v>10</v>
      </c>
      <c r="C4142" t="s">
        <v>2457</v>
      </c>
      <c r="D4142" t="s">
        <v>2466</v>
      </c>
      <c r="E4142">
        <v>64</v>
      </c>
      <c r="G4142" t="s">
        <v>8144</v>
      </c>
      <c r="H4142" s="12" t="s">
        <v>8144</v>
      </c>
      <c r="I4142" t="s">
        <v>2986</v>
      </c>
      <c r="J4142" t="s">
        <v>8196</v>
      </c>
      <c r="K4142">
        <v>61.90625</v>
      </c>
      <c r="L4142" s="4">
        <f t="shared" si="192"/>
        <v>7609.9258928571435</v>
      </c>
      <c r="M4142" t="s">
        <v>689</v>
      </c>
      <c r="N4142" t="s">
        <v>682</v>
      </c>
      <c r="O4142">
        <f t="shared" si="193"/>
        <v>266</v>
      </c>
      <c r="P4142" t="e">
        <f t="shared" si="194"/>
        <v>#VALUE!</v>
      </c>
    </row>
    <row r="4143" spans="1:16" x14ac:dyDescent="0.4">
      <c r="A4143" t="s">
        <v>1997</v>
      </c>
      <c r="B4143">
        <v>15</v>
      </c>
      <c r="C4143" t="s">
        <v>2479</v>
      </c>
      <c r="E4143">
        <v>64</v>
      </c>
      <c r="G4143" t="s">
        <v>8144</v>
      </c>
      <c r="H4143" s="12" t="s">
        <v>8144</v>
      </c>
      <c r="I4143" t="s">
        <v>2451</v>
      </c>
      <c r="J4143" t="s">
        <v>8197</v>
      </c>
      <c r="K4143">
        <v>185.71875</v>
      </c>
      <c r="L4143" s="4">
        <f t="shared" si="192"/>
        <v>7421.3285119047605</v>
      </c>
      <c r="M4143" t="s">
        <v>1998</v>
      </c>
      <c r="N4143" t="s">
        <v>1999</v>
      </c>
      <c r="O4143" t="e">
        <f t="shared" si="193"/>
        <v>#VALUE!</v>
      </c>
      <c r="P4143">
        <f t="shared" si="194"/>
        <v>232</v>
      </c>
    </row>
    <row r="4144" spans="1:16" x14ac:dyDescent="0.4">
      <c r="A4144" t="s">
        <v>1131</v>
      </c>
      <c r="B4144">
        <v>19</v>
      </c>
      <c r="C4144" t="s">
        <v>2554</v>
      </c>
      <c r="E4144">
        <v>64</v>
      </c>
      <c r="G4144" t="s">
        <v>8144</v>
      </c>
      <c r="H4144" s="12" t="s">
        <v>8144</v>
      </c>
      <c r="I4144" t="s">
        <v>2451</v>
      </c>
      <c r="J4144" t="s">
        <v>8198</v>
      </c>
      <c r="K4144">
        <v>185.71875</v>
      </c>
      <c r="L4144" s="4">
        <f t="shared" si="192"/>
        <v>5197.5011309523807</v>
      </c>
      <c r="M4144" t="s">
        <v>1132</v>
      </c>
      <c r="N4144" t="s">
        <v>619</v>
      </c>
      <c r="O4144" t="e">
        <f t="shared" si="193"/>
        <v>#VALUE!</v>
      </c>
      <c r="P4144">
        <f t="shared" si="194"/>
        <v>236</v>
      </c>
    </row>
    <row r="4145" spans="1:16" x14ac:dyDescent="0.4">
      <c r="A4145" t="s">
        <v>951</v>
      </c>
      <c r="B4145">
        <v>14</v>
      </c>
      <c r="C4145" t="s">
        <v>2528</v>
      </c>
      <c r="E4145">
        <v>64</v>
      </c>
      <c r="G4145" t="s">
        <v>8144</v>
      </c>
      <c r="H4145" s="12" t="s">
        <v>8144</v>
      </c>
      <c r="I4145" t="s">
        <v>3537</v>
      </c>
      <c r="J4145" t="s">
        <v>8199</v>
      </c>
      <c r="K4145">
        <v>495.25</v>
      </c>
      <c r="L4145" s="4">
        <f t="shared" si="192"/>
        <v>7987.3636904761897</v>
      </c>
      <c r="M4145" t="s">
        <v>952</v>
      </c>
      <c r="N4145" t="s">
        <v>345</v>
      </c>
      <c r="O4145">
        <f t="shared" si="193"/>
        <v>156</v>
      </c>
      <c r="P4145" t="e">
        <f t="shared" si="194"/>
        <v>#VALUE!</v>
      </c>
    </row>
    <row r="4146" spans="1:16" x14ac:dyDescent="0.4">
      <c r="A4146" t="s">
        <v>1157</v>
      </c>
      <c r="B4146">
        <v>12</v>
      </c>
      <c r="C4146" t="s">
        <v>2457</v>
      </c>
      <c r="D4146" t="s">
        <v>279</v>
      </c>
      <c r="E4146">
        <v>64</v>
      </c>
      <c r="G4146" t="s">
        <v>8144</v>
      </c>
      <c r="H4146" s="12" t="s">
        <v>8144</v>
      </c>
      <c r="I4146" t="s">
        <v>3325</v>
      </c>
      <c r="J4146" t="s">
        <v>8200</v>
      </c>
      <c r="K4146">
        <v>61.90625</v>
      </c>
      <c r="L4146" s="4">
        <f t="shared" si="192"/>
        <v>4719.1116666666667</v>
      </c>
      <c r="M4146" t="s">
        <v>1158</v>
      </c>
      <c r="N4146" t="s">
        <v>746</v>
      </c>
      <c r="O4146">
        <f t="shared" si="193"/>
        <v>357</v>
      </c>
      <c r="P4146" t="e">
        <f t="shared" si="194"/>
        <v>#VALUE!</v>
      </c>
    </row>
    <row r="4147" spans="1:16" x14ac:dyDescent="0.4">
      <c r="A4147" t="s">
        <v>1157</v>
      </c>
      <c r="B4147">
        <v>12</v>
      </c>
      <c r="C4147" t="s">
        <v>2633</v>
      </c>
      <c r="E4147">
        <v>64</v>
      </c>
      <c r="G4147" t="s">
        <v>8144</v>
      </c>
      <c r="H4147" s="12" t="s">
        <v>8144</v>
      </c>
      <c r="I4147" t="s">
        <v>2617</v>
      </c>
      <c r="J4147" t="s">
        <v>8201</v>
      </c>
      <c r="K4147">
        <v>185.71875</v>
      </c>
      <c r="L4147" s="4">
        <f t="shared" si="192"/>
        <v>4719.1116666666667</v>
      </c>
      <c r="M4147" t="s">
        <v>1158</v>
      </c>
      <c r="N4147" t="s">
        <v>746</v>
      </c>
      <c r="O4147">
        <f t="shared" si="193"/>
        <v>357</v>
      </c>
      <c r="P4147" t="e">
        <f t="shared" si="194"/>
        <v>#VALUE!</v>
      </c>
    </row>
    <row r="4148" spans="1:16" x14ac:dyDescent="0.4">
      <c r="A4148" t="s">
        <v>437</v>
      </c>
      <c r="B4148">
        <v>28</v>
      </c>
      <c r="C4148" t="s">
        <v>2755</v>
      </c>
      <c r="D4148" t="s">
        <v>2756</v>
      </c>
      <c r="E4148">
        <v>64</v>
      </c>
      <c r="G4148" t="s">
        <v>8144</v>
      </c>
      <c r="H4148" s="12" t="s">
        <v>8144</v>
      </c>
      <c r="I4148" t="s">
        <v>2569</v>
      </c>
      <c r="J4148" t="s">
        <v>8202</v>
      </c>
      <c r="K4148">
        <v>61.90625</v>
      </c>
      <c r="L4148" s="4">
        <f t="shared" si="192"/>
        <v>15734.085892857143</v>
      </c>
      <c r="M4148" t="s">
        <v>438</v>
      </c>
      <c r="N4148" t="s">
        <v>439</v>
      </c>
      <c r="O4148" t="e">
        <f t="shared" si="193"/>
        <v>#VALUE!</v>
      </c>
      <c r="P4148" t="e">
        <f t="shared" si="194"/>
        <v>#VALUE!</v>
      </c>
    </row>
    <row r="4149" spans="1:16" x14ac:dyDescent="0.4">
      <c r="A4149" t="s">
        <v>1610</v>
      </c>
      <c r="B4149">
        <v>17</v>
      </c>
      <c r="C4149" t="s">
        <v>2635</v>
      </c>
      <c r="E4149">
        <v>64</v>
      </c>
      <c r="G4149" t="s">
        <v>8144</v>
      </c>
      <c r="H4149" s="12" t="s">
        <v>8144</v>
      </c>
      <c r="I4149" t="s">
        <v>2515</v>
      </c>
      <c r="J4149" t="s">
        <v>8203</v>
      </c>
      <c r="K4149">
        <v>185.71875</v>
      </c>
      <c r="L4149" s="4">
        <f t="shared" si="192"/>
        <v>6146.5399404761902</v>
      </c>
      <c r="M4149" t="s">
        <v>1611</v>
      </c>
      <c r="N4149" t="s">
        <v>34</v>
      </c>
      <c r="O4149">
        <f t="shared" si="193"/>
        <v>241</v>
      </c>
      <c r="P4149" t="e">
        <f t="shared" si="194"/>
        <v>#VALUE!</v>
      </c>
    </row>
    <row r="4150" spans="1:16" x14ac:dyDescent="0.4">
      <c r="A4150" t="s">
        <v>1644</v>
      </c>
      <c r="B4150">
        <v>11</v>
      </c>
      <c r="C4150" t="s">
        <v>2446</v>
      </c>
      <c r="D4150" t="s">
        <v>279</v>
      </c>
      <c r="E4150">
        <v>64</v>
      </c>
      <c r="G4150" t="s">
        <v>8144</v>
      </c>
      <c r="H4150" s="12" t="s">
        <v>8144</v>
      </c>
      <c r="I4150" t="s">
        <v>2508</v>
      </c>
      <c r="J4150" t="s">
        <v>8204</v>
      </c>
      <c r="K4150">
        <v>61.90625</v>
      </c>
      <c r="L4150" s="4">
        <f t="shared" si="192"/>
        <v>3621.4839880952381</v>
      </c>
      <c r="M4150" t="s">
        <v>1645</v>
      </c>
      <c r="N4150" t="s">
        <v>34</v>
      </c>
      <c r="O4150">
        <f t="shared" si="193"/>
        <v>296</v>
      </c>
      <c r="P4150" t="e">
        <f t="shared" si="194"/>
        <v>#VALUE!</v>
      </c>
    </row>
    <row r="4151" spans="1:16" x14ac:dyDescent="0.4">
      <c r="A4151" t="s">
        <v>2217</v>
      </c>
      <c r="B4151">
        <v>26</v>
      </c>
      <c r="C4151" t="s">
        <v>2457</v>
      </c>
      <c r="D4151" t="s">
        <v>3366</v>
      </c>
      <c r="E4151">
        <v>64</v>
      </c>
      <c r="G4151" t="s">
        <v>8144</v>
      </c>
      <c r="H4151" s="12" t="s">
        <v>8144</v>
      </c>
      <c r="I4151" t="s">
        <v>2569</v>
      </c>
      <c r="J4151" t="s">
        <v>8205</v>
      </c>
      <c r="K4151">
        <v>61.90625</v>
      </c>
      <c r="L4151" s="4">
        <f t="shared" si="192"/>
        <v>10370.015476190476</v>
      </c>
      <c r="M4151" t="s">
        <v>2218</v>
      </c>
      <c r="N4151" t="s">
        <v>2193</v>
      </c>
      <c r="O4151" t="e">
        <f t="shared" si="193"/>
        <v>#VALUE!</v>
      </c>
      <c r="P4151">
        <f t="shared" si="194"/>
        <v>252</v>
      </c>
    </row>
    <row r="4152" spans="1:16" x14ac:dyDescent="0.4">
      <c r="A4152" t="s">
        <v>2217</v>
      </c>
      <c r="B4152">
        <v>26</v>
      </c>
      <c r="C4152" t="s">
        <v>6477</v>
      </c>
      <c r="E4152">
        <v>64</v>
      </c>
      <c r="G4152" t="s">
        <v>8144</v>
      </c>
      <c r="H4152" s="12" t="s">
        <v>8144</v>
      </c>
      <c r="I4152" t="s">
        <v>2526</v>
      </c>
      <c r="J4152" t="s">
        <v>8206</v>
      </c>
      <c r="K4152">
        <v>185.71875</v>
      </c>
      <c r="L4152" s="4">
        <f t="shared" si="192"/>
        <v>10370.015476190476</v>
      </c>
      <c r="M4152" t="s">
        <v>2218</v>
      </c>
      <c r="N4152" t="s">
        <v>2193</v>
      </c>
      <c r="O4152" t="e">
        <f t="shared" si="193"/>
        <v>#VALUE!</v>
      </c>
      <c r="P4152">
        <f t="shared" si="194"/>
        <v>252</v>
      </c>
    </row>
    <row r="4153" spans="1:16" x14ac:dyDescent="0.4">
      <c r="A4153" t="s">
        <v>1246</v>
      </c>
      <c r="B4153">
        <v>9</v>
      </c>
      <c r="C4153" t="s">
        <v>2446</v>
      </c>
      <c r="D4153" t="s">
        <v>279</v>
      </c>
      <c r="E4153">
        <v>64</v>
      </c>
      <c r="G4153" t="s">
        <v>8144</v>
      </c>
      <c r="H4153" s="12" t="s">
        <v>8144</v>
      </c>
      <c r="I4153" t="s">
        <v>2585</v>
      </c>
      <c r="J4153" t="s">
        <v>8207</v>
      </c>
      <c r="K4153">
        <v>185.71875</v>
      </c>
      <c r="L4153" s="4">
        <f t="shared" si="192"/>
        <v>6304.1555357142861</v>
      </c>
      <c r="M4153" t="s">
        <v>1247</v>
      </c>
      <c r="N4153" t="s">
        <v>34</v>
      </c>
      <c r="O4153">
        <f t="shared" si="193"/>
        <v>189</v>
      </c>
      <c r="P4153" t="e">
        <f t="shared" si="194"/>
        <v>#VALUE!</v>
      </c>
    </row>
    <row r="4154" spans="1:16" x14ac:dyDescent="0.4">
      <c r="A4154" t="s">
        <v>1864</v>
      </c>
      <c r="B4154">
        <v>12</v>
      </c>
      <c r="C4154" t="s">
        <v>2446</v>
      </c>
      <c r="D4154" t="s">
        <v>2792</v>
      </c>
      <c r="E4154">
        <v>64</v>
      </c>
      <c r="G4154" t="s">
        <v>8144</v>
      </c>
      <c r="H4154" s="12" t="s">
        <v>8144</v>
      </c>
      <c r="I4154" t="s">
        <v>3325</v>
      </c>
      <c r="J4154" t="s">
        <v>8208</v>
      </c>
      <c r="K4154">
        <v>61.90625</v>
      </c>
      <c r="L4154" s="4">
        <f t="shared" si="192"/>
        <v>3431.2080357142854</v>
      </c>
      <c r="M4154" t="s">
        <v>1865</v>
      </c>
      <c r="N4154" t="s">
        <v>1866</v>
      </c>
      <c r="O4154">
        <f t="shared" si="193"/>
        <v>252</v>
      </c>
      <c r="P4154" t="e">
        <f t="shared" si="194"/>
        <v>#VALUE!</v>
      </c>
    </row>
    <row r="4155" spans="1:16" x14ac:dyDescent="0.4">
      <c r="A4155" t="s">
        <v>1282</v>
      </c>
      <c r="B4155">
        <v>11</v>
      </c>
      <c r="C4155" t="s">
        <v>2457</v>
      </c>
      <c r="D4155" t="s">
        <v>279</v>
      </c>
      <c r="E4155">
        <v>64</v>
      </c>
      <c r="G4155" t="s">
        <v>8144</v>
      </c>
      <c r="H4155" s="12" t="s">
        <v>8144</v>
      </c>
      <c r="I4155" t="s">
        <v>2569</v>
      </c>
      <c r="J4155" t="s">
        <v>8209</v>
      </c>
      <c r="K4155">
        <v>61.90625</v>
      </c>
      <c r="L4155" s="4">
        <f t="shared" si="192"/>
        <v>2712.1855357142854</v>
      </c>
      <c r="M4155" t="s">
        <v>1283</v>
      </c>
      <c r="N4155" t="s">
        <v>1086</v>
      </c>
      <c r="O4155" t="e">
        <f t="shared" si="193"/>
        <v>#VALUE!</v>
      </c>
      <c r="P4155">
        <f t="shared" si="194"/>
        <v>227</v>
      </c>
    </row>
    <row r="4156" spans="1:16" x14ac:dyDescent="0.4">
      <c r="A4156" t="s">
        <v>2211</v>
      </c>
      <c r="B4156">
        <v>21</v>
      </c>
      <c r="C4156" t="s">
        <v>2663</v>
      </c>
      <c r="E4156">
        <v>64</v>
      </c>
      <c r="G4156" t="s">
        <v>8144</v>
      </c>
      <c r="H4156" s="12" t="s">
        <v>8144</v>
      </c>
      <c r="I4156" t="s">
        <v>2451</v>
      </c>
      <c r="J4156" t="s">
        <v>8210</v>
      </c>
      <c r="K4156">
        <v>185.71875</v>
      </c>
      <c r="L4156" s="4">
        <f t="shared" si="192"/>
        <v>7020.1570238095246</v>
      </c>
      <c r="M4156" t="s">
        <v>2212</v>
      </c>
      <c r="N4156" t="s">
        <v>675</v>
      </c>
      <c r="O4156" t="e">
        <f t="shared" si="193"/>
        <v>#VALUE!</v>
      </c>
      <c r="P4156">
        <f t="shared" si="194"/>
        <v>307</v>
      </c>
    </row>
    <row r="4157" spans="1:16" x14ac:dyDescent="0.4">
      <c r="A4157" t="s">
        <v>2211</v>
      </c>
      <c r="B4157">
        <v>21</v>
      </c>
      <c r="C4157" t="s">
        <v>3429</v>
      </c>
      <c r="E4157">
        <v>64</v>
      </c>
      <c r="G4157" t="s">
        <v>8144</v>
      </c>
      <c r="H4157" s="12" t="s">
        <v>8144</v>
      </c>
      <c r="I4157" t="s">
        <v>2526</v>
      </c>
      <c r="J4157" t="s">
        <v>8211</v>
      </c>
      <c r="K4157">
        <v>185.71875</v>
      </c>
      <c r="L4157" s="4">
        <f t="shared" si="192"/>
        <v>7020.1570238095246</v>
      </c>
      <c r="M4157" t="s">
        <v>2212</v>
      </c>
      <c r="N4157" t="s">
        <v>675</v>
      </c>
      <c r="O4157" t="e">
        <f t="shared" si="193"/>
        <v>#VALUE!</v>
      </c>
      <c r="P4157">
        <f t="shared" si="194"/>
        <v>307</v>
      </c>
    </row>
    <row r="4158" spans="1:16" x14ac:dyDescent="0.4">
      <c r="A4158" t="s">
        <v>1493</v>
      </c>
      <c r="B4158">
        <v>24</v>
      </c>
      <c r="C4158" t="s">
        <v>2457</v>
      </c>
      <c r="D4158" t="s">
        <v>279</v>
      </c>
      <c r="E4158">
        <v>64</v>
      </c>
      <c r="G4158" t="s">
        <v>8144</v>
      </c>
      <c r="H4158" s="12" t="s">
        <v>8144</v>
      </c>
      <c r="I4158" t="s">
        <v>2569</v>
      </c>
      <c r="J4158" t="s">
        <v>8212</v>
      </c>
      <c r="K4158">
        <v>61.90625</v>
      </c>
      <c r="L4158" s="4">
        <f t="shared" si="192"/>
        <v>7473.3307142857147</v>
      </c>
      <c r="M4158" t="s">
        <v>1494</v>
      </c>
      <c r="N4158" t="s">
        <v>682</v>
      </c>
      <c r="O4158" t="e">
        <f t="shared" si="193"/>
        <v>#VALUE!</v>
      </c>
      <c r="P4158">
        <f t="shared" si="194"/>
        <v>219</v>
      </c>
    </row>
    <row r="4159" spans="1:16" x14ac:dyDescent="0.4">
      <c r="A4159" t="s">
        <v>1493</v>
      </c>
      <c r="B4159">
        <v>24</v>
      </c>
      <c r="C4159" t="s">
        <v>2660</v>
      </c>
      <c r="E4159">
        <v>64</v>
      </c>
      <c r="G4159" t="s">
        <v>8144</v>
      </c>
      <c r="H4159" s="12" t="s">
        <v>8144</v>
      </c>
      <c r="I4159" t="s">
        <v>2515</v>
      </c>
      <c r="J4159" t="s">
        <v>8213</v>
      </c>
      <c r="K4159">
        <v>185.71875</v>
      </c>
      <c r="L4159" s="4">
        <f t="shared" si="192"/>
        <v>7473.3307142857147</v>
      </c>
      <c r="M4159" t="s">
        <v>1494</v>
      </c>
      <c r="N4159" t="s">
        <v>682</v>
      </c>
      <c r="O4159" t="e">
        <f t="shared" si="193"/>
        <v>#VALUE!</v>
      </c>
      <c r="P4159">
        <f t="shared" si="194"/>
        <v>219</v>
      </c>
    </row>
    <row r="4160" spans="1:16" x14ac:dyDescent="0.4">
      <c r="A4160" t="s">
        <v>1493</v>
      </c>
      <c r="B4160">
        <v>24</v>
      </c>
      <c r="C4160" t="s">
        <v>3026</v>
      </c>
      <c r="E4160">
        <v>64</v>
      </c>
      <c r="G4160" t="s">
        <v>8144</v>
      </c>
      <c r="H4160" s="12" t="s">
        <v>8144</v>
      </c>
      <c r="I4160" t="s">
        <v>2515</v>
      </c>
      <c r="J4160" t="s">
        <v>8213</v>
      </c>
      <c r="K4160">
        <v>185.71875</v>
      </c>
      <c r="L4160" s="4">
        <f t="shared" si="192"/>
        <v>7473.3307142857147</v>
      </c>
      <c r="M4160" t="s">
        <v>1494</v>
      </c>
      <c r="N4160" t="s">
        <v>682</v>
      </c>
      <c r="O4160" t="e">
        <f t="shared" si="193"/>
        <v>#VALUE!</v>
      </c>
      <c r="P4160">
        <f t="shared" si="194"/>
        <v>219</v>
      </c>
    </row>
    <row r="4161" spans="1:16" x14ac:dyDescent="0.4">
      <c r="A4161" t="s">
        <v>1493</v>
      </c>
      <c r="B4161">
        <v>24</v>
      </c>
      <c r="C4161" t="s">
        <v>2667</v>
      </c>
      <c r="E4161">
        <v>64</v>
      </c>
      <c r="G4161" t="s">
        <v>8144</v>
      </c>
      <c r="H4161" s="12" t="s">
        <v>8144</v>
      </c>
      <c r="I4161" t="s">
        <v>2515</v>
      </c>
      <c r="J4161" t="s">
        <v>8213</v>
      </c>
      <c r="K4161">
        <v>185.71875</v>
      </c>
      <c r="L4161" s="4">
        <f t="shared" si="192"/>
        <v>7473.3307142857147</v>
      </c>
      <c r="M4161" t="s">
        <v>1494</v>
      </c>
      <c r="N4161" t="s">
        <v>682</v>
      </c>
      <c r="O4161" t="e">
        <f t="shared" si="193"/>
        <v>#VALUE!</v>
      </c>
      <c r="P4161">
        <f t="shared" si="194"/>
        <v>219</v>
      </c>
    </row>
    <row r="4162" spans="1:16" x14ac:dyDescent="0.4">
      <c r="A4162" t="s">
        <v>895</v>
      </c>
      <c r="B4162">
        <v>18</v>
      </c>
      <c r="C4162" t="s">
        <v>2669</v>
      </c>
      <c r="E4162">
        <v>64</v>
      </c>
      <c r="G4162" t="s">
        <v>8144</v>
      </c>
      <c r="H4162" s="12" t="s">
        <v>8144</v>
      </c>
      <c r="I4162" t="s">
        <v>2451</v>
      </c>
      <c r="J4162" t="s">
        <v>8214</v>
      </c>
      <c r="K4162">
        <v>185.71875</v>
      </c>
      <c r="L4162" s="4">
        <f t="shared" ref="L4162:L4225" si="195">SUMIF($A$2:$A$5194,A4162,$K$2:$K$5194)</f>
        <v>5440.248690476189</v>
      </c>
      <c r="M4162" t="s">
        <v>896</v>
      </c>
      <c r="N4162" t="s">
        <v>897</v>
      </c>
      <c r="O4162" t="e">
        <f t="shared" ref="O4162:O4225" si="196">FIND("Step 4",M4162)</f>
        <v>#VALUE!</v>
      </c>
      <c r="P4162">
        <f t="shared" ref="P4162:P4225" si="197">FIND("STEP 4",M4162)</f>
        <v>260</v>
      </c>
    </row>
    <row r="4163" spans="1:16" x14ac:dyDescent="0.4">
      <c r="A4163" t="s">
        <v>79</v>
      </c>
      <c r="B4163">
        <v>18</v>
      </c>
      <c r="C4163" t="s">
        <v>2446</v>
      </c>
      <c r="E4163">
        <v>64</v>
      </c>
      <c r="G4163" t="s">
        <v>8144</v>
      </c>
      <c r="H4163" s="12" t="s">
        <v>8144</v>
      </c>
      <c r="I4163" t="s">
        <v>2569</v>
      </c>
      <c r="J4163" t="s">
        <v>8215</v>
      </c>
      <c r="K4163">
        <v>61.90625</v>
      </c>
      <c r="L4163" s="4">
        <f t="shared" si="195"/>
        <v>2900.9798809523804</v>
      </c>
      <c r="M4163" t="s">
        <v>80</v>
      </c>
      <c r="N4163" t="s">
        <v>34</v>
      </c>
      <c r="O4163" t="e">
        <f t="shared" si="196"/>
        <v>#VALUE!</v>
      </c>
      <c r="P4163" t="e">
        <f t="shared" si="197"/>
        <v>#VALUE!</v>
      </c>
    </row>
    <row r="4164" spans="1:16" x14ac:dyDescent="0.4">
      <c r="A4164" t="s">
        <v>1145</v>
      </c>
      <c r="B4164">
        <v>19</v>
      </c>
      <c r="C4164" t="s">
        <v>2625</v>
      </c>
      <c r="E4164">
        <v>64</v>
      </c>
      <c r="G4164" t="s">
        <v>8144</v>
      </c>
      <c r="H4164" s="12" t="s">
        <v>8144</v>
      </c>
      <c r="I4164" t="s">
        <v>2569</v>
      </c>
      <c r="J4164" t="s">
        <v>8216</v>
      </c>
      <c r="K4164">
        <v>61.90625</v>
      </c>
      <c r="L4164" s="4">
        <f t="shared" si="195"/>
        <v>4989.2069047619043</v>
      </c>
      <c r="M4164" t="s">
        <v>1146</v>
      </c>
      <c r="N4164" t="s">
        <v>345</v>
      </c>
      <c r="O4164">
        <f t="shared" si="196"/>
        <v>185</v>
      </c>
      <c r="P4164" t="e">
        <f t="shared" si="197"/>
        <v>#VALUE!</v>
      </c>
    </row>
    <row r="4165" spans="1:16" x14ac:dyDescent="0.4">
      <c r="A4165" t="s">
        <v>2198</v>
      </c>
      <c r="B4165">
        <v>25</v>
      </c>
      <c r="C4165" t="s">
        <v>2457</v>
      </c>
      <c r="D4165" t="s">
        <v>3336</v>
      </c>
      <c r="E4165">
        <v>64</v>
      </c>
      <c r="G4165" t="s">
        <v>8144</v>
      </c>
      <c r="H4165" s="12" t="s">
        <v>8144</v>
      </c>
      <c r="I4165" t="s">
        <v>3325</v>
      </c>
      <c r="J4165" t="s">
        <v>8217</v>
      </c>
      <c r="K4165">
        <v>61.90625</v>
      </c>
      <c r="L4165" s="4">
        <f t="shared" si="195"/>
        <v>7608.2854761904773</v>
      </c>
      <c r="M4165" t="s">
        <v>2199</v>
      </c>
      <c r="N4165" t="s">
        <v>2193</v>
      </c>
      <c r="O4165">
        <f t="shared" si="196"/>
        <v>273</v>
      </c>
      <c r="P4165" t="e">
        <f t="shared" si="197"/>
        <v>#VALUE!</v>
      </c>
    </row>
    <row r="4166" spans="1:16" x14ac:dyDescent="0.4">
      <c r="A4166" t="s">
        <v>2198</v>
      </c>
      <c r="B4166">
        <v>25</v>
      </c>
      <c r="C4166" t="s">
        <v>6486</v>
      </c>
      <c r="E4166">
        <v>64</v>
      </c>
      <c r="G4166" t="s">
        <v>8144</v>
      </c>
      <c r="H4166" s="12" t="s">
        <v>8144</v>
      </c>
      <c r="I4166" t="s">
        <v>2451</v>
      </c>
      <c r="J4166" t="s">
        <v>8218</v>
      </c>
      <c r="K4166">
        <v>185.71875</v>
      </c>
      <c r="L4166" s="4">
        <f t="shared" si="195"/>
        <v>7608.2854761904773</v>
      </c>
      <c r="M4166" t="s">
        <v>2199</v>
      </c>
      <c r="N4166" t="s">
        <v>2193</v>
      </c>
      <c r="O4166">
        <f t="shared" si="196"/>
        <v>273</v>
      </c>
      <c r="P4166" t="e">
        <f t="shared" si="197"/>
        <v>#VALUE!</v>
      </c>
    </row>
    <row r="4167" spans="1:16" x14ac:dyDescent="0.4">
      <c r="A4167" t="s">
        <v>1583</v>
      </c>
      <c r="B4167">
        <v>13</v>
      </c>
      <c r="C4167" t="s">
        <v>2519</v>
      </c>
      <c r="E4167">
        <v>64</v>
      </c>
      <c r="G4167" t="s">
        <v>8144</v>
      </c>
      <c r="H4167" s="12" t="s">
        <v>8144</v>
      </c>
      <c r="I4167" t="s">
        <v>2569</v>
      </c>
      <c r="J4167" t="s">
        <v>8219</v>
      </c>
      <c r="K4167">
        <v>61.90625</v>
      </c>
      <c r="L4167" s="4">
        <f t="shared" si="195"/>
        <v>2713.5625595238089</v>
      </c>
      <c r="M4167" t="s">
        <v>1584</v>
      </c>
      <c r="N4167" t="s">
        <v>34</v>
      </c>
      <c r="O4167">
        <f t="shared" si="196"/>
        <v>149</v>
      </c>
      <c r="P4167" t="e">
        <f t="shared" si="197"/>
        <v>#VALUE!</v>
      </c>
    </row>
    <row r="4168" spans="1:16" x14ac:dyDescent="0.4">
      <c r="A4168" t="s">
        <v>2150</v>
      </c>
      <c r="B4168">
        <v>18</v>
      </c>
      <c r="C4168" t="s">
        <v>2519</v>
      </c>
      <c r="E4168">
        <v>64</v>
      </c>
      <c r="G4168" t="s">
        <v>8144</v>
      </c>
      <c r="H4168" s="12" t="s">
        <v>8144</v>
      </c>
      <c r="I4168" t="s">
        <v>2569</v>
      </c>
      <c r="J4168" t="s">
        <v>8220</v>
      </c>
      <c r="K4168" s="4">
        <v>61.90625</v>
      </c>
      <c r="L4168" s="4">
        <f t="shared" si="195"/>
        <v>25364.437678571427</v>
      </c>
      <c r="M4168" t="s">
        <v>2151</v>
      </c>
      <c r="N4168" t="s">
        <v>1172</v>
      </c>
      <c r="O4168">
        <f t="shared" si="196"/>
        <v>298</v>
      </c>
      <c r="P4168" t="e">
        <f t="shared" si="197"/>
        <v>#VALUE!</v>
      </c>
    </row>
    <row r="4169" spans="1:16" x14ac:dyDescent="0.4">
      <c r="A4169" t="s">
        <v>1176</v>
      </c>
      <c r="B4169">
        <v>7</v>
      </c>
      <c r="C4169" t="s">
        <v>2446</v>
      </c>
      <c r="D4169" t="s">
        <v>279</v>
      </c>
      <c r="E4169">
        <v>64</v>
      </c>
      <c r="G4169" t="s">
        <v>8144</v>
      </c>
      <c r="H4169" s="12" t="s">
        <v>8144</v>
      </c>
      <c r="I4169" t="s">
        <v>2451</v>
      </c>
      <c r="J4169" t="s">
        <v>8221</v>
      </c>
      <c r="K4169">
        <v>185.71875</v>
      </c>
      <c r="L4169" s="4">
        <f t="shared" si="195"/>
        <v>7521.8796428571422</v>
      </c>
      <c r="M4169" t="s">
        <v>1177</v>
      </c>
      <c r="N4169" t="s">
        <v>34</v>
      </c>
      <c r="O4169">
        <f t="shared" si="196"/>
        <v>156</v>
      </c>
      <c r="P4169" t="e">
        <f t="shared" si="197"/>
        <v>#VALUE!</v>
      </c>
    </row>
    <row r="4170" spans="1:16" x14ac:dyDescent="0.4">
      <c r="A4170" t="s">
        <v>2005</v>
      </c>
      <c r="B4170">
        <v>19</v>
      </c>
      <c r="C4170" t="s">
        <v>2625</v>
      </c>
      <c r="E4170">
        <v>64</v>
      </c>
      <c r="G4170" t="s">
        <v>8144</v>
      </c>
      <c r="H4170" s="12" t="s">
        <v>8144</v>
      </c>
      <c r="I4170" t="s">
        <v>2569</v>
      </c>
      <c r="J4170" t="s">
        <v>8222</v>
      </c>
      <c r="K4170">
        <v>61.90625</v>
      </c>
      <c r="L4170" s="4">
        <f t="shared" si="195"/>
        <v>22703.453749999997</v>
      </c>
      <c r="M4170" t="s">
        <v>2006</v>
      </c>
      <c r="N4170" t="s">
        <v>1508</v>
      </c>
      <c r="O4170" t="e">
        <f t="shared" si="196"/>
        <v>#VALUE!</v>
      </c>
      <c r="P4170">
        <f t="shared" si="197"/>
        <v>310</v>
      </c>
    </row>
    <row r="4171" spans="1:16" x14ac:dyDescent="0.4">
      <c r="A4171" t="s">
        <v>2364</v>
      </c>
      <c r="B4171">
        <v>15</v>
      </c>
      <c r="C4171" t="s">
        <v>2457</v>
      </c>
      <c r="D4171" t="s">
        <v>446</v>
      </c>
      <c r="E4171">
        <v>64</v>
      </c>
      <c r="G4171" t="s">
        <v>8144</v>
      </c>
      <c r="H4171" s="12" t="s">
        <v>8144</v>
      </c>
      <c r="I4171" t="s">
        <v>2451</v>
      </c>
      <c r="J4171" t="s">
        <v>8223</v>
      </c>
      <c r="K4171">
        <v>185.71875</v>
      </c>
      <c r="L4171" s="4">
        <f t="shared" si="195"/>
        <v>9867.9486904761925</v>
      </c>
      <c r="M4171" t="s">
        <v>2365</v>
      </c>
      <c r="N4171" t="s">
        <v>2144</v>
      </c>
      <c r="O4171" t="e">
        <f t="shared" si="196"/>
        <v>#VALUE!</v>
      </c>
      <c r="P4171">
        <f t="shared" si="197"/>
        <v>242</v>
      </c>
    </row>
    <row r="4172" spans="1:16" x14ac:dyDescent="0.4">
      <c r="A4172" t="s">
        <v>2364</v>
      </c>
      <c r="B4172">
        <v>15</v>
      </c>
      <c r="C4172" t="s">
        <v>2686</v>
      </c>
      <c r="E4172">
        <v>64</v>
      </c>
      <c r="G4172" t="s">
        <v>8144</v>
      </c>
      <c r="H4172" s="12" t="s">
        <v>8144</v>
      </c>
      <c r="I4172" t="s">
        <v>2451</v>
      </c>
      <c r="J4172" t="s">
        <v>8223</v>
      </c>
      <c r="K4172">
        <v>185.71875</v>
      </c>
      <c r="L4172" s="4">
        <f t="shared" si="195"/>
        <v>9867.9486904761925</v>
      </c>
      <c r="M4172" t="s">
        <v>2365</v>
      </c>
      <c r="N4172" t="s">
        <v>2144</v>
      </c>
      <c r="O4172" t="e">
        <f t="shared" si="196"/>
        <v>#VALUE!</v>
      </c>
      <c r="P4172">
        <f t="shared" si="197"/>
        <v>242</v>
      </c>
    </row>
    <row r="4173" spans="1:16" x14ac:dyDescent="0.4">
      <c r="A4173" t="s">
        <v>2374</v>
      </c>
      <c r="B4173">
        <v>16</v>
      </c>
      <c r="C4173" t="s">
        <v>2479</v>
      </c>
      <c r="D4173" t="s">
        <v>446</v>
      </c>
      <c r="E4173">
        <v>64</v>
      </c>
      <c r="G4173" t="s">
        <v>8144</v>
      </c>
      <c r="H4173" s="12" t="s">
        <v>8144</v>
      </c>
      <c r="I4173" t="s">
        <v>2451</v>
      </c>
      <c r="J4173" t="s">
        <v>8224</v>
      </c>
      <c r="K4173">
        <v>185.71875</v>
      </c>
      <c r="L4173" s="4">
        <f t="shared" si="195"/>
        <v>10741.703015873019</v>
      </c>
      <c r="M4173" t="s">
        <v>2375</v>
      </c>
      <c r="N4173" t="s">
        <v>2144</v>
      </c>
      <c r="O4173" t="e">
        <f t="shared" si="196"/>
        <v>#VALUE!</v>
      </c>
      <c r="P4173">
        <f t="shared" si="197"/>
        <v>353</v>
      </c>
    </row>
    <row r="4174" spans="1:16" x14ac:dyDescent="0.4">
      <c r="A4174" t="s">
        <v>385</v>
      </c>
      <c r="B4174">
        <v>29</v>
      </c>
      <c r="C4174" t="s">
        <v>2457</v>
      </c>
      <c r="D4174" t="s">
        <v>2980</v>
      </c>
      <c r="E4174">
        <v>64</v>
      </c>
      <c r="G4174" t="s">
        <v>8144</v>
      </c>
      <c r="H4174" s="12" t="s">
        <v>8144</v>
      </c>
      <c r="I4174" t="s">
        <v>2515</v>
      </c>
      <c r="J4174" t="s">
        <v>8225</v>
      </c>
      <c r="K4174">
        <v>185.71875</v>
      </c>
      <c r="L4174" s="4">
        <f t="shared" si="195"/>
        <v>8667.1857738095241</v>
      </c>
      <c r="M4174" t="s">
        <v>386</v>
      </c>
      <c r="N4174" t="s">
        <v>387</v>
      </c>
      <c r="O4174">
        <f t="shared" si="196"/>
        <v>323</v>
      </c>
      <c r="P4174" t="e">
        <f t="shared" si="197"/>
        <v>#VALUE!</v>
      </c>
    </row>
    <row r="4175" spans="1:16" x14ac:dyDescent="0.4">
      <c r="A4175" t="s">
        <v>1850</v>
      </c>
      <c r="B4175">
        <v>15</v>
      </c>
      <c r="C4175" t="s">
        <v>6587</v>
      </c>
      <c r="E4175">
        <v>64</v>
      </c>
      <c r="G4175" t="s">
        <v>8144</v>
      </c>
      <c r="H4175" s="12" t="s">
        <v>8144</v>
      </c>
      <c r="I4175" t="s">
        <v>3325</v>
      </c>
      <c r="J4175" t="s">
        <v>8226</v>
      </c>
      <c r="K4175">
        <v>61.90625</v>
      </c>
      <c r="L4175" s="4">
        <f t="shared" si="195"/>
        <v>5679.002321428572</v>
      </c>
      <c r="M4175" t="s">
        <v>1851</v>
      </c>
      <c r="N4175" t="s">
        <v>1852</v>
      </c>
      <c r="O4175">
        <f t="shared" si="196"/>
        <v>416</v>
      </c>
      <c r="P4175" t="e">
        <f t="shared" si="197"/>
        <v>#VALUE!</v>
      </c>
    </row>
    <row r="4176" spans="1:16" x14ac:dyDescent="0.4">
      <c r="A4176" t="s">
        <v>1437</v>
      </c>
      <c r="B4176">
        <v>12</v>
      </c>
      <c r="C4176" t="s">
        <v>2457</v>
      </c>
      <c r="D4176" t="s">
        <v>279</v>
      </c>
      <c r="E4176">
        <v>64</v>
      </c>
      <c r="G4176" t="s">
        <v>8144</v>
      </c>
      <c r="H4176" s="12" t="s">
        <v>8144</v>
      </c>
      <c r="I4176" t="s">
        <v>2515</v>
      </c>
      <c r="J4176" t="s">
        <v>8227</v>
      </c>
      <c r="K4176">
        <v>185.71875</v>
      </c>
      <c r="L4176" s="4">
        <f t="shared" si="195"/>
        <v>2277.1656547619045</v>
      </c>
      <c r="M4176" t="s">
        <v>1438</v>
      </c>
      <c r="N4176" t="s">
        <v>1439</v>
      </c>
      <c r="O4176" t="e">
        <f t="shared" si="196"/>
        <v>#VALUE!</v>
      </c>
      <c r="P4176">
        <f t="shared" si="197"/>
        <v>114</v>
      </c>
    </row>
    <row r="4177" spans="1:16" x14ac:dyDescent="0.4">
      <c r="A4177" t="s">
        <v>779</v>
      </c>
      <c r="B4177">
        <v>21</v>
      </c>
      <c r="C4177" t="s">
        <v>2446</v>
      </c>
      <c r="D4177" t="s">
        <v>2466</v>
      </c>
      <c r="E4177">
        <v>64</v>
      </c>
      <c r="G4177" t="s">
        <v>8144</v>
      </c>
      <c r="H4177" s="12" t="s">
        <v>8144</v>
      </c>
      <c r="I4177" t="s">
        <v>2617</v>
      </c>
      <c r="J4177" t="s">
        <v>8228</v>
      </c>
      <c r="K4177">
        <v>185.71875</v>
      </c>
      <c r="L4177" s="4">
        <f t="shared" si="195"/>
        <v>5006.7669642857136</v>
      </c>
      <c r="M4177" t="s">
        <v>780</v>
      </c>
      <c r="N4177" t="s">
        <v>619</v>
      </c>
      <c r="O4177">
        <f t="shared" si="196"/>
        <v>261</v>
      </c>
      <c r="P4177" t="e">
        <f t="shared" si="197"/>
        <v>#VALUE!</v>
      </c>
    </row>
    <row r="4178" spans="1:16" x14ac:dyDescent="0.4">
      <c r="A4178" t="s">
        <v>659</v>
      </c>
      <c r="B4178">
        <v>21</v>
      </c>
      <c r="C4178" t="s">
        <v>2705</v>
      </c>
      <c r="E4178">
        <v>64</v>
      </c>
      <c r="G4178" t="s">
        <v>8144</v>
      </c>
      <c r="H4178" s="12" t="s">
        <v>8144</v>
      </c>
      <c r="I4178" t="s">
        <v>2590</v>
      </c>
      <c r="J4178" t="s">
        <v>8229</v>
      </c>
      <c r="K4178">
        <v>61.90625</v>
      </c>
      <c r="L4178" s="4">
        <f t="shared" si="195"/>
        <v>6183.9188095238096</v>
      </c>
      <c r="M4178" t="s">
        <v>660</v>
      </c>
      <c r="N4178" t="s">
        <v>661</v>
      </c>
      <c r="O4178" t="e">
        <f t="shared" si="196"/>
        <v>#VALUE!</v>
      </c>
      <c r="P4178">
        <f t="shared" si="197"/>
        <v>286</v>
      </c>
    </row>
    <row r="4179" spans="1:16" x14ac:dyDescent="0.4">
      <c r="A4179" t="s">
        <v>509</v>
      </c>
      <c r="B4179">
        <v>12</v>
      </c>
      <c r="C4179" t="s">
        <v>2528</v>
      </c>
      <c r="E4179">
        <v>64</v>
      </c>
      <c r="G4179" t="s">
        <v>8144</v>
      </c>
      <c r="H4179" s="12" t="s">
        <v>8144</v>
      </c>
      <c r="I4179" t="s">
        <v>3537</v>
      </c>
      <c r="J4179" t="s">
        <v>8230</v>
      </c>
      <c r="K4179">
        <v>495.25</v>
      </c>
      <c r="L4179" s="4">
        <f t="shared" si="195"/>
        <v>6809.2723809523823</v>
      </c>
      <c r="M4179" t="s">
        <v>510</v>
      </c>
      <c r="N4179" t="s">
        <v>34</v>
      </c>
      <c r="O4179">
        <f t="shared" si="196"/>
        <v>153</v>
      </c>
      <c r="P4179" t="e">
        <f t="shared" si="197"/>
        <v>#VALUE!</v>
      </c>
    </row>
    <row r="4180" spans="1:16" x14ac:dyDescent="0.4">
      <c r="A4180" t="s">
        <v>2398</v>
      </c>
      <c r="B4180">
        <v>14</v>
      </c>
      <c r="C4180" t="s">
        <v>2446</v>
      </c>
      <c r="D4180" t="s">
        <v>2399</v>
      </c>
      <c r="E4180">
        <v>64</v>
      </c>
      <c r="G4180" t="s">
        <v>8144</v>
      </c>
      <c r="H4180" s="12" t="s">
        <v>8144</v>
      </c>
      <c r="I4180" t="s">
        <v>2451</v>
      </c>
      <c r="J4180" t="s">
        <v>8231</v>
      </c>
      <c r="K4180">
        <v>185.71875</v>
      </c>
      <c r="L4180" s="4">
        <f t="shared" si="195"/>
        <v>7573.6994642857135</v>
      </c>
      <c r="M4180" t="s">
        <v>2400</v>
      </c>
      <c r="N4180" t="s">
        <v>25</v>
      </c>
      <c r="O4180">
        <f t="shared" si="196"/>
        <v>253</v>
      </c>
      <c r="P4180" t="e">
        <f t="shared" si="197"/>
        <v>#VALUE!</v>
      </c>
    </row>
    <row r="4181" spans="1:16" x14ac:dyDescent="0.4">
      <c r="A4181" t="s">
        <v>2393</v>
      </c>
      <c r="B4181">
        <v>16</v>
      </c>
      <c r="C4181" t="s">
        <v>3360</v>
      </c>
      <c r="D4181" t="s">
        <v>3390</v>
      </c>
      <c r="E4181">
        <v>64</v>
      </c>
      <c r="G4181" t="s">
        <v>8144</v>
      </c>
      <c r="H4181" s="12" t="s">
        <v>8144</v>
      </c>
      <c r="I4181" t="s">
        <v>2617</v>
      </c>
      <c r="J4181" t="s">
        <v>8232</v>
      </c>
      <c r="K4181">
        <v>185.71875</v>
      </c>
      <c r="L4181" s="4">
        <f t="shared" si="195"/>
        <v>11138.263690476191</v>
      </c>
      <c r="M4181" t="s">
        <v>2394</v>
      </c>
      <c r="N4181" t="s">
        <v>456</v>
      </c>
      <c r="O4181">
        <f t="shared" si="196"/>
        <v>511</v>
      </c>
      <c r="P4181" t="e">
        <f t="shared" si="197"/>
        <v>#VALUE!</v>
      </c>
    </row>
    <row r="4182" spans="1:16" x14ac:dyDescent="0.4">
      <c r="A4182" t="s">
        <v>2393</v>
      </c>
      <c r="B4182">
        <v>16</v>
      </c>
      <c r="C4182" t="s">
        <v>2708</v>
      </c>
      <c r="E4182">
        <v>64</v>
      </c>
      <c r="G4182" t="s">
        <v>8144</v>
      </c>
      <c r="H4182" s="12" t="s">
        <v>8144</v>
      </c>
      <c r="I4182" t="s">
        <v>2617</v>
      </c>
      <c r="J4182" t="s">
        <v>8232</v>
      </c>
      <c r="K4182">
        <v>185.71875</v>
      </c>
      <c r="L4182" s="4">
        <f t="shared" si="195"/>
        <v>11138.263690476191</v>
      </c>
      <c r="M4182" t="s">
        <v>2394</v>
      </c>
      <c r="N4182" t="s">
        <v>456</v>
      </c>
      <c r="O4182">
        <f t="shared" si="196"/>
        <v>511</v>
      </c>
      <c r="P4182" t="e">
        <f t="shared" si="197"/>
        <v>#VALUE!</v>
      </c>
    </row>
    <row r="4183" spans="1:16" x14ac:dyDescent="0.4">
      <c r="A4183" t="s">
        <v>41</v>
      </c>
      <c r="B4183">
        <v>18</v>
      </c>
      <c r="C4183" t="s">
        <v>4012</v>
      </c>
      <c r="E4183">
        <v>64</v>
      </c>
      <c r="G4183" t="s">
        <v>8144</v>
      </c>
      <c r="H4183" s="12" t="s">
        <v>8144</v>
      </c>
      <c r="I4183" t="s">
        <v>2569</v>
      </c>
      <c r="J4183" t="s">
        <v>8233</v>
      </c>
      <c r="K4183">
        <v>61.90625</v>
      </c>
      <c r="L4183" s="4">
        <f t="shared" si="195"/>
        <v>6951.3854166666688</v>
      </c>
      <c r="M4183" t="s">
        <v>42</v>
      </c>
      <c r="N4183" t="s">
        <v>34</v>
      </c>
      <c r="O4183">
        <f t="shared" si="196"/>
        <v>212</v>
      </c>
      <c r="P4183" t="e">
        <f t="shared" si="197"/>
        <v>#VALUE!</v>
      </c>
    </row>
    <row r="4184" spans="1:16" x14ac:dyDescent="0.4">
      <c r="A4184" t="s">
        <v>1189</v>
      </c>
      <c r="B4184">
        <v>24</v>
      </c>
      <c r="C4184" t="s">
        <v>2457</v>
      </c>
      <c r="D4184" t="s">
        <v>279</v>
      </c>
      <c r="E4184">
        <v>64</v>
      </c>
      <c r="G4184" t="s">
        <v>8144</v>
      </c>
      <c r="H4184" s="12" t="s">
        <v>8144</v>
      </c>
      <c r="I4184" t="s">
        <v>2451</v>
      </c>
      <c r="J4184" t="s">
        <v>8234</v>
      </c>
      <c r="K4184">
        <v>185.71875</v>
      </c>
      <c r="L4184" s="4">
        <f t="shared" si="195"/>
        <v>9333.3130952380961</v>
      </c>
      <c r="M4184" t="s">
        <v>1190</v>
      </c>
      <c r="N4184" t="s">
        <v>1191</v>
      </c>
      <c r="O4184" t="e">
        <f t="shared" si="196"/>
        <v>#VALUE!</v>
      </c>
      <c r="P4184">
        <f t="shared" si="197"/>
        <v>573</v>
      </c>
    </row>
    <row r="4185" spans="1:16" x14ac:dyDescent="0.4">
      <c r="A4185" t="s">
        <v>2223</v>
      </c>
      <c r="B4185">
        <v>13</v>
      </c>
      <c r="C4185" t="s">
        <v>2457</v>
      </c>
      <c r="D4185" t="s">
        <v>3721</v>
      </c>
      <c r="E4185">
        <v>64</v>
      </c>
      <c r="G4185" t="s">
        <v>8144</v>
      </c>
      <c r="H4185" s="12" t="s">
        <v>8144</v>
      </c>
      <c r="I4185" t="s">
        <v>2451</v>
      </c>
      <c r="J4185" t="s">
        <v>8235</v>
      </c>
      <c r="K4185">
        <v>185.71875</v>
      </c>
      <c r="L4185" s="4">
        <f t="shared" si="195"/>
        <v>3355.6317857142853</v>
      </c>
      <c r="M4185" t="s">
        <v>2224</v>
      </c>
      <c r="N4185" t="s">
        <v>2225</v>
      </c>
      <c r="O4185" t="e">
        <f t="shared" si="196"/>
        <v>#VALUE!</v>
      </c>
      <c r="P4185">
        <f t="shared" si="197"/>
        <v>233</v>
      </c>
    </row>
    <row r="4186" spans="1:16" x14ac:dyDescent="0.4">
      <c r="A4186" t="s">
        <v>2223</v>
      </c>
      <c r="B4186">
        <v>13</v>
      </c>
      <c r="C4186" t="s">
        <v>2566</v>
      </c>
      <c r="E4186">
        <v>64</v>
      </c>
      <c r="G4186" t="s">
        <v>8144</v>
      </c>
      <c r="H4186" s="12" t="s">
        <v>8144</v>
      </c>
      <c r="I4186" t="s">
        <v>2515</v>
      </c>
      <c r="J4186" t="s">
        <v>8236</v>
      </c>
      <c r="K4186">
        <v>185.71875</v>
      </c>
      <c r="L4186" s="4">
        <f t="shared" si="195"/>
        <v>3355.6317857142853</v>
      </c>
      <c r="M4186" t="s">
        <v>2224</v>
      </c>
      <c r="N4186" t="s">
        <v>2225</v>
      </c>
      <c r="O4186" t="e">
        <f t="shared" si="196"/>
        <v>#VALUE!</v>
      </c>
      <c r="P4186">
        <f t="shared" si="197"/>
        <v>233</v>
      </c>
    </row>
    <row r="4187" spans="1:16" x14ac:dyDescent="0.4">
      <c r="A4187" t="s">
        <v>2323</v>
      </c>
      <c r="B4187">
        <v>19</v>
      </c>
      <c r="C4187" t="s">
        <v>2581</v>
      </c>
      <c r="E4187">
        <v>64</v>
      </c>
      <c r="G4187" t="s">
        <v>8144</v>
      </c>
      <c r="H4187" s="12" t="s">
        <v>8144</v>
      </c>
      <c r="I4187" t="s">
        <v>2451</v>
      </c>
      <c r="J4187" t="s">
        <v>8237</v>
      </c>
      <c r="K4187">
        <v>185.71875</v>
      </c>
      <c r="L4187" s="4">
        <f t="shared" si="195"/>
        <v>6469.3653571428586</v>
      </c>
      <c r="M4187" t="s">
        <v>2324</v>
      </c>
      <c r="N4187" t="s">
        <v>2325</v>
      </c>
      <c r="O4187" t="e">
        <f t="shared" si="196"/>
        <v>#VALUE!</v>
      </c>
      <c r="P4187">
        <f t="shared" si="197"/>
        <v>299</v>
      </c>
    </row>
    <row r="4188" spans="1:16" x14ac:dyDescent="0.4">
      <c r="A4188" t="s">
        <v>2323</v>
      </c>
      <c r="B4188">
        <v>19</v>
      </c>
      <c r="C4188" t="s">
        <v>3886</v>
      </c>
      <c r="E4188">
        <v>64</v>
      </c>
      <c r="G4188" t="s">
        <v>8144</v>
      </c>
      <c r="H4188" s="12" t="s">
        <v>8144</v>
      </c>
      <c r="I4188" t="s">
        <v>2520</v>
      </c>
      <c r="J4188" t="s">
        <v>8238</v>
      </c>
      <c r="K4188">
        <v>185.71875</v>
      </c>
      <c r="L4188" s="4">
        <f t="shared" si="195"/>
        <v>6469.3653571428586</v>
      </c>
      <c r="M4188" t="s">
        <v>2324</v>
      </c>
      <c r="N4188" t="s">
        <v>2325</v>
      </c>
      <c r="O4188" t="e">
        <f t="shared" si="196"/>
        <v>#VALUE!</v>
      </c>
      <c r="P4188">
        <f t="shared" si="197"/>
        <v>299</v>
      </c>
    </row>
    <row r="4189" spans="1:16" x14ac:dyDescent="0.4">
      <c r="A4189" t="s">
        <v>1344</v>
      </c>
      <c r="B4189">
        <v>13</v>
      </c>
      <c r="C4189" t="s">
        <v>2446</v>
      </c>
      <c r="D4189" t="s">
        <v>279</v>
      </c>
      <c r="E4189">
        <v>64</v>
      </c>
      <c r="G4189" t="s">
        <v>8144</v>
      </c>
      <c r="H4189" s="12" t="s">
        <v>8144</v>
      </c>
      <c r="I4189" t="s">
        <v>2585</v>
      </c>
      <c r="J4189" t="s">
        <v>8239</v>
      </c>
      <c r="K4189">
        <v>185.71875</v>
      </c>
      <c r="L4189" s="4">
        <f t="shared" si="195"/>
        <v>10130.214404761904</v>
      </c>
      <c r="M4189" t="s">
        <v>1345</v>
      </c>
      <c r="N4189" t="s">
        <v>34</v>
      </c>
      <c r="O4189" t="e">
        <f t="shared" si="196"/>
        <v>#VALUE!</v>
      </c>
      <c r="P4189" t="e">
        <f t="shared" si="197"/>
        <v>#VALUE!</v>
      </c>
    </row>
    <row r="4190" spans="1:16" x14ac:dyDescent="0.4">
      <c r="A4190" t="s">
        <v>822</v>
      </c>
      <c r="B4190">
        <v>8</v>
      </c>
      <c r="C4190" t="s">
        <v>3176</v>
      </c>
      <c r="E4190">
        <v>64</v>
      </c>
      <c r="G4190" t="s">
        <v>8144</v>
      </c>
      <c r="H4190" s="12" t="s">
        <v>8144</v>
      </c>
      <c r="I4190" t="s">
        <v>2526</v>
      </c>
      <c r="J4190" t="s">
        <v>8240</v>
      </c>
      <c r="K4190">
        <v>185.71875</v>
      </c>
      <c r="L4190" s="4">
        <f t="shared" si="195"/>
        <v>20099.630178571428</v>
      </c>
      <c r="M4190" t="s">
        <v>823</v>
      </c>
      <c r="N4190" t="s">
        <v>668</v>
      </c>
      <c r="O4190">
        <f t="shared" si="196"/>
        <v>239</v>
      </c>
      <c r="P4190" t="e">
        <f t="shared" si="197"/>
        <v>#VALUE!</v>
      </c>
    </row>
    <row r="4191" spans="1:16" x14ac:dyDescent="0.4">
      <c r="A4191" t="s">
        <v>828</v>
      </c>
      <c r="B4191">
        <v>11</v>
      </c>
      <c r="C4191" t="s">
        <v>2446</v>
      </c>
      <c r="D4191" t="s">
        <v>879</v>
      </c>
      <c r="E4191">
        <v>64</v>
      </c>
      <c r="G4191" t="s">
        <v>8144</v>
      </c>
      <c r="H4191" s="12" t="s">
        <v>8144</v>
      </c>
      <c r="I4191" t="s">
        <v>2451</v>
      </c>
      <c r="J4191" t="s">
        <v>8241</v>
      </c>
      <c r="K4191">
        <v>185.71875</v>
      </c>
      <c r="L4191" s="4">
        <f t="shared" si="195"/>
        <v>25993.890059523812</v>
      </c>
      <c r="M4191" t="s">
        <v>2175</v>
      </c>
      <c r="N4191" t="s">
        <v>34</v>
      </c>
      <c r="O4191">
        <f t="shared" si="196"/>
        <v>242</v>
      </c>
      <c r="P4191" t="e">
        <f t="shared" si="197"/>
        <v>#VALUE!</v>
      </c>
    </row>
    <row r="4192" spans="1:16" x14ac:dyDescent="0.4">
      <c r="A4192" t="s">
        <v>597</v>
      </c>
      <c r="B4192">
        <v>7</v>
      </c>
      <c r="C4192" t="s">
        <v>2457</v>
      </c>
      <c r="D4192" t="s">
        <v>2466</v>
      </c>
      <c r="E4192">
        <v>64</v>
      </c>
      <c r="G4192" t="s">
        <v>8144</v>
      </c>
      <c r="H4192" s="12" t="s">
        <v>8144</v>
      </c>
      <c r="I4192" t="s">
        <v>2526</v>
      </c>
      <c r="J4192" t="s">
        <v>8242</v>
      </c>
      <c r="K4192">
        <v>185.71875</v>
      </c>
      <c r="L4192" s="4">
        <f t="shared" si="195"/>
        <v>9233.7973214285721</v>
      </c>
      <c r="M4192" t="s">
        <v>598</v>
      </c>
      <c r="N4192" t="s">
        <v>34</v>
      </c>
      <c r="O4192" t="e">
        <f t="shared" si="196"/>
        <v>#VALUE!</v>
      </c>
      <c r="P4192">
        <f t="shared" si="197"/>
        <v>217</v>
      </c>
    </row>
    <row r="4193" spans="1:16" x14ac:dyDescent="0.4">
      <c r="A4193" t="s">
        <v>1731</v>
      </c>
      <c r="B4193">
        <v>18</v>
      </c>
      <c r="C4193" t="s">
        <v>3039</v>
      </c>
      <c r="E4193">
        <v>64</v>
      </c>
      <c r="G4193" t="s">
        <v>8144</v>
      </c>
      <c r="H4193" s="12" t="s">
        <v>8144</v>
      </c>
      <c r="I4193" t="s">
        <v>2451</v>
      </c>
      <c r="J4193" t="s">
        <v>8243</v>
      </c>
      <c r="K4193">
        <v>185.71875</v>
      </c>
      <c r="L4193" s="4">
        <f t="shared" si="195"/>
        <v>7633.1067857142871</v>
      </c>
      <c r="M4193" t="s">
        <v>1732</v>
      </c>
      <c r="N4193" t="s">
        <v>34</v>
      </c>
      <c r="O4193">
        <f t="shared" si="196"/>
        <v>210</v>
      </c>
      <c r="P4193" t="e">
        <f t="shared" si="197"/>
        <v>#VALUE!</v>
      </c>
    </row>
    <row r="4194" spans="1:16" x14ac:dyDescent="0.4">
      <c r="A4194" t="s">
        <v>1699</v>
      </c>
      <c r="B4194">
        <v>20</v>
      </c>
      <c r="C4194" t="s">
        <v>2457</v>
      </c>
      <c r="D4194" t="s">
        <v>279</v>
      </c>
      <c r="E4194">
        <v>64</v>
      </c>
      <c r="G4194" t="s">
        <v>8144</v>
      </c>
      <c r="H4194" s="12" t="s">
        <v>8144</v>
      </c>
      <c r="I4194" t="s">
        <v>2526</v>
      </c>
      <c r="J4194" t="s">
        <v>8244</v>
      </c>
      <c r="K4194">
        <v>185.71875</v>
      </c>
      <c r="L4194" s="4">
        <f t="shared" si="195"/>
        <v>27865.469095238095</v>
      </c>
      <c r="M4194" t="s">
        <v>1700</v>
      </c>
      <c r="N4194" t="s">
        <v>456</v>
      </c>
      <c r="O4194" t="e">
        <f t="shared" si="196"/>
        <v>#VALUE!</v>
      </c>
      <c r="P4194">
        <f t="shared" si="197"/>
        <v>197</v>
      </c>
    </row>
    <row r="4195" spans="1:16" x14ac:dyDescent="0.4">
      <c r="A4195" t="s">
        <v>1054</v>
      </c>
      <c r="B4195">
        <v>16</v>
      </c>
      <c r="C4195" t="s">
        <v>2528</v>
      </c>
      <c r="E4195">
        <v>64</v>
      </c>
      <c r="G4195" t="s">
        <v>8144</v>
      </c>
      <c r="H4195" s="12" t="s">
        <v>8144</v>
      </c>
      <c r="I4195" t="s">
        <v>3537</v>
      </c>
      <c r="J4195" t="s">
        <v>8245</v>
      </c>
      <c r="K4195">
        <v>495.25</v>
      </c>
      <c r="L4195" s="4">
        <f t="shared" si="195"/>
        <v>9117.777261904761</v>
      </c>
      <c r="M4195" t="s">
        <v>1055</v>
      </c>
      <c r="N4195" t="s">
        <v>345</v>
      </c>
      <c r="O4195">
        <f t="shared" si="196"/>
        <v>128</v>
      </c>
      <c r="P4195" t="e">
        <f t="shared" si="197"/>
        <v>#VALUE!</v>
      </c>
    </row>
    <row r="4196" spans="1:16" x14ac:dyDescent="0.4">
      <c r="A4196" t="s">
        <v>399</v>
      </c>
      <c r="B4196">
        <v>20</v>
      </c>
      <c r="C4196" t="s">
        <v>2528</v>
      </c>
      <c r="E4196">
        <v>64</v>
      </c>
      <c r="G4196" t="s">
        <v>8144</v>
      </c>
      <c r="H4196" s="12" t="s">
        <v>8144</v>
      </c>
      <c r="I4196" t="s">
        <v>2590</v>
      </c>
      <c r="J4196" t="s">
        <v>8246</v>
      </c>
      <c r="K4196">
        <v>61.90625</v>
      </c>
      <c r="L4196" s="4">
        <f t="shared" si="195"/>
        <v>6704.8080357142853</v>
      </c>
      <c r="M4196" t="s">
        <v>400</v>
      </c>
      <c r="N4196" t="s">
        <v>345</v>
      </c>
      <c r="O4196">
        <f t="shared" si="196"/>
        <v>143</v>
      </c>
      <c r="P4196" t="e">
        <f t="shared" si="197"/>
        <v>#VALUE!</v>
      </c>
    </row>
    <row r="4197" spans="1:16" x14ac:dyDescent="0.4">
      <c r="A4197" t="s">
        <v>1390</v>
      </c>
      <c r="B4197">
        <v>8</v>
      </c>
      <c r="C4197" t="s">
        <v>2446</v>
      </c>
      <c r="D4197" t="s">
        <v>279</v>
      </c>
      <c r="E4197">
        <v>64</v>
      </c>
      <c r="G4197" t="s">
        <v>8144</v>
      </c>
      <c r="H4197" s="12" t="s">
        <v>8144</v>
      </c>
      <c r="I4197" t="s">
        <v>2508</v>
      </c>
      <c r="J4197" t="s">
        <v>8247</v>
      </c>
      <c r="K4197">
        <v>61.90625</v>
      </c>
      <c r="L4197" s="4">
        <f t="shared" si="195"/>
        <v>3226.5752976190474</v>
      </c>
      <c r="M4197" t="s">
        <v>1391</v>
      </c>
      <c r="N4197" t="s">
        <v>345</v>
      </c>
      <c r="O4197">
        <f t="shared" si="196"/>
        <v>161</v>
      </c>
      <c r="P4197" t="e">
        <f t="shared" si="197"/>
        <v>#VALUE!</v>
      </c>
    </row>
    <row r="4198" spans="1:16" x14ac:dyDescent="0.4">
      <c r="A4198" t="s">
        <v>1783</v>
      </c>
      <c r="B4198">
        <v>20</v>
      </c>
      <c r="C4198" t="s">
        <v>5097</v>
      </c>
      <c r="D4198" t="s">
        <v>279</v>
      </c>
      <c r="E4198">
        <v>64</v>
      </c>
      <c r="G4198" t="s">
        <v>8144</v>
      </c>
      <c r="H4198" s="12" t="s">
        <v>8144</v>
      </c>
      <c r="I4198" t="s">
        <v>2590</v>
      </c>
      <c r="J4198" t="s">
        <v>8248</v>
      </c>
      <c r="K4198">
        <v>61.90625</v>
      </c>
      <c r="L4198" s="4">
        <f t="shared" si="195"/>
        <v>8439.0229166666668</v>
      </c>
      <c r="M4198" t="s">
        <v>1784</v>
      </c>
      <c r="N4198" t="s">
        <v>1785</v>
      </c>
      <c r="O4198" t="e">
        <f t="shared" si="196"/>
        <v>#VALUE!</v>
      </c>
      <c r="P4198">
        <f t="shared" si="197"/>
        <v>226</v>
      </c>
    </row>
    <row r="4199" spans="1:16" x14ac:dyDescent="0.4">
      <c r="A4199" t="s">
        <v>847</v>
      </c>
      <c r="B4199">
        <v>11</v>
      </c>
      <c r="C4199" t="s">
        <v>2446</v>
      </c>
      <c r="D4199" t="s">
        <v>4441</v>
      </c>
      <c r="E4199">
        <v>64</v>
      </c>
      <c r="G4199" t="s">
        <v>8144</v>
      </c>
      <c r="H4199" s="12" t="s">
        <v>8144</v>
      </c>
      <c r="I4199" t="s">
        <v>2451</v>
      </c>
      <c r="J4199" t="s">
        <v>8249</v>
      </c>
      <c r="K4199">
        <v>185.71875</v>
      </c>
      <c r="L4199" s="4">
        <f t="shared" si="195"/>
        <v>3679.3632738095234</v>
      </c>
      <c r="M4199" t="s">
        <v>848</v>
      </c>
      <c r="N4199" t="s">
        <v>849</v>
      </c>
      <c r="O4199">
        <f t="shared" si="196"/>
        <v>155</v>
      </c>
      <c r="P4199" t="e">
        <f t="shared" si="197"/>
        <v>#VALUE!</v>
      </c>
    </row>
    <row r="4200" spans="1:16" x14ac:dyDescent="0.4">
      <c r="A4200" t="s">
        <v>1651</v>
      </c>
      <c r="B4200">
        <v>16</v>
      </c>
      <c r="C4200" t="s">
        <v>2457</v>
      </c>
      <c r="D4200" t="s">
        <v>279</v>
      </c>
      <c r="E4200">
        <v>64</v>
      </c>
      <c r="G4200" t="s">
        <v>8144</v>
      </c>
      <c r="H4200" s="12" t="s">
        <v>8144</v>
      </c>
      <c r="I4200" t="s">
        <v>2569</v>
      </c>
      <c r="J4200" t="s">
        <v>8250</v>
      </c>
      <c r="K4200">
        <v>61.90625</v>
      </c>
      <c r="L4200" s="4">
        <f t="shared" si="195"/>
        <v>3343.8410714285706</v>
      </c>
      <c r="M4200" t="s">
        <v>1652</v>
      </c>
      <c r="N4200" t="s">
        <v>1653</v>
      </c>
      <c r="O4200" t="e">
        <f t="shared" si="196"/>
        <v>#VALUE!</v>
      </c>
      <c r="P4200" t="e">
        <f t="shared" si="197"/>
        <v>#VALUE!</v>
      </c>
    </row>
    <row r="4201" spans="1:16" x14ac:dyDescent="0.4">
      <c r="A4201" t="s">
        <v>1651</v>
      </c>
      <c r="B4201">
        <v>16</v>
      </c>
      <c r="C4201" t="s">
        <v>2528</v>
      </c>
      <c r="E4201">
        <v>64</v>
      </c>
      <c r="G4201" t="s">
        <v>8144</v>
      </c>
      <c r="H4201" s="12" t="s">
        <v>8144</v>
      </c>
      <c r="I4201" t="s">
        <v>2451</v>
      </c>
      <c r="J4201" t="s">
        <v>8251</v>
      </c>
      <c r="K4201">
        <v>185.71875</v>
      </c>
      <c r="L4201" s="4">
        <f t="shared" si="195"/>
        <v>3343.8410714285706</v>
      </c>
      <c r="M4201" t="s">
        <v>1652</v>
      </c>
      <c r="N4201" t="s">
        <v>1653</v>
      </c>
      <c r="O4201" t="e">
        <f t="shared" si="196"/>
        <v>#VALUE!</v>
      </c>
      <c r="P4201" t="e">
        <f t="shared" si="197"/>
        <v>#VALUE!</v>
      </c>
    </row>
    <row r="4202" spans="1:16" x14ac:dyDescent="0.4">
      <c r="A4202" t="s">
        <v>2388</v>
      </c>
      <c r="B4202">
        <v>14</v>
      </c>
      <c r="C4202" t="s">
        <v>2446</v>
      </c>
      <c r="D4202" t="s">
        <v>3390</v>
      </c>
      <c r="E4202">
        <v>64</v>
      </c>
      <c r="G4202" t="s">
        <v>8144</v>
      </c>
      <c r="H4202" s="12" t="s">
        <v>8144</v>
      </c>
      <c r="I4202" t="s">
        <v>2740</v>
      </c>
      <c r="J4202" t="s">
        <v>8252</v>
      </c>
      <c r="K4202">
        <v>185.71875</v>
      </c>
      <c r="L4202" s="4">
        <f t="shared" si="195"/>
        <v>7168.3904166666662</v>
      </c>
      <c r="M4202" t="s">
        <v>2389</v>
      </c>
      <c r="N4202" t="s">
        <v>456</v>
      </c>
      <c r="O4202">
        <f t="shared" si="196"/>
        <v>225</v>
      </c>
      <c r="P4202" t="e">
        <f t="shared" si="197"/>
        <v>#VALUE!</v>
      </c>
    </row>
    <row r="4203" spans="1:16" x14ac:dyDescent="0.4">
      <c r="A4203" t="s">
        <v>673</v>
      </c>
      <c r="B4203">
        <v>21</v>
      </c>
      <c r="C4203" t="s">
        <v>3045</v>
      </c>
      <c r="E4203">
        <v>64</v>
      </c>
      <c r="G4203" t="s">
        <v>8144</v>
      </c>
      <c r="H4203" s="12" t="s">
        <v>8144</v>
      </c>
      <c r="I4203" t="s">
        <v>2515</v>
      </c>
      <c r="J4203" t="s">
        <v>8253</v>
      </c>
      <c r="K4203">
        <v>185.71875</v>
      </c>
      <c r="L4203" s="4">
        <f t="shared" si="195"/>
        <v>4488.4128571428564</v>
      </c>
      <c r="M4203" t="s">
        <v>674</v>
      </c>
      <c r="N4203" t="s">
        <v>675</v>
      </c>
      <c r="O4203" t="e">
        <f t="shared" si="196"/>
        <v>#VALUE!</v>
      </c>
      <c r="P4203">
        <f t="shared" si="197"/>
        <v>196</v>
      </c>
    </row>
    <row r="4204" spans="1:16" x14ac:dyDescent="0.4">
      <c r="A4204" t="s">
        <v>673</v>
      </c>
      <c r="B4204">
        <v>21</v>
      </c>
      <c r="C4204" t="s">
        <v>6636</v>
      </c>
      <c r="E4204">
        <v>64</v>
      </c>
      <c r="G4204" t="s">
        <v>8144</v>
      </c>
      <c r="H4204" s="12" t="s">
        <v>8144</v>
      </c>
      <c r="I4204" t="s">
        <v>2515</v>
      </c>
      <c r="J4204" t="s">
        <v>8253</v>
      </c>
      <c r="K4204">
        <v>185.71875</v>
      </c>
      <c r="L4204" s="4">
        <f t="shared" si="195"/>
        <v>4488.4128571428564</v>
      </c>
      <c r="M4204" t="s">
        <v>674</v>
      </c>
      <c r="N4204" t="s">
        <v>675</v>
      </c>
      <c r="O4204" t="e">
        <f t="shared" si="196"/>
        <v>#VALUE!</v>
      </c>
      <c r="P4204">
        <f t="shared" si="197"/>
        <v>196</v>
      </c>
    </row>
    <row r="4205" spans="1:16" x14ac:dyDescent="0.4">
      <c r="A4205" t="s">
        <v>2037</v>
      </c>
      <c r="B4205">
        <v>23</v>
      </c>
      <c r="C4205" t="s">
        <v>2575</v>
      </c>
      <c r="E4205">
        <v>64</v>
      </c>
      <c r="G4205" t="s">
        <v>8144</v>
      </c>
      <c r="H4205" s="12" t="s">
        <v>8144</v>
      </c>
      <c r="I4205" t="s">
        <v>2451</v>
      </c>
      <c r="J4205" t="s">
        <v>8254</v>
      </c>
      <c r="K4205">
        <v>185.71875</v>
      </c>
      <c r="L4205" s="4">
        <f t="shared" si="195"/>
        <v>13688.870773809527</v>
      </c>
      <c r="M4205" t="s">
        <v>2038</v>
      </c>
      <c r="N4205" t="s">
        <v>2039</v>
      </c>
      <c r="O4205" t="e">
        <f t="shared" si="196"/>
        <v>#VALUE!</v>
      </c>
      <c r="P4205">
        <f t="shared" si="197"/>
        <v>274</v>
      </c>
    </row>
    <row r="4206" spans="1:16" x14ac:dyDescent="0.4">
      <c r="A4206" t="s">
        <v>1260</v>
      </c>
      <c r="B4206">
        <v>13</v>
      </c>
      <c r="C4206" t="s">
        <v>2479</v>
      </c>
      <c r="E4206">
        <v>64</v>
      </c>
      <c r="G4206" t="s">
        <v>8144</v>
      </c>
      <c r="H4206" s="12" t="s">
        <v>8144</v>
      </c>
      <c r="I4206" t="s">
        <v>2617</v>
      </c>
      <c r="J4206" t="s">
        <v>8255</v>
      </c>
      <c r="K4206">
        <v>185.71875</v>
      </c>
      <c r="L4206" s="4">
        <f t="shared" si="195"/>
        <v>4019.7554166666669</v>
      </c>
      <c r="M4206" t="s">
        <v>1261</v>
      </c>
      <c r="N4206" t="s">
        <v>1262</v>
      </c>
      <c r="O4206">
        <f t="shared" si="196"/>
        <v>336</v>
      </c>
      <c r="P4206" t="e">
        <f t="shared" si="197"/>
        <v>#VALUE!</v>
      </c>
    </row>
    <row r="4207" spans="1:16" x14ac:dyDescent="0.4">
      <c r="A4207" t="s">
        <v>392</v>
      </c>
      <c r="B4207">
        <v>13</v>
      </c>
      <c r="C4207" t="s">
        <v>2528</v>
      </c>
      <c r="E4207">
        <v>64</v>
      </c>
      <c r="G4207" t="s">
        <v>8144</v>
      </c>
      <c r="H4207" s="12" t="s">
        <v>8144</v>
      </c>
      <c r="I4207" t="s">
        <v>2590</v>
      </c>
      <c r="J4207" t="s">
        <v>8256</v>
      </c>
      <c r="K4207">
        <v>61.90625</v>
      </c>
      <c r="L4207" s="4">
        <f t="shared" si="195"/>
        <v>5196.4185714285713</v>
      </c>
      <c r="M4207" t="s">
        <v>393</v>
      </c>
      <c r="N4207" t="s">
        <v>345</v>
      </c>
      <c r="O4207">
        <f t="shared" si="196"/>
        <v>220</v>
      </c>
      <c r="P4207" t="e">
        <f t="shared" si="197"/>
        <v>#VALUE!</v>
      </c>
    </row>
    <row r="4208" spans="1:16" x14ac:dyDescent="0.4">
      <c r="A4208" t="s">
        <v>1404</v>
      </c>
      <c r="B4208">
        <v>22</v>
      </c>
      <c r="C4208" t="s">
        <v>2625</v>
      </c>
      <c r="E4208">
        <v>64</v>
      </c>
      <c r="G4208" t="s">
        <v>8144</v>
      </c>
      <c r="H4208" s="12" t="s">
        <v>8144</v>
      </c>
      <c r="I4208" t="s">
        <v>2590</v>
      </c>
      <c r="J4208" t="s">
        <v>8257</v>
      </c>
      <c r="K4208">
        <v>61.90625</v>
      </c>
      <c r="L4208" s="4">
        <f t="shared" si="195"/>
        <v>5929.8533928571424</v>
      </c>
      <c r="M4208" t="s">
        <v>1405</v>
      </c>
      <c r="N4208" t="s">
        <v>345</v>
      </c>
      <c r="O4208">
        <f t="shared" si="196"/>
        <v>216</v>
      </c>
      <c r="P4208" t="e">
        <f t="shared" si="197"/>
        <v>#VALUE!</v>
      </c>
    </row>
    <row r="4209" spans="1:16" x14ac:dyDescent="0.4">
      <c r="A4209" t="s">
        <v>1770</v>
      </c>
      <c r="B4209">
        <v>23</v>
      </c>
      <c r="C4209" t="s">
        <v>2861</v>
      </c>
      <c r="E4209">
        <v>64</v>
      </c>
      <c r="G4209" t="s">
        <v>8144</v>
      </c>
      <c r="H4209" s="12" t="s">
        <v>8144</v>
      </c>
      <c r="I4209" t="s">
        <v>2990</v>
      </c>
      <c r="J4209" t="s">
        <v>8258</v>
      </c>
      <c r="K4209">
        <v>61.90625</v>
      </c>
      <c r="L4209" s="4">
        <f t="shared" si="195"/>
        <v>19631.924702380955</v>
      </c>
      <c r="M4209" t="s">
        <v>1771</v>
      </c>
      <c r="N4209" t="s">
        <v>456</v>
      </c>
      <c r="O4209" t="e">
        <f t="shared" si="196"/>
        <v>#VALUE!</v>
      </c>
      <c r="P4209">
        <f t="shared" si="197"/>
        <v>404</v>
      </c>
    </row>
    <row r="4210" spans="1:16" x14ac:dyDescent="0.4">
      <c r="A4210" t="s">
        <v>1372</v>
      </c>
      <c r="B4210">
        <v>20</v>
      </c>
      <c r="C4210" t="s">
        <v>2625</v>
      </c>
      <c r="E4210">
        <v>64</v>
      </c>
      <c r="G4210" t="s">
        <v>8144</v>
      </c>
      <c r="H4210" s="12" t="s">
        <v>8144</v>
      </c>
      <c r="I4210" t="s">
        <v>2508</v>
      </c>
      <c r="J4210" t="s">
        <v>8259</v>
      </c>
      <c r="K4210">
        <v>61.90625</v>
      </c>
      <c r="L4210" s="4">
        <f t="shared" si="195"/>
        <v>6657.3175000000001</v>
      </c>
      <c r="M4210" t="s">
        <v>1373</v>
      </c>
      <c r="N4210" t="s">
        <v>345</v>
      </c>
      <c r="O4210">
        <f t="shared" si="196"/>
        <v>223</v>
      </c>
      <c r="P4210" t="e">
        <f t="shared" si="197"/>
        <v>#VALUE!</v>
      </c>
    </row>
    <row r="4211" spans="1:16" x14ac:dyDescent="0.4">
      <c r="A4211" t="s">
        <v>793</v>
      </c>
      <c r="B4211">
        <v>19</v>
      </c>
      <c r="C4211" t="s">
        <v>2457</v>
      </c>
      <c r="D4211" t="s">
        <v>2466</v>
      </c>
      <c r="E4211">
        <v>190</v>
      </c>
      <c r="G4211" t="s">
        <v>8260</v>
      </c>
      <c r="H4211" s="12" t="s">
        <v>8261</v>
      </c>
      <c r="I4211" t="s">
        <v>6437</v>
      </c>
      <c r="J4211" t="s">
        <v>8262</v>
      </c>
      <c r="K4211">
        <v>15.074999999999999</v>
      </c>
      <c r="L4211" s="4">
        <f t="shared" si="195"/>
        <v>7615.1070238095235</v>
      </c>
      <c r="M4211" t="s">
        <v>794</v>
      </c>
      <c r="N4211" t="s">
        <v>795</v>
      </c>
      <c r="O4211" t="e">
        <f t="shared" si="196"/>
        <v>#VALUE!</v>
      </c>
      <c r="P4211">
        <f t="shared" si="197"/>
        <v>253</v>
      </c>
    </row>
    <row r="4212" spans="1:16" x14ac:dyDescent="0.4">
      <c r="A4212" t="s">
        <v>878</v>
      </c>
      <c r="B4212">
        <v>13</v>
      </c>
      <c r="C4212" t="s">
        <v>2625</v>
      </c>
      <c r="E4212">
        <v>423</v>
      </c>
      <c r="G4212" t="s">
        <v>8263</v>
      </c>
      <c r="H4212" s="12" t="s">
        <v>8263</v>
      </c>
      <c r="I4212" t="s">
        <v>6437</v>
      </c>
      <c r="J4212" t="s">
        <v>8264</v>
      </c>
      <c r="K4212">
        <v>62.994999999999997</v>
      </c>
      <c r="L4212" s="4">
        <f t="shared" si="195"/>
        <v>6078.6811904761898</v>
      </c>
      <c r="M4212" t="s">
        <v>880</v>
      </c>
      <c r="N4212" t="s">
        <v>881</v>
      </c>
      <c r="O4212" t="e">
        <f t="shared" si="196"/>
        <v>#VALUE!</v>
      </c>
      <c r="P4212">
        <f t="shared" si="197"/>
        <v>252</v>
      </c>
    </row>
    <row r="4213" spans="1:16" x14ac:dyDescent="0.4">
      <c r="A4213" t="s">
        <v>365</v>
      </c>
      <c r="B4213">
        <v>16</v>
      </c>
      <c r="C4213" t="s">
        <v>2883</v>
      </c>
      <c r="E4213">
        <v>489</v>
      </c>
      <c r="G4213" t="s">
        <v>8265</v>
      </c>
      <c r="H4213" s="12" t="s">
        <v>8265</v>
      </c>
      <c r="I4213" t="s">
        <v>2569</v>
      </c>
      <c r="J4213" t="s">
        <v>8266</v>
      </c>
      <c r="K4213">
        <v>115.625</v>
      </c>
      <c r="L4213" s="4">
        <f t="shared" si="195"/>
        <v>5932.5725000000002</v>
      </c>
      <c r="M4213" t="s">
        <v>366</v>
      </c>
      <c r="N4213" t="s">
        <v>34</v>
      </c>
      <c r="O4213" t="e">
        <f t="shared" si="196"/>
        <v>#VALUE!</v>
      </c>
      <c r="P4213" t="e">
        <f t="shared" si="197"/>
        <v>#VALUE!</v>
      </c>
    </row>
    <row r="4214" spans="1:16" x14ac:dyDescent="0.4">
      <c r="A4214" t="s">
        <v>1955</v>
      </c>
      <c r="B4214">
        <v>9</v>
      </c>
      <c r="C4214" t="s">
        <v>2457</v>
      </c>
      <c r="D4214" t="s">
        <v>2502</v>
      </c>
      <c r="E4214">
        <v>489</v>
      </c>
      <c r="G4214" t="s">
        <v>8265</v>
      </c>
      <c r="H4214" s="12" t="s">
        <v>8265</v>
      </c>
      <c r="I4214" t="s">
        <v>8267</v>
      </c>
      <c r="J4214" t="s">
        <v>8268</v>
      </c>
      <c r="K4214">
        <v>92.5</v>
      </c>
      <c r="L4214" s="4">
        <f t="shared" si="195"/>
        <v>3665.3171428571432</v>
      </c>
      <c r="M4214" t="s">
        <v>1956</v>
      </c>
      <c r="N4214" t="s">
        <v>1957</v>
      </c>
      <c r="O4214" t="e">
        <f t="shared" si="196"/>
        <v>#VALUE!</v>
      </c>
      <c r="P4214">
        <f t="shared" si="197"/>
        <v>276</v>
      </c>
    </row>
    <row r="4215" spans="1:16" x14ac:dyDescent="0.4">
      <c r="A4215" t="s">
        <v>79</v>
      </c>
      <c r="B4215">
        <v>18</v>
      </c>
      <c r="C4215" t="s">
        <v>2446</v>
      </c>
      <c r="E4215">
        <v>489</v>
      </c>
      <c r="G4215" t="s">
        <v>8265</v>
      </c>
      <c r="H4215" s="12" t="s">
        <v>8265</v>
      </c>
      <c r="I4215" t="s">
        <v>2569</v>
      </c>
      <c r="J4215" t="s">
        <v>8269</v>
      </c>
      <c r="K4215">
        <v>115.625</v>
      </c>
      <c r="L4215" s="4">
        <f t="shared" si="195"/>
        <v>2900.9798809523804</v>
      </c>
      <c r="M4215" t="s">
        <v>80</v>
      </c>
      <c r="N4215" t="s">
        <v>34</v>
      </c>
      <c r="O4215" t="e">
        <f t="shared" si="196"/>
        <v>#VALUE!</v>
      </c>
      <c r="P4215" t="e">
        <f t="shared" si="197"/>
        <v>#VALUE!</v>
      </c>
    </row>
    <row r="4216" spans="1:16" x14ac:dyDescent="0.4">
      <c r="A4216" t="s">
        <v>265</v>
      </c>
      <c r="B4216">
        <v>9</v>
      </c>
      <c r="C4216" t="s">
        <v>2446</v>
      </c>
      <c r="E4216">
        <v>489</v>
      </c>
      <c r="G4216" t="s">
        <v>8265</v>
      </c>
      <c r="H4216" s="12" t="s">
        <v>8265</v>
      </c>
      <c r="I4216" t="s">
        <v>2569</v>
      </c>
      <c r="J4216" t="s">
        <v>8270</v>
      </c>
      <c r="K4216">
        <v>115.625</v>
      </c>
      <c r="L4216" s="4">
        <f t="shared" si="195"/>
        <v>11339.90148809524</v>
      </c>
      <c r="M4216" t="s">
        <v>266</v>
      </c>
      <c r="N4216" t="s">
        <v>34</v>
      </c>
      <c r="O4216" t="e">
        <f t="shared" si="196"/>
        <v>#VALUE!</v>
      </c>
      <c r="P4216" t="e">
        <f t="shared" si="197"/>
        <v>#VALUE!</v>
      </c>
    </row>
    <row r="4217" spans="1:16" x14ac:dyDescent="0.4">
      <c r="A4217" t="s">
        <v>1699</v>
      </c>
      <c r="B4217">
        <v>20</v>
      </c>
      <c r="C4217" t="s">
        <v>2722</v>
      </c>
      <c r="E4217">
        <v>489</v>
      </c>
      <c r="G4217" t="s">
        <v>8265</v>
      </c>
      <c r="H4217" s="12" t="s">
        <v>8265</v>
      </c>
      <c r="I4217" t="s">
        <v>2569</v>
      </c>
      <c r="J4217" t="s">
        <v>8271</v>
      </c>
      <c r="K4217">
        <v>115.625</v>
      </c>
      <c r="L4217" s="4">
        <f t="shared" si="195"/>
        <v>27865.469095238095</v>
      </c>
      <c r="M4217" t="s">
        <v>1700</v>
      </c>
      <c r="N4217" t="s">
        <v>456</v>
      </c>
      <c r="O4217" t="e">
        <f t="shared" si="196"/>
        <v>#VALUE!</v>
      </c>
      <c r="P4217">
        <f t="shared" si="197"/>
        <v>197</v>
      </c>
    </row>
    <row r="4218" spans="1:16" x14ac:dyDescent="0.4">
      <c r="A4218" t="s">
        <v>2217</v>
      </c>
      <c r="B4218">
        <v>26</v>
      </c>
      <c r="C4218" t="s">
        <v>2457</v>
      </c>
      <c r="D4218" t="s">
        <v>3366</v>
      </c>
      <c r="E4218">
        <v>1473</v>
      </c>
      <c r="G4218" t="s">
        <v>8272</v>
      </c>
      <c r="H4218" s="12" t="s">
        <v>8273</v>
      </c>
      <c r="I4218" t="s">
        <v>3155</v>
      </c>
      <c r="J4218" t="s">
        <v>8274</v>
      </c>
      <c r="K4218">
        <v>1242</v>
      </c>
      <c r="L4218" s="4">
        <f t="shared" si="195"/>
        <v>10370.015476190476</v>
      </c>
      <c r="M4218" t="s">
        <v>2218</v>
      </c>
      <c r="N4218" t="s">
        <v>2193</v>
      </c>
      <c r="O4218" t="e">
        <f t="shared" si="196"/>
        <v>#VALUE!</v>
      </c>
      <c r="P4218">
        <f t="shared" si="197"/>
        <v>252</v>
      </c>
    </row>
    <row r="4219" spans="1:16" x14ac:dyDescent="0.4">
      <c r="A4219" t="s">
        <v>673</v>
      </c>
      <c r="B4219">
        <v>21</v>
      </c>
      <c r="C4219" t="s">
        <v>3045</v>
      </c>
      <c r="E4219">
        <v>215</v>
      </c>
      <c r="G4219" t="s">
        <v>8275</v>
      </c>
      <c r="H4219" s="12" t="s">
        <v>8275</v>
      </c>
      <c r="I4219" t="s">
        <v>2451</v>
      </c>
      <c r="J4219" t="s">
        <v>8276</v>
      </c>
      <c r="K4219">
        <v>58.125</v>
      </c>
      <c r="L4219" s="4">
        <f t="shared" si="195"/>
        <v>4488.4128571428564</v>
      </c>
      <c r="M4219" t="s">
        <v>674</v>
      </c>
      <c r="N4219" t="s">
        <v>675</v>
      </c>
      <c r="O4219" t="e">
        <f t="shared" si="196"/>
        <v>#VALUE!</v>
      </c>
      <c r="P4219">
        <f t="shared" si="197"/>
        <v>196</v>
      </c>
    </row>
    <row r="4220" spans="1:16" x14ac:dyDescent="0.4">
      <c r="A4220" t="s">
        <v>1883</v>
      </c>
      <c r="B4220">
        <v>13</v>
      </c>
      <c r="C4220" t="s">
        <v>3773</v>
      </c>
      <c r="E4220">
        <v>279</v>
      </c>
      <c r="G4220" t="s">
        <v>8277</v>
      </c>
      <c r="H4220" s="12" t="s">
        <v>8277</v>
      </c>
      <c r="I4220" t="s">
        <v>2590</v>
      </c>
      <c r="J4220" t="s">
        <v>8278</v>
      </c>
      <c r="K4220">
        <v>19.375</v>
      </c>
      <c r="L4220" s="4">
        <f t="shared" si="195"/>
        <v>4689.0253571428575</v>
      </c>
      <c r="M4220" t="s">
        <v>1884</v>
      </c>
      <c r="N4220" t="s">
        <v>1630</v>
      </c>
      <c r="O4220">
        <f t="shared" si="196"/>
        <v>165</v>
      </c>
      <c r="P4220" t="e">
        <f t="shared" si="197"/>
        <v>#VALUE!</v>
      </c>
    </row>
    <row r="4221" spans="1:16" x14ac:dyDescent="0.4">
      <c r="A4221" t="s">
        <v>1170</v>
      </c>
      <c r="B4221">
        <v>7</v>
      </c>
      <c r="C4221" t="s">
        <v>3035</v>
      </c>
      <c r="E4221">
        <v>279</v>
      </c>
      <c r="G4221" t="s">
        <v>8277</v>
      </c>
      <c r="H4221" s="12" t="s">
        <v>8277</v>
      </c>
      <c r="I4221" t="s">
        <v>2617</v>
      </c>
      <c r="J4221" t="s">
        <v>8279</v>
      </c>
      <c r="K4221">
        <v>58.125</v>
      </c>
      <c r="L4221" s="4">
        <f t="shared" si="195"/>
        <v>2648.1750000000002</v>
      </c>
      <c r="M4221" t="s">
        <v>1171</v>
      </c>
      <c r="N4221" t="s">
        <v>1172</v>
      </c>
      <c r="O4221">
        <f t="shared" si="196"/>
        <v>374</v>
      </c>
      <c r="P4221" t="e">
        <f t="shared" si="197"/>
        <v>#VALUE!</v>
      </c>
    </row>
    <row r="4222" spans="1:16" x14ac:dyDescent="0.4">
      <c r="A4222" t="s">
        <v>688</v>
      </c>
      <c r="B4222">
        <v>10</v>
      </c>
      <c r="C4222" t="s">
        <v>3214</v>
      </c>
      <c r="E4222">
        <v>1923</v>
      </c>
      <c r="G4222" t="s">
        <v>8280</v>
      </c>
      <c r="H4222" s="12" t="s">
        <v>8277</v>
      </c>
      <c r="I4222" t="s">
        <v>2617</v>
      </c>
      <c r="J4222" t="s">
        <v>8281</v>
      </c>
      <c r="K4222">
        <v>58.125</v>
      </c>
      <c r="L4222" s="4">
        <f t="shared" si="195"/>
        <v>7609.9258928571435</v>
      </c>
      <c r="M4222" t="s">
        <v>689</v>
      </c>
      <c r="N4222" t="s">
        <v>682</v>
      </c>
      <c r="O4222">
        <f t="shared" si="196"/>
        <v>266</v>
      </c>
      <c r="P4222" t="e">
        <f t="shared" si="197"/>
        <v>#VALUE!</v>
      </c>
    </row>
    <row r="4223" spans="1:16" x14ac:dyDescent="0.4">
      <c r="A4223" t="s">
        <v>1084</v>
      </c>
      <c r="B4223">
        <v>13</v>
      </c>
      <c r="C4223" t="s">
        <v>2446</v>
      </c>
      <c r="D4223" t="s">
        <v>279</v>
      </c>
      <c r="E4223">
        <v>279</v>
      </c>
      <c r="G4223" t="s">
        <v>8277</v>
      </c>
      <c r="H4223" s="12" t="s">
        <v>8277</v>
      </c>
      <c r="I4223" t="s">
        <v>2585</v>
      </c>
      <c r="J4223" t="s">
        <v>8282</v>
      </c>
      <c r="K4223">
        <v>58.125</v>
      </c>
      <c r="L4223" s="4">
        <f t="shared" si="195"/>
        <v>7129.6669047619052</v>
      </c>
      <c r="M4223" t="s">
        <v>1085</v>
      </c>
      <c r="N4223" t="s">
        <v>1086</v>
      </c>
      <c r="O4223">
        <f t="shared" si="196"/>
        <v>166</v>
      </c>
      <c r="P4223" t="e">
        <f t="shared" si="197"/>
        <v>#VALUE!</v>
      </c>
    </row>
    <row r="4224" spans="1:16" x14ac:dyDescent="0.4">
      <c r="A4224" t="s">
        <v>2013</v>
      </c>
      <c r="B4224">
        <v>18</v>
      </c>
      <c r="C4224" t="s">
        <v>2519</v>
      </c>
      <c r="E4224">
        <v>279</v>
      </c>
      <c r="G4224" t="s">
        <v>8277</v>
      </c>
      <c r="H4224" s="12" t="s">
        <v>8277</v>
      </c>
      <c r="I4224" t="s">
        <v>2451</v>
      </c>
      <c r="J4224" t="s">
        <v>8283</v>
      </c>
      <c r="K4224">
        <v>58.125</v>
      </c>
      <c r="L4224" s="4">
        <f t="shared" si="195"/>
        <v>6762.3330952380957</v>
      </c>
      <c r="M4224" t="s">
        <v>2014</v>
      </c>
      <c r="N4224" t="s">
        <v>1571</v>
      </c>
      <c r="O4224" t="e">
        <f t="shared" si="196"/>
        <v>#VALUE!</v>
      </c>
      <c r="P4224">
        <f t="shared" si="197"/>
        <v>226</v>
      </c>
    </row>
    <row r="4225" spans="1:16" x14ac:dyDescent="0.4">
      <c r="A4225" t="s">
        <v>461</v>
      </c>
      <c r="B4225">
        <v>16</v>
      </c>
      <c r="C4225" t="s">
        <v>2519</v>
      </c>
      <c r="E4225">
        <v>279</v>
      </c>
      <c r="G4225" t="s">
        <v>8277</v>
      </c>
      <c r="H4225" s="12" t="s">
        <v>8277</v>
      </c>
      <c r="I4225" t="s">
        <v>2601</v>
      </c>
      <c r="J4225" t="s">
        <v>8284</v>
      </c>
      <c r="K4225">
        <v>58.125</v>
      </c>
      <c r="L4225" s="4">
        <f t="shared" si="195"/>
        <v>14317.967500000002</v>
      </c>
      <c r="M4225" t="s">
        <v>462</v>
      </c>
      <c r="N4225" t="s">
        <v>456</v>
      </c>
      <c r="O4225">
        <f t="shared" si="196"/>
        <v>344</v>
      </c>
      <c r="P4225" t="e">
        <f t="shared" si="197"/>
        <v>#VALUE!</v>
      </c>
    </row>
    <row r="4226" spans="1:16" x14ac:dyDescent="0.4">
      <c r="A4226" t="s">
        <v>847</v>
      </c>
      <c r="B4226">
        <v>11</v>
      </c>
      <c r="C4226" t="s">
        <v>2446</v>
      </c>
      <c r="D4226" t="s">
        <v>4441</v>
      </c>
      <c r="E4226">
        <v>1377</v>
      </c>
      <c r="G4226" t="s">
        <v>8285</v>
      </c>
      <c r="H4226" s="12" t="s">
        <v>8285</v>
      </c>
      <c r="I4226" t="s">
        <v>8286</v>
      </c>
      <c r="J4226" t="s">
        <v>8287</v>
      </c>
      <c r="K4226">
        <v>805.24999999999989</v>
      </c>
      <c r="L4226" s="4">
        <f t="shared" ref="L4226:L4289" si="198">SUMIF($A$2:$A$5194,A4226,$K$2:$K$5194)</f>
        <v>3679.3632738095234</v>
      </c>
      <c r="M4226" t="s">
        <v>848</v>
      </c>
      <c r="N4226" t="s">
        <v>849</v>
      </c>
      <c r="O4226">
        <f t="shared" ref="O4226:O4289" si="199">FIND("Step 4",M4226)</f>
        <v>155</v>
      </c>
      <c r="P4226" t="e">
        <f t="shared" ref="P4226:P4289" si="200">FIND("STEP 4",M4226)</f>
        <v>#VALUE!</v>
      </c>
    </row>
    <row r="4227" spans="1:16" x14ac:dyDescent="0.4">
      <c r="A4227" t="s">
        <v>1218</v>
      </c>
      <c r="B4227">
        <v>12</v>
      </c>
      <c r="C4227" t="s">
        <v>2457</v>
      </c>
      <c r="D4227" t="s">
        <v>279</v>
      </c>
      <c r="E4227">
        <v>1350</v>
      </c>
      <c r="G4227" t="s">
        <v>8288</v>
      </c>
      <c r="H4227" s="12" t="s">
        <v>8285</v>
      </c>
      <c r="I4227" t="s">
        <v>2774</v>
      </c>
      <c r="J4227" t="s">
        <v>8289</v>
      </c>
      <c r="K4227">
        <v>536.83333333333326</v>
      </c>
      <c r="L4227" s="4">
        <f t="shared" si="198"/>
        <v>4814.1977380952376</v>
      </c>
      <c r="M4227" t="s">
        <v>1219</v>
      </c>
      <c r="N4227" t="s">
        <v>619</v>
      </c>
      <c r="O4227" t="e">
        <f t="shared" si="199"/>
        <v>#VALUE!</v>
      </c>
      <c r="P4227">
        <f t="shared" si="200"/>
        <v>197</v>
      </c>
    </row>
    <row r="4228" spans="1:16" x14ac:dyDescent="0.4">
      <c r="A4228" t="s">
        <v>358</v>
      </c>
      <c r="B4228">
        <v>20</v>
      </c>
      <c r="C4228" t="s">
        <v>2446</v>
      </c>
      <c r="E4228">
        <v>2581</v>
      </c>
      <c r="G4228" t="s">
        <v>8290</v>
      </c>
      <c r="H4228" s="12" t="s">
        <v>8290</v>
      </c>
      <c r="I4228" t="s">
        <v>8291</v>
      </c>
      <c r="J4228" t="s">
        <v>8292</v>
      </c>
      <c r="K4228">
        <v>841.24999999999989</v>
      </c>
      <c r="L4228" s="4">
        <f t="shared" si="198"/>
        <v>4696.3429761904763</v>
      </c>
      <c r="M4228" t="s">
        <v>359</v>
      </c>
      <c r="N4228" t="s">
        <v>34</v>
      </c>
      <c r="O4228" t="e">
        <f t="shared" si="199"/>
        <v>#VALUE!</v>
      </c>
      <c r="P4228" t="e">
        <f t="shared" si="200"/>
        <v>#VALUE!</v>
      </c>
    </row>
    <row r="4229" spans="1:16" x14ac:dyDescent="0.4">
      <c r="A4229" t="s">
        <v>828</v>
      </c>
      <c r="B4229">
        <v>11</v>
      </c>
      <c r="C4229" t="s">
        <v>2446</v>
      </c>
      <c r="D4229" t="s">
        <v>879</v>
      </c>
      <c r="E4229">
        <v>872</v>
      </c>
      <c r="G4229" t="s">
        <v>8293</v>
      </c>
      <c r="H4229" s="12" t="s">
        <v>8293</v>
      </c>
      <c r="I4229" t="s">
        <v>3174</v>
      </c>
      <c r="J4229" t="s">
        <v>8294</v>
      </c>
      <c r="K4229">
        <v>598.25</v>
      </c>
      <c r="L4229" s="4">
        <f t="shared" si="198"/>
        <v>25993.890059523812</v>
      </c>
      <c r="M4229" t="s">
        <v>2175</v>
      </c>
      <c r="N4229" t="s">
        <v>34</v>
      </c>
      <c r="O4229">
        <f t="shared" si="199"/>
        <v>242</v>
      </c>
      <c r="P4229" t="e">
        <f t="shared" si="200"/>
        <v>#VALUE!</v>
      </c>
    </row>
    <row r="4230" spans="1:16" x14ac:dyDescent="0.4">
      <c r="A4230" t="s">
        <v>1546</v>
      </c>
      <c r="B4230">
        <v>13</v>
      </c>
      <c r="C4230" t="s">
        <v>2851</v>
      </c>
      <c r="E4230">
        <v>2299</v>
      </c>
      <c r="G4230" t="s">
        <v>8295</v>
      </c>
      <c r="H4230" s="12" t="s">
        <v>8295</v>
      </c>
      <c r="I4230" t="s">
        <v>8296</v>
      </c>
      <c r="J4230" t="s">
        <v>8297</v>
      </c>
      <c r="K4230">
        <v>186.91666666666663</v>
      </c>
      <c r="L4230" s="4">
        <f t="shared" si="198"/>
        <v>4095.7707738095241</v>
      </c>
      <c r="M4230" t="s">
        <v>1547</v>
      </c>
      <c r="N4230" t="s">
        <v>345</v>
      </c>
      <c r="O4230">
        <f t="shared" si="199"/>
        <v>169</v>
      </c>
      <c r="P4230" t="e">
        <f t="shared" si="200"/>
        <v>#VALUE!</v>
      </c>
    </row>
    <row r="4231" spans="1:16" x14ac:dyDescent="0.4">
      <c r="A4231" t="s">
        <v>2269</v>
      </c>
      <c r="B4231">
        <v>17</v>
      </c>
      <c r="C4231" t="s">
        <v>2457</v>
      </c>
      <c r="D4231" t="s">
        <v>446</v>
      </c>
      <c r="E4231">
        <v>318</v>
      </c>
      <c r="G4231" t="s">
        <v>8298</v>
      </c>
      <c r="H4231" s="12" t="s">
        <v>8298</v>
      </c>
      <c r="I4231" t="s">
        <v>3383</v>
      </c>
      <c r="J4231" t="s">
        <v>8299</v>
      </c>
      <c r="K4231">
        <v>448.6</v>
      </c>
      <c r="L4231" s="4">
        <f t="shared" si="198"/>
        <v>6486.0124404761909</v>
      </c>
      <c r="M4231" t="s">
        <v>2270</v>
      </c>
      <c r="N4231" t="s">
        <v>2271</v>
      </c>
      <c r="O4231" t="e">
        <f t="shared" si="199"/>
        <v>#VALUE!</v>
      </c>
      <c r="P4231">
        <f t="shared" si="200"/>
        <v>263</v>
      </c>
    </row>
    <row r="4232" spans="1:16" x14ac:dyDescent="0.4">
      <c r="A4232" t="s">
        <v>666</v>
      </c>
      <c r="B4232">
        <v>14</v>
      </c>
      <c r="C4232" t="s">
        <v>4628</v>
      </c>
      <c r="E4232">
        <v>318</v>
      </c>
      <c r="G4232" t="s">
        <v>8298</v>
      </c>
      <c r="H4232" s="12" t="s">
        <v>8298</v>
      </c>
      <c r="I4232" t="s">
        <v>2526</v>
      </c>
      <c r="J4232" t="s">
        <v>8300</v>
      </c>
      <c r="K4232">
        <v>56.075000000000003</v>
      </c>
      <c r="L4232" s="4">
        <f t="shared" si="198"/>
        <v>12803.918809523811</v>
      </c>
      <c r="M4232" t="s">
        <v>667</v>
      </c>
      <c r="N4232" t="s">
        <v>668</v>
      </c>
      <c r="O4232" t="e">
        <f t="shared" si="199"/>
        <v>#VALUE!</v>
      </c>
      <c r="P4232">
        <f t="shared" si="200"/>
        <v>403</v>
      </c>
    </row>
    <row r="4233" spans="1:16" x14ac:dyDescent="0.4">
      <c r="A4233" t="s">
        <v>322</v>
      </c>
      <c r="B4233">
        <v>12</v>
      </c>
      <c r="C4233" t="s">
        <v>5439</v>
      </c>
      <c r="E4233">
        <v>318</v>
      </c>
      <c r="G4233" t="s">
        <v>8298</v>
      </c>
      <c r="H4233" s="12" t="s">
        <v>8298</v>
      </c>
      <c r="I4233" t="s">
        <v>8301</v>
      </c>
      <c r="J4233" t="s">
        <v>8302</v>
      </c>
      <c r="K4233">
        <v>168.22499999999999</v>
      </c>
      <c r="L4233" s="4">
        <f t="shared" si="198"/>
        <v>7851.2053571428569</v>
      </c>
      <c r="M4233" t="s">
        <v>323</v>
      </c>
      <c r="N4233" t="s">
        <v>25</v>
      </c>
      <c r="O4233">
        <f t="shared" si="199"/>
        <v>233</v>
      </c>
      <c r="P4233" t="e">
        <f t="shared" si="200"/>
        <v>#VALUE!</v>
      </c>
    </row>
    <row r="4234" spans="1:16" x14ac:dyDescent="0.4">
      <c r="A4234" t="s">
        <v>871</v>
      </c>
      <c r="B4234">
        <v>9</v>
      </c>
      <c r="C4234" t="s">
        <v>2446</v>
      </c>
      <c r="D4234" t="s">
        <v>3718</v>
      </c>
      <c r="E4234">
        <v>318</v>
      </c>
      <c r="G4234" t="s">
        <v>8298</v>
      </c>
      <c r="H4234" s="12" t="s">
        <v>8298</v>
      </c>
      <c r="I4234" t="s">
        <v>2938</v>
      </c>
      <c r="J4234" t="s">
        <v>8303</v>
      </c>
      <c r="K4234">
        <v>560.75</v>
      </c>
      <c r="L4234" s="4">
        <f t="shared" si="198"/>
        <v>2417.7324285714285</v>
      </c>
      <c r="M4234" t="s">
        <v>872</v>
      </c>
      <c r="N4234" t="s">
        <v>352</v>
      </c>
      <c r="O4234">
        <f t="shared" si="199"/>
        <v>485</v>
      </c>
      <c r="P4234" t="e">
        <f t="shared" si="200"/>
        <v>#VALUE!</v>
      </c>
    </row>
    <row r="4235" spans="1:16" x14ac:dyDescent="0.4">
      <c r="A4235" t="s">
        <v>582</v>
      </c>
      <c r="B4235">
        <v>12</v>
      </c>
      <c r="C4235" t="s">
        <v>3683</v>
      </c>
      <c r="D4235" t="s">
        <v>2466</v>
      </c>
      <c r="E4235">
        <v>318</v>
      </c>
      <c r="G4235" t="s">
        <v>8298</v>
      </c>
      <c r="H4235" s="12" t="s">
        <v>8298</v>
      </c>
      <c r="I4235" t="s">
        <v>2750</v>
      </c>
      <c r="J4235" t="s">
        <v>8304</v>
      </c>
      <c r="K4235">
        <v>112.15</v>
      </c>
      <c r="L4235" s="4">
        <f t="shared" si="198"/>
        <v>8041.2062380952384</v>
      </c>
      <c r="M4235" t="s">
        <v>583</v>
      </c>
      <c r="N4235" t="s">
        <v>584</v>
      </c>
      <c r="O4235">
        <f t="shared" si="199"/>
        <v>171</v>
      </c>
      <c r="P4235" t="e">
        <f t="shared" si="200"/>
        <v>#VALUE!</v>
      </c>
    </row>
    <row r="4236" spans="1:16" x14ac:dyDescent="0.4">
      <c r="A4236" t="s">
        <v>2352</v>
      </c>
      <c r="B4236">
        <v>13</v>
      </c>
      <c r="C4236" t="s">
        <v>2446</v>
      </c>
      <c r="D4236" t="s">
        <v>446</v>
      </c>
      <c r="E4236">
        <v>1742</v>
      </c>
      <c r="G4236" t="s">
        <v>8305</v>
      </c>
      <c r="H4236" s="12" t="s">
        <v>8305</v>
      </c>
      <c r="I4236" t="s">
        <v>3190</v>
      </c>
      <c r="J4236" t="s">
        <v>8306</v>
      </c>
      <c r="K4236">
        <v>7584.8571428571431</v>
      </c>
      <c r="L4236" s="4">
        <f t="shared" si="198"/>
        <v>10882.489523809523</v>
      </c>
      <c r="M4236" t="s">
        <v>2353</v>
      </c>
      <c r="N4236" t="s">
        <v>34</v>
      </c>
      <c r="O4236">
        <f t="shared" si="199"/>
        <v>159</v>
      </c>
      <c r="P4236" t="e">
        <f t="shared" si="200"/>
        <v>#VALUE!</v>
      </c>
    </row>
    <row r="4237" spans="1:16" x14ac:dyDescent="0.4">
      <c r="A4237" t="s">
        <v>1138</v>
      </c>
      <c r="B4237">
        <v>13</v>
      </c>
      <c r="C4237" t="s">
        <v>2457</v>
      </c>
      <c r="D4237" t="s">
        <v>279</v>
      </c>
      <c r="E4237">
        <v>1742</v>
      </c>
      <c r="G4237" t="s">
        <v>8305</v>
      </c>
      <c r="H4237" s="12" t="s">
        <v>8305</v>
      </c>
      <c r="I4237" t="s">
        <v>3190</v>
      </c>
      <c r="J4237" t="s">
        <v>8307</v>
      </c>
      <c r="K4237">
        <v>7584.8571428571431</v>
      </c>
      <c r="L4237" s="4">
        <f t="shared" si="198"/>
        <v>8979.3023214285713</v>
      </c>
      <c r="M4237" t="s">
        <v>1139</v>
      </c>
      <c r="N4237" t="s">
        <v>545</v>
      </c>
      <c r="O4237" t="e">
        <f t="shared" si="199"/>
        <v>#VALUE!</v>
      </c>
      <c r="P4237" t="e">
        <f t="shared" si="200"/>
        <v>#VALUE!</v>
      </c>
    </row>
    <row r="4238" spans="1:16" x14ac:dyDescent="0.4">
      <c r="A4238" t="s">
        <v>1275</v>
      </c>
      <c r="B4238">
        <v>22</v>
      </c>
      <c r="C4238" t="s">
        <v>2446</v>
      </c>
      <c r="D4238" t="s">
        <v>279</v>
      </c>
      <c r="E4238">
        <v>1942</v>
      </c>
      <c r="G4238" t="s">
        <v>8308</v>
      </c>
      <c r="H4238" s="12" t="s">
        <v>8308</v>
      </c>
      <c r="I4238" t="s">
        <v>5506</v>
      </c>
      <c r="J4238" t="s">
        <v>8309</v>
      </c>
      <c r="K4238">
        <v>912</v>
      </c>
      <c r="L4238" s="4">
        <f t="shared" si="198"/>
        <v>5758.5716071428569</v>
      </c>
      <c r="M4238" t="s">
        <v>1276</v>
      </c>
      <c r="N4238" t="s">
        <v>1277</v>
      </c>
      <c r="O4238">
        <f t="shared" si="199"/>
        <v>213</v>
      </c>
      <c r="P4238" t="e">
        <f t="shared" si="200"/>
        <v>#VALUE!</v>
      </c>
    </row>
    <row r="4239" spans="1:16" x14ac:dyDescent="0.4">
      <c r="A4239" t="s">
        <v>413</v>
      </c>
      <c r="B4239">
        <v>10</v>
      </c>
      <c r="C4239" t="s">
        <v>2446</v>
      </c>
      <c r="D4239" t="s">
        <v>3320</v>
      </c>
      <c r="E4239">
        <v>1942</v>
      </c>
      <c r="G4239" t="s">
        <v>8308</v>
      </c>
      <c r="H4239" s="12" t="s">
        <v>8308</v>
      </c>
      <c r="I4239" t="s">
        <v>8310</v>
      </c>
      <c r="J4239" t="s">
        <v>8311</v>
      </c>
      <c r="K4239">
        <v>1900</v>
      </c>
      <c r="L4239" s="4">
        <f t="shared" si="198"/>
        <v>7686.6247023809528</v>
      </c>
      <c r="M4239" t="s">
        <v>414</v>
      </c>
      <c r="N4239" t="s">
        <v>415</v>
      </c>
      <c r="O4239">
        <f t="shared" si="199"/>
        <v>295</v>
      </c>
      <c r="P4239" t="e">
        <f t="shared" si="200"/>
        <v>#VALUE!</v>
      </c>
    </row>
    <row r="4240" spans="1:16" x14ac:dyDescent="0.4">
      <c r="A4240" t="s">
        <v>1189</v>
      </c>
      <c r="B4240">
        <v>24</v>
      </c>
      <c r="C4240" t="s">
        <v>2457</v>
      </c>
      <c r="D4240" t="s">
        <v>279</v>
      </c>
      <c r="E4240">
        <v>1662</v>
      </c>
      <c r="G4240" t="s">
        <v>8312</v>
      </c>
      <c r="H4240" s="12" t="s">
        <v>8312</v>
      </c>
      <c r="I4240" t="s">
        <v>5230</v>
      </c>
      <c r="J4240" t="s">
        <v>8313</v>
      </c>
      <c r="K4240">
        <v>445.72500000000002</v>
      </c>
      <c r="L4240" s="4">
        <f t="shared" si="198"/>
        <v>9333.3130952380961</v>
      </c>
      <c r="M4240" t="s">
        <v>1190</v>
      </c>
      <c r="N4240" t="s">
        <v>1191</v>
      </c>
      <c r="O4240" t="e">
        <f t="shared" si="199"/>
        <v>#VALUE!</v>
      </c>
      <c r="P4240">
        <f t="shared" si="200"/>
        <v>573</v>
      </c>
    </row>
    <row r="4241" spans="1:16" x14ac:dyDescent="0.4">
      <c r="A4241" t="s">
        <v>938</v>
      </c>
      <c r="B4241">
        <v>18</v>
      </c>
      <c r="C4241" t="s">
        <v>2457</v>
      </c>
      <c r="D4241" t="s">
        <v>279</v>
      </c>
      <c r="E4241">
        <v>606</v>
      </c>
      <c r="G4241" t="s">
        <v>8314</v>
      </c>
      <c r="H4241" s="12" t="s">
        <v>8314</v>
      </c>
      <c r="I4241" t="s">
        <v>2483</v>
      </c>
      <c r="J4241" t="s">
        <v>8315</v>
      </c>
      <c r="K4241">
        <v>201</v>
      </c>
      <c r="L4241" s="4">
        <f t="shared" si="198"/>
        <v>7445.920714285714</v>
      </c>
      <c r="M4241" t="s">
        <v>939</v>
      </c>
      <c r="N4241" t="s">
        <v>940</v>
      </c>
      <c r="O4241" t="e">
        <f t="shared" si="199"/>
        <v>#VALUE!</v>
      </c>
      <c r="P4241">
        <f t="shared" si="200"/>
        <v>309</v>
      </c>
    </row>
    <row r="4242" spans="1:16" x14ac:dyDescent="0.4">
      <c r="A4242" t="s">
        <v>2169</v>
      </c>
      <c r="B4242">
        <v>44</v>
      </c>
      <c r="C4242" t="s">
        <v>2446</v>
      </c>
      <c r="D4242" t="s">
        <v>879</v>
      </c>
      <c r="E4242">
        <v>606</v>
      </c>
      <c r="G4242" t="s">
        <v>8314</v>
      </c>
      <c r="H4242" s="12" t="s">
        <v>8314</v>
      </c>
      <c r="I4242" t="s">
        <v>2798</v>
      </c>
      <c r="J4242" t="s">
        <v>8316</v>
      </c>
      <c r="K4242">
        <v>100.5</v>
      </c>
      <c r="L4242" s="4">
        <f t="shared" si="198"/>
        <v>22170.368571428575</v>
      </c>
      <c r="M4242" t="s">
        <v>2170</v>
      </c>
      <c r="N4242" t="s">
        <v>345</v>
      </c>
      <c r="O4242">
        <f t="shared" si="199"/>
        <v>309</v>
      </c>
      <c r="P4242" t="e">
        <f t="shared" si="200"/>
        <v>#VALUE!</v>
      </c>
    </row>
    <row r="4243" spans="1:16" x14ac:dyDescent="0.4">
      <c r="A4243" t="s">
        <v>1204</v>
      </c>
      <c r="B4243">
        <v>10</v>
      </c>
      <c r="C4243" t="s">
        <v>2446</v>
      </c>
      <c r="D4243" t="s">
        <v>279</v>
      </c>
      <c r="E4243">
        <v>606</v>
      </c>
      <c r="G4243" t="s">
        <v>8314</v>
      </c>
      <c r="H4243" s="12" t="s">
        <v>8314</v>
      </c>
      <c r="I4243" t="s">
        <v>8317</v>
      </c>
      <c r="J4243" t="s">
        <v>8318</v>
      </c>
      <c r="K4243">
        <v>1407</v>
      </c>
      <c r="L4243" s="4">
        <f t="shared" si="198"/>
        <v>4080.1160714285711</v>
      </c>
      <c r="M4243" t="s">
        <v>1205</v>
      </c>
      <c r="N4243" t="s">
        <v>1002</v>
      </c>
      <c r="O4243">
        <f t="shared" si="199"/>
        <v>178</v>
      </c>
      <c r="P4243" t="e">
        <f t="shared" si="200"/>
        <v>#VALUE!</v>
      </c>
    </row>
    <row r="4244" spans="1:16" x14ac:dyDescent="0.4">
      <c r="A4244" t="s">
        <v>343</v>
      </c>
      <c r="B4244">
        <v>14</v>
      </c>
      <c r="C4244" t="s">
        <v>2446</v>
      </c>
      <c r="E4244">
        <v>606</v>
      </c>
      <c r="G4244" t="s">
        <v>8314</v>
      </c>
      <c r="H4244" s="12" t="s">
        <v>8314</v>
      </c>
      <c r="I4244" t="s">
        <v>3497</v>
      </c>
      <c r="J4244" t="s">
        <v>8319</v>
      </c>
      <c r="K4244">
        <v>201</v>
      </c>
      <c r="L4244" s="4">
        <f t="shared" si="198"/>
        <v>8814.5370238095238</v>
      </c>
      <c r="M4244" t="s">
        <v>344</v>
      </c>
      <c r="N4244" t="s">
        <v>345</v>
      </c>
      <c r="O4244" t="e">
        <f t="shared" si="199"/>
        <v>#VALUE!</v>
      </c>
      <c r="P4244" t="e">
        <f t="shared" si="200"/>
        <v>#VALUE!</v>
      </c>
    </row>
    <row r="4245" spans="1:16" x14ac:dyDescent="0.4">
      <c r="A4245" t="s">
        <v>652</v>
      </c>
      <c r="B4245">
        <v>19</v>
      </c>
      <c r="C4245" t="s">
        <v>2457</v>
      </c>
      <c r="D4245" t="s">
        <v>2466</v>
      </c>
      <c r="E4245">
        <v>606</v>
      </c>
      <c r="G4245" t="s">
        <v>8314</v>
      </c>
      <c r="H4245" s="12" t="s">
        <v>8314</v>
      </c>
      <c r="I4245" t="s">
        <v>2869</v>
      </c>
      <c r="J4245" t="s">
        <v>8320</v>
      </c>
      <c r="K4245">
        <v>2010</v>
      </c>
      <c r="L4245" s="4">
        <f t="shared" si="198"/>
        <v>17733.575476190475</v>
      </c>
      <c r="M4245" t="s">
        <v>653</v>
      </c>
      <c r="N4245" t="s">
        <v>654</v>
      </c>
      <c r="O4245" t="e">
        <f t="shared" si="199"/>
        <v>#VALUE!</v>
      </c>
      <c r="P4245">
        <f t="shared" si="200"/>
        <v>277</v>
      </c>
    </row>
    <row r="4246" spans="1:16" x14ac:dyDescent="0.4">
      <c r="A4246" t="s">
        <v>1000</v>
      </c>
      <c r="B4246">
        <v>22</v>
      </c>
      <c r="C4246" t="s">
        <v>2446</v>
      </c>
      <c r="D4246" t="s">
        <v>279</v>
      </c>
      <c r="E4246">
        <v>606</v>
      </c>
      <c r="G4246" t="s">
        <v>8314</v>
      </c>
      <c r="H4246" s="12" t="s">
        <v>8314</v>
      </c>
      <c r="I4246" t="s">
        <v>2500</v>
      </c>
      <c r="J4246" t="s">
        <v>8321</v>
      </c>
      <c r="K4246">
        <v>100.5</v>
      </c>
      <c r="L4246" s="4">
        <f t="shared" si="198"/>
        <v>8528.9763690476193</v>
      </c>
      <c r="M4246" t="s">
        <v>1001</v>
      </c>
      <c r="N4246" t="s">
        <v>1002</v>
      </c>
      <c r="O4246">
        <f t="shared" si="199"/>
        <v>347</v>
      </c>
      <c r="P4246" t="e">
        <f t="shared" si="200"/>
        <v>#VALUE!</v>
      </c>
    </row>
    <row r="4247" spans="1:16" x14ac:dyDescent="0.4">
      <c r="A4247" t="s">
        <v>1673</v>
      </c>
      <c r="B4247">
        <v>20</v>
      </c>
      <c r="C4247" t="s">
        <v>2457</v>
      </c>
      <c r="D4247" t="s">
        <v>279</v>
      </c>
      <c r="E4247">
        <v>606</v>
      </c>
      <c r="G4247" t="s">
        <v>8314</v>
      </c>
      <c r="H4247" s="12" t="s">
        <v>8314</v>
      </c>
      <c r="I4247" t="s">
        <v>2779</v>
      </c>
      <c r="J4247" t="s">
        <v>8322</v>
      </c>
      <c r="K4247">
        <v>100.5</v>
      </c>
      <c r="L4247" s="4">
        <f t="shared" si="198"/>
        <v>10871.286785714285</v>
      </c>
      <c r="M4247" t="s">
        <v>1674</v>
      </c>
      <c r="N4247" t="s">
        <v>1675</v>
      </c>
      <c r="O4247" t="e">
        <f t="shared" si="199"/>
        <v>#VALUE!</v>
      </c>
      <c r="P4247">
        <f t="shared" si="200"/>
        <v>547</v>
      </c>
    </row>
    <row r="4248" spans="1:16" x14ac:dyDescent="0.4">
      <c r="A4248" t="s">
        <v>1404</v>
      </c>
      <c r="B4248">
        <v>22</v>
      </c>
      <c r="C4248" t="s">
        <v>2446</v>
      </c>
      <c r="D4248" t="s">
        <v>279</v>
      </c>
      <c r="E4248">
        <v>606</v>
      </c>
      <c r="G4248" t="s">
        <v>8314</v>
      </c>
      <c r="H4248" s="12" t="s">
        <v>8314</v>
      </c>
      <c r="I4248" t="s">
        <v>2779</v>
      </c>
      <c r="J4248" t="s">
        <v>8323</v>
      </c>
      <c r="K4248">
        <v>100.5</v>
      </c>
      <c r="L4248" s="4">
        <f t="shared" si="198"/>
        <v>5929.8533928571424</v>
      </c>
      <c r="M4248" t="s">
        <v>1405</v>
      </c>
      <c r="N4248" t="s">
        <v>345</v>
      </c>
      <c r="O4248">
        <f t="shared" si="199"/>
        <v>216</v>
      </c>
      <c r="P4248" t="e">
        <f t="shared" si="200"/>
        <v>#VALUE!</v>
      </c>
    </row>
    <row r="4249" spans="1:16" x14ac:dyDescent="0.4">
      <c r="A4249" t="s">
        <v>1372</v>
      </c>
      <c r="B4249">
        <v>20</v>
      </c>
      <c r="C4249" t="s">
        <v>2446</v>
      </c>
      <c r="D4249" t="s">
        <v>279</v>
      </c>
      <c r="E4249">
        <v>606</v>
      </c>
      <c r="G4249" t="s">
        <v>8314</v>
      </c>
      <c r="H4249" s="12" t="s">
        <v>8314</v>
      </c>
      <c r="I4249" t="s">
        <v>2779</v>
      </c>
      <c r="J4249" t="s">
        <v>8324</v>
      </c>
      <c r="K4249">
        <v>100.5</v>
      </c>
      <c r="L4249" s="4">
        <f t="shared" si="198"/>
        <v>6657.3175000000001</v>
      </c>
      <c r="M4249" t="s">
        <v>1373</v>
      </c>
      <c r="N4249" t="s">
        <v>345</v>
      </c>
      <c r="O4249">
        <f t="shared" si="199"/>
        <v>223</v>
      </c>
      <c r="P4249" t="e">
        <f t="shared" si="200"/>
        <v>#VALUE!</v>
      </c>
    </row>
    <row r="4250" spans="1:16" x14ac:dyDescent="0.4">
      <c r="A4250" t="s">
        <v>1992</v>
      </c>
      <c r="B4250">
        <v>23</v>
      </c>
      <c r="C4250" t="s">
        <v>2457</v>
      </c>
      <c r="D4250" t="s">
        <v>2502</v>
      </c>
      <c r="E4250">
        <v>789</v>
      </c>
      <c r="G4250" t="s">
        <v>8325</v>
      </c>
      <c r="H4250" s="12" t="s">
        <v>8325</v>
      </c>
      <c r="I4250" t="s">
        <v>2774</v>
      </c>
      <c r="J4250" t="s">
        <v>8326</v>
      </c>
      <c r="K4250">
        <v>75.37</v>
      </c>
      <c r="L4250" s="4">
        <f t="shared" si="198"/>
        <v>6591.3886309523805</v>
      </c>
      <c r="M4250" t="s">
        <v>1993</v>
      </c>
      <c r="N4250" t="s">
        <v>1571</v>
      </c>
      <c r="O4250" t="e">
        <f t="shared" si="199"/>
        <v>#VALUE!</v>
      </c>
      <c r="P4250">
        <f t="shared" si="200"/>
        <v>294</v>
      </c>
    </row>
    <row r="4251" spans="1:16" x14ac:dyDescent="0.4">
      <c r="A4251" t="s">
        <v>1463</v>
      </c>
      <c r="B4251">
        <v>15</v>
      </c>
      <c r="C4251" t="s">
        <v>2457</v>
      </c>
      <c r="D4251" t="s">
        <v>279</v>
      </c>
      <c r="E4251">
        <v>789</v>
      </c>
      <c r="G4251" t="s">
        <v>8325</v>
      </c>
      <c r="H4251" s="12" t="s">
        <v>8325</v>
      </c>
      <c r="I4251" t="s">
        <v>2807</v>
      </c>
      <c r="J4251" t="s">
        <v>8327</v>
      </c>
      <c r="K4251">
        <v>75.37</v>
      </c>
      <c r="L4251" s="4">
        <f t="shared" si="198"/>
        <v>6837.7441666666664</v>
      </c>
      <c r="M4251" t="s">
        <v>1464</v>
      </c>
      <c r="N4251" t="s">
        <v>682</v>
      </c>
      <c r="O4251" t="e">
        <f t="shared" si="199"/>
        <v>#VALUE!</v>
      </c>
      <c r="P4251">
        <f t="shared" si="200"/>
        <v>256</v>
      </c>
    </row>
    <row r="4252" spans="1:16" x14ac:dyDescent="0.4">
      <c r="A4252" t="s">
        <v>2083</v>
      </c>
      <c r="B4252">
        <v>9</v>
      </c>
      <c r="C4252" t="s">
        <v>2457</v>
      </c>
      <c r="D4252" t="s">
        <v>879</v>
      </c>
      <c r="E4252">
        <v>789</v>
      </c>
      <c r="G4252" t="s">
        <v>8325</v>
      </c>
      <c r="H4252" s="12" t="s">
        <v>8325</v>
      </c>
      <c r="I4252" t="s">
        <v>2807</v>
      </c>
      <c r="J4252" t="s">
        <v>8328</v>
      </c>
      <c r="K4252">
        <v>75.37</v>
      </c>
      <c r="L4252" s="4">
        <f t="shared" si="198"/>
        <v>6726.489285714285</v>
      </c>
      <c r="M4252" t="s">
        <v>2084</v>
      </c>
      <c r="N4252" t="s">
        <v>1571</v>
      </c>
      <c r="O4252" t="e">
        <f t="shared" si="199"/>
        <v>#VALUE!</v>
      </c>
      <c r="P4252">
        <f t="shared" si="200"/>
        <v>420</v>
      </c>
    </row>
    <row r="4253" spans="1:16" x14ac:dyDescent="0.4">
      <c r="A4253" t="s">
        <v>1725</v>
      </c>
      <c r="B4253">
        <v>21</v>
      </c>
      <c r="C4253" t="s">
        <v>2457</v>
      </c>
      <c r="D4253" t="s">
        <v>279</v>
      </c>
      <c r="E4253">
        <v>789</v>
      </c>
      <c r="G4253" t="s">
        <v>8325</v>
      </c>
      <c r="H4253" s="12" t="s">
        <v>8325</v>
      </c>
      <c r="I4253" t="s">
        <v>2774</v>
      </c>
      <c r="J4253" t="s">
        <v>8329</v>
      </c>
      <c r="K4253">
        <v>75.37</v>
      </c>
      <c r="L4253" s="4">
        <f t="shared" si="198"/>
        <v>5509.4870238095227</v>
      </c>
      <c r="M4253" t="s">
        <v>1726</v>
      </c>
      <c r="N4253" t="s">
        <v>1191</v>
      </c>
      <c r="O4253" t="e">
        <f t="shared" si="199"/>
        <v>#VALUE!</v>
      </c>
      <c r="P4253">
        <f t="shared" si="200"/>
        <v>236</v>
      </c>
    </row>
    <row r="4254" spans="1:16" x14ac:dyDescent="0.4">
      <c r="A4254" t="s">
        <v>1275</v>
      </c>
      <c r="B4254">
        <v>22</v>
      </c>
      <c r="C4254" t="s">
        <v>2446</v>
      </c>
      <c r="D4254" t="s">
        <v>279</v>
      </c>
      <c r="E4254">
        <v>789</v>
      </c>
      <c r="G4254" t="s">
        <v>8325</v>
      </c>
      <c r="H4254" s="12" t="s">
        <v>8325</v>
      </c>
      <c r="I4254" t="s">
        <v>2774</v>
      </c>
      <c r="J4254" t="s">
        <v>8330</v>
      </c>
      <c r="K4254">
        <v>75.37</v>
      </c>
      <c r="L4254" s="4">
        <f t="shared" si="198"/>
        <v>5758.5716071428569</v>
      </c>
      <c r="M4254" t="s">
        <v>1276</v>
      </c>
      <c r="N4254" t="s">
        <v>1277</v>
      </c>
      <c r="O4254">
        <f t="shared" si="199"/>
        <v>213</v>
      </c>
      <c r="P4254" t="e">
        <f t="shared" si="200"/>
        <v>#VALUE!</v>
      </c>
    </row>
    <row r="4255" spans="1:16" x14ac:dyDescent="0.4">
      <c r="A4255" t="s">
        <v>1997</v>
      </c>
      <c r="B4255">
        <v>15</v>
      </c>
      <c r="C4255" t="s">
        <v>2457</v>
      </c>
      <c r="D4255" t="s">
        <v>2502</v>
      </c>
      <c r="E4255">
        <v>789</v>
      </c>
      <c r="G4255" t="s">
        <v>8325</v>
      </c>
      <c r="H4255" s="12" t="s">
        <v>8325</v>
      </c>
      <c r="I4255" t="s">
        <v>2774</v>
      </c>
      <c r="J4255" t="s">
        <v>8331</v>
      </c>
      <c r="K4255">
        <v>75.37</v>
      </c>
      <c r="L4255" s="4">
        <f t="shared" si="198"/>
        <v>7421.3285119047605</v>
      </c>
      <c r="M4255" t="s">
        <v>1998</v>
      </c>
      <c r="N4255" t="s">
        <v>1999</v>
      </c>
      <c r="O4255" t="e">
        <f t="shared" si="199"/>
        <v>#VALUE!</v>
      </c>
      <c r="P4255">
        <f t="shared" si="200"/>
        <v>232</v>
      </c>
    </row>
    <row r="4256" spans="1:16" x14ac:dyDescent="0.4">
      <c r="A4256" t="s">
        <v>563</v>
      </c>
      <c r="B4256">
        <v>7</v>
      </c>
      <c r="C4256" t="s">
        <v>2446</v>
      </c>
      <c r="D4256" t="s">
        <v>13</v>
      </c>
      <c r="E4256">
        <v>1561</v>
      </c>
      <c r="G4256" t="s">
        <v>8332</v>
      </c>
      <c r="H4256" s="12" t="s">
        <v>8325</v>
      </c>
      <c r="I4256" t="s">
        <v>8333</v>
      </c>
      <c r="J4256" t="s">
        <v>8334</v>
      </c>
      <c r="K4256">
        <v>75.37</v>
      </c>
      <c r="L4256" s="4">
        <f t="shared" si="198"/>
        <v>2610.11375</v>
      </c>
      <c r="M4256" t="s">
        <v>564</v>
      </c>
      <c r="N4256" t="s">
        <v>470</v>
      </c>
      <c r="O4256">
        <f t="shared" si="199"/>
        <v>188</v>
      </c>
      <c r="P4256" t="e">
        <f t="shared" si="200"/>
        <v>#VALUE!</v>
      </c>
    </row>
    <row r="4257" spans="1:16" x14ac:dyDescent="0.4">
      <c r="A4257" t="s">
        <v>385</v>
      </c>
      <c r="B4257">
        <v>29</v>
      </c>
      <c r="C4257" t="s">
        <v>2457</v>
      </c>
      <c r="D4257" t="s">
        <v>2980</v>
      </c>
      <c r="E4257">
        <v>789</v>
      </c>
      <c r="G4257" t="s">
        <v>8325</v>
      </c>
      <c r="H4257" s="12" t="s">
        <v>8325</v>
      </c>
      <c r="I4257" t="s">
        <v>2500</v>
      </c>
      <c r="J4257" t="s">
        <v>8335</v>
      </c>
      <c r="K4257">
        <v>75.37</v>
      </c>
      <c r="L4257" s="4">
        <f t="shared" si="198"/>
        <v>8667.1857738095241</v>
      </c>
      <c r="M4257" t="s">
        <v>386</v>
      </c>
      <c r="N4257" t="s">
        <v>387</v>
      </c>
      <c r="O4257">
        <f t="shared" si="199"/>
        <v>323</v>
      </c>
      <c r="P4257" t="e">
        <f t="shared" si="200"/>
        <v>#VALUE!</v>
      </c>
    </row>
    <row r="4258" spans="1:16" x14ac:dyDescent="0.4">
      <c r="A4258" t="s">
        <v>378</v>
      </c>
      <c r="B4258">
        <v>16</v>
      </c>
      <c r="C4258" t="s">
        <v>2457</v>
      </c>
      <c r="D4258" t="s">
        <v>3653</v>
      </c>
      <c r="E4258">
        <v>789</v>
      </c>
      <c r="G4258" t="s">
        <v>8325</v>
      </c>
      <c r="H4258" s="12" t="s">
        <v>8325</v>
      </c>
      <c r="I4258" t="s">
        <v>2807</v>
      </c>
      <c r="J4258" t="s">
        <v>8336</v>
      </c>
      <c r="K4258">
        <v>75.37</v>
      </c>
      <c r="L4258" s="4">
        <f t="shared" si="198"/>
        <v>5826.525833333334</v>
      </c>
      <c r="M4258" t="s">
        <v>379</v>
      </c>
      <c r="N4258" t="s">
        <v>380</v>
      </c>
      <c r="O4258" t="e">
        <f t="shared" si="199"/>
        <v>#VALUE!</v>
      </c>
      <c r="P4258">
        <f t="shared" si="200"/>
        <v>201</v>
      </c>
    </row>
    <row r="4259" spans="1:16" x14ac:dyDescent="0.4">
      <c r="A4259" t="s">
        <v>757</v>
      </c>
      <c r="B4259">
        <v>23</v>
      </c>
      <c r="C4259" t="s">
        <v>2457</v>
      </c>
      <c r="D4259" t="s">
        <v>2466</v>
      </c>
      <c r="E4259">
        <v>1561</v>
      </c>
      <c r="G4259" t="s">
        <v>8332</v>
      </c>
      <c r="H4259" s="12" t="s">
        <v>8325</v>
      </c>
      <c r="I4259" t="s">
        <v>8337</v>
      </c>
      <c r="J4259" t="s">
        <v>8338</v>
      </c>
      <c r="K4259">
        <v>75.37</v>
      </c>
      <c r="L4259" s="4">
        <f t="shared" si="198"/>
        <v>4400.0619642857146</v>
      </c>
      <c r="M4259" t="s">
        <v>758</v>
      </c>
      <c r="N4259" t="s">
        <v>759</v>
      </c>
      <c r="O4259" t="e">
        <f t="shared" si="199"/>
        <v>#VALUE!</v>
      </c>
      <c r="P4259">
        <f t="shared" si="200"/>
        <v>176</v>
      </c>
    </row>
    <row r="4260" spans="1:16" x14ac:dyDescent="0.4">
      <c r="A4260" t="s">
        <v>93</v>
      </c>
      <c r="B4260">
        <v>10</v>
      </c>
      <c r="C4260" t="s">
        <v>2446</v>
      </c>
      <c r="E4260">
        <v>163</v>
      </c>
      <c r="G4260" t="s">
        <v>99</v>
      </c>
      <c r="H4260" s="12" t="s">
        <v>99</v>
      </c>
      <c r="I4260" t="s">
        <v>5757</v>
      </c>
      <c r="J4260" t="s">
        <v>8339</v>
      </c>
      <c r="K4260">
        <v>168.09375</v>
      </c>
      <c r="L4260" s="4">
        <f t="shared" si="198"/>
        <v>4877.3554166666663</v>
      </c>
      <c r="M4260" t="s">
        <v>94</v>
      </c>
      <c r="N4260" t="s">
        <v>25</v>
      </c>
      <c r="O4260" t="e">
        <f t="shared" si="199"/>
        <v>#VALUE!</v>
      </c>
      <c r="P4260" t="e">
        <f t="shared" si="200"/>
        <v>#VALUE!</v>
      </c>
    </row>
    <row r="4261" spans="1:16" x14ac:dyDescent="0.4">
      <c r="A4261" t="s">
        <v>2388</v>
      </c>
      <c r="B4261">
        <v>14</v>
      </c>
      <c r="C4261" t="s">
        <v>2446</v>
      </c>
      <c r="D4261" t="s">
        <v>3390</v>
      </c>
      <c r="E4261">
        <v>163</v>
      </c>
      <c r="G4261" t="s">
        <v>99</v>
      </c>
      <c r="H4261" s="12" t="s">
        <v>99</v>
      </c>
      <c r="I4261" t="s">
        <v>2938</v>
      </c>
      <c r="J4261" t="s">
        <v>8340</v>
      </c>
      <c r="K4261">
        <v>1008.5625</v>
      </c>
      <c r="L4261" s="4">
        <f t="shared" si="198"/>
        <v>7168.3904166666662</v>
      </c>
      <c r="M4261" t="s">
        <v>2389</v>
      </c>
      <c r="N4261" t="s">
        <v>456</v>
      </c>
      <c r="O4261">
        <f t="shared" si="199"/>
        <v>225</v>
      </c>
      <c r="P4261" t="e">
        <f t="shared" si="200"/>
        <v>#VALUE!</v>
      </c>
    </row>
    <row r="4262" spans="1:16" x14ac:dyDescent="0.4">
      <c r="A4262" t="s">
        <v>2205</v>
      </c>
      <c r="B4262">
        <v>21</v>
      </c>
      <c r="C4262" t="s">
        <v>2457</v>
      </c>
      <c r="D4262" t="s">
        <v>3336</v>
      </c>
      <c r="E4262">
        <v>1359</v>
      </c>
      <c r="G4262" t="s">
        <v>8341</v>
      </c>
      <c r="H4262" s="12" t="s">
        <v>8341</v>
      </c>
      <c r="I4262" t="s">
        <v>3444</v>
      </c>
      <c r="J4262" t="s">
        <v>8342</v>
      </c>
      <c r="K4262">
        <v>531</v>
      </c>
      <c r="L4262" s="4">
        <f t="shared" si="198"/>
        <v>5186.6264880952376</v>
      </c>
      <c r="M4262" t="s">
        <v>2206</v>
      </c>
      <c r="N4262" t="s">
        <v>2207</v>
      </c>
      <c r="O4262" t="e">
        <f t="shared" si="199"/>
        <v>#VALUE!</v>
      </c>
      <c r="P4262">
        <f t="shared" si="200"/>
        <v>352</v>
      </c>
    </row>
    <row r="4263" spans="1:16" x14ac:dyDescent="0.4">
      <c r="A4263" t="s">
        <v>468</v>
      </c>
      <c r="B4263">
        <v>8</v>
      </c>
      <c r="C4263" t="s">
        <v>2446</v>
      </c>
      <c r="D4263" t="s">
        <v>13</v>
      </c>
      <c r="E4263">
        <v>1359</v>
      </c>
      <c r="G4263" t="s">
        <v>8341</v>
      </c>
      <c r="H4263" s="12" t="s">
        <v>8341</v>
      </c>
      <c r="I4263" t="s">
        <v>3337</v>
      </c>
      <c r="J4263" t="s">
        <v>8343</v>
      </c>
      <c r="K4263">
        <v>265.5</v>
      </c>
      <c r="L4263" s="4">
        <f t="shared" si="198"/>
        <v>2331.6287499999999</v>
      </c>
      <c r="M4263" t="s">
        <v>469</v>
      </c>
      <c r="N4263" t="s">
        <v>470</v>
      </c>
      <c r="O4263">
        <f t="shared" si="199"/>
        <v>198</v>
      </c>
      <c r="P4263" t="e">
        <f t="shared" si="200"/>
        <v>#VALUE!</v>
      </c>
    </row>
    <row r="4264" spans="1:16" x14ac:dyDescent="0.4">
      <c r="A4264" t="s">
        <v>56</v>
      </c>
      <c r="B4264">
        <v>11</v>
      </c>
      <c r="C4264" t="s">
        <v>2446</v>
      </c>
      <c r="E4264">
        <v>1359</v>
      </c>
      <c r="G4264" t="s">
        <v>8341</v>
      </c>
      <c r="H4264" s="12" t="s">
        <v>8341</v>
      </c>
      <c r="I4264" t="s">
        <v>3150</v>
      </c>
      <c r="J4264" t="s">
        <v>8344</v>
      </c>
      <c r="K4264">
        <v>354</v>
      </c>
      <c r="L4264" s="4">
        <f t="shared" si="198"/>
        <v>5762.5904761904767</v>
      </c>
      <c r="M4264" t="s">
        <v>57</v>
      </c>
      <c r="N4264" t="s">
        <v>58</v>
      </c>
      <c r="O4264" t="e">
        <f t="shared" si="199"/>
        <v>#VALUE!</v>
      </c>
      <c r="P4264" t="e">
        <f t="shared" si="200"/>
        <v>#VALUE!</v>
      </c>
    </row>
    <row r="4265" spans="1:16" x14ac:dyDescent="0.4">
      <c r="A4265" t="s">
        <v>563</v>
      </c>
      <c r="B4265">
        <v>7</v>
      </c>
      <c r="C4265" t="s">
        <v>2446</v>
      </c>
      <c r="D4265" t="s">
        <v>13</v>
      </c>
      <c r="E4265">
        <v>1359</v>
      </c>
      <c r="G4265" t="s">
        <v>8341</v>
      </c>
      <c r="H4265" s="12" t="s">
        <v>8341</v>
      </c>
      <c r="I4265" t="s">
        <v>3444</v>
      </c>
      <c r="J4265" t="s">
        <v>8345</v>
      </c>
      <c r="K4265">
        <v>531</v>
      </c>
      <c r="L4265" s="4">
        <f t="shared" si="198"/>
        <v>2610.11375</v>
      </c>
      <c r="M4265" t="s">
        <v>564</v>
      </c>
      <c r="N4265" t="s">
        <v>470</v>
      </c>
      <c r="O4265">
        <f t="shared" si="199"/>
        <v>188</v>
      </c>
      <c r="P4265" t="e">
        <f t="shared" si="200"/>
        <v>#VALUE!</v>
      </c>
    </row>
    <row r="4266" spans="1:16" x14ac:dyDescent="0.4">
      <c r="A4266" t="s">
        <v>2198</v>
      </c>
      <c r="B4266">
        <v>25</v>
      </c>
      <c r="C4266" t="s">
        <v>2457</v>
      </c>
      <c r="D4266" t="s">
        <v>3336</v>
      </c>
      <c r="E4266">
        <v>1359</v>
      </c>
      <c r="G4266" t="s">
        <v>8341</v>
      </c>
      <c r="H4266" s="12" t="s">
        <v>8341</v>
      </c>
      <c r="I4266" t="s">
        <v>3444</v>
      </c>
      <c r="J4266" t="s">
        <v>8346</v>
      </c>
      <c r="K4266">
        <v>531</v>
      </c>
      <c r="L4266" s="4">
        <f t="shared" si="198"/>
        <v>7608.2854761904773</v>
      </c>
      <c r="M4266" t="s">
        <v>2199</v>
      </c>
      <c r="N4266" t="s">
        <v>2193</v>
      </c>
      <c r="O4266">
        <f t="shared" si="199"/>
        <v>273</v>
      </c>
      <c r="P4266" t="e">
        <f t="shared" si="200"/>
        <v>#VALUE!</v>
      </c>
    </row>
    <row r="4267" spans="1:16" x14ac:dyDescent="0.4">
      <c r="A4267" t="s">
        <v>680</v>
      </c>
      <c r="B4267">
        <v>14</v>
      </c>
      <c r="C4267" t="s">
        <v>2457</v>
      </c>
      <c r="D4267" t="s">
        <v>2466</v>
      </c>
      <c r="E4267">
        <v>7</v>
      </c>
      <c r="G4267" t="s">
        <v>8347</v>
      </c>
      <c r="H4267" s="12" t="s">
        <v>8347</v>
      </c>
      <c r="I4267" t="s">
        <v>2779</v>
      </c>
      <c r="J4267" t="s">
        <v>8348</v>
      </c>
      <c r="K4267">
        <v>75.37</v>
      </c>
      <c r="L4267" s="4">
        <f t="shared" si="198"/>
        <v>6128.3580952380953</v>
      </c>
      <c r="M4267" t="s">
        <v>681</v>
      </c>
      <c r="N4267" t="s">
        <v>682</v>
      </c>
      <c r="O4267">
        <f t="shared" si="199"/>
        <v>361</v>
      </c>
      <c r="P4267" t="e">
        <f t="shared" si="200"/>
        <v>#VALUE!</v>
      </c>
    </row>
    <row r="4268" spans="1:16" x14ac:dyDescent="0.4">
      <c r="A4268" t="s">
        <v>454</v>
      </c>
      <c r="B4268">
        <v>20</v>
      </c>
      <c r="C4268" t="s">
        <v>2446</v>
      </c>
      <c r="D4268" t="s">
        <v>2453</v>
      </c>
      <c r="E4268">
        <v>7</v>
      </c>
      <c r="G4268" t="s">
        <v>8347</v>
      </c>
      <c r="H4268" s="12" t="s">
        <v>8347</v>
      </c>
      <c r="I4268" t="s">
        <v>2779</v>
      </c>
      <c r="J4268" t="s">
        <v>8349</v>
      </c>
      <c r="K4268">
        <v>75.37</v>
      </c>
      <c r="L4268" s="4">
        <f t="shared" si="198"/>
        <v>22860.061964285713</v>
      </c>
      <c r="M4268" t="s">
        <v>455</v>
      </c>
      <c r="N4268" t="s">
        <v>456</v>
      </c>
      <c r="O4268">
        <f t="shared" si="199"/>
        <v>322</v>
      </c>
      <c r="P4268" t="e">
        <f t="shared" si="200"/>
        <v>#VALUE!</v>
      </c>
    </row>
    <row r="4269" spans="1:16" x14ac:dyDescent="0.4">
      <c r="A4269" t="s">
        <v>1423</v>
      </c>
      <c r="B4269">
        <v>28</v>
      </c>
      <c r="C4269" t="s">
        <v>2457</v>
      </c>
      <c r="D4269" t="s">
        <v>279</v>
      </c>
      <c r="E4269">
        <v>7</v>
      </c>
      <c r="G4269" t="s">
        <v>8347</v>
      </c>
      <c r="H4269" s="12" t="s">
        <v>8347</v>
      </c>
      <c r="I4269" t="s">
        <v>2774</v>
      </c>
      <c r="J4269" t="s">
        <v>8350</v>
      </c>
      <c r="K4269">
        <v>75.37</v>
      </c>
      <c r="L4269" s="4">
        <f t="shared" si="198"/>
        <v>7506.2176785714291</v>
      </c>
      <c r="M4269" t="s">
        <v>3751</v>
      </c>
      <c r="N4269" t="s">
        <v>682</v>
      </c>
      <c r="O4269" t="e">
        <f t="shared" si="199"/>
        <v>#VALUE!</v>
      </c>
      <c r="P4269">
        <f t="shared" si="200"/>
        <v>208</v>
      </c>
    </row>
    <row r="4270" spans="1:16" x14ac:dyDescent="0.4">
      <c r="A4270" t="s">
        <v>2065</v>
      </c>
      <c r="B4270">
        <v>12</v>
      </c>
      <c r="C4270" t="s">
        <v>2457</v>
      </c>
      <c r="D4270" t="s">
        <v>879</v>
      </c>
      <c r="E4270">
        <v>7</v>
      </c>
      <c r="G4270" t="s">
        <v>8347</v>
      </c>
      <c r="H4270" s="12" t="s">
        <v>8347</v>
      </c>
      <c r="I4270" t="s">
        <v>2774</v>
      </c>
      <c r="J4270" t="s">
        <v>8351</v>
      </c>
      <c r="K4270">
        <v>75.37</v>
      </c>
      <c r="L4270" s="4">
        <f t="shared" si="198"/>
        <v>3352.8509523809521</v>
      </c>
      <c r="M4270" t="s">
        <v>2066</v>
      </c>
      <c r="N4270" t="s">
        <v>34</v>
      </c>
      <c r="O4270" t="e">
        <f t="shared" si="199"/>
        <v>#VALUE!</v>
      </c>
      <c r="P4270">
        <f t="shared" si="200"/>
        <v>200</v>
      </c>
    </row>
    <row r="4271" spans="1:16" x14ac:dyDescent="0.4">
      <c r="A4271" t="s">
        <v>1474</v>
      </c>
      <c r="B4271">
        <v>7</v>
      </c>
      <c r="C4271" t="s">
        <v>2535</v>
      </c>
      <c r="E4271">
        <v>7</v>
      </c>
      <c r="G4271" t="s">
        <v>8347</v>
      </c>
      <c r="H4271" s="12" t="s">
        <v>8347</v>
      </c>
      <c r="I4271" t="s">
        <v>2807</v>
      </c>
      <c r="J4271" t="s">
        <v>8352</v>
      </c>
      <c r="K4271">
        <v>75.37</v>
      </c>
      <c r="L4271" s="4">
        <f t="shared" si="198"/>
        <v>595.35500000000002</v>
      </c>
      <c r="M4271" t="s">
        <v>1475</v>
      </c>
      <c r="N4271" t="s">
        <v>803</v>
      </c>
      <c r="O4271" t="e">
        <f t="shared" si="199"/>
        <v>#VALUE!</v>
      </c>
      <c r="P4271">
        <f t="shared" si="200"/>
        <v>197</v>
      </c>
    </row>
    <row r="4272" spans="1:16" x14ac:dyDescent="0.4">
      <c r="A4272" t="s">
        <v>2025</v>
      </c>
      <c r="B4272">
        <v>31</v>
      </c>
      <c r="C4272" t="s">
        <v>2457</v>
      </c>
      <c r="D4272" t="s">
        <v>2502</v>
      </c>
      <c r="E4272">
        <v>7</v>
      </c>
      <c r="G4272" t="s">
        <v>8347</v>
      </c>
      <c r="H4272" s="12" t="s">
        <v>8347</v>
      </c>
      <c r="I4272" t="s">
        <v>2774</v>
      </c>
      <c r="J4272" t="s">
        <v>8353</v>
      </c>
      <c r="K4272">
        <v>75.37</v>
      </c>
      <c r="L4272" s="4">
        <f t="shared" si="198"/>
        <v>17782.199916666665</v>
      </c>
      <c r="M4272" t="s">
        <v>2026</v>
      </c>
      <c r="N4272" t="s">
        <v>439</v>
      </c>
      <c r="O4272" t="e">
        <f t="shared" si="199"/>
        <v>#VALUE!</v>
      </c>
      <c r="P4272">
        <f t="shared" si="200"/>
        <v>422</v>
      </c>
    </row>
    <row r="4273" spans="1:16" x14ac:dyDescent="0.4">
      <c r="A4273" t="s">
        <v>250</v>
      </c>
      <c r="B4273">
        <v>17</v>
      </c>
      <c r="C4273" t="s">
        <v>2446</v>
      </c>
      <c r="E4273">
        <v>7</v>
      </c>
      <c r="G4273" t="s">
        <v>8347</v>
      </c>
      <c r="H4273" s="12" t="s">
        <v>8347</v>
      </c>
      <c r="I4273" t="s">
        <v>2774</v>
      </c>
      <c r="J4273" t="s">
        <v>8354</v>
      </c>
      <c r="K4273">
        <v>75.37</v>
      </c>
      <c r="L4273" s="4">
        <f t="shared" si="198"/>
        <v>7058.2944047619048</v>
      </c>
      <c r="M4273" t="s">
        <v>251</v>
      </c>
      <c r="N4273" t="s">
        <v>34</v>
      </c>
      <c r="O4273">
        <f t="shared" si="199"/>
        <v>200</v>
      </c>
      <c r="P4273" t="e">
        <f t="shared" si="200"/>
        <v>#VALUE!</v>
      </c>
    </row>
    <row r="4274" spans="1:16" x14ac:dyDescent="0.4">
      <c r="A4274" t="s">
        <v>1975</v>
      </c>
      <c r="B4274">
        <v>21</v>
      </c>
      <c r="C4274" t="s">
        <v>2446</v>
      </c>
      <c r="D4274" t="s">
        <v>2502</v>
      </c>
      <c r="E4274">
        <v>7</v>
      </c>
      <c r="G4274" t="s">
        <v>8347</v>
      </c>
      <c r="H4274" s="12" t="s">
        <v>8347</v>
      </c>
      <c r="I4274" t="s">
        <v>2774</v>
      </c>
      <c r="J4274" t="s">
        <v>8355</v>
      </c>
      <c r="K4274">
        <v>75.37</v>
      </c>
      <c r="L4274" s="4">
        <f t="shared" si="198"/>
        <v>8052.3356547619042</v>
      </c>
      <c r="M4274" t="s">
        <v>1976</v>
      </c>
      <c r="N4274" t="s">
        <v>34</v>
      </c>
      <c r="O4274">
        <f t="shared" si="199"/>
        <v>232</v>
      </c>
      <c r="P4274" t="e">
        <f t="shared" si="200"/>
        <v>#VALUE!</v>
      </c>
    </row>
    <row r="4275" spans="1:16" x14ac:dyDescent="0.4">
      <c r="A4275" t="s">
        <v>358</v>
      </c>
      <c r="B4275">
        <v>20</v>
      </c>
      <c r="C4275" t="s">
        <v>2803</v>
      </c>
      <c r="E4275">
        <v>7</v>
      </c>
      <c r="G4275" t="s">
        <v>8347</v>
      </c>
      <c r="H4275" s="12" t="s">
        <v>8347</v>
      </c>
      <c r="I4275" t="s">
        <v>2804</v>
      </c>
      <c r="J4275" t="s">
        <v>8356</v>
      </c>
      <c r="K4275">
        <v>75.37</v>
      </c>
      <c r="L4275" s="4">
        <f t="shared" si="198"/>
        <v>4696.3429761904763</v>
      </c>
      <c r="M4275" t="s">
        <v>359</v>
      </c>
      <c r="N4275" t="s">
        <v>34</v>
      </c>
      <c r="O4275" t="e">
        <f t="shared" si="199"/>
        <v>#VALUE!</v>
      </c>
      <c r="P4275" t="e">
        <f t="shared" si="200"/>
        <v>#VALUE!</v>
      </c>
    </row>
    <row r="4276" spans="1:16" x14ac:dyDescent="0.4">
      <c r="A4276" t="s">
        <v>617</v>
      </c>
      <c r="B4276">
        <v>18</v>
      </c>
      <c r="C4276" t="s">
        <v>2457</v>
      </c>
      <c r="D4276" t="s">
        <v>2466</v>
      </c>
      <c r="E4276">
        <v>7</v>
      </c>
      <c r="G4276" t="s">
        <v>8347</v>
      </c>
      <c r="H4276" s="12" t="s">
        <v>8347</v>
      </c>
      <c r="I4276" t="s">
        <v>2774</v>
      </c>
      <c r="J4276" t="s">
        <v>8357</v>
      </c>
      <c r="K4276">
        <v>75.37</v>
      </c>
      <c r="L4276" s="4">
        <f t="shared" si="198"/>
        <v>4811.9369642857137</v>
      </c>
      <c r="M4276" t="s">
        <v>618</v>
      </c>
      <c r="N4276" t="s">
        <v>619</v>
      </c>
      <c r="O4276" t="e">
        <f t="shared" si="199"/>
        <v>#VALUE!</v>
      </c>
      <c r="P4276">
        <f t="shared" si="200"/>
        <v>261</v>
      </c>
    </row>
    <row r="4277" spans="1:16" x14ac:dyDescent="0.4">
      <c r="A4277" t="s">
        <v>1330</v>
      </c>
      <c r="B4277">
        <v>18</v>
      </c>
      <c r="C4277" t="s">
        <v>2556</v>
      </c>
      <c r="E4277">
        <v>7</v>
      </c>
      <c r="G4277" t="s">
        <v>8347</v>
      </c>
      <c r="H4277" s="12" t="s">
        <v>8347</v>
      </c>
      <c r="I4277" t="s">
        <v>2779</v>
      </c>
      <c r="J4277" t="s">
        <v>8358</v>
      </c>
      <c r="K4277">
        <v>75.37</v>
      </c>
      <c r="L4277" s="4">
        <f t="shared" si="198"/>
        <v>5308.9433928571425</v>
      </c>
      <c r="M4277" t="s">
        <v>1331</v>
      </c>
      <c r="N4277" t="s">
        <v>1332</v>
      </c>
      <c r="O4277" t="e">
        <f t="shared" si="199"/>
        <v>#VALUE!</v>
      </c>
      <c r="P4277">
        <f t="shared" si="200"/>
        <v>162</v>
      </c>
    </row>
    <row r="4278" spans="1:16" x14ac:dyDescent="0.4">
      <c r="A4278" t="s">
        <v>1883</v>
      </c>
      <c r="B4278">
        <v>13</v>
      </c>
      <c r="C4278" t="s">
        <v>2446</v>
      </c>
      <c r="D4278" t="s">
        <v>3245</v>
      </c>
      <c r="E4278">
        <v>7</v>
      </c>
      <c r="G4278" t="s">
        <v>8347</v>
      </c>
      <c r="H4278" s="12" t="s">
        <v>8347</v>
      </c>
      <c r="I4278" t="s">
        <v>2774</v>
      </c>
      <c r="J4278" t="s">
        <v>8359</v>
      </c>
      <c r="K4278">
        <v>75.37</v>
      </c>
      <c r="L4278" s="4">
        <f t="shared" si="198"/>
        <v>4689.0253571428575</v>
      </c>
      <c r="M4278" t="s">
        <v>1884</v>
      </c>
      <c r="N4278" t="s">
        <v>1630</v>
      </c>
      <c r="O4278">
        <f t="shared" si="199"/>
        <v>165</v>
      </c>
      <c r="P4278" t="e">
        <f t="shared" si="200"/>
        <v>#VALUE!</v>
      </c>
    </row>
    <row r="4279" spans="1:16" x14ac:dyDescent="0.4">
      <c r="A4279" t="s">
        <v>133</v>
      </c>
      <c r="B4279">
        <v>18</v>
      </c>
      <c r="C4279" t="s">
        <v>2446</v>
      </c>
      <c r="E4279">
        <v>7</v>
      </c>
      <c r="G4279" t="s">
        <v>8347</v>
      </c>
      <c r="H4279" s="12" t="s">
        <v>8347</v>
      </c>
      <c r="I4279" t="s">
        <v>2774</v>
      </c>
      <c r="J4279" t="s">
        <v>8360</v>
      </c>
      <c r="K4279">
        <v>75.37</v>
      </c>
      <c r="L4279" s="4">
        <f t="shared" si="198"/>
        <v>5532.5688095238093</v>
      </c>
      <c r="M4279" t="s">
        <v>134</v>
      </c>
      <c r="N4279" t="s">
        <v>25</v>
      </c>
      <c r="O4279">
        <f t="shared" si="199"/>
        <v>217</v>
      </c>
      <c r="P4279" t="e">
        <f t="shared" si="200"/>
        <v>#VALUE!</v>
      </c>
    </row>
    <row r="4280" spans="1:16" x14ac:dyDescent="0.4">
      <c r="A4280" t="s">
        <v>1182</v>
      </c>
      <c r="B4280">
        <v>20</v>
      </c>
      <c r="C4280" t="s">
        <v>2446</v>
      </c>
      <c r="D4280" t="s">
        <v>279</v>
      </c>
      <c r="E4280">
        <v>7</v>
      </c>
      <c r="G4280" t="s">
        <v>8347</v>
      </c>
      <c r="H4280" s="12" t="s">
        <v>8347</v>
      </c>
      <c r="I4280" t="s">
        <v>2774</v>
      </c>
      <c r="J4280" t="s">
        <v>8361</v>
      </c>
      <c r="K4280">
        <v>75.37</v>
      </c>
      <c r="L4280" s="4">
        <f t="shared" si="198"/>
        <v>7378.7713690476185</v>
      </c>
      <c r="M4280" t="s">
        <v>1183</v>
      </c>
      <c r="N4280" t="s">
        <v>456</v>
      </c>
      <c r="O4280">
        <f t="shared" si="199"/>
        <v>262</v>
      </c>
      <c r="P4280" t="e">
        <f t="shared" si="200"/>
        <v>#VALUE!</v>
      </c>
    </row>
    <row r="4281" spans="1:16" x14ac:dyDescent="0.4">
      <c r="A4281" t="s">
        <v>2306</v>
      </c>
      <c r="B4281">
        <v>7</v>
      </c>
      <c r="C4281" t="s">
        <v>2457</v>
      </c>
      <c r="D4281" t="s">
        <v>446</v>
      </c>
      <c r="E4281">
        <v>7</v>
      </c>
      <c r="G4281" t="s">
        <v>8347</v>
      </c>
      <c r="H4281" s="12" t="s">
        <v>8347</v>
      </c>
      <c r="I4281" t="s">
        <v>2500</v>
      </c>
      <c r="J4281" t="s">
        <v>8362</v>
      </c>
      <c r="K4281">
        <v>75.37</v>
      </c>
      <c r="L4281" s="4">
        <f t="shared" si="198"/>
        <v>5764.8824999999997</v>
      </c>
      <c r="M4281" t="s">
        <v>2307</v>
      </c>
      <c r="N4281" t="s">
        <v>803</v>
      </c>
      <c r="O4281" t="e">
        <f t="shared" si="199"/>
        <v>#VALUE!</v>
      </c>
      <c r="P4281">
        <f t="shared" si="200"/>
        <v>293</v>
      </c>
    </row>
    <row r="4282" spans="1:16" x14ac:dyDescent="0.4">
      <c r="A4282" t="s">
        <v>2060</v>
      </c>
      <c r="B4282">
        <v>12</v>
      </c>
      <c r="C4282" t="s">
        <v>2457</v>
      </c>
      <c r="D4282" t="s">
        <v>879</v>
      </c>
      <c r="E4282">
        <v>7</v>
      </c>
      <c r="G4282" t="s">
        <v>8347</v>
      </c>
      <c r="H4282" s="12" t="s">
        <v>8347</v>
      </c>
      <c r="I4282" t="s">
        <v>2774</v>
      </c>
      <c r="J4282" t="s">
        <v>8363</v>
      </c>
      <c r="K4282">
        <v>75.37</v>
      </c>
      <c r="L4282" s="4">
        <f t="shared" si="198"/>
        <v>5826.2640476190472</v>
      </c>
      <c r="M4282" t="s">
        <v>2061</v>
      </c>
      <c r="N4282" t="s">
        <v>973</v>
      </c>
      <c r="O4282" t="e">
        <f t="shared" si="199"/>
        <v>#VALUE!</v>
      </c>
      <c r="P4282">
        <f t="shared" si="200"/>
        <v>245</v>
      </c>
    </row>
    <row r="4283" spans="1:16" x14ac:dyDescent="0.4">
      <c r="A4283" t="s">
        <v>277</v>
      </c>
      <c r="B4283">
        <v>22</v>
      </c>
      <c r="C4283" t="s">
        <v>2446</v>
      </c>
      <c r="D4283" t="s">
        <v>446</v>
      </c>
      <c r="E4283">
        <v>7</v>
      </c>
      <c r="G4283" t="s">
        <v>8347</v>
      </c>
      <c r="H4283" s="12" t="s">
        <v>8347</v>
      </c>
      <c r="I4283" t="s">
        <v>2500</v>
      </c>
      <c r="J4283" t="s">
        <v>8364</v>
      </c>
      <c r="K4283" s="4">
        <v>75.37</v>
      </c>
      <c r="L4283" s="4">
        <f t="shared" si="198"/>
        <v>7496.1017857142851</v>
      </c>
      <c r="M4283" t="s">
        <v>2288</v>
      </c>
      <c r="N4283" t="s">
        <v>1002</v>
      </c>
      <c r="O4283">
        <f t="shared" si="199"/>
        <v>195</v>
      </c>
      <c r="P4283" t="e">
        <f t="shared" si="200"/>
        <v>#VALUE!</v>
      </c>
    </row>
    <row r="4284" spans="1:16" x14ac:dyDescent="0.4">
      <c r="A4284" t="s">
        <v>694</v>
      </c>
      <c r="B4284">
        <v>11</v>
      </c>
      <c r="C4284" t="s">
        <v>2446</v>
      </c>
      <c r="D4284" t="s">
        <v>2466</v>
      </c>
      <c r="E4284">
        <v>7</v>
      </c>
      <c r="G4284" t="s">
        <v>8347</v>
      </c>
      <c r="H4284" s="12" t="s">
        <v>8347</v>
      </c>
      <c r="I4284" t="s">
        <v>2500</v>
      </c>
      <c r="J4284" t="s">
        <v>8365</v>
      </c>
      <c r="K4284">
        <v>75.37</v>
      </c>
      <c r="L4284" s="4">
        <f t="shared" si="198"/>
        <v>15573.289821428574</v>
      </c>
      <c r="M4284" t="s">
        <v>695</v>
      </c>
      <c r="N4284" t="s">
        <v>696</v>
      </c>
      <c r="O4284">
        <f t="shared" si="199"/>
        <v>272</v>
      </c>
      <c r="P4284" t="e">
        <f t="shared" si="200"/>
        <v>#VALUE!</v>
      </c>
    </row>
    <row r="4285" spans="1:16" x14ac:dyDescent="0.4">
      <c r="A4285" t="s">
        <v>1310</v>
      </c>
      <c r="B4285">
        <v>29</v>
      </c>
      <c r="C4285" t="s">
        <v>5838</v>
      </c>
      <c r="E4285">
        <v>7</v>
      </c>
      <c r="G4285" t="s">
        <v>8347</v>
      </c>
      <c r="H4285" s="12" t="s">
        <v>8347</v>
      </c>
      <c r="I4285" t="s">
        <v>2779</v>
      </c>
      <c r="J4285" t="s">
        <v>8366</v>
      </c>
      <c r="K4285">
        <v>75.37</v>
      </c>
      <c r="L4285" s="4">
        <f t="shared" si="198"/>
        <v>15528.280654761907</v>
      </c>
      <c r="M4285" t="s">
        <v>1311</v>
      </c>
      <c r="N4285" t="s">
        <v>456</v>
      </c>
      <c r="O4285">
        <f t="shared" si="199"/>
        <v>205</v>
      </c>
      <c r="P4285" t="e">
        <f t="shared" si="200"/>
        <v>#VALUE!</v>
      </c>
    </row>
    <row r="4286" spans="1:16" x14ac:dyDescent="0.4">
      <c r="A4286" t="s">
        <v>1310</v>
      </c>
      <c r="B4286">
        <v>29</v>
      </c>
      <c r="C4286" t="s">
        <v>2457</v>
      </c>
      <c r="D4286" t="s">
        <v>279</v>
      </c>
      <c r="E4286">
        <v>7</v>
      </c>
      <c r="G4286" t="s">
        <v>8347</v>
      </c>
      <c r="H4286" s="12" t="s">
        <v>8347</v>
      </c>
      <c r="I4286" t="s">
        <v>2807</v>
      </c>
      <c r="J4286" t="s">
        <v>8367</v>
      </c>
      <c r="K4286">
        <v>75.37</v>
      </c>
      <c r="L4286" s="4">
        <f t="shared" si="198"/>
        <v>15528.280654761907</v>
      </c>
      <c r="M4286" t="s">
        <v>2577</v>
      </c>
      <c r="N4286" t="s">
        <v>1508</v>
      </c>
      <c r="O4286" t="e">
        <f t="shared" si="199"/>
        <v>#VALUE!</v>
      </c>
      <c r="P4286">
        <f t="shared" si="200"/>
        <v>305</v>
      </c>
    </row>
    <row r="4287" spans="1:16" x14ac:dyDescent="0.4">
      <c r="A4287" t="s">
        <v>938</v>
      </c>
      <c r="B4287">
        <v>18</v>
      </c>
      <c r="C4287" t="s">
        <v>2457</v>
      </c>
      <c r="D4287" t="s">
        <v>279</v>
      </c>
      <c r="E4287">
        <v>7</v>
      </c>
      <c r="G4287" t="s">
        <v>8347</v>
      </c>
      <c r="H4287" s="12" t="s">
        <v>8347</v>
      </c>
      <c r="I4287" t="s">
        <v>2500</v>
      </c>
      <c r="J4287" t="s">
        <v>8368</v>
      </c>
      <c r="K4287">
        <v>75.37</v>
      </c>
      <c r="L4287" s="4">
        <f t="shared" si="198"/>
        <v>7445.920714285714</v>
      </c>
      <c r="M4287" t="s">
        <v>939</v>
      </c>
      <c r="N4287" t="s">
        <v>940</v>
      </c>
      <c r="O4287" t="e">
        <f t="shared" si="199"/>
        <v>#VALUE!</v>
      </c>
      <c r="P4287">
        <f t="shared" si="200"/>
        <v>309</v>
      </c>
    </row>
    <row r="4288" spans="1:16" x14ac:dyDescent="0.4">
      <c r="A4288" t="s">
        <v>1569</v>
      </c>
      <c r="B4288">
        <v>18</v>
      </c>
      <c r="C4288" t="s">
        <v>2457</v>
      </c>
      <c r="D4288" t="s">
        <v>279</v>
      </c>
      <c r="E4288">
        <v>7</v>
      </c>
      <c r="G4288" t="s">
        <v>8347</v>
      </c>
      <c r="H4288" s="12" t="s">
        <v>8347</v>
      </c>
      <c r="I4288" t="s">
        <v>2779</v>
      </c>
      <c r="J4288" t="s">
        <v>8369</v>
      </c>
      <c r="K4288">
        <v>75.37</v>
      </c>
      <c r="L4288" s="4">
        <f t="shared" si="198"/>
        <v>9146.925357142858</v>
      </c>
      <c r="M4288" t="s">
        <v>1570</v>
      </c>
      <c r="N4288" t="s">
        <v>1571</v>
      </c>
      <c r="O4288" t="e">
        <f t="shared" si="199"/>
        <v>#VALUE!</v>
      </c>
      <c r="P4288">
        <f t="shared" si="200"/>
        <v>288</v>
      </c>
    </row>
    <row r="4289" spans="1:16" x14ac:dyDescent="0.4">
      <c r="A4289" t="s">
        <v>2179</v>
      </c>
      <c r="B4289">
        <v>19</v>
      </c>
      <c r="C4289" t="s">
        <v>2457</v>
      </c>
      <c r="D4289" t="s">
        <v>879</v>
      </c>
      <c r="E4289">
        <v>7</v>
      </c>
      <c r="G4289" t="s">
        <v>8347</v>
      </c>
      <c r="H4289" s="12" t="s">
        <v>8347</v>
      </c>
      <c r="I4289" t="s">
        <v>2774</v>
      </c>
      <c r="J4289" t="s">
        <v>8370</v>
      </c>
      <c r="K4289">
        <v>75.37</v>
      </c>
      <c r="L4289" s="4">
        <f t="shared" si="198"/>
        <v>9529.8639285714289</v>
      </c>
      <c r="M4289" t="s">
        <v>2180</v>
      </c>
      <c r="N4289" t="s">
        <v>380</v>
      </c>
      <c r="O4289" t="e">
        <f t="shared" si="199"/>
        <v>#VALUE!</v>
      </c>
      <c r="P4289">
        <f t="shared" si="200"/>
        <v>279</v>
      </c>
    </row>
    <row r="4290" spans="1:16" x14ac:dyDescent="0.4">
      <c r="A4290" t="s">
        <v>2109</v>
      </c>
      <c r="B4290">
        <v>21</v>
      </c>
      <c r="C4290" t="s">
        <v>2457</v>
      </c>
      <c r="D4290" t="s">
        <v>879</v>
      </c>
      <c r="E4290">
        <v>7</v>
      </c>
      <c r="G4290" t="s">
        <v>8347</v>
      </c>
      <c r="H4290" s="12" t="s">
        <v>8347</v>
      </c>
      <c r="I4290" t="s">
        <v>2779</v>
      </c>
      <c r="J4290" t="s">
        <v>8371</v>
      </c>
      <c r="K4290">
        <v>75.37</v>
      </c>
      <c r="L4290" s="4">
        <f t="shared" ref="L4290:L4353" si="201">SUMIF($A$2:$A$5194,A4290,$K$2:$K$5194)</f>
        <v>7045.0852976190472</v>
      </c>
      <c r="M4290" t="s">
        <v>2110</v>
      </c>
      <c r="N4290" t="s">
        <v>1571</v>
      </c>
      <c r="O4290" t="e">
        <f t="shared" ref="O4290:O4353" si="202">FIND("Step 4",M4290)</f>
        <v>#VALUE!</v>
      </c>
      <c r="P4290">
        <f t="shared" ref="P4290:P4353" si="203">FIND("STEP 4",M4290)</f>
        <v>223</v>
      </c>
    </row>
    <row r="4291" spans="1:16" x14ac:dyDescent="0.4">
      <c r="A4291" t="s">
        <v>801</v>
      </c>
      <c r="B4291">
        <v>18</v>
      </c>
      <c r="C4291" t="s">
        <v>2457</v>
      </c>
      <c r="D4291" t="s">
        <v>2466</v>
      </c>
      <c r="E4291">
        <v>7</v>
      </c>
      <c r="G4291" t="s">
        <v>8347</v>
      </c>
      <c r="H4291" s="12" t="s">
        <v>8347</v>
      </c>
      <c r="I4291" t="s">
        <v>2774</v>
      </c>
      <c r="J4291" t="s">
        <v>8372</v>
      </c>
      <c r="K4291">
        <v>75.37</v>
      </c>
      <c r="L4291" s="4">
        <f t="shared" si="201"/>
        <v>8336.9658333333318</v>
      </c>
      <c r="M4291" t="s">
        <v>802</v>
      </c>
      <c r="N4291" t="s">
        <v>803</v>
      </c>
      <c r="O4291" t="e">
        <f t="shared" si="202"/>
        <v>#VALUE!</v>
      </c>
      <c r="P4291">
        <f t="shared" si="203"/>
        <v>253</v>
      </c>
    </row>
    <row r="4292" spans="1:16" x14ac:dyDescent="0.4">
      <c r="A4292" t="s">
        <v>2276</v>
      </c>
      <c r="B4292">
        <v>24</v>
      </c>
      <c r="C4292" t="s">
        <v>2446</v>
      </c>
      <c r="D4292" t="s">
        <v>879</v>
      </c>
      <c r="E4292">
        <v>7</v>
      </c>
      <c r="G4292" t="s">
        <v>8347</v>
      </c>
      <c r="H4292" s="12" t="s">
        <v>8347</v>
      </c>
      <c r="I4292" t="s">
        <v>2774</v>
      </c>
      <c r="J4292" t="s">
        <v>8373</v>
      </c>
      <c r="K4292">
        <v>75.37</v>
      </c>
      <c r="L4292" s="4">
        <f t="shared" si="201"/>
        <v>11228.359880952381</v>
      </c>
      <c r="M4292" t="s">
        <v>2277</v>
      </c>
      <c r="N4292" t="s">
        <v>926</v>
      </c>
      <c r="O4292">
        <f t="shared" si="202"/>
        <v>219</v>
      </c>
      <c r="P4292" t="e">
        <f t="shared" si="203"/>
        <v>#VALUE!</v>
      </c>
    </row>
    <row r="4293" spans="1:16" x14ac:dyDescent="0.4">
      <c r="A4293" t="s">
        <v>957</v>
      </c>
      <c r="B4293">
        <v>20</v>
      </c>
      <c r="C4293" t="s">
        <v>2457</v>
      </c>
      <c r="D4293" t="s">
        <v>279</v>
      </c>
      <c r="E4293">
        <v>7</v>
      </c>
      <c r="G4293" t="s">
        <v>8347</v>
      </c>
      <c r="H4293" s="12" t="s">
        <v>8347</v>
      </c>
      <c r="I4293" t="s">
        <v>2774</v>
      </c>
      <c r="J4293" t="s">
        <v>8374</v>
      </c>
      <c r="K4293" s="4">
        <v>75.37</v>
      </c>
      <c r="L4293" s="4">
        <f t="shared" si="201"/>
        <v>15838.663214285718</v>
      </c>
      <c r="M4293" t="s">
        <v>958</v>
      </c>
      <c r="N4293" t="s">
        <v>959</v>
      </c>
      <c r="O4293" t="e">
        <f t="shared" si="202"/>
        <v>#VALUE!</v>
      </c>
      <c r="P4293">
        <f t="shared" si="203"/>
        <v>220</v>
      </c>
    </row>
    <row r="4294" spans="1:16" x14ac:dyDescent="0.4">
      <c r="A4294" t="s">
        <v>1819</v>
      </c>
      <c r="B4294">
        <v>17</v>
      </c>
      <c r="C4294" t="s">
        <v>3185</v>
      </c>
      <c r="E4294">
        <v>7</v>
      </c>
      <c r="G4294" t="s">
        <v>8347</v>
      </c>
      <c r="H4294" s="12" t="s">
        <v>8347</v>
      </c>
      <c r="I4294" t="s">
        <v>2774</v>
      </c>
      <c r="J4294" t="s">
        <v>8375</v>
      </c>
      <c r="K4294">
        <v>75.37</v>
      </c>
      <c r="L4294" s="4">
        <f t="shared" si="201"/>
        <v>7618.8161309523821</v>
      </c>
      <c r="M4294" t="s">
        <v>1820</v>
      </c>
      <c r="N4294" t="s">
        <v>1821</v>
      </c>
      <c r="O4294">
        <f t="shared" si="202"/>
        <v>290</v>
      </c>
      <c r="P4294" t="e">
        <f t="shared" si="203"/>
        <v>#VALUE!</v>
      </c>
    </row>
    <row r="4295" spans="1:16" x14ac:dyDescent="0.4">
      <c r="A4295" t="s">
        <v>1092</v>
      </c>
      <c r="B4295">
        <v>11</v>
      </c>
      <c r="C4295" t="s">
        <v>2446</v>
      </c>
      <c r="D4295" t="s">
        <v>279</v>
      </c>
      <c r="E4295">
        <v>7</v>
      </c>
      <c r="G4295" t="s">
        <v>8347</v>
      </c>
      <c r="H4295" s="12" t="s">
        <v>8347</v>
      </c>
      <c r="I4295" t="s">
        <v>2774</v>
      </c>
      <c r="J4295" t="s">
        <v>8376</v>
      </c>
      <c r="K4295">
        <v>75.37</v>
      </c>
      <c r="L4295" s="4">
        <f t="shared" si="201"/>
        <v>6101.0247619047614</v>
      </c>
      <c r="M4295" t="s">
        <v>1093</v>
      </c>
      <c r="N4295" t="s">
        <v>456</v>
      </c>
      <c r="O4295" t="e">
        <f t="shared" si="202"/>
        <v>#VALUE!</v>
      </c>
      <c r="P4295" t="e">
        <f t="shared" si="203"/>
        <v>#VALUE!</v>
      </c>
    </row>
    <row r="4296" spans="1:16" x14ac:dyDescent="0.4">
      <c r="A4296" t="s">
        <v>1943</v>
      </c>
      <c r="B4296">
        <v>14</v>
      </c>
      <c r="C4296" t="s">
        <v>2446</v>
      </c>
      <c r="D4296" t="s">
        <v>2464</v>
      </c>
      <c r="E4296">
        <v>7</v>
      </c>
      <c r="G4296" t="s">
        <v>8347</v>
      </c>
      <c r="H4296" s="12" t="s">
        <v>8347</v>
      </c>
      <c r="I4296" t="s">
        <v>8377</v>
      </c>
      <c r="J4296" t="s">
        <v>8378</v>
      </c>
      <c r="K4296">
        <v>75.37</v>
      </c>
      <c r="L4296" s="4">
        <f t="shared" si="201"/>
        <v>2563.0562499999996</v>
      </c>
      <c r="M4296" t="s">
        <v>1944</v>
      </c>
      <c r="N4296" t="s">
        <v>1630</v>
      </c>
      <c r="O4296">
        <f t="shared" si="202"/>
        <v>309</v>
      </c>
      <c r="P4296" t="e">
        <f t="shared" si="203"/>
        <v>#VALUE!</v>
      </c>
    </row>
    <row r="4297" spans="1:16" x14ac:dyDescent="0.4">
      <c r="A4297" t="s">
        <v>829</v>
      </c>
      <c r="B4297">
        <v>13</v>
      </c>
      <c r="C4297" t="s">
        <v>2457</v>
      </c>
      <c r="D4297" t="s">
        <v>2466</v>
      </c>
      <c r="E4297">
        <v>7</v>
      </c>
      <c r="G4297" t="s">
        <v>8347</v>
      </c>
      <c r="H4297" s="12" t="s">
        <v>8347</v>
      </c>
      <c r="I4297" t="s">
        <v>2774</v>
      </c>
      <c r="J4297" t="s">
        <v>8379</v>
      </c>
      <c r="K4297">
        <v>75.37</v>
      </c>
      <c r="L4297" s="4">
        <f t="shared" si="201"/>
        <v>4993.6979761904768</v>
      </c>
      <c r="M4297" t="s">
        <v>830</v>
      </c>
      <c r="N4297" t="s">
        <v>831</v>
      </c>
      <c r="O4297" t="e">
        <f t="shared" si="202"/>
        <v>#VALUE!</v>
      </c>
      <c r="P4297">
        <f t="shared" si="203"/>
        <v>185</v>
      </c>
    </row>
    <row r="4298" spans="1:16" x14ac:dyDescent="0.4">
      <c r="A4298" t="s">
        <v>1499</v>
      </c>
      <c r="B4298">
        <v>16</v>
      </c>
      <c r="C4298" t="s">
        <v>2446</v>
      </c>
      <c r="D4298" t="s">
        <v>279</v>
      </c>
      <c r="E4298">
        <v>7</v>
      </c>
      <c r="G4298" t="s">
        <v>8347</v>
      </c>
      <c r="H4298" s="12" t="s">
        <v>8347</v>
      </c>
      <c r="I4298" t="s">
        <v>2779</v>
      </c>
      <c r="J4298" t="s">
        <v>8380</v>
      </c>
      <c r="K4298">
        <v>75.37</v>
      </c>
      <c r="L4298" s="4">
        <f t="shared" si="201"/>
        <v>5351.6094047619044</v>
      </c>
      <c r="M4298" t="s">
        <v>1500</v>
      </c>
      <c r="N4298" t="s">
        <v>345</v>
      </c>
      <c r="O4298">
        <f t="shared" si="202"/>
        <v>194</v>
      </c>
      <c r="P4298" t="e">
        <f t="shared" si="203"/>
        <v>#VALUE!</v>
      </c>
    </row>
    <row r="4299" spans="1:16" x14ac:dyDescent="0.4">
      <c r="A4299" t="s">
        <v>2347</v>
      </c>
      <c r="B4299">
        <v>21</v>
      </c>
      <c r="C4299" t="s">
        <v>2457</v>
      </c>
      <c r="D4299" t="s">
        <v>446</v>
      </c>
      <c r="E4299">
        <v>7</v>
      </c>
      <c r="G4299" t="s">
        <v>8347</v>
      </c>
      <c r="H4299" s="12" t="s">
        <v>8347</v>
      </c>
      <c r="I4299" t="s">
        <v>2779</v>
      </c>
      <c r="J4299" t="s">
        <v>8381</v>
      </c>
      <c r="K4299">
        <v>75.37</v>
      </c>
      <c r="L4299" s="4">
        <f t="shared" si="201"/>
        <v>21156.027023809518</v>
      </c>
      <c r="M4299" t="s">
        <v>2348</v>
      </c>
      <c r="N4299" t="s">
        <v>831</v>
      </c>
      <c r="O4299" t="e">
        <f t="shared" si="202"/>
        <v>#VALUE!</v>
      </c>
      <c r="P4299">
        <f t="shared" si="203"/>
        <v>284</v>
      </c>
    </row>
    <row r="4300" spans="1:16" x14ac:dyDescent="0.4">
      <c r="A4300" t="s">
        <v>1131</v>
      </c>
      <c r="B4300">
        <v>19</v>
      </c>
      <c r="C4300" t="s">
        <v>2457</v>
      </c>
      <c r="D4300" t="s">
        <v>279</v>
      </c>
      <c r="E4300">
        <v>7</v>
      </c>
      <c r="G4300" t="s">
        <v>8347</v>
      </c>
      <c r="H4300" s="12" t="s">
        <v>8347</v>
      </c>
      <c r="I4300" t="s">
        <v>2774</v>
      </c>
      <c r="J4300" t="s">
        <v>8382</v>
      </c>
      <c r="K4300">
        <v>75.37</v>
      </c>
      <c r="L4300" s="4">
        <f t="shared" si="201"/>
        <v>5197.5011309523807</v>
      </c>
      <c r="M4300" t="s">
        <v>1132</v>
      </c>
      <c r="N4300" t="s">
        <v>619</v>
      </c>
      <c r="O4300" t="e">
        <f t="shared" si="202"/>
        <v>#VALUE!</v>
      </c>
      <c r="P4300">
        <f t="shared" si="203"/>
        <v>236</v>
      </c>
    </row>
    <row r="4301" spans="1:16" x14ac:dyDescent="0.4">
      <c r="A4301" t="s">
        <v>1589</v>
      </c>
      <c r="B4301">
        <v>11</v>
      </c>
      <c r="C4301" t="s">
        <v>2446</v>
      </c>
      <c r="D4301" t="s">
        <v>279</v>
      </c>
      <c r="E4301">
        <v>7</v>
      </c>
      <c r="G4301" t="s">
        <v>8347</v>
      </c>
      <c r="H4301" s="12" t="s">
        <v>8347</v>
      </c>
      <c r="I4301" t="s">
        <v>2779</v>
      </c>
      <c r="J4301" t="s">
        <v>8383</v>
      </c>
      <c r="K4301">
        <v>75.37</v>
      </c>
      <c r="L4301" s="4">
        <f t="shared" si="201"/>
        <v>10653.441904761905</v>
      </c>
      <c r="M4301" t="s">
        <v>1590</v>
      </c>
      <c r="N4301" t="s">
        <v>1591</v>
      </c>
      <c r="O4301">
        <f t="shared" si="202"/>
        <v>276</v>
      </c>
      <c r="P4301" t="e">
        <f t="shared" si="203"/>
        <v>#VALUE!</v>
      </c>
    </row>
    <row r="4302" spans="1:16" x14ac:dyDescent="0.4">
      <c r="A4302" t="s">
        <v>2142</v>
      </c>
      <c r="B4302">
        <v>15</v>
      </c>
      <c r="C4302" t="s">
        <v>2446</v>
      </c>
      <c r="D4302" t="s">
        <v>879</v>
      </c>
      <c r="E4302">
        <v>7</v>
      </c>
      <c r="G4302" t="s">
        <v>8347</v>
      </c>
      <c r="H4302" s="12" t="s">
        <v>8347</v>
      </c>
      <c r="I4302" t="s">
        <v>2774</v>
      </c>
      <c r="J4302" t="s">
        <v>8384</v>
      </c>
      <c r="K4302">
        <v>75.37</v>
      </c>
      <c r="L4302" s="4">
        <f t="shared" si="201"/>
        <v>16718.538214285716</v>
      </c>
      <c r="M4302" t="s">
        <v>2143</v>
      </c>
      <c r="N4302" t="s">
        <v>2144</v>
      </c>
      <c r="O4302">
        <f t="shared" si="202"/>
        <v>346</v>
      </c>
      <c r="P4302" t="e">
        <f t="shared" si="203"/>
        <v>#VALUE!</v>
      </c>
    </row>
    <row r="4303" spans="1:16" x14ac:dyDescent="0.4">
      <c r="A4303" t="s">
        <v>1084</v>
      </c>
      <c r="B4303">
        <v>13</v>
      </c>
      <c r="C4303" t="s">
        <v>2446</v>
      </c>
      <c r="D4303" t="s">
        <v>279</v>
      </c>
      <c r="E4303">
        <v>7</v>
      </c>
      <c r="G4303" t="s">
        <v>8347</v>
      </c>
      <c r="H4303" s="12" t="s">
        <v>8347</v>
      </c>
      <c r="I4303" t="s">
        <v>2774</v>
      </c>
      <c r="J4303" t="s">
        <v>8385</v>
      </c>
      <c r="K4303">
        <v>75.37</v>
      </c>
      <c r="L4303" s="4">
        <f t="shared" si="201"/>
        <v>7129.6669047619052</v>
      </c>
      <c r="M4303" t="s">
        <v>1085</v>
      </c>
      <c r="N4303" t="s">
        <v>1086</v>
      </c>
      <c r="O4303">
        <f t="shared" si="202"/>
        <v>166</v>
      </c>
      <c r="P4303" t="e">
        <f t="shared" si="203"/>
        <v>#VALUE!</v>
      </c>
    </row>
    <row r="4304" spans="1:16" x14ac:dyDescent="0.4">
      <c r="A4304" t="s">
        <v>2368</v>
      </c>
      <c r="B4304">
        <v>19</v>
      </c>
      <c r="C4304" t="s">
        <v>2457</v>
      </c>
      <c r="D4304" t="s">
        <v>446</v>
      </c>
      <c r="E4304">
        <v>7</v>
      </c>
      <c r="G4304" t="s">
        <v>8347</v>
      </c>
      <c r="H4304" s="12" t="s">
        <v>8347</v>
      </c>
      <c r="I4304" t="s">
        <v>2774</v>
      </c>
      <c r="J4304" t="s">
        <v>8386</v>
      </c>
      <c r="K4304">
        <v>75.37</v>
      </c>
      <c r="L4304" s="4">
        <f t="shared" si="201"/>
        <v>12250.010595238096</v>
      </c>
      <c r="M4304" t="s">
        <v>2369</v>
      </c>
      <c r="N4304" t="s">
        <v>803</v>
      </c>
      <c r="O4304" t="e">
        <f t="shared" si="202"/>
        <v>#VALUE!</v>
      </c>
      <c r="P4304">
        <f t="shared" si="203"/>
        <v>250</v>
      </c>
    </row>
    <row r="4305" spans="1:16" x14ac:dyDescent="0.4">
      <c r="A4305" t="s">
        <v>589</v>
      </c>
      <c r="B4305">
        <v>7</v>
      </c>
      <c r="C4305" t="s">
        <v>2446</v>
      </c>
      <c r="D4305" t="s">
        <v>2466</v>
      </c>
      <c r="E4305">
        <v>7</v>
      </c>
      <c r="G4305" t="s">
        <v>8347</v>
      </c>
      <c r="H4305" s="12" t="s">
        <v>8347</v>
      </c>
      <c r="I4305" t="s">
        <v>2774</v>
      </c>
      <c r="J4305" t="s">
        <v>8387</v>
      </c>
      <c r="K4305">
        <v>75.37</v>
      </c>
      <c r="L4305" s="4">
        <f t="shared" si="201"/>
        <v>15289.821785714284</v>
      </c>
      <c r="M4305" t="s">
        <v>590</v>
      </c>
      <c r="N4305" t="s">
        <v>591</v>
      </c>
      <c r="O4305">
        <f t="shared" si="202"/>
        <v>195</v>
      </c>
      <c r="P4305" t="e">
        <f t="shared" si="203"/>
        <v>#VALUE!</v>
      </c>
    </row>
    <row r="4306" spans="1:16" x14ac:dyDescent="0.4">
      <c r="A4306" t="s">
        <v>93</v>
      </c>
      <c r="B4306">
        <v>10</v>
      </c>
      <c r="C4306" t="s">
        <v>2446</v>
      </c>
      <c r="E4306">
        <v>7</v>
      </c>
      <c r="G4306" t="s">
        <v>8347</v>
      </c>
      <c r="H4306" s="12" t="s">
        <v>8347</v>
      </c>
      <c r="I4306" t="s">
        <v>2804</v>
      </c>
      <c r="J4306" t="s">
        <v>8388</v>
      </c>
      <c r="K4306">
        <v>75.37</v>
      </c>
      <c r="L4306" s="4">
        <f t="shared" si="201"/>
        <v>4877.3554166666663</v>
      </c>
      <c r="M4306" t="s">
        <v>94</v>
      </c>
      <c r="N4306" t="s">
        <v>25</v>
      </c>
      <c r="O4306" t="e">
        <f t="shared" si="202"/>
        <v>#VALUE!</v>
      </c>
      <c r="P4306" t="e">
        <f t="shared" si="203"/>
        <v>#VALUE!</v>
      </c>
    </row>
    <row r="4307" spans="1:16" x14ac:dyDescent="0.4">
      <c r="A4307" t="s">
        <v>2131</v>
      </c>
      <c r="B4307">
        <v>8</v>
      </c>
      <c r="C4307" t="s">
        <v>2457</v>
      </c>
      <c r="D4307" t="s">
        <v>879</v>
      </c>
      <c r="E4307">
        <v>7</v>
      </c>
      <c r="G4307" t="s">
        <v>8347</v>
      </c>
      <c r="H4307" s="12" t="s">
        <v>8347</v>
      </c>
      <c r="I4307" t="s">
        <v>2807</v>
      </c>
      <c r="J4307" t="s">
        <v>8389</v>
      </c>
      <c r="K4307">
        <v>75.37</v>
      </c>
      <c r="L4307" s="4">
        <f t="shared" si="201"/>
        <v>6421.5426190476192</v>
      </c>
      <c r="M4307" t="s">
        <v>2132</v>
      </c>
      <c r="N4307" t="s">
        <v>34</v>
      </c>
      <c r="O4307" t="e">
        <f t="shared" si="202"/>
        <v>#VALUE!</v>
      </c>
      <c r="P4307">
        <f t="shared" si="203"/>
        <v>234</v>
      </c>
    </row>
    <row r="4308" spans="1:16" x14ac:dyDescent="0.4">
      <c r="A4308" t="s">
        <v>724</v>
      </c>
      <c r="B4308">
        <v>16</v>
      </c>
      <c r="C4308" t="s">
        <v>2457</v>
      </c>
      <c r="D4308" t="s">
        <v>2466</v>
      </c>
      <c r="E4308">
        <v>7</v>
      </c>
      <c r="G4308" t="s">
        <v>8347</v>
      </c>
      <c r="H4308" s="12" t="s">
        <v>8347</v>
      </c>
      <c r="I4308" t="s">
        <v>2774</v>
      </c>
      <c r="J4308" t="s">
        <v>8390</v>
      </c>
      <c r="K4308">
        <v>75.37</v>
      </c>
      <c r="L4308" s="4">
        <f t="shared" si="201"/>
        <v>10017.70630952381</v>
      </c>
      <c r="M4308" t="s">
        <v>725</v>
      </c>
      <c r="N4308" t="s">
        <v>34</v>
      </c>
      <c r="O4308" t="e">
        <f t="shared" si="202"/>
        <v>#VALUE!</v>
      </c>
      <c r="P4308">
        <f t="shared" si="203"/>
        <v>298</v>
      </c>
    </row>
    <row r="4309" spans="1:16" x14ac:dyDescent="0.4">
      <c r="A4309" t="s">
        <v>221</v>
      </c>
      <c r="B4309">
        <v>15</v>
      </c>
      <c r="C4309" t="s">
        <v>2446</v>
      </c>
      <c r="E4309">
        <v>7</v>
      </c>
      <c r="G4309" t="s">
        <v>8347</v>
      </c>
      <c r="H4309" s="12" t="s">
        <v>8347</v>
      </c>
      <c r="I4309" t="s">
        <v>2774</v>
      </c>
      <c r="J4309" t="s">
        <v>8391</v>
      </c>
      <c r="K4309">
        <v>75.37</v>
      </c>
      <c r="L4309" s="4">
        <f t="shared" si="201"/>
        <v>4559.9613095238092</v>
      </c>
      <c r="M4309" t="s">
        <v>222</v>
      </c>
      <c r="N4309" t="s">
        <v>215</v>
      </c>
      <c r="O4309">
        <f t="shared" si="202"/>
        <v>198</v>
      </c>
      <c r="P4309" t="e">
        <f t="shared" si="203"/>
        <v>#VALUE!</v>
      </c>
    </row>
    <row r="4310" spans="1:16" x14ac:dyDescent="0.4">
      <c r="A4310" t="s">
        <v>903</v>
      </c>
      <c r="B4310">
        <v>20</v>
      </c>
      <c r="C4310" t="s">
        <v>2457</v>
      </c>
      <c r="D4310" t="s">
        <v>2942</v>
      </c>
      <c r="E4310">
        <v>7</v>
      </c>
      <c r="G4310" t="s">
        <v>8347</v>
      </c>
      <c r="H4310" s="12" t="s">
        <v>8347</v>
      </c>
      <c r="I4310" t="s">
        <v>2779</v>
      </c>
      <c r="J4310" t="s">
        <v>8392</v>
      </c>
      <c r="K4310">
        <v>75.37</v>
      </c>
      <c r="L4310" s="4">
        <f t="shared" si="201"/>
        <v>8494.0423214285729</v>
      </c>
      <c r="M4310" t="s">
        <v>904</v>
      </c>
      <c r="N4310" t="s">
        <v>905</v>
      </c>
      <c r="O4310" t="e">
        <f t="shared" si="202"/>
        <v>#VALUE!</v>
      </c>
      <c r="P4310">
        <f t="shared" si="203"/>
        <v>227</v>
      </c>
    </row>
    <row r="4311" spans="1:16" x14ac:dyDescent="0.4">
      <c r="A4311" t="s">
        <v>1968</v>
      </c>
      <c r="B4311">
        <v>23</v>
      </c>
      <c r="C4311" t="s">
        <v>2457</v>
      </c>
      <c r="D4311" t="s">
        <v>2502</v>
      </c>
      <c r="E4311">
        <v>7</v>
      </c>
      <c r="G4311" t="s">
        <v>8347</v>
      </c>
      <c r="H4311" s="12" t="s">
        <v>8347</v>
      </c>
      <c r="I4311" t="s">
        <v>2779</v>
      </c>
      <c r="J4311" t="s">
        <v>8393</v>
      </c>
      <c r="K4311">
        <v>75.37</v>
      </c>
      <c r="L4311" s="4">
        <f t="shared" si="201"/>
        <v>7240.2304166666681</v>
      </c>
      <c r="M4311" t="s">
        <v>1969</v>
      </c>
      <c r="N4311" t="s">
        <v>1970</v>
      </c>
      <c r="O4311" t="e">
        <f t="shared" si="202"/>
        <v>#VALUE!</v>
      </c>
      <c r="P4311">
        <f t="shared" si="203"/>
        <v>248</v>
      </c>
    </row>
    <row r="4312" spans="1:16" x14ac:dyDescent="0.4">
      <c r="A4312" t="s">
        <v>195</v>
      </c>
      <c r="B4312">
        <v>8</v>
      </c>
      <c r="C4312" t="s">
        <v>2446</v>
      </c>
      <c r="E4312">
        <v>7</v>
      </c>
      <c r="G4312" t="s">
        <v>8347</v>
      </c>
      <c r="H4312" s="12" t="s">
        <v>8347</v>
      </c>
      <c r="I4312" t="s">
        <v>2804</v>
      </c>
      <c r="J4312" t="s">
        <v>8394</v>
      </c>
      <c r="K4312">
        <v>75.37</v>
      </c>
      <c r="L4312" s="4">
        <f t="shared" si="201"/>
        <v>5340.7074999999995</v>
      </c>
      <c r="M4312" t="s">
        <v>196</v>
      </c>
      <c r="N4312" t="s">
        <v>34</v>
      </c>
      <c r="O4312" t="e">
        <f t="shared" si="202"/>
        <v>#VALUE!</v>
      </c>
      <c r="P4312" t="e">
        <f t="shared" si="203"/>
        <v>#VALUE!</v>
      </c>
    </row>
    <row r="4313" spans="1:16" x14ac:dyDescent="0.4">
      <c r="A4313" t="s">
        <v>1889</v>
      </c>
      <c r="B4313">
        <v>15</v>
      </c>
      <c r="C4313" t="s">
        <v>2457</v>
      </c>
      <c r="D4313" t="s">
        <v>3955</v>
      </c>
      <c r="E4313">
        <v>7</v>
      </c>
      <c r="G4313" t="s">
        <v>8347</v>
      </c>
      <c r="H4313" s="12" t="s">
        <v>8347</v>
      </c>
      <c r="I4313" t="s">
        <v>2774</v>
      </c>
      <c r="J4313" t="s">
        <v>8395</v>
      </c>
      <c r="K4313">
        <v>75.37</v>
      </c>
      <c r="L4313" s="4">
        <f t="shared" si="201"/>
        <v>4850.6860714285713</v>
      </c>
      <c r="M4313" t="s">
        <v>1890</v>
      </c>
      <c r="N4313" t="s">
        <v>1891</v>
      </c>
      <c r="O4313" t="e">
        <f t="shared" si="202"/>
        <v>#VALUE!</v>
      </c>
      <c r="P4313">
        <f t="shared" si="203"/>
        <v>190</v>
      </c>
    </row>
    <row r="4314" spans="1:16" x14ac:dyDescent="0.4">
      <c r="A4314" t="s">
        <v>1145</v>
      </c>
      <c r="B4314">
        <v>19</v>
      </c>
      <c r="C4314" t="s">
        <v>2446</v>
      </c>
      <c r="D4314" t="s">
        <v>279</v>
      </c>
      <c r="E4314">
        <v>7</v>
      </c>
      <c r="G4314" t="s">
        <v>8347</v>
      </c>
      <c r="H4314" s="12" t="s">
        <v>8347</v>
      </c>
      <c r="I4314" t="s">
        <v>2774</v>
      </c>
      <c r="J4314" t="s">
        <v>8396</v>
      </c>
      <c r="K4314">
        <v>75.37</v>
      </c>
      <c r="L4314" s="4">
        <f t="shared" si="201"/>
        <v>4989.2069047619043</v>
      </c>
      <c r="M4314" t="s">
        <v>1146</v>
      </c>
      <c r="N4314" t="s">
        <v>345</v>
      </c>
      <c r="O4314">
        <f t="shared" si="202"/>
        <v>185</v>
      </c>
      <c r="P4314" t="e">
        <f t="shared" si="203"/>
        <v>#VALUE!</v>
      </c>
    </row>
    <row r="4315" spans="1:16" x14ac:dyDescent="0.4">
      <c r="A4315" t="s">
        <v>1984</v>
      </c>
      <c r="B4315">
        <v>19</v>
      </c>
      <c r="C4315" t="s">
        <v>2457</v>
      </c>
      <c r="D4315" t="s">
        <v>2502</v>
      </c>
      <c r="E4315">
        <v>7</v>
      </c>
      <c r="G4315" t="s">
        <v>8347</v>
      </c>
      <c r="H4315" s="12" t="s">
        <v>8347</v>
      </c>
      <c r="I4315" t="s">
        <v>2774</v>
      </c>
      <c r="J4315" t="s">
        <v>8397</v>
      </c>
      <c r="K4315">
        <v>75.37</v>
      </c>
      <c r="L4315" s="4">
        <f t="shared" si="201"/>
        <v>12114.658928571431</v>
      </c>
      <c r="M4315" t="s">
        <v>1986</v>
      </c>
      <c r="N4315" t="s">
        <v>456</v>
      </c>
      <c r="O4315" t="e">
        <f t="shared" si="202"/>
        <v>#VALUE!</v>
      </c>
      <c r="P4315">
        <f t="shared" si="203"/>
        <v>188</v>
      </c>
    </row>
    <row r="4316" spans="1:16" x14ac:dyDescent="0.4">
      <c r="A4316" t="s">
        <v>272</v>
      </c>
      <c r="B4316">
        <v>14</v>
      </c>
      <c r="C4316" t="s">
        <v>2446</v>
      </c>
      <c r="E4316">
        <v>7</v>
      </c>
      <c r="G4316" t="s">
        <v>8347</v>
      </c>
      <c r="H4316" s="12" t="s">
        <v>8347</v>
      </c>
      <c r="I4316" t="s">
        <v>2774</v>
      </c>
      <c r="J4316" t="s">
        <v>8398</v>
      </c>
      <c r="K4316">
        <v>75.37</v>
      </c>
      <c r="L4316" s="4">
        <f t="shared" si="201"/>
        <v>3290.9250000000002</v>
      </c>
      <c r="M4316" t="s">
        <v>273</v>
      </c>
      <c r="N4316" t="s">
        <v>34</v>
      </c>
      <c r="O4316">
        <f t="shared" si="202"/>
        <v>226</v>
      </c>
      <c r="P4316" t="e">
        <f t="shared" si="203"/>
        <v>#VALUE!</v>
      </c>
    </row>
    <row r="4317" spans="1:16" x14ac:dyDescent="0.4">
      <c r="A4317" t="s">
        <v>2150</v>
      </c>
      <c r="B4317">
        <v>18</v>
      </c>
      <c r="C4317" t="s">
        <v>2446</v>
      </c>
      <c r="D4317" t="s">
        <v>879</v>
      </c>
      <c r="E4317">
        <v>7</v>
      </c>
      <c r="G4317" t="s">
        <v>8347</v>
      </c>
      <c r="H4317" s="12" t="s">
        <v>8347</v>
      </c>
      <c r="I4317" t="s">
        <v>2779</v>
      </c>
      <c r="J4317" t="s">
        <v>8399</v>
      </c>
      <c r="K4317" s="4">
        <v>75.37</v>
      </c>
      <c r="L4317" s="4">
        <f t="shared" si="201"/>
        <v>25364.437678571427</v>
      </c>
      <c r="M4317" t="s">
        <v>2151</v>
      </c>
      <c r="N4317" t="s">
        <v>1172</v>
      </c>
      <c r="O4317">
        <f t="shared" si="202"/>
        <v>298</v>
      </c>
      <c r="P4317" t="e">
        <f t="shared" si="203"/>
        <v>#VALUE!</v>
      </c>
    </row>
    <row r="4318" spans="1:16" x14ac:dyDescent="0.4">
      <c r="A4318" t="s">
        <v>836</v>
      </c>
      <c r="B4318">
        <v>17</v>
      </c>
      <c r="C4318" t="s">
        <v>2488</v>
      </c>
      <c r="E4318">
        <v>7</v>
      </c>
      <c r="G4318" t="s">
        <v>8347</v>
      </c>
      <c r="H4318" s="12" t="s">
        <v>8347</v>
      </c>
      <c r="I4318" t="s">
        <v>2774</v>
      </c>
      <c r="J4318" t="s">
        <v>8400</v>
      </c>
      <c r="K4318">
        <v>75.37</v>
      </c>
      <c r="L4318" s="4">
        <f t="shared" si="201"/>
        <v>16796.756488095241</v>
      </c>
      <c r="M4318" t="s">
        <v>837</v>
      </c>
      <c r="N4318" t="s">
        <v>15</v>
      </c>
      <c r="O4318" t="e">
        <f t="shared" si="202"/>
        <v>#VALUE!</v>
      </c>
      <c r="P4318">
        <f t="shared" si="203"/>
        <v>258</v>
      </c>
    </row>
    <row r="4319" spans="1:16" x14ac:dyDescent="0.4">
      <c r="A4319" t="s">
        <v>2013</v>
      </c>
      <c r="B4319">
        <v>18</v>
      </c>
      <c r="C4319" t="s">
        <v>2457</v>
      </c>
      <c r="D4319" t="s">
        <v>2502</v>
      </c>
      <c r="E4319">
        <v>7</v>
      </c>
      <c r="G4319" t="s">
        <v>8347</v>
      </c>
      <c r="H4319" s="12" t="s">
        <v>8347</v>
      </c>
      <c r="I4319" t="s">
        <v>2807</v>
      </c>
      <c r="J4319" t="s">
        <v>8401</v>
      </c>
      <c r="K4319">
        <v>75.37</v>
      </c>
      <c r="L4319" s="4">
        <f t="shared" si="201"/>
        <v>6762.3330952380957</v>
      </c>
      <c r="M4319" t="s">
        <v>2014</v>
      </c>
      <c r="N4319" t="s">
        <v>1571</v>
      </c>
      <c r="O4319" t="e">
        <f t="shared" si="202"/>
        <v>#VALUE!</v>
      </c>
      <c r="P4319">
        <f t="shared" si="203"/>
        <v>226</v>
      </c>
    </row>
    <row r="4320" spans="1:16" x14ac:dyDescent="0.4">
      <c r="A4320" t="s">
        <v>461</v>
      </c>
      <c r="B4320">
        <v>16</v>
      </c>
      <c r="C4320" t="s">
        <v>2446</v>
      </c>
      <c r="D4320" t="s">
        <v>2453</v>
      </c>
      <c r="E4320">
        <v>7</v>
      </c>
      <c r="G4320" t="s">
        <v>8347</v>
      </c>
      <c r="H4320" s="12" t="s">
        <v>8347</v>
      </c>
      <c r="I4320" t="s">
        <v>2500</v>
      </c>
      <c r="J4320" t="s">
        <v>8402</v>
      </c>
      <c r="K4320">
        <v>75.37</v>
      </c>
      <c r="L4320" s="4">
        <f t="shared" si="201"/>
        <v>14317.967500000002</v>
      </c>
      <c r="M4320" t="s">
        <v>462</v>
      </c>
      <c r="N4320" t="s">
        <v>456</v>
      </c>
      <c r="O4320">
        <f t="shared" si="202"/>
        <v>344</v>
      </c>
      <c r="P4320" t="e">
        <f t="shared" si="203"/>
        <v>#VALUE!</v>
      </c>
    </row>
    <row r="4321" spans="1:16" x14ac:dyDescent="0.4">
      <c r="A4321" t="s">
        <v>764</v>
      </c>
      <c r="B4321">
        <v>19</v>
      </c>
      <c r="C4321" t="s">
        <v>2488</v>
      </c>
      <c r="E4321">
        <v>7</v>
      </c>
      <c r="G4321" t="s">
        <v>8347</v>
      </c>
      <c r="H4321" s="12" t="s">
        <v>8347</v>
      </c>
      <c r="I4321" t="s">
        <v>2774</v>
      </c>
      <c r="J4321" t="s">
        <v>8403</v>
      </c>
      <c r="K4321">
        <v>75.37</v>
      </c>
      <c r="L4321" s="4">
        <f t="shared" si="201"/>
        <v>13877.493988095242</v>
      </c>
      <c r="M4321" t="s">
        <v>765</v>
      </c>
      <c r="N4321" t="s">
        <v>456</v>
      </c>
      <c r="O4321">
        <f t="shared" si="202"/>
        <v>192</v>
      </c>
      <c r="P4321" t="e">
        <f t="shared" si="203"/>
        <v>#VALUE!</v>
      </c>
    </row>
    <row r="4322" spans="1:16" x14ac:dyDescent="0.4">
      <c r="A4322" t="s">
        <v>329</v>
      </c>
      <c r="B4322">
        <v>19</v>
      </c>
      <c r="C4322" t="s">
        <v>2446</v>
      </c>
      <c r="E4322">
        <v>7</v>
      </c>
      <c r="G4322" t="s">
        <v>8347</v>
      </c>
      <c r="H4322" s="12" t="s">
        <v>8347</v>
      </c>
      <c r="I4322" t="s">
        <v>2804</v>
      </c>
      <c r="J4322" t="s">
        <v>8404</v>
      </c>
      <c r="K4322">
        <v>75.37</v>
      </c>
      <c r="L4322" s="4">
        <f t="shared" si="201"/>
        <v>7665.8357857142855</v>
      </c>
      <c r="M4322" t="s">
        <v>330</v>
      </c>
      <c r="N4322" t="s">
        <v>34</v>
      </c>
      <c r="O4322">
        <f t="shared" si="202"/>
        <v>207</v>
      </c>
      <c r="P4322" t="e">
        <f t="shared" si="203"/>
        <v>#VALUE!</v>
      </c>
    </row>
    <row r="4323" spans="1:16" x14ac:dyDescent="0.4">
      <c r="A4323" t="s">
        <v>1323</v>
      </c>
      <c r="B4323">
        <v>9</v>
      </c>
      <c r="C4323" t="s">
        <v>2457</v>
      </c>
      <c r="D4323" t="s">
        <v>279</v>
      </c>
      <c r="E4323">
        <v>7</v>
      </c>
      <c r="G4323" t="s">
        <v>8347</v>
      </c>
      <c r="H4323" s="12" t="s">
        <v>8347</v>
      </c>
      <c r="I4323" t="s">
        <v>2807</v>
      </c>
      <c r="J4323" t="s">
        <v>8405</v>
      </c>
      <c r="K4323">
        <v>75.37</v>
      </c>
      <c r="L4323" s="4">
        <f t="shared" si="201"/>
        <v>3416.7396428571428</v>
      </c>
      <c r="M4323" t="s">
        <v>1324</v>
      </c>
      <c r="N4323" t="s">
        <v>682</v>
      </c>
      <c r="O4323" t="e">
        <f t="shared" si="202"/>
        <v>#VALUE!</v>
      </c>
      <c r="P4323">
        <f t="shared" si="203"/>
        <v>234</v>
      </c>
    </row>
    <row r="4324" spans="1:16" x14ac:dyDescent="0.4">
      <c r="A4324" t="s">
        <v>994</v>
      </c>
      <c r="B4324">
        <v>16</v>
      </c>
      <c r="C4324" t="s">
        <v>2457</v>
      </c>
      <c r="D4324" t="s">
        <v>279</v>
      </c>
      <c r="E4324">
        <v>7</v>
      </c>
      <c r="G4324" t="s">
        <v>8347</v>
      </c>
      <c r="H4324" s="12" t="s">
        <v>8347</v>
      </c>
      <c r="I4324" t="s">
        <v>2774</v>
      </c>
      <c r="J4324" t="s">
        <v>8406</v>
      </c>
      <c r="K4324">
        <v>75.37</v>
      </c>
      <c r="L4324" s="4">
        <f t="shared" si="201"/>
        <v>4529.4864285714284</v>
      </c>
      <c r="M4324" t="s">
        <v>995</v>
      </c>
      <c r="N4324" t="s">
        <v>34</v>
      </c>
      <c r="O4324" t="e">
        <f t="shared" si="202"/>
        <v>#VALUE!</v>
      </c>
      <c r="P4324">
        <f t="shared" si="203"/>
        <v>226</v>
      </c>
    </row>
    <row r="4325" spans="1:16" x14ac:dyDescent="0.4">
      <c r="A4325" t="s">
        <v>1811</v>
      </c>
      <c r="B4325">
        <v>49</v>
      </c>
      <c r="C4325" t="s">
        <v>2479</v>
      </c>
      <c r="E4325">
        <v>7</v>
      </c>
      <c r="G4325" t="s">
        <v>8347</v>
      </c>
      <c r="H4325" s="12" t="s">
        <v>8347</v>
      </c>
      <c r="I4325" t="s">
        <v>4308</v>
      </c>
      <c r="J4325" t="s">
        <v>8407</v>
      </c>
      <c r="K4325">
        <v>75.37</v>
      </c>
      <c r="L4325" s="4">
        <f t="shared" si="201"/>
        <v>36782.25916666667</v>
      </c>
      <c r="M4325" t="s">
        <v>4148</v>
      </c>
      <c r="N4325" t="s">
        <v>34</v>
      </c>
      <c r="O4325" t="e">
        <f t="shared" si="202"/>
        <v>#VALUE!</v>
      </c>
      <c r="P4325" t="e">
        <f t="shared" si="203"/>
        <v>#VALUE!</v>
      </c>
    </row>
    <row r="4326" spans="1:16" x14ac:dyDescent="0.4">
      <c r="A4326" t="s">
        <v>1338</v>
      </c>
      <c r="B4326">
        <v>17</v>
      </c>
      <c r="C4326" t="s">
        <v>2457</v>
      </c>
      <c r="D4326" t="s">
        <v>279</v>
      </c>
      <c r="E4326">
        <v>7</v>
      </c>
      <c r="G4326" t="s">
        <v>8347</v>
      </c>
      <c r="H4326" s="12" t="s">
        <v>8347</v>
      </c>
      <c r="I4326" t="s">
        <v>2774</v>
      </c>
      <c r="J4326" t="s">
        <v>8408</v>
      </c>
      <c r="K4326">
        <v>75.37</v>
      </c>
      <c r="L4326" s="4">
        <f t="shared" si="201"/>
        <v>5254.2533095238105</v>
      </c>
      <c r="M4326" t="s">
        <v>1339</v>
      </c>
      <c r="N4326" t="s">
        <v>682</v>
      </c>
      <c r="O4326">
        <f t="shared" si="202"/>
        <v>458</v>
      </c>
      <c r="P4326" t="e">
        <f t="shared" si="203"/>
        <v>#VALUE!</v>
      </c>
    </row>
    <row r="4327" spans="1:16" x14ac:dyDescent="0.4">
      <c r="A4327" t="s">
        <v>1628</v>
      </c>
      <c r="B4327">
        <v>14</v>
      </c>
      <c r="C4327" t="s">
        <v>3125</v>
      </c>
      <c r="E4327">
        <v>7</v>
      </c>
      <c r="G4327" t="s">
        <v>8347</v>
      </c>
      <c r="H4327" s="12" t="s">
        <v>8347</v>
      </c>
      <c r="I4327" t="s">
        <v>2774</v>
      </c>
      <c r="J4327" t="s">
        <v>8409</v>
      </c>
      <c r="K4327">
        <v>75.37</v>
      </c>
      <c r="L4327" s="4">
        <f t="shared" si="201"/>
        <v>13743.471904761904</v>
      </c>
      <c r="M4327" t="s">
        <v>1629</v>
      </c>
      <c r="N4327" t="s">
        <v>1630</v>
      </c>
      <c r="O4327">
        <f t="shared" si="202"/>
        <v>177</v>
      </c>
      <c r="P4327" t="e">
        <f t="shared" si="203"/>
        <v>#VALUE!</v>
      </c>
    </row>
    <row r="4328" spans="1:16" x14ac:dyDescent="0.4">
      <c r="A4328" t="s">
        <v>1827</v>
      </c>
      <c r="B4328">
        <v>18</v>
      </c>
      <c r="C4328" t="s">
        <v>2457</v>
      </c>
      <c r="D4328" t="s">
        <v>279</v>
      </c>
      <c r="E4328">
        <v>7</v>
      </c>
      <c r="G4328" t="s">
        <v>8347</v>
      </c>
      <c r="H4328" s="12" t="s">
        <v>8347</v>
      </c>
      <c r="I4328" t="s">
        <v>2774</v>
      </c>
      <c r="J4328" t="s">
        <v>8410</v>
      </c>
      <c r="K4328">
        <v>75.37</v>
      </c>
      <c r="L4328" s="4">
        <f t="shared" si="201"/>
        <v>11262.796726190478</v>
      </c>
      <c r="M4328" t="s">
        <v>1828</v>
      </c>
      <c r="N4328" t="s">
        <v>831</v>
      </c>
      <c r="O4328" t="e">
        <f t="shared" si="202"/>
        <v>#VALUE!</v>
      </c>
      <c r="P4328">
        <f t="shared" si="203"/>
        <v>280</v>
      </c>
    </row>
    <row r="4329" spans="1:16" x14ac:dyDescent="0.4">
      <c r="A4329" t="s">
        <v>1218</v>
      </c>
      <c r="B4329">
        <v>12</v>
      </c>
      <c r="C4329" t="s">
        <v>2457</v>
      </c>
      <c r="D4329" t="s">
        <v>279</v>
      </c>
      <c r="E4329">
        <v>7</v>
      </c>
      <c r="G4329" t="s">
        <v>8347</v>
      </c>
      <c r="H4329" s="12" t="s">
        <v>8347</v>
      </c>
      <c r="I4329" t="s">
        <v>2774</v>
      </c>
      <c r="J4329" t="s">
        <v>8411</v>
      </c>
      <c r="K4329">
        <v>75.37</v>
      </c>
      <c r="L4329" s="4">
        <f t="shared" si="201"/>
        <v>4814.1977380952376</v>
      </c>
      <c r="M4329" t="s">
        <v>1219</v>
      </c>
      <c r="N4329" t="s">
        <v>619</v>
      </c>
      <c r="O4329" t="e">
        <f t="shared" si="202"/>
        <v>#VALUE!</v>
      </c>
      <c r="P4329">
        <f t="shared" si="203"/>
        <v>197</v>
      </c>
    </row>
    <row r="4330" spans="1:16" x14ac:dyDescent="0.4">
      <c r="A4330" t="s">
        <v>2037</v>
      </c>
      <c r="B4330">
        <v>23</v>
      </c>
      <c r="C4330" t="s">
        <v>2457</v>
      </c>
      <c r="D4330" t="s">
        <v>2502</v>
      </c>
      <c r="E4330">
        <v>7</v>
      </c>
      <c r="G4330" t="s">
        <v>8347</v>
      </c>
      <c r="H4330" s="12" t="s">
        <v>8347</v>
      </c>
      <c r="I4330" t="s">
        <v>2774</v>
      </c>
      <c r="J4330" t="s">
        <v>8412</v>
      </c>
      <c r="K4330">
        <v>75.37</v>
      </c>
      <c r="L4330" s="4">
        <f t="shared" si="201"/>
        <v>13688.870773809527</v>
      </c>
      <c r="M4330" t="s">
        <v>2038</v>
      </c>
      <c r="N4330" t="s">
        <v>2039</v>
      </c>
      <c r="O4330" t="e">
        <f t="shared" si="202"/>
        <v>#VALUE!</v>
      </c>
      <c r="P4330">
        <f t="shared" si="203"/>
        <v>274</v>
      </c>
    </row>
    <row r="4331" spans="1:16" x14ac:dyDescent="0.4">
      <c r="A4331" t="s">
        <v>918</v>
      </c>
      <c r="B4331">
        <v>12</v>
      </c>
      <c r="C4331" t="s">
        <v>2457</v>
      </c>
      <c r="D4331" t="s">
        <v>279</v>
      </c>
      <c r="E4331">
        <v>7</v>
      </c>
      <c r="G4331" t="s">
        <v>8347</v>
      </c>
      <c r="H4331" s="12" t="s">
        <v>8347</v>
      </c>
      <c r="I4331" t="s">
        <v>2774</v>
      </c>
      <c r="J4331" t="s">
        <v>8413</v>
      </c>
      <c r="K4331">
        <v>75.37</v>
      </c>
      <c r="L4331" s="4">
        <f t="shared" si="201"/>
        <v>5532.3289285714282</v>
      </c>
      <c r="M4331" t="s">
        <v>919</v>
      </c>
      <c r="N4331" t="s">
        <v>682</v>
      </c>
      <c r="O4331" t="e">
        <f t="shared" si="202"/>
        <v>#VALUE!</v>
      </c>
      <c r="P4331">
        <f t="shared" si="203"/>
        <v>251</v>
      </c>
    </row>
    <row r="4332" spans="1:16" x14ac:dyDescent="0.4">
      <c r="A4332" t="s">
        <v>115</v>
      </c>
      <c r="B4332">
        <v>14</v>
      </c>
      <c r="C4332" t="s">
        <v>2446</v>
      </c>
      <c r="E4332">
        <v>7</v>
      </c>
      <c r="G4332" t="s">
        <v>8347</v>
      </c>
      <c r="H4332" s="12" t="s">
        <v>8347</v>
      </c>
      <c r="I4332" t="s">
        <v>2774</v>
      </c>
      <c r="J4332" t="s">
        <v>8414</v>
      </c>
      <c r="K4332">
        <v>75.37</v>
      </c>
      <c r="L4332" s="4">
        <f t="shared" si="201"/>
        <v>4373.4664285714289</v>
      </c>
      <c r="M4332" t="s">
        <v>116</v>
      </c>
      <c r="N4332" t="s">
        <v>25</v>
      </c>
      <c r="O4332">
        <f t="shared" si="202"/>
        <v>212</v>
      </c>
      <c r="P4332" t="e">
        <f t="shared" si="203"/>
        <v>#VALUE!</v>
      </c>
    </row>
    <row r="4333" spans="1:16" x14ac:dyDescent="0.4">
      <c r="A4333" t="s">
        <v>392</v>
      </c>
      <c r="B4333">
        <v>13</v>
      </c>
      <c r="C4333" t="s">
        <v>2446</v>
      </c>
      <c r="D4333" t="s">
        <v>3320</v>
      </c>
      <c r="E4333">
        <v>7</v>
      </c>
      <c r="G4333" t="s">
        <v>8347</v>
      </c>
      <c r="H4333" s="12" t="s">
        <v>8347</v>
      </c>
      <c r="I4333" t="s">
        <v>2779</v>
      </c>
      <c r="J4333" t="s">
        <v>8415</v>
      </c>
      <c r="K4333">
        <v>75.37</v>
      </c>
      <c r="L4333" s="4">
        <f t="shared" si="201"/>
        <v>5196.4185714285713</v>
      </c>
      <c r="M4333" t="s">
        <v>393</v>
      </c>
      <c r="N4333" t="s">
        <v>345</v>
      </c>
      <c r="O4333">
        <f t="shared" si="202"/>
        <v>220</v>
      </c>
      <c r="P4333" t="e">
        <f t="shared" si="203"/>
        <v>#VALUE!</v>
      </c>
    </row>
    <row r="4334" spans="1:16" x14ac:dyDescent="0.4">
      <c r="A4334" t="s">
        <v>2114</v>
      </c>
      <c r="B4334">
        <v>17</v>
      </c>
      <c r="C4334" t="s">
        <v>2457</v>
      </c>
      <c r="D4334" t="s">
        <v>879</v>
      </c>
      <c r="E4334">
        <v>7</v>
      </c>
      <c r="G4334" t="s">
        <v>8347</v>
      </c>
      <c r="H4334" s="12" t="s">
        <v>8347</v>
      </c>
      <c r="I4334" t="s">
        <v>2774</v>
      </c>
      <c r="J4334" t="s">
        <v>8416</v>
      </c>
      <c r="K4334">
        <v>75.37</v>
      </c>
      <c r="L4334" s="4">
        <f t="shared" si="201"/>
        <v>7049.3717857142856</v>
      </c>
      <c r="M4334" t="s">
        <v>2115</v>
      </c>
      <c r="N4334" t="s">
        <v>34</v>
      </c>
      <c r="O4334" t="e">
        <f t="shared" si="202"/>
        <v>#VALUE!</v>
      </c>
      <c r="P4334">
        <f t="shared" si="203"/>
        <v>291</v>
      </c>
    </row>
    <row r="4335" spans="1:16" x14ac:dyDescent="0.4">
      <c r="A4335" t="s">
        <v>1937</v>
      </c>
      <c r="B4335">
        <v>14</v>
      </c>
      <c r="C4335" t="s">
        <v>2457</v>
      </c>
      <c r="D4335" t="s">
        <v>3251</v>
      </c>
      <c r="E4335">
        <v>7</v>
      </c>
      <c r="G4335" t="s">
        <v>8347</v>
      </c>
      <c r="H4335" s="12" t="s">
        <v>8347</v>
      </c>
      <c r="I4335" t="s">
        <v>2774</v>
      </c>
      <c r="J4335" t="s">
        <v>8417</v>
      </c>
      <c r="K4335">
        <v>75.37</v>
      </c>
      <c r="L4335" s="4">
        <f t="shared" si="201"/>
        <v>8911.9064285714285</v>
      </c>
      <c r="M4335" t="s">
        <v>1938</v>
      </c>
      <c r="N4335" t="s">
        <v>1571</v>
      </c>
      <c r="O4335" t="e">
        <f t="shared" si="202"/>
        <v>#VALUE!</v>
      </c>
      <c r="P4335">
        <f t="shared" si="203"/>
        <v>275</v>
      </c>
    </row>
    <row r="4336" spans="1:16" x14ac:dyDescent="0.4">
      <c r="A4336" t="s">
        <v>100</v>
      </c>
      <c r="B4336">
        <v>9</v>
      </c>
      <c r="C4336" t="s">
        <v>2446</v>
      </c>
      <c r="E4336">
        <v>7</v>
      </c>
      <c r="G4336" t="s">
        <v>8347</v>
      </c>
      <c r="H4336" s="12" t="s">
        <v>8347</v>
      </c>
      <c r="I4336" t="s">
        <v>2774</v>
      </c>
      <c r="J4336" t="s">
        <v>8418</v>
      </c>
      <c r="K4336">
        <v>75.37</v>
      </c>
      <c r="L4336" s="4">
        <f t="shared" si="201"/>
        <v>7645.0622619047617</v>
      </c>
      <c r="M4336" t="s">
        <v>101</v>
      </c>
      <c r="N4336" t="s">
        <v>25</v>
      </c>
      <c r="O4336">
        <f t="shared" si="202"/>
        <v>118</v>
      </c>
      <c r="P4336" t="e">
        <f t="shared" si="203"/>
        <v>#VALUE!</v>
      </c>
    </row>
    <row r="4337" spans="1:16" x14ac:dyDescent="0.4">
      <c r="A4337" t="s">
        <v>924</v>
      </c>
      <c r="B4337">
        <v>42</v>
      </c>
      <c r="C4337" t="s">
        <v>3558</v>
      </c>
      <c r="E4337">
        <v>100</v>
      </c>
      <c r="G4337" t="s">
        <v>8419</v>
      </c>
      <c r="H4337" s="12" t="s">
        <v>8419</v>
      </c>
      <c r="I4337" t="s">
        <v>2451</v>
      </c>
      <c r="J4337" t="s">
        <v>8420</v>
      </c>
      <c r="K4337">
        <v>70.328571428571422</v>
      </c>
      <c r="L4337" s="4">
        <f t="shared" si="201"/>
        <v>14492.390059523814</v>
      </c>
      <c r="M4337" t="s">
        <v>2499</v>
      </c>
      <c r="N4337" t="s">
        <v>34</v>
      </c>
      <c r="O4337" t="e">
        <f t="shared" si="202"/>
        <v>#VALUE!</v>
      </c>
      <c r="P4337">
        <f t="shared" si="203"/>
        <v>260</v>
      </c>
    </row>
    <row r="4338" spans="1:16" x14ac:dyDescent="0.4">
      <c r="A4338" t="s">
        <v>1383</v>
      </c>
      <c r="B4338">
        <v>15</v>
      </c>
      <c r="C4338" t="s">
        <v>2479</v>
      </c>
      <c r="E4338">
        <v>100</v>
      </c>
      <c r="G4338" t="s">
        <v>8419</v>
      </c>
      <c r="H4338" s="12" t="s">
        <v>8419</v>
      </c>
      <c r="I4338" t="s">
        <v>2526</v>
      </c>
      <c r="J4338" t="s">
        <v>8421</v>
      </c>
      <c r="K4338">
        <v>70.328571428571422</v>
      </c>
      <c r="L4338" s="4">
        <f t="shared" si="201"/>
        <v>5465.9483928571426</v>
      </c>
      <c r="M4338" t="s">
        <v>1384</v>
      </c>
      <c r="N4338" t="s">
        <v>1385</v>
      </c>
      <c r="O4338">
        <f t="shared" si="202"/>
        <v>135</v>
      </c>
      <c r="P4338" t="e">
        <f t="shared" si="203"/>
        <v>#VALUE!</v>
      </c>
    </row>
    <row r="4339" spans="1:16" x14ac:dyDescent="0.4">
      <c r="A4339" t="s">
        <v>744</v>
      </c>
      <c r="B4339">
        <v>15</v>
      </c>
      <c r="C4339" t="s">
        <v>6442</v>
      </c>
      <c r="E4339">
        <v>100</v>
      </c>
      <c r="G4339" t="s">
        <v>8419</v>
      </c>
      <c r="H4339" s="12" t="s">
        <v>8419</v>
      </c>
      <c r="I4339" t="s">
        <v>2451</v>
      </c>
      <c r="J4339" t="s">
        <v>8422</v>
      </c>
      <c r="K4339">
        <v>70.328571428571422</v>
      </c>
      <c r="L4339" s="4">
        <f t="shared" si="201"/>
        <v>13741.536190476194</v>
      </c>
      <c r="M4339" t="s">
        <v>745</v>
      </c>
      <c r="N4339" t="s">
        <v>746</v>
      </c>
      <c r="O4339" t="e">
        <f t="shared" si="202"/>
        <v>#VALUE!</v>
      </c>
      <c r="P4339">
        <f t="shared" si="203"/>
        <v>245</v>
      </c>
    </row>
    <row r="4340" spans="1:16" x14ac:dyDescent="0.4">
      <c r="A4340" t="s">
        <v>2025</v>
      </c>
      <c r="B4340">
        <v>31</v>
      </c>
      <c r="C4340" t="s">
        <v>4323</v>
      </c>
      <c r="E4340">
        <v>100</v>
      </c>
      <c r="G4340" t="s">
        <v>8419</v>
      </c>
      <c r="H4340" s="12" t="s">
        <v>8419</v>
      </c>
      <c r="I4340" t="s">
        <v>2520</v>
      </c>
      <c r="J4340" t="s">
        <v>8423</v>
      </c>
      <c r="K4340">
        <v>70.328571428571422</v>
      </c>
      <c r="L4340" s="4">
        <f t="shared" si="201"/>
        <v>17782.199916666665</v>
      </c>
      <c r="M4340" t="s">
        <v>2026</v>
      </c>
      <c r="N4340" t="s">
        <v>439</v>
      </c>
      <c r="O4340" t="e">
        <f t="shared" si="202"/>
        <v>#VALUE!</v>
      </c>
      <c r="P4340">
        <f t="shared" si="203"/>
        <v>422</v>
      </c>
    </row>
    <row r="4341" spans="1:16" x14ac:dyDescent="0.4">
      <c r="A4341" t="s">
        <v>1486</v>
      </c>
      <c r="B4341">
        <v>19</v>
      </c>
      <c r="C4341" t="s">
        <v>2542</v>
      </c>
      <c r="E4341">
        <v>100</v>
      </c>
      <c r="G4341" t="s">
        <v>8419</v>
      </c>
      <c r="H4341" s="12" t="s">
        <v>8419</v>
      </c>
      <c r="I4341" t="s">
        <v>2451</v>
      </c>
      <c r="J4341" t="s">
        <v>8424</v>
      </c>
      <c r="K4341">
        <v>70.328571428571422</v>
      </c>
      <c r="L4341" s="4">
        <f t="shared" si="201"/>
        <v>9855.2701785714307</v>
      </c>
      <c r="M4341" t="s">
        <v>1487</v>
      </c>
      <c r="N4341" t="s">
        <v>345</v>
      </c>
      <c r="O4341">
        <f t="shared" si="202"/>
        <v>317</v>
      </c>
      <c r="P4341" t="e">
        <f t="shared" si="203"/>
        <v>#VALUE!</v>
      </c>
    </row>
    <row r="4342" spans="1:16" x14ac:dyDescent="0.4">
      <c r="A4342" t="s">
        <v>277</v>
      </c>
      <c r="B4342">
        <v>22</v>
      </c>
      <c r="C4342" t="s">
        <v>2736</v>
      </c>
      <c r="E4342">
        <v>100</v>
      </c>
      <c r="G4342" t="s">
        <v>8419</v>
      </c>
      <c r="H4342" s="12" t="s">
        <v>8419</v>
      </c>
      <c r="I4342" t="s">
        <v>2526</v>
      </c>
      <c r="J4342" t="s">
        <v>8425</v>
      </c>
      <c r="K4342" s="4">
        <v>70.328571428571422</v>
      </c>
      <c r="L4342" s="4">
        <f t="shared" si="201"/>
        <v>7496.1017857142851</v>
      </c>
      <c r="M4342" t="s">
        <v>2288</v>
      </c>
      <c r="N4342" t="s">
        <v>1002</v>
      </c>
      <c r="O4342">
        <f t="shared" si="202"/>
        <v>195</v>
      </c>
      <c r="P4342" t="e">
        <f t="shared" si="203"/>
        <v>#VALUE!</v>
      </c>
    </row>
    <row r="4343" spans="1:16" x14ac:dyDescent="0.4">
      <c r="A4343" t="s">
        <v>694</v>
      </c>
      <c r="B4343">
        <v>11</v>
      </c>
      <c r="C4343" t="s">
        <v>8426</v>
      </c>
      <c r="E4343">
        <v>100</v>
      </c>
      <c r="G4343" t="s">
        <v>8419</v>
      </c>
      <c r="H4343" s="12" t="s">
        <v>8419</v>
      </c>
      <c r="I4343" t="s">
        <v>2451</v>
      </c>
      <c r="J4343" t="s">
        <v>8427</v>
      </c>
      <c r="K4343">
        <v>70.328571428571422</v>
      </c>
      <c r="L4343" s="4">
        <f t="shared" si="201"/>
        <v>15573.289821428574</v>
      </c>
      <c r="M4343" t="s">
        <v>695</v>
      </c>
      <c r="N4343" t="s">
        <v>696</v>
      </c>
      <c r="O4343">
        <f t="shared" si="202"/>
        <v>272</v>
      </c>
      <c r="P4343" t="e">
        <f t="shared" si="203"/>
        <v>#VALUE!</v>
      </c>
    </row>
    <row r="4344" spans="1:16" x14ac:dyDescent="0.4">
      <c r="A4344" t="s">
        <v>228</v>
      </c>
      <c r="B4344">
        <v>14</v>
      </c>
      <c r="C4344" t="s">
        <v>2446</v>
      </c>
      <c r="E4344">
        <v>100</v>
      </c>
      <c r="G4344" t="s">
        <v>8419</v>
      </c>
      <c r="H4344" s="12" t="s">
        <v>8419</v>
      </c>
      <c r="I4344" t="s">
        <v>2460</v>
      </c>
      <c r="J4344" t="s">
        <v>8428</v>
      </c>
      <c r="K4344">
        <v>937.71428571428567</v>
      </c>
      <c r="L4344" s="4">
        <f t="shared" si="201"/>
        <v>6492.8013690476191</v>
      </c>
      <c r="M4344" t="s">
        <v>229</v>
      </c>
      <c r="N4344" t="s">
        <v>230</v>
      </c>
      <c r="O4344">
        <f t="shared" si="202"/>
        <v>260</v>
      </c>
      <c r="P4344" t="e">
        <f t="shared" si="203"/>
        <v>#VALUE!</v>
      </c>
    </row>
    <row r="4345" spans="1:16" x14ac:dyDescent="0.4">
      <c r="A4345" t="s">
        <v>2342</v>
      </c>
      <c r="B4345">
        <v>18</v>
      </c>
      <c r="C4345" t="s">
        <v>2519</v>
      </c>
      <c r="E4345">
        <v>100</v>
      </c>
      <c r="G4345" t="s">
        <v>8419</v>
      </c>
      <c r="H4345" s="12" t="s">
        <v>8419</v>
      </c>
      <c r="I4345" t="s">
        <v>2451</v>
      </c>
      <c r="J4345" t="s">
        <v>8429</v>
      </c>
      <c r="K4345">
        <v>70.328571428571422</v>
      </c>
      <c r="L4345" s="4">
        <f t="shared" si="201"/>
        <v>7705.9517857142855</v>
      </c>
      <c r="M4345" t="s">
        <v>2343</v>
      </c>
      <c r="N4345" t="s">
        <v>831</v>
      </c>
      <c r="O4345" t="e">
        <f t="shared" si="202"/>
        <v>#VALUE!</v>
      </c>
      <c r="P4345">
        <f t="shared" si="203"/>
        <v>283</v>
      </c>
    </row>
    <row r="4346" spans="1:16" x14ac:dyDescent="0.4">
      <c r="A4346" t="s">
        <v>938</v>
      </c>
      <c r="B4346">
        <v>18</v>
      </c>
      <c r="C4346" t="s">
        <v>2457</v>
      </c>
      <c r="D4346" t="s">
        <v>279</v>
      </c>
      <c r="E4346">
        <v>100</v>
      </c>
      <c r="G4346" t="s">
        <v>8419</v>
      </c>
      <c r="H4346" s="12" t="s">
        <v>8419</v>
      </c>
      <c r="I4346" t="s">
        <v>2526</v>
      </c>
      <c r="J4346" t="s">
        <v>8430</v>
      </c>
      <c r="K4346">
        <v>70.328571428571422</v>
      </c>
      <c r="L4346" s="4">
        <f t="shared" si="201"/>
        <v>7445.920714285714</v>
      </c>
      <c r="M4346" t="s">
        <v>939</v>
      </c>
      <c r="N4346" t="s">
        <v>940</v>
      </c>
      <c r="O4346" t="e">
        <f t="shared" si="202"/>
        <v>#VALUE!</v>
      </c>
      <c r="P4346">
        <f t="shared" si="203"/>
        <v>309</v>
      </c>
    </row>
    <row r="4347" spans="1:16" x14ac:dyDescent="0.4">
      <c r="A4347" t="s">
        <v>2169</v>
      </c>
      <c r="B4347">
        <v>44</v>
      </c>
      <c r="C4347" t="s">
        <v>4363</v>
      </c>
      <c r="E4347">
        <v>100</v>
      </c>
      <c r="G4347" t="s">
        <v>8419</v>
      </c>
      <c r="H4347" s="12" t="s">
        <v>8419</v>
      </c>
      <c r="I4347" t="s">
        <v>3383</v>
      </c>
      <c r="J4347" t="s">
        <v>8431</v>
      </c>
      <c r="K4347">
        <v>937.71428571428567</v>
      </c>
      <c r="L4347" s="4">
        <f t="shared" si="201"/>
        <v>22170.368571428575</v>
      </c>
      <c r="M4347" t="s">
        <v>2604</v>
      </c>
      <c r="N4347" t="s">
        <v>1765</v>
      </c>
      <c r="O4347" t="e">
        <f t="shared" si="202"/>
        <v>#VALUE!</v>
      </c>
      <c r="P4347">
        <f t="shared" si="203"/>
        <v>173</v>
      </c>
    </row>
    <row r="4348" spans="1:16" x14ac:dyDescent="0.4">
      <c r="A4348" t="s">
        <v>1763</v>
      </c>
      <c r="B4348">
        <v>21</v>
      </c>
      <c r="C4348" t="s">
        <v>2446</v>
      </c>
      <c r="D4348" t="s">
        <v>279</v>
      </c>
      <c r="E4348">
        <v>100</v>
      </c>
      <c r="G4348" t="s">
        <v>8419</v>
      </c>
      <c r="H4348" s="12" t="s">
        <v>8419</v>
      </c>
      <c r="I4348" t="s">
        <v>2451</v>
      </c>
      <c r="J4348" t="s">
        <v>8432</v>
      </c>
      <c r="K4348">
        <v>70.328571428571422</v>
      </c>
      <c r="L4348" s="4">
        <f t="shared" si="201"/>
        <v>8873.2339285714297</v>
      </c>
      <c r="M4348" t="s">
        <v>1764</v>
      </c>
      <c r="N4348" t="s">
        <v>1765</v>
      </c>
      <c r="O4348">
        <f t="shared" si="202"/>
        <v>136</v>
      </c>
      <c r="P4348" t="e">
        <f t="shared" si="203"/>
        <v>#VALUE!</v>
      </c>
    </row>
    <row r="4349" spans="1:16" x14ac:dyDescent="0.4">
      <c r="A4349" t="s">
        <v>631</v>
      </c>
      <c r="B4349">
        <v>27</v>
      </c>
      <c r="C4349" t="s">
        <v>3558</v>
      </c>
      <c r="E4349">
        <v>100</v>
      </c>
      <c r="G4349" t="s">
        <v>8419</v>
      </c>
      <c r="H4349" s="12" t="s">
        <v>8419</v>
      </c>
      <c r="I4349" t="s">
        <v>2451</v>
      </c>
      <c r="J4349" t="s">
        <v>8433</v>
      </c>
      <c r="K4349">
        <v>70.328571428571422</v>
      </c>
      <c r="L4349" s="4">
        <f t="shared" si="201"/>
        <v>7685.0023809523809</v>
      </c>
      <c r="M4349" t="s">
        <v>632</v>
      </c>
      <c r="N4349" t="s">
        <v>633</v>
      </c>
      <c r="O4349" t="e">
        <f t="shared" si="202"/>
        <v>#VALUE!</v>
      </c>
      <c r="P4349">
        <f t="shared" si="203"/>
        <v>202</v>
      </c>
    </row>
    <row r="4350" spans="1:16" x14ac:dyDescent="0.4">
      <c r="A4350" t="s">
        <v>631</v>
      </c>
      <c r="B4350">
        <v>27</v>
      </c>
      <c r="C4350" t="s">
        <v>2528</v>
      </c>
      <c r="E4350">
        <v>100</v>
      </c>
      <c r="G4350" t="s">
        <v>8419</v>
      </c>
      <c r="H4350" s="12" t="s">
        <v>8419</v>
      </c>
      <c r="I4350" t="s">
        <v>2526</v>
      </c>
      <c r="J4350" t="s">
        <v>8434</v>
      </c>
      <c r="K4350">
        <v>70.328571428571422</v>
      </c>
      <c r="L4350" s="4">
        <f t="shared" si="201"/>
        <v>7685.0023809523809</v>
      </c>
      <c r="M4350" t="s">
        <v>632</v>
      </c>
      <c r="N4350" t="s">
        <v>633</v>
      </c>
      <c r="O4350" t="e">
        <f t="shared" si="202"/>
        <v>#VALUE!</v>
      </c>
      <c r="P4350">
        <f t="shared" si="203"/>
        <v>202</v>
      </c>
    </row>
    <row r="4351" spans="1:16" x14ac:dyDescent="0.4">
      <c r="A4351" t="s">
        <v>841</v>
      </c>
      <c r="B4351">
        <v>16</v>
      </c>
      <c r="C4351" t="s">
        <v>2457</v>
      </c>
      <c r="D4351" t="s">
        <v>2466</v>
      </c>
      <c r="E4351">
        <v>100</v>
      </c>
      <c r="G4351" t="s">
        <v>8419</v>
      </c>
      <c r="H4351" s="12" t="s">
        <v>8419</v>
      </c>
      <c r="I4351" t="s">
        <v>2520</v>
      </c>
      <c r="J4351" t="s">
        <v>8435</v>
      </c>
      <c r="K4351">
        <v>70.328571428571422</v>
      </c>
      <c r="L4351" s="4">
        <f t="shared" si="201"/>
        <v>16041.720119047623</v>
      </c>
      <c r="M4351" t="s">
        <v>842</v>
      </c>
      <c r="N4351" t="s">
        <v>619</v>
      </c>
      <c r="O4351" t="e">
        <f t="shared" si="202"/>
        <v>#VALUE!</v>
      </c>
      <c r="P4351">
        <f t="shared" si="203"/>
        <v>250</v>
      </c>
    </row>
    <row r="4352" spans="1:16" x14ac:dyDescent="0.4">
      <c r="A4352" t="s">
        <v>625</v>
      </c>
      <c r="B4352">
        <v>7</v>
      </c>
      <c r="C4352" t="s">
        <v>2457</v>
      </c>
      <c r="D4352" t="s">
        <v>2466</v>
      </c>
      <c r="E4352">
        <v>1310</v>
      </c>
      <c r="G4352" t="s">
        <v>8436</v>
      </c>
      <c r="H4352" s="12" t="s">
        <v>8419</v>
      </c>
      <c r="I4352" t="s">
        <v>2460</v>
      </c>
      <c r="J4352" t="s">
        <v>8437</v>
      </c>
      <c r="K4352">
        <v>937.71428571428567</v>
      </c>
      <c r="L4352" s="4">
        <f t="shared" si="201"/>
        <v>7751.2047619047607</v>
      </c>
      <c r="M4352" t="s">
        <v>626</v>
      </c>
      <c r="N4352" t="s">
        <v>627</v>
      </c>
      <c r="O4352" t="e">
        <f t="shared" si="202"/>
        <v>#VALUE!</v>
      </c>
      <c r="P4352">
        <f t="shared" si="203"/>
        <v>226</v>
      </c>
    </row>
    <row r="4353" spans="1:16" x14ac:dyDescent="0.4">
      <c r="A4353" t="s">
        <v>195</v>
      </c>
      <c r="B4353">
        <v>8</v>
      </c>
      <c r="C4353" t="s">
        <v>2446</v>
      </c>
      <c r="E4353">
        <v>100</v>
      </c>
      <c r="G4353" t="s">
        <v>8419</v>
      </c>
      <c r="H4353" s="12" t="s">
        <v>8419</v>
      </c>
      <c r="I4353" t="s">
        <v>3037</v>
      </c>
      <c r="J4353" t="s">
        <v>8438</v>
      </c>
      <c r="K4353">
        <v>70.328571428571422</v>
      </c>
      <c r="L4353" s="4">
        <f t="shared" si="201"/>
        <v>5340.7074999999995</v>
      </c>
      <c r="M4353" t="s">
        <v>196</v>
      </c>
      <c r="N4353" t="s">
        <v>34</v>
      </c>
      <c r="O4353" t="e">
        <f t="shared" si="202"/>
        <v>#VALUE!</v>
      </c>
      <c r="P4353" t="e">
        <f t="shared" si="203"/>
        <v>#VALUE!</v>
      </c>
    </row>
    <row r="4354" spans="1:16" x14ac:dyDescent="0.4">
      <c r="A4354" t="s">
        <v>79</v>
      </c>
      <c r="B4354">
        <v>18</v>
      </c>
      <c r="C4354" t="s">
        <v>2517</v>
      </c>
      <c r="E4354">
        <v>100</v>
      </c>
      <c r="G4354" t="s">
        <v>8419</v>
      </c>
      <c r="H4354" s="12" t="s">
        <v>8419</v>
      </c>
      <c r="I4354" t="s">
        <v>2958</v>
      </c>
      <c r="J4354" t="s">
        <v>8439</v>
      </c>
      <c r="K4354">
        <v>70.328571428571422</v>
      </c>
      <c r="L4354" s="4">
        <f t="shared" ref="L4354:L4417" si="204">SUMIF($A$2:$A$5194,A4354,$K$2:$K$5194)</f>
        <v>2900.9798809523804</v>
      </c>
      <c r="M4354" t="s">
        <v>80</v>
      </c>
      <c r="N4354" t="s">
        <v>34</v>
      </c>
      <c r="O4354" t="e">
        <f t="shared" ref="O4354:O4417" si="205">FIND("Step 4",M4354)</f>
        <v>#VALUE!</v>
      </c>
      <c r="P4354" t="e">
        <f t="shared" ref="P4354:P4417" si="206">FIND("STEP 4",M4354)</f>
        <v>#VALUE!</v>
      </c>
    </row>
    <row r="4355" spans="1:16" x14ac:dyDescent="0.4">
      <c r="A4355" t="s">
        <v>461</v>
      </c>
      <c r="B4355">
        <v>16</v>
      </c>
      <c r="C4355" t="s">
        <v>2446</v>
      </c>
      <c r="D4355" t="s">
        <v>2453</v>
      </c>
      <c r="E4355">
        <v>100</v>
      </c>
      <c r="G4355" t="s">
        <v>8419</v>
      </c>
      <c r="H4355" s="12" t="s">
        <v>8419</v>
      </c>
      <c r="I4355" t="s">
        <v>3392</v>
      </c>
      <c r="J4355" t="s">
        <v>8440</v>
      </c>
      <c r="K4355">
        <v>937.71428571428567</v>
      </c>
      <c r="L4355" s="4">
        <f t="shared" si="204"/>
        <v>14317.967500000002</v>
      </c>
      <c r="M4355" t="s">
        <v>462</v>
      </c>
      <c r="N4355" t="s">
        <v>456</v>
      </c>
      <c r="O4355">
        <f t="shared" si="205"/>
        <v>344</v>
      </c>
      <c r="P4355" t="e">
        <f t="shared" si="206"/>
        <v>#VALUE!</v>
      </c>
    </row>
    <row r="4356" spans="1:16" x14ac:dyDescent="0.4">
      <c r="A4356" t="s">
        <v>2374</v>
      </c>
      <c r="B4356">
        <v>16</v>
      </c>
      <c r="C4356" t="s">
        <v>2479</v>
      </c>
      <c r="D4356" t="s">
        <v>446</v>
      </c>
      <c r="E4356">
        <v>100</v>
      </c>
      <c r="G4356" t="s">
        <v>8419</v>
      </c>
      <c r="H4356" s="12" t="s">
        <v>8419</v>
      </c>
      <c r="I4356" t="s">
        <v>2526</v>
      </c>
      <c r="J4356" t="s">
        <v>8441</v>
      </c>
      <c r="K4356">
        <v>70.328571428571422</v>
      </c>
      <c r="L4356" s="4">
        <f t="shared" si="204"/>
        <v>10741.703015873019</v>
      </c>
      <c r="M4356" t="s">
        <v>2375</v>
      </c>
      <c r="N4356" t="s">
        <v>2144</v>
      </c>
      <c r="O4356" t="e">
        <f t="shared" si="205"/>
        <v>#VALUE!</v>
      </c>
      <c r="P4356">
        <f t="shared" si="206"/>
        <v>353</v>
      </c>
    </row>
    <row r="4357" spans="1:16" x14ac:dyDescent="0.4">
      <c r="A4357" t="s">
        <v>2163</v>
      </c>
      <c r="B4357">
        <v>13</v>
      </c>
      <c r="C4357" t="s">
        <v>2446</v>
      </c>
      <c r="D4357" t="s">
        <v>879</v>
      </c>
      <c r="E4357">
        <v>100</v>
      </c>
      <c r="G4357" t="s">
        <v>8419</v>
      </c>
      <c r="H4357" s="12" t="s">
        <v>8419</v>
      </c>
      <c r="I4357" t="s">
        <v>2614</v>
      </c>
      <c r="J4357" t="s">
        <v>8442</v>
      </c>
      <c r="K4357">
        <v>70.328571428571422</v>
      </c>
      <c r="L4357" s="4">
        <f t="shared" si="204"/>
        <v>5257.7416666666668</v>
      </c>
      <c r="M4357" t="s">
        <v>2164</v>
      </c>
      <c r="N4357" t="s">
        <v>1379</v>
      </c>
      <c r="O4357">
        <f t="shared" si="205"/>
        <v>385</v>
      </c>
      <c r="P4357" t="e">
        <f t="shared" si="206"/>
        <v>#VALUE!</v>
      </c>
    </row>
    <row r="4358" spans="1:16" x14ac:dyDescent="0.4">
      <c r="A4358" t="s">
        <v>41</v>
      </c>
      <c r="B4358">
        <v>18</v>
      </c>
      <c r="C4358" t="s">
        <v>6607</v>
      </c>
      <c r="E4358">
        <v>100</v>
      </c>
      <c r="G4358" t="s">
        <v>8419</v>
      </c>
      <c r="H4358" s="12" t="s">
        <v>8419</v>
      </c>
      <c r="I4358" t="s">
        <v>2569</v>
      </c>
      <c r="J4358" t="s">
        <v>8443</v>
      </c>
      <c r="K4358">
        <v>23.442857142857143</v>
      </c>
      <c r="L4358" s="4">
        <f t="shared" si="204"/>
        <v>6951.3854166666688</v>
      </c>
      <c r="M4358" t="s">
        <v>42</v>
      </c>
      <c r="N4358" t="s">
        <v>34</v>
      </c>
      <c r="O4358">
        <f t="shared" si="205"/>
        <v>212</v>
      </c>
      <c r="P4358" t="e">
        <f t="shared" si="206"/>
        <v>#VALUE!</v>
      </c>
    </row>
    <row r="4359" spans="1:16" x14ac:dyDescent="0.4">
      <c r="A4359" t="s">
        <v>1811</v>
      </c>
      <c r="B4359">
        <v>49</v>
      </c>
      <c r="C4359" t="s">
        <v>6617</v>
      </c>
      <c r="E4359">
        <v>100</v>
      </c>
      <c r="G4359" t="s">
        <v>8419</v>
      </c>
      <c r="H4359" s="12" t="s">
        <v>8419</v>
      </c>
      <c r="I4359" t="s">
        <v>2526</v>
      </c>
      <c r="J4359" t="s">
        <v>8444</v>
      </c>
      <c r="K4359">
        <v>70.328571428571422</v>
      </c>
      <c r="L4359" s="4">
        <f t="shared" si="204"/>
        <v>36782.25916666667</v>
      </c>
      <c r="M4359" t="s">
        <v>1812</v>
      </c>
      <c r="N4359" t="s">
        <v>926</v>
      </c>
      <c r="O4359">
        <f t="shared" si="205"/>
        <v>186</v>
      </c>
      <c r="P4359" t="e">
        <f t="shared" si="206"/>
        <v>#VALUE!</v>
      </c>
    </row>
    <row r="4360" spans="1:16" x14ac:dyDescent="0.4">
      <c r="A4360" t="s">
        <v>1811</v>
      </c>
      <c r="B4360">
        <v>49</v>
      </c>
      <c r="C4360" t="s">
        <v>2736</v>
      </c>
      <c r="E4360">
        <v>100</v>
      </c>
      <c r="G4360" t="s">
        <v>8419</v>
      </c>
      <c r="H4360" s="12" t="s">
        <v>8419</v>
      </c>
      <c r="I4360" t="s">
        <v>3630</v>
      </c>
      <c r="J4360" t="s">
        <v>8445</v>
      </c>
      <c r="K4360">
        <v>468.85714285714283</v>
      </c>
      <c r="L4360" s="4">
        <f t="shared" si="204"/>
        <v>36782.25916666667</v>
      </c>
      <c r="M4360" t="s">
        <v>4148</v>
      </c>
      <c r="N4360" t="s">
        <v>34</v>
      </c>
      <c r="O4360" t="e">
        <f t="shared" si="205"/>
        <v>#VALUE!</v>
      </c>
      <c r="P4360" t="e">
        <f t="shared" si="206"/>
        <v>#VALUE!</v>
      </c>
    </row>
    <row r="4361" spans="1:16" x14ac:dyDescent="0.4">
      <c r="A4361" t="s">
        <v>1811</v>
      </c>
      <c r="B4361">
        <v>49</v>
      </c>
      <c r="C4361" t="s">
        <v>6619</v>
      </c>
      <c r="E4361">
        <v>100</v>
      </c>
      <c r="G4361" t="s">
        <v>8419</v>
      </c>
      <c r="H4361" s="12" t="s">
        <v>8419</v>
      </c>
      <c r="I4361" t="s">
        <v>2526</v>
      </c>
      <c r="J4361" t="s">
        <v>8444</v>
      </c>
      <c r="K4361">
        <v>70.328571428571422</v>
      </c>
      <c r="L4361" s="4">
        <f t="shared" si="204"/>
        <v>36782.25916666667</v>
      </c>
      <c r="M4361" t="s">
        <v>2719</v>
      </c>
      <c r="N4361" t="s">
        <v>2720</v>
      </c>
      <c r="O4361" t="e">
        <f t="shared" si="205"/>
        <v>#VALUE!</v>
      </c>
      <c r="P4361">
        <f t="shared" si="206"/>
        <v>308</v>
      </c>
    </row>
    <row r="4362" spans="1:16" x14ac:dyDescent="0.4">
      <c r="A4362" t="s">
        <v>822</v>
      </c>
      <c r="B4362">
        <v>8</v>
      </c>
      <c r="C4362" t="s">
        <v>3176</v>
      </c>
      <c r="E4362">
        <v>100</v>
      </c>
      <c r="G4362" t="s">
        <v>8419</v>
      </c>
      <c r="H4362" s="12" t="s">
        <v>8419</v>
      </c>
      <c r="I4362" t="s">
        <v>2451</v>
      </c>
      <c r="J4362" t="s">
        <v>8446</v>
      </c>
      <c r="K4362">
        <v>70.328571428571422</v>
      </c>
      <c r="L4362" s="4">
        <f t="shared" si="204"/>
        <v>20099.630178571428</v>
      </c>
      <c r="M4362" t="s">
        <v>823</v>
      </c>
      <c r="N4362" t="s">
        <v>668</v>
      </c>
      <c r="O4362">
        <f t="shared" si="205"/>
        <v>239</v>
      </c>
      <c r="P4362" t="e">
        <f t="shared" si="206"/>
        <v>#VALUE!</v>
      </c>
    </row>
    <row r="4363" spans="1:16" x14ac:dyDescent="0.4">
      <c r="A4363" t="s">
        <v>1712</v>
      </c>
      <c r="B4363">
        <v>12</v>
      </c>
      <c r="C4363" t="s">
        <v>2457</v>
      </c>
      <c r="D4363" t="s">
        <v>279</v>
      </c>
      <c r="E4363">
        <v>100</v>
      </c>
      <c r="G4363" t="s">
        <v>8419</v>
      </c>
      <c r="H4363" s="12" t="s">
        <v>8419</v>
      </c>
      <c r="I4363" t="s">
        <v>2451</v>
      </c>
      <c r="J4363" t="s">
        <v>8447</v>
      </c>
      <c r="K4363">
        <v>70.328571428571422</v>
      </c>
      <c r="L4363" s="4">
        <f t="shared" si="204"/>
        <v>28334.708928571428</v>
      </c>
      <c r="M4363" t="s">
        <v>4740</v>
      </c>
      <c r="N4363" t="s">
        <v>4741</v>
      </c>
      <c r="O4363" t="e">
        <f t="shared" si="205"/>
        <v>#VALUE!</v>
      </c>
      <c r="P4363">
        <f t="shared" si="206"/>
        <v>247</v>
      </c>
    </row>
    <row r="4364" spans="1:16" x14ac:dyDescent="0.4">
      <c r="A4364" t="s">
        <v>399</v>
      </c>
      <c r="B4364">
        <v>20</v>
      </c>
      <c r="C4364" t="s">
        <v>2528</v>
      </c>
      <c r="E4364">
        <v>100</v>
      </c>
      <c r="G4364" t="s">
        <v>8419</v>
      </c>
      <c r="H4364" s="12" t="s">
        <v>8419</v>
      </c>
      <c r="I4364" t="s">
        <v>2451</v>
      </c>
      <c r="J4364" t="s">
        <v>8448</v>
      </c>
      <c r="K4364">
        <v>70.328571428571422</v>
      </c>
      <c r="L4364" s="4">
        <f t="shared" si="204"/>
        <v>6704.8080357142853</v>
      </c>
      <c r="M4364" t="s">
        <v>400</v>
      </c>
      <c r="N4364" t="s">
        <v>345</v>
      </c>
      <c r="O4364">
        <f t="shared" si="205"/>
        <v>143</v>
      </c>
      <c r="P4364" t="e">
        <f t="shared" si="206"/>
        <v>#VALUE!</v>
      </c>
    </row>
    <row r="4365" spans="1:16" x14ac:dyDescent="0.4">
      <c r="A4365" t="s">
        <v>1770</v>
      </c>
      <c r="B4365">
        <v>23</v>
      </c>
      <c r="C4365" t="s">
        <v>2457</v>
      </c>
      <c r="D4365" t="s">
        <v>279</v>
      </c>
      <c r="E4365">
        <v>100</v>
      </c>
      <c r="G4365" t="s">
        <v>8419</v>
      </c>
      <c r="H4365" s="12" t="s">
        <v>8419</v>
      </c>
      <c r="I4365" t="s">
        <v>2526</v>
      </c>
      <c r="J4365" t="s">
        <v>8449</v>
      </c>
      <c r="K4365">
        <v>70.328571428571422</v>
      </c>
      <c r="L4365" s="4">
        <f t="shared" si="204"/>
        <v>19631.924702380955</v>
      </c>
      <c r="M4365" t="s">
        <v>1771</v>
      </c>
      <c r="N4365" t="s">
        <v>456</v>
      </c>
      <c r="O4365" t="e">
        <f t="shared" si="205"/>
        <v>#VALUE!</v>
      </c>
      <c r="P4365">
        <f t="shared" si="206"/>
        <v>404</v>
      </c>
    </row>
    <row r="4366" spans="1:16" x14ac:dyDescent="0.4">
      <c r="A4366" t="s">
        <v>793</v>
      </c>
      <c r="B4366">
        <v>19</v>
      </c>
      <c r="C4366" t="s">
        <v>2457</v>
      </c>
      <c r="D4366" t="s">
        <v>2466</v>
      </c>
      <c r="E4366">
        <v>188</v>
      </c>
      <c r="G4366" t="s">
        <v>8450</v>
      </c>
      <c r="H4366" s="12" t="s">
        <v>8451</v>
      </c>
      <c r="I4366" t="s">
        <v>6437</v>
      </c>
      <c r="J4366" t="s">
        <v>8452</v>
      </c>
      <c r="K4366">
        <v>42.375</v>
      </c>
      <c r="L4366" s="4">
        <f t="shared" si="204"/>
        <v>7615.1070238095235</v>
      </c>
      <c r="M4366" t="s">
        <v>794</v>
      </c>
      <c r="N4366" t="s">
        <v>795</v>
      </c>
      <c r="O4366" t="e">
        <f t="shared" si="205"/>
        <v>#VALUE!</v>
      </c>
      <c r="P4366">
        <f t="shared" si="206"/>
        <v>253</v>
      </c>
    </row>
    <row r="4367" spans="1:16" x14ac:dyDescent="0.4">
      <c r="A4367" t="s">
        <v>1756</v>
      </c>
      <c r="B4367">
        <v>13</v>
      </c>
      <c r="C4367" t="s">
        <v>2446</v>
      </c>
      <c r="D4367" t="s">
        <v>279</v>
      </c>
      <c r="E4367">
        <v>616</v>
      </c>
      <c r="G4367" t="s">
        <v>8453</v>
      </c>
      <c r="H4367" s="12" t="s">
        <v>8453</v>
      </c>
      <c r="I4367" t="s">
        <v>3547</v>
      </c>
      <c r="J4367" t="s">
        <v>8454</v>
      </c>
      <c r="K4367">
        <v>285</v>
      </c>
      <c r="L4367" s="4">
        <f t="shared" si="204"/>
        <v>5284.0372023809532</v>
      </c>
      <c r="M4367" t="s">
        <v>1757</v>
      </c>
      <c r="N4367" t="s">
        <v>345</v>
      </c>
      <c r="O4367">
        <f t="shared" si="205"/>
        <v>200</v>
      </c>
      <c r="P4367" t="e">
        <f t="shared" si="206"/>
        <v>#VALUE!</v>
      </c>
    </row>
    <row r="4368" spans="1:16" x14ac:dyDescent="0.4">
      <c r="A4368" t="s">
        <v>1686</v>
      </c>
      <c r="B4368">
        <v>13</v>
      </c>
      <c r="C4368" t="s">
        <v>2457</v>
      </c>
      <c r="D4368" t="s">
        <v>279</v>
      </c>
      <c r="E4368">
        <v>616</v>
      </c>
      <c r="G4368" t="s">
        <v>8453</v>
      </c>
      <c r="H4368" s="12" t="s">
        <v>8453</v>
      </c>
      <c r="I4368" t="s">
        <v>2804</v>
      </c>
      <c r="J4368" t="s">
        <v>8455</v>
      </c>
      <c r="K4368">
        <v>570</v>
      </c>
      <c r="L4368" s="4">
        <f t="shared" si="204"/>
        <v>2982.6988095238094</v>
      </c>
      <c r="M4368" t="s">
        <v>1687</v>
      </c>
      <c r="N4368" t="s">
        <v>696</v>
      </c>
      <c r="O4368">
        <f t="shared" si="205"/>
        <v>285</v>
      </c>
      <c r="P4368" t="e">
        <f t="shared" si="206"/>
        <v>#VALUE!</v>
      </c>
    </row>
    <row r="4369" spans="1:16" x14ac:dyDescent="0.4">
      <c r="A4369" t="s">
        <v>79</v>
      </c>
      <c r="B4369">
        <v>18</v>
      </c>
      <c r="C4369" t="s">
        <v>2446</v>
      </c>
      <c r="E4369">
        <v>616</v>
      </c>
      <c r="G4369" t="s">
        <v>8453</v>
      </c>
      <c r="H4369" s="12" t="s">
        <v>8453</v>
      </c>
      <c r="I4369" t="s">
        <v>8456</v>
      </c>
      <c r="J4369" t="s">
        <v>8457</v>
      </c>
      <c r="K4369">
        <v>210.20000000000002</v>
      </c>
      <c r="L4369" s="4">
        <f t="shared" si="204"/>
        <v>2900.9798809523804</v>
      </c>
      <c r="M4369" t="s">
        <v>80</v>
      </c>
      <c r="N4369" t="s">
        <v>34</v>
      </c>
      <c r="O4369" t="e">
        <f t="shared" si="205"/>
        <v>#VALUE!</v>
      </c>
      <c r="P4369" t="e">
        <f t="shared" si="206"/>
        <v>#VALUE!</v>
      </c>
    </row>
    <row r="4370" spans="1:16" x14ac:dyDescent="0.4">
      <c r="A4370" t="s">
        <v>815</v>
      </c>
      <c r="B4370">
        <v>8</v>
      </c>
      <c r="C4370" t="s">
        <v>2446</v>
      </c>
      <c r="D4370" t="s">
        <v>2466</v>
      </c>
      <c r="E4370">
        <v>616</v>
      </c>
      <c r="G4370" t="s">
        <v>8453</v>
      </c>
      <c r="H4370" s="12" t="s">
        <v>8453</v>
      </c>
      <c r="I4370" t="s">
        <v>2774</v>
      </c>
      <c r="J4370" t="s">
        <v>8458</v>
      </c>
      <c r="K4370">
        <v>1140</v>
      </c>
      <c r="L4370" s="4">
        <f t="shared" si="204"/>
        <v>8725.06</v>
      </c>
      <c r="M4370" t="s">
        <v>816</v>
      </c>
      <c r="N4370" t="s">
        <v>668</v>
      </c>
      <c r="O4370">
        <f t="shared" si="205"/>
        <v>159</v>
      </c>
      <c r="P4370" t="e">
        <f t="shared" si="206"/>
        <v>#VALUE!</v>
      </c>
    </row>
    <row r="4371" spans="1:16" x14ac:dyDescent="0.4">
      <c r="A4371" t="s">
        <v>155</v>
      </c>
      <c r="B4371">
        <v>8</v>
      </c>
      <c r="C4371" t="s">
        <v>2446</v>
      </c>
      <c r="E4371">
        <v>616</v>
      </c>
      <c r="G4371" t="s">
        <v>8453</v>
      </c>
      <c r="H4371" s="12" t="s">
        <v>8453</v>
      </c>
      <c r="I4371" t="s">
        <v>2804</v>
      </c>
      <c r="J4371" t="s">
        <v>8459</v>
      </c>
      <c r="K4371">
        <v>570</v>
      </c>
      <c r="L4371" s="4">
        <f t="shared" si="204"/>
        <v>2601.458333333333</v>
      </c>
      <c r="M4371" t="s">
        <v>156</v>
      </c>
      <c r="N4371" t="s">
        <v>34</v>
      </c>
      <c r="O4371" t="e">
        <f t="shared" si="205"/>
        <v>#VALUE!</v>
      </c>
      <c r="P4371" t="e">
        <f t="shared" si="206"/>
        <v>#VALUE!</v>
      </c>
    </row>
    <row r="4372" spans="1:16" x14ac:dyDescent="0.4">
      <c r="A4372" t="s">
        <v>454</v>
      </c>
      <c r="B4372">
        <v>20</v>
      </c>
      <c r="C4372" t="s">
        <v>2523</v>
      </c>
      <c r="E4372">
        <v>2495</v>
      </c>
      <c r="G4372" t="s">
        <v>8460</v>
      </c>
      <c r="H4372" s="12" t="s">
        <v>8460</v>
      </c>
      <c r="I4372" t="s">
        <v>3392</v>
      </c>
      <c r="J4372" t="s">
        <v>8461</v>
      </c>
      <c r="K4372">
        <v>937.71428571428567</v>
      </c>
      <c r="L4372" s="4">
        <f t="shared" si="204"/>
        <v>22860.061964285713</v>
      </c>
      <c r="M4372" t="s">
        <v>455</v>
      </c>
      <c r="N4372" t="s">
        <v>456</v>
      </c>
      <c r="O4372">
        <f t="shared" si="205"/>
        <v>322</v>
      </c>
      <c r="P4372" t="e">
        <f t="shared" si="206"/>
        <v>#VALUE!</v>
      </c>
    </row>
    <row r="4373" spans="1:16" x14ac:dyDescent="0.4">
      <c r="A4373" t="s">
        <v>1770</v>
      </c>
      <c r="B4373">
        <v>23</v>
      </c>
      <c r="C4373" t="s">
        <v>2457</v>
      </c>
      <c r="D4373" t="s">
        <v>279</v>
      </c>
      <c r="E4373">
        <v>1508</v>
      </c>
      <c r="G4373" t="s">
        <v>8462</v>
      </c>
      <c r="H4373" s="12" t="s">
        <v>8462</v>
      </c>
      <c r="I4373" t="s">
        <v>8337</v>
      </c>
      <c r="J4373" t="s">
        <v>8463</v>
      </c>
      <c r="K4373">
        <v>83.5625</v>
      </c>
      <c r="L4373" s="4">
        <f t="shared" si="204"/>
        <v>19631.924702380955</v>
      </c>
      <c r="M4373" t="s">
        <v>1771</v>
      </c>
      <c r="N4373" t="s">
        <v>456</v>
      </c>
      <c r="O4373" t="e">
        <f t="shared" si="205"/>
        <v>#VALUE!</v>
      </c>
      <c r="P4373">
        <f t="shared" si="206"/>
        <v>404</v>
      </c>
    </row>
    <row r="4374" spans="1:16" x14ac:dyDescent="0.4">
      <c r="A4374" t="s">
        <v>2089</v>
      </c>
      <c r="B4374">
        <v>16</v>
      </c>
      <c r="C4374" t="s">
        <v>2446</v>
      </c>
      <c r="D4374" t="s">
        <v>879</v>
      </c>
      <c r="E4374">
        <v>3193</v>
      </c>
      <c r="G4374" t="s">
        <v>8464</v>
      </c>
      <c r="H4374" s="12" t="s">
        <v>8464</v>
      </c>
      <c r="I4374" t="s">
        <v>8465</v>
      </c>
      <c r="J4374" t="s">
        <v>8466</v>
      </c>
      <c r="K4374">
        <v>1203.9000000000001</v>
      </c>
      <c r="L4374" s="4">
        <f t="shared" si="204"/>
        <v>7498.607142857144</v>
      </c>
      <c r="M4374" t="s">
        <v>2090</v>
      </c>
      <c r="N4374" t="s">
        <v>926</v>
      </c>
      <c r="O4374">
        <f t="shared" si="205"/>
        <v>228</v>
      </c>
      <c r="P4374" t="e">
        <f t="shared" si="206"/>
        <v>#VALUE!</v>
      </c>
    </row>
    <row r="4375" spans="1:16" x14ac:dyDescent="0.4">
      <c r="A4375" t="s">
        <v>213</v>
      </c>
      <c r="B4375">
        <v>16</v>
      </c>
      <c r="C4375" t="s">
        <v>2488</v>
      </c>
      <c r="E4375">
        <v>409</v>
      </c>
      <c r="G4375" t="s">
        <v>8467</v>
      </c>
      <c r="H4375" s="12" t="s">
        <v>8467</v>
      </c>
      <c r="I4375" t="s">
        <v>3150</v>
      </c>
      <c r="J4375" t="s">
        <v>8468</v>
      </c>
      <c r="K4375">
        <v>40.130000000000003</v>
      </c>
      <c r="L4375" s="4">
        <f t="shared" si="204"/>
        <v>4328.8246428571429</v>
      </c>
      <c r="M4375" t="s">
        <v>214</v>
      </c>
      <c r="N4375" t="s">
        <v>215</v>
      </c>
      <c r="O4375">
        <f t="shared" si="205"/>
        <v>230</v>
      </c>
      <c r="P4375" t="e">
        <f t="shared" si="206"/>
        <v>#VALUE!</v>
      </c>
    </row>
    <row r="4376" spans="1:16" x14ac:dyDescent="0.4">
      <c r="A4376" t="s">
        <v>2404</v>
      </c>
      <c r="B4376">
        <v>10</v>
      </c>
      <c r="C4376" t="s">
        <v>2457</v>
      </c>
      <c r="D4376" t="s">
        <v>5135</v>
      </c>
      <c r="E4376">
        <v>766</v>
      </c>
      <c r="G4376" t="s">
        <v>8469</v>
      </c>
      <c r="H4376" s="12" t="s">
        <v>8467</v>
      </c>
      <c r="I4376" t="s">
        <v>3147</v>
      </c>
      <c r="J4376" t="s">
        <v>8470</v>
      </c>
      <c r="K4376">
        <v>40.130000000000003</v>
      </c>
      <c r="L4376" s="4">
        <f t="shared" si="204"/>
        <v>1913.9710714285713</v>
      </c>
      <c r="M4376" t="s">
        <v>2405</v>
      </c>
      <c r="N4376" t="s">
        <v>2406</v>
      </c>
      <c r="O4376" t="e">
        <f t="shared" si="205"/>
        <v>#VALUE!</v>
      </c>
      <c r="P4376">
        <f t="shared" si="206"/>
        <v>238</v>
      </c>
    </row>
    <row r="4377" spans="1:16" x14ac:dyDescent="0.4">
      <c r="A4377" t="s">
        <v>221</v>
      </c>
      <c r="B4377">
        <v>15</v>
      </c>
      <c r="C4377" t="s">
        <v>2446</v>
      </c>
      <c r="E4377">
        <v>409</v>
      </c>
      <c r="G4377" t="s">
        <v>8467</v>
      </c>
      <c r="H4377" s="12" t="s">
        <v>8467</v>
      </c>
      <c r="I4377" t="s">
        <v>3595</v>
      </c>
      <c r="J4377" t="s">
        <v>8471</v>
      </c>
      <c r="K4377">
        <v>40.130000000000003</v>
      </c>
      <c r="L4377" s="4">
        <f t="shared" si="204"/>
        <v>4559.9613095238092</v>
      </c>
      <c r="M4377" t="s">
        <v>222</v>
      </c>
      <c r="N4377" t="s">
        <v>215</v>
      </c>
      <c r="O4377">
        <f t="shared" si="205"/>
        <v>198</v>
      </c>
      <c r="P4377" t="e">
        <f t="shared" si="206"/>
        <v>#VALUE!</v>
      </c>
    </row>
    <row r="4378" spans="1:16" x14ac:dyDescent="0.4">
      <c r="A4378" t="s">
        <v>2330</v>
      </c>
      <c r="B4378">
        <v>22</v>
      </c>
      <c r="C4378" t="s">
        <v>2457</v>
      </c>
      <c r="D4378" t="s">
        <v>446</v>
      </c>
      <c r="E4378">
        <v>766</v>
      </c>
      <c r="G4378" t="s">
        <v>8469</v>
      </c>
      <c r="H4378" s="12" t="s">
        <v>8467</v>
      </c>
      <c r="I4378" t="s">
        <v>3595</v>
      </c>
      <c r="J4378" t="s">
        <v>8472</v>
      </c>
      <c r="K4378">
        <v>40.130000000000003</v>
      </c>
      <c r="L4378" s="4">
        <f t="shared" si="204"/>
        <v>12459.959404761903</v>
      </c>
      <c r="M4378" t="s">
        <v>2331</v>
      </c>
      <c r="N4378" t="s">
        <v>34</v>
      </c>
      <c r="O4378" t="e">
        <f t="shared" si="205"/>
        <v>#VALUE!</v>
      </c>
      <c r="P4378">
        <f t="shared" si="206"/>
        <v>270</v>
      </c>
    </row>
    <row r="4379" spans="1:16" x14ac:dyDescent="0.4">
      <c r="A4379" t="s">
        <v>2185</v>
      </c>
      <c r="B4379">
        <v>12</v>
      </c>
      <c r="C4379" t="s">
        <v>2446</v>
      </c>
      <c r="D4379" t="s">
        <v>2838</v>
      </c>
      <c r="E4379">
        <v>3424</v>
      </c>
      <c r="G4379" t="s">
        <v>8473</v>
      </c>
      <c r="H4379" s="12" t="s">
        <v>8467</v>
      </c>
      <c r="I4379" t="s">
        <v>3174</v>
      </c>
      <c r="J4379" t="s">
        <v>8474</v>
      </c>
      <c r="K4379">
        <v>1926.24</v>
      </c>
      <c r="L4379" s="4">
        <f t="shared" si="204"/>
        <v>7247.829285714286</v>
      </c>
      <c r="M4379" t="s">
        <v>2186</v>
      </c>
      <c r="N4379" t="s">
        <v>1844</v>
      </c>
      <c r="O4379">
        <f t="shared" si="205"/>
        <v>306</v>
      </c>
      <c r="P4379" t="e">
        <f t="shared" si="206"/>
        <v>#VALUE!</v>
      </c>
    </row>
    <row r="4380" spans="1:16" x14ac:dyDescent="0.4">
      <c r="A4380" t="s">
        <v>2089</v>
      </c>
      <c r="B4380">
        <v>16</v>
      </c>
      <c r="C4380" t="s">
        <v>2457</v>
      </c>
      <c r="E4380">
        <v>704</v>
      </c>
      <c r="G4380" t="s">
        <v>8475</v>
      </c>
      <c r="H4380" s="12" t="s">
        <v>8475</v>
      </c>
      <c r="I4380" t="s">
        <v>2938</v>
      </c>
      <c r="J4380" t="s">
        <v>8476</v>
      </c>
      <c r="K4380">
        <v>1823.6785714285713</v>
      </c>
      <c r="L4380" s="4">
        <f t="shared" si="204"/>
        <v>7498.607142857144</v>
      </c>
      <c r="M4380" t="s">
        <v>4958</v>
      </c>
      <c r="N4380" t="s">
        <v>4959</v>
      </c>
      <c r="O4380" t="e">
        <f t="shared" si="205"/>
        <v>#VALUE!</v>
      </c>
      <c r="P4380">
        <f t="shared" si="206"/>
        <v>228</v>
      </c>
    </row>
    <row r="4381" spans="1:16" x14ac:dyDescent="0.4">
      <c r="A4381" t="s">
        <v>1930</v>
      </c>
      <c r="B4381">
        <v>7</v>
      </c>
      <c r="C4381" t="s">
        <v>2446</v>
      </c>
      <c r="D4381" t="s">
        <v>4744</v>
      </c>
      <c r="E4381">
        <v>3123</v>
      </c>
      <c r="G4381" t="s">
        <v>8477</v>
      </c>
      <c r="H4381" s="12" t="s">
        <v>8478</v>
      </c>
      <c r="I4381" t="s">
        <v>2779</v>
      </c>
      <c r="J4381" t="s">
        <v>8479</v>
      </c>
      <c r="K4381">
        <v>32.325000000000003</v>
      </c>
      <c r="L4381" s="4">
        <f t="shared" si="204"/>
        <v>4731.8066666666673</v>
      </c>
      <c r="M4381" t="s">
        <v>1931</v>
      </c>
      <c r="N4381" t="s">
        <v>1932</v>
      </c>
      <c r="O4381">
        <f t="shared" si="205"/>
        <v>153</v>
      </c>
      <c r="P4381" t="e">
        <f t="shared" si="206"/>
        <v>#VALUE!</v>
      </c>
    </row>
    <row r="4382" spans="1:16" x14ac:dyDescent="0.4">
      <c r="A4382" t="s">
        <v>1770</v>
      </c>
      <c r="B4382">
        <v>23</v>
      </c>
      <c r="C4382" t="s">
        <v>2861</v>
      </c>
      <c r="E4382">
        <v>1510</v>
      </c>
      <c r="G4382" t="s">
        <v>8480</v>
      </c>
      <c r="H4382" s="12" t="s">
        <v>8480</v>
      </c>
      <c r="I4382" t="s">
        <v>2526</v>
      </c>
      <c r="J4382" t="s">
        <v>8481</v>
      </c>
      <c r="K4382">
        <v>44.4</v>
      </c>
      <c r="L4382" s="4">
        <f t="shared" si="204"/>
        <v>19631.924702380955</v>
      </c>
      <c r="M4382" t="s">
        <v>1771</v>
      </c>
      <c r="N4382" t="s">
        <v>456</v>
      </c>
      <c r="O4382" t="e">
        <f t="shared" si="205"/>
        <v>#VALUE!</v>
      </c>
      <c r="P4382">
        <f t="shared" si="206"/>
        <v>404</v>
      </c>
    </row>
    <row r="4383" spans="1:16" x14ac:dyDescent="0.4">
      <c r="A4383" t="s">
        <v>878</v>
      </c>
      <c r="B4383">
        <v>13</v>
      </c>
      <c r="C4383" t="s">
        <v>2457</v>
      </c>
      <c r="D4383" t="s">
        <v>3718</v>
      </c>
      <c r="E4383">
        <v>421</v>
      </c>
      <c r="G4383" t="s">
        <v>8482</v>
      </c>
      <c r="H4383" s="12" t="s">
        <v>8483</v>
      </c>
      <c r="I4383" t="s">
        <v>4969</v>
      </c>
      <c r="J4383" t="s">
        <v>8484</v>
      </c>
      <c r="K4383">
        <v>773.5</v>
      </c>
      <c r="L4383" s="4">
        <f t="shared" si="204"/>
        <v>6078.6811904761898</v>
      </c>
      <c r="M4383" t="s">
        <v>880</v>
      </c>
      <c r="N4383" t="s">
        <v>881</v>
      </c>
      <c r="O4383" t="e">
        <f t="shared" si="205"/>
        <v>#VALUE!</v>
      </c>
      <c r="P4383">
        <f t="shared" si="206"/>
        <v>252</v>
      </c>
    </row>
    <row r="4384" spans="1:16" x14ac:dyDescent="0.4">
      <c r="A4384" t="s">
        <v>1539</v>
      </c>
      <c r="B4384">
        <v>16</v>
      </c>
      <c r="C4384" t="s">
        <v>2457</v>
      </c>
      <c r="D4384" t="s">
        <v>279</v>
      </c>
      <c r="E4384">
        <v>1433</v>
      </c>
      <c r="G4384" t="s">
        <v>8485</v>
      </c>
      <c r="H4384" s="12" t="s">
        <v>8486</v>
      </c>
      <c r="I4384" t="s">
        <v>2451</v>
      </c>
      <c r="J4384" t="s">
        <v>8487</v>
      </c>
      <c r="K4384">
        <v>137.26875000000001</v>
      </c>
      <c r="L4384" s="4">
        <f t="shared" si="204"/>
        <v>6213.0169642857145</v>
      </c>
      <c r="M4384" t="s">
        <v>1540</v>
      </c>
      <c r="N4384" t="s">
        <v>1541</v>
      </c>
      <c r="O4384" t="e">
        <f t="shared" si="205"/>
        <v>#VALUE!</v>
      </c>
      <c r="P4384">
        <f t="shared" si="206"/>
        <v>333</v>
      </c>
    </row>
    <row r="4385" spans="1:16" x14ac:dyDescent="0.4">
      <c r="A4385" t="s">
        <v>1344</v>
      </c>
      <c r="B4385">
        <v>13</v>
      </c>
      <c r="C4385" t="s">
        <v>2446</v>
      </c>
      <c r="D4385" t="s">
        <v>279</v>
      </c>
      <c r="E4385">
        <v>2201</v>
      </c>
      <c r="G4385" t="s">
        <v>8486</v>
      </c>
      <c r="H4385" s="12" t="s">
        <v>8486</v>
      </c>
      <c r="I4385" t="s">
        <v>2569</v>
      </c>
      <c r="J4385" t="s">
        <v>8488</v>
      </c>
      <c r="K4385">
        <v>91.512500000000003</v>
      </c>
      <c r="L4385" s="4">
        <f t="shared" si="204"/>
        <v>10130.214404761904</v>
      </c>
      <c r="M4385" t="s">
        <v>1345</v>
      </c>
      <c r="N4385" t="s">
        <v>34</v>
      </c>
      <c r="O4385" t="e">
        <f t="shared" si="205"/>
        <v>#VALUE!</v>
      </c>
      <c r="P4385" t="e">
        <f t="shared" si="206"/>
        <v>#VALUE!</v>
      </c>
    </row>
    <row r="4386" spans="1:16" x14ac:dyDescent="0.4">
      <c r="A4386" t="s">
        <v>764</v>
      </c>
      <c r="B4386">
        <v>19</v>
      </c>
      <c r="C4386" t="s">
        <v>3042</v>
      </c>
      <c r="E4386">
        <v>3503</v>
      </c>
      <c r="G4386" t="s">
        <v>8489</v>
      </c>
      <c r="H4386" s="12" t="s">
        <v>8490</v>
      </c>
      <c r="I4386" t="s">
        <v>8491</v>
      </c>
      <c r="J4386" t="s">
        <v>8492</v>
      </c>
      <c r="K4386">
        <v>725.1875</v>
      </c>
      <c r="L4386" s="4">
        <f t="shared" si="204"/>
        <v>13877.493988095242</v>
      </c>
      <c r="M4386" t="s">
        <v>765</v>
      </c>
      <c r="N4386" t="s">
        <v>456</v>
      </c>
      <c r="O4386">
        <f t="shared" si="205"/>
        <v>192</v>
      </c>
      <c r="P4386" t="e">
        <f t="shared" si="206"/>
        <v>#VALUE!</v>
      </c>
    </row>
    <row r="4387" spans="1:16" x14ac:dyDescent="0.4">
      <c r="A4387" t="s">
        <v>863</v>
      </c>
      <c r="B4387">
        <v>18</v>
      </c>
      <c r="C4387" t="s">
        <v>2457</v>
      </c>
      <c r="D4387" t="s">
        <v>4143</v>
      </c>
      <c r="E4387">
        <v>1145</v>
      </c>
      <c r="G4387" t="s">
        <v>8493</v>
      </c>
      <c r="H4387" s="12" t="s">
        <v>8493</v>
      </c>
      <c r="I4387" t="s">
        <v>3595</v>
      </c>
      <c r="J4387" t="s">
        <v>8494</v>
      </c>
      <c r="K4387">
        <v>3681.9642857142853</v>
      </c>
      <c r="L4387" s="4">
        <f t="shared" si="204"/>
        <v>12067.83636904762</v>
      </c>
      <c r="M4387" t="s">
        <v>864</v>
      </c>
      <c r="N4387" t="s">
        <v>865</v>
      </c>
      <c r="O4387" t="e">
        <f t="shared" si="205"/>
        <v>#VALUE!</v>
      </c>
      <c r="P4387">
        <f t="shared" si="206"/>
        <v>269</v>
      </c>
    </row>
    <row r="4388" spans="1:16" x14ac:dyDescent="0.4">
      <c r="A4388" t="s">
        <v>951</v>
      </c>
      <c r="B4388">
        <v>14</v>
      </c>
      <c r="C4388" t="s">
        <v>5567</v>
      </c>
      <c r="E4388">
        <v>2330</v>
      </c>
      <c r="G4388" t="s">
        <v>8495</v>
      </c>
      <c r="H4388" s="12" t="s">
        <v>8495</v>
      </c>
      <c r="I4388" t="s">
        <v>3444</v>
      </c>
      <c r="J4388" t="s">
        <v>8496</v>
      </c>
      <c r="K4388">
        <v>943.2</v>
      </c>
      <c r="L4388" s="4">
        <f t="shared" si="204"/>
        <v>7987.3636904761897</v>
      </c>
      <c r="M4388" t="s">
        <v>952</v>
      </c>
      <c r="N4388" t="s">
        <v>345</v>
      </c>
      <c r="O4388">
        <f t="shared" si="205"/>
        <v>156</v>
      </c>
      <c r="P4388" t="e">
        <f t="shared" si="206"/>
        <v>#VALUE!</v>
      </c>
    </row>
    <row r="4389" spans="1:16" x14ac:dyDescent="0.4">
      <c r="A4389" t="s">
        <v>1499</v>
      </c>
      <c r="B4389">
        <v>16</v>
      </c>
      <c r="C4389" t="s">
        <v>2446</v>
      </c>
      <c r="D4389" t="s">
        <v>279</v>
      </c>
      <c r="E4389">
        <v>2291</v>
      </c>
      <c r="G4389" t="s">
        <v>8497</v>
      </c>
      <c r="H4389" s="12" t="s">
        <v>8497</v>
      </c>
      <c r="I4389" t="s">
        <v>2520</v>
      </c>
      <c r="J4389" t="s">
        <v>8498</v>
      </c>
      <c r="K4389">
        <v>57.03</v>
      </c>
      <c r="L4389" s="4">
        <f t="shared" si="204"/>
        <v>5351.6094047619044</v>
      </c>
      <c r="M4389" t="s">
        <v>1500</v>
      </c>
      <c r="N4389" t="s">
        <v>345</v>
      </c>
      <c r="O4389">
        <f t="shared" si="205"/>
        <v>194</v>
      </c>
      <c r="P4389" t="e">
        <f t="shared" si="206"/>
        <v>#VALUE!</v>
      </c>
    </row>
    <row r="4390" spans="1:16" x14ac:dyDescent="0.4">
      <c r="A4390" t="s">
        <v>2223</v>
      </c>
      <c r="B4390">
        <v>13</v>
      </c>
      <c r="C4390" t="s">
        <v>2457</v>
      </c>
      <c r="D4390" t="s">
        <v>3721</v>
      </c>
      <c r="E4390">
        <v>474</v>
      </c>
      <c r="G4390" t="s">
        <v>8499</v>
      </c>
      <c r="H4390" s="12" t="s">
        <v>8499</v>
      </c>
      <c r="I4390" t="s">
        <v>2483</v>
      </c>
      <c r="J4390" t="s">
        <v>8500</v>
      </c>
      <c r="K4390">
        <v>259.2</v>
      </c>
      <c r="L4390" s="4">
        <f t="shared" si="204"/>
        <v>3355.6317857142853</v>
      </c>
      <c r="M4390" t="s">
        <v>2224</v>
      </c>
      <c r="N4390" t="s">
        <v>2225</v>
      </c>
      <c r="O4390" t="e">
        <f t="shared" si="205"/>
        <v>#VALUE!</v>
      </c>
      <c r="P4390">
        <f t="shared" si="206"/>
        <v>233</v>
      </c>
    </row>
    <row r="4391" spans="1:16" x14ac:dyDescent="0.4">
      <c r="A4391" t="s">
        <v>1736</v>
      </c>
      <c r="B4391">
        <v>20</v>
      </c>
      <c r="C4391" t="s">
        <v>2457</v>
      </c>
      <c r="D4391" t="s">
        <v>279</v>
      </c>
      <c r="E4391">
        <v>1142</v>
      </c>
      <c r="G4391" t="s">
        <v>8501</v>
      </c>
      <c r="H4391" s="12" t="s">
        <v>8501</v>
      </c>
      <c r="I4391" t="s">
        <v>2897</v>
      </c>
      <c r="J4391" t="s">
        <v>8502</v>
      </c>
      <c r="K4391">
        <v>96.7</v>
      </c>
      <c r="L4391" s="4">
        <f t="shared" si="204"/>
        <v>5512.5287499999986</v>
      </c>
      <c r="M4391" t="s">
        <v>1737</v>
      </c>
      <c r="N4391" t="s">
        <v>959</v>
      </c>
      <c r="O4391" t="e">
        <f t="shared" si="205"/>
        <v>#VALUE!</v>
      </c>
      <c r="P4391">
        <f t="shared" si="206"/>
        <v>245</v>
      </c>
    </row>
    <row r="4392" spans="1:16" x14ac:dyDescent="0.4">
      <c r="A4392" t="s">
        <v>1968</v>
      </c>
      <c r="B4392">
        <v>23</v>
      </c>
      <c r="C4392" t="s">
        <v>2457</v>
      </c>
      <c r="D4392" t="s">
        <v>2502</v>
      </c>
      <c r="E4392">
        <v>1142</v>
      </c>
      <c r="G4392" t="s">
        <v>8501</v>
      </c>
      <c r="H4392" s="12" t="s">
        <v>8501</v>
      </c>
      <c r="I4392" t="s">
        <v>2774</v>
      </c>
      <c r="J4392" t="s">
        <v>8503</v>
      </c>
      <c r="K4392">
        <v>958</v>
      </c>
      <c r="L4392" s="4">
        <f t="shared" si="204"/>
        <v>7240.2304166666681</v>
      </c>
      <c r="M4392" t="s">
        <v>1969</v>
      </c>
      <c r="N4392" t="s">
        <v>1970</v>
      </c>
      <c r="O4392" t="e">
        <f t="shared" si="205"/>
        <v>#VALUE!</v>
      </c>
      <c r="P4392">
        <f t="shared" si="206"/>
        <v>248</v>
      </c>
    </row>
    <row r="4393" spans="1:16" x14ac:dyDescent="0.4">
      <c r="A4393" t="s">
        <v>56</v>
      </c>
      <c r="B4393">
        <v>11</v>
      </c>
      <c r="C4393" t="s">
        <v>2446</v>
      </c>
      <c r="E4393">
        <v>341</v>
      </c>
      <c r="G4393" t="s">
        <v>8504</v>
      </c>
      <c r="H4393" s="12" t="s">
        <v>8504</v>
      </c>
      <c r="I4393" t="s">
        <v>8505</v>
      </c>
      <c r="J4393" t="s">
        <v>8506</v>
      </c>
      <c r="K4393">
        <v>1321.7142857142858</v>
      </c>
      <c r="L4393" s="4">
        <f t="shared" si="204"/>
        <v>5762.5904761904767</v>
      </c>
      <c r="M4393" t="s">
        <v>57</v>
      </c>
      <c r="N4393" t="s">
        <v>58</v>
      </c>
      <c r="O4393" t="e">
        <f t="shared" si="205"/>
        <v>#VALUE!</v>
      </c>
      <c r="P4393" t="e">
        <f t="shared" si="206"/>
        <v>#VALUE!</v>
      </c>
    </row>
    <row r="4394" spans="1:16" x14ac:dyDescent="0.4">
      <c r="A4394" t="s">
        <v>2404</v>
      </c>
      <c r="B4394">
        <v>10</v>
      </c>
      <c r="C4394" t="s">
        <v>2457</v>
      </c>
      <c r="D4394" t="s">
        <v>5135</v>
      </c>
      <c r="E4394">
        <v>341</v>
      </c>
      <c r="G4394" t="s">
        <v>8504</v>
      </c>
      <c r="H4394" s="12" t="s">
        <v>8504</v>
      </c>
      <c r="I4394" t="s">
        <v>2486</v>
      </c>
      <c r="J4394" t="s">
        <v>8507</v>
      </c>
      <c r="K4394">
        <v>132.17142857142858</v>
      </c>
      <c r="L4394" s="4">
        <f t="shared" si="204"/>
        <v>1913.9710714285713</v>
      </c>
      <c r="M4394" t="s">
        <v>2405</v>
      </c>
      <c r="N4394" t="s">
        <v>2406</v>
      </c>
      <c r="O4394" t="e">
        <f t="shared" si="205"/>
        <v>#VALUE!</v>
      </c>
      <c r="P4394">
        <f t="shared" si="206"/>
        <v>238</v>
      </c>
    </row>
    <row r="4395" spans="1:16" x14ac:dyDescent="0.4">
      <c r="A4395" t="s">
        <v>631</v>
      </c>
      <c r="B4395">
        <v>27</v>
      </c>
      <c r="C4395" t="s">
        <v>2457</v>
      </c>
      <c r="D4395" t="s">
        <v>2466</v>
      </c>
      <c r="E4395">
        <v>341</v>
      </c>
      <c r="G4395" t="s">
        <v>8504</v>
      </c>
      <c r="H4395" s="12" t="s">
        <v>8504</v>
      </c>
      <c r="I4395" t="s">
        <v>2483</v>
      </c>
      <c r="J4395" t="s">
        <v>8508</v>
      </c>
      <c r="K4395">
        <v>132.17142857142858</v>
      </c>
      <c r="L4395" s="4">
        <f t="shared" si="204"/>
        <v>7685.0023809523809</v>
      </c>
      <c r="M4395" t="s">
        <v>632</v>
      </c>
      <c r="N4395" t="s">
        <v>633</v>
      </c>
      <c r="O4395" t="e">
        <f t="shared" si="205"/>
        <v>#VALUE!</v>
      </c>
      <c r="P4395">
        <f t="shared" si="206"/>
        <v>202</v>
      </c>
    </row>
    <row r="4396" spans="1:16" x14ac:dyDescent="0.4">
      <c r="A4396" t="s">
        <v>1513</v>
      </c>
      <c r="B4396">
        <v>18</v>
      </c>
      <c r="C4396" t="s">
        <v>2488</v>
      </c>
      <c r="E4396">
        <v>1918</v>
      </c>
      <c r="G4396" t="s">
        <v>8509</v>
      </c>
      <c r="H4396" s="12" t="s">
        <v>8509</v>
      </c>
      <c r="I4396" t="s">
        <v>8510</v>
      </c>
      <c r="J4396" t="s">
        <v>8511</v>
      </c>
      <c r="K4396">
        <v>1610</v>
      </c>
      <c r="L4396" s="4">
        <f t="shared" si="204"/>
        <v>8887.1903571428575</v>
      </c>
      <c r="M4396" t="s">
        <v>1514</v>
      </c>
      <c r="N4396" t="s">
        <v>34</v>
      </c>
      <c r="O4396">
        <f t="shared" si="205"/>
        <v>204</v>
      </c>
      <c r="P4396" t="e">
        <f t="shared" si="206"/>
        <v>#VALUE!</v>
      </c>
    </row>
    <row r="4397" spans="1:16" x14ac:dyDescent="0.4">
      <c r="A4397" t="s">
        <v>558</v>
      </c>
      <c r="B4397">
        <v>11</v>
      </c>
      <c r="C4397" t="s">
        <v>2446</v>
      </c>
      <c r="D4397" t="s">
        <v>13</v>
      </c>
      <c r="E4397">
        <v>2365</v>
      </c>
      <c r="G4397" t="s">
        <v>8512</v>
      </c>
      <c r="H4397" s="12" t="s">
        <v>8509</v>
      </c>
      <c r="I4397" t="s">
        <v>6206</v>
      </c>
      <c r="J4397" t="s">
        <v>8513</v>
      </c>
      <c r="K4397">
        <v>1514.2857142857142</v>
      </c>
      <c r="L4397" s="4">
        <f t="shared" si="204"/>
        <v>4086.9428571428571</v>
      </c>
      <c r="M4397" t="s">
        <v>559</v>
      </c>
      <c r="N4397" t="s">
        <v>215</v>
      </c>
      <c r="O4397" t="e">
        <f t="shared" si="205"/>
        <v>#VALUE!</v>
      </c>
      <c r="P4397" t="e">
        <f t="shared" si="206"/>
        <v>#VALUE!</v>
      </c>
    </row>
    <row r="4398" spans="1:16" x14ac:dyDescent="0.4">
      <c r="A4398" t="s">
        <v>385</v>
      </c>
      <c r="B4398">
        <v>29</v>
      </c>
      <c r="C4398" t="s">
        <v>2457</v>
      </c>
      <c r="D4398" t="s">
        <v>2980</v>
      </c>
      <c r="E4398">
        <v>1685</v>
      </c>
      <c r="G4398" t="s">
        <v>8514</v>
      </c>
      <c r="H4398" s="12" t="s">
        <v>8509</v>
      </c>
      <c r="I4398" t="s">
        <v>2460</v>
      </c>
      <c r="J4398" t="s">
        <v>8515</v>
      </c>
      <c r="K4398">
        <v>1610</v>
      </c>
      <c r="L4398" s="4">
        <f t="shared" si="204"/>
        <v>8667.1857738095241</v>
      </c>
      <c r="M4398" t="s">
        <v>386</v>
      </c>
      <c r="N4398" t="s">
        <v>387</v>
      </c>
      <c r="O4398">
        <f t="shared" si="205"/>
        <v>323</v>
      </c>
      <c r="P4398" t="e">
        <f t="shared" si="206"/>
        <v>#VALUE!</v>
      </c>
    </row>
    <row r="4399" spans="1:16" x14ac:dyDescent="0.4">
      <c r="A4399" t="s">
        <v>1756</v>
      </c>
      <c r="B4399">
        <v>13</v>
      </c>
      <c r="C4399" t="s">
        <v>2446</v>
      </c>
      <c r="D4399" t="s">
        <v>279</v>
      </c>
      <c r="E4399">
        <v>2264</v>
      </c>
      <c r="G4399" t="s">
        <v>8516</v>
      </c>
      <c r="H4399" s="12" t="s">
        <v>8516</v>
      </c>
      <c r="I4399" t="s">
        <v>2508</v>
      </c>
      <c r="J4399" t="s">
        <v>8517</v>
      </c>
      <c r="K4399">
        <v>18.066666666666666</v>
      </c>
      <c r="L4399" s="4">
        <f t="shared" si="204"/>
        <v>5284.0372023809532</v>
      </c>
      <c r="M4399" t="s">
        <v>1757</v>
      </c>
      <c r="N4399" t="s">
        <v>345</v>
      </c>
      <c r="O4399">
        <f t="shared" si="205"/>
        <v>200</v>
      </c>
      <c r="P4399" t="e">
        <f t="shared" si="206"/>
        <v>#VALUE!</v>
      </c>
    </row>
    <row r="4400" spans="1:16" x14ac:dyDescent="0.4">
      <c r="A4400" t="s">
        <v>1486</v>
      </c>
      <c r="B4400">
        <v>19</v>
      </c>
      <c r="C4400" t="s">
        <v>2528</v>
      </c>
      <c r="E4400">
        <v>2264</v>
      </c>
      <c r="G4400" t="s">
        <v>8516</v>
      </c>
      <c r="H4400" s="12" t="s">
        <v>8516</v>
      </c>
      <c r="I4400" t="s">
        <v>2451</v>
      </c>
      <c r="J4400" t="s">
        <v>8518</v>
      </c>
      <c r="K4400">
        <v>54.2</v>
      </c>
      <c r="L4400" s="4">
        <f t="shared" si="204"/>
        <v>9855.2701785714307</v>
      </c>
      <c r="M4400" t="s">
        <v>1487</v>
      </c>
      <c r="N4400" t="s">
        <v>345</v>
      </c>
      <c r="O4400">
        <f t="shared" si="205"/>
        <v>317</v>
      </c>
      <c r="P4400" t="e">
        <f t="shared" si="206"/>
        <v>#VALUE!</v>
      </c>
    </row>
    <row r="4401" spans="1:16" x14ac:dyDescent="0.4">
      <c r="A4401" t="s">
        <v>1268</v>
      </c>
      <c r="B4401">
        <v>17</v>
      </c>
      <c r="C4401" t="s">
        <v>2446</v>
      </c>
      <c r="D4401" t="s">
        <v>279</v>
      </c>
      <c r="E4401">
        <v>2264</v>
      </c>
      <c r="G4401" t="s">
        <v>8516</v>
      </c>
      <c r="H4401" s="12" t="s">
        <v>8516</v>
      </c>
      <c r="I4401" t="s">
        <v>2508</v>
      </c>
      <c r="J4401" t="s">
        <v>8519</v>
      </c>
      <c r="K4401">
        <v>18.066666666666666</v>
      </c>
      <c r="L4401" s="4">
        <f t="shared" si="204"/>
        <v>3903.5272023809521</v>
      </c>
      <c r="M4401" t="s">
        <v>1269</v>
      </c>
      <c r="N4401" t="s">
        <v>345</v>
      </c>
      <c r="O4401">
        <f t="shared" si="205"/>
        <v>163</v>
      </c>
      <c r="P4401" t="e">
        <f t="shared" si="206"/>
        <v>#VALUE!</v>
      </c>
    </row>
    <row r="4402" spans="1:16" x14ac:dyDescent="0.4">
      <c r="A4402" t="s">
        <v>1499</v>
      </c>
      <c r="B4402">
        <v>16</v>
      </c>
      <c r="C4402" t="s">
        <v>2625</v>
      </c>
      <c r="E4402">
        <v>2264</v>
      </c>
      <c r="G4402" t="s">
        <v>8516</v>
      </c>
      <c r="H4402" s="12" t="s">
        <v>8516</v>
      </c>
      <c r="I4402" t="s">
        <v>2451</v>
      </c>
      <c r="J4402" t="s">
        <v>8520</v>
      </c>
      <c r="K4402">
        <v>54.2</v>
      </c>
      <c r="L4402" s="4">
        <f t="shared" si="204"/>
        <v>5351.6094047619044</v>
      </c>
      <c r="M4402" t="s">
        <v>1500</v>
      </c>
      <c r="N4402" t="s">
        <v>345</v>
      </c>
      <c r="O4402">
        <f t="shared" si="205"/>
        <v>194</v>
      </c>
      <c r="P4402" t="e">
        <f t="shared" si="206"/>
        <v>#VALUE!</v>
      </c>
    </row>
    <row r="4403" spans="1:16" x14ac:dyDescent="0.4">
      <c r="A4403" t="s">
        <v>1644</v>
      </c>
      <c r="B4403">
        <v>11</v>
      </c>
      <c r="C4403" t="s">
        <v>2528</v>
      </c>
      <c r="E4403">
        <v>2264</v>
      </c>
      <c r="G4403" t="s">
        <v>8516</v>
      </c>
      <c r="H4403" s="12" t="s">
        <v>8516</v>
      </c>
      <c r="I4403" t="s">
        <v>2508</v>
      </c>
      <c r="J4403" t="s">
        <v>8521</v>
      </c>
      <c r="K4403">
        <v>18.066666666666666</v>
      </c>
      <c r="L4403" s="4">
        <f t="shared" si="204"/>
        <v>3621.4839880952381</v>
      </c>
      <c r="M4403" t="s">
        <v>1645</v>
      </c>
      <c r="N4403" t="s">
        <v>34</v>
      </c>
      <c r="O4403">
        <f t="shared" si="205"/>
        <v>296</v>
      </c>
      <c r="P4403" t="e">
        <f t="shared" si="206"/>
        <v>#VALUE!</v>
      </c>
    </row>
    <row r="4404" spans="1:16" x14ac:dyDescent="0.4">
      <c r="A4404" t="s">
        <v>1145</v>
      </c>
      <c r="B4404">
        <v>19</v>
      </c>
      <c r="C4404" t="s">
        <v>2625</v>
      </c>
      <c r="E4404">
        <v>2264</v>
      </c>
      <c r="G4404" t="s">
        <v>8516</v>
      </c>
      <c r="H4404" s="12" t="s">
        <v>8516</v>
      </c>
      <c r="I4404" t="s">
        <v>2585</v>
      </c>
      <c r="J4404" t="s">
        <v>8522</v>
      </c>
      <c r="K4404">
        <v>54.2</v>
      </c>
      <c r="L4404" s="4">
        <f t="shared" si="204"/>
        <v>4989.2069047619043</v>
      </c>
      <c r="M4404" t="s">
        <v>1146</v>
      </c>
      <c r="N4404" t="s">
        <v>345</v>
      </c>
      <c r="O4404">
        <f t="shared" si="205"/>
        <v>185</v>
      </c>
      <c r="P4404" t="e">
        <f t="shared" si="206"/>
        <v>#VALUE!</v>
      </c>
    </row>
    <row r="4405" spans="1:16" x14ac:dyDescent="0.4">
      <c r="A4405" t="s">
        <v>509</v>
      </c>
      <c r="B4405">
        <v>12</v>
      </c>
      <c r="C4405" t="s">
        <v>2528</v>
      </c>
      <c r="E4405">
        <v>2264</v>
      </c>
      <c r="G4405" t="s">
        <v>8516</v>
      </c>
      <c r="H4405" s="12" t="s">
        <v>8516</v>
      </c>
      <c r="I4405" t="s">
        <v>2845</v>
      </c>
      <c r="J4405" t="s">
        <v>8523</v>
      </c>
      <c r="K4405">
        <v>54.2</v>
      </c>
      <c r="L4405" s="4">
        <f t="shared" si="204"/>
        <v>6809.2723809523823</v>
      </c>
      <c r="M4405" t="s">
        <v>510</v>
      </c>
      <c r="N4405" t="s">
        <v>34</v>
      </c>
      <c r="O4405">
        <f t="shared" si="205"/>
        <v>153</v>
      </c>
      <c r="P4405" t="e">
        <f t="shared" si="206"/>
        <v>#VALUE!</v>
      </c>
    </row>
    <row r="4406" spans="1:16" x14ac:dyDescent="0.4">
      <c r="A4406" t="s">
        <v>1054</v>
      </c>
      <c r="B4406">
        <v>16</v>
      </c>
      <c r="C4406" t="s">
        <v>2528</v>
      </c>
      <c r="E4406">
        <v>2264</v>
      </c>
      <c r="G4406" t="s">
        <v>8516</v>
      </c>
      <c r="H4406" s="12" t="s">
        <v>8516</v>
      </c>
      <c r="I4406" t="s">
        <v>2750</v>
      </c>
      <c r="J4406" t="s">
        <v>8524</v>
      </c>
      <c r="K4406">
        <v>108.4</v>
      </c>
      <c r="L4406" s="4">
        <f t="shared" si="204"/>
        <v>9117.777261904761</v>
      </c>
      <c r="M4406" t="s">
        <v>1055</v>
      </c>
      <c r="N4406" t="s">
        <v>345</v>
      </c>
      <c r="O4406">
        <f t="shared" si="205"/>
        <v>128</v>
      </c>
      <c r="P4406" t="e">
        <f t="shared" si="206"/>
        <v>#VALUE!</v>
      </c>
    </row>
    <row r="4407" spans="1:16" x14ac:dyDescent="0.4">
      <c r="A4407" t="s">
        <v>1597</v>
      </c>
      <c r="B4407">
        <v>16</v>
      </c>
      <c r="C4407" t="s">
        <v>2726</v>
      </c>
      <c r="E4407">
        <v>2264</v>
      </c>
      <c r="G4407" t="s">
        <v>8516</v>
      </c>
      <c r="H4407" s="12" t="s">
        <v>8516</v>
      </c>
      <c r="I4407" t="s">
        <v>2451</v>
      </c>
      <c r="J4407" t="s">
        <v>8525</v>
      </c>
      <c r="K4407">
        <v>54.2</v>
      </c>
      <c r="L4407" s="4">
        <f t="shared" si="204"/>
        <v>6627.1439285714287</v>
      </c>
      <c r="M4407" t="s">
        <v>1598</v>
      </c>
      <c r="N4407" t="s">
        <v>345</v>
      </c>
      <c r="O4407">
        <f t="shared" si="205"/>
        <v>206</v>
      </c>
      <c r="P4407" t="e">
        <f t="shared" si="206"/>
        <v>#VALUE!</v>
      </c>
    </row>
    <row r="4408" spans="1:16" x14ac:dyDescent="0.4">
      <c r="A4408" t="s">
        <v>1390</v>
      </c>
      <c r="B4408">
        <v>8</v>
      </c>
      <c r="C4408" t="s">
        <v>2446</v>
      </c>
      <c r="D4408" t="s">
        <v>279</v>
      </c>
      <c r="E4408">
        <v>2264</v>
      </c>
      <c r="G4408" t="s">
        <v>8516</v>
      </c>
      <c r="H4408" s="12" t="s">
        <v>8516</v>
      </c>
      <c r="I4408" t="s">
        <v>2590</v>
      </c>
      <c r="J4408" t="s">
        <v>8526</v>
      </c>
      <c r="K4408">
        <v>36.133333333333333</v>
      </c>
      <c r="L4408" s="4">
        <f t="shared" si="204"/>
        <v>3226.5752976190474</v>
      </c>
      <c r="M4408" t="s">
        <v>1391</v>
      </c>
      <c r="N4408" t="s">
        <v>345</v>
      </c>
      <c r="O4408">
        <f t="shared" si="205"/>
        <v>161</v>
      </c>
      <c r="P4408" t="e">
        <f t="shared" si="206"/>
        <v>#VALUE!</v>
      </c>
    </row>
    <row r="4409" spans="1:16" x14ac:dyDescent="0.4">
      <c r="A4409" t="s">
        <v>1000</v>
      </c>
      <c r="B4409">
        <v>22</v>
      </c>
      <c r="C4409" t="s">
        <v>2446</v>
      </c>
      <c r="D4409" t="s">
        <v>279</v>
      </c>
      <c r="E4409">
        <v>2264</v>
      </c>
      <c r="G4409" t="s">
        <v>8516</v>
      </c>
      <c r="H4409" s="12" t="s">
        <v>8516</v>
      </c>
      <c r="I4409" t="s">
        <v>2590</v>
      </c>
      <c r="J4409" t="s">
        <v>8527</v>
      </c>
      <c r="K4409">
        <v>36.133333333333333</v>
      </c>
      <c r="L4409" s="4">
        <f t="shared" si="204"/>
        <v>8528.9763690476193</v>
      </c>
      <c r="M4409" t="s">
        <v>1001</v>
      </c>
      <c r="N4409" t="s">
        <v>1002</v>
      </c>
      <c r="O4409">
        <f t="shared" si="205"/>
        <v>347</v>
      </c>
      <c r="P4409" t="e">
        <f t="shared" si="206"/>
        <v>#VALUE!</v>
      </c>
    </row>
    <row r="4410" spans="1:16" x14ac:dyDescent="0.4">
      <c r="A4410" t="s">
        <v>392</v>
      </c>
      <c r="B4410">
        <v>13</v>
      </c>
      <c r="C4410" t="s">
        <v>2528</v>
      </c>
      <c r="E4410">
        <v>2264</v>
      </c>
      <c r="G4410" t="s">
        <v>8516</v>
      </c>
      <c r="H4410" s="12" t="s">
        <v>8516</v>
      </c>
      <c r="I4410" t="s">
        <v>2451</v>
      </c>
      <c r="J4410" t="s">
        <v>8528</v>
      </c>
      <c r="K4410">
        <v>54.2</v>
      </c>
      <c r="L4410" s="4">
        <f t="shared" si="204"/>
        <v>5196.4185714285713</v>
      </c>
      <c r="M4410" t="s">
        <v>393</v>
      </c>
      <c r="N4410" t="s">
        <v>345</v>
      </c>
      <c r="O4410">
        <f t="shared" si="205"/>
        <v>220</v>
      </c>
      <c r="P4410" t="e">
        <f t="shared" si="206"/>
        <v>#VALUE!</v>
      </c>
    </row>
    <row r="4411" spans="1:16" x14ac:dyDescent="0.4">
      <c r="A4411" t="s">
        <v>1404</v>
      </c>
      <c r="B4411">
        <v>22</v>
      </c>
      <c r="C4411" t="s">
        <v>2625</v>
      </c>
      <c r="E4411">
        <v>2264</v>
      </c>
      <c r="G4411" t="s">
        <v>8516</v>
      </c>
      <c r="H4411" s="12" t="s">
        <v>8516</v>
      </c>
      <c r="I4411" t="s">
        <v>2508</v>
      </c>
      <c r="J4411" t="s">
        <v>8529</v>
      </c>
      <c r="K4411">
        <v>18.066666666666666</v>
      </c>
      <c r="L4411" s="4">
        <f t="shared" si="204"/>
        <v>5929.8533928571424</v>
      </c>
      <c r="M4411" t="s">
        <v>1405</v>
      </c>
      <c r="N4411" t="s">
        <v>345</v>
      </c>
      <c r="O4411">
        <f t="shared" si="205"/>
        <v>216</v>
      </c>
      <c r="P4411" t="e">
        <f t="shared" si="206"/>
        <v>#VALUE!</v>
      </c>
    </row>
    <row r="4412" spans="1:16" x14ac:dyDescent="0.4">
      <c r="A4412" t="s">
        <v>1372</v>
      </c>
      <c r="B4412">
        <v>20</v>
      </c>
      <c r="C4412" t="s">
        <v>2625</v>
      </c>
      <c r="E4412">
        <v>2264</v>
      </c>
      <c r="G4412" t="s">
        <v>8516</v>
      </c>
      <c r="H4412" s="12" t="s">
        <v>8516</v>
      </c>
      <c r="I4412" t="s">
        <v>2508</v>
      </c>
      <c r="J4412" t="s">
        <v>8530</v>
      </c>
      <c r="K4412">
        <v>18.066666666666666</v>
      </c>
      <c r="L4412" s="4">
        <f t="shared" si="204"/>
        <v>6657.3175000000001</v>
      </c>
      <c r="M4412" t="s">
        <v>1373</v>
      </c>
      <c r="N4412" t="s">
        <v>345</v>
      </c>
      <c r="O4412">
        <f t="shared" si="205"/>
        <v>223</v>
      </c>
      <c r="P4412" t="e">
        <f t="shared" si="206"/>
        <v>#VALUE!</v>
      </c>
    </row>
    <row r="4413" spans="1:16" x14ac:dyDescent="0.4">
      <c r="A4413" t="s">
        <v>757</v>
      </c>
      <c r="B4413">
        <v>23</v>
      </c>
      <c r="C4413" t="s">
        <v>2528</v>
      </c>
      <c r="E4413">
        <v>125</v>
      </c>
      <c r="G4413" t="s">
        <v>4578</v>
      </c>
      <c r="H4413" s="12" t="s">
        <v>4578</v>
      </c>
      <c r="I4413" t="s">
        <v>2451</v>
      </c>
      <c r="J4413" t="s">
        <v>8531</v>
      </c>
      <c r="K4413">
        <v>70.537499999999994</v>
      </c>
      <c r="L4413" s="4">
        <f t="shared" si="204"/>
        <v>4400.0619642857146</v>
      </c>
      <c r="M4413" t="s">
        <v>758</v>
      </c>
      <c r="N4413" t="s">
        <v>759</v>
      </c>
      <c r="O4413" t="e">
        <f t="shared" si="205"/>
        <v>#VALUE!</v>
      </c>
      <c r="P4413">
        <f t="shared" si="206"/>
        <v>176</v>
      </c>
    </row>
    <row r="4414" spans="1:16" x14ac:dyDescent="0.4">
      <c r="A4414" t="s">
        <v>357</v>
      </c>
      <c r="B4414">
        <v>12</v>
      </c>
      <c r="C4414" t="s">
        <v>2457</v>
      </c>
      <c r="D4414" t="s">
        <v>2797</v>
      </c>
      <c r="E4414">
        <v>404</v>
      </c>
      <c r="G4414" t="s">
        <v>8532</v>
      </c>
      <c r="H4414" s="12" t="s">
        <v>8532</v>
      </c>
      <c r="I4414" t="s">
        <v>3278</v>
      </c>
      <c r="J4414" t="s">
        <v>8533</v>
      </c>
      <c r="K4414">
        <v>45.7</v>
      </c>
      <c r="L4414" s="4">
        <f t="shared" si="204"/>
        <v>2768.9178571428574</v>
      </c>
      <c r="M4414" t="s">
        <v>426</v>
      </c>
      <c r="N4414" t="s">
        <v>427</v>
      </c>
      <c r="O4414" t="e">
        <f t="shared" si="205"/>
        <v>#VALUE!</v>
      </c>
      <c r="P4414">
        <f t="shared" si="206"/>
        <v>200</v>
      </c>
    </row>
    <row r="4415" spans="1:16" x14ac:dyDescent="0.4">
      <c r="A4415" t="s">
        <v>358</v>
      </c>
      <c r="B4415">
        <v>20</v>
      </c>
      <c r="C4415" t="s">
        <v>2803</v>
      </c>
      <c r="E4415">
        <v>404</v>
      </c>
      <c r="G4415" t="s">
        <v>8532</v>
      </c>
      <c r="H4415" s="12" t="s">
        <v>8532</v>
      </c>
      <c r="I4415" t="s">
        <v>5088</v>
      </c>
      <c r="J4415" t="s">
        <v>8534</v>
      </c>
      <c r="K4415">
        <v>68.55</v>
      </c>
      <c r="L4415" s="4">
        <f t="shared" si="204"/>
        <v>4696.3429761904763</v>
      </c>
      <c r="M4415" t="s">
        <v>359</v>
      </c>
      <c r="N4415" t="s">
        <v>34</v>
      </c>
      <c r="O4415" t="e">
        <f t="shared" si="205"/>
        <v>#VALUE!</v>
      </c>
      <c r="P4415" t="e">
        <f t="shared" si="206"/>
        <v>#VALUE!</v>
      </c>
    </row>
    <row r="4416" spans="1:16" x14ac:dyDescent="0.4">
      <c r="A4416" t="s">
        <v>358</v>
      </c>
      <c r="B4416">
        <v>20</v>
      </c>
      <c r="C4416" t="s">
        <v>2479</v>
      </c>
      <c r="E4416">
        <v>404</v>
      </c>
      <c r="G4416" t="s">
        <v>8532</v>
      </c>
      <c r="H4416" s="12" t="s">
        <v>8532</v>
      </c>
      <c r="I4416" t="s">
        <v>3224</v>
      </c>
      <c r="J4416" t="s">
        <v>8535</v>
      </c>
      <c r="K4416">
        <v>68.55</v>
      </c>
      <c r="L4416" s="4">
        <f t="shared" si="204"/>
        <v>4696.3429761904763</v>
      </c>
      <c r="M4416" t="s">
        <v>359</v>
      </c>
      <c r="N4416" t="s">
        <v>34</v>
      </c>
      <c r="O4416" t="e">
        <f t="shared" si="205"/>
        <v>#VALUE!</v>
      </c>
      <c r="P4416" t="e">
        <f t="shared" si="206"/>
        <v>#VALUE!</v>
      </c>
    </row>
    <row r="4417" spans="1:16" x14ac:dyDescent="0.4">
      <c r="A4417" t="s">
        <v>213</v>
      </c>
      <c r="B4417">
        <v>16</v>
      </c>
      <c r="C4417" t="s">
        <v>2446</v>
      </c>
      <c r="E4417">
        <v>404</v>
      </c>
      <c r="G4417" t="s">
        <v>8532</v>
      </c>
      <c r="H4417" s="12" t="s">
        <v>8532</v>
      </c>
      <c r="I4417" t="s">
        <v>2569</v>
      </c>
      <c r="J4417" t="s">
        <v>8536</v>
      </c>
      <c r="K4417">
        <v>22.85</v>
      </c>
      <c r="L4417" s="4">
        <f t="shared" si="204"/>
        <v>4328.8246428571429</v>
      </c>
      <c r="M4417" t="s">
        <v>214</v>
      </c>
      <c r="N4417" t="s">
        <v>215</v>
      </c>
      <c r="O4417">
        <f t="shared" si="205"/>
        <v>230</v>
      </c>
      <c r="P4417" t="e">
        <f t="shared" si="206"/>
        <v>#VALUE!</v>
      </c>
    </row>
    <row r="4418" spans="1:16" x14ac:dyDescent="0.4">
      <c r="A4418" t="s">
        <v>730</v>
      </c>
      <c r="B4418">
        <v>18</v>
      </c>
      <c r="C4418" t="s">
        <v>2648</v>
      </c>
      <c r="E4418">
        <v>404</v>
      </c>
      <c r="G4418" t="s">
        <v>8532</v>
      </c>
      <c r="H4418" s="12" t="s">
        <v>8532</v>
      </c>
      <c r="I4418" t="s">
        <v>2617</v>
      </c>
      <c r="J4418" t="s">
        <v>8537</v>
      </c>
      <c r="K4418">
        <v>68.55</v>
      </c>
      <c r="L4418" s="4">
        <f t="shared" ref="L4418:L4481" si="207">SUMIF($A$2:$A$5194,A4418,$K$2:$K$5194)</f>
        <v>19844.057857142856</v>
      </c>
      <c r="M4418" t="s">
        <v>731</v>
      </c>
      <c r="N4418" t="s">
        <v>732</v>
      </c>
      <c r="O4418">
        <f t="shared" ref="O4418:O4481" si="208">FIND("Step 4",M4418)</f>
        <v>431</v>
      </c>
      <c r="P4418" t="e">
        <f t="shared" ref="P4418:P4481" si="209">FIND("STEP 4",M4418)</f>
        <v>#VALUE!</v>
      </c>
    </row>
    <row r="4419" spans="1:16" x14ac:dyDescent="0.4">
      <c r="A4419" t="s">
        <v>79</v>
      </c>
      <c r="B4419">
        <v>18</v>
      </c>
      <c r="C4419" t="s">
        <v>2446</v>
      </c>
      <c r="E4419">
        <v>404</v>
      </c>
      <c r="G4419" t="s">
        <v>8532</v>
      </c>
      <c r="H4419" s="12" t="s">
        <v>8532</v>
      </c>
      <c r="I4419" t="s">
        <v>5088</v>
      </c>
      <c r="J4419" t="s">
        <v>8538</v>
      </c>
      <c r="K4419">
        <v>68.55</v>
      </c>
      <c r="L4419" s="4">
        <f t="shared" si="207"/>
        <v>2900.9798809523804</v>
      </c>
      <c r="M4419" t="s">
        <v>80</v>
      </c>
      <c r="N4419" t="s">
        <v>34</v>
      </c>
      <c r="O4419" t="e">
        <f t="shared" si="208"/>
        <v>#VALUE!</v>
      </c>
      <c r="P4419" t="e">
        <f t="shared" si="209"/>
        <v>#VALUE!</v>
      </c>
    </row>
    <row r="4420" spans="1:16" x14ac:dyDescent="0.4">
      <c r="A4420" t="s">
        <v>272</v>
      </c>
      <c r="B4420">
        <v>14</v>
      </c>
      <c r="C4420" t="s">
        <v>2446</v>
      </c>
      <c r="E4420">
        <v>404</v>
      </c>
      <c r="G4420" t="s">
        <v>8532</v>
      </c>
      <c r="H4420" s="12" t="s">
        <v>8532</v>
      </c>
      <c r="I4420" t="s">
        <v>4218</v>
      </c>
      <c r="J4420" t="s">
        <v>8539</v>
      </c>
      <c r="K4420">
        <v>500</v>
      </c>
      <c r="L4420" s="4">
        <f t="shared" si="207"/>
        <v>3290.9250000000002</v>
      </c>
      <c r="M4420" t="s">
        <v>273</v>
      </c>
      <c r="N4420" t="s">
        <v>34</v>
      </c>
      <c r="O4420">
        <f t="shared" si="208"/>
        <v>226</v>
      </c>
      <c r="P4420" t="e">
        <f t="shared" si="209"/>
        <v>#VALUE!</v>
      </c>
    </row>
    <row r="4421" spans="1:16" x14ac:dyDescent="0.4">
      <c r="A4421" t="s">
        <v>141</v>
      </c>
      <c r="B4421">
        <v>12</v>
      </c>
      <c r="C4421" t="s">
        <v>2446</v>
      </c>
      <c r="E4421">
        <v>404</v>
      </c>
      <c r="G4421" t="s">
        <v>8532</v>
      </c>
      <c r="H4421" s="12" t="s">
        <v>8532</v>
      </c>
      <c r="I4421" t="s">
        <v>3224</v>
      </c>
      <c r="J4421" t="s">
        <v>8540</v>
      </c>
      <c r="K4421">
        <v>68.55</v>
      </c>
      <c r="L4421" s="4">
        <f t="shared" si="207"/>
        <v>3482.6701428571423</v>
      </c>
      <c r="M4421" t="s">
        <v>142</v>
      </c>
      <c r="N4421" t="s">
        <v>34</v>
      </c>
      <c r="O4421" t="e">
        <f t="shared" si="208"/>
        <v>#VALUE!</v>
      </c>
      <c r="P4421" t="e">
        <f t="shared" si="209"/>
        <v>#VALUE!</v>
      </c>
    </row>
    <row r="4422" spans="1:16" x14ac:dyDescent="0.4">
      <c r="A4422" t="s">
        <v>41</v>
      </c>
      <c r="B4422">
        <v>18</v>
      </c>
      <c r="C4422" t="s">
        <v>2446</v>
      </c>
      <c r="E4422">
        <v>404</v>
      </c>
      <c r="G4422" t="s">
        <v>8532</v>
      </c>
      <c r="H4422" s="12" t="s">
        <v>8532</v>
      </c>
      <c r="I4422" t="s">
        <v>5088</v>
      </c>
      <c r="J4422" t="s">
        <v>8541</v>
      </c>
      <c r="K4422">
        <v>68.55</v>
      </c>
      <c r="L4422" s="4">
        <f t="shared" si="207"/>
        <v>6951.3854166666688</v>
      </c>
      <c r="M4422" t="s">
        <v>42</v>
      </c>
      <c r="N4422" t="s">
        <v>34</v>
      </c>
      <c r="O4422">
        <f t="shared" si="208"/>
        <v>212</v>
      </c>
      <c r="P4422" t="e">
        <f t="shared" si="209"/>
        <v>#VALUE!</v>
      </c>
    </row>
    <row r="4423" spans="1:16" x14ac:dyDescent="0.4">
      <c r="A4423" t="s">
        <v>1811</v>
      </c>
      <c r="B4423">
        <v>49</v>
      </c>
      <c r="C4423" t="s">
        <v>2446</v>
      </c>
      <c r="E4423">
        <v>404</v>
      </c>
      <c r="G4423" t="s">
        <v>8532</v>
      </c>
      <c r="H4423" s="12" t="s">
        <v>8532</v>
      </c>
      <c r="I4423" t="s">
        <v>2569</v>
      </c>
      <c r="J4423" t="s">
        <v>8542</v>
      </c>
      <c r="K4423">
        <v>22.85</v>
      </c>
      <c r="L4423" s="4">
        <f t="shared" si="207"/>
        <v>36782.25916666667</v>
      </c>
      <c r="M4423" t="s">
        <v>4148</v>
      </c>
      <c r="N4423" t="s">
        <v>34</v>
      </c>
      <c r="O4423" t="e">
        <f t="shared" si="208"/>
        <v>#VALUE!</v>
      </c>
      <c r="P4423" t="e">
        <f t="shared" si="209"/>
        <v>#VALUE!</v>
      </c>
    </row>
    <row r="4424" spans="1:16" x14ac:dyDescent="0.4">
      <c r="A4424" t="s">
        <v>265</v>
      </c>
      <c r="B4424">
        <v>9</v>
      </c>
      <c r="C4424" t="s">
        <v>2446</v>
      </c>
      <c r="E4424">
        <v>404</v>
      </c>
      <c r="G4424" t="s">
        <v>8532</v>
      </c>
      <c r="H4424" s="12" t="s">
        <v>8532</v>
      </c>
      <c r="I4424" t="s">
        <v>3224</v>
      </c>
      <c r="J4424" t="s">
        <v>8543</v>
      </c>
      <c r="K4424">
        <v>68.55</v>
      </c>
      <c r="L4424" s="4">
        <f t="shared" si="207"/>
        <v>11339.90148809524</v>
      </c>
      <c r="M4424" t="s">
        <v>266</v>
      </c>
      <c r="N4424" t="s">
        <v>34</v>
      </c>
      <c r="O4424" t="e">
        <f t="shared" si="208"/>
        <v>#VALUE!</v>
      </c>
      <c r="P4424" t="e">
        <f t="shared" si="209"/>
        <v>#VALUE!</v>
      </c>
    </row>
    <row r="4425" spans="1:16" x14ac:dyDescent="0.4">
      <c r="A4425" t="s">
        <v>73</v>
      </c>
      <c r="B4425">
        <v>14</v>
      </c>
      <c r="C4425" t="s">
        <v>2446</v>
      </c>
      <c r="E4425">
        <v>404</v>
      </c>
      <c r="G4425" t="s">
        <v>8532</v>
      </c>
      <c r="H4425" s="12" t="s">
        <v>8532</v>
      </c>
      <c r="I4425" t="s">
        <v>4218</v>
      </c>
      <c r="J4425" t="s">
        <v>8544</v>
      </c>
      <c r="K4425">
        <v>500</v>
      </c>
      <c r="L4425" s="4">
        <f t="shared" si="207"/>
        <v>4982.6568452380952</v>
      </c>
      <c r="M4425" t="s">
        <v>74</v>
      </c>
      <c r="N4425" t="s">
        <v>34</v>
      </c>
      <c r="O4425" t="e">
        <f t="shared" si="208"/>
        <v>#VALUE!</v>
      </c>
      <c r="P4425" t="e">
        <f t="shared" si="209"/>
        <v>#VALUE!</v>
      </c>
    </row>
    <row r="4426" spans="1:16" x14ac:dyDescent="0.4">
      <c r="A4426" t="s">
        <v>1060</v>
      </c>
      <c r="B4426">
        <v>10</v>
      </c>
      <c r="C4426" t="s">
        <v>2479</v>
      </c>
      <c r="E4426">
        <v>228</v>
      </c>
      <c r="G4426" t="s">
        <v>8545</v>
      </c>
      <c r="H4426" s="12" t="s">
        <v>8545</v>
      </c>
      <c r="I4426" t="s">
        <v>2590</v>
      </c>
      <c r="J4426" t="s">
        <v>8546</v>
      </c>
      <c r="K4426">
        <v>25.266666666666666</v>
      </c>
      <c r="L4426" s="4">
        <f t="shared" si="207"/>
        <v>2123.8702380952382</v>
      </c>
      <c r="M4426" t="s">
        <v>1061</v>
      </c>
      <c r="N4426" t="s">
        <v>290</v>
      </c>
      <c r="O4426">
        <f t="shared" si="208"/>
        <v>231</v>
      </c>
      <c r="P4426" t="e">
        <f t="shared" si="209"/>
        <v>#VALUE!</v>
      </c>
    </row>
    <row r="4427" spans="1:16" x14ac:dyDescent="0.4">
      <c r="A4427" t="s">
        <v>1112</v>
      </c>
      <c r="B4427">
        <v>16</v>
      </c>
      <c r="C4427" t="s">
        <v>2616</v>
      </c>
      <c r="E4427">
        <v>228</v>
      </c>
      <c r="G4427" t="s">
        <v>8545</v>
      </c>
      <c r="H4427" s="12" t="s">
        <v>8545</v>
      </c>
      <c r="I4427" t="s">
        <v>2873</v>
      </c>
      <c r="J4427" t="s">
        <v>8547</v>
      </c>
      <c r="K4427">
        <v>25.266666666666666</v>
      </c>
      <c r="L4427" s="4">
        <f t="shared" si="207"/>
        <v>6329.3071428571429</v>
      </c>
      <c r="M4427" t="s">
        <v>1113</v>
      </c>
      <c r="N4427" t="s">
        <v>1114</v>
      </c>
      <c r="O4427">
        <f t="shared" si="208"/>
        <v>284</v>
      </c>
      <c r="P4427" t="e">
        <f t="shared" si="209"/>
        <v>#VALUE!</v>
      </c>
    </row>
    <row r="4428" spans="1:16" x14ac:dyDescent="0.4">
      <c r="A4428" t="s">
        <v>609</v>
      </c>
      <c r="B4428">
        <v>18</v>
      </c>
      <c r="C4428" t="s">
        <v>2960</v>
      </c>
      <c r="E4428">
        <v>1817</v>
      </c>
      <c r="G4428" t="s">
        <v>8548</v>
      </c>
      <c r="H4428" s="12" t="s">
        <v>8545</v>
      </c>
      <c r="I4428" t="s">
        <v>2617</v>
      </c>
      <c r="J4428" t="s">
        <v>8549</v>
      </c>
      <c r="K4428">
        <v>189.5</v>
      </c>
      <c r="L4428" s="4">
        <f t="shared" si="207"/>
        <v>12066.45892857143</v>
      </c>
      <c r="M4428" t="s">
        <v>610</v>
      </c>
      <c r="N4428" t="s">
        <v>611</v>
      </c>
      <c r="O4428">
        <f t="shared" si="208"/>
        <v>212</v>
      </c>
      <c r="P4428" t="e">
        <f t="shared" si="209"/>
        <v>#VALUE!</v>
      </c>
    </row>
    <row r="4429" spans="1:16" x14ac:dyDescent="0.4">
      <c r="A4429" t="s">
        <v>1842</v>
      </c>
      <c r="B4429">
        <v>13</v>
      </c>
      <c r="C4429" t="s">
        <v>2648</v>
      </c>
      <c r="E4429">
        <v>1817</v>
      </c>
      <c r="G4429" t="s">
        <v>8548</v>
      </c>
      <c r="H4429" s="12" t="s">
        <v>8545</v>
      </c>
      <c r="I4429" t="s">
        <v>2740</v>
      </c>
      <c r="J4429" t="s">
        <v>8550</v>
      </c>
      <c r="K4429">
        <v>189.5</v>
      </c>
      <c r="L4429" s="4">
        <f t="shared" si="207"/>
        <v>2520.2960714285714</v>
      </c>
      <c r="M4429" t="s">
        <v>1843</v>
      </c>
      <c r="N4429" t="s">
        <v>1844</v>
      </c>
      <c r="O4429">
        <f t="shared" si="208"/>
        <v>349</v>
      </c>
      <c r="P4429" t="e">
        <f t="shared" si="209"/>
        <v>#VALUE!</v>
      </c>
    </row>
    <row r="4430" spans="1:16" x14ac:dyDescent="0.4">
      <c r="A4430" t="s">
        <v>2124</v>
      </c>
      <c r="B4430">
        <v>11</v>
      </c>
      <c r="C4430" t="s">
        <v>2457</v>
      </c>
      <c r="D4430" t="s">
        <v>879</v>
      </c>
      <c r="E4430">
        <v>228</v>
      </c>
      <c r="G4430" t="s">
        <v>8545</v>
      </c>
      <c r="H4430" s="12" t="s">
        <v>8545</v>
      </c>
      <c r="I4430" t="s">
        <v>2761</v>
      </c>
      <c r="J4430" t="s">
        <v>8551</v>
      </c>
      <c r="K4430">
        <v>1263.3333333333333</v>
      </c>
      <c r="L4430" s="4">
        <f t="shared" si="207"/>
        <v>6525.7898809523804</v>
      </c>
      <c r="M4430" t="s">
        <v>2125</v>
      </c>
      <c r="N4430" t="s">
        <v>34</v>
      </c>
      <c r="O4430" t="e">
        <f t="shared" si="208"/>
        <v>#VALUE!</v>
      </c>
      <c r="P4430">
        <f t="shared" si="209"/>
        <v>248</v>
      </c>
    </row>
    <row r="4431" spans="1:16" x14ac:dyDescent="0.4">
      <c r="A4431" t="s">
        <v>2163</v>
      </c>
      <c r="B4431">
        <v>13</v>
      </c>
      <c r="C4431" t="s">
        <v>2616</v>
      </c>
      <c r="E4431">
        <v>1817</v>
      </c>
      <c r="G4431" t="s">
        <v>8548</v>
      </c>
      <c r="H4431" s="12" t="s">
        <v>8545</v>
      </c>
      <c r="I4431" t="s">
        <v>2873</v>
      </c>
      <c r="J4431" t="s">
        <v>8552</v>
      </c>
      <c r="K4431">
        <v>25.266666666666666</v>
      </c>
      <c r="L4431" s="4">
        <f t="shared" si="207"/>
        <v>5257.7416666666668</v>
      </c>
      <c r="M4431" t="s">
        <v>2164</v>
      </c>
      <c r="N4431" t="s">
        <v>1379</v>
      </c>
      <c r="O4431">
        <f t="shared" si="208"/>
        <v>385</v>
      </c>
      <c r="P4431" t="e">
        <f t="shared" si="209"/>
        <v>#VALUE!</v>
      </c>
    </row>
    <row r="4432" spans="1:16" x14ac:dyDescent="0.4">
      <c r="A4432" t="s">
        <v>1468</v>
      </c>
      <c r="B4432">
        <v>9</v>
      </c>
      <c r="C4432" t="s">
        <v>3683</v>
      </c>
      <c r="E4432">
        <v>228</v>
      </c>
      <c r="G4432" t="s">
        <v>8545</v>
      </c>
      <c r="H4432" s="12" t="s">
        <v>8545</v>
      </c>
      <c r="I4432" t="s">
        <v>2590</v>
      </c>
      <c r="J4432" t="s">
        <v>8553</v>
      </c>
      <c r="K4432">
        <v>25.266666666666666</v>
      </c>
      <c r="L4432" s="4">
        <f t="shared" si="207"/>
        <v>4581.7441666666664</v>
      </c>
      <c r="M4432" t="s">
        <v>1469</v>
      </c>
      <c r="N4432" t="s">
        <v>803</v>
      </c>
      <c r="O4432" t="e">
        <f t="shared" si="208"/>
        <v>#VALUE!</v>
      </c>
      <c r="P4432">
        <f t="shared" si="209"/>
        <v>216</v>
      </c>
    </row>
    <row r="4433" spans="1:16" x14ac:dyDescent="0.4">
      <c r="A4433" t="s">
        <v>1783</v>
      </c>
      <c r="B4433">
        <v>20</v>
      </c>
      <c r="C4433" t="s">
        <v>3042</v>
      </c>
      <c r="D4433" t="s">
        <v>279</v>
      </c>
      <c r="E4433">
        <v>228</v>
      </c>
      <c r="G4433" t="s">
        <v>8545</v>
      </c>
      <c r="H4433" s="12" t="s">
        <v>8545</v>
      </c>
      <c r="I4433" t="s">
        <v>2547</v>
      </c>
      <c r="J4433" t="s">
        <v>8554</v>
      </c>
      <c r="K4433">
        <v>25.266666666666666</v>
      </c>
      <c r="L4433" s="4">
        <f t="shared" si="207"/>
        <v>8439.0229166666668</v>
      </c>
      <c r="M4433" t="s">
        <v>1784</v>
      </c>
      <c r="N4433" t="s">
        <v>1785</v>
      </c>
      <c r="O4433" t="e">
        <f t="shared" si="208"/>
        <v>#VALUE!</v>
      </c>
      <c r="P4433">
        <f t="shared" si="209"/>
        <v>226</v>
      </c>
    </row>
    <row r="4434" spans="1:16" x14ac:dyDescent="0.4">
      <c r="A4434" t="s">
        <v>2037</v>
      </c>
      <c r="B4434">
        <v>23</v>
      </c>
      <c r="C4434" t="s">
        <v>2575</v>
      </c>
      <c r="E4434">
        <v>228</v>
      </c>
      <c r="G4434" t="s">
        <v>8545</v>
      </c>
      <c r="H4434" s="12" t="s">
        <v>8545</v>
      </c>
      <c r="I4434" t="s">
        <v>2451</v>
      </c>
      <c r="J4434" t="s">
        <v>8555</v>
      </c>
      <c r="K4434">
        <v>189.5</v>
      </c>
      <c r="L4434" s="4">
        <f t="shared" si="207"/>
        <v>13688.870773809527</v>
      </c>
      <c r="M4434" t="s">
        <v>2038</v>
      </c>
      <c r="N4434" t="s">
        <v>2039</v>
      </c>
      <c r="O4434" t="e">
        <f t="shared" si="208"/>
        <v>#VALUE!</v>
      </c>
      <c r="P4434">
        <f t="shared" si="209"/>
        <v>274</v>
      </c>
    </row>
    <row r="4435" spans="1:16" x14ac:dyDescent="0.4">
      <c r="A4435" t="s">
        <v>971</v>
      </c>
      <c r="B4435">
        <v>14</v>
      </c>
      <c r="C4435" t="s">
        <v>2457</v>
      </c>
      <c r="D4435" t="s">
        <v>279</v>
      </c>
      <c r="E4435">
        <v>228</v>
      </c>
      <c r="G4435" t="s">
        <v>8545</v>
      </c>
      <c r="H4435" s="12" t="s">
        <v>8545</v>
      </c>
      <c r="I4435" t="s">
        <v>2520</v>
      </c>
      <c r="J4435" t="s">
        <v>8556</v>
      </c>
      <c r="K4435">
        <v>189.5</v>
      </c>
      <c r="L4435" s="4">
        <f t="shared" si="207"/>
        <v>3960.5023809523809</v>
      </c>
      <c r="M4435" t="s">
        <v>972</v>
      </c>
      <c r="N4435" t="s">
        <v>973</v>
      </c>
      <c r="O4435" t="e">
        <f t="shared" si="208"/>
        <v>#VALUE!</v>
      </c>
      <c r="P4435">
        <f t="shared" si="209"/>
        <v>321</v>
      </c>
    </row>
    <row r="4436" spans="1:16" x14ac:dyDescent="0.4">
      <c r="A4436" t="s">
        <v>1303</v>
      </c>
      <c r="B4436">
        <v>11</v>
      </c>
      <c r="C4436" t="s">
        <v>2457</v>
      </c>
      <c r="D4436" t="s">
        <v>279</v>
      </c>
      <c r="E4436">
        <v>228</v>
      </c>
      <c r="G4436" t="s">
        <v>8545</v>
      </c>
      <c r="H4436" s="12" t="s">
        <v>8545</v>
      </c>
      <c r="I4436" t="s">
        <v>3517</v>
      </c>
      <c r="J4436" t="s">
        <v>8557</v>
      </c>
      <c r="K4436">
        <v>1010.6666666666665</v>
      </c>
      <c r="L4436" s="4">
        <f t="shared" si="207"/>
        <v>9599.2571428571428</v>
      </c>
      <c r="M4436" t="s">
        <v>1304</v>
      </c>
      <c r="N4436" t="s">
        <v>1305</v>
      </c>
      <c r="O4436" t="e">
        <f t="shared" si="208"/>
        <v>#VALUE!</v>
      </c>
      <c r="P4436" t="e">
        <f t="shared" si="209"/>
        <v>#VALUE!</v>
      </c>
    </row>
    <row r="4437" spans="1:16" x14ac:dyDescent="0.4">
      <c r="A4437" t="s">
        <v>1046</v>
      </c>
      <c r="B4437">
        <v>8</v>
      </c>
      <c r="C4437" t="s">
        <v>2964</v>
      </c>
      <c r="E4437">
        <v>228</v>
      </c>
      <c r="G4437" t="s">
        <v>8545</v>
      </c>
      <c r="H4437" s="12" t="s">
        <v>8545</v>
      </c>
      <c r="I4437" t="s">
        <v>2451</v>
      </c>
      <c r="J4437" t="s">
        <v>8558</v>
      </c>
      <c r="K4437">
        <v>189.5</v>
      </c>
      <c r="L4437" s="4">
        <f t="shared" si="207"/>
        <v>2137.0666547619048</v>
      </c>
      <c r="M4437" t="s">
        <v>1047</v>
      </c>
      <c r="N4437" t="s">
        <v>1048</v>
      </c>
      <c r="O4437">
        <f t="shared" si="208"/>
        <v>245</v>
      </c>
      <c r="P4437" t="e">
        <f t="shared" si="209"/>
        <v>#VALUE!</v>
      </c>
    </row>
    <row r="4438" spans="1:16" x14ac:dyDescent="0.4">
      <c r="A4438" t="s">
        <v>336</v>
      </c>
      <c r="B4438">
        <v>10</v>
      </c>
      <c r="C4438" t="s">
        <v>2595</v>
      </c>
      <c r="E4438">
        <v>228</v>
      </c>
      <c r="G4438" t="s">
        <v>8545</v>
      </c>
      <c r="H4438" s="12" t="s">
        <v>8545</v>
      </c>
      <c r="I4438" t="s">
        <v>3940</v>
      </c>
      <c r="J4438" t="s">
        <v>8559</v>
      </c>
      <c r="K4438">
        <v>25.266666666666666</v>
      </c>
      <c r="L4438" s="4">
        <f t="shared" si="207"/>
        <v>4056.5244047619049</v>
      </c>
      <c r="M4438" t="s">
        <v>337</v>
      </c>
      <c r="N4438" t="s">
        <v>108</v>
      </c>
      <c r="O4438" t="e">
        <f t="shared" si="208"/>
        <v>#VALUE!</v>
      </c>
      <c r="P4438" t="e">
        <f t="shared" si="209"/>
        <v>#VALUE!</v>
      </c>
    </row>
    <row r="4439" spans="1:16" x14ac:dyDescent="0.4">
      <c r="A4439" t="s">
        <v>106</v>
      </c>
      <c r="B4439">
        <v>4</v>
      </c>
      <c r="C4439" t="s">
        <v>2446</v>
      </c>
      <c r="E4439">
        <v>756</v>
      </c>
      <c r="G4439" t="s">
        <v>8560</v>
      </c>
      <c r="H4439" s="12" t="s">
        <v>8561</v>
      </c>
      <c r="I4439" t="s">
        <v>3381</v>
      </c>
      <c r="J4439" t="s">
        <v>8562</v>
      </c>
      <c r="K4439">
        <v>3966</v>
      </c>
      <c r="L4439" s="4">
        <f t="shared" si="207"/>
        <v>5579.3333333333339</v>
      </c>
      <c r="M4439" t="s">
        <v>107</v>
      </c>
      <c r="N4439" t="s">
        <v>108</v>
      </c>
      <c r="O4439" t="e">
        <f t="shared" si="208"/>
        <v>#VALUE!</v>
      </c>
      <c r="P4439" t="e">
        <f t="shared" si="209"/>
        <v>#VALUE!</v>
      </c>
    </row>
    <row r="4440" spans="1:16" x14ac:dyDescent="0.4">
      <c r="A4440" t="s">
        <v>1569</v>
      </c>
      <c r="B4440">
        <v>18</v>
      </c>
      <c r="C4440" t="s">
        <v>2457</v>
      </c>
      <c r="D4440" t="s">
        <v>279</v>
      </c>
      <c r="E4440">
        <v>473</v>
      </c>
      <c r="G4440" t="s">
        <v>8563</v>
      </c>
      <c r="H4440" s="12" t="s">
        <v>8563</v>
      </c>
      <c r="I4440" t="s">
        <v>5175</v>
      </c>
      <c r="J4440" t="s">
        <v>8564</v>
      </c>
      <c r="K4440">
        <v>1142.125</v>
      </c>
      <c r="L4440" s="4">
        <f t="shared" si="207"/>
        <v>9146.925357142858</v>
      </c>
      <c r="M4440" t="s">
        <v>1570</v>
      </c>
      <c r="N4440" t="s">
        <v>1571</v>
      </c>
      <c r="O4440" t="e">
        <f t="shared" si="208"/>
        <v>#VALUE!</v>
      </c>
      <c r="P4440">
        <f t="shared" si="209"/>
        <v>288</v>
      </c>
    </row>
    <row r="4441" spans="1:16" x14ac:dyDescent="0.4">
      <c r="A4441" t="s">
        <v>272</v>
      </c>
      <c r="B4441">
        <v>14</v>
      </c>
      <c r="C4441" t="s">
        <v>2446</v>
      </c>
      <c r="E4441">
        <v>473</v>
      </c>
      <c r="G4441" t="s">
        <v>8563</v>
      </c>
      <c r="H4441" s="12" t="s">
        <v>8563</v>
      </c>
      <c r="I4441" t="s">
        <v>2926</v>
      </c>
      <c r="J4441" t="s">
        <v>8565</v>
      </c>
      <c r="K4441">
        <v>1484.7625</v>
      </c>
      <c r="L4441" s="4">
        <f t="shared" si="207"/>
        <v>3290.9250000000002</v>
      </c>
      <c r="M4441" t="s">
        <v>273</v>
      </c>
      <c r="N4441" t="s">
        <v>34</v>
      </c>
      <c r="O4441">
        <f t="shared" si="208"/>
        <v>226</v>
      </c>
      <c r="P4441" t="e">
        <f t="shared" si="209"/>
        <v>#VALUE!</v>
      </c>
    </row>
    <row r="4442" spans="1:16" x14ac:dyDescent="0.4">
      <c r="A4442" t="s">
        <v>206</v>
      </c>
      <c r="B4442">
        <v>10</v>
      </c>
      <c r="C4442" t="s">
        <v>2446</v>
      </c>
      <c r="E4442">
        <v>473</v>
      </c>
      <c r="G4442" t="s">
        <v>8563</v>
      </c>
      <c r="H4442" s="12" t="s">
        <v>8563</v>
      </c>
      <c r="I4442" t="s">
        <v>5175</v>
      </c>
      <c r="J4442" t="s">
        <v>8566</v>
      </c>
      <c r="K4442">
        <v>1142.125</v>
      </c>
      <c r="L4442" s="4">
        <f t="shared" si="207"/>
        <v>4484.1535714285719</v>
      </c>
      <c r="M4442" t="s">
        <v>207</v>
      </c>
      <c r="N4442" t="s">
        <v>108</v>
      </c>
      <c r="O4442" t="e">
        <f t="shared" si="208"/>
        <v>#VALUE!</v>
      </c>
      <c r="P4442" t="e">
        <f t="shared" si="209"/>
        <v>#VALUE!</v>
      </c>
    </row>
    <row r="4443" spans="1:16" x14ac:dyDescent="0.4">
      <c r="A4443" t="s">
        <v>680</v>
      </c>
      <c r="B4443">
        <v>14</v>
      </c>
      <c r="C4443" t="s">
        <v>2457</v>
      </c>
      <c r="D4443" t="s">
        <v>2466</v>
      </c>
      <c r="E4443">
        <v>1897</v>
      </c>
      <c r="G4443" t="s">
        <v>8567</v>
      </c>
      <c r="H4443" s="12" t="s">
        <v>8567</v>
      </c>
      <c r="I4443" t="s">
        <v>8568</v>
      </c>
      <c r="J4443" t="s">
        <v>8569</v>
      </c>
      <c r="K4443">
        <v>1064.25</v>
      </c>
      <c r="L4443" s="4">
        <f t="shared" si="207"/>
        <v>6128.3580952380953</v>
      </c>
      <c r="M4443" t="s">
        <v>681</v>
      </c>
      <c r="N4443" t="s">
        <v>682</v>
      </c>
      <c r="O4443">
        <f t="shared" si="208"/>
        <v>361</v>
      </c>
      <c r="P4443" t="e">
        <f t="shared" si="209"/>
        <v>#VALUE!</v>
      </c>
    </row>
    <row r="4444" spans="1:16" x14ac:dyDescent="0.4">
      <c r="A4444" t="s">
        <v>724</v>
      </c>
      <c r="B4444">
        <v>16</v>
      </c>
      <c r="C4444" t="s">
        <v>2457</v>
      </c>
      <c r="D4444" t="s">
        <v>2466</v>
      </c>
      <c r="E4444">
        <v>602</v>
      </c>
      <c r="G4444" t="s">
        <v>8570</v>
      </c>
      <c r="H4444" s="12" t="s">
        <v>8570</v>
      </c>
      <c r="I4444" t="s">
        <v>3190</v>
      </c>
      <c r="J4444" t="s">
        <v>8571</v>
      </c>
      <c r="K4444">
        <v>982.125</v>
      </c>
      <c r="L4444" s="4">
        <f t="shared" si="207"/>
        <v>10017.70630952381</v>
      </c>
      <c r="M4444" t="s">
        <v>725</v>
      </c>
      <c r="N4444" t="s">
        <v>34</v>
      </c>
      <c r="O4444" t="e">
        <f t="shared" si="208"/>
        <v>#VALUE!</v>
      </c>
      <c r="P4444">
        <f t="shared" si="209"/>
        <v>298</v>
      </c>
    </row>
    <row r="4445" spans="1:16" x14ac:dyDescent="0.4">
      <c r="A4445" t="s">
        <v>993</v>
      </c>
      <c r="B4445">
        <v>17</v>
      </c>
      <c r="C4445" t="s">
        <v>2457</v>
      </c>
      <c r="D4445" t="s">
        <v>2502</v>
      </c>
      <c r="E4445">
        <v>602</v>
      </c>
      <c r="G4445" t="s">
        <v>8570</v>
      </c>
      <c r="H4445" s="12" t="s">
        <v>8570</v>
      </c>
      <c r="I4445" t="s">
        <v>3278</v>
      </c>
      <c r="J4445" t="s">
        <v>8572</v>
      </c>
      <c r="K4445">
        <v>982.125</v>
      </c>
      <c r="L4445" s="4">
        <f t="shared" si="207"/>
        <v>11461.394285714287</v>
      </c>
      <c r="M4445" t="s">
        <v>2043</v>
      </c>
      <c r="N4445" t="s">
        <v>668</v>
      </c>
      <c r="O4445" t="e">
        <f t="shared" si="208"/>
        <v>#VALUE!</v>
      </c>
      <c r="P4445">
        <f t="shared" si="209"/>
        <v>311</v>
      </c>
    </row>
    <row r="4446" spans="1:16" x14ac:dyDescent="0.4">
      <c r="A4446" t="s">
        <v>1338</v>
      </c>
      <c r="B4446">
        <v>17</v>
      </c>
      <c r="C4446" t="s">
        <v>2457</v>
      </c>
      <c r="D4446" t="s">
        <v>279</v>
      </c>
      <c r="E4446">
        <v>602</v>
      </c>
      <c r="G4446" t="s">
        <v>8570</v>
      </c>
      <c r="H4446" s="12" t="s">
        <v>8570</v>
      </c>
      <c r="I4446" t="s">
        <v>3190</v>
      </c>
      <c r="J4446" t="s">
        <v>8573</v>
      </c>
      <c r="K4446">
        <v>982.125</v>
      </c>
      <c r="L4446" s="4">
        <f t="shared" si="207"/>
        <v>5254.2533095238105</v>
      </c>
      <c r="M4446" t="s">
        <v>1339</v>
      </c>
      <c r="N4446" t="s">
        <v>682</v>
      </c>
      <c r="O4446">
        <f t="shared" si="208"/>
        <v>458</v>
      </c>
      <c r="P4446" t="e">
        <f t="shared" si="209"/>
        <v>#VALUE!</v>
      </c>
    </row>
    <row r="4447" spans="1:16" x14ac:dyDescent="0.4">
      <c r="A4447" t="s">
        <v>863</v>
      </c>
      <c r="B4447">
        <v>18</v>
      </c>
      <c r="C4447" t="s">
        <v>5460</v>
      </c>
      <c r="E4447">
        <v>1146</v>
      </c>
      <c r="G4447" t="s">
        <v>8574</v>
      </c>
      <c r="H4447" s="12" t="s">
        <v>8574</v>
      </c>
      <c r="I4447" t="s">
        <v>2451</v>
      </c>
      <c r="J4447" t="s">
        <v>8575</v>
      </c>
      <c r="K4447">
        <v>238.95</v>
      </c>
      <c r="L4447" s="4">
        <f t="shared" si="207"/>
        <v>12067.83636904762</v>
      </c>
      <c r="M4447" t="s">
        <v>864</v>
      </c>
      <c r="N4447" t="s">
        <v>865</v>
      </c>
      <c r="O4447" t="e">
        <f t="shared" si="208"/>
        <v>#VALUE!</v>
      </c>
      <c r="P4447">
        <f t="shared" si="209"/>
        <v>269</v>
      </c>
    </row>
    <row r="4448" spans="1:16" x14ac:dyDescent="0.4">
      <c r="A4448" t="s">
        <v>536</v>
      </c>
      <c r="B4448">
        <v>10</v>
      </c>
      <c r="C4448" t="s">
        <v>2446</v>
      </c>
      <c r="D4448" t="s">
        <v>13</v>
      </c>
      <c r="E4448">
        <v>511</v>
      </c>
      <c r="G4448" t="s">
        <v>8576</v>
      </c>
      <c r="H4448" s="12" t="s">
        <v>8576</v>
      </c>
      <c r="I4448" t="s">
        <v>2451</v>
      </c>
      <c r="J4448" t="s">
        <v>8577</v>
      </c>
      <c r="K4448">
        <v>106.55</v>
      </c>
      <c r="L4448" s="4">
        <f t="shared" si="207"/>
        <v>5092.0745238095242</v>
      </c>
      <c r="M4448" t="s">
        <v>537</v>
      </c>
      <c r="N4448" t="s">
        <v>34</v>
      </c>
      <c r="O4448">
        <f t="shared" si="208"/>
        <v>319</v>
      </c>
      <c r="P4448" t="e">
        <f t="shared" si="209"/>
        <v>#VALUE!</v>
      </c>
    </row>
    <row r="4449" spans="1:16" x14ac:dyDescent="0.4">
      <c r="A4449" t="s">
        <v>717</v>
      </c>
      <c r="B4449">
        <v>15</v>
      </c>
      <c r="C4449" t="s">
        <v>2457</v>
      </c>
      <c r="D4449" t="s">
        <v>2466</v>
      </c>
      <c r="E4449">
        <v>1274</v>
      </c>
      <c r="G4449" t="s">
        <v>8578</v>
      </c>
      <c r="H4449" s="12" t="s">
        <v>8576</v>
      </c>
      <c r="I4449" t="s">
        <v>2569</v>
      </c>
      <c r="J4449" t="s">
        <v>8579</v>
      </c>
      <c r="K4449">
        <v>71.033333333333346</v>
      </c>
      <c r="L4449" s="4">
        <f t="shared" si="207"/>
        <v>2271.2928571428574</v>
      </c>
      <c r="M4449" t="s">
        <v>718</v>
      </c>
      <c r="N4449" t="s">
        <v>719</v>
      </c>
      <c r="O4449" t="e">
        <f t="shared" si="208"/>
        <v>#VALUE!</v>
      </c>
      <c r="P4449" t="e">
        <f t="shared" si="209"/>
        <v>#VALUE!</v>
      </c>
    </row>
    <row r="4450" spans="1:16" x14ac:dyDescent="0.4">
      <c r="A4450" t="s">
        <v>357</v>
      </c>
      <c r="B4450">
        <v>12</v>
      </c>
      <c r="C4450" t="s">
        <v>2457</v>
      </c>
      <c r="D4450" t="s">
        <v>2797</v>
      </c>
      <c r="E4450">
        <v>123</v>
      </c>
      <c r="G4450" t="s">
        <v>8580</v>
      </c>
      <c r="H4450" s="12" t="s">
        <v>8580</v>
      </c>
      <c r="I4450" t="s">
        <v>2569</v>
      </c>
      <c r="J4450" t="s">
        <v>8581</v>
      </c>
      <c r="K4450">
        <v>28.178571428571427</v>
      </c>
      <c r="L4450" s="4">
        <f t="shared" si="207"/>
        <v>2768.9178571428574</v>
      </c>
      <c r="M4450" t="s">
        <v>426</v>
      </c>
      <c r="N4450" t="s">
        <v>427</v>
      </c>
      <c r="O4450" t="e">
        <f t="shared" si="208"/>
        <v>#VALUE!</v>
      </c>
      <c r="P4450">
        <f t="shared" si="209"/>
        <v>200</v>
      </c>
    </row>
    <row r="4451" spans="1:16" x14ac:dyDescent="0.4">
      <c r="A4451" t="s">
        <v>1513</v>
      </c>
      <c r="B4451">
        <v>18</v>
      </c>
      <c r="C4451" t="s">
        <v>2488</v>
      </c>
      <c r="E4451">
        <v>123</v>
      </c>
      <c r="G4451" t="s">
        <v>8580</v>
      </c>
      <c r="H4451" s="12" t="s">
        <v>8580</v>
      </c>
      <c r="I4451" t="s">
        <v>2526</v>
      </c>
      <c r="J4451" t="s">
        <v>8582</v>
      </c>
      <c r="K4451">
        <v>42.267857142857139</v>
      </c>
      <c r="L4451" s="4">
        <f t="shared" si="207"/>
        <v>8887.1903571428575</v>
      </c>
      <c r="M4451" t="s">
        <v>1514</v>
      </c>
      <c r="N4451" t="s">
        <v>34</v>
      </c>
      <c r="O4451">
        <f t="shared" si="208"/>
        <v>204</v>
      </c>
      <c r="P4451" t="e">
        <f t="shared" si="209"/>
        <v>#VALUE!</v>
      </c>
    </row>
    <row r="4452" spans="1:16" x14ac:dyDescent="0.4">
      <c r="A4452" t="s">
        <v>2404</v>
      </c>
      <c r="B4452">
        <v>10</v>
      </c>
      <c r="C4452" t="s">
        <v>2457</v>
      </c>
      <c r="D4452" t="s">
        <v>5135</v>
      </c>
      <c r="E4452">
        <v>123</v>
      </c>
      <c r="G4452" t="s">
        <v>8580</v>
      </c>
      <c r="H4452" s="12" t="s">
        <v>8580</v>
      </c>
      <c r="I4452" t="s">
        <v>2569</v>
      </c>
      <c r="J4452" t="s">
        <v>8583</v>
      </c>
      <c r="K4452">
        <v>28.178571428571427</v>
      </c>
      <c r="L4452" s="4">
        <f t="shared" si="207"/>
        <v>1913.9710714285713</v>
      </c>
      <c r="M4452" t="s">
        <v>2405</v>
      </c>
      <c r="N4452" t="s">
        <v>2406</v>
      </c>
      <c r="O4452" t="e">
        <f t="shared" si="208"/>
        <v>#VALUE!</v>
      </c>
      <c r="P4452">
        <f t="shared" si="209"/>
        <v>238</v>
      </c>
    </row>
    <row r="4453" spans="1:16" x14ac:dyDescent="0.4">
      <c r="A4453" t="s">
        <v>445</v>
      </c>
      <c r="B4453">
        <v>5</v>
      </c>
      <c r="C4453" t="s">
        <v>2457</v>
      </c>
      <c r="D4453" t="s">
        <v>4082</v>
      </c>
      <c r="E4453">
        <v>123</v>
      </c>
      <c r="F4453" s="12" t="s">
        <v>2488</v>
      </c>
      <c r="G4453" t="s">
        <v>8580</v>
      </c>
      <c r="H4453" s="12" t="s">
        <v>8580</v>
      </c>
      <c r="I4453" t="s">
        <v>2569</v>
      </c>
      <c r="J4453" t="s">
        <v>8584</v>
      </c>
      <c r="K4453">
        <v>28.178571428571427</v>
      </c>
      <c r="L4453" s="4">
        <f t="shared" si="207"/>
        <v>2675.9910714285716</v>
      </c>
      <c r="M4453" t="s">
        <v>447</v>
      </c>
      <c r="N4453" t="s">
        <v>448</v>
      </c>
      <c r="O4453" t="e">
        <f t="shared" si="208"/>
        <v>#VALUE!</v>
      </c>
      <c r="P4453">
        <f t="shared" si="209"/>
        <v>132</v>
      </c>
    </row>
    <row r="4454" spans="1:16" x14ac:dyDescent="0.4">
      <c r="A4454" t="s">
        <v>1164</v>
      </c>
      <c r="B4454">
        <v>10</v>
      </c>
      <c r="C4454" t="s">
        <v>2488</v>
      </c>
      <c r="E4454">
        <v>123</v>
      </c>
      <c r="G4454" t="s">
        <v>8580</v>
      </c>
      <c r="H4454" s="12" t="s">
        <v>8580</v>
      </c>
      <c r="I4454" t="s">
        <v>2520</v>
      </c>
      <c r="J4454" t="s">
        <v>8585</v>
      </c>
      <c r="K4454">
        <v>42.267857142857139</v>
      </c>
      <c r="L4454" s="4">
        <f t="shared" si="207"/>
        <v>3578.1249999999995</v>
      </c>
      <c r="M4454" t="s">
        <v>1165</v>
      </c>
      <c r="N4454" t="s">
        <v>926</v>
      </c>
      <c r="O4454">
        <f t="shared" si="208"/>
        <v>345</v>
      </c>
      <c r="P4454" t="e">
        <f t="shared" si="209"/>
        <v>#VALUE!</v>
      </c>
    </row>
    <row r="4455" spans="1:16" x14ac:dyDescent="0.4">
      <c r="A4455" t="s">
        <v>2250</v>
      </c>
      <c r="B4455">
        <v>12</v>
      </c>
      <c r="C4455" t="s">
        <v>2488</v>
      </c>
      <c r="E4455">
        <v>1607</v>
      </c>
      <c r="G4455" t="s">
        <v>8586</v>
      </c>
      <c r="H4455" s="12" t="s">
        <v>8580</v>
      </c>
      <c r="I4455" t="s">
        <v>2451</v>
      </c>
      <c r="J4455" t="s">
        <v>8587</v>
      </c>
      <c r="K4455">
        <v>42.267857142857139</v>
      </c>
      <c r="L4455" s="4">
        <f t="shared" si="207"/>
        <v>1510.7446428571427</v>
      </c>
      <c r="M4455" t="s">
        <v>2251</v>
      </c>
      <c r="N4455" t="s">
        <v>290</v>
      </c>
      <c r="O4455">
        <f t="shared" si="208"/>
        <v>258</v>
      </c>
      <c r="P4455" t="e">
        <f t="shared" si="209"/>
        <v>#VALUE!</v>
      </c>
    </row>
    <row r="4456" spans="1:16" x14ac:dyDescent="0.4">
      <c r="A4456" t="s">
        <v>2242</v>
      </c>
      <c r="B4456">
        <v>11</v>
      </c>
      <c r="C4456" t="s">
        <v>2488</v>
      </c>
      <c r="E4456">
        <v>123</v>
      </c>
      <c r="G4456" t="s">
        <v>8580</v>
      </c>
      <c r="H4456" s="12" t="s">
        <v>8580</v>
      </c>
      <c r="I4456" t="s">
        <v>2520</v>
      </c>
      <c r="J4456" t="s">
        <v>8588</v>
      </c>
      <c r="K4456">
        <v>42.267857142857139</v>
      </c>
      <c r="L4456" s="4">
        <f t="shared" si="207"/>
        <v>1349.7744047619046</v>
      </c>
      <c r="M4456" t="s">
        <v>2243</v>
      </c>
      <c r="N4456" t="s">
        <v>2244</v>
      </c>
      <c r="O4456" t="e">
        <f t="shared" si="208"/>
        <v>#VALUE!</v>
      </c>
      <c r="P4456">
        <f t="shared" si="209"/>
        <v>212</v>
      </c>
    </row>
    <row r="4457" spans="1:16" x14ac:dyDescent="0.4">
      <c r="A4457" t="s">
        <v>489</v>
      </c>
      <c r="B4457">
        <v>14</v>
      </c>
      <c r="C4457" t="s">
        <v>3704</v>
      </c>
      <c r="E4457">
        <v>123</v>
      </c>
      <c r="G4457" t="s">
        <v>8580</v>
      </c>
      <c r="H4457" s="12" t="s">
        <v>8580</v>
      </c>
      <c r="I4457" t="s">
        <v>2451</v>
      </c>
      <c r="J4457" t="s">
        <v>8589</v>
      </c>
      <c r="K4457">
        <v>42.267857142857139</v>
      </c>
      <c r="L4457" s="4">
        <f t="shared" si="207"/>
        <v>2271.7973214285712</v>
      </c>
      <c r="M4457" t="s">
        <v>490</v>
      </c>
      <c r="N4457" t="s">
        <v>491</v>
      </c>
      <c r="O4457" t="e">
        <f t="shared" si="208"/>
        <v>#VALUE!</v>
      </c>
      <c r="P4457" t="e">
        <f t="shared" si="209"/>
        <v>#VALUE!</v>
      </c>
    </row>
    <row r="4458" spans="1:16" x14ac:dyDescent="0.4">
      <c r="A4458" t="s">
        <v>637</v>
      </c>
      <c r="B4458">
        <v>25</v>
      </c>
      <c r="C4458" t="s">
        <v>3172</v>
      </c>
      <c r="E4458">
        <v>1607</v>
      </c>
      <c r="G4458" t="s">
        <v>8586</v>
      </c>
      <c r="H4458" s="12" t="s">
        <v>8580</v>
      </c>
      <c r="I4458" t="s">
        <v>2526</v>
      </c>
      <c r="J4458" t="s">
        <v>8590</v>
      </c>
      <c r="K4458">
        <v>42.267857142857139</v>
      </c>
      <c r="L4458" s="4">
        <f t="shared" si="207"/>
        <v>28149.960952380949</v>
      </c>
      <c r="M4458" t="s">
        <v>638</v>
      </c>
      <c r="N4458" t="s">
        <v>639</v>
      </c>
      <c r="O4458" t="e">
        <f t="shared" si="208"/>
        <v>#VALUE!</v>
      </c>
      <c r="P4458">
        <f t="shared" si="209"/>
        <v>379</v>
      </c>
    </row>
    <row r="4459" spans="1:16" x14ac:dyDescent="0.4">
      <c r="A4459" t="s">
        <v>1615</v>
      </c>
      <c r="B4459">
        <v>14</v>
      </c>
      <c r="C4459" t="s">
        <v>2528</v>
      </c>
      <c r="E4459">
        <v>123</v>
      </c>
      <c r="G4459" t="s">
        <v>8580</v>
      </c>
      <c r="H4459" s="12" t="s">
        <v>8580</v>
      </c>
      <c r="I4459" t="s">
        <v>2526</v>
      </c>
      <c r="J4459" t="s">
        <v>8591</v>
      </c>
      <c r="K4459">
        <v>42.267857142857139</v>
      </c>
      <c r="L4459" s="4">
        <f t="shared" si="207"/>
        <v>3471.9884523809533</v>
      </c>
      <c r="M4459" t="s">
        <v>1616</v>
      </c>
      <c r="N4459" t="s">
        <v>34</v>
      </c>
      <c r="O4459">
        <f t="shared" si="208"/>
        <v>346</v>
      </c>
      <c r="P4459" t="e">
        <f t="shared" si="209"/>
        <v>#VALUE!</v>
      </c>
    </row>
    <row r="4460" spans="1:16" x14ac:dyDescent="0.4">
      <c r="A4460" t="s">
        <v>1119</v>
      </c>
      <c r="B4460">
        <v>30</v>
      </c>
      <c r="C4460" t="s">
        <v>2528</v>
      </c>
      <c r="E4460">
        <v>123</v>
      </c>
      <c r="G4460" t="s">
        <v>8580</v>
      </c>
      <c r="H4460" s="12" t="s">
        <v>8580</v>
      </c>
      <c r="I4460" t="s">
        <v>2526</v>
      </c>
      <c r="J4460" t="s">
        <v>8592</v>
      </c>
      <c r="K4460">
        <v>42.267857142857139</v>
      </c>
      <c r="L4460" s="4">
        <f t="shared" si="207"/>
        <v>17214.120119047617</v>
      </c>
      <c r="M4460" t="s">
        <v>3291</v>
      </c>
      <c r="N4460" t="s">
        <v>633</v>
      </c>
      <c r="O4460" t="e">
        <f t="shared" si="208"/>
        <v>#VALUE!</v>
      </c>
      <c r="P4460">
        <f t="shared" si="209"/>
        <v>294</v>
      </c>
    </row>
    <row r="4461" spans="1:16" x14ac:dyDescent="0.4">
      <c r="A4461" t="s">
        <v>1546</v>
      </c>
      <c r="B4461">
        <v>13</v>
      </c>
      <c r="C4461" t="s">
        <v>4578</v>
      </c>
      <c r="E4461">
        <v>123</v>
      </c>
      <c r="G4461" t="s">
        <v>8580</v>
      </c>
      <c r="H4461" s="12" t="s">
        <v>8580</v>
      </c>
      <c r="I4461" t="s">
        <v>2627</v>
      </c>
      <c r="J4461" t="s">
        <v>8593</v>
      </c>
      <c r="K4461">
        <v>42.267857142857139</v>
      </c>
      <c r="L4461" s="4">
        <f t="shared" si="207"/>
        <v>4095.7707738095241</v>
      </c>
      <c r="M4461" t="s">
        <v>1547</v>
      </c>
      <c r="N4461" t="s">
        <v>345</v>
      </c>
      <c r="O4461">
        <f t="shared" si="208"/>
        <v>169</v>
      </c>
      <c r="P4461" t="e">
        <f t="shared" si="209"/>
        <v>#VALUE!</v>
      </c>
    </row>
    <row r="4462" spans="1:16" x14ac:dyDescent="0.4">
      <c r="A4462" t="s">
        <v>1138</v>
      </c>
      <c r="B4462">
        <v>13</v>
      </c>
      <c r="C4462" t="s">
        <v>3292</v>
      </c>
      <c r="E4462">
        <v>123</v>
      </c>
      <c r="G4462" t="s">
        <v>8580</v>
      </c>
      <c r="H4462" s="12" t="s">
        <v>8580</v>
      </c>
      <c r="I4462" t="s">
        <v>2451</v>
      </c>
      <c r="J4462" t="s">
        <v>8594</v>
      </c>
      <c r="K4462">
        <v>42.267857142857139</v>
      </c>
      <c r="L4462" s="4">
        <f t="shared" si="207"/>
        <v>8979.3023214285713</v>
      </c>
      <c r="M4462" t="s">
        <v>1139</v>
      </c>
      <c r="N4462" t="s">
        <v>545</v>
      </c>
      <c r="O4462" t="e">
        <f t="shared" si="208"/>
        <v>#VALUE!</v>
      </c>
      <c r="P4462" t="e">
        <f t="shared" si="209"/>
        <v>#VALUE!</v>
      </c>
    </row>
    <row r="4463" spans="1:16" x14ac:dyDescent="0.4">
      <c r="A4463" t="s">
        <v>757</v>
      </c>
      <c r="B4463">
        <v>23</v>
      </c>
      <c r="C4463" t="s">
        <v>2528</v>
      </c>
      <c r="E4463">
        <v>123</v>
      </c>
      <c r="G4463" t="s">
        <v>8580</v>
      </c>
      <c r="H4463" s="12" t="s">
        <v>8580</v>
      </c>
      <c r="I4463" t="s">
        <v>2627</v>
      </c>
      <c r="J4463" t="s">
        <v>8595</v>
      </c>
      <c r="K4463">
        <v>42.267857142857139</v>
      </c>
      <c r="L4463" s="4">
        <f t="shared" si="207"/>
        <v>4400.0619642857146</v>
      </c>
      <c r="M4463" t="s">
        <v>758</v>
      </c>
      <c r="N4463" t="s">
        <v>759</v>
      </c>
      <c r="O4463" t="e">
        <f t="shared" si="208"/>
        <v>#VALUE!</v>
      </c>
      <c r="P4463">
        <f t="shared" si="209"/>
        <v>176</v>
      </c>
    </row>
    <row r="4464" spans="1:16" x14ac:dyDescent="0.4">
      <c r="A4464" t="s">
        <v>1046</v>
      </c>
      <c r="B4464">
        <v>8</v>
      </c>
      <c r="C4464" t="s">
        <v>2457</v>
      </c>
      <c r="D4464" t="s">
        <v>279</v>
      </c>
      <c r="E4464">
        <v>1607</v>
      </c>
      <c r="G4464" t="s">
        <v>8586</v>
      </c>
      <c r="H4464" s="12" t="s">
        <v>8580</v>
      </c>
      <c r="I4464" t="s">
        <v>2569</v>
      </c>
      <c r="J4464" t="s">
        <v>8596</v>
      </c>
      <c r="K4464">
        <v>28.178571428571427</v>
      </c>
      <c r="L4464" s="4">
        <f t="shared" si="207"/>
        <v>2137.0666547619048</v>
      </c>
      <c r="M4464" t="s">
        <v>1047</v>
      </c>
      <c r="N4464" t="s">
        <v>1048</v>
      </c>
      <c r="O4464">
        <f t="shared" si="208"/>
        <v>245</v>
      </c>
      <c r="P4464" t="e">
        <f t="shared" si="209"/>
        <v>#VALUE!</v>
      </c>
    </row>
    <row r="4465" spans="1:16" x14ac:dyDescent="0.4">
      <c r="A4465" t="s">
        <v>497</v>
      </c>
      <c r="B4465">
        <v>13</v>
      </c>
      <c r="C4465" t="s">
        <v>2446</v>
      </c>
      <c r="D4465" t="s">
        <v>13</v>
      </c>
      <c r="E4465">
        <v>123</v>
      </c>
      <c r="G4465" t="s">
        <v>8580</v>
      </c>
      <c r="H4465" s="12" t="s">
        <v>8580</v>
      </c>
      <c r="I4465" t="s">
        <v>2520</v>
      </c>
      <c r="J4465" t="s">
        <v>8597</v>
      </c>
      <c r="K4465">
        <v>42.267857142857139</v>
      </c>
      <c r="L4465" s="4">
        <f t="shared" si="207"/>
        <v>4724.8851190476189</v>
      </c>
      <c r="M4465" t="s">
        <v>498</v>
      </c>
      <c r="N4465" t="s">
        <v>34</v>
      </c>
      <c r="O4465">
        <f t="shared" si="208"/>
        <v>135</v>
      </c>
      <c r="P4465" t="e">
        <f t="shared" si="209"/>
        <v>#VALUE!</v>
      </c>
    </row>
    <row r="4466" spans="1:16" x14ac:dyDescent="0.4">
      <c r="A4466" t="s">
        <v>1230</v>
      </c>
      <c r="B4466">
        <v>38</v>
      </c>
      <c r="C4466" t="s">
        <v>2511</v>
      </c>
      <c r="E4466">
        <v>123</v>
      </c>
      <c r="G4466" t="s">
        <v>8580</v>
      </c>
      <c r="H4466" s="12" t="s">
        <v>8580</v>
      </c>
      <c r="I4466" t="s">
        <v>2451</v>
      </c>
      <c r="J4466" t="s">
        <v>8598</v>
      </c>
      <c r="K4466">
        <v>42.267857142857139</v>
      </c>
      <c r="L4466" s="4">
        <f t="shared" si="207"/>
        <v>12431.919107142854</v>
      </c>
      <c r="M4466" t="s">
        <v>1231</v>
      </c>
      <c r="N4466" t="s">
        <v>926</v>
      </c>
      <c r="O4466">
        <f t="shared" si="208"/>
        <v>332</v>
      </c>
      <c r="P4466" t="e">
        <f t="shared" si="209"/>
        <v>#VALUE!</v>
      </c>
    </row>
    <row r="4467" spans="1:16" x14ac:dyDescent="0.4">
      <c r="A4467" t="s">
        <v>1230</v>
      </c>
      <c r="B4467">
        <v>38</v>
      </c>
      <c r="C4467" t="s">
        <v>2488</v>
      </c>
      <c r="E4467">
        <v>123</v>
      </c>
      <c r="G4467" t="s">
        <v>8580</v>
      </c>
      <c r="H4467" s="12" t="s">
        <v>8580</v>
      </c>
      <c r="I4467" t="s">
        <v>2526</v>
      </c>
      <c r="J4467" t="s">
        <v>8599</v>
      </c>
      <c r="K4467">
        <v>42.267857142857139</v>
      </c>
      <c r="L4467" s="4">
        <f t="shared" si="207"/>
        <v>12431.919107142854</v>
      </c>
      <c r="M4467" t="s">
        <v>1231</v>
      </c>
      <c r="N4467" t="s">
        <v>926</v>
      </c>
      <c r="O4467">
        <f t="shared" si="208"/>
        <v>332</v>
      </c>
      <c r="P4467" t="e">
        <f t="shared" si="209"/>
        <v>#VALUE!</v>
      </c>
    </row>
    <row r="4468" spans="1:16" x14ac:dyDescent="0.4">
      <c r="A4468" t="s">
        <v>1230</v>
      </c>
      <c r="B4468">
        <v>38</v>
      </c>
      <c r="C4468" t="s">
        <v>3917</v>
      </c>
      <c r="E4468">
        <v>123</v>
      </c>
      <c r="G4468" t="s">
        <v>8580</v>
      </c>
      <c r="H4468" s="12" t="s">
        <v>8580</v>
      </c>
      <c r="I4468" t="s">
        <v>2451</v>
      </c>
      <c r="J4468" t="s">
        <v>8598</v>
      </c>
      <c r="K4468">
        <v>42.267857142857139</v>
      </c>
      <c r="L4468" s="4">
        <f t="shared" si="207"/>
        <v>12431.919107142854</v>
      </c>
      <c r="M4468" t="s">
        <v>3710</v>
      </c>
      <c r="N4468" t="s">
        <v>3711</v>
      </c>
      <c r="O4468" t="e">
        <f t="shared" si="208"/>
        <v>#VALUE!</v>
      </c>
      <c r="P4468">
        <f t="shared" si="209"/>
        <v>269</v>
      </c>
    </row>
    <row r="4469" spans="1:16" x14ac:dyDescent="0.4">
      <c r="A4469" t="s">
        <v>1230</v>
      </c>
      <c r="B4469">
        <v>38</v>
      </c>
      <c r="C4469" t="s">
        <v>2528</v>
      </c>
      <c r="E4469">
        <v>123</v>
      </c>
      <c r="G4469" t="s">
        <v>8580</v>
      </c>
      <c r="H4469" s="12" t="s">
        <v>8580</v>
      </c>
      <c r="I4469" t="s">
        <v>2526</v>
      </c>
      <c r="J4469" t="s">
        <v>8599</v>
      </c>
      <c r="K4469">
        <v>42.267857142857139</v>
      </c>
      <c r="L4469" s="4">
        <f t="shared" si="207"/>
        <v>12431.919107142854</v>
      </c>
      <c r="M4469" t="s">
        <v>3710</v>
      </c>
      <c r="N4469" t="s">
        <v>3711</v>
      </c>
      <c r="O4469" t="e">
        <f t="shared" si="208"/>
        <v>#VALUE!</v>
      </c>
      <c r="P4469">
        <f t="shared" si="209"/>
        <v>269</v>
      </c>
    </row>
    <row r="4470" spans="1:16" x14ac:dyDescent="0.4">
      <c r="A4470" t="s">
        <v>2185</v>
      </c>
      <c r="B4470">
        <v>12</v>
      </c>
      <c r="C4470" t="s">
        <v>3176</v>
      </c>
      <c r="E4470">
        <v>123</v>
      </c>
      <c r="G4470" t="s">
        <v>8580</v>
      </c>
      <c r="H4470" s="12" t="s">
        <v>8580</v>
      </c>
      <c r="I4470" t="s">
        <v>2569</v>
      </c>
      <c r="J4470" t="s">
        <v>8600</v>
      </c>
      <c r="K4470">
        <v>28.178571428571427</v>
      </c>
      <c r="L4470" s="4">
        <f t="shared" si="207"/>
        <v>7247.829285714286</v>
      </c>
      <c r="M4470" t="s">
        <v>2186</v>
      </c>
      <c r="N4470" t="s">
        <v>1844</v>
      </c>
      <c r="O4470">
        <f t="shared" si="208"/>
        <v>306</v>
      </c>
      <c r="P4470" t="e">
        <f t="shared" si="209"/>
        <v>#VALUE!</v>
      </c>
    </row>
    <row r="4471" spans="1:16" x14ac:dyDescent="0.4">
      <c r="A4471" t="s">
        <v>863</v>
      </c>
      <c r="B4471">
        <v>18</v>
      </c>
      <c r="C4471" t="s">
        <v>6792</v>
      </c>
      <c r="E4471">
        <v>1147</v>
      </c>
      <c r="G4471" t="s">
        <v>8601</v>
      </c>
      <c r="H4471" s="12" t="s">
        <v>8601</v>
      </c>
      <c r="I4471" t="s">
        <v>2750</v>
      </c>
      <c r="J4471" t="s">
        <v>8602</v>
      </c>
      <c r="K4471">
        <v>197.1</v>
      </c>
      <c r="L4471" s="4">
        <f t="shared" si="207"/>
        <v>12067.83636904762</v>
      </c>
      <c r="M4471" t="s">
        <v>864</v>
      </c>
      <c r="N4471" t="s">
        <v>865</v>
      </c>
      <c r="O4471" t="e">
        <f t="shared" si="208"/>
        <v>#VALUE!</v>
      </c>
      <c r="P4471">
        <f t="shared" si="209"/>
        <v>269</v>
      </c>
    </row>
    <row r="4472" spans="1:16" x14ac:dyDescent="0.4">
      <c r="A4472" t="s">
        <v>1066</v>
      </c>
      <c r="B4472">
        <v>12</v>
      </c>
      <c r="C4472" t="s">
        <v>2457</v>
      </c>
      <c r="D4472" t="s">
        <v>279</v>
      </c>
      <c r="E4472">
        <v>1721</v>
      </c>
      <c r="G4472" t="s">
        <v>8603</v>
      </c>
      <c r="H4472" s="12" t="s">
        <v>8603</v>
      </c>
      <c r="I4472" t="s">
        <v>2897</v>
      </c>
      <c r="J4472" t="s">
        <v>8604</v>
      </c>
      <c r="K4472">
        <v>621.29999999999995</v>
      </c>
      <c r="L4472" s="4">
        <f t="shared" si="207"/>
        <v>5457.4946428571429</v>
      </c>
      <c r="M4472" t="s">
        <v>1067</v>
      </c>
      <c r="N4472" t="s">
        <v>611</v>
      </c>
      <c r="O4472" t="e">
        <f t="shared" si="208"/>
        <v>#VALUE!</v>
      </c>
      <c r="P4472">
        <f t="shared" si="209"/>
        <v>283</v>
      </c>
    </row>
    <row r="4473" spans="1:16" x14ac:dyDescent="0.4">
      <c r="A4473" t="s">
        <v>2230</v>
      </c>
      <c r="B4473">
        <v>15</v>
      </c>
      <c r="C4473" t="s">
        <v>2446</v>
      </c>
      <c r="D4473" t="s">
        <v>3721</v>
      </c>
      <c r="E4473">
        <v>1116</v>
      </c>
      <c r="G4473" t="s">
        <v>8605</v>
      </c>
      <c r="H4473" s="12" t="s">
        <v>8606</v>
      </c>
      <c r="I4473" t="s">
        <v>2856</v>
      </c>
      <c r="J4473" t="s">
        <v>8607</v>
      </c>
      <c r="K4473">
        <v>1100.1600000000001</v>
      </c>
      <c r="L4473" s="4">
        <f t="shared" si="207"/>
        <v>7908.9628571428575</v>
      </c>
      <c r="M4473" t="s">
        <v>2231</v>
      </c>
      <c r="N4473" t="s">
        <v>34</v>
      </c>
      <c r="O4473">
        <f t="shared" si="208"/>
        <v>278</v>
      </c>
      <c r="P4473" t="e">
        <f t="shared" si="209"/>
        <v>#VALUE!</v>
      </c>
    </row>
    <row r="4474" spans="1:16" x14ac:dyDescent="0.4">
      <c r="A4474" t="s">
        <v>2230</v>
      </c>
      <c r="B4474">
        <v>15</v>
      </c>
      <c r="C4474" t="s">
        <v>2457</v>
      </c>
      <c r="D4474" t="s">
        <v>3721</v>
      </c>
      <c r="E4474">
        <v>1116</v>
      </c>
      <c r="G4474" t="s">
        <v>8605</v>
      </c>
      <c r="H4474" s="12" t="s">
        <v>8606</v>
      </c>
      <c r="I4474" t="s">
        <v>2856</v>
      </c>
      <c r="J4474" t="s">
        <v>8607</v>
      </c>
      <c r="K4474">
        <v>1100.1600000000001</v>
      </c>
      <c r="L4474" s="4">
        <f t="shared" si="207"/>
        <v>7908.9628571428575</v>
      </c>
      <c r="M4474" t="s">
        <v>5823</v>
      </c>
      <c r="N4474" t="s">
        <v>34</v>
      </c>
      <c r="O4474" t="e">
        <f t="shared" si="208"/>
        <v>#VALUE!</v>
      </c>
      <c r="P4474">
        <f t="shared" si="209"/>
        <v>261</v>
      </c>
    </row>
    <row r="4475" spans="1:16" x14ac:dyDescent="0.4">
      <c r="A4475" t="s">
        <v>793</v>
      </c>
      <c r="B4475">
        <v>19</v>
      </c>
      <c r="C4475" t="s">
        <v>2457</v>
      </c>
      <c r="D4475" t="s">
        <v>2466</v>
      </c>
      <c r="E4475">
        <v>187</v>
      </c>
      <c r="G4475" t="s">
        <v>8608</v>
      </c>
      <c r="H4475" s="12" t="s">
        <v>8608</v>
      </c>
      <c r="I4475" t="s">
        <v>6859</v>
      </c>
      <c r="J4475" t="s">
        <v>8609</v>
      </c>
      <c r="K4475">
        <v>48.814285714285717</v>
      </c>
      <c r="L4475" s="4">
        <f t="shared" si="207"/>
        <v>7615.1070238095235</v>
      </c>
      <c r="M4475" t="s">
        <v>794</v>
      </c>
      <c r="N4475" t="s">
        <v>795</v>
      </c>
      <c r="O4475" t="e">
        <f t="shared" si="208"/>
        <v>#VALUE!</v>
      </c>
      <c r="P4475">
        <f t="shared" si="209"/>
        <v>253</v>
      </c>
    </row>
    <row r="4476" spans="1:16" x14ac:dyDescent="0.4">
      <c r="A4476" t="s">
        <v>1260</v>
      </c>
      <c r="B4476">
        <v>13</v>
      </c>
      <c r="C4476" t="s">
        <v>2446</v>
      </c>
      <c r="D4476" t="s">
        <v>279</v>
      </c>
      <c r="E4476">
        <v>187</v>
      </c>
      <c r="G4476" t="s">
        <v>8608</v>
      </c>
      <c r="H4476" s="12" t="s">
        <v>8608</v>
      </c>
      <c r="I4476" t="s">
        <v>8610</v>
      </c>
      <c r="J4476" t="s">
        <v>8611</v>
      </c>
      <c r="K4476">
        <v>488.14285714285717</v>
      </c>
      <c r="L4476" s="4">
        <f t="shared" si="207"/>
        <v>4019.7554166666669</v>
      </c>
      <c r="M4476" t="s">
        <v>1261</v>
      </c>
      <c r="N4476" t="s">
        <v>1262</v>
      </c>
      <c r="O4476">
        <f t="shared" si="208"/>
        <v>336</v>
      </c>
      <c r="P4476" t="e">
        <f t="shared" si="209"/>
        <v>#VALUE!</v>
      </c>
    </row>
    <row r="4477" spans="1:16" x14ac:dyDescent="0.4">
      <c r="A4477" t="s">
        <v>918</v>
      </c>
      <c r="B4477">
        <v>12</v>
      </c>
      <c r="C4477" t="s">
        <v>2457</v>
      </c>
      <c r="D4477" t="s">
        <v>279</v>
      </c>
      <c r="E4477">
        <v>187</v>
      </c>
      <c r="G4477" t="s">
        <v>8608</v>
      </c>
      <c r="H4477" s="12" t="s">
        <v>8608</v>
      </c>
      <c r="I4477" t="s">
        <v>8612</v>
      </c>
      <c r="J4477" t="s">
        <v>8613</v>
      </c>
      <c r="K4477">
        <v>48.814285714285717</v>
      </c>
      <c r="L4477" s="4">
        <f t="shared" si="207"/>
        <v>5532.3289285714282</v>
      </c>
      <c r="M4477" t="s">
        <v>919</v>
      </c>
      <c r="N4477" t="s">
        <v>682</v>
      </c>
      <c r="O4477" t="e">
        <f t="shared" si="208"/>
        <v>#VALUE!</v>
      </c>
      <c r="P4477">
        <f t="shared" si="209"/>
        <v>251</v>
      </c>
    </row>
    <row r="4478" spans="1:16" x14ac:dyDescent="0.4">
      <c r="A4478" t="s">
        <v>115</v>
      </c>
      <c r="B4478">
        <v>14</v>
      </c>
      <c r="C4478" t="s">
        <v>2446</v>
      </c>
      <c r="E4478">
        <v>187</v>
      </c>
      <c r="G4478" t="s">
        <v>8608</v>
      </c>
      <c r="H4478" s="12" t="s">
        <v>8608</v>
      </c>
      <c r="I4478" t="s">
        <v>2761</v>
      </c>
      <c r="J4478" t="s">
        <v>8614</v>
      </c>
      <c r="K4478">
        <v>244.07142857142858</v>
      </c>
      <c r="L4478" s="4">
        <f t="shared" si="207"/>
        <v>4373.4664285714289</v>
      </c>
      <c r="M4478" t="s">
        <v>116</v>
      </c>
      <c r="N4478" t="s">
        <v>25</v>
      </c>
      <c r="O4478">
        <f t="shared" si="208"/>
        <v>212</v>
      </c>
      <c r="P4478" t="e">
        <f t="shared" si="209"/>
        <v>#VALUE!</v>
      </c>
    </row>
    <row r="4479" spans="1:16" x14ac:dyDescent="0.4">
      <c r="A4479" t="s">
        <v>1749</v>
      </c>
      <c r="B4479">
        <v>13</v>
      </c>
      <c r="C4479" t="s">
        <v>2625</v>
      </c>
      <c r="E4479">
        <v>1964</v>
      </c>
      <c r="G4479" t="s">
        <v>8615</v>
      </c>
      <c r="H4479" s="12" t="s">
        <v>8615</v>
      </c>
      <c r="I4479" t="s">
        <v>2590</v>
      </c>
      <c r="J4479" t="s">
        <v>8616</v>
      </c>
      <c r="K4479">
        <v>42.342857142857149</v>
      </c>
      <c r="L4479" s="4">
        <f t="shared" si="207"/>
        <v>3402.6469642857141</v>
      </c>
      <c r="M4479" t="s">
        <v>1750</v>
      </c>
      <c r="N4479" t="s">
        <v>1751</v>
      </c>
      <c r="O4479">
        <f t="shared" si="208"/>
        <v>195</v>
      </c>
      <c r="P4479" t="e">
        <f t="shared" si="209"/>
        <v>#VALUE!</v>
      </c>
    </row>
    <row r="4480" spans="1:16" x14ac:dyDescent="0.4">
      <c r="A4480" t="s">
        <v>1896</v>
      </c>
      <c r="B4480">
        <v>12</v>
      </c>
      <c r="C4480" t="s">
        <v>2457</v>
      </c>
      <c r="D4480" t="s">
        <v>3364</v>
      </c>
      <c r="E4480">
        <v>729</v>
      </c>
      <c r="G4480" t="s">
        <v>8617</v>
      </c>
      <c r="H4480" s="12" t="s">
        <v>8617</v>
      </c>
      <c r="I4480" t="s">
        <v>4107</v>
      </c>
      <c r="J4480" t="s">
        <v>8618</v>
      </c>
      <c r="K4480">
        <v>769.33333333333348</v>
      </c>
      <c r="L4480" s="4">
        <f t="shared" si="207"/>
        <v>5145.776904761904</v>
      </c>
      <c r="M4480" t="s">
        <v>1897</v>
      </c>
      <c r="N4480" t="s">
        <v>1898</v>
      </c>
      <c r="O4480" t="e">
        <f t="shared" si="208"/>
        <v>#VALUE!</v>
      </c>
      <c r="P4480">
        <f t="shared" si="209"/>
        <v>359</v>
      </c>
    </row>
    <row r="4481" spans="1:16" x14ac:dyDescent="0.4">
      <c r="A4481" t="s">
        <v>1718</v>
      </c>
      <c r="B4481">
        <v>16</v>
      </c>
      <c r="C4481" t="s">
        <v>2457</v>
      </c>
      <c r="D4481" t="s">
        <v>279</v>
      </c>
      <c r="E4481">
        <v>729</v>
      </c>
      <c r="G4481" t="s">
        <v>8617</v>
      </c>
      <c r="H4481" s="12" t="s">
        <v>8617</v>
      </c>
      <c r="I4481" t="s">
        <v>3336</v>
      </c>
      <c r="J4481" t="s">
        <v>8619</v>
      </c>
      <c r="K4481">
        <v>384.66666666666674</v>
      </c>
      <c r="L4481" s="4">
        <f t="shared" si="207"/>
        <v>6090.9555952380952</v>
      </c>
      <c r="M4481" t="s">
        <v>1719</v>
      </c>
      <c r="N4481" t="s">
        <v>15</v>
      </c>
      <c r="O4481" t="e">
        <f t="shared" si="208"/>
        <v>#VALUE!</v>
      </c>
      <c r="P4481">
        <f t="shared" si="209"/>
        <v>260</v>
      </c>
    </row>
    <row r="4482" spans="1:16" x14ac:dyDescent="0.4">
      <c r="A4482" t="s">
        <v>1019</v>
      </c>
      <c r="B4482">
        <v>16</v>
      </c>
      <c r="C4482" t="s">
        <v>2457</v>
      </c>
      <c r="D4482" t="s">
        <v>279</v>
      </c>
      <c r="E4482">
        <v>1611</v>
      </c>
      <c r="G4482" t="s">
        <v>8620</v>
      </c>
      <c r="H4482" s="12" t="s">
        <v>8621</v>
      </c>
      <c r="I4482" t="s">
        <v>2569</v>
      </c>
      <c r="J4482" t="s">
        <v>8622</v>
      </c>
      <c r="K4482">
        <v>218.1</v>
      </c>
      <c r="L4482" s="4">
        <f t="shared" ref="L4482:L4545" si="210">SUMIF($A$2:$A$5194,A4482,$K$2:$K$5194)</f>
        <v>6799.4778571428578</v>
      </c>
      <c r="M4482" t="s">
        <v>1020</v>
      </c>
      <c r="N4482" t="s">
        <v>1021</v>
      </c>
      <c r="O4482" t="e">
        <f t="shared" ref="O4482:O4545" si="211">FIND("Step 4",M4482)</f>
        <v>#VALUE!</v>
      </c>
      <c r="P4482">
        <f t="shared" ref="P4482:P4545" si="212">FIND("STEP 4",M4482)</f>
        <v>315</v>
      </c>
    </row>
    <row r="4483" spans="1:16" x14ac:dyDescent="0.4">
      <c r="A4483" t="s">
        <v>1842</v>
      </c>
      <c r="B4483">
        <v>13</v>
      </c>
      <c r="C4483" t="s">
        <v>2457</v>
      </c>
      <c r="D4483" t="s">
        <v>2792</v>
      </c>
      <c r="E4483">
        <v>1815</v>
      </c>
      <c r="G4483" t="s">
        <v>8623</v>
      </c>
      <c r="H4483" s="12" t="s">
        <v>8624</v>
      </c>
      <c r="I4483" t="s">
        <v>2779</v>
      </c>
      <c r="J4483" t="s">
        <v>8625</v>
      </c>
      <c r="K4483">
        <v>111</v>
      </c>
      <c r="L4483" s="4">
        <f t="shared" si="210"/>
        <v>2520.2960714285714</v>
      </c>
      <c r="M4483" t="s">
        <v>1843</v>
      </c>
      <c r="N4483" t="s">
        <v>1844</v>
      </c>
      <c r="O4483">
        <f t="shared" si="211"/>
        <v>349</v>
      </c>
      <c r="P4483" t="e">
        <f t="shared" si="212"/>
        <v>#VALUE!</v>
      </c>
    </row>
    <row r="4484" spans="1:16" x14ac:dyDescent="0.4">
      <c r="A4484" t="s">
        <v>278</v>
      </c>
      <c r="B4484">
        <v>8</v>
      </c>
      <c r="C4484" t="s">
        <v>4753</v>
      </c>
      <c r="E4484">
        <v>428</v>
      </c>
      <c r="G4484" t="s">
        <v>8626</v>
      </c>
      <c r="H4484" s="12" t="s">
        <v>8626</v>
      </c>
      <c r="I4484" t="s">
        <v>2869</v>
      </c>
      <c r="J4484" t="s">
        <v>8627</v>
      </c>
      <c r="K4484">
        <v>2656</v>
      </c>
      <c r="L4484" s="4">
        <f t="shared" si="210"/>
        <v>7520.9988095238095</v>
      </c>
      <c r="M4484" t="s">
        <v>280</v>
      </c>
      <c r="N4484" t="s">
        <v>281</v>
      </c>
      <c r="O4484" t="e">
        <f t="shared" si="211"/>
        <v>#VALUE!</v>
      </c>
      <c r="P4484" t="e">
        <f t="shared" si="212"/>
        <v>#VALUE!</v>
      </c>
    </row>
    <row r="4485" spans="1:16" x14ac:dyDescent="0.4">
      <c r="A4485" t="s">
        <v>2264</v>
      </c>
      <c r="B4485">
        <v>6</v>
      </c>
      <c r="C4485" t="s">
        <v>2446</v>
      </c>
      <c r="D4485" t="s">
        <v>446</v>
      </c>
      <c r="E4485">
        <v>428</v>
      </c>
      <c r="G4485" t="s">
        <v>8626</v>
      </c>
      <c r="H4485" s="12" t="s">
        <v>8626</v>
      </c>
      <c r="I4485" t="s">
        <v>2758</v>
      </c>
      <c r="J4485" t="s">
        <v>8628</v>
      </c>
      <c r="K4485">
        <v>5312</v>
      </c>
      <c r="L4485" s="4">
        <f t="shared" si="210"/>
        <v>8065.5375000000004</v>
      </c>
      <c r="M4485" t="s">
        <v>2265</v>
      </c>
      <c r="N4485" t="s">
        <v>926</v>
      </c>
      <c r="O4485">
        <f t="shared" si="211"/>
        <v>281</v>
      </c>
      <c r="P4485" t="e">
        <f t="shared" si="212"/>
        <v>#VALUE!</v>
      </c>
    </row>
    <row r="4486" spans="1:16" x14ac:dyDescent="0.4">
      <c r="A4486" t="s">
        <v>863</v>
      </c>
      <c r="B4486">
        <v>18</v>
      </c>
      <c r="C4486" t="s">
        <v>5586</v>
      </c>
      <c r="E4486">
        <v>428</v>
      </c>
      <c r="G4486" t="s">
        <v>8626</v>
      </c>
      <c r="H4486" s="12" t="s">
        <v>8626</v>
      </c>
      <c r="I4486" t="s">
        <v>4530</v>
      </c>
      <c r="J4486" t="s">
        <v>8629</v>
      </c>
      <c r="K4486">
        <v>3320</v>
      </c>
      <c r="L4486" s="4">
        <f t="shared" si="210"/>
        <v>12067.83636904762</v>
      </c>
      <c r="M4486" t="s">
        <v>864</v>
      </c>
      <c r="N4486" t="s">
        <v>865</v>
      </c>
      <c r="O4486" t="e">
        <f t="shared" si="211"/>
        <v>#VALUE!</v>
      </c>
      <c r="P4486">
        <f t="shared" si="212"/>
        <v>269</v>
      </c>
    </row>
    <row r="4487" spans="1:16" x14ac:dyDescent="0.4">
      <c r="A4487" t="s">
        <v>1197</v>
      </c>
      <c r="B4487">
        <v>5</v>
      </c>
      <c r="C4487" t="s">
        <v>2446</v>
      </c>
      <c r="D4487" t="s">
        <v>279</v>
      </c>
      <c r="E4487">
        <v>3626</v>
      </c>
      <c r="G4487" t="s">
        <v>8630</v>
      </c>
      <c r="H4487" s="12" t="s">
        <v>8630</v>
      </c>
      <c r="I4487" t="s">
        <v>8631</v>
      </c>
      <c r="J4487" t="s">
        <v>8632</v>
      </c>
      <c r="K4487">
        <v>1078.75</v>
      </c>
      <c r="L4487" s="4">
        <f t="shared" si="210"/>
        <v>2323.8642857142854</v>
      </c>
      <c r="M4487" t="s">
        <v>1198</v>
      </c>
      <c r="N4487" t="s">
        <v>732</v>
      </c>
      <c r="O4487">
        <f t="shared" si="211"/>
        <v>143</v>
      </c>
      <c r="P4487" t="e">
        <f t="shared" si="212"/>
        <v>#VALUE!</v>
      </c>
    </row>
    <row r="4488" spans="1:16" x14ac:dyDescent="0.4">
      <c r="A4488" t="s">
        <v>1819</v>
      </c>
      <c r="B4488">
        <v>17</v>
      </c>
      <c r="C4488" t="s">
        <v>2446</v>
      </c>
      <c r="D4488" t="s">
        <v>279</v>
      </c>
      <c r="E4488">
        <v>488</v>
      </c>
      <c r="G4488" t="s">
        <v>8633</v>
      </c>
      <c r="H4488" s="12" t="s">
        <v>8633</v>
      </c>
      <c r="I4488" t="s">
        <v>8634</v>
      </c>
      <c r="J4488" t="s">
        <v>8635</v>
      </c>
      <c r="K4488">
        <v>273.3</v>
      </c>
      <c r="L4488" s="4">
        <f t="shared" si="210"/>
        <v>7618.8161309523821</v>
      </c>
      <c r="M4488" t="s">
        <v>1820</v>
      </c>
      <c r="N4488" t="s">
        <v>1821</v>
      </c>
      <c r="O4488">
        <f t="shared" si="211"/>
        <v>290</v>
      </c>
      <c r="P4488" t="e">
        <f t="shared" si="212"/>
        <v>#VALUE!</v>
      </c>
    </row>
    <row r="4489" spans="1:16" x14ac:dyDescent="0.4">
      <c r="A4489" t="s">
        <v>1917</v>
      </c>
      <c r="B4489">
        <v>6</v>
      </c>
      <c r="C4489" t="s">
        <v>2457</v>
      </c>
      <c r="D4489" t="s">
        <v>4744</v>
      </c>
      <c r="E4489">
        <v>488</v>
      </c>
      <c r="G4489" t="s">
        <v>8633</v>
      </c>
      <c r="H4489" s="12" t="s">
        <v>8633</v>
      </c>
      <c r="I4489" t="s">
        <v>2569</v>
      </c>
      <c r="J4489" t="s">
        <v>8636</v>
      </c>
      <c r="K4489">
        <v>273.3</v>
      </c>
      <c r="L4489" s="4">
        <f t="shared" si="210"/>
        <v>4084.4285714285716</v>
      </c>
      <c r="M4489" t="s">
        <v>1918</v>
      </c>
      <c r="N4489" t="s">
        <v>352</v>
      </c>
      <c r="O4489" t="e">
        <f t="shared" si="211"/>
        <v>#VALUE!</v>
      </c>
      <c r="P4489">
        <f t="shared" si="212"/>
        <v>303</v>
      </c>
    </row>
    <row r="4490" spans="1:16" x14ac:dyDescent="0.4">
      <c r="A4490" t="s">
        <v>288</v>
      </c>
      <c r="B4490">
        <v>6</v>
      </c>
      <c r="C4490" t="s">
        <v>2446</v>
      </c>
      <c r="E4490">
        <v>3087</v>
      </c>
      <c r="G4490" t="s">
        <v>8637</v>
      </c>
      <c r="H4490" s="12" t="s">
        <v>8633</v>
      </c>
      <c r="I4490" t="s">
        <v>3278</v>
      </c>
      <c r="J4490" t="s">
        <v>8638</v>
      </c>
      <c r="K4490">
        <v>136.65</v>
      </c>
      <c r="L4490" s="4">
        <f t="shared" si="210"/>
        <v>4285.0056547619051</v>
      </c>
      <c r="M4490" t="s">
        <v>289</v>
      </c>
      <c r="N4490" t="s">
        <v>290</v>
      </c>
      <c r="O4490">
        <f t="shared" si="211"/>
        <v>106</v>
      </c>
      <c r="P4490" t="e">
        <f t="shared" si="212"/>
        <v>#VALUE!</v>
      </c>
    </row>
    <row r="4491" spans="1:16" x14ac:dyDescent="0.4">
      <c r="A4491" t="s">
        <v>406</v>
      </c>
      <c r="B4491">
        <v>11</v>
      </c>
      <c r="C4491" t="s">
        <v>2446</v>
      </c>
      <c r="D4491" t="s">
        <v>3320</v>
      </c>
      <c r="E4491">
        <v>488</v>
      </c>
      <c r="G4491" t="s">
        <v>8633</v>
      </c>
      <c r="H4491" s="12" t="s">
        <v>8633</v>
      </c>
      <c r="I4491" t="s">
        <v>7876</v>
      </c>
      <c r="J4491" t="s">
        <v>8639</v>
      </c>
      <c r="K4491">
        <v>273.3</v>
      </c>
      <c r="L4491" s="4">
        <f t="shared" si="210"/>
        <v>7659.094047619049</v>
      </c>
      <c r="M4491" t="s">
        <v>407</v>
      </c>
      <c r="N4491" t="s">
        <v>34</v>
      </c>
      <c r="O4491" t="e">
        <f t="shared" si="211"/>
        <v>#VALUE!</v>
      </c>
      <c r="P4491" t="e">
        <f t="shared" si="212"/>
        <v>#VALUE!</v>
      </c>
    </row>
    <row r="4492" spans="1:16" x14ac:dyDescent="0.4">
      <c r="A4492" t="s">
        <v>288</v>
      </c>
      <c r="B4492">
        <v>6</v>
      </c>
      <c r="C4492" t="s">
        <v>2446</v>
      </c>
      <c r="E4492">
        <v>78</v>
      </c>
      <c r="G4492" t="s">
        <v>8640</v>
      </c>
      <c r="H4492" s="12" t="s">
        <v>8640</v>
      </c>
      <c r="I4492" t="s">
        <v>8641</v>
      </c>
      <c r="J4492" t="s">
        <v>8642</v>
      </c>
      <c r="K4492">
        <v>1285</v>
      </c>
      <c r="L4492" s="4">
        <f t="shared" si="210"/>
        <v>4285.0056547619051</v>
      </c>
      <c r="M4492" t="s">
        <v>289</v>
      </c>
      <c r="N4492" t="s">
        <v>290</v>
      </c>
      <c r="O4492">
        <f t="shared" si="211"/>
        <v>106</v>
      </c>
      <c r="P4492" t="e">
        <f t="shared" si="212"/>
        <v>#VALUE!</v>
      </c>
    </row>
    <row r="4493" spans="1:16" x14ac:dyDescent="0.4">
      <c r="A4493" t="s">
        <v>1416</v>
      </c>
      <c r="B4493">
        <v>19</v>
      </c>
      <c r="C4493" t="s">
        <v>4129</v>
      </c>
      <c r="E4493">
        <v>78</v>
      </c>
      <c r="G4493" t="s">
        <v>8640</v>
      </c>
      <c r="H4493" s="12" t="s">
        <v>8640</v>
      </c>
      <c r="I4493" t="s">
        <v>3174</v>
      </c>
      <c r="J4493" t="s">
        <v>8643</v>
      </c>
      <c r="K4493">
        <v>1028</v>
      </c>
      <c r="L4493" s="4">
        <f t="shared" si="210"/>
        <v>8523.2504761904747</v>
      </c>
      <c r="M4493" t="s">
        <v>1417</v>
      </c>
      <c r="N4493" t="s">
        <v>484</v>
      </c>
      <c r="O4493" t="e">
        <f t="shared" si="211"/>
        <v>#VALUE!</v>
      </c>
      <c r="P4493">
        <f t="shared" si="212"/>
        <v>269</v>
      </c>
    </row>
    <row r="4494" spans="1:16" x14ac:dyDescent="0.4">
      <c r="A4494" t="s">
        <v>1923</v>
      </c>
      <c r="B4494">
        <v>5</v>
      </c>
      <c r="C4494" t="s">
        <v>2446</v>
      </c>
      <c r="D4494" t="s">
        <v>4744</v>
      </c>
      <c r="E4494">
        <v>3121</v>
      </c>
      <c r="G4494" t="s">
        <v>8644</v>
      </c>
      <c r="H4494" s="12" t="s">
        <v>8644</v>
      </c>
      <c r="I4494" t="s">
        <v>6206</v>
      </c>
      <c r="J4494" t="s">
        <v>8645</v>
      </c>
      <c r="K4494">
        <v>282.66666666666669</v>
      </c>
      <c r="L4494" s="4">
        <f t="shared" si="210"/>
        <v>4321.8333333333339</v>
      </c>
      <c r="M4494" t="s">
        <v>1924</v>
      </c>
      <c r="N4494" t="s">
        <v>1925</v>
      </c>
      <c r="O4494" t="e">
        <f t="shared" si="211"/>
        <v>#VALUE!</v>
      </c>
      <c r="P4494" t="e">
        <f t="shared" si="212"/>
        <v>#VALUE!</v>
      </c>
    </row>
    <row r="4495" spans="1:16" x14ac:dyDescent="0.4">
      <c r="A4495" t="s">
        <v>1930</v>
      </c>
      <c r="B4495">
        <v>7</v>
      </c>
      <c r="C4495" t="s">
        <v>2446</v>
      </c>
      <c r="D4495" t="s">
        <v>4744</v>
      </c>
      <c r="E4495">
        <v>3121</v>
      </c>
      <c r="G4495" t="s">
        <v>8644</v>
      </c>
      <c r="H4495" s="12" t="s">
        <v>8644</v>
      </c>
      <c r="I4495" t="s">
        <v>6206</v>
      </c>
      <c r="J4495" t="s">
        <v>8646</v>
      </c>
      <c r="K4495">
        <v>282.66666666666669</v>
      </c>
      <c r="L4495" s="4">
        <f t="shared" si="210"/>
        <v>4731.8066666666673</v>
      </c>
      <c r="M4495" t="s">
        <v>1931</v>
      </c>
      <c r="N4495" t="s">
        <v>1932</v>
      </c>
      <c r="O4495">
        <f t="shared" si="211"/>
        <v>153</v>
      </c>
      <c r="P4495" t="e">
        <f t="shared" si="212"/>
        <v>#VALUE!</v>
      </c>
    </row>
    <row r="4496" spans="1:16" x14ac:dyDescent="0.4">
      <c r="A4496" t="s">
        <v>637</v>
      </c>
      <c r="B4496">
        <v>25</v>
      </c>
      <c r="C4496" t="s">
        <v>2457</v>
      </c>
      <c r="D4496" t="s">
        <v>2466</v>
      </c>
      <c r="E4496">
        <v>1605</v>
      </c>
      <c r="G4496" t="s">
        <v>8647</v>
      </c>
      <c r="H4496" s="12" t="s">
        <v>8648</v>
      </c>
      <c r="I4496" t="s">
        <v>3444</v>
      </c>
      <c r="J4496" t="s">
        <v>8649</v>
      </c>
      <c r="K4496">
        <v>3202.08</v>
      </c>
      <c r="L4496" s="4">
        <f t="shared" si="210"/>
        <v>28149.960952380949</v>
      </c>
      <c r="M4496" t="s">
        <v>638</v>
      </c>
      <c r="N4496" t="s">
        <v>639</v>
      </c>
      <c r="O4496" t="e">
        <f t="shared" si="211"/>
        <v>#VALUE!</v>
      </c>
      <c r="P4496">
        <f t="shared" si="212"/>
        <v>379</v>
      </c>
    </row>
    <row r="4497" spans="1:16" x14ac:dyDescent="0.4">
      <c r="A4497" t="s">
        <v>887</v>
      </c>
      <c r="B4497">
        <v>14</v>
      </c>
      <c r="C4497" t="s">
        <v>2457</v>
      </c>
      <c r="D4497" t="s">
        <v>2779</v>
      </c>
      <c r="E4497">
        <v>244</v>
      </c>
      <c r="G4497" t="s">
        <v>8650</v>
      </c>
      <c r="H4497" s="12" t="s">
        <v>8650</v>
      </c>
      <c r="I4497" t="s">
        <v>2774</v>
      </c>
      <c r="J4497" t="s">
        <v>8651</v>
      </c>
      <c r="K4497">
        <v>776.33333333333348</v>
      </c>
      <c r="L4497" s="4">
        <f t="shared" si="210"/>
        <v>3215.9803571428565</v>
      </c>
      <c r="M4497" t="s">
        <v>888</v>
      </c>
      <c r="N4497" t="s">
        <v>889</v>
      </c>
      <c r="O4497" t="e">
        <f t="shared" si="211"/>
        <v>#VALUE!</v>
      </c>
      <c r="P4497">
        <f t="shared" si="212"/>
        <v>262</v>
      </c>
    </row>
    <row r="4498" spans="1:16" x14ac:dyDescent="0.4">
      <c r="A4498" t="s">
        <v>603</v>
      </c>
      <c r="B4498">
        <v>22</v>
      </c>
      <c r="C4498" t="s">
        <v>2457</v>
      </c>
      <c r="D4498" t="s">
        <v>2466</v>
      </c>
      <c r="E4498">
        <v>244</v>
      </c>
      <c r="G4498" t="s">
        <v>8650</v>
      </c>
      <c r="H4498" s="12" t="s">
        <v>8650</v>
      </c>
      <c r="I4498" t="s">
        <v>2774</v>
      </c>
      <c r="J4498" t="s">
        <v>8652</v>
      </c>
      <c r="K4498">
        <v>776.33333333333348</v>
      </c>
      <c r="L4498" s="4">
        <f t="shared" si="210"/>
        <v>10663.025178571428</v>
      </c>
      <c r="M4498" t="s">
        <v>604</v>
      </c>
      <c r="N4498" t="s">
        <v>605</v>
      </c>
      <c r="O4498" t="e">
        <f t="shared" si="211"/>
        <v>#VALUE!</v>
      </c>
      <c r="P4498">
        <f t="shared" si="212"/>
        <v>177</v>
      </c>
    </row>
    <row r="4499" spans="1:16" x14ac:dyDescent="0.4">
      <c r="A4499" t="s">
        <v>895</v>
      </c>
      <c r="B4499">
        <v>18</v>
      </c>
      <c r="C4499" t="s">
        <v>2457</v>
      </c>
      <c r="D4499" t="s">
        <v>2779</v>
      </c>
      <c r="E4499">
        <v>244</v>
      </c>
      <c r="G4499" t="s">
        <v>8650</v>
      </c>
      <c r="H4499" s="12" t="s">
        <v>8650</v>
      </c>
      <c r="I4499" t="s">
        <v>2807</v>
      </c>
      <c r="J4499" t="s">
        <v>8653</v>
      </c>
      <c r="K4499">
        <v>776.33333333333348</v>
      </c>
      <c r="L4499" s="4">
        <f t="shared" si="210"/>
        <v>5440.248690476189</v>
      </c>
      <c r="M4499" t="s">
        <v>896</v>
      </c>
      <c r="N4499" t="s">
        <v>897</v>
      </c>
      <c r="O4499" t="e">
        <f t="shared" si="211"/>
        <v>#VALUE!</v>
      </c>
      <c r="P4499">
        <f t="shared" si="212"/>
        <v>260</v>
      </c>
    </row>
    <row r="4500" spans="1:16" x14ac:dyDescent="0.4">
      <c r="A4500" t="s">
        <v>637</v>
      </c>
      <c r="B4500">
        <v>25</v>
      </c>
      <c r="C4500" t="s">
        <v>3172</v>
      </c>
      <c r="E4500">
        <v>244</v>
      </c>
      <c r="G4500" t="s">
        <v>8650</v>
      </c>
      <c r="H4500" s="12" t="s">
        <v>8650</v>
      </c>
      <c r="I4500" t="s">
        <v>4240</v>
      </c>
      <c r="J4500" t="s">
        <v>8654</v>
      </c>
      <c r="K4500">
        <v>776.33333333333348</v>
      </c>
      <c r="L4500" s="4">
        <f t="shared" si="210"/>
        <v>28149.960952380949</v>
      </c>
      <c r="M4500" t="s">
        <v>638</v>
      </c>
      <c r="N4500" t="s">
        <v>639</v>
      </c>
      <c r="O4500" t="e">
        <f t="shared" si="211"/>
        <v>#VALUE!</v>
      </c>
      <c r="P4500">
        <f t="shared" si="212"/>
        <v>379</v>
      </c>
    </row>
    <row r="4501" spans="1:16" x14ac:dyDescent="0.4">
      <c r="A4501" t="s">
        <v>148</v>
      </c>
      <c r="B4501">
        <v>12</v>
      </c>
      <c r="C4501" t="s">
        <v>2446</v>
      </c>
      <c r="E4501">
        <v>244</v>
      </c>
      <c r="G4501" t="s">
        <v>8650</v>
      </c>
      <c r="H4501" s="12" t="s">
        <v>8650</v>
      </c>
      <c r="I4501" t="s">
        <v>5230</v>
      </c>
      <c r="J4501" t="s">
        <v>8655</v>
      </c>
      <c r="K4501">
        <v>543.43333333333339</v>
      </c>
      <c r="L4501" s="4">
        <f t="shared" si="210"/>
        <v>3362.8108333333339</v>
      </c>
      <c r="M4501" t="s">
        <v>149</v>
      </c>
      <c r="N4501" t="s">
        <v>34</v>
      </c>
      <c r="O4501">
        <f t="shared" si="211"/>
        <v>156</v>
      </c>
      <c r="P4501" t="e">
        <f t="shared" si="212"/>
        <v>#VALUE!</v>
      </c>
    </row>
    <row r="4502" spans="1:16" x14ac:dyDescent="0.4">
      <c r="A4502" t="s">
        <v>1358</v>
      </c>
      <c r="B4502">
        <v>6</v>
      </c>
      <c r="C4502" t="s">
        <v>2446</v>
      </c>
      <c r="D4502" t="s">
        <v>279</v>
      </c>
      <c r="E4502">
        <v>244</v>
      </c>
      <c r="G4502" t="s">
        <v>8650</v>
      </c>
      <c r="H4502" s="12" t="s">
        <v>8650</v>
      </c>
      <c r="I4502" t="s">
        <v>2774</v>
      </c>
      <c r="J4502" t="s">
        <v>8656</v>
      </c>
      <c r="K4502">
        <v>776.33333333333348</v>
      </c>
      <c r="L4502" s="4">
        <f t="shared" si="210"/>
        <v>2783.9892857142854</v>
      </c>
      <c r="M4502" t="s">
        <v>1359</v>
      </c>
      <c r="N4502" t="s">
        <v>34</v>
      </c>
      <c r="O4502" t="e">
        <f t="shared" si="211"/>
        <v>#VALUE!</v>
      </c>
      <c r="P4502" t="e">
        <f t="shared" si="212"/>
        <v>#VALUE!</v>
      </c>
    </row>
    <row r="4503" spans="1:16" x14ac:dyDescent="0.4">
      <c r="A4503" t="s">
        <v>2236</v>
      </c>
      <c r="B4503">
        <v>22</v>
      </c>
      <c r="C4503" t="s">
        <v>2457</v>
      </c>
      <c r="D4503" t="s">
        <v>3505</v>
      </c>
      <c r="E4503">
        <v>244</v>
      </c>
      <c r="G4503" t="s">
        <v>8650</v>
      </c>
      <c r="H4503" s="12" t="s">
        <v>8650</v>
      </c>
      <c r="I4503" t="s">
        <v>2774</v>
      </c>
      <c r="J4503" t="s">
        <v>8657</v>
      </c>
      <c r="K4503">
        <v>776.33333333333348</v>
      </c>
      <c r="L4503" s="4">
        <f t="shared" si="210"/>
        <v>5958.0773809523816</v>
      </c>
      <c r="M4503" t="s">
        <v>2237</v>
      </c>
      <c r="N4503" t="s">
        <v>1021</v>
      </c>
      <c r="O4503" t="e">
        <f t="shared" si="211"/>
        <v>#VALUE!</v>
      </c>
      <c r="P4503">
        <f t="shared" si="212"/>
        <v>252</v>
      </c>
    </row>
    <row r="4504" spans="1:16" x14ac:dyDescent="0.4">
      <c r="A4504" t="s">
        <v>2054</v>
      </c>
      <c r="B4504">
        <v>14</v>
      </c>
      <c r="C4504" t="s">
        <v>2446</v>
      </c>
      <c r="D4504" t="s">
        <v>2502</v>
      </c>
      <c r="E4504">
        <v>11</v>
      </c>
      <c r="G4504" t="s">
        <v>8658</v>
      </c>
      <c r="H4504" s="12" t="s">
        <v>8658</v>
      </c>
      <c r="I4504" t="s">
        <v>8659</v>
      </c>
      <c r="J4504" t="s">
        <v>8660</v>
      </c>
      <c r="K4504">
        <v>1165.9285714285716</v>
      </c>
      <c r="L4504" s="4">
        <f t="shared" si="210"/>
        <v>13801.010714285712</v>
      </c>
      <c r="M4504" t="s">
        <v>2055</v>
      </c>
      <c r="N4504" t="s">
        <v>1379</v>
      </c>
      <c r="O4504">
        <f t="shared" si="211"/>
        <v>198</v>
      </c>
      <c r="P4504" t="e">
        <f t="shared" si="212"/>
        <v>#VALUE!</v>
      </c>
    </row>
    <row r="4505" spans="1:16" x14ac:dyDescent="0.4">
      <c r="A4505" t="s">
        <v>1112</v>
      </c>
      <c r="B4505">
        <v>16</v>
      </c>
      <c r="C4505" t="s">
        <v>2616</v>
      </c>
      <c r="E4505">
        <v>11</v>
      </c>
      <c r="G4505" t="s">
        <v>8658</v>
      </c>
      <c r="H4505" s="12" t="s">
        <v>8658</v>
      </c>
      <c r="I4505" t="s">
        <v>2460</v>
      </c>
      <c r="J4505" t="s">
        <v>8661</v>
      </c>
      <c r="K4505">
        <v>932.74285714285725</v>
      </c>
      <c r="L4505" s="4">
        <f t="shared" si="210"/>
        <v>6329.3071428571429</v>
      </c>
      <c r="M4505" t="s">
        <v>1113</v>
      </c>
      <c r="N4505" t="s">
        <v>1114</v>
      </c>
      <c r="O4505">
        <f t="shared" si="211"/>
        <v>284</v>
      </c>
      <c r="P4505" t="e">
        <f t="shared" si="212"/>
        <v>#VALUE!</v>
      </c>
    </row>
    <row r="4506" spans="1:16" x14ac:dyDescent="0.4">
      <c r="A4506" t="s">
        <v>1615</v>
      </c>
      <c r="B4506">
        <v>14</v>
      </c>
      <c r="C4506" t="s">
        <v>2528</v>
      </c>
      <c r="E4506">
        <v>2278</v>
      </c>
      <c r="G4506" t="s">
        <v>8662</v>
      </c>
      <c r="H4506" s="12" t="s">
        <v>8658</v>
      </c>
      <c r="I4506" t="s">
        <v>2520</v>
      </c>
      <c r="J4506" t="s">
        <v>8663</v>
      </c>
      <c r="K4506">
        <v>58.296428571428578</v>
      </c>
      <c r="L4506" s="4">
        <f t="shared" si="210"/>
        <v>3471.9884523809533</v>
      </c>
      <c r="M4506" t="s">
        <v>1616</v>
      </c>
      <c r="N4506" t="s">
        <v>34</v>
      </c>
      <c r="O4506">
        <f t="shared" si="211"/>
        <v>346</v>
      </c>
      <c r="P4506" t="e">
        <f t="shared" si="212"/>
        <v>#VALUE!</v>
      </c>
    </row>
    <row r="4507" spans="1:16" x14ac:dyDescent="0.4">
      <c r="A4507" t="s">
        <v>2163</v>
      </c>
      <c r="B4507">
        <v>13</v>
      </c>
      <c r="C4507" t="s">
        <v>2616</v>
      </c>
      <c r="E4507">
        <v>11</v>
      </c>
      <c r="G4507" t="s">
        <v>8658</v>
      </c>
      <c r="H4507" s="12" t="s">
        <v>8658</v>
      </c>
      <c r="I4507" t="s">
        <v>2614</v>
      </c>
      <c r="J4507" t="s">
        <v>8664</v>
      </c>
      <c r="K4507">
        <v>58.296428571428578</v>
      </c>
      <c r="L4507" s="4">
        <f t="shared" si="210"/>
        <v>5257.7416666666668</v>
      </c>
      <c r="M4507" t="s">
        <v>2164</v>
      </c>
      <c r="N4507" t="s">
        <v>1379</v>
      </c>
      <c r="O4507">
        <f t="shared" si="211"/>
        <v>385</v>
      </c>
      <c r="P4507" t="e">
        <f t="shared" si="212"/>
        <v>#VALUE!</v>
      </c>
    </row>
    <row r="4508" spans="1:16" x14ac:dyDescent="0.4">
      <c r="A4508" t="s">
        <v>924</v>
      </c>
      <c r="B4508">
        <v>42</v>
      </c>
      <c r="C4508" t="s">
        <v>2519</v>
      </c>
      <c r="E4508">
        <v>70</v>
      </c>
      <c r="G4508" t="s">
        <v>8665</v>
      </c>
      <c r="H4508" s="12" t="s">
        <v>8665</v>
      </c>
      <c r="I4508" t="s">
        <v>2569</v>
      </c>
      <c r="J4508" t="s">
        <v>8666</v>
      </c>
      <c r="K4508">
        <v>115.625</v>
      </c>
      <c r="L4508" s="4">
        <f t="shared" si="210"/>
        <v>14492.390059523814</v>
      </c>
      <c r="M4508" t="s">
        <v>925</v>
      </c>
      <c r="N4508" t="s">
        <v>926</v>
      </c>
      <c r="O4508">
        <f t="shared" si="211"/>
        <v>172</v>
      </c>
      <c r="P4508" t="e">
        <f t="shared" si="212"/>
        <v>#VALUE!</v>
      </c>
    </row>
    <row r="4509" spans="1:16" x14ac:dyDescent="0.4">
      <c r="A4509" t="s">
        <v>1383</v>
      </c>
      <c r="B4509">
        <v>15</v>
      </c>
      <c r="C4509" t="s">
        <v>2446</v>
      </c>
      <c r="D4509" t="s">
        <v>279</v>
      </c>
      <c r="E4509">
        <v>70</v>
      </c>
      <c r="G4509" t="s">
        <v>8665</v>
      </c>
      <c r="H4509" s="12" t="s">
        <v>8665</v>
      </c>
      <c r="I4509" t="s">
        <v>2569</v>
      </c>
      <c r="J4509" t="s">
        <v>8667</v>
      </c>
      <c r="K4509">
        <v>115.625</v>
      </c>
      <c r="L4509" s="4">
        <f t="shared" si="210"/>
        <v>5465.9483928571426</v>
      </c>
      <c r="M4509" t="s">
        <v>1384</v>
      </c>
      <c r="N4509" t="s">
        <v>1385</v>
      </c>
      <c r="O4509">
        <f t="shared" si="211"/>
        <v>135</v>
      </c>
      <c r="P4509" t="e">
        <f t="shared" si="212"/>
        <v>#VALUE!</v>
      </c>
    </row>
    <row r="4510" spans="1:16" x14ac:dyDescent="0.4">
      <c r="A4510" t="s">
        <v>1423</v>
      </c>
      <c r="B4510">
        <v>28</v>
      </c>
      <c r="C4510" t="s">
        <v>2446</v>
      </c>
      <c r="D4510" t="s">
        <v>279</v>
      </c>
      <c r="E4510">
        <v>70</v>
      </c>
      <c r="G4510" t="s">
        <v>8665</v>
      </c>
      <c r="H4510" s="12" t="s">
        <v>8665</v>
      </c>
      <c r="I4510" t="s">
        <v>2569</v>
      </c>
      <c r="J4510" t="s">
        <v>8668</v>
      </c>
      <c r="K4510">
        <v>115.625</v>
      </c>
      <c r="L4510" s="4">
        <f t="shared" si="210"/>
        <v>7506.2176785714291</v>
      </c>
      <c r="M4510" t="s">
        <v>1424</v>
      </c>
      <c r="N4510" t="s">
        <v>1425</v>
      </c>
      <c r="O4510">
        <f t="shared" si="211"/>
        <v>214</v>
      </c>
      <c r="P4510" t="e">
        <f t="shared" si="212"/>
        <v>#VALUE!</v>
      </c>
    </row>
    <row r="4511" spans="1:16" x14ac:dyDescent="0.4">
      <c r="A4511" t="s">
        <v>1423</v>
      </c>
      <c r="B4511">
        <v>28</v>
      </c>
      <c r="C4511" t="s">
        <v>2457</v>
      </c>
      <c r="D4511" t="s">
        <v>279</v>
      </c>
      <c r="E4511">
        <v>70</v>
      </c>
      <c r="G4511" t="s">
        <v>8665</v>
      </c>
      <c r="H4511" s="12" t="s">
        <v>8665</v>
      </c>
      <c r="I4511" t="s">
        <v>2569</v>
      </c>
      <c r="J4511" t="s">
        <v>8668</v>
      </c>
      <c r="K4511">
        <v>115.625</v>
      </c>
      <c r="L4511" s="4">
        <f t="shared" si="210"/>
        <v>7506.2176785714291</v>
      </c>
      <c r="M4511" t="s">
        <v>3751</v>
      </c>
      <c r="N4511" t="s">
        <v>682</v>
      </c>
      <c r="O4511" t="e">
        <f t="shared" si="211"/>
        <v>#VALUE!</v>
      </c>
      <c r="P4511">
        <f t="shared" si="212"/>
        <v>208</v>
      </c>
    </row>
    <row r="4512" spans="1:16" x14ac:dyDescent="0.4">
      <c r="A4512" t="s">
        <v>1520</v>
      </c>
      <c r="B4512">
        <v>14</v>
      </c>
      <c r="C4512" t="s">
        <v>2446</v>
      </c>
      <c r="D4512" t="s">
        <v>279</v>
      </c>
      <c r="E4512">
        <v>70</v>
      </c>
      <c r="G4512" t="s">
        <v>8665</v>
      </c>
      <c r="H4512" s="12" t="s">
        <v>8665</v>
      </c>
      <c r="I4512" t="s">
        <v>3325</v>
      </c>
      <c r="J4512" t="s">
        <v>8669</v>
      </c>
      <c r="K4512">
        <v>115.625</v>
      </c>
      <c r="L4512" s="4">
        <f t="shared" si="210"/>
        <v>4996.2553571428571</v>
      </c>
      <c r="M4512" t="s">
        <v>1521</v>
      </c>
      <c r="N4512" t="s">
        <v>34</v>
      </c>
      <c r="O4512">
        <f t="shared" si="211"/>
        <v>410</v>
      </c>
      <c r="P4512" t="e">
        <f t="shared" si="212"/>
        <v>#VALUE!</v>
      </c>
    </row>
    <row r="4513" spans="1:16" x14ac:dyDescent="0.4">
      <c r="A4513" t="s">
        <v>736</v>
      </c>
      <c r="B4513">
        <v>19</v>
      </c>
      <c r="C4513" t="s">
        <v>2457</v>
      </c>
      <c r="D4513" t="s">
        <v>2466</v>
      </c>
      <c r="E4513">
        <v>70</v>
      </c>
      <c r="G4513" t="s">
        <v>8665</v>
      </c>
      <c r="H4513" s="12" t="s">
        <v>8665</v>
      </c>
      <c r="I4513" t="s">
        <v>2569</v>
      </c>
      <c r="J4513" t="s">
        <v>8670</v>
      </c>
      <c r="K4513">
        <v>115.625</v>
      </c>
      <c r="L4513" s="4">
        <f t="shared" si="210"/>
        <v>8104.9163095238091</v>
      </c>
      <c r="M4513" t="s">
        <v>737</v>
      </c>
      <c r="N4513" t="s">
        <v>738</v>
      </c>
      <c r="O4513" t="e">
        <f t="shared" si="211"/>
        <v>#VALUE!</v>
      </c>
      <c r="P4513">
        <f t="shared" si="212"/>
        <v>197</v>
      </c>
    </row>
    <row r="4514" spans="1:16" x14ac:dyDescent="0.4">
      <c r="A4514" t="s">
        <v>736</v>
      </c>
      <c r="B4514">
        <v>19</v>
      </c>
      <c r="C4514" t="s">
        <v>2546</v>
      </c>
      <c r="E4514">
        <v>70</v>
      </c>
      <c r="G4514" t="s">
        <v>8665</v>
      </c>
      <c r="H4514" s="12" t="s">
        <v>8665</v>
      </c>
      <c r="I4514" t="s">
        <v>2569</v>
      </c>
      <c r="J4514" t="s">
        <v>8670</v>
      </c>
      <c r="K4514">
        <v>115.625</v>
      </c>
      <c r="L4514" s="4">
        <f t="shared" si="210"/>
        <v>8104.9163095238091</v>
      </c>
      <c r="M4514" t="s">
        <v>737</v>
      </c>
      <c r="N4514" t="s">
        <v>738</v>
      </c>
      <c r="O4514" t="e">
        <f t="shared" si="211"/>
        <v>#VALUE!</v>
      </c>
      <c r="P4514">
        <f t="shared" si="212"/>
        <v>197</v>
      </c>
    </row>
    <row r="4515" spans="1:16" x14ac:dyDescent="0.4">
      <c r="A4515" t="s">
        <v>576</v>
      </c>
      <c r="B4515">
        <v>15</v>
      </c>
      <c r="C4515" t="s">
        <v>2552</v>
      </c>
      <c r="E4515">
        <v>70</v>
      </c>
      <c r="G4515" t="s">
        <v>8665</v>
      </c>
      <c r="H4515" s="12" t="s">
        <v>8665</v>
      </c>
      <c r="I4515" t="s">
        <v>2569</v>
      </c>
      <c r="J4515" t="s">
        <v>8671</v>
      </c>
      <c r="K4515">
        <v>115.625</v>
      </c>
      <c r="L4515" s="4">
        <f t="shared" si="210"/>
        <v>5050.8154166666673</v>
      </c>
      <c r="M4515" t="s">
        <v>577</v>
      </c>
      <c r="N4515" t="s">
        <v>456</v>
      </c>
      <c r="O4515">
        <f t="shared" si="211"/>
        <v>186</v>
      </c>
      <c r="P4515" t="e">
        <f t="shared" si="212"/>
        <v>#VALUE!</v>
      </c>
    </row>
    <row r="4516" spans="1:16" x14ac:dyDescent="0.4">
      <c r="A4516" t="s">
        <v>1992</v>
      </c>
      <c r="B4516">
        <v>23</v>
      </c>
      <c r="C4516" t="s">
        <v>2457</v>
      </c>
      <c r="D4516" t="s">
        <v>2502</v>
      </c>
      <c r="E4516">
        <v>70</v>
      </c>
      <c r="G4516" t="s">
        <v>8665</v>
      </c>
      <c r="H4516" s="12" t="s">
        <v>8665</v>
      </c>
      <c r="I4516" t="s">
        <v>2569</v>
      </c>
      <c r="J4516" t="s">
        <v>8672</v>
      </c>
      <c r="K4516">
        <v>115.625</v>
      </c>
      <c r="L4516" s="4">
        <f t="shared" si="210"/>
        <v>6591.3886309523805</v>
      </c>
      <c r="M4516" t="s">
        <v>1993</v>
      </c>
      <c r="N4516" t="s">
        <v>1571</v>
      </c>
      <c r="O4516" t="e">
        <f t="shared" si="211"/>
        <v>#VALUE!</v>
      </c>
      <c r="P4516">
        <f t="shared" si="212"/>
        <v>294</v>
      </c>
    </row>
    <row r="4517" spans="1:16" x14ac:dyDescent="0.4">
      <c r="A4517" t="s">
        <v>1992</v>
      </c>
      <c r="B4517">
        <v>23</v>
      </c>
      <c r="C4517" t="s">
        <v>2554</v>
      </c>
      <c r="E4517">
        <v>70</v>
      </c>
      <c r="G4517" t="s">
        <v>8665</v>
      </c>
      <c r="H4517" s="12" t="s">
        <v>8665</v>
      </c>
      <c r="I4517" t="s">
        <v>2569</v>
      </c>
      <c r="J4517" t="s">
        <v>8672</v>
      </c>
      <c r="K4517">
        <v>115.625</v>
      </c>
      <c r="L4517" s="4">
        <f t="shared" si="210"/>
        <v>6591.3886309523805</v>
      </c>
      <c r="M4517" t="s">
        <v>1993</v>
      </c>
      <c r="N4517" t="s">
        <v>1571</v>
      </c>
      <c r="O4517" t="e">
        <f t="shared" si="211"/>
        <v>#VALUE!</v>
      </c>
      <c r="P4517">
        <f t="shared" si="212"/>
        <v>294</v>
      </c>
    </row>
    <row r="4518" spans="1:16" x14ac:dyDescent="0.4">
      <c r="A4518" t="s">
        <v>1463</v>
      </c>
      <c r="B4518">
        <v>15</v>
      </c>
      <c r="C4518" t="s">
        <v>2457</v>
      </c>
      <c r="D4518" t="s">
        <v>279</v>
      </c>
      <c r="E4518">
        <v>70</v>
      </c>
      <c r="G4518" t="s">
        <v>8665</v>
      </c>
      <c r="H4518" s="12" t="s">
        <v>8665</v>
      </c>
      <c r="I4518" t="s">
        <v>2569</v>
      </c>
      <c r="J4518" t="s">
        <v>8673</v>
      </c>
      <c r="K4518">
        <v>115.625</v>
      </c>
      <c r="L4518" s="4">
        <f t="shared" si="210"/>
        <v>6837.7441666666664</v>
      </c>
      <c r="M4518" t="s">
        <v>1464</v>
      </c>
      <c r="N4518" t="s">
        <v>682</v>
      </c>
      <c r="O4518" t="e">
        <f t="shared" si="211"/>
        <v>#VALUE!</v>
      </c>
      <c r="P4518">
        <f t="shared" si="212"/>
        <v>256</v>
      </c>
    </row>
    <row r="4519" spans="1:16" x14ac:dyDescent="0.4">
      <c r="A4519" t="s">
        <v>1078</v>
      </c>
      <c r="B4519">
        <v>13</v>
      </c>
      <c r="C4519" t="s">
        <v>2457</v>
      </c>
      <c r="D4519" t="s">
        <v>279</v>
      </c>
      <c r="E4519">
        <v>70</v>
      </c>
      <c r="G4519" t="s">
        <v>8665</v>
      </c>
      <c r="H4519" s="12" t="s">
        <v>8665</v>
      </c>
      <c r="I4519" t="s">
        <v>2569</v>
      </c>
      <c r="J4519" t="s">
        <v>8674</v>
      </c>
      <c r="K4519">
        <v>115.625</v>
      </c>
      <c r="L4519" s="4">
        <f t="shared" si="210"/>
        <v>7348.6492261904759</v>
      </c>
      <c r="M4519" t="s">
        <v>1079</v>
      </c>
      <c r="N4519" t="s">
        <v>456</v>
      </c>
      <c r="O4519" t="e">
        <f t="shared" si="211"/>
        <v>#VALUE!</v>
      </c>
      <c r="P4519">
        <f t="shared" si="212"/>
        <v>245</v>
      </c>
    </row>
    <row r="4520" spans="1:16" x14ac:dyDescent="0.4">
      <c r="A4520" t="s">
        <v>965</v>
      </c>
      <c r="B4520">
        <v>24</v>
      </c>
      <c r="C4520" t="s">
        <v>2457</v>
      </c>
      <c r="D4520" t="s">
        <v>279</v>
      </c>
      <c r="E4520">
        <v>70</v>
      </c>
      <c r="G4520" t="s">
        <v>8665</v>
      </c>
      <c r="H4520" s="12" t="s">
        <v>8665</v>
      </c>
      <c r="I4520" t="s">
        <v>2569</v>
      </c>
      <c r="J4520" t="s">
        <v>8675</v>
      </c>
      <c r="K4520">
        <v>115.625</v>
      </c>
      <c r="L4520" s="4">
        <f t="shared" si="210"/>
        <v>11319.313154761905</v>
      </c>
      <c r="M4520" t="s">
        <v>966</v>
      </c>
      <c r="N4520" t="s">
        <v>682</v>
      </c>
      <c r="O4520" t="e">
        <f t="shared" si="211"/>
        <v>#VALUE!</v>
      </c>
      <c r="P4520">
        <f t="shared" si="212"/>
        <v>183</v>
      </c>
    </row>
    <row r="4521" spans="1:16" x14ac:dyDescent="0.4">
      <c r="A4521" t="s">
        <v>694</v>
      </c>
      <c r="B4521">
        <v>11</v>
      </c>
      <c r="C4521" t="s">
        <v>2519</v>
      </c>
      <c r="E4521">
        <v>70</v>
      </c>
      <c r="G4521" t="s">
        <v>8665</v>
      </c>
      <c r="H4521" s="12" t="s">
        <v>8665</v>
      </c>
      <c r="I4521" t="s">
        <v>2451</v>
      </c>
      <c r="J4521" t="s">
        <v>8676</v>
      </c>
      <c r="K4521">
        <v>173.4375</v>
      </c>
      <c r="L4521" s="4">
        <f t="shared" si="210"/>
        <v>15573.289821428574</v>
      </c>
      <c r="M4521" t="s">
        <v>695</v>
      </c>
      <c r="N4521" t="s">
        <v>696</v>
      </c>
      <c r="O4521">
        <f t="shared" si="211"/>
        <v>272</v>
      </c>
      <c r="P4521" t="e">
        <f t="shared" si="212"/>
        <v>#VALUE!</v>
      </c>
    </row>
    <row r="4522" spans="1:16" x14ac:dyDescent="0.4">
      <c r="A4522" t="s">
        <v>1310</v>
      </c>
      <c r="B4522">
        <v>29</v>
      </c>
      <c r="C4522" t="s">
        <v>2446</v>
      </c>
      <c r="D4522" t="s">
        <v>279</v>
      </c>
      <c r="E4522">
        <v>70</v>
      </c>
      <c r="G4522" t="s">
        <v>8665</v>
      </c>
      <c r="H4522" s="12" t="s">
        <v>8665</v>
      </c>
      <c r="I4522" t="s">
        <v>2569</v>
      </c>
      <c r="J4522" t="s">
        <v>8677</v>
      </c>
      <c r="K4522">
        <v>115.625</v>
      </c>
      <c r="L4522" s="4">
        <f t="shared" si="210"/>
        <v>15528.280654761907</v>
      </c>
      <c r="M4522" t="s">
        <v>1311</v>
      </c>
      <c r="N4522" t="s">
        <v>456</v>
      </c>
      <c r="O4522">
        <f t="shared" si="211"/>
        <v>205</v>
      </c>
      <c r="P4522" t="e">
        <f t="shared" si="212"/>
        <v>#VALUE!</v>
      </c>
    </row>
    <row r="4523" spans="1:16" x14ac:dyDescent="0.4">
      <c r="A4523" t="s">
        <v>2109</v>
      </c>
      <c r="B4523">
        <v>21</v>
      </c>
      <c r="C4523" t="s">
        <v>2457</v>
      </c>
      <c r="D4523" t="s">
        <v>879</v>
      </c>
      <c r="E4523">
        <v>70</v>
      </c>
      <c r="G4523" t="s">
        <v>8665</v>
      </c>
      <c r="H4523" s="12" t="s">
        <v>8665</v>
      </c>
      <c r="I4523" t="s">
        <v>2569</v>
      </c>
      <c r="J4523" t="s">
        <v>8678</v>
      </c>
      <c r="K4523">
        <v>115.625</v>
      </c>
      <c r="L4523" s="4">
        <f t="shared" si="210"/>
        <v>7045.0852976190472</v>
      </c>
      <c r="M4523" t="s">
        <v>2110</v>
      </c>
      <c r="N4523" t="s">
        <v>1571</v>
      </c>
      <c r="O4523" t="e">
        <f t="shared" si="211"/>
        <v>#VALUE!</v>
      </c>
      <c r="P4523">
        <f t="shared" si="212"/>
        <v>223</v>
      </c>
    </row>
    <row r="4524" spans="1:16" x14ac:dyDescent="0.4">
      <c r="A4524" t="s">
        <v>2205</v>
      </c>
      <c r="B4524">
        <v>21</v>
      </c>
      <c r="C4524" t="s">
        <v>6477</v>
      </c>
      <c r="E4524">
        <v>70</v>
      </c>
      <c r="G4524" t="s">
        <v>8665</v>
      </c>
      <c r="H4524" s="12" t="s">
        <v>8665</v>
      </c>
      <c r="I4524" t="s">
        <v>2569</v>
      </c>
      <c r="J4524" t="s">
        <v>8679</v>
      </c>
      <c r="K4524">
        <v>115.625</v>
      </c>
      <c r="L4524" s="4">
        <f t="shared" si="210"/>
        <v>5186.6264880952376</v>
      </c>
      <c r="M4524" t="s">
        <v>2206</v>
      </c>
      <c r="N4524" t="s">
        <v>2207</v>
      </c>
      <c r="O4524" t="e">
        <f t="shared" si="211"/>
        <v>#VALUE!</v>
      </c>
      <c r="P4524">
        <f t="shared" si="212"/>
        <v>352</v>
      </c>
    </row>
    <row r="4525" spans="1:16" x14ac:dyDescent="0.4">
      <c r="A4525" t="s">
        <v>1210</v>
      </c>
      <c r="B4525">
        <v>9</v>
      </c>
      <c r="C4525" t="s">
        <v>2457</v>
      </c>
      <c r="D4525" t="s">
        <v>279</v>
      </c>
      <c r="E4525">
        <v>70</v>
      </c>
      <c r="G4525" t="s">
        <v>8665</v>
      </c>
      <c r="H4525" s="12" t="s">
        <v>8665</v>
      </c>
      <c r="I4525" t="s">
        <v>2569</v>
      </c>
      <c r="J4525" t="s">
        <v>8680</v>
      </c>
      <c r="K4525">
        <v>115.625</v>
      </c>
      <c r="L4525" s="4">
        <f t="shared" si="210"/>
        <v>2833.4417857142853</v>
      </c>
      <c r="M4525" t="s">
        <v>1211</v>
      </c>
      <c r="N4525" t="s">
        <v>1212</v>
      </c>
      <c r="O4525" t="e">
        <f t="shared" si="211"/>
        <v>#VALUE!</v>
      </c>
      <c r="P4525">
        <f t="shared" si="212"/>
        <v>214</v>
      </c>
    </row>
    <row r="4526" spans="1:16" x14ac:dyDescent="0.4">
      <c r="A4526" t="s">
        <v>2191</v>
      </c>
      <c r="B4526">
        <v>20</v>
      </c>
      <c r="C4526" t="s">
        <v>6486</v>
      </c>
      <c r="E4526">
        <v>70</v>
      </c>
      <c r="G4526" t="s">
        <v>8665</v>
      </c>
      <c r="H4526" s="12" t="s">
        <v>8665</v>
      </c>
      <c r="I4526" t="s">
        <v>2569</v>
      </c>
      <c r="J4526" t="s">
        <v>8681</v>
      </c>
      <c r="K4526">
        <v>115.625</v>
      </c>
      <c r="L4526" s="4">
        <f t="shared" si="210"/>
        <v>7882.8258333333333</v>
      </c>
      <c r="M4526" t="s">
        <v>2192</v>
      </c>
      <c r="N4526" t="s">
        <v>2193</v>
      </c>
      <c r="O4526" t="e">
        <f t="shared" si="211"/>
        <v>#VALUE!</v>
      </c>
      <c r="P4526">
        <f t="shared" si="212"/>
        <v>385</v>
      </c>
    </row>
    <row r="4527" spans="1:16" x14ac:dyDescent="0.4">
      <c r="A4527" t="s">
        <v>1479</v>
      </c>
      <c r="B4527">
        <v>16</v>
      </c>
      <c r="C4527" t="s">
        <v>2446</v>
      </c>
      <c r="D4527" t="s">
        <v>279</v>
      </c>
      <c r="E4527">
        <v>70</v>
      </c>
      <c r="G4527" t="s">
        <v>8665</v>
      </c>
      <c r="H4527" s="12" t="s">
        <v>8665</v>
      </c>
      <c r="I4527" t="s">
        <v>3325</v>
      </c>
      <c r="J4527" t="s">
        <v>8682</v>
      </c>
      <c r="K4527">
        <v>115.625</v>
      </c>
      <c r="L4527" s="4">
        <f t="shared" si="210"/>
        <v>4430.6658928571433</v>
      </c>
      <c r="M4527" t="s">
        <v>1480</v>
      </c>
      <c r="N4527" t="s">
        <v>456</v>
      </c>
      <c r="O4527">
        <f t="shared" si="211"/>
        <v>236</v>
      </c>
      <c r="P4527" t="e">
        <f t="shared" si="212"/>
        <v>#VALUE!</v>
      </c>
    </row>
    <row r="4528" spans="1:16" x14ac:dyDescent="0.4">
      <c r="A4528" t="s">
        <v>2077</v>
      </c>
      <c r="B4528">
        <v>12</v>
      </c>
      <c r="C4528" t="s">
        <v>2519</v>
      </c>
      <c r="E4528">
        <v>70</v>
      </c>
      <c r="G4528" t="s">
        <v>8665</v>
      </c>
      <c r="H4528" s="12" t="s">
        <v>8665</v>
      </c>
      <c r="I4528" t="s">
        <v>2569</v>
      </c>
      <c r="J4528" t="s">
        <v>8683</v>
      </c>
      <c r="K4528">
        <v>115.625</v>
      </c>
      <c r="L4528" s="4">
        <f t="shared" si="210"/>
        <v>2621.0651785714281</v>
      </c>
      <c r="M4528" t="s">
        <v>2078</v>
      </c>
      <c r="N4528" t="s">
        <v>25</v>
      </c>
      <c r="O4528">
        <f t="shared" si="211"/>
        <v>162</v>
      </c>
      <c r="P4528" t="e">
        <f t="shared" si="212"/>
        <v>#VALUE!</v>
      </c>
    </row>
    <row r="4529" spans="1:16" x14ac:dyDescent="0.4">
      <c r="A4529" t="s">
        <v>932</v>
      </c>
      <c r="B4529">
        <v>15</v>
      </c>
      <c r="C4529" t="s">
        <v>2457</v>
      </c>
      <c r="D4529" t="s">
        <v>279</v>
      </c>
      <c r="E4529">
        <v>70</v>
      </c>
      <c r="G4529" t="s">
        <v>8665</v>
      </c>
      <c r="H4529" s="12" t="s">
        <v>8665</v>
      </c>
      <c r="I4529" t="s">
        <v>2569</v>
      </c>
      <c r="J4529" t="s">
        <v>8684</v>
      </c>
      <c r="K4529">
        <v>115.625</v>
      </c>
      <c r="L4529" s="4">
        <f t="shared" si="210"/>
        <v>8470.6553571428558</v>
      </c>
      <c r="M4529" t="s">
        <v>933</v>
      </c>
      <c r="N4529" t="s">
        <v>682</v>
      </c>
      <c r="O4529" t="e">
        <f t="shared" si="211"/>
        <v>#VALUE!</v>
      </c>
      <c r="P4529">
        <f t="shared" si="212"/>
        <v>229</v>
      </c>
    </row>
    <row r="4530" spans="1:16" x14ac:dyDescent="0.4">
      <c r="A4530" t="s">
        <v>2336</v>
      </c>
      <c r="B4530">
        <v>20</v>
      </c>
      <c r="C4530" t="s">
        <v>3157</v>
      </c>
      <c r="D4530" t="s">
        <v>446</v>
      </c>
      <c r="E4530">
        <v>70</v>
      </c>
      <c r="G4530" t="s">
        <v>8665</v>
      </c>
      <c r="H4530" s="12" t="s">
        <v>8665</v>
      </c>
      <c r="I4530" t="s">
        <v>2569</v>
      </c>
      <c r="J4530" t="s">
        <v>8685</v>
      </c>
      <c r="K4530">
        <v>115.625</v>
      </c>
      <c r="L4530" s="4">
        <f t="shared" si="210"/>
        <v>5018.4608928571433</v>
      </c>
      <c r="M4530" t="s">
        <v>2337</v>
      </c>
      <c r="N4530" t="s">
        <v>619</v>
      </c>
      <c r="O4530">
        <f t="shared" si="211"/>
        <v>207</v>
      </c>
      <c r="P4530" t="e">
        <f t="shared" si="212"/>
        <v>#VALUE!</v>
      </c>
    </row>
    <row r="4531" spans="1:16" x14ac:dyDescent="0.4">
      <c r="A4531" t="s">
        <v>2336</v>
      </c>
      <c r="B4531">
        <v>20</v>
      </c>
      <c r="C4531" t="s">
        <v>2479</v>
      </c>
      <c r="E4531">
        <v>70</v>
      </c>
      <c r="G4531" t="s">
        <v>8665</v>
      </c>
      <c r="H4531" s="12" t="s">
        <v>8665</v>
      </c>
      <c r="I4531" t="s">
        <v>3325</v>
      </c>
      <c r="J4531" t="s">
        <v>8686</v>
      </c>
      <c r="K4531">
        <v>115.625</v>
      </c>
      <c r="L4531" s="4">
        <f t="shared" si="210"/>
        <v>5018.4608928571433</v>
      </c>
      <c r="M4531" t="s">
        <v>2337</v>
      </c>
      <c r="N4531" t="s">
        <v>619</v>
      </c>
      <c r="O4531">
        <f t="shared" si="211"/>
        <v>207</v>
      </c>
      <c r="P4531" t="e">
        <f t="shared" si="212"/>
        <v>#VALUE!</v>
      </c>
    </row>
    <row r="4532" spans="1:16" x14ac:dyDescent="0.4">
      <c r="A4532" t="s">
        <v>1949</v>
      </c>
      <c r="B4532">
        <v>24</v>
      </c>
      <c r="C4532" t="s">
        <v>2457</v>
      </c>
      <c r="D4532" t="s">
        <v>2502</v>
      </c>
      <c r="E4532">
        <v>70</v>
      </c>
      <c r="G4532" t="s">
        <v>8665</v>
      </c>
      <c r="H4532" s="12" t="s">
        <v>8665</v>
      </c>
      <c r="I4532" t="s">
        <v>2569</v>
      </c>
      <c r="J4532" t="s">
        <v>8687</v>
      </c>
      <c r="K4532">
        <v>115.625</v>
      </c>
      <c r="L4532" s="4">
        <f t="shared" si="210"/>
        <v>14278.138273809524</v>
      </c>
      <c r="M4532" t="s">
        <v>1950</v>
      </c>
      <c r="N4532" t="s">
        <v>746</v>
      </c>
      <c r="O4532" t="e">
        <f t="shared" si="211"/>
        <v>#VALUE!</v>
      </c>
      <c r="P4532">
        <f t="shared" si="212"/>
        <v>197</v>
      </c>
    </row>
    <row r="4533" spans="1:16" x14ac:dyDescent="0.4">
      <c r="A4533" t="s">
        <v>772</v>
      </c>
      <c r="B4533">
        <v>13</v>
      </c>
      <c r="C4533" t="s">
        <v>2457</v>
      </c>
      <c r="D4533" t="s">
        <v>2466</v>
      </c>
      <c r="E4533">
        <v>70</v>
      </c>
      <c r="G4533" t="s">
        <v>8665</v>
      </c>
      <c r="H4533" s="12" t="s">
        <v>8665</v>
      </c>
      <c r="I4533" t="s">
        <v>2569</v>
      </c>
      <c r="J4533" t="s">
        <v>8688</v>
      </c>
      <c r="K4533">
        <v>115.625</v>
      </c>
      <c r="L4533" s="4">
        <f t="shared" si="210"/>
        <v>7559.0282738095229</v>
      </c>
      <c r="M4533" t="s">
        <v>773</v>
      </c>
      <c r="N4533" t="s">
        <v>34</v>
      </c>
      <c r="O4533" t="e">
        <f t="shared" si="211"/>
        <v>#VALUE!</v>
      </c>
      <c r="P4533">
        <f t="shared" si="212"/>
        <v>159</v>
      </c>
    </row>
    <row r="4534" spans="1:16" x14ac:dyDescent="0.4">
      <c r="A4534" t="s">
        <v>1736</v>
      </c>
      <c r="B4534">
        <v>20</v>
      </c>
      <c r="C4534" t="s">
        <v>2506</v>
      </c>
      <c r="E4534">
        <v>70</v>
      </c>
      <c r="G4534" t="s">
        <v>8665</v>
      </c>
      <c r="H4534" s="12" t="s">
        <v>8665</v>
      </c>
      <c r="I4534" t="s">
        <v>2590</v>
      </c>
      <c r="J4534" t="s">
        <v>8689</v>
      </c>
      <c r="K4534">
        <v>23.125</v>
      </c>
      <c r="L4534" s="4">
        <f t="shared" si="210"/>
        <v>5512.5287499999986</v>
      </c>
      <c r="M4534" t="s">
        <v>1737</v>
      </c>
      <c r="N4534" t="s">
        <v>959</v>
      </c>
      <c r="O4534" t="e">
        <f t="shared" si="211"/>
        <v>#VALUE!</v>
      </c>
      <c r="P4534">
        <f t="shared" si="212"/>
        <v>245</v>
      </c>
    </row>
    <row r="4535" spans="1:16" x14ac:dyDescent="0.4">
      <c r="A4535" t="s">
        <v>1151</v>
      </c>
      <c r="B4535">
        <v>15</v>
      </c>
      <c r="C4535" t="s">
        <v>2457</v>
      </c>
      <c r="D4535" t="s">
        <v>279</v>
      </c>
      <c r="E4535">
        <v>70</v>
      </c>
      <c r="G4535" t="s">
        <v>8665</v>
      </c>
      <c r="H4535" s="12" t="s">
        <v>8665</v>
      </c>
      <c r="I4535" t="s">
        <v>2569</v>
      </c>
      <c r="J4535" t="s">
        <v>8690</v>
      </c>
      <c r="K4535">
        <v>115.625</v>
      </c>
      <c r="L4535" s="4">
        <f t="shared" si="210"/>
        <v>4963.8738690476193</v>
      </c>
      <c r="M4535" t="s">
        <v>1152</v>
      </c>
      <c r="N4535" t="s">
        <v>1153</v>
      </c>
      <c r="O4535" t="e">
        <f t="shared" si="211"/>
        <v>#VALUE!</v>
      </c>
      <c r="P4535">
        <f t="shared" si="212"/>
        <v>269</v>
      </c>
    </row>
    <row r="4536" spans="1:16" x14ac:dyDescent="0.4">
      <c r="A4536" t="s">
        <v>1665</v>
      </c>
      <c r="B4536">
        <v>9</v>
      </c>
      <c r="C4536" t="s">
        <v>3360</v>
      </c>
      <c r="D4536" t="s">
        <v>279</v>
      </c>
      <c r="E4536">
        <v>70</v>
      </c>
      <c r="G4536" t="s">
        <v>8665</v>
      </c>
      <c r="H4536" s="12" t="s">
        <v>8665</v>
      </c>
      <c r="I4536" t="s">
        <v>2692</v>
      </c>
      <c r="J4536" t="s">
        <v>8691</v>
      </c>
      <c r="K4536">
        <v>173.4375</v>
      </c>
      <c r="L4536" s="4">
        <f t="shared" si="210"/>
        <v>2999.849642857143</v>
      </c>
      <c r="M4536" t="s">
        <v>1666</v>
      </c>
      <c r="N4536" t="s">
        <v>1667</v>
      </c>
      <c r="O4536">
        <f t="shared" si="211"/>
        <v>410</v>
      </c>
      <c r="P4536" t="e">
        <f t="shared" si="212"/>
        <v>#VALUE!</v>
      </c>
    </row>
    <row r="4537" spans="1:16" x14ac:dyDescent="0.4">
      <c r="A4537" t="s">
        <v>1943</v>
      </c>
      <c r="B4537">
        <v>14</v>
      </c>
      <c r="C4537" t="s">
        <v>2446</v>
      </c>
      <c r="D4537" t="s">
        <v>2464</v>
      </c>
      <c r="E4537">
        <v>70</v>
      </c>
      <c r="G4537" t="s">
        <v>8665</v>
      </c>
      <c r="H4537" s="12" t="s">
        <v>8665</v>
      </c>
      <c r="I4537" t="s">
        <v>3325</v>
      </c>
      <c r="J4537" t="s">
        <v>8692</v>
      </c>
      <c r="K4537">
        <v>115.625</v>
      </c>
      <c r="L4537" s="4">
        <f t="shared" si="210"/>
        <v>2563.0562499999996</v>
      </c>
      <c r="M4537" t="s">
        <v>1944</v>
      </c>
      <c r="N4537" t="s">
        <v>1630</v>
      </c>
      <c r="O4537">
        <f t="shared" si="211"/>
        <v>309</v>
      </c>
      <c r="P4537" t="e">
        <f t="shared" si="212"/>
        <v>#VALUE!</v>
      </c>
    </row>
    <row r="4538" spans="1:16" x14ac:dyDescent="0.4">
      <c r="A4538" t="s">
        <v>1316</v>
      </c>
      <c r="B4538">
        <v>10</v>
      </c>
      <c r="C4538" t="s">
        <v>2446</v>
      </c>
      <c r="D4538" t="s">
        <v>279</v>
      </c>
      <c r="E4538">
        <v>70</v>
      </c>
      <c r="G4538" t="s">
        <v>8665</v>
      </c>
      <c r="H4538" s="12" t="s">
        <v>8665</v>
      </c>
      <c r="I4538" t="s">
        <v>2569</v>
      </c>
      <c r="J4538" t="s">
        <v>8693</v>
      </c>
      <c r="K4538">
        <v>115.625</v>
      </c>
      <c r="L4538" s="4">
        <f t="shared" si="210"/>
        <v>5473.7008928571431</v>
      </c>
      <c r="M4538" t="s">
        <v>1317</v>
      </c>
      <c r="N4538" t="s">
        <v>1318</v>
      </c>
      <c r="O4538">
        <f t="shared" si="211"/>
        <v>190</v>
      </c>
      <c r="P4538" t="e">
        <f t="shared" si="212"/>
        <v>#VALUE!</v>
      </c>
    </row>
    <row r="4539" spans="1:16" x14ac:dyDescent="0.4">
      <c r="A4539" t="s">
        <v>1131</v>
      </c>
      <c r="B4539">
        <v>19</v>
      </c>
      <c r="C4539" t="s">
        <v>2457</v>
      </c>
      <c r="D4539" t="s">
        <v>279</v>
      </c>
      <c r="E4539">
        <v>70</v>
      </c>
      <c r="G4539" t="s">
        <v>8665</v>
      </c>
      <c r="H4539" s="12" t="s">
        <v>8665</v>
      </c>
      <c r="I4539" t="s">
        <v>2569</v>
      </c>
      <c r="J4539" t="s">
        <v>8694</v>
      </c>
      <c r="K4539">
        <v>115.625</v>
      </c>
      <c r="L4539" s="4">
        <f t="shared" si="210"/>
        <v>5197.5011309523807</v>
      </c>
      <c r="M4539" t="s">
        <v>1132</v>
      </c>
      <c r="N4539" t="s">
        <v>619</v>
      </c>
      <c r="O4539" t="e">
        <f t="shared" si="211"/>
        <v>#VALUE!</v>
      </c>
      <c r="P4539">
        <f t="shared" si="212"/>
        <v>236</v>
      </c>
    </row>
    <row r="4540" spans="1:16" x14ac:dyDescent="0.4">
      <c r="A4540" t="s">
        <v>1157</v>
      </c>
      <c r="B4540">
        <v>12</v>
      </c>
      <c r="C4540" t="s">
        <v>2633</v>
      </c>
      <c r="E4540">
        <v>70</v>
      </c>
      <c r="G4540" t="s">
        <v>8665</v>
      </c>
      <c r="H4540" s="12" t="s">
        <v>8665</v>
      </c>
      <c r="I4540" t="s">
        <v>2569</v>
      </c>
      <c r="J4540" t="s">
        <v>8695</v>
      </c>
      <c r="K4540">
        <v>115.625</v>
      </c>
      <c r="L4540" s="4">
        <f t="shared" si="210"/>
        <v>4719.1116666666667</v>
      </c>
      <c r="M4540" t="s">
        <v>1158</v>
      </c>
      <c r="N4540" t="s">
        <v>746</v>
      </c>
      <c r="O4540">
        <f t="shared" si="211"/>
        <v>357</v>
      </c>
      <c r="P4540" t="e">
        <f t="shared" si="212"/>
        <v>#VALUE!</v>
      </c>
    </row>
    <row r="4541" spans="1:16" x14ac:dyDescent="0.4">
      <c r="A4541" t="s">
        <v>1610</v>
      </c>
      <c r="B4541">
        <v>17</v>
      </c>
      <c r="C4541" t="s">
        <v>2446</v>
      </c>
      <c r="D4541" t="s">
        <v>279</v>
      </c>
      <c r="E4541">
        <v>70</v>
      </c>
      <c r="G4541" t="s">
        <v>8665</v>
      </c>
      <c r="H4541" s="12" t="s">
        <v>8665</v>
      </c>
      <c r="I4541" t="s">
        <v>2569</v>
      </c>
      <c r="J4541" t="s">
        <v>8696</v>
      </c>
      <c r="K4541">
        <v>115.625</v>
      </c>
      <c r="L4541" s="4">
        <f t="shared" si="210"/>
        <v>6146.5399404761902</v>
      </c>
      <c r="M4541" t="s">
        <v>1611</v>
      </c>
      <c r="N4541" t="s">
        <v>34</v>
      </c>
      <c r="O4541">
        <f t="shared" si="211"/>
        <v>241</v>
      </c>
      <c r="P4541" t="e">
        <f t="shared" si="212"/>
        <v>#VALUE!</v>
      </c>
    </row>
    <row r="4542" spans="1:16" x14ac:dyDescent="0.4">
      <c r="A4542" t="s">
        <v>841</v>
      </c>
      <c r="B4542">
        <v>16</v>
      </c>
      <c r="C4542" t="s">
        <v>2457</v>
      </c>
      <c r="D4542" t="s">
        <v>2466</v>
      </c>
      <c r="E4542">
        <v>70</v>
      </c>
      <c r="G4542" t="s">
        <v>8665</v>
      </c>
      <c r="H4542" s="12" t="s">
        <v>8665</v>
      </c>
      <c r="I4542" t="s">
        <v>2569</v>
      </c>
      <c r="J4542" t="s">
        <v>8697</v>
      </c>
      <c r="K4542">
        <v>115.625</v>
      </c>
      <c r="L4542" s="4">
        <f t="shared" si="210"/>
        <v>16041.720119047623</v>
      </c>
      <c r="M4542" t="s">
        <v>842</v>
      </c>
      <c r="N4542" t="s">
        <v>619</v>
      </c>
      <c r="O4542" t="e">
        <f t="shared" si="211"/>
        <v>#VALUE!</v>
      </c>
      <c r="P4542">
        <f t="shared" si="212"/>
        <v>250</v>
      </c>
    </row>
    <row r="4543" spans="1:16" x14ac:dyDescent="0.4">
      <c r="A4543" t="s">
        <v>1864</v>
      </c>
      <c r="B4543">
        <v>12</v>
      </c>
      <c r="C4543" t="s">
        <v>2446</v>
      </c>
      <c r="D4543" t="s">
        <v>2792</v>
      </c>
      <c r="E4543">
        <v>70</v>
      </c>
      <c r="G4543" t="s">
        <v>8665</v>
      </c>
      <c r="H4543" s="12" t="s">
        <v>8665</v>
      </c>
      <c r="I4543" t="s">
        <v>3325</v>
      </c>
      <c r="J4543" t="s">
        <v>8698</v>
      </c>
      <c r="K4543">
        <v>115.625</v>
      </c>
      <c r="L4543" s="4">
        <f t="shared" si="210"/>
        <v>3431.2080357142854</v>
      </c>
      <c r="M4543" t="s">
        <v>1865</v>
      </c>
      <c r="N4543" t="s">
        <v>1866</v>
      </c>
      <c r="O4543">
        <f t="shared" si="211"/>
        <v>252</v>
      </c>
      <c r="P4543" t="e">
        <f t="shared" si="212"/>
        <v>#VALUE!</v>
      </c>
    </row>
    <row r="4544" spans="1:16" x14ac:dyDescent="0.4">
      <c r="A4544" t="s">
        <v>1282</v>
      </c>
      <c r="B4544">
        <v>11</v>
      </c>
      <c r="C4544" t="s">
        <v>2457</v>
      </c>
      <c r="D4544" t="s">
        <v>279</v>
      </c>
      <c r="E4544">
        <v>70</v>
      </c>
      <c r="G4544" t="s">
        <v>8665</v>
      </c>
      <c r="H4544" s="12" t="s">
        <v>8665</v>
      </c>
      <c r="I4544" t="s">
        <v>2569</v>
      </c>
      <c r="J4544" t="s">
        <v>8699</v>
      </c>
      <c r="K4544">
        <v>115.625</v>
      </c>
      <c r="L4544" s="4">
        <f t="shared" si="210"/>
        <v>2712.1855357142854</v>
      </c>
      <c r="M4544" t="s">
        <v>1283</v>
      </c>
      <c r="N4544" t="s">
        <v>1086</v>
      </c>
      <c r="O4544" t="e">
        <f t="shared" si="211"/>
        <v>#VALUE!</v>
      </c>
      <c r="P4544">
        <f t="shared" si="212"/>
        <v>227</v>
      </c>
    </row>
    <row r="4545" spans="1:16" x14ac:dyDescent="0.4">
      <c r="A4545" t="s">
        <v>1493</v>
      </c>
      <c r="B4545">
        <v>24</v>
      </c>
      <c r="C4545" t="s">
        <v>2457</v>
      </c>
      <c r="D4545" t="s">
        <v>279</v>
      </c>
      <c r="E4545">
        <v>70</v>
      </c>
      <c r="G4545" t="s">
        <v>8665</v>
      </c>
      <c r="H4545" s="12" t="s">
        <v>8665</v>
      </c>
      <c r="I4545" t="s">
        <v>2569</v>
      </c>
      <c r="J4545" t="s">
        <v>8700</v>
      </c>
      <c r="K4545">
        <v>115.625</v>
      </c>
      <c r="L4545" s="4">
        <f t="shared" si="210"/>
        <v>7473.3307142857147</v>
      </c>
      <c r="M4545" t="s">
        <v>1494</v>
      </c>
      <c r="N4545" t="s">
        <v>682</v>
      </c>
      <c r="O4545" t="e">
        <f t="shared" si="211"/>
        <v>#VALUE!</v>
      </c>
      <c r="P4545">
        <f t="shared" si="212"/>
        <v>219</v>
      </c>
    </row>
    <row r="4546" spans="1:16" x14ac:dyDescent="0.4">
      <c r="A4546" t="s">
        <v>1493</v>
      </c>
      <c r="B4546">
        <v>24</v>
      </c>
      <c r="C4546" t="s">
        <v>2667</v>
      </c>
      <c r="E4546">
        <v>70</v>
      </c>
      <c r="G4546" t="s">
        <v>8665</v>
      </c>
      <c r="H4546" s="12" t="s">
        <v>8665</v>
      </c>
      <c r="I4546" t="s">
        <v>2569</v>
      </c>
      <c r="J4546" t="s">
        <v>8700</v>
      </c>
      <c r="K4546">
        <v>115.625</v>
      </c>
      <c r="L4546" s="4">
        <f t="shared" ref="L4546:L4609" si="213">SUMIF($A$2:$A$5194,A4546,$K$2:$K$5194)</f>
        <v>7473.3307142857147</v>
      </c>
      <c r="M4546" t="s">
        <v>1494</v>
      </c>
      <c r="N4546" t="s">
        <v>682</v>
      </c>
      <c r="O4546" t="e">
        <f t="shared" ref="O4546:O4609" si="214">FIND("Step 4",M4546)</f>
        <v>#VALUE!</v>
      </c>
      <c r="P4546">
        <f t="shared" ref="P4546:P4609" si="215">FIND("STEP 4",M4546)</f>
        <v>219</v>
      </c>
    </row>
    <row r="4547" spans="1:16" x14ac:dyDescent="0.4">
      <c r="A4547" t="s">
        <v>1351</v>
      </c>
      <c r="B4547">
        <v>14</v>
      </c>
      <c r="C4547" t="s">
        <v>2446</v>
      </c>
      <c r="D4547" t="s">
        <v>279</v>
      </c>
      <c r="E4547">
        <v>70</v>
      </c>
      <c r="G4547" t="s">
        <v>8665</v>
      </c>
      <c r="H4547" s="12" t="s">
        <v>8665</v>
      </c>
      <c r="I4547" t="s">
        <v>3325</v>
      </c>
      <c r="J4547" t="s">
        <v>8701</v>
      </c>
      <c r="K4547">
        <v>115.625</v>
      </c>
      <c r="L4547" s="4">
        <f t="shared" si="213"/>
        <v>5924.6840476190473</v>
      </c>
      <c r="M4547" t="s">
        <v>1352</v>
      </c>
      <c r="N4547" t="s">
        <v>34</v>
      </c>
      <c r="O4547">
        <f t="shared" si="214"/>
        <v>211</v>
      </c>
      <c r="P4547" t="e">
        <f t="shared" si="215"/>
        <v>#VALUE!</v>
      </c>
    </row>
    <row r="4548" spans="1:16" x14ac:dyDescent="0.4">
      <c r="A4548" t="s">
        <v>2198</v>
      </c>
      <c r="B4548">
        <v>25</v>
      </c>
      <c r="C4548" t="s">
        <v>2457</v>
      </c>
      <c r="D4548" t="s">
        <v>3336</v>
      </c>
      <c r="E4548">
        <v>70</v>
      </c>
      <c r="G4548" t="s">
        <v>8665</v>
      </c>
      <c r="H4548" s="12" t="s">
        <v>8665</v>
      </c>
      <c r="I4548" t="s">
        <v>3325</v>
      </c>
      <c r="J4548" t="s">
        <v>8702</v>
      </c>
      <c r="K4548">
        <v>115.625</v>
      </c>
      <c r="L4548" s="4">
        <f t="shared" si="213"/>
        <v>7608.2854761904773</v>
      </c>
      <c r="M4548" t="s">
        <v>2199</v>
      </c>
      <c r="N4548" t="s">
        <v>2193</v>
      </c>
      <c r="O4548">
        <f t="shared" si="214"/>
        <v>273</v>
      </c>
      <c r="P4548" t="e">
        <f t="shared" si="215"/>
        <v>#VALUE!</v>
      </c>
    </row>
    <row r="4549" spans="1:16" x14ac:dyDescent="0.4">
      <c r="A4549" t="s">
        <v>2198</v>
      </c>
      <c r="B4549">
        <v>25</v>
      </c>
      <c r="C4549" t="s">
        <v>6486</v>
      </c>
      <c r="E4549">
        <v>70</v>
      </c>
      <c r="G4549" t="s">
        <v>8665</v>
      </c>
      <c r="H4549" s="12" t="s">
        <v>8665</v>
      </c>
      <c r="I4549" t="s">
        <v>3325</v>
      </c>
      <c r="J4549" t="s">
        <v>8702</v>
      </c>
      <c r="K4549">
        <v>115.625</v>
      </c>
      <c r="L4549" s="4">
        <f t="shared" si="213"/>
        <v>7608.2854761904773</v>
      </c>
      <c r="M4549" t="s">
        <v>2199</v>
      </c>
      <c r="N4549" t="s">
        <v>2193</v>
      </c>
      <c r="O4549">
        <f t="shared" si="214"/>
        <v>273</v>
      </c>
      <c r="P4549" t="e">
        <f t="shared" si="215"/>
        <v>#VALUE!</v>
      </c>
    </row>
    <row r="4550" spans="1:16" x14ac:dyDescent="0.4">
      <c r="A4550" t="s">
        <v>127</v>
      </c>
      <c r="B4550">
        <v>23</v>
      </c>
      <c r="C4550" t="s">
        <v>2528</v>
      </c>
      <c r="E4550">
        <v>70</v>
      </c>
      <c r="G4550" t="s">
        <v>8665</v>
      </c>
      <c r="H4550" s="12" t="s">
        <v>8665</v>
      </c>
      <c r="I4550" t="s">
        <v>2451</v>
      </c>
      <c r="J4550" t="s">
        <v>8703</v>
      </c>
      <c r="K4550">
        <v>173.4375</v>
      </c>
      <c r="L4550" s="4">
        <f t="shared" si="213"/>
        <v>6640.4965476190473</v>
      </c>
      <c r="M4550" t="s">
        <v>2678</v>
      </c>
      <c r="N4550" t="s">
        <v>831</v>
      </c>
      <c r="O4550" t="e">
        <f t="shared" si="214"/>
        <v>#VALUE!</v>
      </c>
      <c r="P4550">
        <f t="shared" si="215"/>
        <v>255</v>
      </c>
    </row>
    <row r="4551" spans="1:16" x14ac:dyDescent="0.4">
      <c r="A4551" t="s">
        <v>1583</v>
      </c>
      <c r="B4551">
        <v>13</v>
      </c>
      <c r="C4551" t="s">
        <v>2519</v>
      </c>
      <c r="E4551">
        <v>70</v>
      </c>
      <c r="G4551" t="s">
        <v>8665</v>
      </c>
      <c r="H4551" s="12" t="s">
        <v>8665</v>
      </c>
      <c r="I4551" t="s">
        <v>2569</v>
      </c>
      <c r="J4551" t="s">
        <v>8704</v>
      </c>
      <c r="K4551">
        <v>115.625</v>
      </c>
      <c r="L4551" s="4">
        <f t="shared" si="213"/>
        <v>2713.5625595238089</v>
      </c>
      <c r="M4551" t="s">
        <v>1584</v>
      </c>
      <c r="N4551" t="s">
        <v>34</v>
      </c>
      <c r="O4551">
        <f t="shared" si="214"/>
        <v>149</v>
      </c>
      <c r="P4551" t="e">
        <f t="shared" si="215"/>
        <v>#VALUE!</v>
      </c>
    </row>
    <row r="4552" spans="1:16" x14ac:dyDescent="0.4">
      <c r="A4552" t="s">
        <v>1539</v>
      </c>
      <c r="B4552">
        <v>16</v>
      </c>
      <c r="C4552" t="s">
        <v>2457</v>
      </c>
      <c r="D4552" t="s">
        <v>279</v>
      </c>
      <c r="E4552">
        <v>70</v>
      </c>
      <c r="G4552" t="s">
        <v>8665</v>
      </c>
      <c r="H4552" s="12" t="s">
        <v>8665</v>
      </c>
      <c r="I4552" t="s">
        <v>2569</v>
      </c>
      <c r="J4552" t="s">
        <v>8705</v>
      </c>
      <c r="K4552">
        <v>115.625</v>
      </c>
      <c r="L4552" s="4">
        <f t="shared" si="213"/>
        <v>6213.0169642857145</v>
      </c>
      <c r="M4552" t="s">
        <v>1540</v>
      </c>
      <c r="N4552" t="s">
        <v>1541</v>
      </c>
      <c r="O4552" t="e">
        <f t="shared" si="214"/>
        <v>#VALUE!</v>
      </c>
      <c r="P4552">
        <f t="shared" si="215"/>
        <v>333</v>
      </c>
    </row>
    <row r="4553" spans="1:16" x14ac:dyDescent="0.4">
      <c r="A4553" t="s">
        <v>2364</v>
      </c>
      <c r="B4553">
        <v>15</v>
      </c>
      <c r="C4553" t="s">
        <v>2457</v>
      </c>
      <c r="D4553" t="s">
        <v>446</v>
      </c>
      <c r="E4553">
        <v>70</v>
      </c>
      <c r="G4553" t="s">
        <v>8665</v>
      </c>
      <c r="H4553" s="12" t="s">
        <v>8665</v>
      </c>
      <c r="I4553" t="s">
        <v>2569</v>
      </c>
      <c r="J4553" t="s">
        <v>8706</v>
      </c>
      <c r="K4553">
        <v>115.625</v>
      </c>
      <c r="L4553" s="4">
        <f t="shared" si="213"/>
        <v>9867.9486904761925</v>
      </c>
      <c r="M4553" t="s">
        <v>2365</v>
      </c>
      <c r="N4553" t="s">
        <v>2144</v>
      </c>
      <c r="O4553" t="e">
        <f t="shared" si="214"/>
        <v>#VALUE!</v>
      </c>
      <c r="P4553">
        <f t="shared" si="215"/>
        <v>242</v>
      </c>
    </row>
    <row r="4554" spans="1:16" x14ac:dyDescent="0.4">
      <c r="A4554" t="s">
        <v>2352</v>
      </c>
      <c r="B4554">
        <v>13</v>
      </c>
      <c r="C4554" t="s">
        <v>4138</v>
      </c>
      <c r="E4554">
        <v>70</v>
      </c>
      <c r="G4554" t="s">
        <v>8665</v>
      </c>
      <c r="H4554" s="12" t="s">
        <v>8665</v>
      </c>
      <c r="I4554" t="s">
        <v>2569</v>
      </c>
      <c r="J4554" t="s">
        <v>8707</v>
      </c>
      <c r="K4554">
        <v>115.625</v>
      </c>
      <c r="L4554" s="4">
        <f t="shared" si="213"/>
        <v>10882.489523809523</v>
      </c>
      <c r="M4554" t="s">
        <v>2353</v>
      </c>
      <c r="N4554" t="s">
        <v>34</v>
      </c>
      <c r="O4554">
        <f t="shared" si="214"/>
        <v>159</v>
      </c>
      <c r="P4554" t="e">
        <f t="shared" si="215"/>
        <v>#VALUE!</v>
      </c>
    </row>
    <row r="4555" spans="1:16" x14ac:dyDescent="0.4">
      <c r="A4555" t="s">
        <v>2102</v>
      </c>
      <c r="B4555">
        <v>15</v>
      </c>
      <c r="C4555" t="s">
        <v>2446</v>
      </c>
      <c r="D4555" t="s">
        <v>879</v>
      </c>
      <c r="E4555">
        <v>70</v>
      </c>
      <c r="G4555" t="s">
        <v>8665</v>
      </c>
      <c r="H4555" s="12" t="s">
        <v>8665</v>
      </c>
      <c r="I4555" t="s">
        <v>2569</v>
      </c>
      <c r="J4555" t="s">
        <v>8708</v>
      </c>
      <c r="K4555">
        <v>115.625</v>
      </c>
      <c r="L4555" s="4">
        <f t="shared" si="213"/>
        <v>8991.314523809524</v>
      </c>
      <c r="M4555" t="s">
        <v>2103</v>
      </c>
      <c r="N4555" t="s">
        <v>2104</v>
      </c>
      <c r="O4555">
        <f t="shared" si="214"/>
        <v>176</v>
      </c>
      <c r="P4555" t="e">
        <f t="shared" si="215"/>
        <v>#VALUE!</v>
      </c>
    </row>
    <row r="4556" spans="1:16" x14ac:dyDescent="0.4">
      <c r="A4556" t="s">
        <v>461</v>
      </c>
      <c r="B4556">
        <v>16</v>
      </c>
      <c r="C4556" t="s">
        <v>2519</v>
      </c>
      <c r="E4556">
        <v>70</v>
      </c>
      <c r="G4556" t="s">
        <v>8665</v>
      </c>
      <c r="H4556" s="12" t="s">
        <v>8665</v>
      </c>
      <c r="I4556" t="s">
        <v>2617</v>
      </c>
      <c r="J4556" t="s">
        <v>8709</v>
      </c>
      <c r="K4556">
        <v>173.4375</v>
      </c>
      <c r="L4556" s="4">
        <f t="shared" si="213"/>
        <v>14317.967500000002</v>
      </c>
      <c r="M4556" t="s">
        <v>462</v>
      </c>
      <c r="N4556" t="s">
        <v>456</v>
      </c>
      <c r="O4556">
        <f t="shared" si="214"/>
        <v>344</v>
      </c>
      <c r="P4556" t="e">
        <f t="shared" si="215"/>
        <v>#VALUE!</v>
      </c>
    </row>
    <row r="4557" spans="1:16" x14ac:dyDescent="0.4">
      <c r="A4557" t="s">
        <v>2374</v>
      </c>
      <c r="B4557">
        <v>16</v>
      </c>
      <c r="C4557" t="s">
        <v>2457</v>
      </c>
      <c r="E4557">
        <v>70</v>
      </c>
      <c r="G4557" t="s">
        <v>8665</v>
      </c>
      <c r="H4557" s="12" t="s">
        <v>8665</v>
      </c>
      <c r="I4557" t="s">
        <v>2569</v>
      </c>
      <c r="J4557" t="s">
        <v>8710</v>
      </c>
      <c r="K4557">
        <v>115.625</v>
      </c>
      <c r="L4557" s="4">
        <f t="shared" si="213"/>
        <v>10741.703015873019</v>
      </c>
      <c r="M4557" t="s">
        <v>2375</v>
      </c>
      <c r="N4557" t="s">
        <v>2144</v>
      </c>
      <c r="O4557" t="e">
        <f t="shared" si="214"/>
        <v>#VALUE!</v>
      </c>
      <c r="P4557">
        <f t="shared" si="215"/>
        <v>353</v>
      </c>
    </row>
    <row r="4558" spans="1:16" x14ac:dyDescent="0.4">
      <c r="A4558" t="s">
        <v>385</v>
      </c>
      <c r="B4558">
        <v>29</v>
      </c>
      <c r="C4558" t="s">
        <v>2457</v>
      </c>
      <c r="D4558" t="s">
        <v>2980</v>
      </c>
      <c r="E4558">
        <v>70</v>
      </c>
      <c r="G4558" t="s">
        <v>8665</v>
      </c>
      <c r="H4558" s="12" t="s">
        <v>8665</v>
      </c>
      <c r="I4558" t="s">
        <v>2569</v>
      </c>
      <c r="J4558" t="s">
        <v>8711</v>
      </c>
      <c r="K4558">
        <v>115.625</v>
      </c>
      <c r="L4558" s="4">
        <f t="shared" si="213"/>
        <v>8667.1857738095241</v>
      </c>
      <c r="M4558" t="s">
        <v>386</v>
      </c>
      <c r="N4558" t="s">
        <v>387</v>
      </c>
      <c r="O4558">
        <f t="shared" si="214"/>
        <v>323</v>
      </c>
      <c r="P4558" t="e">
        <f t="shared" si="215"/>
        <v>#VALUE!</v>
      </c>
    </row>
    <row r="4559" spans="1:16" x14ac:dyDescent="0.4">
      <c r="A4559" t="s">
        <v>1850</v>
      </c>
      <c r="B4559">
        <v>15</v>
      </c>
      <c r="C4559" t="s">
        <v>2446</v>
      </c>
      <c r="D4559" t="s">
        <v>2792</v>
      </c>
      <c r="E4559">
        <v>70</v>
      </c>
      <c r="G4559" t="s">
        <v>8665</v>
      </c>
      <c r="H4559" s="12" t="s">
        <v>8665</v>
      </c>
      <c r="I4559" t="s">
        <v>3325</v>
      </c>
      <c r="J4559" t="s">
        <v>8712</v>
      </c>
      <c r="K4559">
        <v>115.625</v>
      </c>
      <c r="L4559" s="4">
        <f t="shared" si="213"/>
        <v>5679.002321428572</v>
      </c>
      <c r="M4559" t="s">
        <v>1851</v>
      </c>
      <c r="N4559" t="s">
        <v>1852</v>
      </c>
      <c r="O4559">
        <f t="shared" si="214"/>
        <v>416</v>
      </c>
      <c r="P4559" t="e">
        <f t="shared" si="215"/>
        <v>#VALUE!</v>
      </c>
    </row>
    <row r="4560" spans="1:16" x14ac:dyDescent="0.4">
      <c r="A4560" t="s">
        <v>1850</v>
      </c>
      <c r="B4560">
        <v>15</v>
      </c>
      <c r="C4560" t="s">
        <v>6587</v>
      </c>
      <c r="E4560">
        <v>70</v>
      </c>
      <c r="G4560" t="s">
        <v>8665</v>
      </c>
      <c r="H4560" s="12" t="s">
        <v>8665</v>
      </c>
      <c r="I4560" t="s">
        <v>3325</v>
      </c>
      <c r="J4560" t="s">
        <v>8712</v>
      </c>
      <c r="K4560">
        <v>115.625</v>
      </c>
      <c r="L4560" s="4">
        <f t="shared" si="213"/>
        <v>5679.002321428572</v>
      </c>
      <c r="M4560" t="s">
        <v>1851</v>
      </c>
      <c r="N4560" t="s">
        <v>1852</v>
      </c>
      <c r="O4560">
        <f t="shared" si="214"/>
        <v>416</v>
      </c>
      <c r="P4560" t="e">
        <f t="shared" si="215"/>
        <v>#VALUE!</v>
      </c>
    </row>
    <row r="4561" spans="1:16" x14ac:dyDescent="0.4">
      <c r="A4561" t="s">
        <v>1253</v>
      </c>
      <c r="B4561">
        <v>9</v>
      </c>
      <c r="C4561" t="s">
        <v>2457</v>
      </c>
      <c r="D4561" t="s">
        <v>279</v>
      </c>
      <c r="E4561">
        <v>70</v>
      </c>
      <c r="G4561" t="s">
        <v>8665</v>
      </c>
      <c r="H4561" s="12" t="s">
        <v>8665</v>
      </c>
      <c r="I4561" t="s">
        <v>2569</v>
      </c>
      <c r="J4561" t="s">
        <v>8713</v>
      </c>
      <c r="K4561">
        <v>115.625</v>
      </c>
      <c r="L4561" s="4">
        <f t="shared" si="213"/>
        <v>3003.1275000000001</v>
      </c>
      <c r="M4561" t="s">
        <v>1254</v>
      </c>
      <c r="N4561" t="s">
        <v>484</v>
      </c>
      <c r="O4561" t="e">
        <f t="shared" si="214"/>
        <v>#VALUE!</v>
      </c>
      <c r="P4561" t="e">
        <f t="shared" si="215"/>
        <v>#VALUE!</v>
      </c>
    </row>
    <row r="4562" spans="1:16" x14ac:dyDescent="0.4">
      <c r="A4562" t="s">
        <v>1007</v>
      </c>
      <c r="B4562">
        <v>12</v>
      </c>
      <c r="C4562" t="s">
        <v>2457</v>
      </c>
      <c r="D4562" t="s">
        <v>279</v>
      </c>
      <c r="E4562">
        <v>70</v>
      </c>
      <c r="G4562" t="s">
        <v>8665</v>
      </c>
      <c r="H4562" s="12" t="s">
        <v>8665</v>
      </c>
      <c r="I4562" t="s">
        <v>2569</v>
      </c>
      <c r="J4562" t="s">
        <v>8714</v>
      </c>
      <c r="K4562">
        <v>115.625</v>
      </c>
      <c r="L4562" s="4">
        <f t="shared" si="213"/>
        <v>6283.8040476190481</v>
      </c>
      <c r="M4562" t="s">
        <v>1008</v>
      </c>
      <c r="N4562" t="s">
        <v>34</v>
      </c>
      <c r="O4562" t="e">
        <f t="shared" si="214"/>
        <v>#VALUE!</v>
      </c>
      <c r="P4562">
        <f t="shared" si="215"/>
        <v>255</v>
      </c>
    </row>
    <row r="4563" spans="1:16" x14ac:dyDescent="0.4">
      <c r="A4563" t="s">
        <v>1437</v>
      </c>
      <c r="B4563">
        <v>12</v>
      </c>
      <c r="C4563" t="s">
        <v>2457</v>
      </c>
      <c r="D4563" t="s">
        <v>279</v>
      </c>
      <c r="E4563">
        <v>70</v>
      </c>
      <c r="G4563" t="s">
        <v>8665</v>
      </c>
      <c r="H4563" s="12" t="s">
        <v>8665</v>
      </c>
      <c r="I4563" t="s">
        <v>2569</v>
      </c>
      <c r="J4563" t="s">
        <v>8715</v>
      </c>
      <c r="K4563">
        <v>115.625</v>
      </c>
      <c r="L4563" s="4">
        <f t="shared" si="213"/>
        <v>2277.1656547619045</v>
      </c>
      <c r="M4563" t="s">
        <v>1438</v>
      </c>
      <c r="N4563" t="s">
        <v>1439</v>
      </c>
      <c r="O4563" t="e">
        <f t="shared" si="214"/>
        <v>#VALUE!</v>
      </c>
      <c r="P4563">
        <f t="shared" si="215"/>
        <v>114</v>
      </c>
    </row>
    <row r="4564" spans="1:16" x14ac:dyDescent="0.4">
      <c r="A4564" t="s">
        <v>779</v>
      </c>
      <c r="B4564">
        <v>21</v>
      </c>
      <c r="C4564" t="s">
        <v>2446</v>
      </c>
      <c r="D4564" t="s">
        <v>2466</v>
      </c>
      <c r="E4564">
        <v>70</v>
      </c>
      <c r="G4564" t="s">
        <v>8665</v>
      </c>
      <c r="H4564" s="12" t="s">
        <v>8665</v>
      </c>
      <c r="I4564" t="s">
        <v>3325</v>
      </c>
      <c r="J4564" t="s">
        <v>8716</v>
      </c>
      <c r="K4564">
        <v>115.625</v>
      </c>
      <c r="L4564" s="4">
        <f t="shared" si="213"/>
        <v>5006.7669642857136</v>
      </c>
      <c r="M4564" t="s">
        <v>780</v>
      </c>
      <c r="N4564" t="s">
        <v>619</v>
      </c>
      <c r="O4564">
        <f t="shared" si="214"/>
        <v>261</v>
      </c>
      <c r="P4564" t="e">
        <f t="shared" si="215"/>
        <v>#VALUE!</v>
      </c>
    </row>
    <row r="4565" spans="1:16" x14ac:dyDescent="0.4">
      <c r="A4565" t="s">
        <v>2393</v>
      </c>
      <c r="B4565">
        <v>16</v>
      </c>
      <c r="C4565" t="s">
        <v>3360</v>
      </c>
      <c r="D4565" t="s">
        <v>3390</v>
      </c>
      <c r="E4565">
        <v>70</v>
      </c>
      <c r="G4565" t="s">
        <v>8665</v>
      </c>
      <c r="H4565" s="12" t="s">
        <v>8665</v>
      </c>
      <c r="I4565" t="s">
        <v>3325</v>
      </c>
      <c r="J4565" t="s">
        <v>8717</v>
      </c>
      <c r="K4565">
        <v>115.625</v>
      </c>
      <c r="L4565" s="4">
        <f t="shared" si="213"/>
        <v>11138.263690476191</v>
      </c>
      <c r="M4565" t="s">
        <v>2394</v>
      </c>
      <c r="N4565" t="s">
        <v>456</v>
      </c>
      <c r="O4565">
        <f t="shared" si="214"/>
        <v>511</v>
      </c>
      <c r="P4565" t="e">
        <f t="shared" si="215"/>
        <v>#VALUE!</v>
      </c>
    </row>
    <row r="4566" spans="1:16" x14ac:dyDescent="0.4">
      <c r="A4566" t="s">
        <v>2223</v>
      </c>
      <c r="B4566">
        <v>13</v>
      </c>
      <c r="C4566" t="s">
        <v>2457</v>
      </c>
      <c r="D4566" t="s">
        <v>3721</v>
      </c>
      <c r="E4566">
        <v>70</v>
      </c>
      <c r="G4566" t="s">
        <v>8665</v>
      </c>
      <c r="H4566" s="12" t="s">
        <v>8665</v>
      </c>
      <c r="I4566" t="s">
        <v>2547</v>
      </c>
      <c r="J4566" t="s">
        <v>8718</v>
      </c>
      <c r="K4566">
        <v>23.125</v>
      </c>
      <c r="L4566" s="4">
        <f t="shared" si="213"/>
        <v>3355.6317857142853</v>
      </c>
      <c r="M4566" t="s">
        <v>2224</v>
      </c>
      <c r="N4566" t="s">
        <v>2225</v>
      </c>
      <c r="O4566" t="e">
        <f t="shared" si="214"/>
        <v>#VALUE!</v>
      </c>
      <c r="P4566">
        <f t="shared" si="215"/>
        <v>233</v>
      </c>
    </row>
    <row r="4567" spans="1:16" x14ac:dyDescent="0.4">
      <c r="A4567" t="s">
        <v>2323</v>
      </c>
      <c r="B4567">
        <v>19</v>
      </c>
      <c r="C4567" t="s">
        <v>2457</v>
      </c>
      <c r="D4567" t="s">
        <v>446</v>
      </c>
      <c r="E4567">
        <v>70</v>
      </c>
      <c r="G4567" t="s">
        <v>8665</v>
      </c>
      <c r="H4567" s="12" t="s">
        <v>8665</v>
      </c>
      <c r="I4567" t="s">
        <v>2569</v>
      </c>
      <c r="J4567" t="s">
        <v>8719</v>
      </c>
      <c r="K4567">
        <v>115.625</v>
      </c>
      <c r="L4567" s="4">
        <f t="shared" si="213"/>
        <v>6469.3653571428586</v>
      </c>
      <c r="M4567" t="s">
        <v>2324</v>
      </c>
      <c r="N4567" t="s">
        <v>2325</v>
      </c>
      <c r="O4567" t="e">
        <f t="shared" si="214"/>
        <v>#VALUE!</v>
      </c>
      <c r="P4567">
        <f t="shared" si="215"/>
        <v>299</v>
      </c>
    </row>
    <row r="4568" spans="1:16" x14ac:dyDescent="0.4">
      <c r="A4568" t="s">
        <v>475</v>
      </c>
      <c r="B4568">
        <v>11</v>
      </c>
      <c r="C4568" t="s">
        <v>2457</v>
      </c>
      <c r="D4568" t="s">
        <v>13</v>
      </c>
      <c r="E4568">
        <v>70</v>
      </c>
      <c r="G4568" t="s">
        <v>8665</v>
      </c>
      <c r="H4568" s="12" t="s">
        <v>8665</v>
      </c>
      <c r="I4568" t="s">
        <v>2569</v>
      </c>
      <c r="J4568" t="s">
        <v>8720</v>
      </c>
      <c r="K4568">
        <v>115.625</v>
      </c>
      <c r="L4568" s="4">
        <f t="shared" si="213"/>
        <v>5981.7796428571428</v>
      </c>
      <c r="M4568" t="s">
        <v>476</v>
      </c>
      <c r="N4568" t="s">
        <v>477</v>
      </c>
      <c r="O4568" t="e">
        <f t="shared" si="214"/>
        <v>#VALUE!</v>
      </c>
      <c r="P4568">
        <f t="shared" si="215"/>
        <v>168</v>
      </c>
    </row>
    <row r="4569" spans="1:16" x14ac:dyDescent="0.4">
      <c r="A4569" t="s">
        <v>1338</v>
      </c>
      <c r="B4569">
        <v>17</v>
      </c>
      <c r="C4569" t="s">
        <v>2457</v>
      </c>
      <c r="D4569" t="s">
        <v>279</v>
      </c>
      <c r="E4569">
        <v>70</v>
      </c>
      <c r="G4569" t="s">
        <v>8665</v>
      </c>
      <c r="H4569" s="12" t="s">
        <v>8665</v>
      </c>
      <c r="I4569" t="s">
        <v>2569</v>
      </c>
      <c r="J4569" t="s">
        <v>8721</v>
      </c>
      <c r="K4569">
        <v>115.625</v>
      </c>
      <c r="L4569" s="4">
        <f t="shared" si="213"/>
        <v>5254.2533095238105</v>
      </c>
      <c r="M4569" t="s">
        <v>1339</v>
      </c>
      <c r="N4569" t="s">
        <v>682</v>
      </c>
      <c r="O4569">
        <f t="shared" si="214"/>
        <v>458</v>
      </c>
      <c r="P4569" t="e">
        <f t="shared" si="215"/>
        <v>#VALUE!</v>
      </c>
    </row>
    <row r="4570" spans="1:16" x14ac:dyDescent="0.4">
      <c r="A4570" t="s">
        <v>828</v>
      </c>
      <c r="B4570">
        <v>11</v>
      </c>
      <c r="C4570" t="s">
        <v>2446</v>
      </c>
      <c r="D4570" t="s">
        <v>879</v>
      </c>
      <c r="E4570">
        <v>70</v>
      </c>
      <c r="G4570" t="s">
        <v>8665</v>
      </c>
      <c r="H4570" s="12" t="s">
        <v>8665</v>
      </c>
      <c r="I4570" t="s">
        <v>2451</v>
      </c>
      <c r="J4570" t="s">
        <v>8722</v>
      </c>
      <c r="K4570">
        <v>173.4375</v>
      </c>
      <c r="L4570" s="4">
        <f t="shared" si="213"/>
        <v>25993.890059523812</v>
      </c>
      <c r="M4570" t="s">
        <v>2175</v>
      </c>
      <c r="N4570" t="s">
        <v>34</v>
      </c>
      <c r="O4570">
        <f t="shared" si="214"/>
        <v>242</v>
      </c>
      <c r="P4570" t="e">
        <f t="shared" si="215"/>
        <v>#VALUE!</v>
      </c>
    </row>
    <row r="4571" spans="1:16" x14ac:dyDescent="0.4">
      <c r="A4571" t="s">
        <v>1783</v>
      </c>
      <c r="B4571">
        <v>20</v>
      </c>
      <c r="C4571" t="s">
        <v>2457</v>
      </c>
      <c r="D4571" t="s">
        <v>279</v>
      </c>
      <c r="E4571">
        <v>70</v>
      </c>
      <c r="G4571" t="s">
        <v>8665</v>
      </c>
      <c r="H4571" s="12" t="s">
        <v>8665</v>
      </c>
      <c r="I4571" t="s">
        <v>2569</v>
      </c>
      <c r="J4571" t="s">
        <v>8723</v>
      </c>
      <c r="K4571">
        <v>115.625</v>
      </c>
      <c r="L4571" s="4">
        <f t="shared" si="213"/>
        <v>8439.0229166666668</v>
      </c>
      <c r="M4571" t="s">
        <v>1784</v>
      </c>
      <c r="N4571" t="s">
        <v>1785</v>
      </c>
      <c r="O4571" t="e">
        <f t="shared" si="214"/>
        <v>#VALUE!</v>
      </c>
      <c r="P4571">
        <f t="shared" si="215"/>
        <v>226</v>
      </c>
    </row>
    <row r="4572" spans="1:16" x14ac:dyDescent="0.4">
      <c r="A4572" t="s">
        <v>847</v>
      </c>
      <c r="B4572">
        <v>11</v>
      </c>
      <c r="C4572" t="s">
        <v>2446</v>
      </c>
      <c r="D4572" t="s">
        <v>4441</v>
      </c>
      <c r="E4572">
        <v>70</v>
      </c>
      <c r="G4572" t="s">
        <v>8665</v>
      </c>
      <c r="H4572" s="12" t="s">
        <v>8665</v>
      </c>
      <c r="I4572" t="s">
        <v>2569</v>
      </c>
      <c r="J4572" t="s">
        <v>8724</v>
      </c>
      <c r="K4572">
        <v>115.625</v>
      </c>
      <c r="L4572" s="4">
        <f t="shared" si="213"/>
        <v>3679.3632738095234</v>
      </c>
      <c r="M4572" t="s">
        <v>848</v>
      </c>
      <c r="N4572" t="s">
        <v>849</v>
      </c>
      <c r="O4572">
        <f t="shared" si="214"/>
        <v>155</v>
      </c>
      <c r="P4572" t="e">
        <f t="shared" si="215"/>
        <v>#VALUE!</v>
      </c>
    </row>
    <row r="4573" spans="1:16" x14ac:dyDescent="0.4">
      <c r="A4573" t="s">
        <v>1651</v>
      </c>
      <c r="B4573">
        <v>16</v>
      </c>
      <c r="C4573" t="s">
        <v>2528</v>
      </c>
      <c r="E4573">
        <v>70</v>
      </c>
      <c r="G4573" t="s">
        <v>8665</v>
      </c>
      <c r="H4573" s="12" t="s">
        <v>8665</v>
      </c>
      <c r="I4573" t="s">
        <v>2451</v>
      </c>
      <c r="J4573" t="s">
        <v>8725</v>
      </c>
      <c r="K4573">
        <v>173.4375</v>
      </c>
      <c r="L4573" s="4">
        <f t="shared" si="213"/>
        <v>3343.8410714285706</v>
      </c>
      <c r="M4573" t="s">
        <v>1652</v>
      </c>
      <c r="N4573" t="s">
        <v>1653</v>
      </c>
      <c r="O4573" t="e">
        <f t="shared" si="214"/>
        <v>#VALUE!</v>
      </c>
      <c r="P4573" t="e">
        <f t="shared" si="215"/>
        <v>#VALUE!</v>
      </c>
    </row>
    <row r="4574" spans="1:16" x14ac:dyDescent="0.4">
      <c r="A4574" t="s">
        <v>673</v>
      </c>
      <c r="B4574">
        <v>21</v>
      </c>
      <c r="C4574" t="s">
        <v>2457</v>
      </c>
      <c r="D4574" t="s">
        <v>2466</v>
      </c>
      <c r="E4574">
        <v>70</v>
      </c>
      <c r="G4574" t="s">
        <v>8665</v>
      </c>
      <c r="H4574" s="12" t="s">
        <v>8665</v>
      </c>
      <c r="I4574" t="s">
        <v>2569</v>
      </c>
      <c r="J4574" t="s">
        <v>8726</v>
      </c>
      <c r="K4574">
        <v>115.625</v>
      </c>
      <c r="L4574" s="4">
        <f t="shared" si="213"/>
        <v>4488.4128571428564</v>
      </c>
      <c r="M4574" t="s">
        <v>674</v>
      </c>
      <c r="N4574" t="s">
        <v>675</v>
      </c>
      <c r="O4574" t="e">
        <f t="shared" si="214"/>
        <v>#VALUE!</v>
      </c>
      <c r="P4574">
        <f t="shared" si="215"/>
        <v>196</v>
      </c>
    </row>
    <row r="4575" spans="1:16" x14ac:dyDescent="0.4">
      <c r="A4575" t="s">
        <v>673</v>
      </c>
      <c r="B4575">
        <v>21</v>
      </c>
      <c r="C4575" t="s">
        <v>3045</v>
      </c>
      <c r="E4575">
        <v>70</v>
      </c>
      <c r="G4575" t="s">
        <v>8665</v>
      </c>
      <c r="H4575" s="12" t="s">
        <v>8665</v>
      </c>
      <c r="I4575" t="s">
        <v>2451</v>
      </c>
      <c r="J4575" t="s">
        <v>8727</v>
      </c>
      <c r="K4575">
        <v>173.4375</v>
      </c>
      <c r="L4575" s="4">
        <f t="shared" si="213"/>
        <v>4488.4128571428564</v>
      </c>
      <c r="M4575" t="s">
        <v>674</v>
      </c>
      <c r="N4575" t="s">
        <v>675</v>
      </c>
      <c r="O4575" t="e">
        <f t="shared" si="214"/>
        <v>#VALUE!</v>
      </c>
      <c r="P4575">
        <f t="shared" si="215"/>
        <v>196</v>
      </c>
    </row>
    <row r="4576" spans="1:16" x14ac:dyDescent="0.4">
      <c r="A4576" t="s">
        <v>971</v>
      </c>
      <c r="B4576">
        <v>14</v>
      </c>
      <c r="C4576" t="s">
        <v>2457</v>
      </c>
      <c r="D4576" t="s">
        <v>279</v>
      </c>
      <c r="E4576">
        <v>70</v>
      </c>
      <c r="G4576" t="s">
        <v>8665</v>
      </c>
      <c r="H4576" s="12" t="s">
        <v>8665</v>
      </c>
      <c r="I4576" t="s">
        <v>2569</v>
      </c>
      <c r="J4576" t="s">
        <v>8728</v>
      </c>
      <c r="K4576">
        <v>115.625</v>
      </c>
      <c r="L4576" s="4">
        <f t="shared" si="213"/>
        <v>3960.5023809523809</v>
      </c>
      <c r="M4576" t="s">
        <v>972</v>
      </c>
      <c r="N4576" t="s">
        <v>973</v>
      </c>
      <c r="O4576" t="e">
        <f t="shared" si="214"/>
        <v>#VALUE!</v>
      </c>
      <c r="P4576">
        <f t="shared" si="215"/>
        <v>321</v>
      </c>
    </row>
    <row r="4577" spans="1:16" x14ac:dyDescent="0.4">
      <c r="A4577" t="s">
        <v>1260</v>
      </c>
      <c r="B4577">
        <v>13</v>
      </c>
      <c r="C4577" t="s">
        <v>2446</v>
      </c>
      <c r="D4577" t="s">
        <v>279</v>
      </c>
      <c r="E4577">
        <v>70</v>
      </c>
      <c r="G4577" t="s">
        <v>8665</v>
      </c>
      <c r="H4577" s="12" t="s">
        <v>8665</v>
      </c>
      <c r="I4577" t="s">
        <v>2569</v>
      </c>
      <c r="J4577" t="s">
        <v>8729</v>
      </c>
      <c r="K4577">
        <v>115.625</v>
      </c>
      <c r="L4577" s="4">
        <f t="shared" si="213"/>
        <v>4019.7554166666669</v>
      </c>
      <c r="M4577" t="s">
        <v>1261</v>
      </c>
      <c r="N4577" t="s">
        <v>1262</v>
      </c>
      <c r="O4577">
        <f t="shared" si="214"/>
        <v>336</v>
      </c>
      <c r="P4577" t="e">
        <f t="shared" si="215"/>
        <v>#VALUE!</v>
      </c>
    </row>
    <row r="4578" spans="1:16" x14ac:dyDescent="0.4">
      <c r="A4578" t="s">
        <v>938</v>
      </c>
      <c r="B4578">
        <v>18</v>
      </c>
      <c r="C4578" t="s">
        <v>2457</v>
      </c>
      <c r="D4578" t="s">
        <v>279</v>
      </c>
      <c r="E4578">
        <v>4</v>
      </c>
      <c r="G4578" t="s">
        <v>8730</v>
      </c>
      <c r="H4578" s="12" t="s">
        <v>8730</v>
      </c>
      <c r="I4578" t="s">
        <v>4140</v>
      </c>
      <c r="J4578" t="s">
        <v>8731</v>
      </c>
      <c r="K4578">
        <v>166.66666666666669</v>
      </c>
      <c r="L4578" s="4">
        <f t="shared" si="213"/>
        <v>7445.920714285714</v>
      </c>
      <c r="M4578" t="s">
        <v>939</v>
      </c>
      <c r="N4578" t="s">
        <v>940</v>
      </c>
      <c r="O4578" t="e">
        <f t="shared" si="214"/>
        <v>#VALUE!</v>
      </c>
      <c r="P4578">
        <f t="shared" si="215"/>
        <v>309</v>
      </c>
    </row>
    <row r="4579" spans="1:16" x14ac:dyDescent="0.4">
      <c r="A4579" t="s">
        <v>2318</v>
      </c>
      <c r="B4579">
        <v>22</v>
      </c>
      <c r="C4579" t="s">
        <v>2861</v>
      </c>
      <c r="E4579">
        <v>4</v>
      </c>
      <c r="G4579" t="s">
        <v>8730</v>
      </c>
      <c r="H4579" s="12" t="s">
        <v>8730</v>
      </c>
      <c r="I4579" t="s">
        <v>2800</v>
      </c>
      <c r="J4579" t="s">
        <v>8732</v>
      </c>
      <c r="K4579">
        <v>166.66666666666669</v>
      </c>
      <c r="L4579" s="4">
        <f t="shared" si="213"/>
        <v>8553.8172023809511</v>
      </c>
      <c r="M4579" t="s">
        <v>2319</v>
      </c>
      <c r="N4579" t="s">
        <v>439</v>
      </c>
      <c r="O4579" t="e">
        <f t="shared" si="214"/>
        <v>#VALUE!</v>
      </c>
      <c r="P4579">
        <f t="shared" si="215"/>
        <v>288</v>
      </c>
    </row>
    <row r="4580" spans="1:16" x14ac:dyDescent="0.4">
      <c r="A4580" t="s">
        <v>1658</v>
      </c>
      <c r="B4580">
        <v>10</v>
      </c>
      <c r="C4580" t="s">
        <v>2446</v>
      </c>
      <c r="D4580" t="s">
        <v>279</v>
      </c>
      <c r="E4580">
        <v>4</v>
      </c>
      <c r="G4580" t="s">
        <v>8730</v>
      </c>
      <c r="H4580" s="12" t="s">
        <v>8730</v>
      </c>
      <c r="I4580" t="s">
        <v>3403</v>
      </c>
      <c r="J4580" t="s">
        <v>8733</v>
      </c>
      <c r="K4580">
        <v>500</v>
      </c>
      <c r="L4580" s="4">
        <f t="shared" si="213"/>
        <v>13174.635595238096</v>
      </c>
      <c r="M4580" t="s">
        <v>1659</v>
      </c>
      <c r="N4580" t="s">
        <v>34</v>
      </c>
      <c r="O4580">
        <f t="shared" si="214"/>
        <v>253</v>
      </c>
      <c r="P4580" t="e">
        <f t="shared" si="215"/>
        <v>#VALUE!</v>
      </c>
    </row>
    <row r="4581" spans="1:16" x14ac:dyDescent="0.4">
      <c r="A4581" t="s">
        <v>258</v>
      </c>
      <c r="B4581">
        <v>16</v>
      </c>
      <c r="C4581" t="s">
        <v>2907</v>
      </c>
      <c r="E4581">
        <v>4</v>
      </c>
      <c r="G4581" t="s">
        <v>8730</v>
      </c>
      <c r="H4581" s="12" t="s">
        <v>8730</v>
      </c>
      <c r="I4581" t="s">
        <v>4842</v>
      </c>
      <c r="J4581" t="s">
        <v>8734</v>
      </c>
      <c r="K4581">
        <v>166.66666666666669</v>
      </c>
      <c r="L4581" s="4">
        <f t="shared" si="213"/>
        <v>4769.4102380952381</v>
      </c>
      <c r="M4581" t="s">
        <v>259</v>
      </c>
      <c r="N4581" t="s">
        <v>58</v>
      </c>
      <c r="O4581" t="e">
        <f t="shared" si="214"/>
        <v>#VALUE!</v>
      </c>
      <c r="P4581" t="e">
        <f t="shared" si="215"/>
        <v>#VALUE!</v>
      </c>
    </row>
    <row r="4582" spans="1:16" x14ac:dyDescent="0.4">
      <c r="A4582" t="s">
        <v>2352</v>
      </c>
      <c r="B4582">
        <v>13</v>
      </c>
      <c r="C4582" t="s">
        <v>4138</v>
      </c>
      <c r="E4582">
        <v>4</v>
      </c>
      <c r="G4582" t="s">
        <v>8730</v>
      </c>
      <c r="H4582" s="12" t="s">
        <v>8730</v>
      </c>
      <c r="I4582" t="s">
        <v>4906</v>
      </c>
      <c r="J4582" t="s">
        <v>8735</v>
      </c>
      <c r="K4582">
        <v>166.66666666666669</v>
      </c>
      <c r="L4582" s="4">
        <f t="shared" si="213"/>
        <v>10882.489523809523</v>
      </c>
      <c r="M4582" t="s">
        <v>2353</v>
      </c>
      <c r="N4582" t="s">
        <v>34</v>
      </c>
      <c r="O4582">
        <f t="shared" si="214"/>
        <v>159</v>
      </c>
      <c r="P4582" t="e">
        <f t="shared" si="215"/>
        <v>#VALUE!</v>
      </c>
    </row>
    <row r="4583" spans="1:16" x14ac:dyDescent="0.4">
      <c r="A4583" t="s">
        <v>529</v>
      </c>
      <c r="B4583">
        <v>9</v>
      </c>
      <c r="C4583" t="s">
        <v>2446</v>
      </c>
      <c r="D4583" t="s">
        <v>13</v>
      </c>
      <c r="E4583">
        <v>4</v>
      </c>
      <c r="G4583" t="s">
        <v>8730</v>
      </c>
      <c r="H4583" s="12" t="s">
        <v>8730</v>
      </c>
      <c r="I4583" t="s">
        <v>2500</v>
      </c>
      <c r="J4583" t="s">
        <v>8736</v>
      </c>
      <c r="K4583">
        <v>166.66666666666669</v>
      </c>
      <c r="L4583" s="4">
        <f t="shared" si="213"/>
        <v>4216.0794642857136</v>
      </c>
      <c r="M4583" t="s">
        <v>530</v>
      </c>
      <c r="N4583" t="s">
        <v>34</v>
      </c>
      <c r="O4583">
        <f t="shared" si="214"/>
        <v>210</v>
      </c>
      <c r="P4583" t="e">
        <f t="shared" si="215"/>
        <v>#VALUE!</v>
      </c>
    </row>
    <row r="4584" spans="1:16" x14ac:dyDescent="0.4">
      <c r="A4584" t="s">
        <v>1811</v>
      </c>
      <c r="B4584">
        <v>49</v>
      </c>
      <c r="C4584" t="s">
        <v>2537</v>
      </c>
      <c r="E4584">
        <v>4</v>
      </c>
      <c r="G4584" t="s">
        <v>8730</v>
      </c>
      <c r="H4584" s="12" t="s">
        <v>8730</v>
      </c>
      <c r="I4584" t="s">
        <v>4833</v>
      </c>
      <c r="J4584" t="s">
        <v>8737</v>
      </c>
      <c r="K4584">
        <v>166.66666666666669</v>
      </c>
      <c r="L4584" s="4">
        <f t="shared" si="213"/>
        <v>36782.25916666667</v>
      </c>
      <c r="M4584" t="s">
        <v>1812</v>
      </c>
      <c r="N4584" t="s">
        <v>926</v>
      </c>
      <c r="O4584">
        <f t="shared" si="214"/>
        <v>186</v>
      </c>
      <c r="P4584" t="e">
        <f t="shared" si="215"/>
        <v>#VALUE!</v>
      </c>
    </row>
    <row r="4585" spans="1:16" x14ac:dyDescent="0.4">
      <c r="A4585" t="s">
        <v>1811</v>
      </c>
      <c r="B4585">
        <v>49</v>
      </c>
      <c r="C4585" t="s">
        <v>2718</v>
      </c>
      <c r="E4585">
        <v>4</v>
      </c>
      <c r="G4585" t="s">
        <v>8730</v>
      </c>
      <c r="H4585" s="12" t="s">
        <v>8730</v>
      </c>
      <c r="I4585" t="s">
        <v>4833</v>
      </c>
      <c r="J4585" t="s">
        <v>8737</v>
      </c>
      <c r="K4585">
        <v>166.66666666666669</v>
      </c>
      <c r="L4585" s="4">
        <f t="shared" si="213"/>
        <v>36782.25916666667</v>
      </c>
      <c r="M4585" t="s">
        <v>2719</v>
      </c>
      <c r="N4585" t="s">
        <v>2720</v>
      </c>
      <c r="O4585" t="e">
        <f t="shared" si="214"/>
        <v>#VALUE!</v>
      </c>
      <c r="P4585">
        <f t="shared" si="215"/>
        <v>308</v>
      </c>
    </row>
    <row r="4586" spans="1:16" x14ac:dyDescent="0.4">
      <c r="A4586" t="s">
        <v>278</v>
      </c>
      <c r="B4586">
        <v>8</v>
      </c>
      <c r="C4586" t="s">
        <v>4753</v>
      </c>
      <c r="E4586">
        <v>2125</v>
      </c>
      <c r="G4586" t="s">
        <v>8738</v>
      </c>
      <c r="H4586" s="12" t="s">
        <v>8738</v>
      </c>
      <c r="I4586" t="s">
        <v>6384</v>
      </c>
      <c r="J4586" t="s">
        <v>8739</v>
      </c>
      <c r="K4586">
        <v>1128.8571428571427</v>
      </c>
      <c r="L4586" s="4">
        <f t="shared" si="213"/>
        <v>7520.9988095238095</v>
      </c>
      <c r="M4586" t="s">
        <v>280</v>
      </c>
      <c r="N4586" t="s">
        <v>281</v>
      </c>
      <c r="O4586" t="e">
        <f t="shared" si="214"/>
        <v>#VALUE!</v>
      </c>
      <c r="P4586" t="e">
        <f t="shared" si="215"/>
        <v>#VALUE!</v>
      </c>
    </row>
    <row r="4587" spans="1:16" x14ac:dyDescent="0.4">
      <c r="A4587" t="s">
        <v>2169</v>
      </c>
      <c r="B4587">
        <v>44</v>
      </c>
      <c r="C4587" t="s">
        <v>2446</v>
      </c>
      <c r="D4587" t="s">
        <v>879</v>
      </c>
      <c r="E4587">
        <v>1140</v>
      </c>
      <c r="G4587" t="s">
        <v>8740</v>
      </c>
      <c r="H4587" s="12" t="s">
        <v>8740</v>
      </c>
      <c r="I4587" t="s">
        <v>6008</v>
      </c>
      <c r="J4587" t="s">
        <v>8741</v>
      </c>
      <c r="K4587">
        <v>5995</v>
      </c>
      <c r="L4587" s="4">
        <f t="shared" si="213"/>
        <v>22170.368571428575</v>
      </c>
      <c r="M4587" t="s">
        <v>2170</v>
      </c>
      <c r="N4587" t="s">
        <v>345</v>
      </c>
      <c r="O4587">
        <f t="shared" si="214"/>
        <v>309</v>
      </c>
      <c r="P4587" t="e">
        <f t="shared" si="215"/>
        <v>#VALUE!</v>
      </c>
    </row>
    <row r="4588" spans="1:16" x14ac:dyDescent="0.4">
      <c r="A4588" t="s">
        <v>2276</v>
      </c>
      <c r="B4588">
        <v>24</v>
      </c>
      <c r="C4588" t="s">
        <v>2446</v>
      </c>
      <c r="D4588" t="s">
        <v>879</v>
      </c>
      <c r="E4588">
        <v>3172</v>
      </c>
      <c r="G4588" t="s">
        <v>8742</v>
      </c>
      <c r="H4588" s="12" t="s">
        <v>8740</v>
      </c>
      <c r="I4588" t="s">
        <v>6008</v>
      </c>
      <c r="J4588" t="s">
        <v>8743</v>
      </c>
      <c r="K4588">
        <v>5995</v>
      </c>
      <c r="L4588" s="4">
        <f t="shared" si="213"/>
        <v>11228.359880952381</v>
      </c>
      <c r="M4588" t="s">
        <v>2277</v>
      </c>
      <c r="N4588" t="s">
        <v>926</v>
      </c>
      <c r="O4588">
        <f t="shared" si="214"/>
        <v>219</v>
      </c>
      <c r="P4588" t="e">
        <f t="shared" si="215"/>
        <v>#VALUE!</v>
      </c>
    </row>
    <row r="4589" spans="1:16" x14ac:dyDescent="0.4">
      <c r="A4589" t="s">
        <v>1736</v>
      </c>
      <c r="B4589">
        <v>20</v>
      </c>
      <c r="C4589" t="s">
        <v>2457</v>
      </c>
      <c r="D4589" t="s">
        <v>279</v>
      </c>
      <c r="E4589">
        <v>1140</v>
      </c>
      <c r="G4589" t="s">
        <v>8740</v>
      </c>
      <c r="H4589" s="12" t="s">
        <v>8740</v>
      </c>
      <c r="I4589" t="s">
        <v>2758</v>
      </c>
      <c r="J4589" t="s">
        <v>8744</v>
      </c>
      <c r="K4589">
        <v>3996.6666666666661</v>
      </c>
      <c r="L4589" s="4">
        <f t="shared" si="213"/>
        <v>5512.5287499999986</v>
      </c>
      <c r="M4589" t="s">
        <v>1737</v>
      </c>
      <c r="N4589" t="s">
        <v>959</v>
      </c>
      <c r="O4589" t="e">
        <f t="shared" si="214"/>
        <v>#VALUE!</v>
      </c>
      <c r="P4589">
        <f t="shared" si="215"/>
        <v>245</v>
      </c>
    </row>
    <row r="4590" spans="1:16" x14ac:dyDescent="0.4">
      <c r="A4590" t="s">
        <v>258</v>
      </c>
      <c r="B4590">
        <v>16</v>
      </c>
      <c r="C4590" t="s">
        <v>2907</v>
      </c>
      <c r="E4590">
        <v>2624</v>
      </c>
      <c r="G4590" t="s">
        <v>8745</v>
      </c>
      <c r="H4590" s="12" t="s">
        <v>8745</v>
      </c>
      <c r="I4590" t="s">
        <v>2774</v>
      </c>
      <c r="J4590" t="s">
        <v>8746</v>
      </c>
      <c r="K4590">
        <v>93.243750000000006</v>
      </c>
      <c r="L4590" s="4">
        <f t="shared" si="213"/>
        <v>4769.4102380952381</v>
      </c>
      <c r="M4590" t="s">
        <v>259</v>
      </c>
      <c r="N4590" t="s">
        <v>58</v>
      </c>
      <c r="O4590" t="e">
        <f t="shared" si="214"/>
        <v>#VALUE!</v>
      </c>
      <c r="P4590" t="e">
        <f t="shared" si="215"/>
        <v>#VALUE!</v>
      </c>
    </row>
    <row r="4591" spans="1:16" x14ac:dyDescent="0.4">
      <c r="A4591" t="s">
        <v>1992</v>
      </c>
      <c r="B4591">
        <v>23</v>
      </c>
      <c r="C4591" t="s">
        <v>2554</v>
      </c>
      <c r="E4591">
        <v>1303</v>
      </c>
      <c r="G4591" t="s">
        <v>8747</v>
      </c>
      <c r="H4591" s="12" t="s">
        <v>8747</v>
      </c>
      <c r="I4591" t="s">
        <v>2520</v>
      </c>
      <c r="J4591" t="s">
        <v>8748</v>
      </c>
      <c r="K4591">
        <v>93.962500000000006</v>
      </c>
      <c r="L4591" s="4">
        <f t="shared" si="213"/>
        <v>6591.3886309523805</v>
      </c>
      <c r="M4591" t="s">
        <v>1993</v>
      </c>
      <c r="N4591" t="s">
        <v>1571</v>
      </c>
      <c r="O4591" t="e">
        <f t="shared" si="214"/>
        <v>#VALUE!</v>
      </c>
      <c r="P4591">
        <f t="shared" si="215"/>
        <v>294</v>
      </c>
    </row>
    <row r="4592" spans="1:16" x14ac:dyDescent="0.4">
      <c r="A4592" t="s">
        <v>454</v>
      </c>
      <c r="B4592">
        <v>20</v>
      </c>
      <c r="C4592" t="s">
        <v>2861</v>
      </c>
      <c r="E4592">
        <v>351</v>
      </c>
      <c r="G4592" t="s">
        <v>8749</v>
      </c>
      <c r="H4592" s="12" t="s">
        <v>8749</v>
      </c>
      <c r="I4592" t="s">
        <v>4662</v>
      </c>
      <c r="J4592" t="s">
        <v>8750</v>
      </c>
      <c r="K4592">
        <v>334.5</v>
      </c>
      <c r="L4592" s="4">
        <f t="shared" si="213"/>
        <v>22860.061964285713</v>
      </c>
      <c r="M4592" t="s">
        <v>455</v>
      </c>
      <c r="N4592" t="s">
        <v>456</v>
      </c>
      <c r="O4592">
        <f t="shared" si="214"/>
        <v>322</v>
      </c>
      <c r="P4592" t="e">
        <f t="shared" si="215"/>
        <v>#VALUE!</v>
      </c>
    </row>
    <row r="4593" spans="1:16" x14ac:dyDescent="0.4">
      <c r="A4593" t="s">
        <v>2019</v>
      </c>
      <c r="B4593">
        <v>15</v>
      </c>
      <c r="C4593" t="s">
        <v>3042</v>
      </c>
      <c r="E4593">
        <v>351</v>
      </c>
      <c r="G4593" t="s">
        <v>8749</v>
      </c>
      <c r="H4593" s="12" t="s">
        <v>8749</v>
      </c>
      <c r="I4593" t="s">
        <v>3409</v>
      </c>
      <c r="J4593" t="s">
        <v>8751</v>
      </c>
      <c r="K4593">
        <v>223</v>
      </c>
      <c r="L4593" s="4">
        <f t="shared" si="213"/>
        <v>17079.558035714283</v>
      </c>
      <c r="M4593" t="s">
        <v>2020</v>
      </c>
      <c r="N4593" t="s">
        <v>380</v>
      </c>
      <c r="O4593" t="e">
        <f t="shared" si="214"/>
        <v>#VALUE!</v>
      </c>
      <c r="P4593">
        <f t="shared" si="215"/>
        <v>260</v>
      </c>
    </row>
    <row r="4594" spans="1:16" x14ac:dyDescent="0.4">
      <c r="A4594" t="s">
        <v>2025</v>
      </c>
      <c r="B4594">
        <v>31</v>
      </c>
      <c r="C4594" t="s">
        <v>4323</v>
      </c>
      <c r="E4594">
        <v>351</v>
      </c>
      <c r="G4594" t="s">
        <v>8749</v>
      </c>
      <c r="H4594" s="12" t="s">
        <v>8749</v>
      </c>
      <c r="I4594" t="s">
        <v>3409</v>
      </c>
      <c r="J4594" t="s">
        <v>8752</v>
      </c>
      <c r="K4594">
        <v>223</v>
      </c>
      <c r="L4594" s="4">
        <f t="shared" si="213"/>
        <v>17782.199916666665</v>
      </c>
      <c r="M4594" t="s">
        <v>2026</v>
      </c>
      <c r="N4594" t="s">
        <v>439</v>
      </c>
      <c r="O4594" t="e">
        <f t="shared" si="214"/>
        <v>#VALUE!</v>
      </c>
      <c r="P4594">
        <f t="shared" si="215"/>
        <v>422</v>
      </c>
    </row>
    <row r="4595" spans="1:16" x14ac:dyDescent="0.4">
      <c r="A4595" t="s">
        <v>2318</v>
      </c>
      <c r="B4595">
        <v>22</v>
      </c>
      <c r="C4595" t="s">
        <v>2861</v>
      </c>
      <c r="E4595">
        <v>351</v>
      </c>
      <c r="G4595" t="s">
        <v>8749</v>
      </c>
      <c r="H4595" s="12" t="s">
        <v>8749</v>
      </c>
      <c r="I4595" t="s">
        <v>3409</v>
      </c>
      <c r="J4595" t="s">
        <v>8753</v>
      </c>
      <c r="K4595">
        <v>223</v>
      </c>
      <c r="L4595" s="4">
        <f t="shared" si="213"/>
        <v>8553.8172023809511</v>
      </c>
      <c r="M4595" t="s">
        <v>2319</v>
      </c>
      <c r="N4595" t="s">
        <v>439</v>
      </c>
      <c r="O4595" t="e">
        <f t="shared" si="214"/>
        <v>#VALUE!</v>
      </c>
      <c r="P4595">
        <f t="shared" si="215"/>
        <v>288</v>
      </c>
    </row>
    <row r="4596" spans="1:16" x14ac:dyDescent="0.4">
      <c r="A4596" t="s">
        <v>2031</v>
      </c>
      <c r="B4596">
        <v>16</v>
      </c>
      <c r="C4596" t="s">
        <v>4357</v>
      </c>
      <c r="E4596">
        <v>351</v>
      </c>
      <c r="G4596" t="s">
        <v>8749</v>
      </c>
      <c r="H4596" s="12" t="s">
        <v>8749</v>
      </c>
      <c r="I4596" t="s">
        <v>8754</v>
      </c>
      <c r="J4596" t="s">
        <v>8755</v>
      </c>
      <c r="K4596">
        <v>223</v>
      </c>
      <c r="L4596" s="4">
        <f t="shared" si="213"/>
        <v>9473.0110119047622</v>
      </c>
      <c r="M4596" t="s">
        <v>2032</v>
      </c>
      <c r="N4596" t="s">
        <v>456</v>
      </c>
      <c r="O4596">
        <f t="shared" si="214"/>
        <v>232</v>
      </c>
      <c r="P4596" t="e">
        <f t="shared" si="215"/>
        <v>#VALUE!</v>
      </c>
    </row>
    <row r="4597" spans="1:16" x14ac:dyDescent="0.4">
      <c r="A4597" t="s">
        <v>2169</v>
      </c>
      <c r="B4597">
        <v>44</v>
      </c>
      <c r="C4597" t="s">
        <v>4363</v>
      </c>
      <c r="E4597">
        <v>351</v>
      </c>
      <c r="G4597" t="s">
        <v>8749</v>
      </c>
      <c r="H4597" s="12" t="s">
        <v>8749</v>
      </c>
      <c r="I4597" t="s">
        <v>4835</v>
      </c>
      <c r="J4597" t="s">
        <v>8756</v>
      </c>
      <c r="K4597">
        <v>111.5</v>
      </c>
      <c r="L4597" s="4">
        <f t="shared" si="213"/>
        <v>22170.368571428575</v>
      </c>
      <c r="M4597" t="s">
        <v>2604</v>
      </c>
      <c r="N4597" t="s">
        <v>1765</v>
      </c>
      <c r="O4597" t="e">
        <f t="shared" si="214"/>
        <v>#VALUE!</v>
      </c>
      <c r="P4597">
        <f t="shared" si="215"/>
        <v>173</v>
      </c>
    </row>
    <row r="4598" spans="1:16" x14ac:dyDescent="0.4">
      <c r="A4598" t="s">
        <v>1949</v>
      </c>
      <c r="B4598">
        <v>24</v>
      </c>
      <c r="C4598" t="s">
        <v>4323</v>
      </c>
      <c r="E4598">
        <v>351</v>
      </c>
      <c r="G4598" t="s">
        <v>8749</v>
      </c>
      <c r="H4598" s="12" t="s">
        <v>8749</v>
      </c>
      <c r="I4598" t="s">
        <v>3409</v>
      </c>
      <c r="J4598" t="s">
        <v>8757</v>
      </c>
      <c r="K4598">
        <v>223</v>
      </c>
      <c r="L4598" s="4">
        <f t="shared" si="213"/>
        <v>14278.138273809524</v>
      </c>
      <c r="M4598" t="s">
        <v>1950</v>
      </c>
      <c r="N4598" t="s">
        <v>746</v>
      </c>
      <c r="O4598" t="e">
        <f t="shared" si="214"/>
        <v>#VALUE!</v>
      </c>
      <c r="P4598">
        <f t="shared" si="215"/>
        <v>197</v>
      </c>
    </row>
    <row r="4599" spans="1:16" x14ac:dyDescent="0.4">
      <c r="A4599" t="s">
        <v>1736</v>
      </c>
      <c r="B4599">
        <v>20</v>
      </c>
      <c r="C4599" t="s">
        <v>2457</v>
      </c>
      <c r="D4599" t="s">
        <v>279</v>
      </c>
      <c r="E4599">
        <v>351</v>
      </c>
      <c r="G4599" t="s">
        <v>8749</v>
      </c>
      <c r="H4599" s="12" t="s">
        <v>8749</v>
      </c>
      <c r="I4599" t="s">
        <v>8758</v>
      </c>
      <c r="J4599" t="s">
        <v>8759</v>
      </c>
      <c r="K4599">
        <v>33.450000000000003</v>
      </c>
      <c r="L4599" s="4">
        <f t="shared" si="213"/>
        <v>5512.5287499999986</v>
      </c>
      <c r="M4599" t="s">
        <v>1737</v>
      </c>
      <c r="N4599" t="s">
        <v>959</v>
      </c>
      <c r="O4599" t="e">
        <f t="shared" si="214"/>
        <v>#VALUE!</v>
      </c>
      <c r="P4599">
        <f t="shared" si="215"/>
        <v>245</v>
      </c>
    </row>
    <row r="4600" spans="1:16" x14ac:dyDescent="0.4">
      <c r="A4600" t="s">
        <v>957</v>
      </c>
      <c r="B4600">
        <v>20</v>
      </c>
      <c r="C4600" t="s">
        <v>4371</v>
      </c>
      <c r="E4600">
        <v>351</v>
      </c>
      <c r="G4600" t="s">
        <v>8749</v>
      </c>
      <c r="H4600" s="12" t="s">
        <v>8749</v>
      </c>
      <c r="I4600" t="s">
        <v>3409</v>
      </c>
      <c r="J4600" t="s">
        <v>8760</v>
      </c>
      <c r="K4600" s="4">
        <v>223</v>
      </c>
      <c r="L4600" s="4">
        <f t="shared" si="213"/>
        <v>15838.663214285718</v>
      </c>
      <c r="M4600" t="s">
        <v>958</v>
      </c>
      <c r="N4600" t="s">
        <v>959</v>
      </c>
      <c r="O4600" t="e">
        <f t="shared" si="214"/>
        <v>#VALUE!</v>
      </c>
      <c r="P4600">
        <f t="shared" si="215"/>
        <v>220</v>
      </c>
    </row>
    <row r="4601" spans="1:16" x14ac:dyDescent="0.4">
      <c r="A4601" t="s">
        <v>2047</v>
      </c>
      <c r="B4601">
        <v>23</v>
      </c>
      <c r="C4601" t="s">
        <v>4373</v>
      </c>
      <c r="E4601">
        <v>351</v>
      </c>
      <c r="G4601" t="s">
        <v>8749</v>
      </c>
      <c r="H4601" s="12" t="s">
        <v>8749</v>
      </c>
      <c r="I4601" t="s">
        <v>3409</v>
      </c>
      <c r="J4601" t="s">
        <v>8761</v>
      </c>
      <c r="K4601">
        <v>223</v>
      </c>
      <c r="L4601" s="4">
        <f t="shared" si="213"/>
        <v>15861.860059523813</v>
      </c>
      <c r="M4601" t="s">
        <v>2048</v>
      </c>
      <c r="N4601" t="s">
        <v>831</v>
      </c>
      <c r="O4601" t="e">
        <f t="shared" si="214"/>
        <v>#VALUE!</v>
      </c>
      <c r="P4601">
        <f t="shared" si="215"/>
        <v>350</v>
      </c>
    </row>
    <row r="4602" spans="1:16" x14ac:dyDescent="0.4">
      <c r="A4602" t="s">
        <v>2347</v>
      </c>
      <c r="B4602">
        <v>21</v>
      </c>
      <c r="C4602" t="s">
        <v>2865</v>
      </c>
      <c r="E4602">
        <v>351</v>
      </c>
      <c r="G4602" t="s">
        <v>8749</v>
      </c>
      <c r="H4602" s="12" t="s">
        <v>8749</v>
      </c>
      <c r="I4602" t="s">
        <v>2569</v>
      </c>
      <c r="J4602" t="s">
        <v>8762</v>
      </c>
      <c r="K4602">
        <v>111.5</v>
      </c>
      <c r="L4602" s="4">
        <f t="shared" si="213"/>
        <v>21156.027023809518</v>
      </c>
      <c r="M4602" t="s">
        <v>2348</v>
      </c>
      <c r="N4602" t="s">
        <v>831</v>
      </c>
      <c r="O4602" t="e">
        <f t="shared" si="214"/>
        <v>#VALUE!</v>
      </c>
      <c r="P4602">
        <f t="shared" si="215"/>
        <v>284</v>
      </c>
    </row>
    <row r="4603" spans="1:16" x14ac:dyDescent="0.4">
      <c r="A4603" t="s">
        <v>786</v>
      </c>
      <c r="B4603">
        <v>24</v>
      </c>
      <c r="C4603" t="s">
        <v>2861</v>
      </c>
      <c r="E4603">
        <v>351</v>
      </c>
      <c r="G4603" t="s">
        <v>8749</v>
      </c>
      <c r="H4603" s="12" t="s">
        <v>8749</v>
      </c>
      <c r="I4603" t="s">
        <v>3409</v>
      </c>
      <c r="J4603" t="s">
        <v>8763</v>
      </c>
      <c r="K4603">
        <v>223</v>
      </c>
      <c r="L4603" s="4">
        <f t="shared" si="213"/>
        <v>13388.803154761907</v>
      </c>
      <c r="M4603" t="s">
        <v>787</v>
      </c>
      <c r="N4603" t="s">
        <v>439</v>
      </c>
      <c r="O4603" t="e">
        <f t="shared" si="214"/>
        <v>#VALUE!</v>
      </c>
      <c r="P4603">
        <f t="shared" si="215"/>
        <v>188</v>
      </c>
    </row>
    <row r="4604" spans="1:16" x14ac:dyDescent="0.4">
      <c r="A4604" t="s">
        <v>836</v>
      </c>
      <c r="B4604">
        <v>17</v>
      </c>
      <c r="C4604" t="s">
        <v>2865</v>
      </c>
      <c r="E4604">
        <v>351</v>
      </c>
      <c r="G4604" t="s">
        <v>8749</v>
      </c>
      <c r="H4604" s="12" t="s">
        <v>8749</v>
      </c>
      <c r="I4604" t="s">
        <v>3411</v>
      </c>
      <c r="J4604" t="s">
        <v>8764</v>
      </c>
      <c r="K4604">
        <v>178.4</v>
      </c>
      <c r="L4604" s="4">
        <f t="shared" si="213"/>
        <v>16796.756488095241</v>
      </c>
      <c r="M4604" t="s">
        <v>837</v>
      </c>
      <c r="N4604" t="s">
        <v>15</v>
      </c>
      <c r="O4604" t="e">
        <f t="shared" si="214"/>
        <v>#VALUE!</v>
      </c>
      <c r="P4604">
        <f t="shared" si="215"/>
        <v>258</v>
      </c>
    </row>
    <row r="4605" spans="1:16" x14ac:dyDescent="0.4">
      <c r="A4605" t="s">
        <v>764</v>
      </c>
      <c r="B4605">
        <v>19</v>
      </c>
      <c r="C4605" t="s">
        <v>2865</v>
      </c>
      <c r="E4605">
        <v>351</v>
      </c>
      <c r="G4605" t="s">
        <v>8749</v>
      </c>
      <c r="H4605" s="12" t="s">
        <v>8749</v>
      </c>
      <c r="I4605" t="s">
        <v>3411</v>
      </c>
      <c r="J4605" t="s">
        <v>8765</v>
      </c>
      <c r="K4605">
        <v>178.4</v>
      </c>
      <c r="L4605" s="4">
        <f t="shared" si="213"/>
        <v>13877.493988095242</v>
      </c>
      <c r="M4605" t="s">
        <v>765</v>
      </c>
      <c r="N4605" t="s">
        <v>456</v>
      </c>
      <c r="O4605">
        <f t="shared" si="214"/>
        <v>192</v>
      </c>
      <c r="P4605" t="e">
        <f t="shared" si="215"/>
        <v>#VALUE!</v>
      </c>
    </row>
    <row r="4606" spans="1:16" x14ac:dyDescent="0.4">
      <c r="A4606" t="s">
        <v>1811</v>
      </c>
      <c r="B4606">
        <v>49</v>
      </c>
      <c r="C4606" t="s">
        <v>2537</v>
      </c>
      <c r="E4606">
        <v>351</v>
      </c>
      <c r="G4606" t="s">
        <v>8749</v>
      </c>
      <c r="H4606" s="12" t="s">
        <v>8749</v>
      </c>
      <c r="I4606" t="s">
        <v>4835</v>
      </c>
      <c r="J4606" t="s">
        <v>8766</v>
      </c>
      <c r="K4606">
        <v>111.5</v>
      </c>
      <c r="L4606" s="4">
        <f t="shared" si="213"/>
        <v>36782.25916666667</v>
      </c>
      <c r="M4606" t="s">
        <v>1812</v>
      </c>
      <c r="N4606" t="s">
        <v>926</v>
      </c>
      <c r="O4606">
        <f t="shared" si="214"/>
        <v>186</v>
      </c>
      <c r="P4606" t="e">
        <f t="shared" si="215"/>
        <v>#VALUE!</v>
      </c>
    </row>
    <row r="4607" spans="1:16" x14ac:dyDescent="0.4">
      <c r="A4607" t="s">
        <v>1811</v>
      </c>
      <c r="B4607">
        <v>49</v>
      </c>
      <c r="C4607" t="s">
        <v>2718</v>
      </c>
      <c r="E4607">
        <v>351</v>
      </c>
      <c r="G4607" t="s">
        <v>8749</v>
      </c>
      <c r="H4607" s="12" t="s">
        <v>8749</v>
      </c>
      <c r="I4607" t="s">
        <v>4835</v>
      </c>
      <c r="J4607" t="s">
        <v>8766</v>
      </c>
      <c r="K4607">
        <v>111.5</v>
      </c>
      <c r="L4607" s="4">
        <f t="shared" si="213"/>
        <v>36782.25916666667</v>
      </c>
      <c r="M4607" t="s">
        <v>2719</v>
      </c>
      <c r="N4607" t="s">
        <v>2720</v>
      </c>
      <c r="O4607" t="e">
        <f t="shared" si="214"/>
        <v>#VALUE!</v>
      </c>
      <c r="P4607">
        <f t="shared" si="215"/>
        <v>308</v>
      </c>
    </row>
    <row r="4608" spans="1:16" x14ac:dyDescent="0.4">
      <c r="A4608" t="s">
        <v>711</v>
      </c>
      <c r="B4608">
        <v>16</v>
      </c>
      <c r="C4608" t="s">
        <v>7954</v>
      </c>
      <c r="E4608">
        <v>121</v>
      </c>
      <c r="G4608" t="s">
        <v>8767</v>
      </c>
      <c r="H4608" s="12" t="s">
        <v>8767</v>
      </c>
      <c r="I4608" t="s">
        <v>2683</v>
      </c>
      <c r="J4608" t="s">
        <v>8768</v>
      </c>
      <c r="K4608">
        <v>90.05</v>
      </c>
      <c r="L4608" s="4">
        <f t="shared" si="213"/>
        <v>4315.4094047619046</v>
      </c>
      <c r="M4608" t="s">
        <v>712</v>
      </c>
      <c r="N4608" t="s">
        <v>713</v>
      </c>
      <c r="O4608" t="e">
        <f t="shared" si="214"/>
        <v>#VALUE!</v>
      </c>
      <c r="P4608">
        <f t="shared" si="215"/>
        <v>238</v>
      </c>
    </row>
    <row r="4609" spans="1:16" x14ac:dyDescent="0.4">
      <c r="A4609" t="s">
        <v>730</v>
      </c>
      <c r="B4609">
        <v>18</v>
      </c>
      <c r="C4609" t="s">
        <v>3926</v>
      </c>
      <c r="E4609">
        <v>121</v>
      </c>
      <c r="G4609" t="s">
        <v>8767</v>
      </c>
      <c r="H4609" s="12" t="s">
        <v>8767</v>
      </c>
      <c r="I4609" t="s">
        <v>8769</v>
      </c>
      <c r="J4609" t="s">
        <v>8770</v>
      </c>
      <c r="K4609">
        <v>720.4</v>
      </c>
      <c r="L4609" s="4">
        <f t="shared" si="213"/>
        <v>19844.057857142856</v>
      </c>
      <c r="M4609" t="s">
        <v>731</v>
      </c>
      <c r="N4609" t="s">
        <v>732</v>
      </c>
      <c r="O4609">
        <f t="shared" si="214"/>
        <v>431</v>
      </c>
      <c r="P4609" t="e">
        <f t="shared" si="215"/>
        <v>#VALUE!</v>
      </c>
    </row>
    <row r="4610" spans="1:16" x14ac:dyDescent="0.4">
      <c r="A4610" t="s">
        <v>609</v>
      </c>
      <c r="B4610">
        <v>18</v>
      </c>
      <c r="C4610" t="s">
        <v>2457</v>
      </c>
      <c r="D4610" t="s">
        <v>2466</v>
      </c>
      <c r="E4610">
        <v>121</v>
      </c>
      <c r="G4610" t="s">
        <v>8767</v>
      </c>
      <c r="H4610" s="12" t="s">
        <v>8767</v>
      </c>
      <c r="I4610" t="s">
        <v>3381</v>
      </c>
      <c r="J4610" t="s">
        <v>8771</v>
      </c>
      <c r="K4610">
        <v>720.4</v>
      </c>
      <c r="L4610" s="4">
        <f t="shared" ref="L4610:L4673" si="216">SUMIF($A$2:$A$5194,A4610,$K$2:$K$5194)</f>
        <v>12066.45892857143</v>
      </c>
      <c r="M4610" t="s">
        <v>610</v>
      </c>
      <c r="N4610" t="s">
        <v>611</v>
      </c>
      <c r="O4610">
        <f t="shared" ref="O4610:O4673" si="217">FIND("Step 4",M4610)</f>
        <v>212</v>
      </c>
      <c r="P4610" t="e">
        <f t="shared" ref="P4610:P4673" si="218">FIND("STEP 4",M4610)</f>
        <v>#VALUE!</v>
      </c>
    </row>
    <row r="4611" spans="1:16" x14ac:dyDescent="0.4">
      <c r="A4611" t="s">
        <v>272</v>
      </c>
      <c r="B4611">
        <v>14</v>
      </c>
      <c r="C4611" t="s">
        <v>3562</v>
      </c>
      <c r="E4611">
        <v>121</v>
      </c>
      <c r="G4611" t="s">
        <v>8767</v>
      </c>
      <c r="H4611" s="12" t="s">
        <v>8767</v>
      </c>
      <c r="I4611" t="s">
        <v>8772</v>
      </c>
      <c r="J4611" t="s">
        <v>8773</v>
      </c>
      <c r="K4611">
        <v>90.05</v>
      </c>
      <c r="L4611" s="4">
        <f t="shared" si="216"/>
        <v>3290.9250000000002</v>
      </c>
      <c r="M4611" t="s">
        <v>273</v>
      </c>
      <c r="N4611" t="s">
        <v>34</v>
      </c>
      <c r="O4611">
        <f t="shared" si="217"/>
        <v>226</v>
      </c>
      <c r="P4611" t="e">
        <f t="shared" si="218"/>
        <v>#VALUE!</v>
      </c>
    </row>
    <row r="4612" spans="1:16" x14ac:dyDescent="0.4">
      <c r="A4612" t="s">
        <v>6605</v>
      </c>
      <c r="B4612">
        <v>5</v>
      </c>
      <c r="C4612" t="s">
        <v>2964</v>
      </c>
      <c r="E4612">
        <v>121</v>
      </c>
      <c r="G4612" t="s">
        <v>8767</v>
      </c>
      <c r="H4612" s="12" t="s">
        <v>8767</v>
      </c>
      <c r="I4612" t="s">
        <v>3174</v>
      </c>
      <c r="J4612" t="s">
        <v>8774</v>
      </c>
      <c r="K4612">
        <v>720.4</v>
      </c>
      <c r="L4612" s="4">
        <f t="shared" si="216"/>
        <v>2323.8642857142854</v>
      </c>
      <c r="M4612" t="s">
        <v>1198</v>
      </c>
      <c r="N4612" t="s">
        <v>732</v>
      </c>
      <c r="O4612">
        <f t="shared" si="217"/>
        <v>143</v>
      </c>
      <c r="P4612" t="e">
        <f t="shared" si="218"/>
        <v>#VALUE!</v>
      </c>
    </row>
    <row r="4613" spans="1:16" x14ac:dyDescent="0.4">
      <c r="A4613" t="s">
        <v>1468</v>
      </c>
      <c r="B4613">
        <v>9</v>
      </c>
      <c r="C4613" t="s">
        <v>2457</v>
      </c>
      <c r="D4613" t="s">
        <v>279</v>
      </c>
      <c r="E4613">
        <v>121</v>
      </c>
      <c r="G4613" t="s">
        <v>8767</v>
      </c>
      <c r="H4613" s="12" t="s">
        <v>8767</v>
      </c>
      <c r="I4613" t="s">
        <v>2520</v>
      </c>
      <c r="J4613" t="s">
        <v>8775</v>
      </c>
      <c r="K4613">
        <v>90.05</v>
      </c>
      <c r="L4613" s="4">
        <f t="shared" si="216"/>
        <v>4581.7441666666664</v>
      </c>
      <c r="M4613" t="s">
        <v>1469</v>
      </c>
      <c r="N4613" t="s">
        <v>803</v>
      </c>
      <c r="O4613" t="e">
        <f t="shared" si="217"/>
        <v>#VALUE!</v>
      </c>
      <c r="P4613">
        <f t="shared" si="218"/>
        <v>216</v>
      </c>
    </row>
    <row r="4614" spans="1:16" x14ac:dyDescent="0.4">
      <c r="A4614" t="s">
        <v>1468</v>
      </c>
      <c r="B4614">
        <v>9</v>
      </c>
      <c r="C4614" t="s">
        <v>3683</v>
      </c>
      <c r="E4614">
        <v>121</v>
      </c>
      <c r="G4614" t="s">
        <v>8767</v>
      </c>
      <c r="H4614" s="12" t="s">
        <v>8767</v>
      </c>
      <c r="I4614" t="s">
        <v>3174</v>
      </c>
      <c r="J4614" t="s">
        <v>8776</v>
      </c>
      <c r="K4614">
        <v>720.4</v>
      </c>
      <c r="L4614" s="4">
        <f t="shared" si="216"/>
        <v>4581.7441666666664</v>
      </c>
      <c r="M4614" t="s">
        <v>1469</v>
      </c>
      <c r="N4614" t="s">
        <v>803</v>
      </c>
      <c r="O4614" t="e">
        <f t="shared" si="217"/>
        <v>#VALUE!</v>
      </c>
      <c r="P4614">
        <f t="shared" si="218"/>
        <v>216</v>
      </c>
    </row>
    <row r="4615" spans="1:16" x14ac:dyDescent="0.4">
      <c r="A4615" t="s">
        <v>757</v>
      </c>
      <c r="B4615">
        <v>23</v>
      </c>
      <c r="C4615" t="s">
        <v>3562</v>
      </c>
      <c r="E4615">
        <v>121</v>
      </c>
      <c r="G4615" t="s">
        <v>8767</v>
      </c>
      <c r="H4615" s="12" t="s">
        <v>8767</v>
      </c>
      <c r="I4615" t="s">
        <v>2916</v>
      </c>
      <c r="J4615" t="s">
        <v>8777</v>
      </c>
      <c r="K4615">
        <v>720.4</v>
      </c>
      <c r="L4615" s="4">
        <f t="shared" si="216"/>
        <v>4400.0619642857146</v>
      </c>
      <c r="M4615" t="s">
        <v>758</v>
      </c>
      <c r="N4615" t="s">
        <v>759</v>
      </c>
      <c r="O4615" t="e">
        <f t="shared" si="217"/>
        <v>#VALUE!</v>
      </c>
      <c r="P4615">
        <f t="shared" si="218"/>
        <v>176</v>
      </c>
    </row>
    <row r="4616" spans="1:16" x14ac:dyDescent="0.4">
      <c r="A4616" t="s">
        <v>1046</v>
      </c>
      <c r="B4616">
        <v>8</v>
      </c>
      <c r="C4616" t="s">
        <v>2964</v>
      </c>
      <c r="E4616">
        <v>121</v>
      </c>
      <c r="G4616" t="s">
        <v>8767</v>
      </c>
      <c r="H4616" s="12" t="s">
        <v>8767</v>
      </c>
      <c r="I4616" t="s">
        <v>2683</v>
      </c>
      <c r="J4616" t="s">
        <v>8778</v>
      </c>
      <c r="K4616">
        <v>90.05</v>
      </c>
      <c r="L4616" s="4">
        <f t="shared" si="216"/>
        <v>2137.0666547619048</v>
      </c>
      <c r="M4616" t="s">
        <v>1047</v>
      </c>
      <c r="N4616" t="s">
        <v>1048</v>
      </c>
      <c r="O4616">
        <f t="shared" si="217"/>
        <v>245</v>
      </c>
      <c r="P4616" t="e">
        <f t="shared" si="218"/>
        <v>#VALUE!</v>
      </c>
    </row>
    <row r="4617" spans="1:16" x14ac:dyDescent="0.4">
      <c r="A4617" t="s">
        <v>1416</v>
      </c>
      <c r="B4617">
        <v>19</v>
      </c>
      <c r="C4617" t="s">
        <v>2457</v>
      </c>
      <c r="D4617" t="s">
        <v>279</v>
      </c>
      <c r="E4617">
        <v>121</v>
      </c>
      <c r="G4617" t="s">
        <v>8767</v>
      </c>
      <c r="H4617" s="12" t="s">
        <v>8767</v>
      </c>
      <c r="I4617" t="s">
        <v>3174</v>
      </c>
      <c r="J4617" t="s">
        <v>8779</v>
      </c>
      <c r="K4617">
        <v>720.4</v>
      </c>
      <c r="L4617" s="4">
        <f t="shared" si="216"/>
        <v>8523.2504761904747</v>
      </c>
      <c r="M4617" t="s">
        <v>1417</v>
      </c>
      <c r="N4617" t="s">
        <v>484</v>
      </c>
      <c r="O4617" t="e">
        <f t="shared" si="217"/>
        <v>#VALUE!</v>
      </c>
      <c r="P4617">
        <f t="shared" si="218"/>
        <v>269</v>
      </c>
    </row>
    <row r="4618" spans="1:16" x14ac:dyDescent="0.4">
      <c r="A4618" t="s">
        <v>1416</v>
      </c>
      <c r="B4618">
        <v>19</v>
      </c>
      <c r="C4618" t="s">
        <v>4129</v>
      </c>
      <c r="E4618">
        <v>121</v>
      </c>
      <c r="G4618" t="s">
        <v>8767</v>
      </c>
      <c r="H4618" s="12" t="s">
        <v>8767</v>
      </c>
      <c r="I4618" t="s">
        <v>2460</v>
      </c>
      <c r="J4618" t="s">
        <v>8780</v>
      </c>
      <c r="K4618">
        <v>720.4</v>
      </c>
      <c r="L4618" s="4">
        <f t="shared" si="216"/>
        <v>8523.2504761904747</v>
      </c>
      <c r="M4618" t="s">
        <v>1417</v>
      </c>
      <c r="N4618" t="s">
        <v>484</v>
      </c>
      <c r="O4618" t="e">
        <f t="shared" si="217"/>
        <v>#VALUE!</v>
      </c>
      <c r="P4618">
        <f t="shared" si="218"/>
        <v>269</v>
      </c>
    </row>
    <row r="4619" spans="1:16" x14ac:dyDescent="0.4">
      <c r="A4619" t="s">
        <v>711</v>
      </c>
      <c r="B4619">
        <v>16</v>
      </c>
      <c r="C4619" t="s">
        <v>2457</v>
      </c>
      <c r="D4619" t="s">
        <v>2466</v>
      </c>
      <c r="E4619">
        <v>1084</v>
      </c>
      <c r="G4619" t="s">
        <v>8781</v>
      </c>
      <c r="H4619" s="12" t="s">
        <v>8781</v>
      </c>
      <c r="I4619" t="s">
        <v>3278</v>
      </c>
      <c r="J4619" t="s">
        <v>8782</v>
      </c>
      <c r="K4619">
        <v>35.274999999999999</v>
      </c>
      <c r="L4619" s="4">
        <f t="shared" si="216"/>
        <v>4315.4094047619046</v>
      </c>
      <c r="M4619" t="s">
        <v>712</v>
      </c>
      <c r="N4619" t="s">
        <v>713</v>
      </c>
      <c r="O4619" t="e">
        <f t="shared" si="217"/>
        <v>#VALUE!</v>
      </c>
      <c r="P4619">
        <f t="shared" si="218"/>
        <v>238</v>
      </c>
    </row>
    <row r="4620" spans="1:16" x14ac:dyDescent="0.4">
      <c r="A4620" t="s">
        <v>1615</v>
      </c>
      <c r="B4620">
        <v>14</v>
      </c>
      <c r="C4620" t="s">
        <v>2446</v>
      </c>
      <c r="D4620" t="s">
        <v>279</v>
      </c>
      <c r="E4620">
        <v>1084</v>
      </c>
      <c r="G4620" t="s">
        <v>8781</v>
      </c>
      <c r="H4620" s="12" t="s">
        <v>8781</v>
      </c>
      <c r="I4620" t="s">
        <v>2524</v>
      </c>
      <c r="J4620" t="s">
        <v>8783</v>
      </c>
      <c r="K4620">
        <v>705.5</v>
      </c>
      <c r="L4620" s="4">
        <f t="shared" si="216"/>
        <v>3471.9884523809533</v>
      </c>
      <c r="M4620" t="s">
        <v>1616</v>
      </c>
      <c r="N4620" t="s">
        <v>34</v>
      </c>
      <c r="O4620">
        <f t="shared" si="217"/>
        <v>346</v>
      </c>
      <c r="P4620" t="e">
        <f t="shared" si="218"/>
        <v>#VALUE!</v>
      </c>
    </row>
    <row r="4621" spans="1:16" x14ac:dyDescent="0.4">
      <c r="A4621" t="s">
        <v>1546</v>
      </c>
      <c r="B4621">
        <v>13</v>
      </c>
      <c r="C4621" t="s">
        <v>2446</v>
      </c>
      <c r="D4621" t="s">
        <v>279</v>
      </c>
      <c r="E4621">
        <v>1084</v>
      </c>
      <c r="G4621" t="s">
        <v>8781</v>
      </c>
      <c r="H4621" s="12" t="s">
        <v>8781</v>
      </c>
      <c r="I4621" t="s">
        <v>3640</v>
      </c>
      <c r="J4621" t="s">
        <v>8784</v>
      </c>
      <c r="K4621">
        <v>705.5</v>
      </c>
      <c r="L4621" s="4">
        <f t="shared" si="216"/>
        <v>4095.7707738095241</v>
      </c>
      <c r="M4621" t="s">
        <v>1547</v>
      </c>
      <c r="N4621" t="s">
        <v>345</v>
      </c>
      <c r="O4621">
        <f t="shared" si="217"/>
        <v>169</v>
      </c>
      <c r="P4621" t="e">
        <f t="shared" si="218"/>
        <v>#VALUE!</v>
      </c>
    </row>
    <row r="4622" spans="1:16" x14ac:dyDescent="0.4">
      <c r="A4622" t="s">
        <v>911</v>
      </c>
      <c r="B4622">
        <v>11</v>
      </c>
      <c r="C4622" t="s">
        <v>2457</v>
      </c>
      <c r="D4622" t="s">
        <v>279</v>
      </c>
      <c r="E4622">
        <v>1084</v>
      </c>
      <c r="G4622" t="s">
        <v>8781</v>
      </c>
      <c r="H4622" s="12" t="s">
        <v>8781</v>
      </c>
      <c r="I4622" t="s">
        <v>3278</v>
      </c>
      <c r="J4622" t="s">
        <v>8785</v>
      </c>
      <c r="K4622" s="4">
        <v>35.274999999999999</v>
      </c>
      <c r="L4622" s="4">
        <f t="shared" si="216"/>
        <v>6148.777857142858</v>
      </c>
      <c r="M4622" t="s">
        <v>912</v>
      </c>
      <c r="N4622" t="s">
        <v>913</v>
      </c>
      <c r="O4622" t="e">
        <f t="shared" si="217"/>
        <v>#VALUE!</v>
      </c>
      <c r="P4622">
        <f t="shared" si="218"/>
        <v>211</v>
      </c>
    </row>
    <row r="4623" spans="1:16" x14ac:dyDescent="0.4">
      <c r="A4623" t="s">
        <v>2236</v>
      </c>
      <c r="B4623">
        <v>22</v>
      </c>
      <c r="C4623" t="s">
        <v>2457</v>
      </c>
      <c r="D4623" t="s">
        <v>3505</v>
      </c>
      <c r="E4623">
        <v>1084</v>
      </c>
      <c r="G4623" t="s">
        <v>8781</v>
      </c>
      <c r="H4623" s="12" t="s">
        <v>8781</v>
      </c>
      <c r="I4623" t="s">
        <v>3278</v>
      </c>
      <c r="J4623" t="s">
        <v>8786</v>
      </c>
      <c r="K4623">
        <v>35.274999999999999</v>
      </c>
      <c r="L4623" s="4">
        <f t="shared" si="216"/>
        <v>5958.0773809523816</v>
      </c>
      <c r="M4623" t="s">
        <v>2237</v>
      </c>
      <c r="N4623" t="s">
        <v>1021</v>
      </c>
      <c r="O4623" t="e">
        <f t="shared" si="217"/>
        <v>#VALUE!</v>
      </c>
      <c r="P4623">
        <f t="shared" si="218"/>
        <v>252</v>
      </c>
    </row>
    <row r="4624" spans="1:16" x14ac:dyDescent="0.4">
      <c r="A4624" t="s">
        <v>1098</v>
      </c>
      <c r="B4624">
        <v>14</v>
      </c>
      <c r="C4624" t="s">
        <v>2457</v>
      </c>
      <c r="D4624" t="s">
        <v>279</v>
      </c>
      <c r="E4624">
        <v>1467</v>
      </c>
      <c r="G4624" t="s">
        <v>8787</v>
      </c>
      <c r="H4624" s="12" t="s">
        <v>8787</v>
      </c>
      <c r="I4624" t="s">
        <v>3278</v>
      </c>
      <c r="J4624" t="s">
        <v>8788</v>
      </c>
      <c r="K4624">
        <v>35.950000000000003</v>
      </c>
      <c r="L4624" s="4">
        <f t="shared" si="216"/>
        <v>8814.7115476190484</v>
      </c>
      <c r="M4624" t="s">
        <v>1099</v>
      </c>
      <c r="N4624" t="s">
        <v>1100</v>
      </c>
      <c r="O4624" t="e">
        <f t="shared" si="217"/>
        <v>#VALUE!</v>
      </c>
      <c r="P4624">
        <f t="shared" si="218"/>
        <v>199</v>
      </c>
    </row>
    <row r="4625" spans="1:16" x14ac:dyDescent="0.4">
      <c r="A4625" t="s">
        <v>730</v>
      </c>
      <c r="B4625">
        <v>18</v>
      </c>
      <c r="C4625" t="s">
        <v>2457</v>
      </c>
      <c r="D4625" t="s">
        <v>2466</v>
      </c>
      <c r="E4625">
        <v>1467</v>
      </c>
      <c r="G4625" t="s">
        <v>8787</v>
      </c>
      <c r="H4625" s="12" t="s">
        <v>8787</v>
      </c>
      <c r="I4625" t="s">
        <v>6961</v>
      </c>
      <c r="J4625" t="s">
        <v>8789</v>
      </c>
      <c r="K4625">
        <v>35.950000000000003</v>
      </c>
      <c r="L4625" s="4">
        <f t="shared" si="216"/>
        <v>19844.057857142856</v>
      </c>
      <c r="M4625" t="s">
        <v>731</v>
      </c>
      <c r="N4625" t="s">
        <v>732</v>
      </c>
      <c r="O4625">
        <f t="shared" si="217"/>
        <v>431</v>
      </c>
      <c r="P4625" t="e">
        <f t="shared" si="218"/>
        <v>#VALUE!</v>
      </c>
    </row>
    <row r="4626" spans="1:16" x14ac:dyDescent="0.4">
      <c r="A4626" t="s">
        <v>2294</v>
      </c>
      <c r="B4626">
        <v>14</v>
      </c>
      <c r="C4626" t="s">
        <v>2457</v>
      </c>
      <c r="D4626" t="s">
        <v>446</v>
      </c>
      <c r="E4626">
        <v>1467</v>
      </c>
      <c r="G4626" t="s">
        <v>8787</v>
      </c>
      <c r="H4626" s="12" t="s">
        <v>8787</v>
      </c>
      <c r="I4626" t="s">
        <v>3278</v>
      </c>
      <c r="J4626" t="s">
        <v>8790</v>
      </c>
      <c r="K4626">
        <v>35.950000000000003</v>
      </c>
      <c r="L4626" s="4">
        <f t="shared" si="216"/>
        <v>8209.8583333333336</v>
      </c>
      <c r="M4626" t="s">
        <v>2295</v>
      </c>
      <c r="N4626" t="s">
        <v>484</v>
      </c>
      <c r="O4626" t="e">
        <f t="shared" si="217"/>
        <v>#VALUE!</v>
      </c>
      <c r="P4626">
        <f t="shared" si="218"/>
        <v>262</v>
      </c>
    </row>
    <row r="4627" spans="1:16" x14ac:dyDescent="0.4">
      <c r="A4627" t="s">
        <v>413</v>
      </c>
      <c r="B4627">
        <v>10</v>
      </c>
      <c r="C4627" t="s">
        <v>2446</v>
      </c>
      <c r="D4627" t="s">
        <v>3320</v>
      </c>
      <c r="E4627">
        <v>1993</v>
      </c>
      <c r="G4627" t="s">
        <v>8791</v>
      </c>
      <c r="H4627" s="12" t="s">
        <v>8792</v>
      </c>
      <c r="I4627" t="s">
        <v>2590</v>
      </c>
      <c r="J4627" t="s">
        <v>8793</v>
      </c>
      <c r="K4627">
        <v>362.54374999999999</v>
      </c>
      <c r="L4627" s="4">
        <f t="shared" si="216"/>
        <v>7686.6247023809528</v>
      </c>
      <c r="M4627" t="s">
        <v>414</v>
      </c>
      <c r="N4627" t="s">
        <v>415</v>
      </c>
      <c r="O4627">
        <f t="shared" si="217"/>
        <v>295</v>
      </c>
      <c r="P4627" t="e">
        <f t="shared" si="218"/>
        <v>#VALUE!</v>
      </c>
    </row>
    <row r="4628" spans="1:16" x14ac:dyDescent="0.4">
      <c r="A4628" t="s">
        <v>228</v>
      </c>
      <c r="B4628">
        <v>14</v>
      </c>
      <c r="C4628" t="s">
        <v>2446</v>
      </c>
      <c r="E4628">
        <v>1352</v>
      </c>
      <c r="G4628" t="s">
        <v>8794</v>
      </c>
      <c r="H4628" s="12" t="s">
        <v>8794</v>
      </c>
      <c r="I4628" t="s">
        <v>3537</v>
      </c>
      <c r="J4628" t="s">
        <v>8795</v>
      </c>
      <c r="K4628">
        <v>506.45</v>
      </c>
      <c r="L4628" s="4">
        <f t="shared" si="216"/>
        <v>6492.8013690476191</v>
      </c>
      <c r="M4628" t="s">
        <v>229</v>
      </c>
      <c r="N4628" t="s">
        <v>230</v>
      </c>
      <c r="O4628">
        <f t="shared" si="217"/>
        <v>260</v>
      </c>
      <c r="P4628" t="e">
        <f t="shared" si="218"/>
        <v>#VALUE!</v>
      </c>
    </row>
    <row r="4629" spans="1:16" x14ac:dyDescent="0.4">
      <c r="A4629" t="s">
        <v>392</v>
      </c>
      <c r="B4629">
        <v>13</v>
      </c>
      <c r="C4629" t="s">
        <v>2528</v>
      </c>
      <c r="E4629">
        <v>2297</v>
      </c>
      <c r="G4629" t="s">
        <v>8796</v>
      </c>
      <c r="H4629" s="12" t="s">
        <v>8796</v>
      </c>
      <c r="I4629" t="s">
        <v>3381</v>
      </c>
      <c r="J4629" t="s">
        <v>8797</v>
      </c>
      <c r="K4629">
        <v>2806.4</v>
      </c>
      <c r="L4629" s="4">
        <f t="shared" si="216"/>
        <v>5196.4185714285713</v>
      </c>
      <c r="M4629" t="s">
        <v>393</v>
      </c>
      <c r="N4629" t="s">
        <v>345</v>
      </c>
      <c r="O4629">
        <f t="shared" si="217"/>
        <v>220</v>
      </c>
      <c r="P4629" t="e">
        <f t="shared" si="218"/>
        <v>#VALUE!</v>
      </c>
    </row>
    <row r="4630" spans="1:16" x14ac:dyDescent="0.4">
      <c r="A4630" t="s">
        <v>1622</v>
      </c>
      <c r="B4630">
        <v>14</v>
      </c>
      <c r="C4630" t="s">
        <v>2446</v>
      </c>
      <c r="D4630" t="s">
        <v>279</v>
      </c>
      <c r="E4630">
        <v>2141</v>
      </c>
      <c r="G4630" t="s">
        <v>8798</v>
      </c>
      <c r="H4630" s="12" t="s">
        <v>8799</v>
      </c>
      <c r="I4630" t="s">
        <v>2590</v>
      </c>
      <c r="J4630" t="s">
        <v>8800</v>
      </c>
      <c r="K4630">
        <v>84.724999999999994</v>
      </c>
      <c r="L4630" s="4">
        <f t="shared" si="216"/>
        <v>5752.2476190476191</v>
      </c>
      <c r="M4630" t="s">
        <v>1623</v>
      </c>
      <c r="N4630" t="s">
        <v>926</v>
      </c>
      <c r="O4630">
        <f t="shared" si="217"/>
        <v>183</v>
      </c>
      <c r="P4630" t="e">
        <f t="shared" si="218"/>
        <v>#VALUE!</v>
      </c>
    </row>
    <row r="4631" spans="1:16" x14ac:dyDescent="0.4">
      <c r="A4631" t="s">
        <v>582</v>
      </c>
      <c r="B4631">
        <v>12</v>
      </c>
      <c r="C4631" t="s">
        <v>2457</v>
      </c>
      <c r="D4631" t="s">
        <v>2466</v>
      </c>
      <c r="E4631">
        <v>1884</v>
      </c>
      <c r="G4631" t="s">
        <v>8799</v>
      </c>
      <c r="H4631" s="12" t="s">
        <v>8799</v>
      </c>
      <c r="I4631" t="s">
        <v>2451</v>
      </c>
      <c r="J4631" t="s">
        <v>8801</v>
      </c>
      <c r="K4631">
        <v>635.4375</v>
      </c>
      <c r="L4631" s="4">
        <f t="shared" si="216"/>
        <v>8041.2062380952384</v>
      </c>
      <c r="M4631" t="s">
        <v>583</v>
      </c>
      <c r="N4631" t="s">
        <v>584</v>
      </c>
      <c r="O4631">
        <f t="shared" si="217"/>
        <v>171</v>
      </c>
      <c r="P4631" t="e">
        <f t="shared" si="218"/>
        <v>#VALUE!</v>
      </c>
    </row>
    <row r="4632" spans="1:16" x14ac:dyDescent="0.4">
      <c r="A4632" t="s">
        <v>87</v>
      </c>
      <c r="B4632">
        <v>8</v>
      </c>
      <c r="C4632" t="s">
        <v>2446</v>
      </c>
      <c r="E4632">
        <v>2023</v>
      </c>
      <c r="G4632" t="s">
        <v>8802</v>
      </c>
      <c r="H4632" s="12" t="s">
        <v>8803</v>
      </c>
      <c r="I4632" t="s">
        <v>2569</v>
      </c>
      <c r="J4632" t="s">
        <v>8804</v>
      </c>
      <c r="K4632">
        <v>108.9</v>
      </c>
      <c r="L4632" s="4">
        <f t="shared" si="216"/>
        <v>2265.96</v>
      </c>
      <c r="M4632" t="s">
        <v>88</v>
      </c>
      <c r="N4632" t="s">
        <v>34</v>
      </c>
      <c r="O4632" t="e">
        <f t="shared" si="217"/>
        <v>#VALUE!</v>
      </c>
      <c r="P4632" t="e">
        <f t="shared" si="218"/>
        <v>#VALUE!</v>
      </c>
    </row>
    <row r="4633" spans="1:16" x14ac:dyDescent="0.4">
      <c r="A4633" t="s">
        <v>551</v>
      </c>
      <c r="B4633">
        <v>10</v>
      </c>
      <c r="C4633" t="s">
        <v>2457</v>
      </c>
      <c r="D4633" t="s">
        <v>13</v>
      </c>
      <c r="E4633">
        <v>1826</v>
      </c>
      <c r="G4633" t="s">
        <v>8805</v>
      </c>
      <c r="H4633" s="12" t="s">
        <v>8803</v>
      </c>
      <c r="I4633" t="s">
        <v>8806</v>
      </c>
      <c r="J4633" t="s">
        <v>8807</v>
      </c>
      <c r="K4633">
        <v>549.53571428571433</v>
      </c>
      <c r="L4633" s="4">
        <f t="shared" si="216"/>
        <v>6465.8396428571441</v>
      </c>
      <c r="M4633" t="s">
        <v>552</v>
      </c>
      <c r="N4633" t="s">
        <v>553</v>
      </c>
      <c r="O4633">
        <f t="shared" si="217"/>
        <v>216</v>
      </c>
      <c r="P4633" t="e">
        <f t="shared" si="218"/>
        <v>#VALUE!</v>
      </c>
    </row>
    <row r="4634" spans="1:16" x14ac:dyDescent="0.4">
      <c r="A4634" t="s">
        <v>2054</v>
      </c>
      <c r="B4634">
        <v>14</v>
      </c>
      <c r="C4634" t="s">
        <v>2446</v>
      </c>
      <c r="D4634" t="s">
        <v>2502</v>
      </c>
      <c r="E4634">
        <v>679</v>
      </c>
      <c r="G4634" t="s">
        <v>8803</v>
      </c>
      <c r="H4634" s="12" t="s">
        <v>8803</v>
      </c>
      <c r="I4634" t="s">
        <v>2761</v>
      </c>
      <c r="J4634" t="s">
        <v>8808</v>
      </c>
      <c r="K4634">
        <v>1099.0714285714287</v>
      </c>
      <c r="L4634" s="4">
        <f t="shared" si="216"/>
        <v>13801.010714285712</v>
      </c>
      <c r="M4634" t="s">
        <v>2055</v>
      </c>
      <c r="N4634" t="s">
        <v>1379</v>
      </c>
      <c r="O4634">
        <f t="shared" si="217"/>
        <v>198</v>
      </c>
      <c r="P4634" t="e">
        <f t="shared" si="218"/>
        <v>#VALUE!</v>
      </c>
    </row>
    <row r="4635" spans="1:16" x14ac:dyDescent="0.4">
      <c r="A4635" t="s">
        <v>609</v>
      </c>
      <c r="B4635">
        <v>18</v>
      </c>
      <c r="C4635" t="s">
        <v>5505</v>
      </c>
      <c r="E4635">
        <v>1826</v>
      </c>
      <c r="G4635" t="s">
        <v>8805</v>
      </c>
      <c r="H4635" s="12" t="s">
        <v>8803</v>
      </c>
      <c r="I4635" t="s">
        <v>8769</v>
      </c>
      <c r="J4635" t="s">
        <v>8809</v>
      </c>
      <c r="K4635">
        <v>2613.6</v>
      </c>
      <c r="L4635" s="4">
        <f t="shared" si="216"/>
        <v>12066.45892857143</v>
      </c>
      <c r="M4635" t="s">
        <v>610</v>
      </c>
      <c r="N4635" t="s">
        <v>611</v>
      </c>
      <c r="O4635">
        <f t="shared" si="217"/>
        <v>212</v>
      </c>
      <c r="P4635" t="e">
        <f t="shared" si="218"/>
        <v>#VALUE!</v>
      </c>
    </row>
    <row r="4636" spans="1:16" x14ac:dyDescent="0.4">
      <c r="A4636" t="s">
        <v>529</v>
      </c>
      <c r="B4636">
        <v>9</v>
      </c>
      <c r="C4636" t="s">
        <v>2446</v>
      </c>
      <c r="D4636" t="s">
        <v>13</v>
      </c>
      <c r="E4636">
        <v>444</v>
      </c>
      <c r="G4636" t="s">
        <v>8810</v>
      </c>
      <c r="H4636" s="12" t="s">
        <v>8803</v>
      </c>
      <c r="I4636" t="s">
        <v>2520</v>
      </c>
      <c r="J4636" t="s">
        <v>8811</v>
      </c>
      <c r="K4636">
        <v>163.35</v>
      </c>
      <c r="L4636" s="4">
        <f t="shared" si="216"/>
        <v>4216.0794642857136</v>
      </c>
      <c r="M4636" t="s">
        <v>530</v>
      </c>
      <c r="N4636" t="s">
        <v>34</v>
      </c>
      <c r="O4636">
        <f t="shared" si="217"/>
        <v>210</v>
      </c>
      <c r="P4636" t="e">
        <f t="shared" si="218"/>
        <v>#VALUE!</v>
      </c>
    </row>
    <row r="4637" spans="1:16" x14ac:dyDescent="0.4">
      <c r="A4637" t="s">
        <v>1706</v>
      </c>
      <c r="B4637">
        <v>30</v>
      </c>
      <c r="C4637" t="s">
        <v>2446</v>
      </c>
      <c r="D4637" t="s">
        <v>279</v>
      </c>
      <c r="E4637">
        <v>3355</v>
      </c>
      <c r="G4637" t="s">
        <v>8812</v>
      </c>
      <c r="H4637" s="12" t="s">
        <v>8803</v>
      </c>
      <c r="I4637" t="s">
        <v>3278</v>
      </c>
      <c r="J4637" t="s">
        <v>8813</v>
      </c>
      <c r="K4637">
        <v>54.45</v>
      </c>
      <c r="L4637" s="4">
        <f t="shared" si="216"/>
        <v>13336.51285714286</v>
      </c>
      <c r="M4637" t="s">
        <v>1707</v>
      </c>
      <c r="N4637" t="s">
        <v>108</v>
      </c>
      <c r="O4637">
        <f t="shared" si="217"/>
        <v>345</v>
      </c>
      <c r="P4637" t="e">
        <f t="shared" si="218"/>
        <v>#VALUE!</v>
      </c>
    </row>
    <row r="4638" spans="1:16" x14ac:dyDescent="0.4">
      <c r="A4638" t="s">
        <v>1706</v>
      </c>
      <c r="B4638">
        <v>30</v>
      </c>
      <c r="C4638" t="s">
        <v>2899</v>
      </c>
      <c r="E4638">
        <v>3355</v>
      </c>
      <c r="G4638" t="s">
        <v>8812</v>
      </c>
      <c r="H4638" s="12" t="s">
        <v>8803</v>
      </c>
      <c r="I4638" t="s">
        <v>2627</v>
      </c>
      <c r="J4638" t="s">
        <v>8814</v>
      </c>
      <c r="K4638">
        <v>163.35</v>
      </c>
      <c r="L4638" s="4">
        <f t="shared" si="216"/>
        <v>13336.51285714286</v>
      </c>
      <c r="M4638" t="s">
        <v>1707</v>
      </c>
      <c r="N4638" t="s">
        <v>108</v>
      </c>
      <c r="O4638">
        <f t="shared" si="217"/>
        <v>345</v>
      </c>
      <c r="P4638" t="e">
        <f t="shared" si="218"/>
        <v>#VALUE!</v>
      </c>
    </row>
    <row r="4639" spans="1:16" x14ac:dyDescent="0.4">
      <c r="A4639" t="s">
        <v>1706</v>
      </c>
      <c r="B4639">
        <v>30</v>
      </c>
      <c r="C4639" t="s">
        <v>2457</v>
      </c>
      <c r="D4639" t="s">
        <v>2466</v>
      </c>
      <c r="E4639">
        <v>591</v>
      </c>
      <c r="G4639" t="s">
        <v>8815</v>
      </c>
      <c r="H4639" s="12" t="s">
        <v>8803</v>
      </c>
      <c r="I4639" t="s">
        <v>2569</v>
      </c>
      <c r="J4639" t="s">
        <v>8816</v>
      </c>
      <c r="K4639">
        <v>108.9</v>
      </c>
      <c r="L4639" s="4">
        <f t="shared" si="216"/>
        <v>13336.51285714286</v>
      </c>
      <c r="M4639" t="s">
        <v>4789</v>
      </c>
      <c r="N4639" t="s">
        <v>752</v>
      </c>
      <c r="O4639" t="e">
        <f t="shared" si="217"/>
        <v>#VALUE!</v>
      </c>
      <c r="P4639">
        <f t="shared" si="218"/>
        <v>293</v>
      </c>
    </row>
    <row r="4640" spans="1:16" x14ac:dyDescent="0.4">
      <c r="A4640" t="s">
        <v>1706</v>
      </c>
      <c r="B4640">
        <v>30</v>
      </c>
      <c r="C4640" t="s">
        <v>5761</v>
      </c>
      <c r="E4640">
        <v>444</v>
      </c>
      <c r="G4640" t="s">
        <v>8810</v>
      </c>
      <c r="H4640" s="12" t="s">
        <v>8803</v>
      </c>
      <c r="I4640" t="s">
        <v>2451</v>
      </c>
      <c r="J4640" t="s">
        <v>8817</v>
      </c>
      <c r="K4640">
        <v>163.35</v>
      </c>
      <c r="L4640" s="4">
        <f t="shared" si="216"/>
        <v>13336.51285714286</v>
      </c>
      <c r="M4640" t="s">
        <v>4789</v>
      </c>
      <c r="N4640" t="s">
        <v>752</v>
      </c>
      <c r="O4640" t="e">
        <f t="shared" si="217"/>
        <v>#VALUE!</v>
      </c>
      <c r="P4640">
        <f t="shared" si="218"/>
        <v>293</v>
      </c>
    </row>
    <row r="4641" spans="1:16" x14ac:dyDescent="0.4">
      <c r="A4641" t="s">
        <v>1706</v>
      </c>
      <c r="B4641">
        <v>30</v>
      </c>
      <c r="C4641" t="s">
        <v>2595</v>
      </c>
      <c r="E4641">
        <v>444</v>
      </c>
      <c r="G4641" t="s">
        <v>8810</v>
      </c>
      <c r="H4641" s="12" t="s">
        <v>8803</v>
      </c>
      <c r="I4641" t="s">
        <v>2526</v>
      </c>
      <c r="J4641" t="s">
        <v>8818</v>
      </c>
      <c r="K4641">
        <v>163.35</v>
      </c>
      <c r="L4641" s="4">
        <f t="shared" si="216"/>
        <v>13336.51285714286</v>
      </c>
      <c r="M4641" t="s">
        <v>4789</v>
      </c>
      <c r="N4641" t="s">
        <v>752</v>
      </c>
      <c r="O4641" t="e">
        <f t="shared" si="217"/>
        <v>#VALUE!</v>
      </c>
      <c r="P4641">
        <f t="shared" si="218"/>
        <v>293</v>
      </c>
    </row>
    <row r="4642" spans="1:16" x14ac:dyDescent="0.4">
      <c r="A4642" t="s">
        <v>1468</v>
      </c>
      <c r="B4642">
        <v>9</v>
      </c>
      <c r="C4642" t="s">
        <v>2457</v>
      </c>
      <c r="D4642" t="s">
        <v>279</v>
      </c>
      <c r="E4642">
        <v>679</v>
      </c>
      <c r="G4642" t="s">
        <v>8803</v>
      </c>
      <c r="H4642" s="12" t="s">
        <v>8803</v>
      </c>
      <c r="I4642" t="s">
        <v>2569</v>
      </c>
      <c r="J4642" t="s">
        <v>8819</v>
      </c>
      <c r="K4642">
        <v>108.9</v>
      </c>
      <c r="L4642" s="4">
        <f t="shared" si="216"/>
        <v>4581.7441666666664</v>
      </c>
      <c r="M4642" t="s">
        <v>1469</v>
      </c>
      <c r="N4642" t="s">
        <v>803</v>
      </c>
      <c r="O4642" t="e">
        <f t="shared" si="217"/>
        <v>#VALUE!</v>
      </c>
      <c r="P4642">
        <f t="shared" si="218"/>
        <v>216</v>
      </c>
    </row>
    <row r="4643" spans="1:16" x14ac:dyDescent="0.4">
      <c r="A4643" t="s">
        <v>1013</v>
      </c>
      <c r="B4643">
        <v>8</v>
      </c>
      <c r="C4643" t="s">
        <v>2446</v>
      </c>
      <c r="D4643" t="s">
        <v>279</v>
      </c>
      <c r="E4643">
        <v>679</v>
      </c>
      <c r="G4643" t="s">
        <v>8803</v>
      </c>
      <c r="H4643" s="12" t="s">
        <v>8803</v>
      </c>
      <c r="I4643" t="s">
        <v>2526</v>
      </c>
      <c r="J4643" t="s">
        <v>8820</v>
      </c>
      <c r="K4643">
        <v>163.35</v>
      </c>
      <c r="L4643" s="4">
        <f t="shared" si="216"/>
        <v>1940.2476190476191</v>
      </c>
      <c r="M4643" t="s">
        <v>1014</v>
      </c>
      <c r="N4643" t="s">
        <v>926</v>
      </c>
      <c r="O4643">
        <f t="shared" si="217"/>
        <v>273</v>
      </c>
      <c r="P4643" t="e">
        <f t="shared" si="218"/>
        <v>#VALUE!</v>
      </c>
    </row>
    <row r="4644" spans="1:16" x14ac:dyDescent="0.4">
      <c r="A4644" t="s">
        <v>1106</v>
      </c>
      <c r="B4644">
        <v>12</v>
      </c>
      <c r="C4644" t="s">
        <v>2446</v>
      </c>
      <c r="D4644" t="s">
        <v>279</v>
      </c>
      <c r="E4644">
        <v>1826</v>
      </c>
      <c r="G4644" t="s">
        <v>8805</v>
      </c>
      <c r="H4644" s="12" t="s">
        <v>8803</v>
      </c>
      <c r="I4644" t="s">
        <v>2569</v>
      </c>
      <c r="J4644" t="s">
        <v>8821</v>
      </c>
      <c r="K4644">
        <v>108.9</v>
      </c>
      <c r="L4644" s="4">
        <f t="shared" si="216"/>
        <v>4365.9517857142873</v>
      </c>
      <c r="M4644" t="s">
        <v>1107</v>
      </c>
      <c r="N4644" t="s">
        <v>926</v>
      </c>
      <c r="O4644">
        <f t="shared" si="217"/>
        <v>251</v>
      </c>
      <c r="P4644" t="e">
        <f t="shared" si="218"/>
        <v>#VALUE!</v>
      </c>
    </row>
    <row r="4645" spans="1:16" x14ac:dyDescent="0.4">
      <c r="A4645" t="s">
        <v>1409</v>
      </c>
      <c r="B4645">
        <v>8</v>
      </c>
      <c r="C4645" t="s">
        <v>2457</v>
      </c>
      <c r="D4645" t="s">
        <v>279</v>
      </c>
      <c r="E4645">
        <v>1826</v>
      </c>
      <c r="G4645" t="s">
        <v>8805</v>
      </c>
      <c r="H4645" s="12" t="s">
        <v>8803</v>
      </c>
      <c r="I4645" t="s">
        <v>2539</v>
      </c>
      <c r="J4645" t="s">
        <v>8822</v>
      </c>
      <c r="K4645">
        <v>163.35</v>
      </c>
      <c r="L4645" s="4">
        <f t="shared" si="216"/>
        <v>1856.7601190476191</v>
      </c>
      <c r="M4645" t="s">
        <v>1410</v>
      </c>
      <c r="N4645" t="s">
        <v>290</v>
      </c>
      <c r="O4645">
        <f t="shared" si="217"/>
        <v>174</v>
      </c>
      <c r="P4645" t="e">
        <f t="shared" si="218"/>
        <v>#VALUE!</v>
      </c>
    </row>
    <row r="4646" spans="1:16" x14ac:dyDescent="0.4">
      <c r="A4646" t="s">
        <v>1431</v>
      </c>
      <c r="B4646">
        <v>14</v>
      </c>
      <c r="C4646" t="s">
        <v>2457</v>
      </c>
      <c r="D4646" t="s">
        <v>279</v>
      </c>
      <c r="E4646">
        <v>234</v>
      </c>
      <c r="G4646" t="s">
        <v>8823</v>
      </c>
      <c r="H4646" s="12" t="s">
        <v>8803</v>
      </c>
      <c r="I4646" t="s">
        <v>2569</v>
      </c>
      <c r="J4646" t="s">
        <v>8824</v>
      </c>
      <c r="K4646">
        <v>108.9</v>
      </c>
      <c r="L4646" s="4">
        <f t="shared" si="216"/>
        <v>2480.4332142857143</v>
      </c>
      <c r="M4646" t="s">
        <v>1432</v>
      </c>
      <c r="N4646" t="s">
        <v>545</v>
      </c>
      <c r="O4646" t="e">
        <f t="shared" si="217"/>
        <v>#VALUE!</v>
      </c>
      <c r="P4646">
        <f t="shared" si="218"/>
        <v>252</v>
      </c>
    </row>
    <row r="4647" spans="1:16" x14ac:dyDescent="0.4">
      <c r="A4647" t="s">
        <v>2060</v>
      </c>
      <c r="B4647">
        <v>12</v>
      </c>
      <c r="C4647" t="s">
        <v>2457</v>
      </c>
      <c r="D4647" t="s">
        <v>879</v>
      </c>
      <c r="E4647">
        <v>994</v>
      </c>
      <c r="G4647" t="s">
        <v>8825</v>
      </c>
      <c r="H4647" s="12" t="s">
        <v>8826</v>
      </c>
      <c r="I4647" t="s">
        <v>8827</v>
      </c>
      <c r="J4647" t="s">
        <v>8828</v>
      </c>
      <c r="K4647">
        <v>163.35</v>
      </c>
      <c r="L4647" s="4">
        <f t="shared" si="216"/>
        <v>5826.2640476190472</v>
      </c>
      <c r="M4647" t="s">
        <v>2061</v>
      </c>
      <c r="N4647" t="s">
        <v>973</v>
      </c>
      <c r="O4647" t="e">
        <f t="shared" si="217"/>
        <v>#VALUE!</v>
      </c>
      <c r="P4647">
        <f t="shared" si="218"/>
        <v>245</v>
      </c>
    </row>
    <row r="4648" spans="1:16" x14ac:dyDescent="0.4">
      <c r="A4648" t="s">
        <v>213</v>
      </c>
      <c r="B4648">
        <v>16</v>
      </c>
      <c r="C4648" t="s">
        <v>2488</v>
      </c>
      <c r="E4648">
        <v>2095</v>
      </c>
      <c r="G4648" t="s">
        <v>8829</v>
      </c>
      <c r="H4648" s="12" t="s">
        <v>8826</v>
      </c>
      <c r="I4648" t="s">
        <v>2569</v>
      </c>
      <c r="J4648" t="s">
        <v>8830</v>
      </c>
      <c r="K4648">
        <v>108.9</v>
      </c>
      <c r="L4648" s="4">
        <f t="shared" si="216"/>
        <v>4328.8246428571429</v>
      </c>
      <c r="M4648" t="s">
        <v>214</v>
      </c>
      <c r="N4648" t="s">
        <v>215</v>
      </c>
      <c r="O4648">
        <f t="shared" si="217"/>
        <v>230</v>
      </c>
      <c r="P4648" t="e">
        <f t="shared" si="218"/>
        <v>#VALUE!</v>
      </c>
    </row>
    <row r="4649" spans="1:16" x14ac:dyDescent="0.4">
      <c r="A4649" t="s">
        <v>1112</v>
      </c>
      <c r="B4649">
        <v>16</v>
      </c>
      <c r="C4649" t="s">
        <v>2446</v>
      </c>
      <c r="D4649" t="s">
        <v>279</v>
      </c>
      <c r="E4649">
        <v>2095</v>
      </c>
      <c r="G4649" t="s">
        <v>8829</v>
      </c>
      <c r="H4649" s="12" t="s">
        <v>8826</v>
      </c>
      <c r="I4649" t="s">
        <v>3325</v>
      </c>
      <c r="J4649" t="s">
        <v>8831</v>
      </c>
      <c r="K4649">
        <v>108.9</v>
      </c>
      <c r="L4649" s="4">
        <f t="shared" si="216"/>
        <v>6329.3071428571429</v>
      </c>
      <c r="M4649" t="s">
        <v>1113</v>
      </c>
      <c r="N4649" t="s">
        <v>1114</v>
      </c>
      <c r="O4649">
        <f t="shared" si="217"/>
        <v>284</v>
      </c>
      <c r="P4649" t="e">
        <f t="shared" si="218"/>
        <v>#VALUE!</v>
      </c>
    </row>
    <row r="4650" spans="1:16" x14ac:dyDescent="0.4">
      <c r="A4650" t="s">
        <v>221</v>
      </c>
      <c r="B4650">
        <v>15</v>
      </c>
      <c r="C4650" t="s">
        <v>2446</v>
      </c>
      <c r="E4650">
        <v>2095</v>
      </c>
      <c r="G4650" t="s">
        <v>8829</v>
      </c>
      <c r="H4650" s="12" t="s">
        <v>8826</v>
      </c>
      <c r="I4650" t="s">
        <v>2520</v>
      </c>
      <c r="J4650" t="s">
        <v>8832</v>
      </c>
      <c r="K4650">
        <v>163.35</v>
      </c>
      <c r="L4650" s="4">
        <f t="shared" si="216"/>
        <v>4559.9613095238092</v>
      </c>
      <c r="M4650" t="s">
        <v>222</v>
      </c>
      <c r="N4650" t="s">
        <v>215</v>
      </c>
      <c r="O4650">
        <f t="shared" si="217"/>
        <v>198</v>
      </c>
      <c r="P4650" t="e">
        <f t="shared" si="218"/>
        <v>#VALUE!</v>
      </c>
    </row>
    <row r="4651" spans="1:16" x14ac:dyDescent="0.4">
      <c r="A4651" t="s">
        <v>710</v>
      </c>
      <c r="B4651">
        <v>7</v>
      </c>
      <c r="C4651" t="s">
        <v>2446</v>
      </c>
      <c r="D4651" t="s">
        <v>279</v>
      </c>
      <c r="E4651">
        <v>2095</v>
      </c>
      <c r="G4651" t="s">
        <v>8829</v>
      </c>
      <c r="H4651" s="12" t="s">
        <v>8826</v>
      </c>
      <c r="I4651" t="s">
        <v>2614</v>
      </c>
      <c r="J4651" t="s">
        <v>8833</v>
      </c>
      <c r="K4651">
        <v>163.35</v>
      </c>
      <c r="L4651" s="4">
        <f t="shared" si="216"/>
        <v>1520.2642857142857</v>
      </c>
      <c r="M4651" t="s">
        <v>1378</v>
      </c>
      <c r="N4651" t="s">
        <v>1379</v>
      </c>
      <c r="O4651" t="e">
        <f t="shared" si="217"/>
        <v>#VALUE!</v>
      </c>
      <c r="P4651">
        <f t="shared" si="218"/>
        <v>259</v>
      </c>
    </row>
    <row r="4652" spans="1:16" x14ac:dyDescent="0.4">
      <c r="A4652" t="s">
        <v>1842</v>
      </c>
      <c r="B4652">
        <v>13</v>
      </c>
      <c r="C4652" t="s">
        <v>2457</v>
      </c>
      <c r="D4652" t="s">
        <v>2792</v>
      </c>
      <c r="E4652">
        <v>1816</v>
      </c>
      <c r="G4652" t="s">
        <v>8834</v>
      </c>
      <c r="H4652" s="12" t="s">
        <v>8826</v>
      </c>
      <c r="I4652" t="s">
        <v>3325</v>
      </c>
      <c r="J4652" t="s">
        <v>8835</v>
      </c>
      <c r="K4652">
        <v>108.9</v>
      </c>
      <c r="L4652" s="4">
        <f t="shared" si="216"/>
        <v>2520.2960714285714</v>
      </c>
      <c r="M4652" t="s">
        <v>1843</v>
      </c>
      <c r="N4652" t="s">
        <v>1844</v>
      </c>
      <c r="O4652">
        <f t="shared" si="217"/>
        <v>349</v>
      </c>
      <c r="P4652" t="e">
        <f t="shared" si="218"/>
        <v>#VALUE!</v>
      </c>
    </row>
    <row r="4653" spans="1:16" x14ac:dyDescent="0.4">
      <c r="A4653" t="s">
        <v>1046</v>
      </c>
      <c r="B4653">
        <v>8</v>
      </c>
      <c r="C4653" t="s">
        <v>2457</v>
      </c>
      <c r="D4653" t="s">
        <v>279</v>
      </c>
      <c r="E4653">
        <v>755</v>
      </c>
      <c r="G4653" t="s">
        <v>8836</v>
      </c>
      <c r="H4653" s="12" t="s">
        <v>8826</v>
      </c>
      <c r="I4653" t="s">
        <v>8837</v>
      </c>
      <c r="J4653" t="s">
        <v>8838</v>
      </c>
      <c r="K4653">
        <v>108.9</v>
      </c>
      <c r="L4653" s="4">
        <f t="shared" si="216"/>
        <v>2137.0666547619048</v>
      </c>
      <c r="M4653" t="s">
        <v>1047</v>
      </c>
      <c r="N4653" t="s">
        <v>1048</v>
      </c>
      <c r="O4653">
        <f t="shared" si="217"/>
        <v>245</v>
      </c>
      <c r="P4653" t="e">
        <f t="shared" si="218"/>
        <v>#VALUE!</v>
      </c>
    </row>
    <row r="4654" spans="1:16" x14ac:dyDescent="0.4">
      <c r="A4654" t="s">
        <v>1878</v>
      </c>
      <c r="B4654">
        <v>21</v>
      </c>
      <c r="C4654" t="s">
        <v>2739</v>
      </c>
      <c r="E4654">
        <v>755</v>
      </c>
      <c r="G4654" t="s">
        <v>8836</v>
      </c>
      <c r="H4654" s="12" t="s">
        <v>8826</v>
      </c>
      <c r="I4654" t="s">
        <v>2601</v>
      </c>
      <c r="J4654" t="s">
        <v>8839</v>
      </c>
      <c r="K4654">
        <v>163.35</v>
      </c>
      <c r="L4654" s="4">
        <f t="shared" si="216"/>
        <v>7588.9451190476193</v>
      </c>
      <c r="M4654" t="s">
        <v>1879</v>
      </c>
      <c r="N4654" t="s">
        <v>647</v>
      </c>
      <c r="O4654">
        <f t="shared" si="217"/>
        <v>299</v>
      </c>
      <c r="P4654" t="e">
        <f t="shared" si="218"/>
        <v>#VALUE!</v>
      </c>
    </row>
    <row r="4655" spans="1:16" x14ac:dyDescent="0.4">
      <c r="A4655" t="s">
        <v>2185</v>
      </c>
      <c r="B4655">
        <v>12</v>
      </c>
      <c r="C4655" t="s">
        <v>2446</v>
      </c>
      <c r="D4655" t="s">
        <v>2838</v>
      </c>
      <c r="E4655">
        <v>2095</v>
      </c>
      <c r="G4655" t="s">
        <v>8829</v>
      </c>
      <c r="H4655" s="12" t="s">
        <v>8826</v>
      </c>
      <c r="I4655" t="s">
        <v>2451</v>
      </c>
      <c r="J4655" t="s">
        <v>8840</v>
      </c>
      <c r="K4655">
        <v>163.35</v>
      </c>
      <c r="L4655" s="4">
        <f t="shared" si="216"/>
        <v>7247.829285714286</v>
      </c>
      <c r="M4655" t="s">
        <v>2186</v>
      </c>
      <c r="N4655" t="s">
        <v>1844</v>
      </c>
      <c r="O4655">
        <f t="shared" si="217"/>
        <v>306</v>
      </c>
      <c r="P4655" t="e">
        <f t="shared" si="218"/>
        <v>#VALUE!</v>
      </c>
    </row>
    <row r="4656" spans="1:16" x14ac:dyDescent="0.4">
      <c r="A4656" t="s">
        <v>1431</v>
      </c>
      <c r="B4656">
        <v>14</v>
      </c>
      <c r="C4656" t="s">
        <v>2457</v>
      </c>
      <c r="D4656" t="s">
        <v>279</v>
      </c>
      <c r="E4656">
        <v>468</v>
      </c>
      <c r="G4656" t="s">
        <v>8841</v>
      </c>
      <c r="H4656" s="12" t="s">
        <v>8841</v>
      </c>
      <c r="I4656" t="s">
        <v>8842</v>
      </c>
      <c r="J4656" t="s">
        <v>8843</v>
      </c>
      <c r="K4656">
        <v>1018</v>
      </c>
      <c r="L4656" s="4">
        <f t="shared" si="216"/>
        <v>2480.4332142857143</v>
      </c>
      <c r="M4656" t="s">
        <v>1432</v>
      </c>
      <c r="N4656" t="s">
        <v>545</v>
      </c>
      <c r="O4656" t="e">
        <f t="shared" si="217"/>
        <v>#VALUE!</v>
      </c>
      <c r="P4656">
        <f t="shared" si="218"/>
        <v>252</v>
      </c>
    </row>
    <row r="4657" spans="1:16" x14ac:dyDescent="0.4">
      <c r="A4657" t="s">
        <v>710</v>
      </c>
      <c r="B4657">
        <v>7</v>
      </c>
      <c r="C4657" t="s">
        <v>2446</v>
      </c>
      <c r="D4657" t="s">
        <v>279</v>
      </c>
      <c r="E4657">
        <v>2094</v>
      </c>
      <c r="G4657" t="s">
        <v>8844</v>
      </c>
      <c r="H4657" s="12" t="s">
        <v>8845</v>
      </c>
      <c r="I4657" t="s">
        <v>4459</v>
      </c>
      <c r="J4657" t="s">
        <v>8846</v>
      </c>
      <c r="K4657">
        <v>811.35</v>
      </c>
      <c r="L4657" s="4">
        <f t="shared" si="216"/>
        <v>1520.2642857142857</v>
      </c>
      <c r="M4657" t="s">
        <v>1378</v>
      </c>
      <c r="N4657" t="s">
        <v>1379</v>
      </c>
      <c r="O4657" t="e">
        <f t="shared" si="217"/>
        <v>#VALUE!</v>
      </c>
      <c r="P4657">
        <f t="shared" si="218"/>
        <v>259</v>
      </c>
    </row>
    <row r="4658" spans="1:16" x14ac:dyDescent="0.4">
      <c r="A4658" t="s">
        <v>807</v>
      </c>
      <c r="B4658">
        <v>8</v>
      </c>
      <c r="C4658" t="s">
        <v>2446</v>
      </c>
      <c r="D4658" t="s">
        <v>2466</v>
      </c>
      <c r="E4658">
        <v>1900</v>
      </c>
      <c r="G4658" t="s">
        <v>8847</v>
      </c>
      <c r="H4658" s="12" t="s">
        <v>8847</v>
      </c>
      <c r="I4658" t="s">
        <v>4459</v>
      </c>
      <c r="J4658" t="s">
        <v>8848</v>
      </c>
      <c r="K4658">
        <v>711.3</v>
      </c>
      <c r="L4658" s="4">
        <f t="shared" si="216"/>
        <v>5992.8553571428574</v>
      </c>
      <c r="M4658" t="s">
        <v>808</v>
      </c>
      <c r="N4658" t="s">
        <v>809</v>
      </c>
      <c r="O4658">
        <f t="shared" si="217"/>
        <v>214</v>
      </c>
      <c r="P4658" t="e">
        <f t="shared" si="218"/>
        <v>#VALUE!</v>
      </c>
    </row>
    <row r="4659" spans="1:16" x14ac:dyDescent="0.4">
      <c r="A4659" t="s">
        <v>551</v>
      </c>
      <c r="B4659">
        <v>10</v>
      </c>
      <c r="C4659" t="s">
        <v>2457</v>
      </c>
      <c r="D4659" t="s">
        <v>13</v>
      </c>
      <c r="E4659">
        <v>1900</v>
      </c>
      <c r="G4659" t="s">
        <v>8847</v>
      </c>
      <c r="H4659" s="12" t="s">
        <v>8847</v>
      </c>
      <c r="I4659" t="s">
        <v>6384</v>
      </c>
      <c r="J4659" t="s">
        <v>8849</v>
      </c>
      <c r="K4659">
        <v>355.65</v>
      </c>
      <c r="L4659" s="4">
        <f t="shared" si="216"/>
        <v>6465.8396428571441</v>
      </c>
      <c r="M4659" t="s">
        <v>552</v>
      </c>
      <c r="N4659" t="s">
        <v>553</v>
      </c>
      <c r="O4659">
        <f t="shared" si="217"/>
        <v>216</v>
      </c>
      <c r="P4659" t="e">
        <f t="shared" si="218"/>
        <v>#VALUE!</v>
      </c>
    </row>
    <row r="4660" spans="1:16" x14ac:dyDescent="0.4">
      <c r="A4660" t="s">
        <v>536</v>
      </c>
      <c r="B4660">
        <v>10</v>
      </c>
      <c r="C4660" t="s">
        <v>2446</v>
      </c>
      <c r="D4660" t="s">
        <v>13</v>
      </c>
      <c r="E4660">
        <v>1900</v>
      </c>
      <c r="G4660" t="s">
        <v>8847</v>
      </c>
      <c r="H4660" s="12" t="s">
        <v>8847</v>
      </c>
      <c r="I4660" t="s">
        <v>6384</v>
      </c>
      <c r="J4660" t="s">
        <v>8850</v>
      </c>
      <c r="K4660">
        <v>355.65</v>
      </c>
      <c r="L4660" s="4">
        <f t="shared" si="216"/>
        <v>5092.0745238095242</v>
      </c>
      <c r="M4660" t="s">
        <v>537</v>
      </c>
      <c r="N4660" t="s">
        <v>34</v>
      </c>
      <c r="O4660">
        <f t="shared" si="217"/>
        <v>319</v>
      </c>
      <c r="P4660" t="e">
        <f t="shared" si="218"/>
        <v>#VALUE!</v>
      </c>
    </row>
    <row r="4661" spans="1:16" x14ac:dyDescent="0.4">
      <c r="A4661" t="s">
        <v>1084</v>
      </c>
      <c r="B4661">
        <v>13</v>
      </c>
      <c r="C4661" t="s">
        <v>2446</v>
      </c>
      <c r="D4661" t="s">
        <v>279</v>
      </c>
      <c r="E4661">
        <v>3</v>
      </c>
      <c r="G4661" t="s">
        <v>8851</v>
      </c>
      <c r="H4661" s="12" t="s">
        <v>8851</v>
      </c>
      <c r="I4661" t="s">
        <v>2869</v>
      </c>
      <c r="J4661" t="s">
        <v>8852</v>
      </c>
      <c r="K4661">
        <v>790.33333333333348</v>
      </c>
      <c r="L4661" s="4">
        <f t="shared" si="216"/>
        <v>7129.6669047619052</v>
      </c>
      <c r="M4661" t="s">
        <v>1085</v>
      </c>
      <c r="N4661" t="s">
        <v>1086</v>
      </c>
      <c r="O4661">
        <f t="shared" si="217"/>
        <v>166</v>
      </c>
      <c r="P4661" t="e">
        <f t="shared" si="218"/>
        <v>#VALUE!</v>
      </c>
    </row>
    <row r="4662" spans="1:16" x14ac:dyDescent="0.4">
      <c r="A4662" t="s">
        <v>1562</v>
      </c>
      <c r="B4662">
        <v>9</v>
      </c>
      <c r="C4662" t="s">
        <v>2457</v>
      </c>
      <c r="D4662" t="s">
        <v>279</v>
      </c>
      <c r="E4662">
        <v>3</v>
      </c>
      <c r="G4662" t="s">
        <v>8851</v>
      </c>
      <c r="H4662" s="12" t="s">
        <v>8851</v>
      </c>
      <c r="I4662" t="s">
        <v>4459</v>
      </c>
      <c r="J4662" t="s">
        <v>8853</v>
      </c>
      <c r="K4662">
        <v>711.3</v>
      </c>
      <c r="L4662" s="4">
        <f t="shared" si="216"/>
        <v>4301.4059523809528</v>
      </c>
      <c r="M4662" t="s">
        <v>1563</v>
      </c>
      <c r="N4662" t="s">
        <v>668</v>
      </c>
      <c r="O4662">
        <f t="shared" si="217"/>
        <v>343</v>
      </c>
      <c r="P4662" t="e">
        <f t="shared" si="218"/>
        <v>#VALUE!</v>
      </c>
    </row>
    <row r="4663" spans="1:16" x14ac:dyDescent="0.4">
      <c r="A4663" t="s">
        <v>703</v>
      </c>
      <c r="B4663">
        <v>7</v>
      </c>
      <c r="C4663" t="s">
        <v>3360</v>
      </c>
      <c r="D4663" t="s">
        <v>2466</v>
      </c>
      <c r="E4663">
        <v>2100</v>
      </c>
      <c r="G4663" t="s">
        <v>8854</v>
      </c>
      <c r="H4663" s="12" t="s">
        <v>8855</v>
      </c>
      <c r="I4663" t="s">
        <v>4459</v>
      </c>
      <c r="J4663" t="s">
        <v>8856</v>
      </c>
      <c r="K4663">
        <v>971.55</v>
      </c>
      <c r="L4663" s="4">
        <f t="shared" si="216"/>
        <v>1895.3642857142856</v>
      </c>
      <c r="M4663" t="s">
        <v>704</v>
      </c>
      <c r="N4663" t="s">
        <v>705</v>
      </c>
      <c r="O4663">
        <f t="shared" si="217"/>
        <v>208</v>
      </c>
      <c r="P4663" t="e">
        <f t="shared" si="218"/>
        <v>#VALUE!</v>
      </c>
    </row>
    <row r="4664" spans="1:16" x14ac:dyDescent="0.4">
      <c r="A4664" t="s">
        <v>645</v>
      </c>
      <c r="B4664">
        <v>9</v>
      </c>
      <c r="C4664" t="s">
        <v>2457</v>
      </c>
      <c r="D4664" t="s">
        <v>2466</v>
      </c>
      <c r="E4664">
        <v>529</v>
      </c>
      <c r="G4664" t="s">
        <v>8857</v>
      </c>
      <c r="H4664" s="12" t="s">
        <v>8857</v>
      </c>
      <c r="I4664" t="s">
        <v>2569</v>
      </c>
      <c r="J4664" t="s">
        <v>8858</v>
      </c>
      <c r="K4664">
        <v>248.25</v>
      </c>
      <c r="L4664" s="4">
        <f t="shared" si="216"/>
        <v>4715.9232142857145</v>
      </c>
      <c r="M4664" t="s">
        <v>646</v>
      </c>
      <c r="N4664" t="s">
        <v>647</v>
      </c>
      <c r="O4664" t="e">
        <f t="shared" si="217"/>
        <v>#VALUE!</v>
      </c>
      <c r="P4664">
        <f t="shared" si="218"/>
        <v>210</v>
      </c>
    </row>
    <row r="4665" spans="1:16" x14ac:dyDescent="0.4">
      <c r="A4665" t="s">
        <v>2119</v>
      </c>
      <c r="B4665">
        <v>9</v>
      </c>
      <c r="C4665" t="s">
        <v>2446</v>
      </c>
      <c r="D4665" t="s">
        <v>879</v>
      </c>
      <c r="E4665">
        <v>529</v>
      </c>
      <c r="G4665" t="s">
        <v>8857</v>
      </c>
      <c r="H4665" s="12" t="s">
        <v>8857</v>
      </c>
      <c r="I4665" t="s">
        <v>2569</v>
      </c>
      <c r="J4665" t="s">
        <v>8859</v>
      </c>
      <c r="K4665">
        <v>248.25</v>
      </c>
      <c r="L4665" s="4">
        <f t="shared" si="216"/>
        <v>6772.8607142857145</v>
      </c>
      <c r="M4665" t="s">
        <v>2120</v>
      </c>
      <c r="N4665" t="s">
        <v>926</v>
      </c>
      <c r="O4665">
        <f t="shared" si="217"/>
        <v>246</v>
      </c>
      <c r="P4665" t="e">
        <f t="shared" si="218"/>
        <v>#VALUE!</v>
      </c>
    </row>
    <row r="4666" spans="1:16" x14ac:dyDescent="0.4">
      <c r="A4666" t="s">
        <v>1819</v>
      </c>
      <c r="B4666">
        <v>17</v>
      </c>
      <c r="C4666" t="s">
        <v>3185</v>
      </c>
      <c r="E4666">
        <v>529</v>
      </c>
      <c r="G4666" t="s">
        <v>8857</v>
      </c>
      <c r="H4666" s="12" t="s">
        <v>8857</v>
      </c>
      <c r="I4666" t="s">
        <v>2569</v>
      </c>
      <c r="J4666" t="s">
        <v>8860</v>
      </c>
      <c r="K4666">
        <v>248.25</v>
      </c>
      <c r="L4666" s="4">
        <f t="shared" si="216"/>
        <v>7618.8161309523821</v>
      </c>
      <c r="M4666" t="s">
        <v>1820</v>
      </c>
      <c r="N4666" t="s">
        <v>1821</v>
      </c>
      <c r="O4666">
        <f t="shared" si="217"/>
        <v>290</v>
      </c>
      <c r="P4666" t="e">
        <f t="shared" si="218"/>
        <v>#VALUE!</v>
      </c>
    </row>
    <row r="4667" spans="1:16" x14ac:dyDescent="0.4">
      <c r="A4667" t="s">
        <v>1073</v>
      </c>
      <c r="B4667">
        <v>8</v>
      </c>
      <c r="C4667" t="s">
        <v>2479</v>
      </c>
      <c r="E4667">
        <v>1402</v>
      </c>
      <c r="G4667" t="s">
        <v>8861</v>
      </c>
      <c r="H4667" s="12" t="s">
        <v>8857</v>
      </c>
      <c r="I4667" t="s">
        <v>2569</v>
      </c>
      <c r="J4667" t="s">
        <v>8862</v>
      </c>
      <c r="K4667">
        <v>248.25</v>
      </c>
      <c r="L4667" s="4">
        <f t="shared" si="216"/>
        <v>2008.5684523809525</v>
      </c>
      <c r="M4667" t="s">
        <v>1074</v>
      </c>
      <c r="N4667" t="s">
        <v>905</v>
      </c>
      <c r="O4667" t="e">
        <f t="shared" si="217"/>
        <v>#VALUE!</v>
      </c>
      <c r="P4667">
        <f t="shared" si="218"/>
        <v>307</v>
      </c>
    </row>
    <row r="4668" spans="1:16" x14ac:dyDescent="0.4">
      <c r="A4668" t="s">
        <v>609</v>
      </c>
      <c r="B4668">
        <v>18</v>
      </c>
      <c r="C4668" t="s">
        <v>5505</v>
      </c>
      <c r="E4668">
        <v>529</v>
      </c>
      <c r="G4668" t="s">
        <v>8857</v>
      </c>
      <c r="H4668" s="12" t="s">
        <v>8857</v>
      </c>
      <c r="I4668" t="s">
        <v>3325</v>
      </c>
      <c r="J4668" t="s">
        <v>8863</v>
      </c>
      <c r="K4668">
        <v>248.25</v>
      </c>
      <c r="L4668" s="4">
        <f t="shared" si="216"/>
        <v>12066.45892857143</v>
      </c>
      <c r="M4668" t="s">
        <v>610</v>
      </c>
      <c r="N4668" t="s">
        <v>611</v>
      </c>
      <c r="O4668">
        <f t="shared" si="217"/>
        <v>212</v>
      </c>
      <c r="P4668" t="e">
        <f t="shared" si="218"/>
        <v>#VALUE!</v>
      </c>
    </row>
    <row r="4669" spans="1:16" x14ac:dyDescent="0.4">
      <c r="A4669" t="s">
        <v>1858</v>
      </c>
      <c r="B4669">
        <v>10</v>
      </c>
      <c r="C4669" t="s">
        <v>2446</v>
      </c>
      <c r="D4669" t="s">
        <v>2792</v>
      </c>
      <c r="E4669">
        <v>2106</v>
      </c>
      <c r="G4669" t="s">
        <v>8864</v>
      </c>
      <c r="H4669" s="12" t="s">
        <v>8857</v>
      </c>
      <c r="I4669" t="s">
        <v>3325</v>
      </c>
      <c r="J4669" t="s">
        <v>8865</v>
      </c>
      <c r="K4669">
        <v>248.25</v>
      </c>
      <c r="L4669" s="4">
        <f t="shared" si="216"/>
        <v>2619.5235714285714</v>
      </c>
      <c r="M4669" t="s">
        <v>1859</v>
      </c>
      <c r="N4669" t="s">
        <v>1860</v>
      </c>
      <c r="O4669">
        <f t="shared" si="217"/>
        <v>178</v>
      </c>
      <c r="P4669" t="e">
        <f t="shared" si="218"/>
        <v>#VALUE!</v>
      </c>
    </row>
    <row r="4670" spans="1:16" x14ac:dyDescent="0.4">
      <c r="A4670" t="s">
        <v>1223</v>
      </c>
      <c r="B4670">
        <v>13</v>
      </c>
      <c r="C4670" t="s">
        <v>2457</v>
      </c>
      <c r="D4670" t="s">
        <v>279</v>
      </c>
      <c r="E4670">
        <v>529</v>
      </c>
      <c r="G4670" t="s">
        <v>8857</v>
      </c>
      <c r="H4670" s="12" t="s">
        <v>8857</v>
      </c>
      <c r="I4670" t="s">
        <v>2569</v>
      </c>
      <c r="J4670" t="s">
        <v>8866</v>
      </c>
      <c r="K4670">
        <v>248.25</v>
      </c>
      <c r="L4670" s="4">
        <f t="shared" si="216"/>
        <v>6547.6434523809521</v>
      </c>
      <c r="M4670" t="s">
        <v>1224</v>
      </c>
      <c r="N4670" t="s">
        <v>639</v>
      </c>
      <c r="O4670" t="e">
        <f t="shared" si="217"/>
        <v>#VALUE!</v>
      </c>
      <c r="P4670">
        <f t="shared" si="218"/>
        <v>167</v>
      </c>
    </row>
    <row r="4671" spans="1:16" x14ac:dyDescent="0.4">
      <c r="A4671" t="s">
        <v>1106</v>
      </c>
      <c r="B4671">
        <v>12</v>
      </c>
      <c r="C4671" t="s">
        <v>2446</v>
      </c>
      <c r="D4671" t="s">
        <v>279</v>
      </c>
      <c r="E4671">
        <v>529</v>
      </c>
      <c r="G4671" t="s">
        <v>8857</v>
      </c>
      <c r="H4671" s="12" t="s">
        <v>8857</v>
      </c>
      <c r="I4671" t="s">
        <v>2569</v>
      </c>
      <c r="J4671" t="s">
        <v>8867</v>
      </c>
      <c r="K4671">
        <v>248.25</v>
      </c>
      <c r="L4671" s="4">
        <f t="shared" si="216"/>
        <v>4365.9517857142873</v>
      </c>
      <c r="M4671" t="s">
        <v>1107</v>
      </c>
      <c r="N4671" t="s">
        <v>926</v>
      </c>
      <c r="O4671">
        <f t="shared" si="217"/>
        <v>251</v>
      </c>
      <c r="P4671" t="e">
        <f t="shared" si="218"/>
        <v>#VALUE!</v>
      </c>
    </row>
    <row r="4672" spans="1:16" x14ac:dyDescent="0.4">
      <c r="A4672" t="s">
        <v>2412</v>
      </c>
      <c r="B4672">
        <v>16</v>
      </c>
      <c r="C4672" t="s">
        <v>3950</v>
      </c>
      <c r="E4672">
        <v>14</v>
      </c>
      <c r="G4672" t="s">
        <v>8868</v>
      </c>
      <c r="H4672" s="12" t="s">
        <v>8868</v>
      </c>
      <c r="I4672" t="s">
        <v>2569</v>
      </c>
      <c r="J4672" t="s">
        <v>8869</v>
      </c>
      <c r="K4672">
        <v>248.25</v>
      </c>
      <c r="L4672" s="4">
        <f t="shared" si="216"/>
        <v>5340.5291666666672</v>
      </c>
      <c r="M4672" t="s">
        <v>2413</v>
      </c>
      <c r="N4672" t="s">
        <v>732</v>
      </c>
      <c r="O4672" t="e">
        <f t="shared" si="217"/>
        <v>#VALUE!</v>
      </c>
      <c r="P4672">
        <f t="shared" si="218"/>
        <v>220</v>
      </c>
    </row>
    <row r="4673" spans="1:16" x14ac:dyDescent="0.4">
      <c r="A4673" t="s">
        <v>2089</v>
      </c>
      <c r="B4673">
        <v>16</v>
      </c>
      <c r="C4673" t="s">
        <v>2446</v>
      </c>
      <c r="D4673" t="s">
        <v>879</v>
      </c>
      <c r="E4673">
        <v>446</v>
      </c>
      <c r="G4673" t="s">
        <v>8870</v>
      </c>
      <c r="H4673" s="12" t="s">
        <v>8868</v>
      </c>
      <c r="I4673" t="s">
        <v>2569</v>
      </c>
      <c r="J4673" t="s">
        <v>8871</v>
      </c>
      <c r="K4673">
        <v>248.25</v>
      </c>
      <c r="L4673" s="4">
        <f t="shared" si="216"/>
        <v>7498.607142857144</v>
      </c>
      <c r="M4673" t="s">
        <v>2090</v>
      </c>
      <c r="N4673" t="s">
        <v>926</v>
      </c>
      <c r="O4673">
        <f t="shared" si="217"/>
        <v>228</v>
      </c>
      <c r="P4673" t="e">
        <f t="shared" si="218"/>
        <v>#VALUE!</v>
      </c>
    </row>
    <row r="4674" spans="1:16" x14ac:dyDescent="0.4">
      <c r="A4674" t="s">
        <v>2089</v>
      </c>
      <c r="B4674">
        <v>16</v>
      </c>
      <c r="C4674" t="s">
        <v>2457</v>
      </c>
      <c r="E4674">
        <v>14</v>
      </c>
      <c r="G4674" t="s">
        <v>8868</v>
      </c>
      <c r="H4674" s="12" t="s">
        <v>8868</v>
      </c>
      <c r="I4674" t="s">
        <v>2569</v>
      </c>
      <c r="J4674" t="s">
        <v>8872</v>
      </c>
      <c r="K4674">
        <v>248.25</v>
      </c>
      <c r="L4674" s="4">
        <f t="shared" ref="L4674:L4737" si="219">SUMIF($A$2:$A$5194,A4674,$K$2:$K$5194)</f>
        <v>7498.607142857144</v>
      </c>
      <c r="M4674" t="s">
        <v>4958</v>
      </c>
      <c r="N4674" t="s">
        <v>4959</v>
      </c>
      <c r="O4674" t="e">
        <f t="shared" ref="O4674:O4737" si="220">FIND("Step 4",M4674)</f>
        <v>#VALUE!</v>
      </c>
      <c r="P4674">
        <f t="shared" ref="P4674:P4737" si="221">FIND("STEP 4",M4674)</f>
        <v>228</v>
      </c>
    </row>
    <row r="4675" spans="1:16" x14ac:dyDescent="0.4">
      <c r="A4675" t="s">
        <v>2250</v>
      </c>
      <c r="B4675">
        <v>12</v>
      </c>
      <c r="C4675" t="s">
        <v>2446</v>
      </c>
      <c r="D4675" t="s">
        <v>446</v>
      </c>
      <c r="E4675">
        <v>446</v>
      </c>
      <c r="G4675" t="s">
        <v>8870</v>
      </c>
      <c r="H4675" s="12" t="s">
        <v>8868</v>
      </c>
      <c r="I4675" t="s">
        <v>2569</v>
      </c>
      <c r="J4675" t="s">
        <v>8873</v>
      </c>
      <c r="K4675">
        <v>248.25</v>
      </c>
      <c r="L4675" s="4">
        <f t="shared" si="219"/>
        <v>1510.7446428571427</v>
      </c>
      <c r="M4675" t="s">
        <v>2251</v>
      </c>
      <c r="N4675" t="s">
        <v>290</v>
      </c>
      <c r="O4675">
        <f t="shared" si="220"/>
        <v>258</v>
      </c>
      <c r="P4675" t="e">
        <f t="shared" si="221"/>
        <v>#VALUE!</v>
      </c>
    </row>
    <row r="4676" spans="1:16" x14ac:dyDescent="0.4">
      <c r="A4676" t="s">
        <v>637</v>
      </c>
      <c r="B4676">
        <v>25</v>
      </c>
      <c r="C4676" t="s">
        <v>3172</v>
      </c>
      <c r="E4676">
        <v>446</v>
      </c>
      <c r="G4676" t="s">
        <v>8870</v>
      </c>
      <c r="H4676" s="12" t="s">
        <v>8868</v>
      </c>
      <c r="I4676" t="s">
        <v>2569</v>
      </c>
      <c r="J4676" t="s">
        <v>8874</v>
      </c>
      <c r="K4676">
        <v>248.25</v>
      </c>
      <c r="L4676" s="4">
        <f t="shared" si="219"/>
        <v>28149.960952380949</v>
      </c>
      <c r="M4676" t="s">
        <v>638</v>
      </c>
      <c r="N4676" t="s">
        <v>639</v>
      </c>
      <c r="O4676" t="e">
        <f t="shared" si="220"/>
        <v>#VALUE!</v>
      </c>
      <c r="P4676">
        <f t="shared" si="221"/>
        <v>379</v>
      </c>
    </row>
    <row r="4677" spans="1:16" x14ac:dyDescent="0.4">
      <c r="A4677" t="s">
        <v>1706</v>
      </c>
      <c r="B4677">
        <v>30</v>
      </c>
      <c r="C4677" t="s">
        <v>5761</v>
      </c>
      <c r="E4677">
        <v>14</v>
      </c>
      <c r="G4677" t="s">
        <v>8868</v>
      </c>
      <c r="H4677" s="12" t="s">
        <v>8868</v>
      </c>
      <c r="I4677" t="s">
        <v>2590</v>
      </c>
      <c r="J4677" t="s">
        <v>8875</v>
      </c>
      <c r="K4677">
        <v>49.65</v>
      </c>
      <c r="L4677" s="4">
        <f t="shared" si="219"/>
        <v>13336.51285714286</v>
      </c>
      <c r="M4677" t="s">
        <v>4789</v>
      </c>
      <c r="N4677" t="s">
        <v>752</v>
      </c>
      <c r="O4677" t="e">
        <f t="shared" si="220"/>
        <v>#VALUE!</v>
      </c>
      <c r="P4677">
        <f t="shared" si="221"/>
        <v>293</v>
      </c>
    </row>
    <row r="4678" spans="1:16" x14ac:dyDescent="0.4">
      <c r="A4678" t="s">
        <v>1706</v>
      </c>
      <c r="B4678">
        <v>30</v>
      </c>
      <c r="C4678" t="s">
        <v>2595</v>
      </c>
      <c r="E4678">
        <v>14</v>
      </c>
      <c r="G4678" t="s">
        <v>8868</v>
      </c>
      <c r="H4678" s="12" t="s">
        <v>8868</v>
      </c>
      <c r="I4678" t="s">
        <v>2569</v>
      </c>
      <c r="J4678" t="s">
        <v>8876</v>
      </c>
      <c r="K4678">
        <v>248.25</v>
      </c>
      <c r="L4678" s="4">
        <f t="shared" si="219"/>
        <v>13336.51285714286</v>
      </c>
      <c r="M4678" t="s">
        <v>4789</v>
      </c>
      <c r="N4678" t="s">
        <v>752</v>
      </c>
      <c r="O4678" t="e">
        <f t="shared" si="220"/>
        <v>#VALUE!</v>
      </c>
      <c r="P4678">
        <f t="shared" si="221"/>
        <v>293</v>
      </c>
    </row>
    <row r="4679" spans="1:16" x14ac:dyDescent="0.4">
      <c r="A4679" t="s">
        <v>430</v>
      </c>
      <c r="B4679">
        <v>18</v>
      </c>
      <c r="C4679" t="s">
        <v>2528</v>
      </c>
      <c r="E4679">
        <v>14</v>
      </c>
      <c r="G4679" t="s">
        <v>8868</v>
      </c>
      <c r="H4679" s="12" t="s">
        <v>8868</v>
      </c>
      <c r="I4679" t="s">
        <v>2569</v>
      </c>
      <c r="J4679" t="s">
        <v>8877</v>
      </c>
      <c r="K4679">
        <v>248.25</v>
      </c>
      <c r="L4679" s="4">
        <f t="shared" si="219"/>
        <v>6505.638095238096</v>
      </c>
      <c r="M4679" t="s">
        <v>431</v>
      </c>
      <c r="N4679" t="s">
        <v>432</v>
      </c>
      <c r="O4679" t="e">
        <f t="shared" si="220"/>
        <v>#VALUE!</v>
      </c>
      <c r="P4679">
        <f t="shared" si="221"/>
        <v>172</v>
      </c>
    </row>
    <row r="4680" spans="1:16" x14ac:dyDescent="0.4">
      <c r="A4680" t="s">
        <v>1019</v>
      </c>
      <c r="B4680">
        <v>16</v>
      </c>
      <c r="C4680" t="s">
        <v>2457</v>
      </c>
      <c r="D4680" t="s">
        <v>279</v>
      </c>
      <c r="E4680">
        <v>446</v>
      </c>
      <c r="G4680" t="s">
        <v>8870</v>
      </c>
      <c r="H4680" s="12" t="s">
        <v>8868</v>
      </c>
      <c r="I4680" t="s">
        <v>2569</v>
      </c>
      <c r="J4680" t="s">
        <v>8878</v>
      </c>
      <c r="K4680">
        <v>248.25</v>
      </c>
      <c r="L4680" s="4">
        <f t="shared" si="219"/>
        <v>6799.4778571428578</v>
      </c>
      <c r="M4680" t="s">
        <v>1020</v>
      </c>
      <c r="N4680" t="s">
        <v>1021</v>
      </c>
      <c r="O4680" t="e">
        <f t="shared" si="220"/>
        <v>#VALUE!</v>
      </c>
      <c r="P4680">
        <f t="shared" si="221"/>
        <v>315</v>
      </c>
    </row>
    <row r="4681" spans="1:16" x14ac:dyDescent="0.4">
      <c r="A4681" t="s">
        <v>1842</v>
      </c>
      <c r="B4681">
        <v>13</v>
      </c>
      <c r="C4681" t="s">
        <v>2457</v>
      </c>
      <c r="D4681" t="s">
        <v>2792</v>
      </c>
      <c r="E4681">
        <v>446</v>
      </c>
      <c r="G4681" t="s">
        <v>8870</v>
      </c>
      <c r="H4681" s="12" t="s">
        <v>8868</v>
      </c>
      <c r="I4681" t="s">
        <v>3325</v>
      </c>
      <c r="J4681" t="s">
        <v>8879</v>
      </c>
      <c r="K4681">
        <v>248.25</v>
      </c>
      <c r="L4681" s="4">
        <f t="shared" si="219"/>
        <v>2520.2960714285714</v>
      </c>
      <c r="M4681" t="s">
        <v>1843</v>
      </c>
      <c r="N4681" t="s">
        <v>1844</v>
      </c>
      <c r="O4681">
        <f t="shared" si="220"/>
        <v>349</v>
      </c>
      <c r="P4681" t="e">
        <f t="shared" si="221"/>
        <v>#VALUE!</v>
      </c>
    </row>
    <row r="4682" spans="1:16" x14ac:dyDescent="0.4">
      <c r="A4682" t="s">
        <v>6605</v>
      </c>
      <c r="B4682">
        <v>5</v>
      </c>
      <c r="C4682" t="s">
        <v>2446</v>
      </c>
      <c r="D4682" t="s">
        <v>279</v>
      </c>
      <c r="E4682">
        <v>14</v>
      </c>
      <c r="G4682" t="s">
        <v>8868</v>
      </c>
      <c r="H4682" s="12" t="s">
        <v>8868</v>
      </c>
      <c r="I4682" t="s">
        <v>2569</v>
      </c>
      <c r="J4682" t="s">
        <v>8880</v>
      </c>
      <c r="K4682">
        <v>248.25</v>
      </c>
      <c r="L4682" s="4">
        <f t="shared" si="219"/>
        <v>2323.8642857142854</v>
      </c>
      <c r="M4682" t="s">
        <v>1198</v>
      </c>
      <c r="N4682" t="s">
        <v>732</v>
      </c>
      <c r="O4682">
        <f t="shared" si="220"/>
        <v>143</v>
      </c>
      <c r="P4682" t="e">
        <f t="shared" si="221"/>
        <v>#VALUE!</v>
      </c>
    </row>
    <row r="4683" spans="1:16" x14ac:dyDescent="0.4">
      <c r="A4683" t="s">
        <v>1468</v>
      </c>
      <c r="B4683">
        <v>9</v>
      </c>
      <c r="C4683" t="s">
        <v>2457</v>
      </c>
      <c r="D4683" t="s">
        <v>279</v>
      </c>
      <c r="E4683">
        <v>14</v>
      </c>
      <c r="G4683" t="s">
        <v>8868</v>
      </c>
      <c r="H4683" s="12" t="s">
        <v>8868</v>
      </c>
      <c r="I4683" t="s">
        <v>2569</v>
      </c>
      <c r="J4683" t="s">
        <v>8881</v>
      </c>
      <c r="K4683">
        <v>248.25</v>
      </c>
      <c r="L4683" s="4">
        <f t="shared" si="219"/>
        <v>4581.7441666666664</v>
      </c>
      <c r="M4683" t="s">
        <v>1469</v>
      </c>
      <c r="N4683" t="s">
        <v>803</v>
      </c>
      <c r="O4683" t="e">
        <f t="shared" si="220"/>
        <v>#VALUE!</v>
      </c>
      <c r="P4683">
        <f t="shared" si="221"/>
        <v>216</v>
      </c>
    </row>
    <row r="4684" spans="1:16" x14ac:dyDescent="0.4">
      <c r="A4684" t="s">
        <v>1119</v>
      </c>
      <c r="B4684">
        <v>30</v>
      </c>
      <c r="C4684" t="s">
        <v>2457</v>
      </c>
      <c r="D4684" t="s">
        <v>2466</v>
      </c>
      <c r="E4684">
        <v>14</v>
      </c>
      <c r="G4684" t="s">
        <v>8868</v>
      </c>
      <c r="H4684" s="12" t="s">
        <v>8868</v>
      </c>
      <c r="I4684" t="s">
        <v>2569</v>
      </c>
      <c r="J4684" t="s">
        <v>8882</v>
      </c>
      <c r="K4684">
        <v>248.25</v>
      </c>
      <c r="L4684" s="4">
        <f t="shared" si="219"/>
        <v>17214.120119047617</v>
      </c>
      <c r="M4684" t="s">
        <v>3291</v>
      </c>
      <c r="N4684" t="s">
        <v>633</v>
      </c>
      <c r="O4684" t="e">
        <f t="shared" si="220"/>
        <v>#VALUE!</v>
      </c>
      <c r="P4684">
        <f t="shared" si="221"/>
        <v>294</v>
      </c>
    </row>
    <row r="4685" spans="1:16" x14ac:dyDescent="0.4">
      <c r="A4685" t="s">
        <v>1013</v>
      </c>
      <c r="B4685">
        <v>8</v>
      </c>
      <c r="C4685" t="s">
        <v>4138</v>
      </c>
      <c r="E4685">
        <v>446</v>
      </c>
      <c r="G4685" t="s">
        <v>8870</v>
      </c>
      <c r="H4685" s="12" t="s">
        <v>8868</v>
      </c>
      <c r="I4685" t="s">
        <v>2569</v>
      </c>
      <c r="J4685" t="s">
        <v>8883</v>
      </c>
      <c r="K4685">
        <v>248.25</v>
      </c>
      <c r="L4685" s="4">
        <f t="shared" si="219"/>
        <v>1940.2476190476191</v>
      </c>
      <c r="M4685" t="s">
        <v>1014</v>
      </c>
      <c r="N4685" t="s">
        <v>926</v>
      </c>
      <c r="O4685">
        <f t="shared" si="220"/>
        <v>273</v>
      </c>
      <c r="P4685" t="e">
        <f t="shared" si="221"/>
        <v>#VALUE!</v>
      </c>
    </row>
    <row r="4686" spans="1:16" x14ac:dyDescent="0.4">
      <c r="A4686" t="s">
        <v>1409</v>
      </c>
      <c r="B4686">
        <v>8</v>
      </c>
      <c r="C4686" t="s">
        <v>2457</v>
      </c>
      <c r="D4686" t="s">
        <v>279</v>
      </c>
      <c r="E4686">
        <v>1724</v>
      </c>
      <c r="G4686" t="s">
        <v>8884</v>
      </c>
      <c r="H4686" s="12" t="s">
        <v>8868</v>
      </c>
      <c r="I4686" t="s">
        <v>3325</v>
      </c>
      <c r="J4686" t="s">
        <v>8885</v>
      </c>
      <c r="K4686">
        <v>248.25</v>
      </c>
      <c r="L4686" s="4">
        <f t="shared" si="219"/>
        <v>1856.7601190476191</v>
      </c>
      <c r="M4686" t="s">
        <v>1410</v>
      </c>
      <c r="N4686" t="s">
        <v>290</v>
      </c>
      <c r="O4686">
        <f t="shared" si="220"/>
        <v>174</v>
      </c>
      <c r="P4686" t="e">
        <f t="shared" si="221"/>
        <v>#VALUE!</v>
      </c>
    </row>
    <row r="4687" spans="1:16" x14ac:dyDescent="0.4">
      <c r="A4687" t="s">
        <v>1046</v>
      </c>
      <c r="B4687">
        <v>8</v>
      </c>
      <c r="C4687" t="s">
        <v>2457</v>
      </c>
      <c r="D4687" t="s">
        <v>279</v>
      </c>
      <c r="E4687">
        <v>14</v>
      </c>
      <c r="G4687" t="s">
        <v>8868</v>
      </c>
      <c r="H4687" s="12" t="s">
        <v>8868</v>
      </c>
      <c r="I4687" t="s">
        <v>2569</v>
      </c>
      <c r="J4687" t="s">
        <v>8886</v>
      </c>
      <c r="K4687">
        <v>248.25</v>
      </c>
      <c r="L4687" s="4">
        <f t="shared" si="219"/>
        <v>2137.0666547619048</v>
      </c>
      <c r="M4687" t="s">
        <v>1047</v>
      </c>
      <c r="N4687" t="s">
        <v>1048</v>
      </c>
      <c r="O4687">
        <f t="shared" si="220"/>
        <v>245</v>
      </c>
      <c r="P4687" t="e">
        <f t="shared" si="221"/>
        <v>#VALUE!</v>
      </c>
    </row>
    <row r="4688" spans="1:16" x14ac:dyDescent="0.4">
      <c r="A4688" t="s">
        <v>1039</v>
      </c>
      <c r="B4688">
        <v>19</v>
      </c>
      <c r="C4688" t="s">
        <v>2446</v>
      </c>
      <c r="D4688" t="s">
        <v>279</v>
      </c>
      <c r="E4688">
        <v>14</v>
      </c>
      <c r="G4688" t="s">
        <v>8868</v>
      </c>
      <c r="H4688" s="12" t="s">
        <v>8868</v>
      </c>
      <c r="I4688" t="s">
        <v>2569</v>
      </c>
      <c r="J4688" t="s">
        <v>8887</v>
      </c>
      <c r="K4688">
        <v>248.25</v>
      </c>
      <c r="L4688" s="4">
        <f t="shared" si="219"/>
        <v>7290.4029761904758</v>
      </c>
      <c r="M4688" t="s">
        <v>1040</v>
      </c>
      <c r="N4688" t="s">
        <v>926</v>
      </c>
      <c r="O4688">
        <f t="shared" si="220"/>
        <v>128</v>
      </c>
      <c r="P4688" t="e">
        <f t="shared" si="221"/>
        <v>#VALUE!</v>
      </c>
    </row>
    <row r="4689" spans="1:16" x14ac:dyDescent="0.4">
      <c r="A4689" t="s">
        <v>1039</v>
      </c>
      <c r="B4689">
        <v>19</v>
      </c>
      <c r="C4689" t="s">
        <v>2457</v>
      </c>
      <c r="D4689" t="s">
        <v>279</v>
      </c>
      <c r="E4689">
        <v>14</v>
      </c>
      <c r="G4689" t="s">
        <v>8868</v>
      </c>
      <c r="H4689" s="12" t="s">
        <v>8868</v>
      </c>
      <c r="I4689" t="s">
        <v>2569</v>
      </c>
      <c r="J4689" t="s">
        <v>8887</v>
      </c>
      <c r="K4689">
        <v>248.25</v>
      </c>
      <c r="L4689" s="4">
        <f t="shared" si="219"/>
        <v>7290.4029761904758</v>
      </c>
      <c r="M4689" t="s">
        <v>4950</v>
      </c>
      <c r="N4689" t="s">
        <v>4951</v>
      </c>
      <c r="O4689" t="e">
        <f t="shared" si="220"/>
        <v>#VALUE!</v>
      </c>
      <c r="P4689">
        <f t="shared" si="221"/>
        <v>180</v>
      </c>
    </row>
    <row r="4690" spans="1:16" x14ac:dyDescent="0.4">
      <c r="A4690" t="s">
        <v>703</v>
      </c>
      <c r="B4690">
        <v>7</v>
      </c>
      <c r="C4690" t="s">
        <v>3360</v>
      </c>
      <c r="D4690" t="s">
        <v>2466</v>
      </c>
      <c r="E4690">
        <v>2101</v>
      </c>
      <c r="G4690" t="s">
        <v>8888</v>
      </c>
      <c r="H4690" s="12" t="s">
        <v>8868</v>
      </c>
      <c r="I4690" t="s">
        <v>3325</v>
      </c>
      <c r="J4690" t="s">
        <v>8889</v>
      </c>
      <c r="K4690">
        <v>248.25</v>
      </c>
      <c r="L4690" s="4">
        <f t="shared" si="219"/>
        <v>1895.3642857142856</v>
      </c>
      <c r="M4690" t="s">
        <v>704</v>
      </c>
      <c r="N4690" t="s">
        <v>705</v>
      </c>
      <c r="O4690">
        <f t="shared" si="220"/>
        <v>208</v>
      </c>
      <c r="P4690" t="e">
        <f t="shared" si="221"/>
        <v>#VALUE!</v>
      </c>
    </row>
    <row r="4691" spans="1:16" x14ac:dyDescent="0.4">
      <c r="A4691" t="s">
        <v>2236</v>
      </c>
      <c r="B4691">
        <v>22</v>
      </c>
      <c r="C4691" t="s">
        <v>2488</v>
      </c>
      <c r="E4691">
        <v>14</v>
      </c>
      <c r="G4691" t="s">
        <v>8868</v>
      </c>
      <c r="H4691" s="12" t="s">
        <v>8868</v>
      </c>
      <c r="I4691" t="s">
        <v>2569</v>
      </c>
      <c r="J4691" t="s">
        <v>8890</v>
      </c>
      <c r="K4691">
        <v>248.25</v>
      </c>
      <c r="L4691" s="4">
        <f t="shared" si="219"/>
        <v>5958.0773809523816</v>
      </c>
      <c r="M4691" t="s">
        <v>2237</v>
      </c>
      <c r="N4691" t="s">
        <v>1021</v>
      </c>
      <c r="O4691" t="e">
        <f t="shared" si="220"/>
        <v>#VALUE!</v>
      </c>
      <c r="P4691">
        <f t="shared" si="221"/>
        <v>252</v>
      </c>
    </row>
    <row r="4692" spans="1:16" x14ac:dyDescent="0.4">
      <c r="A4692" t="s">
        <v>1974</v>
      </c>
      <c r="B4692">
        <v>16</v>
      </c>
      <c r="C4692" t="s">
        <v>2457</v>
      </c>
      <c r="D4692" t="s">
        <v>2502</v>
      </c>
      <c r="E4692">
        <v>305</v>
      </c>
      <c r="G4692" t="s">
        <v>8891</v>
      </c>
      <c r="H4692" s="12" t="s">
        <v>8891</v>
      </c>
      <c r="I4692" t="s">
        <v>3535</v>
      </c>
      <c r="J4692" t="s">
        <v>8892</v>
      </c>
      <c r="K4692">
        <v>319.45</v>
      </c>
      <c r="L4692" s="4">
        <f t="shared" si="219"/>
        <v>5242.186547619046</v>
      </c>
      <c r="M4692" t="s">
        <v>1981</v>
      </c>
      <c r="N4692" t="s">
        <v>1508</v>
      </c>
      <c r="O4692" t="e">
        <f t="shared" si="220"/>
        <v>#VALUE!</v>
      </c>
      <c r="P4692">
        <f t="shared" si="221"/>
        <v>437</v>
      </c>
    </row>
    <row r="4693" spans="1:16" x14ac:dyDescent="0.4">
      <c r="A4693" t="s">
        <v>631</v>
      </c>
      <c r="B4693">
        <v>27</v>
      </c>
      <c r="C4693" t="s">
        <v>2457</v>
      </c>
      <c r="D4693" t="s">
        <v>2466</v>
      </c>
      <c r="E4693">
        <v>517</v>
      </c>
      <c r="G4693" t="s">
        <v>8893</v>
      </c>
      <c r="H4693" s="12" t="s">
        <v>8894</v>
      </c>
      <c r="I4693" t="s">
        <v>3607</v>
      </c>
      <c r="J4693" t="s">
        <v>8895</v>
      </c>
      <c r="K4693">
        <v>30.642857142857146</v>
      </c>
      <c r="L4693" s="4">
        <f t="shared" si="219"/>
        <v>7685.0023809523809</v>
      </c>
      <c r="M4693" t="s">
        <v>632</v>
      </c>
      <c r="N4693" t="s">
        <v>633</v>
      </c>
      <c r="O4693" t="e">
        <f t="shared" si="220"/>
        <v>#VALUE!</v>
      </c>
      <c r="P4693">
        <f t="shared" si="221"/>
        <v>202</v>
      </c>
    </row>
    <row r="4694" spans="1:16" x14ac:dyDescent="0.4">
      <c r="A4694" t="s">
        <v>631</v>
      </c>
      <c r="B4694">
        <v>27</v>
      </c>
      <c r="C4694" t="s">
        <v>2595</v>
      </c>
      <c r="E4694">
        <v>517</v>
      </c>
      <c r="G4694" t="s">
        <v>8893</v>
      </c>
      <c r="H4694" s="12" t="s">
        <v>8894</v>
      </c>
      <c r="I4694" t="s">
        <v>3592</v>
      </c>
      <c r="J4694" t="s">
        <v>8896</v>
      </c>
      <c r="K4694">
        <v>30.642857142857146</v>
      </c>
      <c r="L4694" s="4">
        <f t="shared" si="219"/>
        <v>7685.0023809523809</v>
      </c>
      <c r="M4694" t="s">
        <v>632</v>
      </c>
      <c r="N4694" t="s">
        <v>633</v>
      </c>
      <c r="O4694" t="e">
        <f t="shared" si="220"/>
        <v>#VALUE!</v>
      </c>
      <c r="P4694">
        <f t="shared" si="221"/>
        <v>202</v>
      </c>
    </row>
    <row r="4695" spans="1:16" x14ac:dyDescent="0.4">
      <c r="A4695" t="s">
        <v>631</v>
      </c>
      <c r="B4695">
        <v>27</v>
      </c>
      <c r="C4695" t="s">
        <v>2595</v>
      </c>
      <c r="E4695">
        <v>539</v>
      </c>
      <c r="G4695" t="s">
        <v>8897</v>
      </c>
      <c r="H4695" s="12" t="s">
        <v>8894</v>
      </c>
      <c r="I4695" t="s">
        <v>2451</v>
      </c>
      <c r="J4695" t="s">
        <v>8898</v>
      </c>
      <c r="K4695">
        <v>45.964285714285715</v>
      </c>
      <c r="L4695" s="4">
        <f t="shared" si="219"/>
        <v>7685.0023809523809</v>
      </c>
      <c r="M4695" t="s">
        <v>632</v>
      </c>
      <c r="N4695" t="s">
        <v>633</v>
      </c>
      <c r="O4695" t="e">
        <f t="shared" si="220"/>
        <v>#VALUE!</v>
      </c>
      <c r="P4695">
        <f t="shared" si="221"/>
        <v>202</v>
      </c>
    </row>
    <row r="4696" spans="1:16" x14ac:dyDescent="0.4">
      <c r="A4696" t="s">
        <v>2071</v>
      </c>
      <c r="B4696">
        <v>31</v>
      </c>
      <c r="C4696" t="s">
        <v>2457</v>
      </c>
      <c r="D4696" t="s">
        <v>279</v>
      </c>
      <c r="E4696">
        <v>181</v>
      </c>
      <c r="G4696" t="s">
        <v>8899</v>
      </c>
      <c r="H4696" s="12" t="s">
        <v>8899</v>
      </c>
      <c r="I4696" t="s">
        <v>2807</v>
      </c>
      <c r="J4696" t="s">
        <v>8900</v>
      </c>
      <c r="K4696">
        <v>498.42857142857144</v>
      </c>
      <c r="L4696" s="4">
        <f t="shared" si="219"/>
        <v>10392.592738095238</v>
      </c>
      <c r="M4696" t="s">
        <v>2564</v>
      </c>
      <c r="N4696" t="s">
        <v>2565</v>
      </c>
      <c r="O4696" t="e">
        <f t="shared" si="220"/>
        <v>#VALUE!</v>
      </c>
      <c r="P4696">
        <f t="shared" si="221"/>
        <v>258</v>
      </c>
    </row>
    <row r="4697" spans="1:16" x14ac:dyDescent="0.4">
      <c r="A4697" t="s">
        <v>1819</v>
      </c>
      <c r="B4697">
        <v>17</v>
      </c>
      <c r="C4697" t="s">
        <v>3185</v>
      </c>
      <c r="E4697">
        <v>2505</v>
      </c>
      <c r="G4697" t="s">
        <v>8901</v>
      </c>
      <c r="H4697" s="12" t="s">
        <v>8899</v>
      </c>
      <c r="I4697" t="s">
        <v>8902</v>
      </c>
      <c r="J4697" t="s">
        <v>8903</v>
      </c>
      <c r="K4697">
        <v>915</v>
      </c>
      <c r="L4697" s="4">
        <f t="shared" si="219"/>
        <v>7618.8161309523821</v>
      </c>
      <c r="M4697" t="s">
        <v>1820</v>
      </c>
      <c r="N4697" t="s">
        <v>1821</v>
      </c>
      <c r="O4697">
        <f t="shared" si="220"/>
        <v>290</v>
      </c>
      <c r="P4697" t="e">
        <f t="shared" si="221"/>
        <v>#VALUE!</v>
      </c>
    </row>
    <row r="4698" spans="1:16" x14ac:dyDescent="0.4">
      <c r="A4698" t="s">
        <v>1223</v>
      </c>
      <c r="B4698">
        <v>13</v>
      </c>
      <c r="C4698" t="s">
        <v>2457</v>
      </c>
      <c r="D4698" t="s">
        <v>279</v>
      </c>
      <c r="E4698">
        <v>1403</v>
      </c>
      <c r="G4698" t="s">
        <v>8904</v>
      </c>
      <c r="H4698" s="12" t="s">
        <v>8899</v>
      </c>
      <c r="I4698" t="s">
        <v>4240</v>
      </c>
      <c r="J4698" t="s">
        <v>8905</v>
      </c>
      <c r="K4698">
        <v>915</v>
      </c>
      <c r="L4698" s="4">
        <f t="shared" si="219"/>
        <v>6547.6434523809521</v>
      </c>
      <c r="M4698" t="s">
        <v>1224</v>
      </c>
      <c r="N4698" t="s">
        <v>639</v>
      </c>
      <c r="O4698" t="e">
        <f t="shared" si="220"/>
        <v>#VALUE!</v>
      </c>
      <c r="P4698">
        <f t="shared" si="221"/>
        <v>167</v>
      </c>
    </row>
    <row r="4699" spans="1:16" x14ac:dyDescent="0.4">
      <c r="A4699" t="s">
        <v>430</v>
      </c>
      <c r="B4699">
        <v>18</v>
      </c>
      <c r="C4699" t="s">
        <v>2457</v>
      </c>
      <c r="D4699" t="s">
        <v>4098</v>
      </c>
      <c r="E4699">
        <v>181</v>
      </c>
      <c r="G4699" t="s">
        <v>8899</v>
      </c>
      <c r="H4699" s="12" t="s">
        <v>8899</v>
      </c>
      <c r="I4699" t="s">
        <v>4240</v>
      </c>
      <c r="J4699" t="s">
        <v>8906</v>
      </c>
      <c r="K4699">
        <v>332.28571428571428</v>
      </c>
      <c r="L4699" s="4">
        <f t="shared" si="219"/>
        <v>6505.638095238096</v>
      </c>
      <c r="M4699" t="s">
        <v>431</v>
      </c>
      <c r="N4699" t="s">
        <v>432</v>
      </c>
      <c r="O4699" t="e">
        <f t="shared" si="220"/>
        <v>#VALUE!</v>
      </c>
      <c r="P4699">
        <f t="shared" si="221"/>
        <v>172</v>
      </c>
    </row>
    <row r="4700" spans="1:16" x14ac:dyDescent="0.4">
      <c r="A4700" t="s">
        <v>1119</v>
      </c>
      <c r="B4700">
        <v>30</v>
      </c>
      <c r="C4700" t="s">
        <v>2457</v>
      </c>
      <c r="D4700" t="s">
        <v>2466</v>
      </c>
      <c r="E4700">
        <v>579</v>
      </c>
      <c r="G4700" t="s">
        <v>8907</v>
      </c>
      <c r="H4700" s="12" t="s">
        <v>8899</v>
      </c>
      <c r="I4700" t="s">
        <v>2807</v>
      </c>
      <c r="J4700" t="s">
        <v>8908</v>
      </c>
      <c r="K4700">
        <v>915</v>
      </c>
      <c r="L4700" s="4">
        <f t="shared" si="219"/>
        <v>17214.120119047617</v>
      </c>
      <c r="M4700" t="s">
        <v>3291</v>
      </c>
      <c r="N4700" t="s">
        <v>633</v>
      </c>
      <c r="O4700" t="e">
        <f t="shared" si="220"/>
        <v>#VALUE!</v>
      </c>
      <c r="P4700">
        <f t="shared" si="221"/>
        <v>294</v>
      </c>
    </row>
    <row r="4701" spans="1:16" x14ac:dyDescent="0.4">
      <c r="A4701" t="s">
        <v>2230</v>
      </c>
      <c r="B4701">
        <v>15</v>
      </c>
      <c r="C4701" t="s">
        <v>2446</v>
      </c>
      <c r="D4701" t="s">
        <v>3721</v>
      </c>
      <c r="E4701">
        <v>3337</v>
      </c>
      <c r="G4701" t="s">
        <v>8909</v>
      </c>
      <c r="H4701" s="12" t="s">
        <v>8899</v>
      </c>
      <c r="I4701" t="s">
        <v>4224</v>
      </c>
      <c r="J4701" t="s">
        <v>8910</v>
      </c>
      <c r="K4701">
        <v>915</v>
      </c>
      <c r="L4701" s="4">
        <f t="shared" si="219"/>
        <v>7908.9628571428575</v>
      </c>
      <c r="M4701" t="s">
        <v>2231</v>
      </c>
      <c r="N4701" t="s">
        <v>34</v>
      </c>
      <c r="O4701">
        <f t="shared" si="220"/>
        <v>278</v>
      </c>
      <c r="P4701" t="e">
        <f t="shared" si="221"/>
        <v>#VALUE!</v>
      </c>
    </row>
    <row r="4702" spans="1:16" x14ac:dyDescent="0.4">
      <c r="A4702" t="s">
        <v>2230</v>
      </c>
      <c r="B4702">
        <v>15</v>
      </c>
      <c r="C4702" t="s">
        <v>2457</v>
      </c>
      <c r="D4702" t="s">
        <v>3721</v>
      </c>
      <c r="E4702">
        <v>1120</v>
      </c>
      <c r="G4702" t="s">
        <v>8911</v>
      </c>
      <c r="H4702" s="12" t="s">
        <v>8899</v>
      </c>
      <c r="I4702" t="s">
        <v>4224</v>
      </c>
      <c r="J4702" t="s">
        <v>8912</v>
      </c>
      <c r="K4702">
        <v>915</v>
      </c>
      <c r="L4702" s="4">
        <f t="shared" si="219"/>
        <v>7908.9628571428575</v>
      </c>
      <c r="M4702" t="s">
        <v>5823</v>
      </c>
      <c r="N4702" t="s">
        <v>34</v>
      </c>
      <c r="O4702" t="e">
        <f t="shared" si="220"/>
        <v>#VALUE!</v>
      </c>
      <c r="P4702">
        <f t="shared" si="221"/>
        <v>261</v>
      </c>
    </row>
    <row r="4703" spans="1:16" x14ac:dyDescent="0.4">
      <c r="A4703" t="s">
        <v>1718</v>
      </c>
      <c r="B4703">
        <v>16</v>
      </c>
      <c r="C4703" t="s">
        <v>2457</v>
      </c>
      <c r="D4703" t="s">
        <v>279</v>
      </c>
      <c r="E4703">
        <v>181</v>
      </c>
      <c r="G4703" t="s">
        <v>8899</v>
      </c>
      <c r="H4703" s="12" t="s">
        <v>8899</v>
      </c>
      <c r="I4703" t="s">
        <v>2807</v>
      </c>
      <c r="J4703" t="s">
        <v>8913</v>
      </c>
      <c r="K4703">
        <v>498.42857142857144</v>
      </c>
      <c r="L4703" s="4">
        <f t="shared" si="219"/>
        <v>6090.9555952380952</v>
      </c>
      <c r="M4703" t="s">
        <v>1719</v>
      </c>
      <c r="N4703" t="s">
        <v>15</v>
      </c>
      <c r="O4703" t="e">
        <f t="shared" si="220"/>
        <v>#VALUE!</v>
      </c>
      <c r="P4703">
        <f t="shared" si="221"/>
        <v>260</v>
      </c>
    </row>
    <row r="4704" spans="1:16" x14ac:dyDescent="0.4">
      <c r="A4704" t="s">
        <v>1686</v>
      </c>
      <c r="B4704">
        <v>13</v>
      </c>
      <c r="C4704" t="s">
        <v>2457</v>
      </c>
      <c r="D4704" t="s">
        <v>279</v>
      </c>
      <c r="E4704">
        <v>1606</v>
      </c>
      <c r="G4704" t="s">
        <v>8914</v>
      </c>
      <c r="H4704" s="12" t="s">
        <v>8915</v>
      </c>
      <c r="I4704" t="s">
        <v>2569</v>
      </c>
      <c r="J4704" t="s">
        <v>8916</v>
      </c>
      <c r="K4704">
        <v>103.92857142857142</v>
      </c>
      <c r="L4704" s="4">
        <f t="shared" si="219"/>
        <v>2982.6988095238094</v>
      </c>
      <c r="M4704" t="s">
        <v>1687</v>
      </c>
      <c r="N4704" t="s">
        <v>696</v>
      </c>
      <c r="O4704">
        <f t="shared" si="220"/>
        <v>285</v>
      </c>
      <c r="P4704" t="e">
        <f t="shared" si="221"/>
        <v>#VALUE!</v>
      </c>
    </row>
    <row r="4705" spans="1:16" x14ac:dyDescent="0.4">
      <c r="A4705" t="s">
        <v>1636</v>
      </c>
      <c r="B4705">
        <v>9</v>
      </c>
      <c r="C4705" t="s">
        <v>2446</v>
      </c>
      <c r="D4705" t="s">
        <v>279</v>
      </c>
      <c r="E4705">
        <v>1392</v>
      </c>
      <c r="G4705" t="s">
        <v>8917</v>
      </c>
      <c r="H4705" s="12" t="s">
        <v>8915</v>
      </c>
      <c r="I4705" t="s">
        <v>2569</v>
      </c>
      <c r="J4705" t="s">
        <v>8918</v>
      </c>
      <c r="K4705">
        <v>103.92857142857142</v>
      </c>
      <c r="L4705" s="4">
        <f t="shared" si="219"/>
        <v>5675.8440476190481</v>
      </c>
      <c r="M4705" t="s">
        <v>1637</v>
      </c>
      <c r="N4705" t="s">
        <v>34</v>
      </c>
      <c r="O4705">
        <f t="shared" si="220"/>
        <v>373</v>
      </c>
      <c r="P4705" t="e">
        <f t="shared" si="221"/>
        <v>#VALUE!</v>
      </c>
    </row>
    <row r="4706" spans="1:16" x14ac:dyDescent="0.4">
      <c r="A4706" t="s">
        <v>637</v>
      </c>
      <c r="B4706">
        <v>25</v>
      </c>
      <c r="C4706" t="s">
        <v>4760</v>
      </c>
      <c r="E4706">
        <v>1606</v>
      </c>
      <c r="G4706" t="s">
        <v>8914</v>
      </c>
      <c r="H4706" s="12" t="s">
        <v>8915</v>
      </c>
      <c r="I4706" t="s">
        <v>2547</v>
      </c>
      <c r="J4706" t="s">
        <v>8919</v>
      </c>
      <c r="K4706">
        <v>20.785714285714285</v>
      </c>
      <c r="L4706" s="4">
        <f t="shared" si="219"/>
        <v>28149.960952380949</v>
      </c>
      <c r="M4706" t="s">
        <v>638</v>
      </c>
      <c r="N4706" t="s">
        <v>639</v>
      </c>
      <c r="O4706" t="e">
        <f t="shared" si="220"/>
        <v>#VALUE!</v>
      </c>
      <c r="P4706">
        <f t="shared" si="221"/>
        <v>379</v>
      </c>
    </row>
    <row r="4707" spans="1:16" x14ac:dyDescent="0.4">
      <c r="A4707" t="s">
        <v>2163</v>
      </c>
      <c r="B4707">
        <v>13</v>
      </c>
      <c r="C4707" t="s">
        <v>2616</v>
      </c>
      <c r="E4707">
        <v>2130</v>
      </c>
      <c r="G4707" t="s">
        <v>8920</v>
      </c>
      <c r="H4707" s="12" t="s">
        <v>8915</v>
      </c>
      <c r="I4707" t="s">
        <v>2873</v>
      </c>
      <c r="J4707" t="s">
        <v>8921</v>
      </c>
      <c r="K4707">
        <v>20.785714285714285</v>
      </c>
      <c r="L4707" s="4">
        <f t="shared" si="219"/>
        <v>5257.7416666666668</v>
      </c>
      <c r="M4707" t="s">
        <v>2164</v>
      </c>
      <c r="N4707" t="s">
        <v>1379</v>
      </c>
      <c r="O4707">
        <f t="shared" si="220"/>
        <v>385</v>
      </c>
      <c r="P4707" t="e">
        <f t="shared" si="221"/>
        <v>#VALUE!</v>
      </c>
    </row>
    <row r="4708" spans="1:16" x14ac:dyDescent="0.4">
      <c r="A4708" t="s">
        <v>1878</v>
      </c>
      <c r="B4708">
        <v>21</v>
      </c>
      <c r="C4708" t="s">
        <v>5111</v>
      </c>
      <c r="E4708">
        <v>1937</v>
      </c>
      <c r="G4708" t="s">
        <v>8922</v>
      </c>
      <c r="H4708" s="12" t="s">
        <v>8915</v>
      </c>
      <c r="I4708" t="s">
        <v>2740</v>
      </c>
      <c r="J4708" t="s">
        <v>8923</v>
      </c>
      <c r="K4708">
        <v>155.89285714285714</v>
      </c>
      <c r="L4708" s="4">
        <f t="shared" si="219"/>
        <v>7588.9451190476193</v>
      </c>
      <c r="M4708" t="s">
        <v>1879</v>
      </c>
      <c r="N4708" t="s">
        <v>647</v>
      </c>
      <c r="O4708">
        <f t="shared" si="220"/>
        <v>299</v>
      </c>
      <c r="P4708" t="e">
        <f t="shared" si="221"/>
        <v>#VALUE!</v>
      </c>
    </row>
    <row r="4709" spans="1:16" x14ac:dyDescent="0.4">
      <c r="A4709" t="s">
        <v>1066</v>
      </c>
      <c r="B4709">
        <v>12</v>
      </c>
      <c r="C4709" t="s">
        <v>2517</v>
      </c>
      <c r="E4709">
        <v>1606</v>
      </c>
      <c r="G4709" t="s">
        <v>8914</v>
      </c>
      <c r="H4709" s="12" t="s">
        <v>8915</v>
      </c>
      <c r="I4709" t="s">
        <v>2569</v>
      </c>
      <c r="J4709" t="s">
        <v>8924</v>
      </c>
      <c r="K4709">
        <v>103.92857142857142</v>
      </c>
      <c r="L4709" s="4">
        <f t="shared" si="219"/>
        <v>5457.4946428571429</v>
      </c>
      <c r="M4709" t="s">
        <v>1067</v>
      </c>
      <c r="N4709" t="s">
        <v>611</v>
      </c>
      <c r="O4709" t="e">
        <f t="shared" si="220"/>
        <v>#VALUE!</v>
      </c>
      <c r="P4709">
        <f t="shared" si="221"/>
        <v>283</v>
      </c>
    </row>
    <row r="4710" spans="1:16" x14ac:dyDescent="0.4">
      <c r="A4710" t="s">
        <v>1237</v>
      </c>
      <c r="B4710">
        <v>28</v>
      </c>
      <c r="C4710" t="s">
        <v>2446</v>
      </c>
      <c r="D4710" t="s">
        <v>279</v>
      </c>
      <c r="E4710">
        <v>2428</v>
      </c>
      <c r="G4710" t="s">
        <v>8925</v>
      </c>
      <c r="H4710" s="12" t="s">
        <v>8925</v>
      </c>
      <c r="I4710" t="s">
        <v>4585</v>
      </c>
      <c r="J4710" t="s">
        <v>8926</v>
      </c>
      <c r="K4710">
        <v>2457.75</v>
      </c>
      <c r="L4710" s="4">
        <f t="shared" si="219"/>
        <v>13358.536607142858</v>
      </c>
      <c r="M4710" t="s">
        <v>1238</v>
      </c>
      <c r="N4710" t="s">
        <v>1239</v>
      </c>
      <c r="O4710">
        <f t="shared" si="220"/>
        <v>230</v>
      </c>
      <c r="P4710" t="e">
        <f t="shared" si="221"/>
        <v>#VALUE!</v>
      </c>
    </row>
    <row r="4711" spans="1:16" x14ac:dyDescent="0.4">
      <c r="A4711" t="s">
        <v>2205</v>
      </c>
      <c r="B4711">
        <v>21</v>
      </c>
      <c r="C4711" t="s">
        <v>2457</v>
      </c>
      <c r="D4711" t="s">
        <v>3336</v>
      </c>
      <c r="E4711">
        <v>1423</v>
      </c>
      <c r="G4711" t="s">
        <v>8927</v>
      </c>
      <c r="H4711" s="12" t="s">
        <v>8927</v>
      </c>
      <c r="I4711" t="s">
        <v>3147</v>
      </c>
      <c r="J4711" t="s">
        <v>8928</v>
      </c>
      <c r="K4711">
        <v>214.58333333333337</v>
      </c>
      <c r="L4711" s="4">
        <f t="shared" si="219"/>
        <v>5186.6264880952376</v>
      </c>
      <c r="M4711" t="s">
        <v>2206</v>
      </c>
      <c r="N4711" t="s">
        <v>2207</v>
      </c>
      <c r="O4711" t="e">
        <f t="shared" si="220"/>
        <v>#VALUE!</v>
      </c>
      <c r="P4711">
        <f t="shared" si="221"/>
        <v>352</v>
      </c>
    </row>
    <row r="4712" spans="1:16" x14ac:dyDescent="0.4">
      <c r="A4712" t="s">
        <v>2191</v>
      </c>
      <c r="B4712">
        <v>20</v>
      </c>
      <c r="C4712" t="s">
        <v>2457</v>
      </c>
      <c r="D4712" t="s">
        <v>3336</v>
      </c>
      <c r="E4712">
        <v>1423</v>
      </c>
      <c r="G4712" t="s">
        <v>8927</v>
      </c>
      <c r="H4712" s="12" t="s">
        <v>8927</v>
      </c>
      <c r="I4712" t="s">
        <v>3337</v>
      </c>
      <c r="J4712" t="s">
        <v>8929</v>
      </c>
      <c r="K4712">
        <v>214.58333333333337</v>
      </c>
      <c r="L4712" s="4">
        <f t="shared" si="219"/>
        <v>7882.8258333333333</v>
      </c>
      <c r="M4712" t="s">
        <v>2192</v>
      </c>
      <c r="N4712" t="s">
        <v>2193</v>
      </c>
      <c r="O4712" t="e">
        <f t="shared" si="220"/>
        <v>#VALUE!</v>
      </c>
      <c r="P4712">
        <f t="shared" si="221"/>
        <v>385</v>
      </c>
    </row>
    <row r="4713" spans="1:16" x14ac:dyDescent="0.4">
      <c r="A4713" t="s">
        <v>551</v>
      </c>
      <c r="B4713">
        <v>10</v>
      </c>
      <c r="C4713" t="s">
        <v>2457</v>
      </c>
      <c r="D4713" t="s">
        <v>13</v>
      </c>
      <c r="E4713">
        <v>1901</v>
      </c>
      <c r="G4713" t="s">
        <v>8930</v>
      </c>
      <c r="H4713" s="12" t="s">
        <v>8931</v>
      </c>
      <c r="I4713" t="s">
        <v>8932</v>
      </c>
      <c r="J4713" t="s">
        <v>8933</v>
      </c>
      <c r="K4713">
        <v>500.625</v>
      </c>
      <c r="L4713" s="4">
        <f t="shared" si="219"/>
        <v>6465.8396428571441</v>
      </c>
      <c r="M4713" t="s">
        <v>552</v>
      </c>
      <c r="N4713" t="s">
        <v>553</v>
      </c>
      <c r="O4713">
        <f t="shared" si="220"/>
        <v>216</v>
      </c>
      <c r="P4713" t="e">
        <f t="shared" si="221"/>
        <v>#VALUE!</v>
      </c>
    </row>
    <row r="4714" spans="1:16" x14ac:dyDescent="0.4">
      <c r="A4714" t="s">
        <v>2169</v>
      </c>
      <c r="B4714">
        <v>44</v>
      </c>
      <c r="C4714" t="s">
        <v>2446</v>
      </c>
      <c r="D4714" t="s">
        <v>879</v>
      </c>
      <c r="E4714">
        <v>349</v>
      </c>
      <c r="G4714" t="s">
        <v>8934</v>
      </c>
      <c r="H4714" s="12" t="s">
        <v>8934</v>
      </c>
      <c r="I4714" t="s">
        <v>2779</v>
      </c>
      <c r="J4714" t="s">
        <v>8935</v>
      </c>
      <c r="K4714">
        <v>306.42857142857139</v>
      </c>
      <c r="L4714" s="4">
        <f t="shared" si="219"/>
        <v>22170.368571428575</v>
      </c>
      <c r="M4714" t="s">
        <v>2170</v>
      </c>
      <c r="N4714" t="s">
        <v>345</v>
      </c>
      <c r="O4714">
        <f t="shared" si="220"/>
        <v>309</v>
      </c>
      <c r="P4714" t="e">
        <f t="shared" si="221"/>
        <v>#VALUE!</v>
      </c>
    </row>
    <row r="4715" spans="1:16" x14ac:dyDescent="0.4">
      <c r="A4715" t="s">
        <v>2169</v>
      </c>
      <c r="B4715">
        <v>44</v>
      </c>
      <c r="C4715" t="s">
        <v>2457</v>
      </c>
      <c r="D4715" t="s">
        <v>2466</v>
      </c>
      <c r="E4715">
        <v>349</v>
      </c>
      <c r="G4715" t="s">
        <v>8934</v>
      </c>
      <c r="H4715" s="12" t="s">
        <v>8934</v>
      </c>
      <c r="I4715" t="s">
        <v>2779</v>
      </c>
      <c r="J4715" t="s">
        <v>8935</v>
      </c>
      <c r="K4715">
        <v>306.42857142857139</v>
      </c>
      <c r="L4715" s="4">
        <f t="shared" si="219"/>
        <v>22170.368571428575</v>
      </c>
      <c r="M4715" t="s">
        <v>2604</v>
      </c>
      <c r="N4715" t="s">
        <v>1765</v>
      </c>
      <c r="O4715" t="e">
        <f t="shared" si="220"/>
        <v>#VALUE!</v>
      </c>
      <c r="P4715">
        <f t="shared" si="221"/>
        <v>173</v>
      </c>
    </row>
    <row r="4716" spans="1:16" x14ac:dyDescent="0.4">
      <c r="A4716" t="s">
        <v>258</v>
      </c>
      <c r="B4716">
        <v>16</v>
      </c>
      <c r="C4716" t="s">
        <v>2907</v>
      </c>
      <c r="E4716">
        <v>349</v>
      </c>
      <c r="G4716" t="s">
        <v>8934</v>
      </c>
      <c r="H4716" s="12" t="s">
        <v>8934</v>
      </c>
      <c r="I4716" t="s">
        <v>4107</v>
      </c>
      <c r="J4716" t="s">
        <v>8936</v>
      </c>
      <c r="K4716">
        <v>306.42857142857139</v>
      </c>
      <c r="L4716" s="4">
        <f t="shared" si="219"/>
        <v>4769.4102380952381</v>
      </c>
      <c r="M4716" t="s">
        <v>259</v>
      </c>
      <c r="N4716" t="s">
        <v>58</v>
      </c>
      <c r="O4716" t="e">
        <f t="shared" si="220"/>
        <v>#VALUE!</v>
      </c>
      <c r="P4716" t="e">
        <f t="shared" si="221"/>
        <v>#VALUE!</v>
      </c>
    </row>
    <row r="4717" spans="1:16" x14ac:dyDescent="0.4">
      <c r="A4717" t="s">
        <v>392</v>
      </c>
      <c r="B4717">
        <v>13</v>
      </c>
      <c r="C4717" t="s">
        <v>2446</v>
      </c>
      <c r="D4717" t="s">
        <v>3320</v>
      </c>
      <c r="E4717">
        <v>349</v>
      </c>
      <c r="G4717" t="s">
        <v>8934</v>
      </c>
      <c r="H4717" s="12" t="s">
        <v>8934</v>
      </c>
      <c r="I4717" t="s">
        <v>2774</v>
      </c>
      <c r="J4717" t="s">
        <v>8937</v>
      </c>
      <c r="K4717">
        <v>306.42857142857139</v>
      </c>
      <c r="L4717" s="4">
        <f t="shared" si="219"/>
        <v>5196.4185714285713</v>
      </c>
      <c r="M4717" t="s">
        <v>393</v>
      </c>
      <c r="N4717" t="s">
        <v>345</v>
      </c>
      <c r="O4717">
        <f t="shared" si="220"/>
        <v>220</v>
      </c>
      <c r="P4717" t="e">
        <f t="shared" si="221"/>
        <v>#VALUE!</v>
      </c>
    </row>
    <row r="4718" spans="1:16" x14ac:dyDescent="0.4">
      <c r="A4718" t="s">
        <v>2311</v>
      </c>
      <c r="B4718">
        <v>14</v>
      </c>
      <c r="C4718" t="s">
        <v>2446</v>
      </c>
      <c r="D4718" t="s">
        <v>446</v>
      </c>
      <c r="E4718">
        <v>1319</v>
      </c>
      <c r="G4718" t="s">
        <v>8938</v>
      </c>
      <c r="H4718" s="12" t="s">
        <v>8938</v>
      </c>
      <c r="I4718" t="s">
        <v>2856</v>
      </c>
      <c r="J4718" t="s">
        <v>8939</v>
      </c>
      <c r="K4718">
        <v>2211.6</v>
      </c>
      <c r="L4718" s="4">
        <f t="shared" si="219"/>
        <v>11416.604761904762</v>
      </c>
      <c r="M4718" t="s">
        <v>2312</v>
      </c>
      <c r="N4718" t="s">
        <v>352</v>
      </c>
      <c r="O4718">
        <f t="shared" si="220"/>
        <v>240</v>
      </c>
      <c r="P4718" t="e">
        <f t="shared" si="221"/>
        <v>#VALUE!</v>
      </c>
    </row>
    <row r="4719" spans="1:16" x14ac:dyDescent="0.4">
      <c r="A4719" t="s">
        <v>2311</v>
      </c>
      <c r="B4719">
        <v>14</v>
      </c>
      <c r="C4719" t="s">
        <v>2457</v>
      </c>
      <c r="D4719" t="s">
        <v>2502</v>
      </c>
      <c r="E4719">
        <v>1319</v>
      </c>
      <c r="G4719" t="s">
        <v>8938</v>
      </c>
      <c r="H4719" s="12" t="s">
        <v>8938</v>
      </c>
      <c r="I4719" t="s">
        <v>2856</v>
      </c>
      <c r="J4719" t="s">
        <v>8939</v>
      </c>
      <c r="K4719">
        <v>2211.6</v>
      </c>
      <c r="L4719" s="4">
        <f t="shared" si="219"/>
        <v>11416.604761904762</v>
      </c>
      <c r="M4719" t="s">
        <v>5466</v>
      </c>
      <c r="N4719" t="s">
        <v>352</v>
      </c>
      <c r="O4719" t="e">
        <f t="shared" si="220"/>
        <v>#VALUE!</v>
      </c>
      <c r="P4719">
        <f t="shared" si="221"/>
        <v>213</v>
      </c>
    </row>
    <row r="4720" spans="1:16" x14ac:dyDescent="0.4">
      <c r="A4720" t="s">
        <v>680</v>
      </c>
      <c r="B4720">
        <v>14</v>
      </c>
      <c r="C4720" t="s">
        <v>2457</v>
      </c>
      <c r="D4720" t="s">
        <v>2466</v>
      </c>
      <c r="E4720">
        <v>239</v>
      </c>
      <c r="G4720" t="s">
        <v>8940</v>
      </c>
      <c r="H4720" s="12" t="s">
        <v>8940</v>
      </c>
      <c r="I4720" t="s">
        <v>8941</v>
      </c>
      <c r="J4720" t="s">
        <v>8942</v>
      </c>
      <c r="K4720">
        <v>347.46428571428572</v>
      </c>
      <c r="L4720" s="4">
        <f t="shared" si="219"/>
        <v>6128.3580952380953</v>
      </c>
      <c r="M4720" t="s">
        <v>681</v>
      </c>
      <c r="N4720" t="s">
        <v>682</v>
      </c>
      <c r="O4720">
        <f t="shared" si="220"/>
        <v>361</v>
      </c>
      <c r="P4720" t="e">
        <f t="shared" si="221"/>
        <v>#VALUE!</v>
      </c>
    </row>
    <row r="4721" spans="1:16" x14ac:dyDescent="0.4">
      <c r="A4721" t="s">
        <v>2342</v>
      </c>
      <c r="B4721">
        <v>18</v>
      </c>
      <c r="C4721" t="s">
        <v>2457</v>
      </c>
      <c r="D4721" t="s">
        <v>446</v>
      </c>
      <c r="E4721">
        <v>239</v>
      </c>
      <c r="G4721" t="s">
        <v>8940</v>
      </c>
      <c r="H4721" s="12" t="s">
        <v>8940</v>
      </c>
      <c r="I4721" t="s">
        <v>8943</v>
      </c>
      <c r="J4721" t="s">
        <v>8944</v>
      </c>
      <c r="K4721">
        <v>347.46428571428572</v>
      </c>
      <c r="L4721" s="4">
        <f t="shared" si="219"/>
        <v>7705.9517857142855</v>
      </c>
      <c r="M4721" t="s">
        <v>2343</v>
      </c>
      <c r="N4721" t="s">
        <v>831</v>
      </c>
      <c r="O4721" t="e">
        <f t="shared" si="220"/>
        <v>#VALUE!</v>
      </c>
      <c r="P4721">
        <f t="shared" si="221"/>
        <v>283</v>
      </c>
    </row>
    <row r="4722" spans="1:16" x14ac:dyDescent="0.4">
      <c r="A4722" t="s">
        <v>482</v>
      </c>
      <c r="B4722">
        <v>11</v>
      </c>
      <c r="C4722" t="s">
        <v>2457</v>
      </c>
      <c r="D4722" t="s">
        <v>13</v>
      </c>
      <c r="E4722">
        <v>239</v>
      </c>
      <c r="G4722" t="s">
        <v>8940</v>
      </c>
      <c r="H4722" s="12" t="s">
        <v>8940</v>
      </c>
      <c r="I4722" t="s">
        <v>8945</v>
      </c>
      <c r="J4722" t="s">
        <v>8946</v>
      </c>
      <c r="K4722">
        <v>347.46428571428572</v>
      </c>
      <c r="L4722" s="4">
        <f t="shared" si="219"/>
        <v>7620.9367857142852</v>
      </c>
      <c r="M4722" t="s">
        <v>483</v>
      </c>
      <c r="N4722" t="s">
        <v>484</v>
      </c>
      <c r="O4722" t="e">
        <f t="shared" si="220"/>
        <v>#VALUE!</v>
      </c>
      <c r="P4722">
        <f t="shared" si="221"/>
        <v>215</v>
      </c>
    </row>
    <row r="4723" spans="1:16" x14ac:dyDescent="0.4">
      <c r="A4723" t="s">
        <v>2096</v>
      </c>
      <c r="B4723">
        <v>17</v>
      </c>
      <c r="C4723" t="s">
        <v>2457</v>
      </c>
      <c r="D4723" t="s">
        <v>879</v>
      </c>
      <c r="E4723">
        <v>239</v>
      </c>
      <c r="G4723" t="s">
        <v>8940</v>
      </c>
      <c r="H4723" s="12" t="s">
        <v>8940</v>
      </c>
      <c r="I4723" t="s">
        <v>2807</v>
      </c>
      <c r="J4723" t="s">
        <v>8947</v>
      </c>
      <c r="K4723">
        <v>23.164285714285715</v>
      </c>
      <c r="L4723" s="4">
        <f t="shared" si="219"/>
        <v>7658.6180357142857</v>
      </c>
      <c r="M4723" t="s">
        <v>2097</v>
      </c>
      <c r="N4723" t="s">
        <v>682</v>
      </c>
      <c r="O4723" t="e">
        <f t="shared" si="220"/>
        <v>#VALUE!</v>
      </c>
      <c r="P4723">
        <f t="shared" si="221"/>
        <v>286</v>
      </c>
    </row>
    <row r="4724" spans="1:16" x14ac:dyDescent="0.4">
      <c r="A4724" t="s">
        <v>1204</v>
      </c>
      <c r="B4724">
        <v>10</v>
      </c>
      <c r="C4724" t="s">
        <v>2446</v>
      </c>
      <c r="D4724" t="s">
        <v>279</v>
      </c>
      <c r="E4724">
        <v>239</v>
      </c>
      <c r="G4724" t="s">
        <v>8940</v>
      </c>
      <c r="H4724" s="12" t="s">
        <v>8940</v>
      </c>
      <c r="I4724" t="s">
        <v>3535</v>
      </c>
      <c r="J4724" t="s">
        <v>8948</v>
      </c>
      <c r="K4724">
        <v>115.82142857142857</v>
      </c>
      <c r="L4724" s="4">
        <f t="shared" si="219"/>
        <v>4080.1160714285711</v>
      </c>
      <c r="M4724" t="s">
        <v>1205</v>
      </c>
      <c r="N4724" t="s">
        <v>1002</v>
      </c>
      <c r="O4724">
        <f t="shared" si="220"/>
        <v>178</v>
      </c>
      <c r="P4724" t="e">
        <f t="shared" si="221"/>
        <v>#VALUE!</v>
      </c>
    </row>
    <row r="4725" spans="1:16" x14ac:dyDescent="0.4">
      <c r="A4725" t="s">
        <v>343</v>
      </c>
      <c r="B4725">
        <v>14</v>
      </c>
      <c r="C4725" t="s">
        <v>2446</v>
      </c>
      <c r="E4725">
        <v>239</v>
      </c>
      <c r="G4725" t="s">
        <v>8940</v>
      </c>
      <c r="H4725" s="12" t="s">
        <v>8940</v>
      </c>
      <c r="I4725" t="s">
        <v>2750</v>
      </c>
      <c r="J4725" t="s">
        <v>8949</v>
      </c>
      <c r="K4725">
        <v>69.492857142857133</v>
      </c>
      <c r="L4725" s="4">
        <f t="shared" si="219"/>
        <v>8814.5370238095238</v>
      </c>
      <c r="M4725" t="s">
        <v>344</v>
      </c>
      <c r="N4725" t="s">
        <v>345</v>
      </c>
      <c r="O4725" t="e">
        <f t="shared" si="220"/>
        <v>#VALUE!</v>
      </c>
      <c r="P4725" t="e">
        <f t="shared" si="221"/>
        <v>#VALUE!</v>
      </c>
    </row>
    <row r="4726" spans="1:16" x14ac:dyDescent="0.4">
      <c r="A4726" t="s">
        <v>652</v>
      </c>
      <c r="B4726">
        <v>19</v>
      </c>
      <c r="C4726" t="s">
        <v>2457</v>
      </c>
      <c r="D4726" t="s">
        <v>2466</v>
      </c>
      <c r="E4726">
        <v>239</v>
      </c>
      <c r="G4726" t="s">
        <v>8940</v>
      </c>
      <c r="H4726" s="12" t="s">
        <v>8940</v>
      </c>
      <c r="I4726" t="s">
        <v>3535</v>
      </c>
      <c r="J4726" t="s">
        <v>8950</v>
      </c>
      <c r="K4726">
        <v>115.82142857142857</v>
      </c>
      <c r="L4726" s="4">
        <f t="shared" si="219"/>
        <v>17733.575476190475</v>
      </c>
      <c r="M4726" t="s">
        <v>653</v>
      </c>
      <c r="N4726" t="s">
        <v>654</v>
      </c>
      <c r="O4726" t="e">
        <f t="shared" si="220"/>
        <v>#VALUE!</v>
      </c>
      <c r="P4726">
        <f t="shared" si="221"/>
        <v>277</v>
      </c>
    </row>
    <row r="4727" spans="1:16" x14ac:dyDescent="0.4">
      <c r="A4727" t="s">
        <v>836</v>
      </c>
      <c r="B4727">
        <v>17</v>
      </c>
      <c r="C4727" t="s">
        <v>2457</v>
      </c>
      <c r="D4727" t="s">
        <v>2466</v>
      </c>
      <c r="E4727">
        <v>239</v>
      </c>
      <c r="G4727" t="s">
        <v>8940</v>
      </c>
      <c r="H4727" s="12" t="s">
        <v>8940</v>
      </c>
      <c r="I4727" t="s">
        <v>5605</v>
      </c>
      <c r="J4727" t="s">
        <v>8951</v>
      </c>
      <c r="K4727">
        <v>347.46428571428572</v>
      </c>
      <c r="L4727" s="4">
        <f t="shared" si="219"/>
        <v>16796.756488095241</v>
      </c>
      <c r="M4727" t="s">
        <v>837</v>
      </c>
      <c r="N4727" t="s">
        <v>15</v>
      </c>
      <c r="O4727" t="e">
        <f t="shared" si="220"/>
        <v>#VALUE!</v>
      </c>
      <c r="P4727">
        <f t="shared" si="221"/>
        <v>258</v>
      </c>
    </row>
    <row r="4728" spans="1:16" x14ac:dyDescent="0.4">
      <c r="A4728" t="s">
        <v>764</v>
      </c>
      <c r="B4728">
        <v>19</v>
      </c>
      <c r="C4728" t="s">
        <v>2446</v>
      </c>
      <c r="D4728" t="s">
        <v>2466</v>
      </c>
      <c r="E4728">
        <v>239</v>
      </c>
      <c r="G4728" t="s">
        <v>8940</v>
      </c>
      <c r="H4728" s="12" t="s">
        <v>8940</v>
      </c>
      <c r="I4728" t="s">
        <v>5605</v>
      </c>
      <c r="J4728" t="s">
        <v>8952</v>
      </c>
      <c r="K4728">
        <v>347.46428571428572</v>
      </c>
      <c r="L4728" s="4">
        <f t="shared" si="219"/>
        <v>13877.493988095242</v>
      </c>
      <c r="M4728" t="s">
        <v>765</v>
      </c>
      <c r="N4728" t="s">
        <v>456</v>
      </c>
      <c r="O4728">
        <f t="shared" si="220"/>
        <v>192</v>
      </c>
      <c r="P4728" t="e">
        <f t="shared" si="221"/>
        <v>#VALUE!</v>
      </c>
    </row>
    <row r="4729" spans="1:16" x14ac:dyDescent="0.4">
      <c r="A4729" t="s">
        <v>1189</v>
      </c>
      <c r="B4729">
        <v>24</v>
      </c>
      <c r="C4729" t="s">
        <v>2457</v>
      </c>
      <c r="D4729" t="s">
        <v>279</v>
      </c>
      <c r="E4729">
        <v>239</v>
      </c>
      <c r="G4729" t="s">
        <v>8940</v>
      </c>
      <c r="H4729" s="12" t="s">
        <v>8940</v>
      </c>
      <c r="I4729" t="s">
        <v>8953</v>
      </c>
      <c r="J4729" t="s">
        <v>8954</v>
      </c>
      <c r="K4729">
        <v>347.46428571428572</v>
      </c>
      <c r="L4729" s="4">
        <f t="shared" si="219"/>
        <v>9333.3130952380961</v>
      </c>
      <c r="M4729" t="s">
        <v>1190</v>
      </c>
      <c r="N4729" t="s">
        <v>1191</v>
      </c>
      <c r="O4729" t="e">
        <f t="shared" si="220"/>
        <v>#VALUE!</v>
      </c>
      <c r="P4729">
        <f t="shared" si="221"/>
        <v>573</v>
      </c>
    </row>
    <row r="4730" spans="1:16" x14ac:dyDescent="0.4">
      <c r="A4730" t="s">
        <v>1673</v>
      </c>
      <c r="B4730">
        <v>20</v>
      </c>
      <c r="C4730" t="s">
        <v>2457</v>
      </c>
      <c r="D4730" t="s">
        <v>279</v>
      </c>
      <c r="E4730">
        <v>239</v>
      </c>
      <c r="G4730" t="s">
        <v>8940</v>
      </c>
      <c r="H4730" s="12" t="s">
        <v>8940</v>
      </c>
      <c r="I4730" t="s">
        <v>8955</v>
      </c>
      <c r="J4730" t="s">
        <v>8956</v>
      </c>
      <c r="K4730">
        <v>69.492857142857133</v>
      </c>
      <c r="L4730" s="4">
        <f t="shared" si="219"/>
        <v>10871.286785714285</v>
      </c>
      <c r="M4730" t="s">
        <v>1674</v>
      </c>
      <c r="N4730" t="s">
        <v>1675</v>
      </c>
      <c r="O4730" t="e">
        <f t="shared" si="220"/>
        <v>#VALUE!</v>
      </c>
      <c r="P4730">
        <f t="shared" si="221"/>
        <v>547</v>
      </c>
    </row>
    <row r="4731" spans="1:16" x14ac:dyDescent="0.4">
      <c r="A4731" t="s">
        <v>65</v>
      </c>
      <c r="B4731">
        <v>11</v>
      </c>
      <c r="C4731" t="s">
        <v>2446</v>
      </c>
      <c r="E4731">
        <v>250</v>
      </c>
      <c r="G4731" t="s">
        <v>8957</v>
      </c>
      <c r="H4731" s="12" t="s">
        <v>8957</v>
      </c>
      <c r="I4731" t="s">
        <v>3381</v>
      </c>
      <c r="J4731" t="s">
        <v>8958</v>
      </c>
      <c r="K4731">
        <v>2809.6</v>
      </c>
      <c r="L4731" s="4">
        <f t="shared" si="219"/>
        <v>5257.3580952380953</v>
      </c>
      <c r="M4731" t="s">
        <v>66</v>
      </c>
      <c r="N4731" t="s">
        <v>34</v>
      </c>
      <c r="O4731" t="e">
        <f t="shared" si="220"/>
        <v>#VALUE!</v>
      </c>
      <c r="P4731" t="e">
        <f t="shared" si="221"/>
        <v>#VALUE!</v>
      </c>
    </row>
    <row r="4732" spans="1:16" x14ac:dyDescent="0.4">
      <c r="A4732" t="s">
        <v>65</v>
      </c>
      <c r="B4732">
        <v>11</v>
      </c>
      <c r="C4732" t="s">
        <v>2595</v>
      </c>
      <c r="E4732">
        <v>2712</v>
      </c>
      <c r="G4732" t="s">
        <v>8959</v>
      </c>
      <c r="H4732" s="12" t="s">
        <v>8960</v>
      </c>
      <c r="I4732" t="s">
        <v>2526</v>
      </c>
      <c r="J4732" t="s">
        <v>8961</v>
      </c>
      <c r="K4732">
        <v>162.495</v>
      </c>
      <c r="L4732" s="4">
        <f t="shared" si="219"/>
        <v>5257.3580952380953</v>
      </c>
      <c r="M4732" t="s">
        <v>66</v>
      </c>
      <c r="N4732" t="s">
        <v>34</v>
      </c>
      <c r="O4732" t="e">
        <f t="shared" si="220"/>
        <v>#VALUE!</v>
      </c>
      <c r="P4732" t="e">
        <f t="shared" si="221"/>
        <v>#VALUE!</v>
      </c>
    </row>
    <row r="4733" spans="1:16" x14ac:dyDescent="0.4">
      <c r="A4733" t="s">
        <v>1878</v>
      </c>
      <c r="B4733">
        <v>21</v>
      </c>
      <c r="C4733" t="s">
        <v>2457</v>
      </c>
      <c r="D4733" t="s">
        <v>2792</v>
      </c>
      <c r="E4733">
        <v>1684</v>
      </c>
      <c r="G4733" t="s">
        <v>8962</v>
      </c>
      <c r="H4733" s="12" t="s">
        <v>8962</v>
      </c>
      <c r="I4733" t="s">
        <v>4459</v>
      </c>
      <c r="J4733" t="s">
        <v>8963</v>
      </c>
      <c r="K4733">
        <v>991.35</v>
      </c>
      <c r="L4733" s="4">
        <f t="shared" si="219"/>
        <v>7588.9451190476193</v>
      </c>
      <c r="M4733" t="s">
        <v>1879</v>
      </c>
      <c r="N4733" t="s">
        <v>647</v>
      </c>
      <c r="O4733">
        <f t="shared" si="220"/>
        <v>299</v>
      </c>
      <c r="P4733" t="e">
        <f t="shared" si="221"/>
        <v>#VALUE!</v>
      </c>
    </row>
    <row r="4734" spans="1:16" x14ac:dyDescent="0.4">
      <c r="A4734" t="s">
        <v>645</v>
      </c>
      <c r="B4734">
        <v>9</v>
      </c>
      <c r="C4734" t="s">
        <v>2457</v>
      </c>
      <c r="D4734" t="s">
        <v>2466</v>
      </c>
      <c r="E4734">
        <v>526</v>
      </c>
      <c r="G4734" t="s">
        <v>8964</v>
      </c>
      <c r="H4734" s="12" t="s">
        <v>8964</v>
      </c>
      <c r="I4734" t="s">
        <v>3556</v>
      </c>
      <c r="J4734" t="s">
        <v>8965</v>
      </c>
      <c r="K4734">
        <v>274.39999999999998</v>
      </c>
      <c r="L4734" s="4">
        <f t="shared" si="219"/>
        <v>4715.9232142857145</v>
      </c>
      <c r="M4734" t="s">
        <v>646</v>
      </c>
      <c r="N4734" t="s">
        <v>647</v>
      </c>
      <c r="O4734" t="e">
        <f t="shared" si="220"/>
        <v>#VALUE!</v>
      </c>
      <c r="P4734">
        <f t="shared" si="221"/>
        <v>210</v>
      </c>
    </row>
    <row r="4735" spans="1:16" x14ac:dyDescent="0.4">
      <c r="A4735" t="s">
        <v>2169</v>
      </c>
      <c r="B4735">
        <v>44</v>
      </c>
      <c r="C4735" t="s">
        <v>2446</v>
      </c>
      <c r="D4735" t="s">
        <v>879</v>
      </c>
      <c r="E4735">
        <v>3437</v>
      </c>
      <c r="G4735" t="s">
        <v>8966</v>
      </c>
      <c r="H4735" s="12" t="s">
        <v>8964</v>
      </c>
      <c r="I4735" t="s">
        <v>2779</v>
      </c>
      <c r="J4735" t="s">
        <v>8967</v>
      </c>
      <c r="K4735">
        <v>274.39999999999998</v>
      </c>
      <c r="L4735" s="4">
        <f t="shared" si="219"/>
        <v>22170.368571428575</v>
      </c>
      <c r="M4735" t="s">
        <v>2170</v>
      </c>
      <c r="N4735" t="s">
        <v>345</v>
      </c>
      <c r="O4735">
        <f t="shared" si="220"/>
        <v>309</v>
      </c>
      <c r="P4735" t="e">
        <f t="shared" si="221"/>
        <v>#VALUE!</v>
      </c>
    </row>
    <row r="4736" spans="1:16" x14ac:dyDescent="0.4">
      <c r="A4736" t="s">
        <v>242</v>
      </c>
      <c r="B4736">
        <v>11</v>
      </c>
      <c r="C4736" t="s">
        <v>2457</v>
      </c>
      <c r="E4736">
        <v>526</v>
      </c>
      <c r="G4736" t="s">
        <v>8964</v>
      </c>
      <c r="H4736" s="12" t="s">
        <v>8964</v>
      </c>
      <c r="I4736" t="s">
        <v>2500</v>
      </c>
      <c r="J4736" t="s">
        <v>8968</v>
      </c>
      <c r="K4736">
        <v>274.39999999999998</v>
      </c>
      <c r="L4736" s="4">
        <f t="shared" si="219"/>
        <v>5067.5059523809523</v>
      </c>
      <c r="M4736" t="s">
        <v>243</v>
      </c>
      <c r="N4736" t="s">
        <v>244</v>
      </c>
      <c r="O4736">
        <f t="shared" si="220"/>
        <v>314</v>
      </c>
      <c r="P4736" t="e">
        <f t="shared" si="221"/>
        <v>#VALUE!</v>
      </c>
    </row>
    <row r="4737" spans="1:16" x14ac:dyDescent="0.4">
      <c r="A4737" t="s">
        <v>2119</v>
      </c>
      <c r="B4737">
        <v>9</v>
      </c>
      <c r="C4737" t="s">
        <v>2446</v>
      </c>
      <c r="D4737" t="s">
        <v>879</v>
      </c>
      <c r="E4737">
        <v>583</v>
      </c>
      <c r="G4737" t="s">
        <v>8969</v>
      </c>
      <c r="H4737" s="12" t="s">
        <v>8969</v>
      </c>
      <c r="I4737" t="s">
        <v>3556</v>
      </c>
      <c r="J4737" t="s">
        <v>8970</v>
      </c>
      <c r="K4737">
        <v>265.64999999999998</v>
      </c>
      <c r="L4737" s="4">
        <f t="shared" si="219"/>
        <v>6772.8607142857145</v>
      </c>
      <c r="M4737" t="s">
        <v>2120</v>
      </c>
      <c r="N4737" t="s">
        <v>926</v>
      </c>
      <c r="O4737">
        <f t="shared" si="220"/>
        <v>246</v>
      </c>
      <c r="P4737" t="e">
        <f t="shared" si="221"/>
        <v>#VALUE!</v>
      </c>
    </row>
    <row r="4738" spans="1:16" x14ac:dyDescent="0.4">
      <c r="A4738" t="s">
        <v>625</v>
      </c>
      <c r="B4738">
        <v>7</v>
      </c>
      <c r="C4738" t="s">
        <v>2457</v>
      </c>
      <c r="D4738" t="s">
        <v>2466</v>
      </c>
      <c r="E4738">
        <v>583</v>
      </c>
      <c r="G4738" t="s">
        <v>8969</v>
      </c>
      <c r="H4738" s="12" t="s">
        <v>8969</v>
      </c>
      <c r="I4738" t="s">
        <v>8971</v>
      </c>
      <c r="J4738" t="s">
        <v>8972</v>
      </c>
      <c r="K4738">
        <v>265.64999999999998</v>
      </c>
      <c r="L4738" s="4">
        <f t="shared" ref="L4738:L4801" si="222">SUMIF($A$2:$A$5194,A4738,$K$2:$K$5194)</f>
        <v>7751.2047619047607</v>
      </c>
      <c r="M4738" t="s">
        <v>626</v>
      </c>
      <c r="N4738" t="s">
        <v>627</v>
      </c>
      <c r="O4738" t="e">
        <f t="shared" ref="O4738:O4801" si="223">FIND("Step 4",M4738)</f>
        <v>#VALUE!</v>
      </c>
      <c r="P4738">
        <f t="shared" ref="P4738:P4801" si="224">FIND("STEP 4",M4738)</f>
        <v>226</v>
      </c>
    </row>
    <row r="4739" spans="1:16" x14ac:dyDescent="0.4">
      <c r="A4739" t="s">
        <v>1282</v>
      </c>
      <c r="B4739">
        <v>11</v>
      </c>
      <c r="C4739" t="s">
        <v>2457</v>
      </c>
      <c r="D4739" t="s">
        <v>279</v>
      </c>
      <c r="E4739">
        <v>583</v>
      </c>
      <c r="G4739" t="s">
        <v>8969</v>
      </c>
      <c r="H4739" s="12" t="s">
        <v>8969</v>
      </c>
      <c r="I4739" t="s">
        <v>2779</v>
      </c>
      <c r="J4739" t="s">
        <v>8973</v>
      </c>
      <c r="K4739">
        <v>265.64999999999998</v>
      </c>
      <c r="L4739" s="4">
        <f t="shared" si="222"/>
        <v>2712.1855357142854</v>
      </c>
      <c r="M4739" t="s">
        <v>1283</v>
      </c>
      <c r="N4739" t="s">
        <v>1086</v>
      </c>
      <c r="O4739" t="e">
        <f t="shared" si="223"/>
        <v>#VALUE!</v>
      </c>
      <c r="P4739">
        <f t="shared" si="224"/>
        <v>227</v>
      </c>
    </row>
    <row r="4740" spans="1:16" x14ac:dyDescent="0.4">
      <c r="A4740" t="s">
        <v>1743</v>
      </c>
      <c r="B4740">
        <v>11</v>
      </c>
      <c r="C4740" t="s">
        <v>2457</v>
      </c>
      <c r="D4740" t="s">
        <v>279</v>
      </c>
      <c r="E4740">
        <v>721</v>
      </c>
      <c r="G4740" t="s">
        <v>8974</v>
      </c>
      <c r="H4740" s="12" t="s">
        <v>8969</v>
      </c>
      <c r="I4740" t="s">
        <v>2800</v>
      </c>
      <c r="J4740" t="s">
        <v>8975</v>
      </c>
      <c r="K4740">
        <v>265.64999999999998</v>
      </c>
      <c r="L4740" s="4">
        <f t="shared" si="222"/>
        <v>7448.9238095238079</v>
      </c>
      <c r="M4740" t="s">
        <v>1744</v>
      </c>
      <c r="N4740" t="s">
        <v>719</v>
      </c>
      <c r="O4740" t="e">
        <f t="shared" si="223"/>
        <v>#VALUE!</v>
      </c>
      <c r="P4740">
        <f t="shared" si="224"/>
        <v>230</v>
      </c>
    </row>
    <row r="4741" spans="1:16" x14ac:dyDescent="0.4">
      <c r="A4741" t="s">
        <v>1444</v>
      </c>
      <c r="B4741">
        <v>8</v>
      </c>
      <c r="C4741" t="s">
        <v>2457</v>
      </c>
      <c r="D4741" t="s">
        <v>279</v>
      </c>
      <c r="E4741">
        <v>583</v>
      </c>
      <c r="G4741" t="s">
        <v>8969</v>
      </c>
      <c r="H4741" s="12" t="s">
        <v>8969</v>
      </c>
      <c r="I4741" t="s">
        <v>8976</v>
      </c>
      <c r="J4741" t="s">
        <v>8977</v>
      </c>
      <c r="K4741">
        <v>265.64999999999998</v>
      </c>
      <c r="L4741" s="4">
        <f t="shared" si="222"/>
        <v>2071.8976190476192</v>
      </c>
      <c r="M4741" t="s">
        <v>1445</v>
      </c>
      <c r="N4741" t="s">
        <v>633</v>
      </c>
      <c r="O4741" t="e">
        <f t="shared" si="223"/>
        <v>#VALUE!</v>
      </c>
      <c r="P4741">
        <f t="shared" si="224"/>
        <v>219</v>
      </c>
    </row>
    <row r="4742" spans="1:16" x14ac:dyDescent="0.4">
      <c r="A4742" t="s">
        <v>1878</v>
      </c>
      <c r="B4742">
        <v>21</v>
      </c>
      <c r="C4742" t="s">
        <v>2457</v>
      </c>
      <c r="D4742" t="s">
        <v>2792</v>
      </c>
      <c r="E4742">
        <v>583</v>
      </c>
      <c r="G4742" t="s">
        <v>8969</v>
      </c>
      <c r="H4742" s="12" t="s">
        <v>8969</v>
      </c>
      <c r="I4742" t="s">
        <v>2500</v>
      </c>
      <c r="J4742" t="s">
        <v>8978</v>
      </c>
      <c r="K4742">
        <v>265.64999999999998</v>
      </c>
      <c r="L4742" s="4">
        <f t="shared" si="222"/>
        <v>7588.9451190476193</v>
      </c>
      <c r="M4742" t="s">
        <v>1879</v>
      </c>
      <c r="N4742" t="s">
        <v>647</v>
      </c>
      <c r="O4742">
        <f t="shared" si="223"/>
        <v>299</v>
      </c>
      <c r="P4742" t="e">
        <f t="shared" si="224"/>
        <v>#VALUE!</v>
      </c>
    </row>
    <row r="4743" spans="1:16" x14ac:dyDescent="0.4">
      <c r="A4743" t="s">
        <v>1562</v>
      </c>
      <c r="B4743">
        <v>9</v>
      </c>
      <c r="C4743" t="s">
        <v>2457</v>
      </c>
      <c r="D4743" t="s">
        <v>279</v>
      </c>
      <c r="E4743">
        <v>1804</v>
      </c>
      <c r="G4743" t="s">
        <v>8979</v>
      </c>
      <c r="H4743" s="12" t="s">
        <v>8980</v>
      </c>
      <c r="I4743" t="s">
        <v>2500</v>
      </c>
      <c r="J4743" t="s">
        <v>8981</v>
      </c>
      <c r="K4743">
        <v>274.39999999999998</v>
      </c>
      <c r="L4743" s="4">
        <f t="shared" si="222"/>
        <v>4301.4059523809528</v>
      </c>
      <c r="M4743" t="s">
        <v>1563</v>
      </c>
      <c r="N4743" t="s">
        <v>668</v>
      </c>
      <c r="O4743">
        <f t="shared" si="223"/>
        <v>343</v>
      </c>
      <c r="P4743" t="e">
        <f t="shared" si="224"/>
        <v>#VALUE!</v>
      </c>
    </row>
    <row r="4744" spans="1:16" x14ac:dyDescent="0.4">
      <c r="A4744" t="s">
        <v>213</v>
      </c>
      <c r="B4744">
        <v>16</v>
      </c>
      <c r="C4744" t="s">
        <v>2446</v>
      </c>
      <c r="E4744">
        <v>1362</v>
      </c>
      <c r="G4744" t="s">
        <v>8982</v>
      </c>
      <c r="H4744" s="12" t="s">
        <v>8982</v>
      </c>
      <c r="I4744" t="s">
        <v>8983</v>
      </c>
      <c r="J4744" t="s">
        <v>8984</v>
      </c>
      <c r="K4744">
        <v>461.9</v>
      </c>
      <c r="L4744" s="4">
        <f t="shared" si="222"/>
        <v>4328.8246428571429</v>
      </c>
      <c r="M4744" t="s">
        <v>214</v>
      </c>
      <c r="N4744" t="s">
        <v>215</v>
      </c>
      <c r="O4744">
        <f t="shared" si="223"/>
        <v>230</v>
      </c>
      <c r="P4744" t="e">
        <f t="shared" si="224"/>
        <v>#VALUE!</v>
      </c>
    </row>
    <row r="4745" spans="1:16" x14ac:dyDescent="0.4">
      <c r="A4745" t="s">
        <v>1551</v>
      </c>
      <c r="B4745">
        <v>8</v>
      </c>
      <c r="C4745" t="s">
        <v>2457</v>
      </c>
      <c r="D4745" t="s">
        <v>279</v>
      </c>
      <c r="E4745">
        <v>1362</v>
      </c>
      <c r="G4745" t="s">
        <v>8982</v>
      </c>
      <c r="H4745" s="12" t="s">
        <v>8982</v>
      </c>
      <c r="I4745" t="s">
        <v>2856</v>
      </c>
      <c r="J4745" t="s">
        <v>8985</v>
      </c>
      <c r="K4745">
        <v>1385.7</v>
      </c>
      <c r="L4745" s="4">
        <f t="shared" si="222"/>
        <v>2631.2776190476188</v>
      </c>
      <c r="M4745" t="s">
        <v>1552</v>
      </c>
      <c r="N4745" t="s">
        <v>34</v>
      </c>
      <c r="O4745" t="e">
        <f t="shared" si="223"/>
        <v>#VALUE!</v>
      </c>
      <c r="P4745">
        <f t="shared" si="224"/>
        <v>188</v>
      </c>
    </row>
    <row r="4746" spans="1:16" x14ac:dyDescent="0.4">
      <c r="A4746" t="s">
        <v>815</v>
      </c>
      <c r="B4746">
        <v>8</v>
      </c>
      <c r="C4746" t="s">
        <v>3176</v>
      </c>
      <c r="E4746">
        <v>45</v>
      </c>
      <c r="G4746" t="s">
        <v>8986</v>
      </c>
      <c r="H4746" s="12" t="s">
        <v>8986</v>
      </c>
      <c r="I4746" t="s">
        <v>2569</v>
      </c>
      <c r="J4746" t="s">
        <v>8987</v>
      </c>
      <c r="K4746">
        <v>41.55</v>
      </c>
      <c r="L4746" s="4">
        <f t="shared" si="222"/>
        <v>8725.06</v>
      </c>
      <c r="M4746" t="s">
        <v>816</v>
      </c>
      <c r="N4746" t="s">
        <v>668</v>
      </c>
      <c r="O4746">
        <f t="shared" si="223"/>
        <v>159</v>
      </c>
      <c r="P4746" t="e">
        <f t="shared" si="224"/>
        <v>#VALUE!</v>
      </c>
    </row>
    <row r="4747" spans="1:16" x14ac:dyDescent="0.4">
      <c r="A4747" t="s">
        <v>406</v>
      </c>
      <c r="B4747">
        <v>11</v>
      </c>
      <c r="C4747" t="s">
        <v>2446</v>
      </c>
      <c r="D4747" t="s">
        <v>3320</v>
      </c>
      <c r="E4747">
        <v>2377</v>
      </c>
      <c r="G4747" t="s">
        <v>8988</v>
      </c>
      <c r="H4747" s="12" t="s">
        <v>8989</v>
      </c>
      <c r="I4747" t="s">
        <v>8990</v>
      </c>
      <c r="J4747" t="s">
        <v>8991</v>
      </c>
      <c r="K4747">
        <v>39.18333333333333</v>
      </c>
      <c r="L4747" s="4">
        <f t="shared" si="222"/>
        <v>7659.094047619049</v>
      </c>
      <c r="M4747" t="s">
        <v>407</v>
      </c>
      <c r="N4747" t="s">
        <v>34</v>
      </c>
      <c r="O4747" t="e">
        <f t="shared" si="223"/>
        <v>#VALUE!</v>
      </c>
      <c r="P4747" t="e">
        <f t="shared" si="224"/>
        <v>#VALUE!</v>
      </c>
    </row>
    <row r="4748" spans="1:16" x14ac:dyDescent="0.4">
      <c r="A4748" t="s">
        <v>1557</v>
      </c>
      <c r="B4748">
        <v>17</v>
      </c>
      <c r="C4748" t="s">
        <v>2457</v>
      </c>
      <c r="D4748" t="s">
        <v>279</v>
      </c>
      <c r="E4748">
        <v>919</v>
      </c>
      <c r="G4748" t="s">
        <v>8992</v>
      </c>
      <c r="H4748" s="12" t="s">
        <v>8992</v>
      </c>
      <c r="I4748" t="s">
        <v>3556</v>
      </c>
      <c r="J4748" t="s">
        <v>8993</v>
      </c>
      <c r="K4748">
        <v>79.61666666666666</v>
      </c>
      <c r="L4748" s="4">
        <f t="shared" si="222"/>
        <v>11598.124603174605</v>
      </c>
      <c r="M4748" t="s">
        <v>1558</v>
      </c>
      <c r="N4748" t="s">
        <v>647</v>
      </c>
      <c r="O4748" t="e">
        <f t="shared" si="223"/>
        <v>#VALUE!</v>
      </c>
      <c r="P4748">
        <f t="shared" si="224"/>
        <v>249</v>
      </c>
    </row>
    <row r="4749" spans="1:16" x14ac:dyDescent="0.4">
      <c r="A4749" t="s">
        <v>2358</v>
      </c>
      <c r="B4749">
        <v>16</v>
      </c>
      <c r="C4749" t="s">
        <v>2446</v>
      </c>
      <c r="D4749" t="s">
        <v>446</v>
      </c>
      <c r="E4749">
        <v>311</v>
      </c>
      <c r="G4749" t="s">
        <v>8994</v>
      </c>
      <c r="H4749" s="12" t="s">
        <v>8994</v>
      </c>
      <c r="I4749" t="s">
        <v>2798</v>
      </c>
      <c r="J4749" t="s">
        <v>8995</v>
      </c>
      <c r="K4749">
        <v>79.61666666666666</v>
      </c>
      <c r="L4749" s="4">
        <f t="shared" si="222"/>
        <v>20420.073035714286</v>
      </c>
      <c r="M4749" t="s">
        <v>2359</v>
      </c>
      <c r="N4749" t="s">
        <v>456</v>
      </c>
      <c r="O4749">
        <f t="shared" si="223"/>
        <v>110</v>
      </c>
      <c r="P4749" t="e">
        <f t="shared" si="224"/>
        <v>#VALUE!</v>
      </c>
    </row>
    <row r="4750" spans="1:16" x14ac:dyDescent="0.4">
      <c r="A4750" t="s">
        <v>2019</v>
      </c>
      <c r="B4750">
        <v>15</v>
      </c>
      <c r="C4750" t="s">
        <v>2457</v>
      </c>
      <c r="D4750" t="s">
        <v>2502</v>
      </c>
      <c r="E4750">
        <v>311</v>
      </c>
      <c r="G4750" t="s">
        <v>8994</v>
      </c>
      <c r="H4750" s="12" t="s">
        <v>8994</v>
      </c>
      <c r="I4750" t="s">
        <v>2774</v>
      </c>
      <c r="J4750" t="s">
        <v>8996</v>
      </c>
      <c r="K4750">
        <v>79.61666666666666</v>
      </c>
      <c r="L4750" s="4">
        <f t="shared" si="222"/>
        <v>17079.558035714283</v>
      </c>
      <c r="M4750" t="s">
        <v>2020</v>
      </c>
      <c r="N4750" t="s">
        <v>380</v>
      </c>
      <c r="O4750" t="e">
        <f t="shared" si="223"/>
        <v>#VALUE!</v>
      </c>
      <c r="P4750">
        <f t="shared" si="224"/>
        <v>260</v>
      </c>
    </row>
    <row r="4751" spans="1:16" x14ac:dyDescent="0.4">
      <c r="A4751" t="s">
        <v>32</v>
      </c>
      <c r="B4751">
        <v>17</v>
      </c>
      <c r="C4751" t="s">
        <v>3042</v>
      </c>
      <c r="E4751">
        <v>311</v>
      </c>
      <c r="G4751" t="s">
        <v>8994</v>
      </c>
      <c r="H4751" s="12" t="s">
        <v>8994</v>
      </c>
      <c r="I4751" t="s">
        <v>2774</v>
      </c>
      <c r="J4751" t="s">
        <v>8997</v>
      </c>
      <c r="K4751">
        <v>79.61666666666666</v>
      </c>
      <c r="L4751" s="4">
        <f t="shared" si="222"/>
        <v>4351.6329166666674</v>
      </c>
      <c r="M4751" t="s">
        <v>33</v>
      </c>
      <c r="N4751" t="s">
        <v>34</v>
      </c>
      <c r="O4751">
        <f t="shared" si="223"/>
        <v>132</v>
      </c>
      <c r="P4751" t="e">
        <f t="shared" si="224"/>
        <v>#VALUE!</v>
      </c>
    </row>
    <row r="4752" spans="1:16" x14ac:dyDescent="0.4">
      <c r="A4752" t="s">
        <v>2071</v>
      </c>
      <c r="B4752">
        <v>31</v>
      </c>
      <c r="C4752" t="s">
        <v>2446</v>
      </c>
      <c r="D4752" t="s">
        <v>879</v>
      </c>
      <c r="E4752">
        <v>311</v>
      </c>
      <c r="G4752" t="s">
        <v>8994</v>
      </c>
      <c r="H4752" s="12" t="s">
        <v>8994</v>
      </c>
      <c r="I4752" t="s">
        <v>2779</v>
      </c>
      <c r="J4752" t="s">
        <v>8998</v>
      </c>
      <c r="K4752">
        <v>79.61666666666666</v>
      </c>
      <c r="L4752" s="4">
        <f t="shared" si="222"/>
        <v>10392.592738095238</v>
      </c>
      <c r="M4752" t="s">
        <v>2072</v>
      </c>
      <c r="N4752" t="s">
        <v>926</v>
      </c>
      <c r="O4752">
        <f t="shared" si="223"/>
        <v>180</v>
      </c>
      <c r="P4752" t="e">
        <f t="shared" si="224"/>
        <v>#VALUE!</v>
      </c>
    </row>
    <row r="4753" spans="1:16" x14ac:dyDescent="0.4">
      <c r="A4753" t="s">
        <v>2071</v>
      </c>
      <c r="B4753">
        <v>31</v>
      </c>
      <c r="C4753" t="s">
        <v>2457</v>
      </c>
      <c r="D4753" t="s">
        <v>279</v>
      </c>
      <c r="E4753">
        <v>311</v>
      </c>
      <c r="G4753" t="s">
        <v>8994</v>
      </c>
      <c r="H4753" s="12" t="s">
        <v>8994</v>
      </c>
      <c r="I4753" t="s">
        <v>2779</v>
      </c>
      <c r="J4753" t="s">
        <v>8998</v>
      </c>
      <c r="K4753">
        <v>79.61666666666666</v>
      </c>
      <c r="L4753" s="4">
        <f t="shared" si="222"/>
        <v>10392.592738095238</v>
      </c>
      <c r="M4753" t="s">
        <v>2564</v>
      </c>
      <c r="N4753" t="s">
        <v>2565</v>
      </c>
      <c r="O4753" t="e">
        <f t="shared" si="223"/>
        <v>#VALUE!</v>
      </c>
      <c r="P4753">
        <f t="shared" si="224"/>
        <v>258</v>
      </c>
    </row>
    <row r="4754" spans="1:16" x14ac:dyDescent="0.4">
      <c r="A4754" t="s">
        <v>1949</v>
      </c>
      <c r="B4754">
        <v>24</v>
      </c>
      <c r="C4754" t="s">
        <v>2457</v>
      </c>
      <c r="D4754" t="s">
        <v>2502</v>
      </c>
      <c r="E4754">
        <v>311</v>
      </c>
      <c r="G4754" t="s">
        <v>8994</v>
      </c>
      <c r="H4754" s="12" t="s">
        <v>8994</v>
      </c>
      <c r="I4754" t="s">
        <v>2800</v>
      </c>
      <c r="J4754" t="s">
        <v>8999</v>
      </c>
      <c r="K4754">
        <v>79.61666666666666</v>
      </c>
      <c r="L4754" s="4">
        <f t="shared" si="222"/>
        <v>14278.138273809524</v>
      </c>
      <c r="M4754" t="s">
        <v>1950</v>
      </c>
      <c r="N4754" t="s">
        <v>746</v>
      </c>
      <c r="O4754" t="e">
        <f t="shared" si="223"/>
        <v>#VALUE!</v>
      </c>
      <c r="P4754">
        <f t="shared" si="224"/>
        <v>197</v>
      </c>
    </row>
    <row r="4755" spans="1:16" x14ac:dyDescent="0.4">
      <c r="A4755" t="s">
        <v>2047</v>
      </c>
      <c r="B4755">
        <v>23</v>
      </c>
      <c r="C4755" t="s">
        <v>2457</v>
      </c>
      <c r="D4755" t="s">
        <v>2502</v>
      </c>
      <c r="E4755">
        <v>311</v>
      </c>
      <c r="G4755" t="s">
        <v>8994</v>
      </c>
      <c r="H4755" s="12" t="s">
        <v>8994</v>
      </c>
      <c r="I4755" t="s">
        <v>2500</v>
      </c>
      <c r="J4755" t="s">
        <v>9000</v>
      </c>
      <c r="K4755">
        <v>79.61666666666666</v>
      </c>
      <c r="L4755" s="4">
        <f t="shared" si="222"/>
        <v>15861.860059523813</v>
      </c>
      <c r="M4755" t="s">
        <v>2048</v>
      </c>
      <c r="N4755" t="s">
        <v>831</v>
      </c>
      <c r="O4755" t="e">
        <f t="shared" si="223"/>
        <v>#VALUE!</v>
      </c>
      <c r="P4755">
        <f t="shared" si="224"/>
        <v>350</v>
      </c>
    </row>
    <row r="4756" spans="1:16" x14ac:dyDescent="0.4">
      <c r="A4756" t="s">
        <v>2096</v>
      </c>
      <c r="B4756">
        <v>17</v>
      </c>
      <c r="C4756" t="s">
        <v>2457</v>
      </c>
      <c r="D4756" t="s">
        <v>879</v>
      </c>
      <c r="E4756">
        <v>311</v>
      </c>
      <c r="G4756" t="s">
        <v>8994</v>
      </c>
      <c r="H4756" s="12" t="s">
        <v>8994</v>
      </c>
      <c r="I4756" t="s">
        <v>2500</v>
      </c>
      <c r="J4756" t="s">
        <v>9001</v>
      </c>
      <c r="K4756">
        <v>79.61666666666666</v>
      </c>
      <c r="L4756" s="4">
        <f t="shared" si="222"/>
        <v>7658.6180357142857</v>
      </c>
      <c r="M4756" t="s">
        <v>2097</v>
      </c>
      <c r="N4756" t="s">
        <v>682</v>
      </c>
      <c r="O4756" t="e">
        <f t="shared" si="223"/>
        <v>#VALUE!</v>
      </c>
      <c r="P4756">
        <f t="shared" si="224"/>
        <v>286</v>
      </c>
    </row>
    <row r="4757" spans="1:16" x14ac:dyDescent="0.4">
      <c r="A4757" t="s">
        <v>343</v>
      </c>
      <c r="B4757">
        <v>14</v>
      </c>
      <c r="C4757" t="s">
        <v>2446</v>
      </c>
      <c r="E4757">
        <v>311</v>
      </c>
      <c r="G4757" t="s">
        <v>8994</v>
      </c>
      <c r="H4757" s="12" t="s">
        <v>8994</v>
      </c>
      <c r="I4757" t="s">
        <v>2779</v>
      </c>
      <c r="J4757" t="s">
        <v>9002</v>
      </c>
      <c r="K4757">
        <v>79.61666666666666</v>
      </c>
      <c r="L4757" s="4">
        <f t="shared" si="222"/>
        <v>8814.5370238095238</v>
      </c>
      <c r="M4757" t="s">
        <v>344</v>
      </c>
      <c r="N4757" t="s">
        <v>345</v>
      </c>
      <c r="O4757" t="e">
        <f t="shared" si="223"/>
        <v>#VALUE!</v>
      </c>
      <c r="P4757" t="e">
        <f t="shared" si="224"/>
        <v>#VALUE!</v>
      </c>
    </row>
    <row r="4758" spans="1:16" x14ac:dyDescent="0.4">
      <c r="A4758" t="s">
        <v>829</v>
      </c>
      <c r="B4758">
        <v>13</v>
      </c>
      <c r="C4758" t="s">
        <v>2457</v>
      </c>
      <c r="D4758" t="s">
        <v>2466</v>
      </c>
      <c r="E4758">
        <v>311</v>
      </c>
      <c r="G4758" t="s">
        <v>8994</v>
      </c>
      <c r="H4758" s="12" t="s">
        <v>8994</v>
      </c>
      <c r="I4758" t="s">
        <v>2500</v>
      </c>
      <c r="J4758" t="s">
        <v>9003</v>
      </c>
      <c r="K4758">
        <v>79.61666666666666</v>
      </c>
      <c r="L4758" s="4">
        <f t="shared" si="222"/>
        <v>4993.6979761904768</v>
      </c>
      <c r="M4758" t="s">
        <v>830</v>
      </c>
      <c r="N4758" t="s">
        <v>831</v>
      </c>
      <c r="O4758" t="e">
        <f t="shared" si="223"/>
        <v>#VALUE!</v>
      </c>
      <c r="P4758">
        <f t="shared" si="224"/>
        <v>185</v>
      </c>
    </row>
    <row r="4759" spans="1:16" x14ac:dyDescent="0.4">
      <c r="A4759" t="s">
        <v>2347</v>
      </c>
      <c r="B4759">
        <v>21</v>
      </c>
      <c r="C4759" t="s">
        <v>2457</v>
      </c>
      <c r="D4759" t="s">
        <v>446</v>
      </c>
      <c r="E4759">
        <v>311</v>
      </c>
      <c r="G4759" t="s">
        <v>8994</v>
      </c>
      <c r="H4759" s="12" t="s">
        <v>8994</v>
      </c>
      <c r="I4759" t="s">
        <v>3556</v>
      </c>
      <c r="J4759" t="s">
        <v>9004</v>
      </c>
      <c r="K4759">
        <v>79.61666666666666</v>
      </c>
      <c r="L4759" s="4">
        <f t="shared" si="222"/>
        <v>21156.027023809518</v>
      </c>
      <c r="M4759" t="s">
        <v>2348</v>
      </c>
      <c r="N4759" t="s">
        <v>831</v>
      </c>
      <c r="O4759" t="e">
        <f t="shared" si="223"/>
        <v>#VALUE!</v>
      </c>
      <c r="P4759">
        <f t="shared" si="224"/>
        <v>284</v>
      </c>
    </row>
    <row r="4760" spans="1:16" x14ac:dyDescent="0.4">
      <c r="A4760" t="s">
        <v>652</v>
      </c>
      <c r="B4760">
        <v>19</v>
      </c>
      <c r="C4760" t="s">
        <v>2457</v>
      </c>
      <c r="D4760" t="s">
        <v>2466</v>
      </c>
      <c r="E4760">
        <v>311</v>
      </c>
      <c r="G4760" t="s">
        <v>8994</v>
      </c>
      <c r="H4760" s="12" t="s">
        <v>8994</v>
      </c>
      <c r="I4760" t="s">
        <v>2500</v>
      </c>
      <c r="J4760" t="s">
        <v>9005</v>
      </c>
      <c r="K4760">
        <v>79.61666666666666</v>
      </c>
      <c r="L4760" s="4">
        <f t="shared" si="222"/>
        <v>17733.575476190475</v>
      </c>
      <c r="M4760" t="s">
        <v>653</v>
      </c>
      <c r="N4760" t="s">
        <v>654</v>
      </c>
      <c r="O4760" t="e">
        <f t="shared" si="223"/>
        <v>#VALUE!</v>
      </c>
      <c r="P4760">
        <f t="shared" si="224"/>
        <v>277</v>
      </c>
    </row>
    <row r="4761" spans="1:16" x14ac:dyDescent="0.4">
      <c r="A4761" t="s">
        <v>413</v>
      </c>
      <c r="B4761">
        <v>10</v>
      </c>
      <c r="C4761" t="s">
        <v>2446</v>
      </c>
      <c r="D4761" t="s">
        <v>3320</v>
      </c>
      <c r="E4761">
        <v>311</v>
      </c>
      <c r="G4761" t="s">
        <v>8994</v>
      </c>
      <c r="H4761" s="12" t="s">
        <v>8994</v>
      </c>
      <c r="I4761" t="s">
        <v>3466</v>
      </c>
      <c r="J4761" t="s">
        <v>9006</v>
      </c>
      <c r="K4761">
        <v>79.61666666666666</v>
      </c>
      <c r="L4761" s="4">
        <f t="shared" si="222"/>
        <v>7686.6247023809528</v>
      </c>
      <c r="M4761" t="s">
        <v>414</v>
      </c>
      <c r="N4761" t="s">
        <v>415</v>
      </c>
      <c r="O4761">
        <f t="shared" si="223"/>
        <v>295</v>
      </c>
      <c r="P4761" t="e">
        <f t="shared" si="224"/>
        <v>#VALUE!</v>
      </c>
    </row>
    <row r="4762" spans="1:16" x14ac:dyDescent="0.4">
      <c r="A4762" t="s">
        <v>1493</v>
      </c>
      <c r="B4762">
        <v>24</v>
      </c>
      <c r="C4762" t="s">
        <v>2457</v>
      </c>
      <c r="D4762" t="s">
        <v>279</v>
      </c>
      <c r="E4762">
        <v>311</v>
      </c>
      <c r="G4762" t="s">
        <v>8994</v>
      </c>
      <c r="H4762" s="12" t="s">
        <v>8994</v>
      </c>
      <c r="I4762" t="s">
        <v>2800</v>
      </c>
      <c r="J4762" t="s">
        <v>9007</v>
      </c>
      <c r="K4762">
        <v>79.61666666666666</v>
      </c>
      <c r="L4762" s="4">
        <f t="shared" si="222"/>
        <v>7473.3307142857147</v>
      </c>
      <c r="M4762" t="s">
        <v>1494</v>
      </c>
      <c r="N4762" t="s">
        <v>682</v>
      </c>
      <c r="O4762" t="e">
        <f t="shared" si="223"/>
        <v>#VALUE!</v>
      </c>
      <c r="P4762">
        <f t="shared" si="224"/>
        <v>219</v>
      </c>
    </row>
    <row r="4763" spans="1:16" x14ac:dyDescent="0.4">
      <c r="A4763" t="s">
        <v>2005</v>
      </c>
      <c r="B4763">
        <v>19</v>
      </c>
      <c r="C4763" t="s">
        <v>2457</v>
      </c>
      <c r="D4763" t="s">
        <v>2502</v>
      </c>
      <c r="E4763">
        <v>311</v>
      </c>
      <c r="G4763" t="s">
        <v>8994</v>
      </c>
      <c r="H4763" s="12" t="s">
        <v>8994</v>
      </c>
      <c r="I4763" t="s">
        <v>4107</v>
      </c>
      <c r="J4763" t="s">
        <v>9008</v>
      </c>
      <c r="K4763">
        <v>79.61666666666666</v>
      </c>
      <c r="L4763" s="4">
        <f t="shared" si="222"/>
        <v>22703.453749999997</v>
      </c>
      <c r="M4763" t="s">
        <v>2006</v>
      </c>
      <c r="N4763" t="s">
        <v>1508</v>
      </c>
      <c r="O4763" t="e">
        <f t="shared" si="223"/>
        <v>#VALUE!</v>
      </c>
      <c r="P4763">
        <f t="shared" si="224"/>
        <v>310</v>
      </c>
    </row>
    <row r="4764" spans="1:16" x14ac:dyDescent="0.4">
      <c r="A4764" t="s">
        <v>385</v>
      </c>
      <c r="B4764">
        <v>29</v>
      </c>
      <c r="C4764" t="s">
        <v>2457</v>
      </c>
      <c r="D4764" t="s">
        <v>2980</v>
      </c>
      <c r="E4764">
        <v>311</v>
      </c>
      <c r="G4764" t="s">
        <v>8994</v>
      </c>
      <c r="H4764" s="12" t="s">
        <v>8994</v>
      </c>
      <c r="I4764" t="s">
        <v>2779</v>
      </c>
      <c r="J4764" t="s">
        <v>9009</v>
      </c>
      <c r="K4764">
        <v>79.61666666666666</v>
      </c>
      <c r="L4764" s="4">
        <f t="shared" si="222"/>
        <v>8667.1857738095241</v>
      </c>
      <c r="M4764" t="s">
        <v>386</v>
      </c>
      <c r="N4764" t="s">
        <v>387</v>
      </c>
      <c r="O4764">
        <f t="shared" si="223"/>
        <v>323</v>
      </c>
      <c r="P4764" t="e">
        <f t="shared" si="224"/>
        <v>#VALUE!</v>
      </c>
    </row>
    <row r="4765" spans="1:16" x14ac:dyDescent="0.4">
      <c r="A4765" t="s">
        <v>509</v>
      </c>
      <c r="B4765">
        <v>12</v>
      </c>
      <c r="C4765" t="s">
        <v>2446</v>
      </c>
      <c r="D4765" t="s">
        <v>13</v>
      </c>
      <c r="E4765">
        <v>311</v>
      </c>
      <c r="G4765" t="s">
        <v>8994</v>
      </c>
      <c r="H4765" s="12" t="s">
        <v>8994</v>
      </c>
      <c r="I4765" t="s">
        <v>2779</v>
      </c>
      <c r="J4765" t="s">
        <v>9010</v>
      </c>
      <c r="K4765">
        <v>79.61666666666666</v>
      </c>
      <c r="L4765" s="4">
        <f t="shared" si="222"/>
        <v>6809.2723809523823</v>
      </c>
      <c r="M4765" t="s">
        <v>510</v>
      </c>
      <c r="N4765" t="s">
        <v>34</v>
      </c>
      <c r="O4765">
        <f t="shared" si="223"/>
        <v>153</v>
      </c>
      <c r="P4765" t="e">
        <f t="shared" si="224"/>
        <v>#VALUE!</v>
      </c>
    </row>
    <row r="4766" spans="1:16" x14ac:dyDescent="0.4">
      <c r="A4766" t="s">
        <v>41</v>
      </c>
      <c r="B4766">
        <v>18</v>
      </c>
      <c r="C4766" t="s">
        <v>2446</v>
      </c>
      <c r="E4766">
        <v>311</v>
      </c>
      <c r="G4766" t="s">
        <v>8994</v>
      </c>
      <c r="H4766" s="12" t="s">
        <v>8994</v>
      </c>
      <c r="I4766" t="s">
        <v>2779</v>
      </c>
      <c r="J4766" t="s">
        <v>9011</v>
      </c>
      <c r="K4766">
        <v>79.61666666666666</v>
      </c>
      <c r="L4766" s="4">
        <f t="shared" si="222"/>
        <v>6951.3854166666688</v>
      </c>
      <c r="M4766" t="s">
        <v>42</v>
      </c>
      <c r="N4766" t="s">
        <v>34</v>
      </c>
      <c r="O4766">
        <f t="shared" si="223"/>
        <v>212</v>
      </c>
      <c r="P4766" t="e">
        <f t="shared" si="224"/>
        <v>#VALUE!</v>
      </c>
    </row>
    <row r="4767" spans="1:16" x14ac:dyDescent="0.4">
      <c r="A4767" t="s">
        <v>1189</v>
      </c>
      <c r="B4767">
        <v>24</v>
      </c>
      <c r="C4767" t="s">
        <v>2457</v>
      </c>
      <c r="D4767" t="s">
        <v>279</v>
      </c>
      <c r="E4767">
        <v>311</v>
      </c>
      <c r="G4767" t="s">
        <v>8994</v>
      </c>
      <c r="H4767" s="12" t="s">
        <v>8994</v>
      </c>
      <c r="I4767" t="s">
        <v>2779</v>
      </c>
      <c r="J4767" t="s">
        <v>9012</v>
      </c>
      <c r="K4767">
        <v>79.61666666666666</v>
      </c>
      <c r="L4767" s="4">
        <f t="shared" si="222"/>
        <v>9333.3130952380961</v>
      </c>
      <c r="M4767" t="s">
        <v>1190</v>
      </c>
      <c r="N4767" t="s">
        <v>1191</v>
      </c>
      <c r="O4767" t="e">
        <f t="shared" si="223"/>
        <v>#VALUE!</v>
      </c>
      <c r="P4767">
        <f t="shared" si="224"/>
        <v>573</v>
      </c>
    </row>
    <row r="4768" spans="1:16" x14ac:dyDescent="0.4">
      <c r="A4768" t="s">
        <v>2323</v>
      </c>
      <c r="B4768">
        <v>19</v>
      </c>
      <c r="C4768" t="s">
        <v>2457</v>
      </c>
      <c r="D4768" t="s">
        <v>446</v>
      </c>
      <c r="E4768">
        <v>311</v>
      </c>
      <c r="G4768" t="s">
        <v>8994</v>
      </c>
      <c r="H4768" s="12" t="s">
        <v>8994</v>
      </c>
      <c r="I4768" t="s">
        <v>2500</v>
      </c>
      <c r="J4768" t="s">
        <v>9013</v>
      </c>
      <c r="K4768">
        <v>79.61666666666666</v>
      </c>
      <c r="L4768" s="4">
        <f t="shared" si="222"/>
        <v>6469.3653571428586</v>
      </c>
      <c r="M4768" t="s">
        <v>2324</v>
      </c>
      <c r="N4768" t="s">
        <v>2325</v>
      </c>
      <c r="O4768" t="e">
        <f t="shared" si="223"/>
        <v>#VALUE!</v>
      </c>
      <c r="P4768">
        <f t="shared" si="224"/>
        <v>299</v>
      </c>
    </row>
    <row r="4769" spans="1:16" x14ac:dyDescent="0.4">
      <c r="A4769" t="s">
        <v>828</v>
      </c>
      <c r="B4769">
        <v>11</v>
      </c>
      <c r="C4769" t="s">
        <v>2446</v>
      </c>
      <c r="D4769" t="s">
        <v>879</v>
      </c>
      <c r="E4769">
        <v>311</v>
      </c>
      <c r="G4769" t="s">
        <v>8994</v>
      </c>
      <c r="H4769" s="12" t="s">
        <v>8994</v>
      </c>
      <c r="I4769" t="s">
        <v>2779</v>
      </c>
      <c r="J4769" t="s">
        <v>9014</v>
      </c>
      <c r="K4769">
        <v>79.61666666666666</v>
      </c>
      <c r="L4769" s="4">
        <f t="shared" si="222"/>
        <v>25993.890059523812</v>
      </c>
      <c r="M4769" t="s">
        <v>2175</v>
      </c>
      <c r="N4769" t="s">
        <v>34</v>
      </c>
      <c r="O4769">
        <f t="shared" si="223"/>
        <v>242</v>
      </c>
      <c r="P4769" t="e">
        <f t="shared" si="224"/>
        <v>#VALUE!</v>
      </c>
    </row>
    <row r="4770" spans="1:16" x14ac:dyDescent="0.4">
      <c r="A4770" t="s">
        <v>399</v>
      </c>
      <c r="B4770">
        <v>20</v>
      </c>
      <c r="C4770" t="s">
        <v>2446</v>
      </c>
      <c r="D4770" t="s">
        <v>3320</v>
      </c>
      <c r="E4770">
        <v>311</v>
      </c>
      <c r="G4770" t="s">
        <v>8994</v>
      </c>
      <c r="H4770" s="12" t="s">
        <v>8994</v>
      </c>
      <c r="I4770" t="s">
        <v>2500</v>
      </c>
      <c r="J4770" t="s">
        <v>9015</v>
      </c>
      <c r="K4770">
        <v>79.61666666666666</v>
      </c>
      <c r="L4770" s="4">
        <f t="shared" si="222"/>
        <v>6704.8080357142853</v>
      </c>
      <c r="M4770" t="s">
        <v>400</v>
      </c>
      <c r="N4770" t="s">
        <v>345</v>
      </c>
      <c r="O4770">
        <f t="shared" si="223"/>
        <v>143</v>
      </c>
      <c r="P4770" t="e">
        <f t="shared" si="224"/>
        <v>#VALUE!</v>
      </c>
    </row>
    <row r="4771" spans="1:16" x14ac:dyDescent="0.4">
      <c r="A4771" t="s">
        <v>1000</v>
      </c>
      <c r="B4771">
        <v>22</v>
      </c>
      <c r="C4771" t="s">
        <v>2446</v>
      </c>
      <c r="D4771" t="s">
        <v>279</v>
      </c>
      <c r="E4771">
        <v>311</v>
      </c>
      <c r="G4771" t="s">
        <v>8994</v>
      </c>
      <c r="H4771" s="12" t="s">
        <v>8994</v>
      </c>
      <c r="I4771" t="s">
        <v>9016</v>
      </c>
      <c r="J4771" t="s">
        <v>9017</v>
      </c>
      <c r="K4771">
        <v>79.61666666666666</v>
      </c>
      <c r="L4771" s="4">
        <f t="shared" si="222"/>
        <v>8528.9763690476193</v>
      </c>
      <c r="M4771" t="s">
        <v>1001</v>
      </c>
      <c r="N4771" t="s">
        <v>1002</v>
      </c>
      <c r="O4771">
        <f t="shared" si="223"/>
        <v>347</v>
      </c>
      <c r="P4771" t="e">
        <f t="shared" si="224"/>
        <v>#VALUE!</v>
      </c>
    </row>
    <row r="4772" spans="1:16" x14ac:dyDescent="0.4">
      <c r="A4772" t="s">
        <v>378</v>
      </c>
      <c r="B4772">
        <v>16</v>
      </c>
      <c r="C4772" t="s">
        <v>2457</v>
      </c>
      <c r="D4772" t="s">
        <v>3653</v>
      </c>
      <c r="E4772">
        <v>311</v>
      </c>
      <c r="G4772" t="s">
        <v>8994</v>
      </c>
      <c r="H4772" s="12" t="s">
        <v>8994</v>
      </c>
      <c r="I4772" t="s">
        <v>2779</v>
      </c>
      <c r="J4772" t="s">
        <v>9018</v>
      </c>
      <c r="K4772">
        <v>79.61666666666666</v>
      </c>
      <c r="L4772" s="4">
        <f t="shared" si="222"/>
        <v>5826.525833333334</v>
      </c>
      <c r="M4772" t="s">
        <v>379</v>
      </c>
      <c r="N4772" t="s">
        <v>380</v>
      </c>
      <c r="O4772" t="e">
        <f t="shared" si="223"/>
        <v>#VALUE!</v>
      </c>
      <c r="P4772">
        <f t="shared" si="224"/>
        <v>201</v>
      </c>
    </row>
    <row r="4773" spans="1:16" x14ac:dyDescent="0.4">
      <c r="A4773" t="s">
        <v>1673</v>
      </c>
      <c r="B4773">
        <v>20</v>
      </c>
      <c r="C4773" t="s">
        <v>2457</v>
      </c>
      <c r="D4773" t="s">
        <v>279</v>
      </c>
      <c r="E4773">
        <v>311</v>
      </c>
      <c r="G4773" t="s">
        <v>8994</v>
      </c>
      <c r="H4773" s="12" t="s">
        <v>8994</v>
      </c>
      <c r="I4773" t="s">
        <v>2779</v>
      </c>
      <c r="J4773" t="s">
        <v>9019</v>
      </c>
      <c r="K4773">
        <v>79.61666666666666</v>
      </c>
      <c r="L4773" s="4">
        <f t="shared" si="222"/>
        <v>10871.286785714285</v>
      </c>
      <c r="M4773" t="s">
        <v>1674</v>
      </c>
      <c r="N4773" t="s">
        <v>1675</v>
      </c>
      <c r="O4773" t="e">
        <f t="shared" si="223"/>
        <v>#VALUE!</v>
      </c>
      <c r="P4773">
        <f t="shared" si="224"/>
        <v>547</v>
      </c>
    </row>
    <row r="4774" spans="1:16" x14ac:dyDescent="0.4">
      <c r="A4774" t="s">
        <v>1416</v>
      </c>
      <c r="B4774">
        <v>19</v>
      </c>
      <c r="C4774" t="s">
        <v>2457</v>
      </c>
      <c r="D4774" t="s">
        <v>279</v>
      </c>
      <c r="E4774">
        <v>311</v>
      </c>
      <c r="G4774" t="s">
        <v>8994</v>
      </c>
      <c r="H4774" s="12" t="s">
        <v>8994</v>
      </c>
      <c r="I4774" t="s">
        <v>2779</v>
      </c>
      <c r="J4774" t="s">
        <v>9020</v>
      </c>
      <c r="K4774">
        <v>79.61666666666666</v>
      </c>
      <c r="L4774" s="4">
        <f t="shared" si="222"/>
        <v>8523.2504761904747</v>
      </c>
      <c r="M4774" t="s">
        <v>1417</v>
      </c>
      <c r="N4774" t="s">
        <v>484</v>
      </c>
      <c r="O4774" t="e">
        <f t="shared" si="223"/>
        <v>#VALUE!</v>
      </c>
      <c r="P4774">
        <f t="shared" si="224"/>
        <v>269</v>
      </c>
    </row>
    <row r="4775" spans="1:16" x14ac:dyDescent="0.4">
      <c r="A4775" t="s">
        <v>1372</v>
      </c>
      <c r="B4775">
        <v>20</v>
      </c>
      <c r="C4775" t="s">
        <v>2446</v>
      </c>
      <c r="D4775" t="s">
        <v>279</v>
      </c>
      <c r="E4775">
        <v>311</v>
      </c>
      <c r="G4775" t="s">
        <v>8994</v>
      </c>
      <c r="H4775" s="12" t="s">
        <v>8994</v>
      </c>
      <c r="I4775" t="s">
        <v>2779</v>
      </c>
      <c r="J4775" t="s">
        <v>9021</v>
      </c>
      <c r="K4775">
        <v>79.61666666666666</v>
      </c>
      <c r="L4775" s="4">
        <f t="shared" si="222"/>
        <v>6657.3175000000001</v>
      </c>
      <c r="M4775" t="s">
        <v>1373</v>
      </c>
      <c r="N4775" t="s">
        <v>345</v>
      </c>
      <c r="O4775">
        <f t="shared" si="223"/>
        <v>223</v>
      </c>
      <c r="P4775" t="e">
        <f t="shared" si="224"/>
        <v>#VALUE!</v>
      </c>
    </row>
    <row r="4776" spans="1:16" x14ac:dyDescent="0.4">
      <c r="A4776" t="s">
        <v>652</v>
      </c>
      <c r="B4776">
        <v>19</v>
      </c>
      <c r="C4776" t="s">
        <v>3218</v>
      </c>
      <c r="E4776">
        <v>652</v>
      </c>
      <c r="G4776" t="s">
        <v>9022</v>
      </c>
      <c r="H4776" s="12" t="s">
        <v>9022</v>
      </c>
      <c r="I4776" t="s">
        <v>2500</v>
      </c>
      <c r="J4776" t="s">
        <v>9023</v>
      </c>
      <c r="K4776">
        <v>79.61666666666666</v>
      </c>
      <c r="L4776" s="4">
        <f t="shared" si="222"/>
        <v>17733.575476190475</v>
      </c>
      <c r="M4776" t="s">
        <v>653</v>
      </c>
      <c r="N4776" t="s">
        <v>654</v>
      </c>
      <c r="O4776" t="e">
        <f t="shared" si="223"/>
        <v>#VALUE!</v>
      </c>
      <c r="P4776">
        <f t="shared" si="224"/>
        <v>277</v>
      </c>
    </row>
    <row r="4777" spans="1:16" x14ac:dyDescent="0.4">
      <c r="A4777" t="s">
        <v>779</v>
      </c>
      <c r="B4777">
        <v>21</v>
      </c>
      <c r="C4777" t="s">
        <v>2446</v>
      </c>
      <c r="D4777" t="s">
        <v>2466</v>
      </c>
      <c r="E4777">
        <v>624</v>
      </c>
      <c r="G4777" t="s">
        <v>9024</v>
      </c>
      <c r="H4777" s="12" t="s">
        <v>9024</v>
      </c>
      <c r="I4777" t="s">
        <v>2774</v>
      </c>
      <c r="J4777" t="s">
        <v>9025</v>
      </c>
      <c r="K4777">
        <v>68.216666666666654</v>
      </c>
      <c r="L4777" s="4">
        <f t="shared" si="222"/>
        <v>5006.7669642857136</v>
      </c>
      <c r="M4777" t="s">
        <v>780</v>
      </c>
      <c r="N4777" t="s">
        <v>619</v>
      </c>
      <c r="O4777">
        <f t="shared" si="223"/>
        <v>261</v>
      </c>
      <c r="P4777" t="e">
        <f t="shared" si="224"/>
        <v>#VALUE!</v>
      </c>
    </row>
    <row r="4778" spans="1:16" x14ac:dyDescent="0.4">
      <c r="A4778" t="s">
        <v>2398</v>
      </c>
      <c r="B4778">
        <v>14</v>
      </c>
      <c r="C4778" t="s">
        <v>2446</v>
      </c>
      <c r="D4778" t="s">
        <v>2399</v>
      </c>
      <c r="E4778">
        <v>549</v>
      </c>
      <c r="G4778" t="s">
        <v>9026</v>
      </c>
      <c r="H4778" s="12" t="s">
        <v>9026</v>
      </c>
      <c r="I4778" t="s">
        <v>2504</v>
      </c>
      <c r="J4778" t="s">
        <v>9027</v>
      </c>
      <c r="K4778">
        <v>2806.875</v>
      </c>
      <c r="L4778" s="4">
        <f t="shared" si="222"/>
        <v>7573.6994642857135</v>
      </c>
      <c r="M4778" t="s">
        <v>2400</v>
      </c>
      <c r="N4778" t="s">
        <v>25</v>
      </c>
      <c r="O4778">
        <f t="shared" si="223"/>
        <v>253</v>
      </c>
      <c r="P4778" t="e">
        <f t="shared" si="224"/>
        <v>#VALUE!</v>
      </c>
    </row>
    <row r="4779" spans="1:16" x14ac:dyDescent="0.4">
      <c r="A4779" t="s">
        <v>278</v>
      </c>
      <c r="B4779">
        <v>8</v>
      </c>
      <c r="C4779" t="s">
        <v>4753</v>
      </c>
      <c r="E4779">
        <v>429</v>
      </c>
      <c r="G4779" t="s">
        <v>9028</v>
      </c>
      <c r="H4779" s="12" t="s">
        <v>9029</v>
      </c>
      <c r="I4779" t="s">
        <v>6384</v>
      </c>
      <c r="J4779" t="s">
        <v>9030</v>
      </c>
      <c r="K4779">
        <v>322.875</v>
      </c>
      <c r="L4779" s="4">
        <f t="shared" si="222"/>
        <v>7520.9988095238095</v>
      </c>
      <c r="M4779" t="s">
        <v>280</v>
      </c>
      <c r="N4779" t="s">
        <v>281</v>
      </c>
      <c r="O4779" t="e">
        <f t="shared" si="223"/>
        <v>#VALUE!</v>
      </c>
      <c r="P4779" t="e">
        <f t="shared" si="224"/>
        <v>#VALUE!</v>
      </c>
    </row>
    <row r="4780" spans="1:16" x14ac:dyDescent="0.4">
      <c r="A4780" t="s">
        <v>188</v>
      </c>
      <c r="B4780">
        <v>7</v>
      </c>
      <c r="C4780" t="s">
        <v>2595</v>
      </c>
      <c r="E4780">
        <v>154</v>
      </c>
      <c r="G4780" t="s">
        <v>9029</v>
      </c>
      <c r="H4780" s="12" t="s">
        <v>9029</v>
      </c>
      <c r="I4780" t="s">
        <v>2533</v>
      </c>
      <c r="J4780" t="s">
        <v>9031</v>
      </c>
      <c r="K4780">
        <v>53.8125</v>
      </c>
      <c r="L4780" s="4">
        <f t="shared" si="222"/>
        <v>3539.5607142857143</v>
      </c>
      <c r="M4780" t="s">
        <v>189</v>
      </c>
      <c r="N4780" t="s">
        <v>108</v>
      </c>
      <c r="O4780" t="e">
        <f t="shared" si="223"/>
        <v>#VALUE!</v>
      </c>
      <c r="P4780" t="e">
        <f t="shared" si="224"/>
        <v>#VALUE!</v>
      </c>
    </row>
    <row r="4781" spans="1:16" x14ac:dyDescent="0.4">
      <c r="A4781" t="s">
        <v>73</v>
      </c>
      <c r="B4781">
        <v>14</v>
      </c>
      <c r="C4781" t="s">
        <v>2899</v>
      </c>
      <c r="E4781">
        <v>2645</v>
      </c>
      <c r="G4781" t="s">
        <v>9032</v>
      </c>
      <c r="H4781" s="12" t="s">
        <v>9029</v>
      </c>
      <c r="I4781" t="s">
        <v>2774</v>
      </c>
      <c r="J4781" t="s">
        <v>9033</v>
      </c>
      <c r="K4781">
        <v>1404.5</v>
      </c>
      <c r="L4781" s="4">
        <f t="shared" si="222"/>
        <v>4982.6568452380952</v>
      </c>
      <c r="M4781" t="s">
        <v>74</v>
      </c>
      <c r="N4781" t="s">
        <v>34</v>
      </c>
      <c r="O4781" t="e">
        <f t="shared" si="223"/>
        <v>#VALUE!</v>
      </c>
      <c r="P4781" t="e">
        <f t="shared" si="224"/>
        <v>#VALUE!</v>
      </c>
    </row>
    <row r="4782" spans="1:16" x14ac:dyDescent="0.4">
      <c r="A4782" t="s">
        <v>336</v>
      </c>
      <c r="B4782">
        <v>10</v>
      </c>
      <c r="C4782" t="s">
        <v>2595</v>
      </c>
      <c r="E4782">
        <v>429</v>
      </c>
      <c r="G4782" t="s">
        <v>9028</v>
      </c>
      <c r="H4782" s="12" t="s">
        <v>9029</v>
      </c>
      <c r="I4782" t="s">
        <v>2533</v>
      </c>
      <c r="J4782" t="s">
        <v>9034</v>
      </c>
      <c r="K4782">
        <v>53.8125</v>
      </c>
      <c r="L4782" s="4">
        <f t="shared" si="222"/>
        <v>4056.5244047619049</v>
      </c>
      <c r="M4782" t="s">
        <v>337</v>
      </c>
      <c r="N4782" t="s">
        <v>108</v>
      </c>
      <c r="O4782" t="e">
        <f t="shared" si="223"/>
        <v>#VALUE!</v>
      </c>
      <c r="P4782" t="e">
        <f t="shared" si="224"/>
        <v>#VALUE!</v>
      </c>
    </row>
    <row r="4783" spans="1:16" x14ac:dyDescent="0.4">
      <c r="A4783" t="s">
        <v>213</v>
      </c>
      <c r="B4783">
        <v>16</v>
      </c>
      <c r="C4783" t="s">
        <v>2446</v>
      </c>
      <c r="E4783">
        <v>1094</v>
      </c>
      <c r="G4783" t="s">
        <v>9035</v>
      </c>
      <c r="H4783" s="12" t="s">
        <v>9035</v>
      </c>
      <c r="I4783" t="s">
        <v>2804</v>
      </c>
      <c r="J4783" t="s">
        <v>9036</v>
      </c>
      <c r="K4783">
        <v>570</v>
      </c>
      <c r="L4783" s="4">
        <f t="shared" si="222"/>
        <v>4328.8246428571429</v>
      </c>
      <c r="M4783" t="s">
        <v>214</v>
      </c>
      <c r="N4783" t="s">
        <v>215</v>
      </c>
      <c r="O4783">
        <f t="shared" si="223"/>
        <v>230</v>
      </c>
      <c r="P4783" t="e">
        <f t="shared" si="224"/>
        <v>#VALUE!</v>
      </c>
    </row>
    <row r="4784" spans="1:16" x14ac:dyDescent="0.4">
      <c r="A4784" t="s">
        <v>637</v>
      </c>
      <c r="B4784">
        <v>25</v>
      </c>
      <c r="C4784" t="s">
        <v>2457</v>
      </c>
      <c r="D4784" t="s">
        <v>2466</v>
      </c>
      <c r="E4784">
        <v>1094</v>
      </c>
      <c r="G4784" t="s">
        <v>9035</v>
      </c>
      <c r="H4784" s="12" t="s">
        <v>9035</v>
      </c>
      <c r="I4784" t="s">
        <v>2774</v>
      </c>
      <c r="J4784" t="s">
        <v>9037</v>
      </c>
      <c r="K4784">
        <v>1140</v>
      </c>
      <c r="L4784" s="4">
        <f t="shared" si="222"/>
        <v>28149.960952380949</v>
      </c>
      <c r="M4784" t="s">
        <v>638</v>
      </c>
      <c r="N4784" t="s">
        <v>639</v>
      </c>
      <c r="O4784" t="e">
        <f t="shared" si="223"/>
        <v>#VALUE!</v>
      </c>
      <c r="P4784">
        <f t="shared" si="224"/>
        <v>379</v>
      </c>
    </row>
    <row r="4785" spans="1:16" x14ac:dyDescent="0.4">
      <c r="A4785" t="s">
        <v>1039</v>
      </c>
      <c r="B4785">
        <v>19</v>
      </c>
      <c r="C4785" t="s">
        <v>2457</v>
      </c>
      <c r="D4785" t="s">
        <v>279</v>
      </c>
      <c r="E4785">
        <v>1094</v>
      </c>
      <c r="G4785" t="s">
        <v>9035</v>
      </c>
      <c r="H4785" s="12" t="s">
        <v>9035</v>
      </c>
      <c r="I4785" t="s">
        <v>2807</v>
      </c>
      <c r="J4785" t="s">
        <v>9038</v>
      </c>
      <c r="K4785">
        <v>570</v>
      </c>
      <c r="L4785" s="4">
        <f t="shared" si="222"/>
        <v>7290.4029761904758</v>
      </c>
      <c r="M4785" t="s">
        <v>4950</v>
      </c>
      <c r="N4785" t="s">
        <v>4951</v>
      </c>
      <c r="O4785" t="e">
        <f t="shared" si="223"/>
        <v>#VALUE!</v>
      </c>
      <c r="P4785">
        <f t="shared" si="224"/>
        <v>180</v>
      </c>
    </row>
    <row r="4786" spans="1:16" x14ac:dyDescent="0.4">
      <c r="A4786" t="s">
        <v>1066</v>
      </c>
      <c r="B4786">
        <v>12</v>
      </c>
      <c r="C4786" t="s">
        <v>2457</v>
      </c>
      <c r="D4786" t="s">
        <v>279</v>
      </c>
      <c r="E4786">
        <v>1719</v>
      </c>
      <c r="G4786" t="s">
        <v>9039</v>
      </c>
      <c r="H4786" s="12" t="s">
        <v>9035</v>
      </c>
      <c r="I4786" t="s">
        <v>9040</v>
      </c>
      <c r="J4786" t="s">
        <v>9041</v>
      </c>
      <c r="K4786">
        <v>570</v>
      </c>
      <c r="L4786" s="4">
        <f t="shared" si="222"/>
        <v>5457.4946428571429</v>
      </c>
      <c r="M4786" t="s">
        <v>1067</v>
      </c>
      <c r="N4786" t="s">
        <v>611</v>
      </c>
      <c r="O4786" t="e">
        <f t="shared" si="223"/>
        <v>#VALUE!</v>
      </c>
      <c r="P4786">
        <f t="shared" si="224"/>
        <v>283</v>
      </c>
    </row>
    <row r="4787" spans="1:16" x14ac:dyDescent="0.4">
      <c r="A4787" t="s">
        <v>1297</v>
      </c>
      <c r="B4787">
        <v>23</v>
      </c>
      <c r="C4787" t="s">
        <v>2581</v>
      </c>
      <c r="E4787">
        <v>1372</v>
      </c>
      <c r="G4787" t="s">
        <v>9042</v>
      </c>
      <c r="H4787" s="12" t="s">
        <v>9042</v>
      </c>
      <c r="I4787" t="s">
        <v>2515</v>
      </c>
      <c r="J4787" t="s">
        <v>9043</v>
      </c>
      <c r="K4787">
        <v>96.224999999999994</v>
      </c>
      <c r="L4787" s="4">
        <f t="shared" si="222"/>
        <v>5491.7389880952387</v>
      </c>
      <c r="M4787" t="s">
        <v>1298</v>
      </c>
      <c r="N4787" t="s">
        <v>803</v>
      </c>
      <c r="O4787" t="e">
        <f t="shared" si="223"/>
        <v>#VALUE!</v>
      </c>
      <c r="P4787">
        <f t="shared" si="224"/>
        <v>253</v>
      </c>
    </row>
    <row r="4788" spans="1:16" x14ac:dyDescent="0.4">
      <c r="A4788" t="s">
        <v>1297</v>
      </c>
      <c r="B4788">
        <v>23</v>
      </c>
      <c r="C4788" t="s">
        <v>3732</v>
      </c>
      <c r="E4788">
        <v>1372</v>
      </c>
      <c r="G4788" t="s">
        <v>9042</v>
      </c>
      <c r="H4788" s="12" t="s">
        <v>9042</v>
      </c>
      <c r="I4788" t="s">
        <v>2451</v>
      </c>
      <c r="J4788" t="s">
        <v>9044</v>
      </c>
      <c r="K4788">
        <v>96.224999999999994</v>
      </c>
      <c r="L4788" s="4">
        <f t="shared" si="222"/>
        <v>5491.7389880952387</v>
      </c>
      <c r="M4788" t="s">
        <v>1298</v>
      </c>
      <c r="N4788" t="s">
        <v>803</v>
      </c>
      <c r="O4788" t="e">
        <f t="shared" si="223"/>
        <v>#VALUE!</v>
      </c>
      <c r="P4788">
        <f t="shared" si="224"/>
        <v>253</v>
      </c>
    </row>
    <row r="4789" spans="1:16" x14ac:dyDescent="0.4">
      <c r="A4789" t="s">
        <v>1974</v>
      </c>
      <c r="B4789">
        <v>16</v>
      </c>
      <c r="C4789" t="s">
        <v>2528</v>
      </c>
      <c r="E4789">
        <v>308</v>
      </c>
      <c r="G4789" t="s">
        <v>9045</v>
      </c>
      <c r="H4789" s="12" t="s">
        <v>9045</v>
      </c>
      <c r="I4789" t="s">
        <v>2569</v>
      </c>
      <c r="J4789" t="s">
        <v>9046</v>
      </c>
      <c r="K4789">
        <v>32.075000000000003</v>
      </c>
      <c r="L4789" s="4">
        <f t="shared" si="222"/>
        <v>5242.186547619046</v>
      </c>
      <c r="M4789" t="s">
        <v>1981</v>
      </c>
      <c r="N4789" t="s">
        <v>1508</v>
      </c>
      <c r="O4789" t="e">
        <f t="shared" si="223"/>
        <v>#VALUE!</v>
      </c>
      <c r="P4789">
        <f t="shared" si="224"/>
        <v>437</v>
      </c>
    </row>
    <row r="4790" spans="1:16" x14ac:dyDescent="0.4">
      <c r="A4790" t="s">
        <v>855</v>
      </c>
      <c r="B4790">
        <v>13</v>
      </c>
      <c r="C4790" t="s">
        <v>2457</v>
      </c>
      <c r="D4790" t="s">
        <v>2931</v>
      </c>
      <c r="E4790">
        <v>1890</v>
      </c>
      <c r="G4790" t="s">
        <v>9047</v>
      </c>
      <c r="H4790" s="12" t="s">
        <v>9047</v>
      </c>
      <c r="I4790" t="s">
        <v>2761</v>
      </c>
      <c r="J4790" t="s">
        <v>9048</v>
      </c>
      <c r="K4790">
        <v>732.5</v>
      </c>
      <c r="L4790" s="4">
        <f t="shared" si="222"/>
        <v>2622.3367857142857</v>
      </c>
      <c r="M4790" t="s">
        <v>856</v>
      </c>
      <c r="N4790" t="s">
        <v>857</v>
      </c>
      <c r="O4790" t="e">
        <f t="shared" si="223"/>
        <v>#VALUE!</v>
      </c>
      <c r="P4790">
        <f t="shared" si="224"/>
        <v>353</v>
      </c>
    </row>
    <row r="4791" spans="1:16" x14ac:dyDescent="0.4">
      <c r="A4791" t="s">
        <v>1039</v>
      </c>
      <c r="B4791">
        <v>19</v>
      </c>
      <c r="C4791" t="s">
        <v>2446</v>
      </c>
      <c r="D4791" t="s">
        <v>279</v>
      </c>
      <c r="E4791">
        <v>1890</v>
      </c>
      <c r="G4791" t="s">
        <v>9047</v>
      </c>
      <c r="H4791" s="12" t="s">
        <v>9047</v>
      </c>
      <c r="I4791" t="s">
        <v>2897</v>
      </c>
      <c r="J4791" t="s">
        <v>9049</v>
      </c>
      <c r="K4791">
        <v>439.5</v>
      </c>
      <c r="L4791" s="4">
        <f t="shared" si="222"/>
        <v>7290.4029761904758</v>
      </c>
      <c r="M4791" t="s">
        <v>1040</v>
      </c>
      <c r="N4791" t="s">
        <v>926</v>
      </c>
      <c r="O4791">
        <f t="shared" si="223"/>
        <v>128</v>
      </c>
      <c r="P4791" t="e">
        <f t="shared" si="224"/>
        <v>#VALUE!</v>
      </c>
    </row>
    <row r="4792" spans="1:16" x14ac:dyDescent="0.4">
      <c r="A4792" t="s">
        <v>1834</v>
      </c>
      <c r="B4792">
        <v>13</v>
      </c>
      <c r="C4792" t="s">
        <v>2446</v>
      </c>
      <c r="D4792" t="s">
        <v>2792</v>
      </c>
      <c r="E4792">
        <v>1978</v>
      </c>
      <c r="G4792" t="s">
        <v>9050</v>
      </c>
      <c r="H4792" s="12" t="s">
        <v>9051</v>
      </c>
      <c r="I4792" t="s">
        <v>9052</v>
      </c>
      <c r="J4792" t="s">
        <v>9053</v>
      </c>
      <c r="K4792">
        <v>1923.6</v>
      </c>
      <c r="L4792" s="4">
        <f t="shared" si="222"/>
        <v>5526.0850000000009</v>
      </c>
      <c r="M4792" t="s">
        <v>1835</v>
      </c>
      <c r="N4792" t="s">
        <v>1836</v>
      </c>
      <c r="O4792">
        <f t="shared" si="223"/>
        <v>217</v>
      </c>
      <c r="P4792" t="e">
        <f t="shared" si="224"/>
        <v>#VALUE!</v>
      </c>
    </row>
    <row r="4793" spans="1:16" x14ac:dyDescent="0.4">
      <c r="A4793" t="s">
        <v>1763</v>
      </c>
      <c r="B4793">
        <v>21</v>
      </c>
      <c r="C4793" t="s">
        <v>4012</v>
      </c>
      <c r="E4793">
        <v>189</v>
      </c>
      <c r="G4793" t="s">
        <v>9054</v>
      </c>
      <c r="H4793" s="12" t="s">
        <v>9054</v>
      </c>
      <c r="I4793" t="s">
        <v>3174</v>
      </c>
      <c r="J4793" t="s">
        <v>9055</v>
      </c>
      <c r="K4793">
        <v>1758</v>
      </c>
      <c r="L4793" s="4">
        <f t="shared" si="222"/>
        <v>8873.2339285714297</v>
      </c>
      <c r="M4793" t="s">
        <v>2816</v>
      </c>
      <c r="N4793" t="s">
        <v>2817</v>
      </c>
      <c r="O4793" t="e">
        <f t="shared" si="223"/>
        <v>#VALUE!</v>
      </c>
      <c r="P4793">
        <f t="shared" si="224"/>
        <v>172</v>
      </c>
    </row>
    <row r="4794" spans="1:16" x14ac:dyDescent="0.4">
      <c r="A4794" t="s">
        <v>430</v>
      </c>
      <c r="B4794">
        <v>18</v>
      </c>
      <c r="C4794" t="s">
        <v>2457</v>
      </c>
      <c r="D4794" t="s">
        <v>4098</v>
      </c>
      <c r="E4794">
        <v>189</v>
      </c>
      <c r="G4794" t="s">
        <v>9054</v>
      </c>
      <c r="H4794" s="12" t="s">
        <v>9054</v>
      </c>
      <c r="I4794" t="s">
        <v>3174</v>
      </c>
      <c r="J4794" t="s">
        <v>9056</v>
      </c>
      <c r="K4794">
        <v>1758</v>
      </c>
      <c r="L4794" s="4">
        <f t="shared" si="222"/>
        <v>6505.638095238096</v>
      </c>
      <c r="M4794" t="s">
        <v>431</v>
      </c>
      <c r="N4794" t="s">
        <v>432</v>
      </c>
      <c r="O4794" t="e">
        <f t="shared" si="223"/>
        <v>#VALUE!</v>
      </c>
      <c r="P4794">
        <f t="shared" si="224"/>
        <v>172</v>
      </c>
    </row>
    <row r="4795" spans="1:16" x14ac:dyDescent="0.4">
      <c r="A4795" t="s">
        <v>793</v>
      </c>
      <c r="B4795">
        <v>19</v>
      </c>
      <c r="C4795" t="s">
        <v>2457</v>
      </c>
      <c r="D4795" t="s">
        <v>2466</v>
      </c>
      <c r="E4795">
        <v>189</v>
      </c>
      <c r="G4795" t="s">
        <v>9054</v>
      </c>
      <c r="H4795" s="12" t="s">
        <v>9054</v>
      </c>
      <c r="I4795" t="s">
        <v>2938</v>
      </c>
      <c r="J4795" t="s">
        <v>9057</v>
      </c>
      <c r="K4795">
        <v>1098.75</v>
      </c>
      <c r="L4795" s="4">
        <f t="shared" si="222"/>
        <v>7615.1070238095235</v>
      </c>
      <c r="M4795" t="s">
        <v>794</v>
      </c>
      <c r="N4795" t="s">
        <v>795</v>
      </c>
      <c r="O4795" t="e">
        <f t="shared" si="223"/>
        <v>#VALUE!</v>
      </c>
      <c r="P4795">
        <f t="shared" si="224"/>
        <v>253</v>
      </c>
    </row>
    <row r="4796" spans="1:16" x14ac:dyDescent="0.4">
      <c r="A4796" t="s">
        <v>1013</v>
      </c>
      <c r="B4796">
        <v>8</v>
      </c>
      <c r="C4796" t="s">
        <v>2446</v>
      </c>
      <c r="D4796" t="s">
        <v>279</v>
      </c>
      <c r="E4796">
        <v>3229</v>
      </c>
      <c r="G4796" t="s">
        <v>9058</v>
      </c>
      <c r="H4796" s="12" t="s">
        <v>9054</v>
      </c>
      <c r="I4796" t="s">
        <v>2520</v>
      </c>
      <c r="J4796" t="s">
        <v>9059</v>
      </c>
      <c r="K4796">
        <v>109.875</v>
      </c>
      <c r="L4796" s="4">
        <f t="shared" si="222"/>
        <v>1940.2476190476191</v>
      </c>
      <c r="M4796" t="s">
        <v>1014</v>
      </c>
      <c r="N4796" t="s">
        <v>926</v>
      </c>
      <c r="O4796">
        <f t="shared" si="223"/>
        <v>273</v>
      </c>
      <c r="P4796" t="e">
        <f t="shared" si="224"/>
        <v>#VALUE!</v>
      </c>
    </row>
    <row r="4797" spans="1:16" x14ac:dyDescent="0.4">
      <c r="A4797" t="s">
        <v>1409</v>
      </c>
      <c r="B4797">
        <v>8</v>
      </c>
      <c r="C4797" t="s">
        <v>2457</v>
      </c>
      <c r="D4797" t="s">
        <v>279</v>
      </c>
      <c r="E4797">
        <v>1946</v>
      </c>
      <c r="G4797" t="s">
        <v>9060</v>
      </c>
      <c r="H4797" s="12" t="s">
        <v>9054</v>
      </c>
      <c r="I4797" t="s">
        <v>2614</v>
      </c>
      <c r="J4797" t="s">
        <v>9061</v>
      </c>
      <c r="K4797">
        <v>109.875</v>
      </c>
      <c r="L4797" s="4">
        <f t="shared" si="222"/>
        <v>1856.7601190476191</v>
      </c>
      <c r="M4797" t="s">
        <v>1410</v>
      </c>
      <c r="N4797" t="s">
        <v>290</v>
      </c>
      <c r="O4797">
        <f t="shared" si="223"/>
        <v>174</v>
      </c>
      <c r="P4797" t="e">
        <f t="shared" si="224"/>
        <v>#VALUE!</v>
      </c>
    </row>
    <row r="4798" spans="1:16" x14ac:dyDescent="0.4">
      <c r="A4798" t="s">
        <v>1039</v>
      </c>
      <c r="B4798">
        <v>19</v>
      </c>
      <c r="C4798" t="s">
        <v>2457</v>
      </c>
      <c r="D4798" t="s">
        <v>279</v>
      </c>
      <c r="E4798">
        <v>189</v>
      </c>
      <c r="G4798" t="s">
        <v>9054</v>
      </c>
      <c r="H4798" s="12" t="s">
        <v>9054</v>
      </c>
      <c r="I4798" t="s">
        <v>2460</v>
      </c>
      <c r="J4798" t="s">
        <v>9062</v>
      </c>
      <c r="K4798">
        <v>1758</v>
      </c>
      <c r="L4798" s="4">
        <f t="shared" si="222"/>
        <v>7290.4029761904758</v>
      </c>
      <c r="M4798" t="s">
        <v>4950</v>
      </c>
      <c r="N4798" t="s">
        <v>4951</v>
      </c>
      <c r="O4798" t="e">
        <f t="shared" si="223"/>
        <v>#VALUE!</v>
      </c>
      <c r="P4798">
        <f t="shared" si="224"/>
        <v>180</v>
      </c>
    </row>
    <row r="4799" spans="1:16" x14ac:dyDescent="0.4">
      <c r="A4799" t="s">
        <v>489</v>
      </c>
      <c r="B4799">
        <v>14</v>
      </c>
      <c r="C4799" t="s">
        <v>2457</v>
      </c>
      <c r="D4799" t="s">
        <v>13</v>
      </c>
      <c r="E4799">
        <v>426</v>
      </c>
      <c r="G4799" t="s">
        <v>9063</v>
      </c>
      <c r="H4799" s="12" t="s">
        <v>9063</v>
      </c>
      <c r="I4799" t="s">
        <v>3144</v>
      </c>
      <c r="J4799" t="s">
        <v>9064</v>
      </c>
      <c r="K4799">
        <v>41.5</v>
      </c>
      <c r="L4799" s="4">
        <f t="shared" si="222"/>
        <v>2271.7973214285712</v>
      </c>
      <c r="M4799" t="s">
        <v>490</v>
      </c>
      <c r="N4799" t="s">
        <v>491</v>
      </c>
      <c r="O4799" t="e">
        <f t="shared" si="223"/>
        <v>#VALUE!</v>
      </c>
      <c r="P4799" t="e">
        <f t="shared" si="224"/>
        <v>#VALUE!</v>
      </c>
    </row>
    <row r="4800" spans="1:16" x14ac:dyDescent="0.4">
      <c r="A4800" t="s">
        <v>1665</v>
      </c>
      <c r="B4800">
        <v>9</v>
      </c>
      <c r="C4800" t="s">
        <v>2488</v>
      </c>
      <c r="E4800">
        <v>2079</v>
      </c>
      <c r="G4800" t="s">
        <v>9065</v>
      </c>
      <c r="H4800" s="12" t="s">
        <v>9066</v>
      </c>
      <c r="I4800" t="s">
        <v>2614</v>
      </c>
      <c r="J4800" t="s">
        <v>9067</v>
      </c>
      <c r="K4800">
        <v>499.125</v>
      </c>
      <c r="L4800" s="4">
        <f t="shared" si="222"/>
        <v>2999.849642857143</v>
      </c>
      <c r="M4800" t="s">
        <v>1666</v>
      </c>
      <c r="N4800" t="s">
        <v>1667</v>
      </c>
      <c r="O4800">
        <f t="shared" si="223"/>
        <v>410</v>
      </c>
      <c r="P4800" t="e">
        <f t="shared" si="224"/>
        <v>#VALUE!</v>
      </c>
    </row>
    <row r="4801" spans="1:16" x14ac:dyDescent="0.4">
      <c r="A4801" t="s">
        <v>652</v>
      </c>
      <c r="B4801">
        <v>19</v>
      </c>
      <c r="C4801" t="s">
        <v>2457</v>
      </c>
      <c r="D4801" t="s">
        <v>2466</v>
      </c>
      <c r="E4801">
        <v>650</v>
      </c>
      <c r="G4801" t="s">
        <v>9068</v>
      </c>
      <c r="H4801" s="12" t="s">
        <v>9068</v>
      </c>
      <c r="I4801" t="s">
        <v>3190</v>
      </c>
      <c r="J4801" t="s">
        <v>9069</v>
      </c>
      <c r="K4801">
        <v>6963.8571428571431</v>
      </c>
      <c r="L4801" s="4">
        <f t="shared" si="222"/>
        <v>17733.575476190475</v>
      </c>
      <c r="M4801" t="s">
        <v>653</v>
      </c>
      <c r="N4801" t="s">
        <v>654</v>
      </c>
      <c r="O4801" t="e">
        <f t="shared" si="223"/>
        <v>#VALUE!</v>
      </c>
      <c r="P4801">
        <f t="shared" si="224"/>
        <v>277</v>
      </c>
    </row>
    <row r="4802" spans="1:16" x14ac:dyDescent="0.4">
      <c r="A4802" t="s">
        <v>986</v>
      </c>
      <c r="B4802">
        <v>12</v>
      </c>
      <c r="C4802" t="s">
        <v>2446</v>
      </c>
      <c r="D4802" t="s">
        <v>279</v>
      </c>
      <c r="E4802">
        <v>3325</v>
      </c>
      <c r="G4802" t="s">
        <v>9070</v>
      </c>
      <c r="H4802" s="12" t="s">
        <v>9070</v>
      </c>
      <c r="I4802" t="s">
        <v>2758</v>
      </c>
      <c r="J4802" t="s">
        <v>9071</v>
      </c>
      <c r="K4802">
        <v>7556.6666666666679</v>
      </c>
      <c r="L4802" s="4">
        <f t="shared" ref="L4802:L4865" si="225">SUMIF($A$2:$A$5194,A4802,$K$2:$K$5194)</f>
        <v>12568.815059523811</v>
      </c>
      <c r="M4802" t="s">
        <v>987</v>
      </c>
      <c r="N4802" t="s">
        <v>34</v>
      </c>
      <c r="O4802">
        <f t="shared" ref="O4802:O4865" si="226">FIND("Step 4",M4802)</f>
        <v>481</v>
      </c>
      <c r="P4802" t="e">
        <f t="shared" ref="P4802:P4865" si="227">FIND("STEP 4",M4802)</f>
        <v>#VALUE!</v>
      </c>
    </row>
    <row r="4803" spans="1:16" x14ac:dyDescent="0.4">
      <c r="A4803" t="s">
        <v>1098</v>
      </c>
      <c r="B4803">
        <v>14</v>
      </c>
      <c r="C4803" t="s">
        <v>2457</v>
      </c>
      <c r="D4803" t="s">
        <v>279</v>
      </c>
      <c r="E4803">
        <v>1475</v>
      </c>
      <c r="G4803" t="s">
        <v>9072</v>
      </c>
      <c r="H4803" s="12" t="s">
        <v>9073</v>
      </c>
      <c r="I4803" t="s">
        <v>3174</v>
      </c>
      <c r="J4803" t="s">
        <v>9074</v>
      </c>
      <c r="K4803">
        <v>1718.86</v>
      </c>
      <c r="L4803" s="4">
        <f t="shared" si="225"/>
        <v>8814.7115476190484</v>
      </c>
      <c r="M4803" t="s">
        <v>1099</v>
      </c>
      <c r="N4803" t="s">
        <v>1100</v>
      </c>
      <c r="O4803" t="e">
        <f t="shared" si="226"/>
        <v>#VALUE!</v>
      </c>
      <c r="P4803">
        <f t="shared" si="227"/>
        <v>199</v>
      </c>
    </row>
    <row r="4804" spans="1:16" x14ac:dyDescent="0.4">
      <c r="A4804" t="s">
        <v>1365</v>
      </c>
      <c r="B4804">
        <v>13</v>
      </c>
      <c r="C4804" t="s">
        <v>2446</v>
      </c>
      <c r="D4804" t="s">
        <v>279</v>
      </c>
      <c r="E4804">
        <v>2163</v>
      </c>
      <c r="G4804" t="s">
        <v>9075</v>
      </c>
      <c r="H4804" s="12" t="s">
        <v>9073</v>
      </c>
      <c r="I4804" t="s">
        <v>3381</v>
      </c>
      <c r="J4804" t="s">
        <v>9076</v>
      </c>
      <c r="K4804">
        <v>1718.86</v>
      </c>
      <c r="L4804" s="4">
        <f t="shared" si="225"/>
        <v>8507.9829761904766</v>
      </c>
      <c r="M4804" t="s">
        <v>1366</v>
      </c>
      <c r="N4804" t="s">
        <v>1086</v>
      </c>
      <c r="O4804">
        <f t="shared" si="226"/>
        <v>182</v>
      </c>
      <c r="P4804" t="e">
        <f t="shared" si="227"/>
        <v>#VALUE!</v>
      </c>
    </row>
    <row r="4805" spans="1:16" x14ac:dyDescent="0.4">
      <c r="A4805" t="s">
        <v>1066</v>
      </c>
      <c r="B4805">
        <v>12</v>
      </c>
      <c r="C4805" t="s">
        <v>2457</v>
      </c>
      <c r="D4805" t="s">
        <v>279</v>
      </c>
      <c r="E4805">
        <v>1720</v>
      </c>
      <c r="G4805" t="s">
        <v>9077</v>
      </c>
      <c r="H4805" s="12" t="s">
        <v>9078</v>
      </c>
      <c r="I4805" t="s">
        <v>2779</v>
      </c>
      <c r="J4805" t="s">
        <v>9079</v>
      </c>
      <c r="K4805">
        <v>491.4375</v>
      </c>
      <c r="L4805" s="4">
        <f t="shared" si="225"/>
        <v>5457.4946428571429</v>
      </c>
      <c r="M4805" t="s">
        <v>1067</v>
      </c>
      <c r="N4805" t="s">
        <v>611</v>
      </c>
      <c r="O4805" t="e">
        <f t="shared" si="226"/>
        <v>#VALUE!</v>
      </c>
      <c r="P4805">
        <f t="shared" si="227"/>
        <v>283</v>
      </c>
    </row>
    <row r="4806" spans="1:16" x14ac:dyDescent="0.4">
      <c r="A4806" t="s">
        <v>1164</v>
      </c>
      <c r="B4806">
        <v>10</v>
      </c>
      <c r="C4806" t="s">
        <v>2488</v>
      </c>
      <c r="E4806">
        <v>717</v>
      </c>
      <c r="G4806" t="s">
        <v>9080</v>
      </c>
      <c r="H4806" s="12" t="s">
        <v>9080</v>
      </c>
      <c r="I4806" t="s">
        <v>9081</v>
      </c>
      <c r="J4806" t="s">
        <v>9082</v>
      </c>
      <c r="K4806">
        <v>364.5</v>
      </c>
      <c r="L4806" s="4">
        <f t="shared" si="225"/>
        <v>3578.1249999999995</v>
      </c>
      <c r="M4806" t="s">
        <v>1165</v>
      </c>
      <c r="N4806" t="s">
        <v>926</v>
      </c>
      <c r="O4806">
        <f t="shared" si="226"/>
        <v>345</v>
      </c>
      <c r="P4806" t="e">
        <f t="shared" si="227"/>
        <v>#VALUE!</v>
      </c>
    </row>
    <row r="4807" spans="1:16" x14ac:dyDescent="0.4">
      <c r="A4807" t="s">
        <v>637</v>
      </c>
      <c r="B4807">
        <v>25</v>
      </c>
      <c r="C4807" t="s">
        <v>3172</v>
      </c>
      <c r="E4807">
        <v>717</v>
      </c>
      <c r="G4807" t="s">
        <v>9080</v>
      </c>
      <c r="H4807" s="12" t="s">
        <v>9080</v>
      </c>
      <c r="I4807" t="s">
        <v>2515</v>
      </c>
      <c r="J4807" t="s">
        <v>9083</v>
      </c>
      <c r="K4807">
        <v>364.5</v>
      </c>
      <c r="L4807" s="4">
        <f t="shared" si="225"/>
        <v>28149.960952380949</v>
      </c>
      <c r="M4807" t="s">
        <v>638</v>
      </c>
      <c r="N4807" t="s">
        <v>639</v>
      </c>
      <c r="O4807" t="e">
        <f t="shared" si="226"/>
        <v>#VALUE!</v>
      </c>
      <c r="P4807">
        <f t="shared" si="227"/>
        <v>379</v>
      </c>
    </row>
    <row r="4808" spans="1:16" x14ac:dyDescent="0.4">
      <c r="A4808" t="s">
        <v>1119</v>
      </c>
      <c r="B4808">
        <v>30</v>
      </c>
      <c r="C4808" t="s">
        <v>2488</v>
      </c>
      <c r="E4808">
        <v>717</v>
      </c>
      <c r="G4808" t="s">
        <v>9080</v>
      </c>
      <c r="H4808" s="12" t="s">
        <v>9080</v>
      </c>
      <c r="I4808" t="s">
        <v>2733</v>
      </c>
      <c r="J4808" t="s">
        <v>9084</v>
      </c>
      <c r="K4808">
        <v>364.5</v>
      </c>
      <c r="L4808" s="4">
        <f t="shared" si="225"/>
        <v>17214.120119047617</v>
      </c>
      <c r="M4808" t="s">
        <v>1120</v>
      </c>
      <c r="N4808" t="s">
        <v>926</v>
      </c>
      <c r="O4808">
        <f t="shared" si="226"/>
        <v>184</v>
      </c>
      <c r="P4808" t="e">
        <f t="shared" si="227"/>
        <v>#VALUE!</v>
      </c>
    </row>
    <row r="4809" spans="1:16" x14ac:dyDescent="0.4">
      <c r="A4809" t="s">
        <v>445</v>
      </c>
      <c r="B4809">
        <v>5</v>
      </c>
      <c r="C4809" t="s">
        <v>2457</v>
      </c>
      <c r="D4809" t="s">
        <v>4082</v>
      </c>
      <c r="E4809">
        <v>420</v>
      </c>
      <c r="F4809" s="12" t="s">
        <v>2924</v>
      </c>
      <c r="G4809" t="s">
        <v>9085</v>
      </c>
      <c r="H4809" s="12" t="s">
        <v>9085</v>
      </c>
      <c r="I4809" t="s">
        <v>2869</v>
      </c>
      <c r="J4809" t="s">
        <v>9086</v>
      </c>
      <c r="K4809">
        <v>1119.8</v>
      </c>
      <c r="L4809" s="4">
        <f t="shared" si="225"/>
        <v>2675.9910714285716</v>
      </c>
      <c r="M4809" t="s">
        <v>447</v>
      </c>
      <c r="N4809" t="s">
        <v>448</v>
      </c>
      <c r="O4809" t="e">
        <f t="shared" si="226"/>
        <v>#VALUE!</v>
      </c>
      <c r="P4809">
        <f t="shared" si="227"/>
        <v>132</v>
      </c>
    </row>
    <row r="4810" spans="1:16" x14ac:dyDescent="0.4">
      <c r="A4810" t="s">
        <v>724</v>
      </c>
      <c r="B4810">
        <v>16</v>
      </c>
      <c r="C4810" t="s">
        <v>2457</v>
      </c>
      <c r="D4810" t="s">
        <v>2466</v>
      </c>
      <c r="E4810">
        <v>1165</v>
      </c>
      <c r="G4810" t="s">
        <v>9087</v>
      </c>
      <c r="H4810" s="12" t="s">
        <v>9088</v>
      </c>
      <c r="I4810" t="s">
        <v>2856</v>
      </c>
      <c r="J4810" t="s">
        <v>9089</v>
      </c>
      <c r="K4810">
        <v>1365.4</v>
      </c>
      <c r="L4810" s="4">
        <f t="shared" si="225"/>
        <v>10017.70630952381</v>
      </c>
      <c r="M4810" t="s">
        <v>725</v>
      </c>
      <c r="N4810" t="s">
        <v>34</v>
      </c>
      <c r="O4810" t="e">
        <f t="shared" si="226"/>
        <v>#VALUE!</v>
      </c>
      <c r="P4810">
        <f t="shared" si="227"/>
        <v>298</v>
      </c>
    </row>
    <row r="4811" spans="1:16" x14ac:dyDescent="0.4">
      <c r="A4811" t="s">
        <v>2114</v>
      </c>
      <c r="B4811">
        <v>17</v>
      </c>
      <c r="C4811" t="s">
        <v>2457</v>
      </c>
      <c r="D4811" t="s">
        <v>879</v>
      </c>
      <c r="E4811">
        <v>1165</v>
      </c>
      <c r="G4811" t="s">
        <v>9087</v>
      </c>
      <c r="H4811" s="12" t="s">
        <v>9088</v>
      </c>
      <c r="I4811" t="s">
        <v>2460</v>
      </c>
      <c r="J4811" t="s">
        <v>9090</v>
      </c>
      <c r="K4811">
        <v>1365.4</v>
      </c>
      <c r="L4811" s="4">
        <f t="shared" si="225"/>
        <v>7049.3717857142856</v>
      </c>
      <c r="M4811" t="s">
        <v>2115</v>
      </c>
      <c r="N4811" t="s">
        <v>34</v>
      </c>
      <c r="O4811" t="e">
        <f t="shared" si="226"/>
        <v>#VALUE!</v>
      </c>
      <c r="P4811">
        <f t="shared" si="227"/>
        <v>291</v>
      </c>
    </row>
    <row r="4812" spans="1:16" x14ac:dyDescent="0.4">
      <c r="A4812" t="s">
        <v>1937</v>
      </c>
      <c r="B4812">
        <v>14</v>
      </c>
      <c r="C4812" t="s">
        <v>3683</v>
      </c>
      <c r="E4812">
        <v>1406</v>
      </c>
      <c r="G4812" t="s">
        <v>9091</v>
      </c>
      <c r="H4812" s="12" t="s">
        <v>9092</v>
      </c>
      <c r="I4812" t="s">
        <v>2856</v>
      </c>
      <c r="J4812" t="s">
        <v>9093</v>
      </c>
      <c r="K4812">
        <v>240</v>
      </c>
      <c r="L4812" s="4">
        <f t="shared" si="225"/>
        <v>8911.9064285714285</v>
      </c>
      <c r="M4812" t="s">
        <v>1938</v>
      </c>
      <c r="N4812" t="s">
        <v>1571</v>
      </c>
      <c r="O4812" t="e">
        <f t="shared" si="226"/>
        <v>#VALUE!</v>
      </c>
      <c r="P4812">
        <f t="shared" si="227"/>
        <v>275</v>
      </c>
    </row>
    <row r="4813" spans="1:16" x14ac:dyDescent="0.4">
      <c r="A4813" t="s">
        <v>1770</v>
      </c>
      <c r="B4813">
        <v>23</v>
      </c>
      <c r="C4813" t="s">
        <v>2457</v>
      </c>
      <c r="D4813" t="s">
        <v>279</v>
      </c>
      <c r="E4813">
        <v>1506</v>
      </c>
      <c r="G4813" t="s">
        <v>9094</v>
      </c>
      <c r="H4813" s="12" t="s">
        <v>9094</v>
      </c>
      <c r="I4813" t="s">
        <v>9095</v>
      </c>
      <c r="J4813" t="s">
        <v>9096</v>
      </c>
      <c r="K4813">
        <v>1782</v>
      </c>
      <c r="L4813" s="4">
        <f t="shared" si="225"/>
        <v>19631.924702380955</v>
      </c>
      <c r="M4813" t="s">
        <v>1771</v>
      </c>
      <c r="N4813" t="s">
        <v>456</v>
      </c>
      <c r="O4813" t="e">
        <f t="shared" si="226"/>
        <v>#VALUE!</v>
      </c>
      <c r="P4813">
        <f t="shared" si="227"/>
        <v>404</v>
      </c>
    </row>
    <row r="4814" spans="1:16" x14ac:dyDescent="0.4">
      <c r="A4814" t="s">
        <v>1344</v>
      </c>
      <c r="B4814">
        <v>13</v>
      </c>
      <c r="C4814" t="s">
        <v>2446</v>
      </c>
      <c r="D4814" t="s">
        <v>279</v>
      </c>
      <c r="E4814">
        <v>2200</v>
      </c>
      <c r="G4814" t="s">
        <v>9097</v>
      </c>
      <c r="H4814" s="12" t="s">
        <v>9098</v>
      </c>
      <c r="I4814" t="s">
        <v>9099</v>
      </c>
      <c r="J4814" t="s">
        <v>9100</v>
      </c>
      <c r="K4814">
        <v>100</v>
      </c>
      <c r="L4814" s="4">
        <f t="shared" si="225"/>
        <v>10130.214404761904</v>
      </c>
      <c r="M4814" t="s">
        <v>1345</v>
      </c>
      <c r="N4814" t="s">
        <v>34</v>
      </c>
      <c r="O4814" t="e">
        <f t="shared" si="226"/>
        <v>#VALUE!</v>
      </c>
      <c r="P4814" t="e">
        <f t="shared" si="227"/>
        <v>#VALUE!</v>
      </c>
    </row>
    <row r="4815" spans="1:16" x14ac:dyDescent="0.4">
      <c r="A4815" t="s">
        <v>1597</v>
      </c>
      <c r="B4815">
        <v>16</v>
      </c>
      <c r="C4815" t="s">
        <v>2446</v>
      </c>
      <c r="D4815" t="s">
        <v>279</v>
      </c>
      <c r="E4815">
        <v>2292</v>
      </c>
      <c r="G4815" t="s">
        <v>9101</v>
      </c>
      <c r="H4815" s="12" t="s">
        <v>9101</v>
      </c>
      <c r="I4815" t="s">
        <v>2897</v>
      </c>
      <c r="J4815" t="s">
        <v>9102</v>
      </c>
      <c r="K4815">
        <v>433.35</v>
      </c>
      <c r="L4815" s="4">
        <f t="shared" si="225"/>
        <v>6627.1439285714287</v>
      </c>
      <c r="M4815" t="s">
        <v>1598</v>
      </c>
      <c r="N4815" t="s">
        <v>345</v>
      </c>
      <c r="O4815">
        <f t="shared" si="226"/>
        <v>206</v>
      </c>
      <c r="P4815" t="e">
        <f t="shared" si="227"/>
        <v>#VALUE!</v>
      </c>
    </row>
    <row r="4816" spans="1:16" x14ac:dyDescent="0.4">
      <c r="A4816" t="s">
        <v>437</v>
      </c>
      <c r="B4816">
        <v>28</v>
      </c>
      <c r="C4816" t="s">
        <v>2892</v>
      </c>
      <c r="D4816" t="s">
        <v>2814</v>
      </c>
      <c r="E4816">
        <v>414</v>
      </c>
      <c r="G4816" t="s">
        <v>9103</v>
      </c>
      <c r="H4816" s="12" t="s">
        <v>9103</v>
      </c>
      <c r="I4816" t="s">
        <v>2761</v>
      </c>
      <c r="J4816" t="s">
        <v>9104</v>
      </c>
      <c r="K4816">
        <v>640</v>
      </c>
      <c r="L4816" s="4">
        <f t="shared" si="225"/>
        <v>15734.085892857143</v>
      </c>
      <c r="M4816" t="s">
        <v>438</v>
      </c>
      <c r="N4816" t="s">
        <v>439</v>
      </c>
      <c r="O4816" t="e">
        <f t="shared" si="226"/>
        <v>#VALUE!</v>
      </c>
      <c r="P4816" t="e">
        <f t="shared" si="227"/>
        <v>#VALUE!</v>
      </c>
    </row>
    <row r="4817" spans="1:16" x14ac:dyDescent="0.4">
      <c r="A4817" t="s">
        <v>2330</v>
      </c>
      <c r="B4817">
        <v>22</v>
      </c>
      <c r="C4817" t="s">
        <v>2457</v>
      </c>
      <c r="D4817" t="s">
        <v>446</v>
      </c>
      <c r="E4817">
        <v>881</v>
      </c>
      <c r="G4817" t="s">
        <v>9105</v>
      </c>
      <c r="H4817" s="12" t="s">
        <v>9103</v>
      </c>
      <c r="I4817" t="s">
        <v>4782</v>
      </c>
      <c r="J4817" t="s">
        <v>9106</v>
      </c>
      <c r="K4817">
        <v>2237.6999999999998</v>
      </c>
      <c r="L4817" s="4">
        <f t="shared" si="225"/>
        <v>12459.959404761903</v>
      </c>
      <c r="M4817" t="s">
        <v>2331</v>
      </c>
      <c r="N4817" t="s">
        <v>34</v>
      </c>
      <c r="O4817" t="e">
        <f t="shared" si="226"/>
        <v>#VALUE!</v>
      </c>
      <c r="P4817">
        <f t="shared" si="227"/>
        <v>270</v>
      </c>
    </row>
    <row r="4818" spans="1:16" x14ac:dyDescent="0.4">
      <c r="A4818" t="s">
        <v>221</v>
      </c>
      <c r="B4818">
        <v>15</v>
      </c>
      <c r="C4818" t="s">
        <v>2446</v>
      </c>
      <c r="E4818">
        <v>2671</v>
      </c>
      <c r="G4818" t="s">
        <v>9107</v>
      </c>
      <c r="H4818" s="12" t="s">
        <v>9108</v>
      </c>
      <c r="I4818" t="s">
        <v>2897</v>
      </c>
      <c r="J4818" t="s">
        <v>9109</v>
      </c>
      <c r="K4818">
        <v>530.95000000000005</v>
      </c>
      <c r="L4818" s="4">
        <f t="shared" si="225"/>
        <v>4559.9613095238092</v>
      </c>
      <c r="M4818" t="s">
        <v>222</v>
      </c>
      <c r="N4818" t="s">
        <v>215</v>
      </c>
      <c r="O4818">
        <f t="shared" si="226"/>
        <v>198</v>
      </c>
      <c r="P4818" t="e">
        <f t="shared" si="227"/>
        <v>#VALUE!</v>
      </c>
    </row>
    <row r="4819" spans="1:16" x14ac:dyDescent="0.4">
      <c r="A4819" t="s">
        <v>489</v>
      </c>
      <c r="B4819">
        <v>14</v>
      </c>
      <c r="C4819" t="s">
        <v>2457</v>
      </c>
      <c r="D4819" t="s">
        <v>13</v>
      </c>
      <c r="E4819">
        <v>424</v>
      </c>
      <c r="G4819" t="s">
        <v>9110</v>
      </c>
      <c r="H4819" s="12" t="s">
        <v>9111</v>
      </c>
      <c r="I4819" t="s">
        <v>2774</v>
      </c>
      <c r="J4819" t="s">
        <v>9112</v>
      </c>
      <c r="K4819">
        <v>555</v>
      </c>
      <c r="L4819" s="4">
        <f t="shared" si="225"/>
        <v>2271.7973214285712</v>
      </c>
      <c r="M4819" t="s">
        <v>490</v>
      </c>
      <c r="N4819" t="s">
        <v>491</v>
      </c>
      <c r="O4819" t="e">
        <f t="shared" si="226"/>
        <v>#VALUE!</v>
      </c>
      <c r="P4819" t="e">
        <f t="shared" si="227"/>
        <v>#VALUE!</v>
      </c>
    </row>
    <row r="4820" spans="1:16" x14ac:dyDescent="0.4">
      <c r="A4820" t="s">
        <v>979</v>
      </c>
      <c r="B4820">
        <v>8</v>
      </c>
      <c r="C4820" t="s">
        <v>2446</v>
      </c>
      <c r="D4820" t="s">
        <v>279</v>
      </c>
      <c r="E4820">
        <v>827</v>
      </c>
      <c r="G4820" t="s">
        <v>9111</v>
      </c>
      <c r="H4820" s="12" t="s">
        <v>9111</v>
      </c>
      <c r="I4820" t="s">
        <v>2779</v>
      </c>
      <c r="J4820" t="s">
        <v>9113</v>
      </c>
      <c r="K4820">
        <v>555</v>
      </c>
      <c r="L4820" s="4">
        <f t="shared" si="225"/>
        <v>4451.2767857142862</v>
      </c>
      <c r="M4820" t="s">
        <v>980</v>
      </c>
      <c r="N4820" t="s">
        <v>647</v>
      </c>
      <c r="O4820">
        <f t="shared" si="226"/>
        <v>304</v>
      </c>
      <c r="P4820" t="e">
        <f t="shared" si="227"/>
        <v>#VALUE!</v>
      </c>
    </row>
    <row r="4821" spans="1:16" x14ac:dyDescent="0.4">
      <c r="A4821" t="s">
        <v>302</v>
      </c>
      <c r="B4821">
        <v>12</v>
      </c>
      <c r="C4821" t="s">
        <v>2488</v>
      </c>
      <c r="E4821">
        <v>1034</v>
      </c>
      <c r="G4821" t="s">
        <v>9114</v>
      </c>
      <c r="H4821" s="12" t="s">
        <v>9114</v>
      </c>
      <c r="I4821" t="s">
        <v>2451</v>
      </c>
      <c r="J4821" t="s">
        <v>9115</v>
      </c>
      <c r="K4821">
        <v>81.137500000000003</v>
      </c>
      <c r="L4821" s="4">
        <f t="shared" si="225"/>
        <v>5312.2583333333341</v>
      </c>
      <c r="M4821" t="s">
        <v>2256</v>
      </c>
      <c r="N4821" t="s">
        <v>849</v>
      </c>
      <c r="O4821" t="e">
        <f t="shared" si="226"/>
        <v>#VALUE!</v>
      </c>
      <c r="P4821">
        <f t="shared" si="227"/>
        <v>197</v>
      </c>
    </row>
    <row r="4822" spans="1:16" x14ac:dyDescent="0.4">
      <c r="A4822" t="s">
        <v>1073</v>
      </c>
      <c r="B4822">
        <v>8</v>
      </c>
      <c r="C4822" t="s">
        <v>2479</v>
      </c>
      <c r="E4822">
        <v>1034</v>
      </c>
      <c r="G4822" t="s">
        <v>9114</v>
      </c>
      <c r="H4822" s="12" t="s">
        <v>9114</v>
      </c>
      <c r="I4822" t="s">
        <v>2515</v>
      </c>
      <c r="J4822" t="s">
        <v>9116</v>
      </c>
      <c r="K4822">
        <v>81.137500000000003</v>
      </c>
      <c r="L4822" s="4">
        <f t="shared" si="225"/>
        <v>2008.5684523809525</v>
      </c>
      <c r="M4822" t="s">
        <v>1074</v>
      </c>
      <c r="N4822" t="s">
        <v>905</v>
      </c>
      <c r="O4822" t="e">
        <f t="shared" si="226"/>
        <v>#VALUE!</v>
      </c>
      <c r="P4822">
        <f t="shared" si="227"/>
        <v>307</v>
      </c>
    </row>
    <row r="4823" spans="1:16" x14ac:dyDescent="0.4">
      <c r="A4823" t="s">
        <v>106</v>
      </c>
      <c r="B4823">
        <v>4</v>
      </c>
      <c r="C4823" t="s">
        <v>2446</v>
      </c>
      <c r="E4823">
        <v>1935</v>
      </c>
      <c r="G4823" t="s">
        <v>9117</v>
      </c>
      <c r="H4823" s="12" t="s">
        <v>9117</v>
      </c>
      <c r="I4823" t="s">
        <v>2569</v>
      </c>
      <c r="J4823" t="s">
        <v>9118</v>
      </c>
      <c r="K4823">
        <v>576.6</v>
      </c>
      <c r="L4823" s="4">
        <f t="shared" si="225"/>
        <v>5579.3333333333339</v>
      </c>
      <c r="M4823" t="s">
        <v>107</v>
      </c>
      <c r="N4823" t="s">
        <v>108</v>
      </c>
      <c r="O4823" t="e">
        <f t="shared" si="226"/>
        <v>#VALUE!</v>
      </c>
      <c r="P4823" t="e">
        <f t="shared" si="227"/>
        <v>#VALUE!</v>
      </c>
    </row>
    <row r="4824" spans="1:16" x14ac:dyDescent="0.4">
      <c r="A4824" t="s">
        <v>56</v>
      </c>
      <c r="B4824">
        <v>11</v>
      </c>
      <c r="C4824" t="s">
        <v>2446</v>
      </c>
      <c r="E4824">
        <v>1935</v>
      </c>
      <c r="G4824" t="s">
        <v>9117</v>
      </c>
      <c r="H4824" s="12" t="s">
        <v>9117</v>
      </c>
      <c r="I4824" t="s">
        <v>2569</v>
      </c>
      <c r="J4824" t="s">
        <v>9119</v>
      </c>
      <c r="K4824">
        <v>576.6</v>
      </c>
      <c r="L4824" s="4">
        <f t="shared" si="225"/>
        <v>5762.5904761904767</v>
      </c>
      <c r="M4824" t="s">
        <v>57</v>
      </c>
      <c r="N4824" t="s">
        <v>58</v>
      </c>
      <c r="O4824" t="e">
        <f t="shared" si="226"/>
        <v>#VALUE!</v>
      </c>
      <c r="P4824" t="e">
        <f t="shared" si="227"/>
        <v>#VALUE!</v>
      </c>
    </row>
    <row r="4825" spans="1:16" x14ac:dyDescent="0.4">
      <c r="A4825" t="s">
        <v>1253</v>
      </c>
      <c r="B4825">
        <v>9</v>
      </c>
      <c r="C4825" t="s">
        <v>2457</v>
      </c>
      <c r="D4825" t="s">
        <v>279</v>
      </c>
      <c r="E4825">
        <v>595</v>
      </c>
      <c r="G4825" t="s">
        <v>9120</v>
      </c>
      <c r="H4825" s="12" t="s">
        <v>9120</v>
      </c>
      <c r="I4825" t="s">
        <v>2569</v>
      </c>
      <c r="J4825" t="s">
        <v>9121</v>
      </c>
      <c r="K4825">
        <v>109.93</v>
      </c>
      <c r="L4825" s="4">
        <f t="shared" si="225"/>
        <v>3003.1275000000001</v>
      </c>
      <c r="M4825" t="s">
        <v>1254</v>
      </c>
      <c r="N4825" t="s">
        <v>484</v>
      </c>
      <c r="O4825" t="e">
        <f t="shared" si="226"/>
        <v>#VALUE!</v>
      </c>
      <c r="P4825" t="e">
        <f t="shared" si="227"/>
        <v>#VALUE!</v>
      </c>
    </row>
    <row r="4826" spans="1:16" x14ac:dyDescent="0.4">
      <c r="A4826" t="s">
        <v>1027</v>
      </c>
      <c r="B4826">
        <v>3</v>
      </c>
      <c r="C4826" t="s">
        <v>2446</v>
      </c>
      <c r="D4826" t="s">
        <v>279</v>
      </c>
      <c r="E4826">
        <v>595</v>
      </c>
      <c r="G4826" t="s">
        <v>9120</v>
      </c>
      <c r="H4826" s="12" t="s">
        <v>9120</v>
      </c>
      <c r="I4826" t="s">
        <v>2569</v>
      </c>
      <c r="J4826" t="s">
        <v>9122</v>
      </c>
      <c r="K4826">
        <v>109.93</v>
      </c>
      <c r="L4826" s="4">
        <f t="shared" si="225"/>
        <v>1426.5133333333333</v>
      </c>
      <c r="M4826" t="s">
        <v>1028</v>
      </c>
      <c r="N4826" t="s">
        <v>926</v>
      </c>
      <c r="O4826" t="e">
        <f t="shared" si="226"/>
        <v>#VALUE!</v>
      </c>
      <c r="P4826" t="e">
        <f t="shared" si="227"/>
        <v>#VALUE!</v>
      </c>
    </row>
    <row r="4827" spans="1:16" x14ac:dyDescent="0.4">
      <c r="A4827" t="s">
        <v>1046</v>
      </c>
      <c r="B4827">
        <v>8</v>
      </c>
      <c r="C4827" t="s">
        <v>2964</v>
      </c>
      <c r="E4827">
        <v>595</v>
      </c>
      <c r="G4827" t="s">
        <v>9120</v>
      </c>
      <c r="H4827" s="12" t="s">
        <v>9120</v>
      </c>
      <c r="I4827" t="s">
        <v>2508</v>
      </c>
      <c r="J4827" t="s">
        <v>9123</v>
      </c>
      <c r="K4827">
        <v>21.986000000000001</v>
      </c>
      <c r="L4827" s="4">
        <f t="shared" si="225"/>
        <v>2137.0666547619048</v>
      </c>
      <c r="M4827" t="s">
        <v>1047</v>
      </c>
      <c r="N4827" t="s">
        <v>1048</v>
      </c>
      <c r="O4827">
        <f t="shared" si="226"/>
        <v>245</v>
      </c>
      <c r="P4827" t="e">
        <f t="shared" si="227"/>
        <v>#VALUE!</v>
      </c>
    </row>
    <row r="4828" spans="1:16" x14ac:dyDescent="0.4">
      <c r="A4828" t="s">
        <v>1397</v>
      </c>
      <c r="B4828">
        <v>15</v>
      </c>
      <c r="C4828" t="s">
        <v>2457</v>
      </c>
      <c r="D4828" t="s">
        <v>279</v>
      </c>
      <c r="E4828">
        <v>143</v>
      </c>
      <c r="G4828" t="s">
        <v>9124</v>
      </c>
      <c r="H4828" s="12" t="s">
        <v>9124</v>
      </c>
      <c r="I4828" t="s">
        <v>2952</v>
      </c>
      <c r="J4828" t="s">
        <v>9125</v>
      </c>
      <c r="K4828">
        <v>859</v>
      </c>
      <c r="L4828" s="4">
        <f t="shared" si="225"/>
        <v>7860.359523809524</v>
      </c>
      <c r="M4828" t="s">
        <v>1398</v>
      </c>
      <c r="N4828" t="s">
        <v>668</v>
      </c>
      <c r="O4828" t="e">
        <f t="shared" si="226"/>
        <v>#VALUE!</v>
      </c>
      <c r="P4828">
        <f t="shared" si="227"/>
        <v>226</v>
      </c>
    </row>
    <row r="4829" spans="1:16" x14ac:dyDescent="0.4">
      <c r="A4829" t="s">
        <v>965</v>
      </c>
      <c r="B4829">
        <v>24</v>
      </c>
      <c r="C4829" t="s">
        <v>2457</v>
      </c>
      <c r="D4829" t="s">
        <v>2466</v>
      </c>
      <c r="E4829">
        <v>143</v>
      </c>
      <c r="G4829" t="s">
        <v>9124</v>
      </c>
      <c r="H4829" s="12" t="s">
        <v>9124</v>
      </c>
      <c r="I4829" t="s">
        <v>2952</v>
      </c>
      <c r="J4829" t="s">
        <v>9126</v>
      </c>
      <c r="K4829">
        <v>859</v>
      </c>
      <c r="L4829" s="4">
        <f t="shared" si="225"/>
        <v>11319.313154761905</v>
      </c>
      <c r="M4829" t="s">
        <v>2571</v>
      </c>
      <c r="N4829" t="s">
        <v>2572</v>
      </c>
      <c r="O4829" t="e">
        <f t="shared" si="226"/>
        <v>#VALUE!</v>
      </c>
      <c r="P4829">
        <f t="shared" si="227"/>
        <v>185</v>
      </c>
    </row>
    <row r="4830" spans="1:16" x14ac:dyDescent="0.4">
      <c r="A4830" t="s">
        <v>468</v>
      </c>
      <c r="B4830">
        <v>8</v>
      </c>
      <c r="C4830" t="s">
        <v>2446</v>
      </c>
      <c r="D4830" t="s">
        <v>13</v>
      </c>
      <c r="E4830">
        <v>143</v>
      </c>
      <c r="G4830" t="s">
        <v>9124</v>
      </c>
      <c r="H4830" s="12" t="s">
        <v>9124</v>
      </c>
      <c r="I4830" t="s">
        <v>2926</v>
      </c>
      <c r="J4830" t="s">
        <v>9127</v>
      </c>
      <c r="K4830">
        <v>558.35</v>
      </c>
      <c r="L4830" s="4">
        <f t="shared" si="225"/>
        <v>2331.6287499999999</v>
      </c>
      <c r="M4830" t="s">
        <v>469</v>
      </c>
      <c r="N4830" t="s">
        <v>470</v>
      </c>
      <c r="O4830">
        <f t="shared" si="226"/>
        <v>198</v>
      </c>
      <c r="P4830" t="e">
        <f t="shared" si="227"/>
        <v>#VALUE!</v>
      </c>
    </row>
    <row r="4831" spans="1:16" x14ac:dyDescent="0.4">
      <c r="A4831" t="s">
        <v>1275</v>
      </c>
      <c r="B4831">
        <v>22</v>
      </c>
      <c r="C4831" t="s">
        <v>2446</v>
      </c>
      <c r="D4831" t="s">
        <v>279</v>
      </c>
      <c r="E4831">
        <v>143</v>
      </c>
      <c r="G4831" t="s">
        <v>9124</v>
      </c>
      <c r="H4831" s="12" t="s">
        <v>9124</v>
      </c>
      <c r="I4831" t="s">
        <v>2952</v>
      </c>
      <c r="J4831" t="s">
        <v>9128</v>
      </c>
      <c r="K4831">
        <v>859</v>
      </c>
      <c r="L4831" s="4">
        <f t="shared" si="225"/>
        <v>5758.5716071428569</v>
      </c>
      <c r="M4831" t="s">
        <v>1276</v>
      </c>
      <c r="N4831" t="s">
        <v>1277</v>
      </c>
      <c r="O4831">
        <f t="shared" si="226"/>
        <v>213</v>
      </c>
      <c r="P4831" t="e">
        <f t="shared" si="227"/>
        <v>#VALUE!</v>
      </c>
    </row>
    <row r="4832" spans="1:16" x14ac:dyDescent="0.4">
      <c r="A4832" t="s">
        <v>413</v>
      </c>
      <c r="B4832">
        <v>10</v>
      </c>
      <c r="C4832" t="s">
        <v>2446</v>
      </c>
      <c r="D4832" t="s">
        <v>3320</v>
      </c>
      <c r="E4832">
        <v>143</v>
      </c>
      <c r="G4832" t="s">
        <v>9124</v>
      </c>
      <c r="H4832" s="12" t="s">
        <v>9124</v>
      </c>
      <c r="I4832" t="s">
        <v>9129</v>
      </c>
      <c r="J4832" t="s">
        <v>9130</v>
      </c>
      <c r="K4832">
        <v>1503.25</v>
      </c>
      <c r="L4832" s="4">
        <f t="shared" si="225"/>
        <v>7686.6247023809528</v>
      </c>
      <c r="M4832" t="s">
        <v>414</v>
      </c>
      <c r="N4832" t="s">
        <v>415</v>
      </c>
      <c r="O4832">
        <f t="shared" si="226"/>
        <v>295</v>
      </c>
      <c r="P4832" t="e">
        <f t="shared" si="227"/>
        <v>#VALUE!</v>
      </c>
    </row>
    <row r="4833" spans="1:16" x14ac:dyDescent="0.4">
      <c r="A4833" t="s">
        <v>504</v>
      </c>
      <c r="B4833">
        <v>7</v>
      </c>
      <c r="C4833" t="s">
        <v>2446</v>
      </c>
      <c r="D4833" t="s">
        <v>13</v>
      </c>
      <c r="E4833">
        <v>143</v>
      </c>
      <c r="G4833" t="s">
        <v>9124</v>
      </c>
      <c r="H4833" s="12" t="s">
        <v>9124</v>
      </c>
      <c r="I4833" t="s">
        <v>2926</v>
      </c>
      <c r="J4833" t="s">
        <v>9131</v>
      </c>
      <c r="K4833">
        <v>558.35</v>
      </c>
      <c r="L4833" s="4">
        <f t="shared" si="225"/>
        <v>2904.2283928571433</v>
      </c>
      <c r="M4833" t="s">
        <v>505</v>
      </c>
      <c r="N4833" t="s">
        <v>470</v>
      </c>
      <c r="O4833">
        <f t="shared" si="226"/>
        <v>212</v>
      </c>
      <c r="P4833" t="e">
        <f t="shared" si="227"/>
        <v>#VALUE!</v>
      </c>
    </row>
    <row r="4834" spans="1:16" x14ac:dyDescent="0.4">
      <c r="A4834" t="s">
        <v>563</v>
      </c>
      <c r="B4834">
        <v>7</v>
      </c>
      <c r="C4834" t="s">
        <v>2446</v>
      </c>
      <c r="D4834" t="s">
        <v>13</v>
      </c>
      <c r="E4834">
        <v>143</v>
      </c>
      <c r="G4834" t="s">
        <v>9124</v>
      </c>
      <c r="H4834" s="12" t="s">
        <v>9124</v>
      </c>
      <c r="I4834" t="s">
        <v>2926</v>
      </c>
      <c r="J4834" t="s">
        <v>9132</v>
      </c>
      <c r="K4834">
        <v>558.35</v>
      </c>
      <c r="L4834" s="4">
        <f t="shared" si="225"/>
        <v>2610.11375</v>
      </c>
      <c r="M4834" t="s">
        <v>564</v>
      </c>
      <c r="N4834" t="s">
        <v>470</v>
      </c>
      <c r="O4834">
        <f t="shared" si="226"/>
        <v>188</v>
      </c>
      <c r="P4834" t="e">
        <f t="shared" si="227"/>
        <v>#VALUE!</v>
      </c>
    </row>
    <row r="4835" spans="1:16" x14ac:dyDescent="0.4">
      <c r="A4835" t="s">
        <v>1968</v>
      </c>
      <c r="B4835">
        <v>23</v>
      </c>
      <c r="C4835" t="s">
        <v>5391</v>
      </c>
      <c r="E4835">
        <v>1569</v>
      </c>
      <c r="G4835" t="s">
        <v>9133</v>
      </c>
      <c r="H4835" s="12" t="s">
        <v>9134</v>
      </c>
      <c r="I4835" t="s">
        <v>7970</v>
      </c>
      <c r="J4835" t="s">
        <v>9135</v>
      </c>
      <c r="K4835">
        <v>235.25</v>
      </c>
      <c r="L4835" s="4">
        <f t="shared" si="225"/>
        <v>7240.2304166666681</v>
      </c>
      <c r="M4835" t="s">
        <v>1969</v>
      </c>
      <c r="N4835" t="s">
        <v>1970</v>
      </c>
      <c r="O4835" t="e">
        <f t="shared" si="226"/>
        <v>#VALUE!</v>
      </c>
      <c r="P4835">
        <f t="shared" si="227"/>
        <v>248</v>
      </c>
    </row>
    <row r="4836" spans="1:16" x14ac:dyDescent="0.4">
      <c r="A4836" t="s">
        <v>515</v>
      </c>
      <c r="B4836">
        <v>17</v>
      </c>
      <c r="C4836" t="s">
        <v>2528</v>
      </c>
      <c r="E4836">
        <v>179</v>
      </c>
      <c r="G4836" t="s">
        <v>9134</v>
      </c>
      <c r="H4836" s="12" t="s">
        <v>9134</v>
      </c>
      <c r="I4836" t="s">
        <v>3381</v>
      </c>
      <c r="J4836" t="s">
        <v>9136</v>
      </c>
      <c r="K4836">
        <v>235.25</v>
      </c>
      <c r="L4836" s="4">
        <f t="shared" si="225"/>
        <v>9600.1126190476207</v>
      </c>
      <c r="M4836" t="s">
        <v>516</v>
      </c>
      <c r="N4836" t="s">
        <v>58</v>
      </c>
      <c r="O4836">
        <f t="shared" si="226"/>
        <v>266</v>
      </c>
      <c r="P4836" t="e">
        <f t="shared" si="227"/>
        <v>#VALUE!</v>
      </c>
    </row>
    <row r="4837" spans="1:16" x14ac:dyDescent="0.4">
      <c r="A4837" t="s">
        <v>855</v>
      </c>
      <c r="B4837">
        <v>13</v>
      </c>
      <c r="C4837" t="s">
        <v>2457</v>
      </c>
      <c r="D4837" t="s">
        <v>2931</v>
      </c>
      <c r="E4837">
        <v>270</v>
      </c>
      <c r="G4837" t="s">
        <v>9137</v>
      </c>
      <c r="H4837" s="12" t="s">
        <v>9137</v>
      </c>
      <c r="I4837" t="s">
        <v>2455</v>
      </c>
      <c r="J4837" t="s">
        <v>9138</v>
      </c>
      <c r="K4837">
        <v>153.68571428571428</v>
      </c>
      <c r="L4837" s="4">
        <f t="shared" si="225"/>
        <v>2622.3367857142857</v>
      </c>
      <c r="M4837" t="s">
        <v>856</v>
      </c>
      <c r="N4837" t="s">
        <v>857</v>
      </c>
      <c r="O4837" t="e">
        <f t="shared" si="226"/>
        <v>#VALUE!</v>
      </c>
      <c r="P4837">
        <f t="shared" si="227"/>
        <v>353</v>
      </c>
    </row>
    <row r="4838" spans="1:16" x14ac:dyDescent="0.4">
      <c r="A4838" t="s">
        <v>529</v>
      </c>
      <c r="B4838">
        <v>9</v>
      </c>
      <c r="C4838" t="s">
        <v>2446</v>
      </c>
      <c r="D4838" t="s">
        <v>13</v>
      </c>
      <c r="E4838">
        <v>270</v>
      </c>
      <c r="G4838" t="s">
        <v>9137</v>
      </c>
      <c r="H4838" s="12" t="s">
        <v>9137</v>
      </c>
      <c r="I4838" t="s">
        <v>3497</v>
      </c>
      <c r="J4838" t="s">
        <v>9139</v>
      </c>
      <c r="K4838">
        <v>153.68571428571428</v>
      </c>
      <c r="L4838" s="4">
        <f t="shared" si="225"/>
        <v>4216.0794642857136</v>
      </c>
      <c r="M4838" t="s">
        <v>530</v>
      </c>
      <c r="N4838" t="s">
        <v>34</v>
      </c>
      <c r="O4838">
        <f t="shared" si="226"/>
        <v>210</v>
      </c>
      <c r="P4838" t="e">
        <f t="shared" si="227"/>
        <v>#VALUE!</v>
      </c>
    </row>
    <row r="4839" spans="1:16" x14ac:dyDescent="0.4">
      <c r="A4839" t="s">
        <v>1000</v>
      </c>
      <c r="B4839">
        <v>22</v>
      </c>
      <c r="C4839" t="s">
        <v>2446</v>
      </c>
      <c r="D4839" t="s">
        <v>279</v>
      </c>
      <c r="E4839">
        <v>2316</v>
      </c>
      <c r="G4839" t="s">
        <v>9140</v>
      </c>
      <c r="H4839" s="12" t="s">
        <v>9140</v>
      </c>
      <c r="I4839" t="s">
        <v>2569</v>
      </c>
      <c r="J4839" t="s">
        <v>9141</v>
      </c>
      <c r="K4839">
        <v>1322.5</v>
      </c>
      <c r="L4839" s="4">
        <f t="shared" si="225"/>
        <v>8528.9763690476193</v>
      </c>
      <c r="M4839" t="s">
        <v>1001</v>
      </c>
      <c r="N4839" t="s">
        <v>1002</v>
      </c>
      <c r="O4839">
        <f t="shared" si="226"/>
        <v>347</v>
      </c>
      <c r="P4839" t="e">
        <f t="shared" si="227"/>
        <v>#VALUE!</v>
      </c>
    </row>
    <row r="4840" spans="1:16" x14ac:dyDescent="0.4">
      <c r="A4840" t="s">
        <v>1372</v>
      </c>
      <c r="B4840">
        <v>20</v>
      </c>
      <c r="C4840" t="s">
        <v>2446</v>
      </c>
      <c r="D4840" t="s">
        <v>279</v>
      </c>
      <c r="E4840">
        <v>2316</v>
      </c>
      <c r="G4840" t="s">
        <v>9140</v>
      </c>
      <c r="H4840" s="12" t="s">
        <v>9140</v>
      </c>
      <c r="I4840" t="s">
        <v>2569</v>
      </c>
      <c r="J4840" t="s">
        <v>9142</v>
      </c>
      <c r="K4840">
        <v>1322.5</v>
      </c>
      <c r="L4840" s="4">
        <f t="shared" si="225"/>
        <v>6657.3175000000001</v>
      </c>
      <c r="M4840" t="s">
        <v>1373</v>
      </c>
      <c r="N4840" t="s">
        <v>345</v>
      </c>
      <c r="O4840">
        <f t="shared" si="226"/>
        <v>223</v>
      </c>
      <c r="P4840" t="e">
        <f t="shared" si="227"/>
        <v>#VALUE!</v>
      </c>
    </row>
    <row r="4841" spans="1:16" x14ac:dyDescent="0.4">
      <c r="A4841" t="s">
        <v>1736</v>
      </c>
      <c r="B4841">
        <v>20</v>
      </c>
      <c r="C4841" t="s">
        <v>2610</v>
      </c>
      <c r="E4841">
        <v>518</v>
      </c>
      <c r="G4841" t="s">
        <v>9143</v>
      </c>
      <c r="H4841" s="12" t="s">
        <v>9143</v>
      </c>
      <c r="I4841" t="s">
        <v>2590</v>
      </c>
      <c r="J4841" t="s">
        <v>9144</v>
      </c>
      <c r="K4841">
        <v>31.4</v>
      </c>
      <c r="L4841" s="4">
        <f t="shared" si="225"/>
        <v>5512.5287499999986</v>
      </c>
      <c r="M4841" t="s">
        <v>1737</v>
      </c>
      <c r="N4841" t="s">
        <v>959</v>
      </c>
      <c r="O4841" t="e">
        <f t="shared" si="226"/>
        <v>#VALUE!</v>
      </c>
      <c r="P4841">
        <f t="shared" si="227"/>
        <v>245</v>
      </c>
    </row>
    <row r="4842" spans="1:16" x14ac:dyDescent="0.4">
      <c r="A4842" t="s">
        <v>895</v>
      </c>
      <c r="B4842">
        <v>18</v>
      </c>
      <c r="C4842" t="s">
        <v>3489</v>
      </c>
      <c r="E4842">
        <v>209</v>
      </c>
      <c r="G4842" t="s">
        <v>9145</v>
      </c>
      <c r="H4842" s="12" t="s">
        <v>9145</v>
      </c>
      <c r="I4842" t="s">
        <v>2515</v>
      </c>
      <c r="J4842" t="s">
        <v>9146</v>
      </c>
      <c r="K4842">
        <v>94.2</v>
      </c>
      <c r="L4842" s="4">
        <f t="shared" si="225"/>
        <v>5440.248690476189</v>
      </c>
      <c r="M4842" t="s">
        <v>896</v>
      </c>
      <c r="N4842" t="s">
        <v>897</v>
      </c>
      <c r="O4842" t="e">
        <f t="shared" si="226"/>
        <v>#VALUE!</v>
      </c>
      <c r="P4842">
        <f t="shared" si="227"/>
        <v>260</v>
      </c>
    </row>
    <row r="4843" spans="1:16" x14ac:dyDescent="0.4">
      <c r="A4843" t="s">
        <v>73</v>
      </c>
      <c r="B4843">
        <v>14</v>
      </c>
      <c r="C4843" t="s">
        <v>2899</v>
      </c>
      <c r="E4843">
        <v>209</v>
      </c>
      <c r="G4843" t="s">
        <v>9145</v>
      </c>
      <c r="H4843" s="12" t="s">
        <v>9145</v>
      </c>
      <c r="I4843" t="s">
        <v>7661</v>
      </c>
      <c r="J4843" t="s">
        <v>9147</v>
      </c>
      <c r="K4843">
        <v>94.2</v>
      </c>
      <c r="L4843" s="4">
        <f t="shared" si="225"/>
        <v>4982.6568452380952</v>
      </c>
      <c r="M4843" t="s">
        <v>74</v>
      </c>
      <c r="N4843" t="s">
        <v>34</v>
      </c>
      <c r="O4843" t="e">
        <f t="shared" si="226"/>
        <v>#VALUE!</v>
      </c>
      <c r="P4843" t="e">
        <f t="shared" si="227"/>
        <v>#VALUE!</v>
      </c>
    </row>
    <row r="4844" spans="1:16" x14ac:dyDescent="0.4">
      <c r="A4844" t="s">
        <v>924</v>
      </c>
      <c r="B4844">
        <v>42</v>
      </c>
      <c r="C4844" t="s">
        <v>2457</v>
      </c>
      <c r="D4844" t="s">
        <v>279</v>
      </c>
      <c r="E4844">
        <v>91</v>
      </c>
      <c r="G4844" t="s">
        <v>9148</v>
      </c>
      <c r="H4844" s="12" t="s">
        <v>9148</v>
      </c>
      <c r="I4844" t="s">
        <v>2774</v>
      </c>
      <c r="J4844" t="s">
        <v>9149</v>
      </c>
      <c r="K4844">
        <v>83.5625</v>
      </c>
      <c r="L4844" s="4">
        <f t="shared" si="225"/>
        <v>14492.390059523814</v>
      </c>
      <c r="M4844" t="s">
        <v>2499</v>
      </c>
      <c r="N4844" t="s">
        <v>34</v>
      </c>
      <c r="O4844" t="e">
        <f t="shared" si="226"/>
        <v>#VALUE!</v>
      </c>
      <c r="P4844">
        <f t="shared" si="227"/>
        <v>260</v>
      </c>
    </row>
    <row r="4845" spans="1:16" x14ac:dyDescent="0.4">
      <c r="A4845" t="s">
        <v>454</v>
      </c>
      <c r="B4845">
        <v>20</v>
      </c>
      <c r="C4845" t="s">
        <v>2446</v>
      </c>
      <c r="D4845" t="s">
        <v>2453</v>
      </c>
      <c r="E4845">
        <v>91</v>
      </c>
      <c r="G4845" t="s">
        <v>9148</v>
      </c>
      <c r="H4845" s="12" t="s">
        <v>9148</v>
      </c>
      <c r="I4845" t="s">
        <v>2774</v>
      </c>
      <c r="J4845" t="s">
        <v>9150</v>
      </c>
      <c r="K4845">
        <v>83.5625</v>
      </c>
      <c r="L4845" s="4">
        <f t="shared" si="225"/>
        <v>22860.061964285713</v>
      </c>
      <c r="M4845" t="s">
        <v>455</v>
      </c>
      <c r="N4845" t="s">
        <v>456</v>
      </c>
      <c r="O4845">
        <f t="shared" si="226"/>
        <v>322</v>
      </c>
      <c r="P4845" t="e">
        <f t="shared" si="227"/>
        <v>#VALUE!</v>
      </c>
    </row>
    <row r="4846" spans="1:16" x14ac:dyDescent="0.4">
      <c r="A4846" t="s">
        <v>2025</v>
      </c>
      <c r="B4846">
        <v>31</v>
      </c>
      <c r="C4846" t="s">
        <v>2457</v>
      </c>
      <c r="D4846" t="s">
        <v>2502</v>
      </c>
      <c r="E4846">
        <v>91</v>
      </c>
      <c r="G4846" t="s">
        <v>9148</v>
      </c>
      <c r="H4846" s="12" t="s">
        <v>9148</v>
      </c>
      <c r="I4846" t="s">
        <v>2774</v>
      </c>
      <c r="J4846" t="s">
        <v>9151</v>
      </c>
      <c r="K4846">
        <v>83.5625</v>
      </c>
      <c r="L4846" s="4">
        <f t="shared" si="225"/>
        <v>17782.199916666665</v>
      </c>
      <c r="M4846" t="s">
        <v>2026</v>
      </c>
      <c r="N4846" t="s">
        <v>439</v>
      </c>
      <c r="O4846" t="e">
        <f t="shared" si="226"/>
        <v>#VALUE!</v>
      </c>
      <c r="P4846">
        <f t="shared" si="227"/>
        <v>422</v>
      </c>
    </row>
    <row r="4847" spans="1:16" x14ac:dyDescent="0.4">
      <c r="A4847" t="s">
        <v>250</v>
      </c>
      <c r="B4847">
        <v>17</v>
      </c>
      <c r="C4847" t="s">
        <v>2446</v>
      </c>
      <c r="E4847">
        <v>91</v>
      </c>
      <c r="G4847" t="s">
        <v>9148</v>
      </c>
      <c r="H4847" s="12" t="s">
        <v>9148</v>
      </c>
      <c r="I4847" t="s">
        <v>2774</v>
      </c>
      <c r="J4847" t="s">
        <v>9152</v>
      </c>
      <c r="K4847">
        <v>83.5625</v>
      </c>
      <c r="L4847" s="4">
        <f t="shared" si="225"/>
        <v>7058.2944047619048</v>
      </c>
      <c r="M4847" t="s">
        <v>251</v>
      </c>
      <c r="N4847" t="s">
        <v>34</v>
      </c>
      <c r="O4847">
        <f t="shared" si="226"/>
        <v>200</v>
      </c>
      <c r="P4847" t="e">
        <f t="shared" si="227"/>
        <v>#VALUE!</v>
      </c>
    </row>
    <row r="4848" spans="1:16" x14ac:dyDescent="0.4">
      <c r="A4848" t="s">
        <v>1975</v>
      </c>
      <c r="B4848">
        <v>21</v>
      </c>
      <c r="C4848" t="s">
        <v>2446</v>
      </c>
      <c r="D4848" t="s">
        <v>2502</v>
      </c>
      <c r="E4848">
        <v>91</v>
      </c>
      <c r="G4848" t="s">
        <v>9148</v>
      </c>
      <c r="H4848" s="12" t="s">
        <v>9148</v>
      </c>
      <c r="I4848" t="s">
        <v>2774</v>
      </c>
      <c r="J4848" t="s">
        <v>9153</v>
      </c>
      <c r="K4848">
        <v>83.5625</v>
      </c>
      <c r="L4848" s="4">
        <f t="shared" si="225"/>
        <v>8052.3356547619042</v>
      </c>
      <c r="M4848" t="s">
        <v>1976</v>
      </c>
      <c r="N4848" t="s">
        <v>34</v>
      </c>
      <c r="O4848">
        <f t="shared" si="226"/>
        <v>232</v>
      </c>
      <c r="P4848" t="e">
        <f t="shared" si="227"/>
        <v>#VALUE!</v>
      </c>
    </row>
    <row r="4849" spans="1:16" x14ac:dyDescent="0.4">
      <c r="A4849" t="s">
        <v>358</v>
      </c>
      <c r="B4849">
        <v>20</v>
      </c>
      <c r="C4849" t="s">
        <v>2803</v>
      </c>
      <c r="E4849">
        <v>91</v>
      </c>
      <c r="G4849" t="s">
        <v>9148</v>
      </c>
      <c r="H4849" s="12" t="s">
        <v>9148</v>
      </c>
      <c r="I4849" t="s">
        <v>2774</v>
      </c>
      <c r="J4849" t="s">
        <v>9154</v>
      </c>
      <c r="K4849">
        <v>83.5625</v>
      </c>
      <c r="L4849" s="4">
        <f t="shared" si="225"/>
        <v>4696.3429761904763</v>
      </c>
      <c r="M4849" t="s">
        <v>359</v>
      </c>
      <c r="N4849" t="s">
        <v>34</v>
      </c>
      <c r="O4849" t="e">
        <f t="shared" si="226"/>
        <v>#VALUE!</v>
      </c>
      <c r="P4849" t="e">
        <f t="shared" si="227"/>
        <v>#VALUE!</v>
      </c>
    </row>
    <row r="4850" spans="1:16" x14ac:dyDescent="0.4">
      <c r="A4850" t="s">
        <v>617</v>
      </c>
      <c r="B4850">
        <v>18</v>
      </c>
      <c r="C4850" t="s">
        <v>2457</v>
      </c>
      <c r="D4850" t="s">
        <v>2466</v>
      </c>
      <c r="E4850">
        <v>91</v>
      </c>
      <c r="G4850" t="s">
        <v>9148</v>
      </c>
      <c r="H4850" s="12" t="s">
        <v>9148</v>
      </c>
      <c r="I4850" t="s">
        <v>2774</v>
      </c>
      <c r="J4850" t="s">
        <v>9155</v>
      </c>
      <c r="K4850">
        <v>83.5625</v>
      </c>
      <c r="L4850" s="4">
        <f t="shared" si="225"/>
        <v>4811.9369642857137</v>
      </c>
      <c r="M4850" t="s">
        <v>618</v>
      </c>
      <c r="N4850" t="s">
        <v>619</v>
      </c>
      <c r="O4850" t="e">
        <f t="shared" si="226"/>
        <v>#VALUE!</v>
      </c>
      <c r="P4850">
        <f t="shared" si="227"/>
        <v>261</v>
      </c>
    </row>
    <row r="4851" spans="1:16" x14ac:dyDescent="0.4">
      <c r="A4851" t="s">
        <v>1992</v>
      </c>
      <c r="B4851">
        <v>23</v>
      </c>
      <c r="C4851" t="s">
        <v>2457</v>
      </c>
      <c r="D4851" t="s">
        <v>2502</v>
      </c>
      <c r="E4851">
        <v>91</v>
      </c>
      <c r="G4851" t="s">
        <v>9148</v>
      </c>
      <c r="H4851" s="12" t="s">
        <v>9148</v>
      </c>
      <c r="I4851" t="s">
        <v>2774</v>
      </c>
      <c r="J4851" t="s">
        <v>9156</v>
      </c>
      <c r="K4851">
        <v>83.5625</v>
      </c>
      <c r="L4851" s="4">
        <f t="shared" si="225"/>
        <v>6591.3886309523805</v>
      </c>
      <c r="M4851" t="s">
        <v>1993</v>
      </c>
      <c r="N4851" t="s">
        <v>1571</v>
      </c>
      <c r="O4851" t="e">
        <f t="shared" si="226"/>
        <v>#VALUE!</v>
      </c>
      <c r="P4851">
        <f t="shared" si="227"/>
        <v>294</v>
      </c>
    </row>
    <row r="4852" spans="1:16" x14ac:dyDescent="0.4">
      <c r="A4852" t="s">
        <v>1883</v>
      </c>
      <c r="B4852">
        <v>13</v>
      </c>
      <c r="C4852" t="s">
        <v>2446</v>
      </c>
      <c r="D4852" t="s">
        <v>3245</v>
      </c>
      <c r="E4852">
        <v>91</v>
      </c>
      <c r="G4852" t="s">
        <v>9148</v>
      </c>
      <c r="H4852" s="12" t="s">
        <v>9148</v>
      </c>
      <c r="I4852" t="s">
        <v>2774</v>
      </c>
      <c r="J4852" t="s">
        <v>9157</v>
      </c>
      <c r="K4852">
        <v>83.5625</v>
      </c>
      <c r="L4852" s="4">
        <f t="shared" si="225"/>
        <v>4689.0253571428575</v>
      </c>
      <c r="M4852" t="s">
        <v>1884</v>
      </c>
      <c r="N4852" t="s">
        <v>1630</v>
      </c>
      <c r="O4852">
        <f t="shared" si="226"/>
        <v>165</v>
      </c>
      <c r="P4852" t="e">
        <f t="shared" si="227"/>
        <v>#VALUE!</v>
      </c>
    </row>
    <row r="4853" spans="1:16" x14ac:dyDescent="0.4">
      <c r="A4853" t="s">
        <v>133</v>
      </c>
      <c r="B4853">
        <v>18</v>
      </c>
      <c r="C4853" t="s">
        <v>2446</v>
      </c>
      <c r="E4853">
        <v>91</v>
      </c>
      <c r="G4853" t="s">
        <v>9148</v>
      </c>
      <c r="H4853" s="12" t="s">
        <v>9148</v>
      </c>
      <c r="I4853" t="s">
        <v>2774</v>
      </c>
      <c r="J4853" t="s">
        <v>9158</v>
      </c>
      <c r="K4853">
        <v>83.5625</v>
      </c>
      <c r="L4853" s="4">
        <f t="shared" si="225"/>
        <v>5532.5688095238093</v>
      </c>
      <c r="M4853" t="s">
        <v>134</v>
      </c>
      <c r="N4853" t="s">
        <v>25</v>
      </c>
      <c r="O4853">
        <f t="shared" si="226"/>
        <v>217</v>
      </c>
      <c r="P4853" t="e">
        <f t="shared" si="227"/>
        <v>#VALUE!</v>
      </c>
    </row>
    <row r="4854" spans="1:16" x14ac:dyDescent="0.4">
      <c r="A4854" t="s">
        <v>1182</v>
      </c>
      <c r="B4854">
        <v>20</v>
      </c>
      <c r="C4854" t="s">
        <v>2446</v>
      </c>
      <c r="D4854" t="s">
        <v>279</v>
      </c>
      <c r="E4854">
        <v>91</v>
      </c>
      <c r="G4854" t="s">
        <v>9148</v>
      </c>
      <c r="H4854" s="12" t="s">
        <v>9148</v>
      </c>
      <c r="I4854" t="s">
        <v>2774</v>
      </c>
      <c r="J4854" t="s">
        <v>9159</v>
      </c>
      <c r="K4854">
        <v>83.5625</v>
      </c>
      <c r="L4854" s="4">
        <f t="shared" si="225"/>
        <v>7378.7713690476185</v>
      </c>
      <c r="M4854" t="s">
        <v>1183</v>
      </c>
      <c r="N4854" t="s">
        <v>456</v>
      </c>
      <c r="O4854">
        <f t="shared" si="226"/>
        <v>262</v>
      </c>
      <c r="P4854" t="e">
        <f t="shared" si="227"/>
        <v>#VALUE!</v>
      </c>
    </row>
    <row r="4855" spans="1:16" x14ac:dyDescent="0.4">
      <c r="A4855" t="s">
        <v>1463</v>
      </c>
      <c r="B4855">
        <v>15</v>
      </c>
      <c r="C4855" t="s">
        <v>2457</v>
      </c>
      <c r="D4855" t="s">
        <v>279</v>
      </c>
      <c r="E4855">
        <v>91</v>
      </c>
      <c r="G4855" t="s">
        <v>9148</v>
      </c>
      <c r="H4855" s="12" t="s">
        <v>9148</v>
      </c>
      <c r="I4855" t="s">
        <v>4224</v>
      </c>
      <c r="J4855" t="s">
        <v>9160</v>
      </c>
      <c r="K4855">
        <v>83.5625</v>
      </c>
      <c r="L4855" s="4">
        <f t="shared" si="225"/>
        <v>6837.7441666666664</v>
      </c>
      <c r="M4855" t="s">
        <v>1464</v>
      </c>
      <c r="N4855" t="s">
        <v>682</v>
      </c>
      <c r="O4855" t="e">
        <f t="shared" si="226"/>
        <v>#VALUE!</v>
      </c>
      <c r="P4855">
        <f t="shared" si="227"/>
        <v>256</v>
      </c>
    </row>
    <row r="4856" spans="1:16" x14ac:dyDescent="0.4">
      <c r="A4856" t="s">
        <v>277</v>
      </c>
      <c r="B4856">
        <v>22</v>
      </c>
      <c r="C4856" t="s">
        <v>2446</v>
      </c>
      <c r="D4856" t="s">
        <v>446</v>
      </c>
      <c r="E4856">
        <v>91</v>
      </c>
      <c r="G4856" t="s">
        <v>9148</v>
      </c>
      <c r="H4856" s="12" t="s">
        <v>9148</v>
      </c>
      <c r="I4856" t="s">
        <v>2779</v>
      </c>
      <c r="J4856" t="s">
        <v>9161</v>
      </c>
      <c r="K4856" s="4">
        <v>83.5625</v>
      </c>
      <c r="L4856" s="4">
        <f t="shared" si="225"/>
        <v>7496.1017857142851</v>
      </c>
      <c r="M4856" t="s">
        <v>2288</v>
      </c>
      <c r="N4856" t="s">
        <v>1002</v>
      </c>
      <c r="O4856">
        <f t="shared" si="226"/>
        <v>195</v>
      </c>
      <c r="P4856" t="e">
        <f t="shared" si="227"/>
        <v>#VALUE!</v>
      </c>
    </row>
    <row r="4857" spans="1:16" x14ac:dyDescent="0.4">
      <c r="A4857" t="s">
        <v>1310</v>
      </c>
      <c r="B4857">
        <v>29</v>
      </c>
      <c r="C4857" t="s">
        <v>5838</v>
      </c>
      <c r="E4857">
        <v>91</v>
      </c>
      <c r="G4857" t="s">
        <v>9148</v>
      </c>
      <c r="H4857" s="12" t="s">
        <v>9148</v>
      </c>
      <c r="I4857" t="s">
        <v>2807</v>
      </c>
      <c r="J4857" t="s">
        <v>9162</v>
      </c>
      <c r="K4857">
        <v>83.5625</v>
      </c>
      <c r="L4857" s="4">
        <f t="shared" si="225"/>
        <v>15528.280654761907</v>
      </c>
      <c r="M4857" t="s">
        <v>1311</v>
      </c>
      <c r="N4857" t="s">
        <v>456</v>
      </c>
      <c r="O4857">
        <f t="shared" si="226"/>
        <v>205</v>
      </c>
      <c r="P4857" t="e">
        <f t="shared" si="227"/>
        <v>#VALUE!</v>
      </c>
    </row>
    <row r="4858" spans="1:16" x14ac:dyDescent="0.4">
      <c r="A4858" t="s">
        <v>2301</v>
      </c>
      <c r="B4858">
        <v>8</v>
      </c>
      <c r="C4858" t="s">
        <v>2457</v>
      </c>
      <c r="D4858" t="s">
        <v>446</v>
      </c>
      <c r="E4858">
        <v>91</v>
      </c>
      <c r="G4858" t="s">
        <v>9148</v>
      </c>
      <c r="H4858" s="12" t="s">
        <v>9148</v>
      </c>
      <c r="I4858" t="s">
        <v>2804</v>
      </c>
      <c r="J4858" t="s">
        <v>9163</v>
      </c>
      <c r="K4858">
        <v>83.5625</v>
      </c>
      <c r="L4858" s="4">
        <f t="shared" si="225"/>
        <v>3797.7725</v>
      </c>
      <c r="M4858" t="s">
        <v>2302</v>
      </c>
      <c r="N4858" t="s">
        <v>682</v>
      </c>
      <c r="O4858">
        <f t="shared" si="226"/>
        <v>387</v>
      </c>
      <c r="P4858" t="e">
        <f t="shared" si="227"/>
        <v>#VALUE!</v>
      </c>
    </row>
    <row r="4859" spans="1:16" x14ac:dyDescent="0.4">
      <c r="A4859" t="s">
        <v>2083</v>
      </c>
      <c r="B4859">
        <v>9</v>
      </c>
      <c r="C4859" t="s">
        <v>2457</v>
      </c>
      <c r="D4859" t="s">
        <v>879</v>
      </c>
      <c r="E4859">
        <v>91</v>
      </c>
      <c r="G4859" t="s">
        <v>9148</v>
      </c>
      <c r="H4859" s="12" t="s">
        <v>9148</v>
      </c>
      <c r="I4859" t="s">
        <v>2807</v>
      </c>
      <c r="J4859" t="s">
        <v>9164</v>
      </c>
      <c r="K4859">
        <v>83.5625</v>
      </c>
      <c r="L4859" s="4">
        <f t="shared" si="225"/>
        <v>6726.489285714285</v>
      </c>
      <c r="M4859" t="s">
        <v>2084</v>
      </c>
      <c r="N4859" t="s">
        <v>1571</v>
      </c>
      <c r="O4859" t="e">
        <f t="shared" si="226"/>
        <v>#VALUE!</v>
      </c>
      <c r="P4859">
        <f t="shared" si="227"/>
        <v>420</v>
      </c>
    </row>
    <row r="4860" spans="1:16" x14ac:dyDescent="0.4">
      <c r="A4860" t="s">
        <v>2342</v>
      </c>
      <c r="B4860">
        <v>18</v>
      </c>
      <c r="C4860" t="s">
        <v>2457</v>
      </c>
      <c r="D4860" t="s">
        <v>446</v>
      </c>
      <c r="E4860">
        <v>91</v>
      </c>
      <c r="G4860" t="s">
        <v>9148</v>
      </c>
      <c r="H4860" s="12" t="s">
        <v>9148</v>
      </c>
      <c r="I4860" t="s">
        <v>2807</v>
      </c>
      <c r="J4860" t="s">
        <v>9165</v>
      </c>
      <c r="K4860">
        <v>83.5625</v>
      </c>
      <c r="L4860" s="4">
        <f t="shared" si="225"/>
        <v>7705.9517857142855</v>
      </c>
      <c r="M4860" t="s">
        <v>2343</v>
      </c>
      <c r="N4860" t="s">
        <v>831</v>
      </c>
      <c r="O4860" t="e">
        <f t="shared" si="226"/>
        <v>#VALUE!</v>
      </c>
      <c r="P4860">
        <f t="shared" si="227"/>
        <v>283</v>
      </c>
    </row>
    <row r="4861" spans="1:16" x14ac:dyDescent="0.4">
      <c r="A4861" t="s">
        <v>2179</v>
      </c>
      <c r="B4861">
        <v>19</v>
      </c>
      <c r="C4861" t="s">
        <v>2457</v>
      </c>
      <c r="D4861" t="s">
        <v>879</v>
      </c>
      <c r="E4861">
        <v>91</v>
      </c>
      <c r="G4861" t="s">
        <v>9148</v>
      </c>
      <c r="H4861" s="12" t="s">
        <v>9148</v>
      </c>
      <c r="I4861" t="s">
        <v>2774</v>
      </c>
      <c r="J4861" t="s">
        <v>9166</v>
      </c>
      <c r="K4861">
        <v>83.5625</v>
      </c>
      <c r="L4861" s="4">
        <f t="shared" si="225"/>
        <v>9529.8639285714289</v>
      </c>
      <c r="M4861" t="s">
        <v>2180</v>
      </c>
      <c r="N4861" t="s">
        <v>380</v>
      </c>
      <c r="O4861" t="e">
        <f t="shared" si="226"/>
        <v>#VALUE!</v>
      </c>
      <c r="P4861">
        <f t="shared" si="227"/>
        <v>279</v>
      </c>
    </row>
    <row r="4862" spans="1:16" x14ac:dyDescent="0.4">
      <c r="A4862" t="s">
        <v>2269</v>
      </c>
      <c r="B4862">
        <v>17</v>
      </c>
      <c r="C4862" t="s">
        <v>2457</v>
      </c>
      <c r="D4862" t="s">
        <v>446</v>
      </c>
      <c r="E4862">
        <v>91</v>
      </c>
      <c r="G4862" t="s">
        <v>9148</v>
      </c>
      <c r="H4862" s="12" t="s">
        <v>9148</v>
      </c>
      <c r="I4862" t="s">
        <v>2774</v>
      </c>
      <c r="J4862" t="s">
        <v>9167</v>
      </c>
      <c r="K4862">
        <v>83.5625</v>
      </c>
      <c r="L4862" s="4">
        <f t="shared" si="225"/>
        <v>6486.0124404761909</v>
      </c>
      <c r="M4862" t="s">
        <v>2270</v>
      </c>
      <c r="N4862" t="s">
        <v>2271</v>
      </c>
      <c r="O4862" t="e">
        <f t="shared" si="226"/>
        <v>#VALUE!</v>
      </c>
      <c r="P4862">
        <f t="shared" si="227"/>
        <v>263</v>
      </c>
    </row>
    <row r="4863" spans="1:16" x14ac:dyDescent="0.4">
      <c r="A4863" t="s">
        <v>1479</v>
      </c>
      <c r="B4863">
        <v>16</v>
      </c>
      <c r="C4863" t="s">
        <v>2446</v>
      </c>
      <c r="D4863" t="s">
        <v>279</v>
      </c>
      <c r="E4863">
        <v>91</v>
      </c>
      <c r="G4863" t="s">
        <v>9148</v>
      </c>
      <c r="H4863" s="12" t="s">
        <v>9148</v>
      </c>
      <c r="I4863" t="s">
        <v>4308</v>
      </c>
      <c r="J4863" t="s">
        <v>9168</v>
      </c>
      <c r="K4863">
        <v>83.5625</v>
      </c>
      <c r="L4863" s="4">
        <f t="shared" si="225"/>
        <v>4430.6658928571433</v>
      </c>
      <c r="M4863" t="s">
        <v>1480</v>
      </c>
      <c r="N4863" t="s">
        <v>456</v>
      </c>
      <c r="O4863">
        <f t="shared" si="226"/>
        <v>236</v>
      </c>
      <c r="P4863" t="e">
        <f t="shared" si="227"/>
        <v>#VALUE!</v>
      </c>
    </row>
    <row r="4864" spans="1:16" x14ac:dyDescent="0.4">
      <c r="A4864" t="s">
        <v>801</v>
      </c>
      <c r="B4864">
        <v>18</v>
      </c>
      <c r="C4864" t="s">
        <v>2457</v>
      </c>
      <c r="D4864" t="s">
        <v>2466</v>
      </c>
      <c r="E4864">
        <v>91</v>
      </c>
      <c r="G4864" t="s">
        <v>9148</v>
      </c>
      <c r="H4864" s="12" t="s">
        <v>9148</v>
      </c>
      <c r="I4864" t="s">
        <v>2774</v>
      </c>
      <c r="J4864" t="s">
        <v>9169</v>
      </c>
      <c r="K4864">
        <v>83.5625</v>
      </c>
      <c r="L4864" s="4">
        <f t="shared" si="225"/>
        <v>8336.9658333333318</v>
      </c>
      <c r="M4864" t="s">
        <v>802</v>
      </c>
      <c r="N4864" t="s">
        <v>803</v>
      </c>
      <c r="O4864" t="e">
        <f t="shared" si="226"/>
        <v>#VALUE!</v>
      </c>
      <c r="P4864">
        <f t="shared" si="227"/>
        <v>253</v>
      </c>
    </row>
    <row r="4865" spans="1:16" x14ac:dyDescent="0.4">
      <c r="A4865" t="s">
        <v>2276</v>
      </c>
      <c r="B4865">
        <v>24</v>
      </c>
      <c r="C4865" t="s">
        <v>2446</v>
      </c>
      <c r="D4865" t="s">
        <v>879</v>
      </c>
      <c r="E4865">
        <v>91</v>
      </c>
      <c r="G4865" t="s">
        <v>9148</v>
      </c>
      <c r="H4865" s="12" t="s">
        <v>9148</v>
      </c>
      <c r="I4865" t="s">
        <v>2774</v>
      </c>
      <c r="J4865" t="s">
        <v>9170</v>
      </c>
      <c r="K4865">
        <v>83.5625</v>
      </c>
      <c r="L4865" s="4">
        <f t="shared" si="225"/>
        <v>11228.359880952381</v>
      </c>
      <c r="M4865" t="s">
        <v>2277</v>
      </c>
      <c r="N4865" t="s">
        <v>926</v>
      </c>
      <c r="O4865">
        <f t="shared" si="226"/>
        <v>219</v>
      </c>
      <c r="P4865" t="e">
        <f t="shared" si="227"/>
        <v>#VALUE!</v>
      </c>
    </row>
    <row r="4866" spans="1:16" x14ac:dyDescent="0.4">
      <c r="A4866" t="s">
        <v>1736</v>
      </c>
      <c r="B4866">
        <v>20</v>
      </c>
      <c r="C4866" t="s">
        <v>2457</v>
      </c>
      <c r="D4866" t="s">
        <v>279</v>
      </c>
      <c r="E4866">
        <v>91</v>
      </c>
      <c r="G4866" t="s">
        <v>9148</v>
      </c>
      <c r="H4866" s="12" t="s">
        <v>9148</v>
      </c>
      <c r="I4866" t="s">
        <v>2845</v>
      </c>
      <c r="J4866" t="s">
        <v>9171</v>
      </c>
      <c r="K4866">
        <v>125.34375</v>
      </c>
      <c r="L4866" s="4">
        <f t="shared" ref="L4866:L4929" si="228">SUMIF($A$2:$A$5194,A4866,$K$2:$K$5194)</f>
        <v>5512.5287499999986</v>
      </c>
      <c r="M4866" t="s">
        <v>1737</v>
      </c>
      <c r="N4866" t="s">
        <v>959</v>
      </c>
      <c r="O4866" t="e">
        <f t="shared" ref="O4866:O4929" si="229">FIND("Step 4",M4866)</f>
        <v>#VALUE!</v>
      </c>
      <c r="P4866">
        <f t="shared" ref="P4866:P4929" si="230">FIND("STEP 4",M4866)</f>
        <v>245</v>
      </c>
    </row>
    <row r="4867" spans="1:16" x14ac:dyDescent="0.4">
      <c r="A4867" t="s">
        <v>957</v>
      </c>
      <c r="B4867">
        <v>20</v>
      </c>
      <c r="C4867" t="s">
        <v>2457</v>
      </c>
      <c r="D4867" t="s">
        <v>279</v>
      </c>
      <c r="E4867">
        <v>91</v>
      </c>
      <c r="G4867" t="s">
        <v>9148</v>
      </c>
      <c r="H4867" s="12" t="s">
        <v>9148</v>
      </c>
      <c r="I4867" t="s">
        <v>2774</v>
      </c>
      <c r="J4867" t="s">
        <v>9172</v>
      </c>
      <c r="K4867" s="4">
        <v>83.5625</v>
      </c>
      <c r="L4867" s="4">
        <f t="shared" si="228"/>
        <v>15838.663214285718</v>
      </c>
      <c r="M4867" t="s">
        <v>958</v>
      </c>
      <c r="N4867" t="s">
        <v>959</v>
      </c>
      <c r="O4867" t="e">
        <f t="shared" si="229"/>
        <v>#VALUE!</v>
      </c>
      <c r="P4867">
        <f t="shared" si="230"/>
        <v>220</v>
      </c>
    </row>
    <row r="4868" spans="1:16" x14ac:dyDescent="0.4">
      <c r="A4868" t="s">
        <v>2047</v>
      </c>
      <c r="B4868">
        <v>23</v>
      </c>
      <c r="C4868" t="s">
        <v>2457</v>
      </c>
      <c r="D4868" t="s">
        <v>2502</v>
      </c>
      <c r="E4868">
        <v>91</v>
      </c>
      <c r="G4868" t="s">
        <v>9148</v>
      </c>
      <c r="H4868" s="12" t="s">
        <v>9148</v>
      </c>
      <c r="I4868" t="s">
        <v>2774</v>
      </c>
      <c r="J4868" t="s">
        <v>9173</v>
      </c>
      <c r="K4868">
        <v>83.5625</v>
      </c>
      <c r="L4868" s="4">
        <f t="shared" si="228"/>
        <v>15861.860059523813</v>
      </c>
      <c r="M4868" t="s">
        <v>2048</v>
      </c>
      <c r="N4868" t="s">
        <v>831</v>
      </c>
      <c r="O4868" t="e">
        <f t="shared" si="229"/>
        <v>#VALUE!</v>
      </c>
      <c r="P4868">
        <f t="shared" si="230"/>
        <v>350</v>
      </c>
    </row>
    <row r="4869" spans="1:16" x14ac:dyDescent="0.4">
      <c r="A4869" t="s">
        <v>1092</v>
      </c>
      <c r="B4869">
        <v>11</v>
      </c>
      <c r="C4869" t="s">
        <v>2446</v>
      </c>
      <c r="D4869" t="s">
        <v>279</v>
      </c>
      <c r="E4869">
        <v>91</v>
      </c>
      <c r="G4869" t="s">
        <v>9148</v>
      </c>
      <c r="H4869" s="12" t="s">
        <v>9148</v>
      </c>
      <c r="I4869" t="s">
        <v>2807</v>
      </c>
      <c r="J4869" t="s">
        <v>9174</v>
      </c>
      <c r="K4869">
        <v>83.5625</v>
      </c>
      <c r="L4869" s="4">
        <f t="shared" si="228"/>
        <v>6101.0247619047614</v>
      </c>
      <c r="M4869" t="s">
        <v>1093</v>
      </c>
      <c r="N4869" t="s">
        <v>456</v>
      </c>
      <c r="O4869" t="e">
        <f t="shared" si="229"/>
        <v>#VALUE!</v>
      </c>
      <c r="P4869" t="e">
        <f t="shared" si="230"/>
        <v>#VALUE!</v>
      </c>
    </row>
    <row r="4870" spans="1:16" x14ac:dyDescent="0.4">
      <c r="A4870" t="s">
        <v>2096</v>
      </c>
      <c r="B4870">
        <v>17</v>
      </c>
      <c r="C4870" t="s">
        <v>2457</v>
      </c>
      <c r="D4870" t="s">
        <v>879</v>
      </c>
      <c r="E4870">
        <v>91</v>
      </c>
      <c r="G4870" t="s">
        <v>9148</v>
      </c>
      <c r="H4870" s="12" t="s">
        <v>9148</v>
      </c>
      <c r="I4870" t="s">
        <v>2807</v>
      </c>
      <c r="J4870" t="s">
        <v>9175</v>
      </c>
      <c r="K4870">
        <v>83.5625</v>
      </c>
      <c r="L4870" s="4">
        <f t="shared" si="228"/>
        <v>7658.6180357142857</v>
      </c>
      <c r="M4870" t="s">
        <v>2097</v>
      </c>
      <c r="N4870" t="s">
        <v>682</v>
      </c>
      <c r="O4870" t="e">
        <f t="shared" si="229"/>
        <v>#VALUE!</v>
      </c>
      <c r="P4870">
        <f t="shared" si="230"/>
        <v>286</v>
      </c>
    </row>
    <row r="4871" spans="1:16" x14ac:dyDescent="0.4">
      <c r="A4871" t="s">
        <v>1725</v>
      </c>
      <c r="B4871">
        <v>21</v>
      </c>
      <c r="C4871" t="s">
        <v>2457</v>
      </c>
      <c r="D4871" t="s">
        <v>279</v>
      </c>
      <c r="E4871">
        <v>91</v>
      </c>
      <c r="G4871" t="s">
        <v>9148</v>
      </c>
      <c r="H4871" s="12" t="s">
        <v>9148</v>
      </c>
      <c r="I4871" t="s">
        <v>2774</v>
      </c>
      <c r="J4871" t="s">
        <v>9176</v>
      </c>
      <c r="K4871">
        <v>83.5625</v>
      </c>
      <c r="L4871" s="4">
        <f t="shared" si="228"/>
        <v>5509.4870238095227</v>
      </c>
      <c r="M4871" t="s">
        <v>1726</v>
      </c>
      <c r="N4871" t="s">
        <v>1191</v>
      </c>
      <c r="O4871" t="e">
        <f t="shared" si="229"/>
        <v>#VALUE!</v>
      </c>
      <c r="P4871">
        <f t="shared" si="230"/>
        <v>236</v>
      </c>
    </row>
    <row r="4872" spans="1:16" x14ac:dyDescent="0.4">
      <c r="A4872" t="s">
        <v>1275</v>
      </c>
      <c r="B4872">
        <v>22</v>
      </c>
      <c r="C4872" t="s">
        <v>2446</v>
      </c>
      <c r="D4872" t="s">
        <v>279</v>
      </c>
      <c r="E4872">
        <v>91</v>
      </c>
      <c r="G4872" t="s">
        <v>9148</v>
      </c>
      <c r="H4872" s="12" t="s">
        <v>9148</v>
      </c>
      <c r="I4872" t="s">
        <v>2774</v>
      </c>
      <c r="J4872" t="s">
        <v>9177</v>
      </c>
      <c r="K4872">
        <v>83.5625</v>
      </c>
      <c r="L4872" s="4">
        <f t="shared" si="228"/>
        <v>5758.5716071428569</v>
      </c>
      <c r="M4872" t="s">
        <v>1276</v>
      </c>
      <c r="N4872" t="s">
        <v>1277</v>
      </c>
      <c r="O4872">
        <f t="shared" si="229"/>
        <v>213</v>
      </c>
      <c r="P4872" t="e">
        <f t="shared" si="230"/>
        <v>#VALUE!</v>
      </c>
    </row>
    <row r="4873" spans="1:16" x14ac:dyDescent="0.4">
      <c r="A4873" t="s">
        <v>829</v>
      </c>
      <c r="B4873">
        <v>13</v>
      </c>
      <c r="C4873" t="s">
        <v>2457</v>
      </c>
      <c r="D4873" t="s">
        <v>2466</v>
      </c>
      <c r="E4873">
        <v>91</v>
      </c>
      <c r="G4873" t="s">
        <v>9148</v>
      </c>
      <c r="H4873" s="12" t="s">
        <v>9148</v>
      </c>
      <c r="I4873" t="s">
        <v>2774</v>
      </c>
      <c r="J4873" t="s">
        <v>9178</v>
      </c>
      <c r="K4873">
        <v>83.5625</v>
      </c>
      <c r="L4873" s="4">
        <f t="shared" si="228"/>
        <v>4993.6979761904768</v>
      </c>
      <c r="M4873" t="s">
        <v>830</v>
      </c>
      <c r="N4873" t="s">
        <v>831</v>
      </c>
      <c r="O4873" t="e">
        <f t="shared" si="229"/>
        <v>#VALUE!</v>
      </c>
      <c r="P4873">
        <f t="shared" si="230"/>
        <v>185</v>
      </c>
    </row>
    <row r="4874" spans="1:16" x14ac:dyDescent="0.4">
      <c r="A4874" t="s">
        <v>2142</v>
      </c>
      <c r="B4874">
        <v>15</v>
      </c>
      <c r="C4874" t="s">
        <v>2446</v>
      </c>
      <c r="D4874" t="s">
        <v>879</v>
      </c>
      <c r="E4874">
        <v>91</v>
      </c>
      <c r="G4874" t="s">
        <v>9148</v>
      </c>
      <c r="H4874" s="12" t="s">
        <v>9148</v>
      </c>
      <c r="I4874" t="s">
        <v>2774</v>
      </c>
      <c r="J4874" t="s">
        <v>9179</v>
      </c>
      <c r="K4874">
        <v>83.5625</v>
      </c>
      <c r="L4874" s="4">
        <f t="shared" si="228"/>
        <v>16718.538214285716</v>
      </c>
      <c r="M4874" t="s">
        <v>2143</v>
      </c>
      <c r="N4874" t="s">
        <v>2144</v>
      </c>
      <c r="O4874">
        <f t="shared" si="229"/>
        <v>346</v>
      </c>
      <c r="P4874" t="e">
        <f t="shared" si="230"/>
        <v>#VALUE!</v>
      </c>
    </row>
    <row r="4875" spans="1:16" x14ac:dyDescent="0.4">
      <c r="A4875" t="s">
        <v>2368</v>
      </c>
      <c r="B4875">
        <v>19</v>
      </c>
      <c r="C4875" t="s">
        <v>2457</v>
      </c>
      <c r="D4875" t="s">
        <v>446</v>
      </c>
      <c r="E4875">
        <v>91</v>
      </c>
      <c r="G4875" t="s">
        <v>9148</v>
      </c>
      <c r="H4875" s="12" t="s">
        <v>9148</v>
      </c>
      <c r="I4875" t="s">
        <v>2807</v>
      </c>
      <c r="J4875" t="s">
        <v>9180</v>
      </c>
      <c r="K4875">
        <v>83.5625</v>
      </c>
      <c r="L4875" s="4">
        <f t="shared" si="228"/>
        <v>12250.010595238096</v>
      </c>
      <c r="M4875" t="s">
        <v>2369</v>
      </c>
      <c r="N4875" t="s">
        <v>803</v>
      </c>
      <c r="O4875" t="e">
        <f t="shared" si="229"/>
        <v>#VALUE!</v>
      </c>
      <c r="P4875">
        <f t="shared" si="230"/>
        <v>250</v>
      </c>
    </row>
    <row r="4876" spans="1:16" x14ac:dyDescent="0.4">
      <c r="A4876" t="s">
        <v>841</v>
      </c>
      <c r="B4876">
        <v>16</v>
      </c>
      <c r="C4876" t="s">
        <v>2457</v>
      </c>
      <c r="D4876" t="s">
        <v>2466</v>
      </c>
      <c r="E4876">
        <v>91</v>
      </c>
      <c r="G4876" t="s">
        <v>9148</v>
      </c>
      <c r="H4876" s="12" t="s">
        <v>9148</v>
      </c>
      <c r="I4876" t="s">
        <v>2774</v>
      </c>
      <c r="J4876" t="s">
        <v>9181</v>
      </c>
      <c r="K4876">
        <v>83.5625</v>
      </c>
      <c r="L4876" s="4">
        <f t="shared" si="228"/>
        <v>16041.720119047623</v>
      </c>
      <c r="M4876" t="s">
        <v>842</v>
      </c>
      <c r="N4876" t="s">
        <v>619</v>
      </c>
      <c r="O4876" t="e">
        <f t="shared" si="229"/>
        <v>#VALUE!</v>
      </c>
      <c r="P4876">
        <f t="shared" si="230"/>
        <v>250</v>
      </c>
    </row>
    <row r="4877" spans="1:16" x14ac:dyDescent="0.4">
      <c r="A4877" t="s">
        <v>589</v>
      </c>
      <c r="B4877">
        <v>7</v>
      </c>
      <c r="C4877" t="s">
        <v>2446</v>
      </c>
      <c r="D4877" t="s">
        <v>2466</v>
      </c>
      <c r="E4877">
        <v>91</v>
      </c>
      <c r="G4877" t="s">
        <v>9148</v>
      </c>
      <c r="H4877" s="12" t="s">
        <v>9148</v>
      </c>
      <c r="I4877" t="s">
        <v>2774</v>
      </c>
      <c r="J4877" t="s">
        <v>9182</v>
      </c>
      <c r="K4877">
        <v>83.5625</v>
      </c>
      <c r="L4877" s="4">
        <f t="shared" si="228"/>
        <v>15289.821785714284</v>
      </c>
      <c r="M4877" t="s">
        <v>590</v>
      </c>
      <c r="N4877" t="s">
        <v>591</v>
      </c>
      <c r="O4877">
        <f t="shared" si="229"/>
        <v>195</v>
      </c>
      <c r="P4877" t="e">
        <f t="shared" si="230"/>
        <v>#VALUE!</v>
      </c>
    </row>
    <row r="4878" spans="1:16" x14ac:dyDescent="0.4">
      <c r="A4878" t="s">
        <v>724</v>
      </c>
      <c r="B4878">
        <v>16</v>
      </c>
      <c r="C4878" t="s">
        <v>2457</v>
      </c>
      <c r="D4878" t="s">
        <v>2466</v>
      </c>
      <c r="E4878">
        <v>91</v>
      </c>
      <c r="G4878" t="s">
        <v>9148</v>
      </c>
      <c r="H4878" s="12" t="s">
        <v>9148</v>
      </c>
      <c r="I4878" t="s">
        <v>2807</v>
      </c>
      <c r="J4878" t="s">
        <v>9183</v>
      </c>
      <c r="K4878">
        <v>83.5625</v>
      </c>
      <c r="L4878" s="4">
        <f t="shared" si="228"/>
        <v>10017.70630952381</v>
      </c>
      <c r="M4878" t="s">
        <v>725</v>
      </c>
      <c r="N4878" t="s">
        <v>34</v>
      </c>
      <c r="O4878" t="e">
        <f t="shared" si="229"/>
        <v>#VALUE!</v>
      </c>
      <c r="P4878">
        <f t="shared" si="230"/>
        <v>298</v>
      </c>
    </row>
    <row r="4879" spans="1:16" x14ac:dyDescent="0.4">
      <c r="A4879" t="s">
        <v>195</v>
      </c>
      <c r="B4879">
        <v>8</v>
      </c>
      <c r="C4879" t="s">
        <v>2446</v>
      </c>
      <c r="E4879">
        <v>91</v>
      </c>
      <c r="G4879" t="s">
        <v>9148</v>
      </c>
      <c r="H4879" s="12" t="s">
        <v>9148</v>
      </c>
      <c r="I4879" t="s">
        <v>2774</v>
      </c>
      <c r="J4879" t="s">
        <v>9184</v>
      </c>
      <c r="K4879">
        <v>83.5625</v>
      </c>
      <c r="L4879" s="4">
        <f t="shared" si="228"/>
        <v>5340.7074999999995</v>
      </c>
      <c r="M4879" t="s">
        <v>196</v>
      </c>
      <c r="N4879" t="s">
        <v>34</v>
      </c>
      <c r="O4879" t="e">
        <f t="shared" si="229"/>
        <v>#VALUE!</v>
      </c>
      <c r="P4879" t="e">
        <f t="shared" si="230"/>
        <v>#VALUE!</v>
      </c>
    </row>
    <row r="4880" spans="1:16" x14ac:dyDescent="0.4">
      <c r="A4880" t="s">
        <v>1889</v>
      </c>
      <c r="B4880">
        <v>15</v>
      </c>
      <c r="C4880" t="s">
        <v>2457</v>
      </c>
      <c r="D4880" t="s">
        <v>3955</v>
      </c>
      <c r="E4880">
        <v>91</v>
      </c>
      <c r="G4880" t="s">
        <v>9148</v>
      </c>
      <c r="H4880" s="12" t="s">
        <v>9148</v>
      </c>
      <c r="I4880" t="s">
        <v>2774</v>
      </c>
      <c r="J4880" t="s">
        <v>9185</v>
      </c>
      <c r="K4880">
        <v>83.5625</v>
      </c>
      <c r="L4880" s="4">
        <f t="shared" si="228"/>
        <v>4850.6860714285713</v>
      </c>
      <c r="M4880" t="s">
        <v>1890</v>
      </c>
      <c r="N4880" t="s">
        <v>1891</v>
      </c>
      <c r="O4880" t="e">
        <f t="shared" si="229"/>
        <v>#VALUE!</v>
      </c>
      <c r="P4880">
        <f t="shared" si="230"/>
        <v>190</v>
      </c>
    </row>
    <row r="4881" spans="1:16" x14ac:dyDescent="0.4">
      <c r="A4881" t="s">
        <v>1984</v>
      </c>
      <c r="B4881">
        <v>19</v>
      </c>
      <c r="C4881" t="s">
        <v>2457</v>
      </c>
      <c r="D4881" t="s">
        <v>2502</v>
      </c>
      <c r="E4881">
        <v>91</v>
      </c>
      <c r="G4881" t="s">
        <v>9148</v>
      </c>
      <c r="H4881" s="12" t="s">
        <v>9148</v>
      </c>
      <c r="I4881" t="s">
        <v>2774</v>
      </c>
      <c r="J4881" t="s">
        <v>9186</v>
      </c>
      <c r="K4881">
        <v>83.5625</v>
      </c>
      <c r="L4881" s="4">
        <f t="shared" si="228"/>
        <v>12114.658928571431</v>
      </c>
      <c r="M4881" t="s">
        <v>1986</v>
      </c>
      <c r="N4881" t="s">
        <v>456</v>
      </c>
      <c r="O4881" t="e">
        <f t="shared" si="229"/>
        <v>#VALUE!</v>
      </c>
      <c r="P4881">
        <f t="shared" si="230"/>
        <v>188</v>
      </c>
    </row>
    <row r="4882" spans="1:16" x14ac:dyDescent="0.4">
      <c r="A4882" t="s">
        <v>272</v>
      </c>
      <c r="B4882">
        <v>14</v>
      </c>
      <c r="C4882" t="s">
        <v>2446</v>
      </c>
      <c r="E4882">
        <v>91</v>
      </c>
      <c r="G4882" t="s">
        <v>9148</v>
      </c>
      <c r="H4882" s="12" t="s">
        <v>9148</v>
      </c>
      <c r="I4882" t="s">
        <v>2774</v>
      </c>
      <c r="J4882" t="s">
        <v>9187</v>
      </c>
      <c r="K4882">
        <v>83.5625</v>
      </c>
      <c r="L4882" s="4">
        <f t="shared" si="228"/>
        <v>3290.9250000000002</v>
      </c>
      <c r="M4882" t="s">
        <v>273</v>
      </c>
      <c r="N4882" t="s">
        <v>34</v>
      </c>
      <c r="O4882">
        <f t="shared" si="229"/>
        <v>226</v>
      </c>
      <c r="P4882" t="e">
        <f t="shared" si="230"/>
        <v>#VALUE!</v>
      </c>
    </row>
    <row r="4883" spans="1:16" x14ac:dyDescent="0.4">
      <c r="A4883" t="s">
        <v>127</v>
      </c>
      <c r="B4883">
        <v>23</v>
      </c>
      <c r="C4883" t="s">
        <v>2457</v>
      </c>
      <c r="D4883" t="s">
        <v>446</v>
      </c>
      <c r="E4883">
        <v>91</v>
      </c>
      <c r="G4883" t="s">
        <v>9148</v>
      </c>
      <c r="H4883" s="12" t="s">
        <v>9148</v>
      </c>
      <c r="I4883" t="s">
        <v>2774</v>
      </c>
      <c r="J4883" t="s">
        <v>9188</v>
      </c>
      <c r="K4883">
        <v>83.5625</v>
      </c>
      <c r="L4883" s="4">
        <f t="shared" si="228"/>
        <v>6640.4965476190473</v>
      </c>
      <c r="M4883" t="s">
        <v>2678</v>
      </c>
      <c r="N4883" t="s">
        <v>831</v>
      </c>
      <c r="O4883" t="e">
        <f t="shared" si="229"/>
        <v>#VALUE!</v>
      </c>
      <c r="P4883">
        <f t="shared" si="230"/>
        <v>255</v>
      </c>
    </row>
    <row r="4884" spans="1:16" x14ac:dyDescent="0.4">
      <c r="A4884" t="s">
        <v>2150</v>
      </c>
      <c r="B4884">
        <v>18</v>
      </c>
      <c r="C4884" t="s">
        <v>2446</v>
      </c>
      <c r="D4884" t="s">
        <v>879</v>
      </c>
      <c r="E4884">
        <v>91</v>
      </c>
      <c r="G4884" t="s">
        <v>9148</v>
      </c>
      <c r="H4884" s="12" t="s">
        <v>9148</v>
      </c>
      <c r="I4884" t="s">
        <v>2774</v>
      </c>
      <c r="J4884" t="s">
        <v>9189</v>
      </c>
      <c r="K4884" s="4">
        <v>83.5625</v>
      </c>
      <c r="L4884" s="4">
        <f t="shared" si="228"/>
        <v>25364.437678571427</v>
      </c>
      <c r="M4884" t="s">
        <v>2151</v>
      </c>
      <c r="N4884" t="s">
        <v>1172</v>
      </c>
      <c r="O4884">
        <f t="shared" si="229"/>
        <v>298</v>
      </c>
      <c r="P4884" t="e">
        <f t="shared" si="230"/>
        <v>#VALUE!</v>
      </c>
    </row>
    <row r="4885" spans="1:16" x14ac:dyDescent="0.4">
      <c r="A4885" t="s">
        <v>2005</v>
      </c>
      <c r="B4885">
        <v>19</v>
      </c>
      <c r="C4885" t="s">
        <v>2457</v>
      </c>
      <c r="D4885" t="s">
        <v>2502</v>
      </c>
      <c r="E4885">
        <v>91</v>
      </c>
      <c r="G4885" t="s">
        <v>9148</v>
      </c>
      <c r="H4885" s="12" t="s">
        <v>9148</v>
      </c>
      <c r="I4885" t="s">
        <v>2774</v>
      </c>
      <c r="J4885" t="s">
        <v>9190</v>
      </c>
      <c r="K4885">
        <v>83.5625</v>
      </c>
      <c r="L4885" s="4">
        <f t="shared" si="228"/>
        <v>22703.453749999997</v>
      </c>
      <c r="M4885" t="s">
        <v>2006</v>
      </c>
      <c r="N4885" t="s">
        <v>1508</v>
      </c>
      <c r="O4885" t="e">
        <f t="shared" si="229"/>
        <v>#VALUE!</v>
      </c>
      <c r="P4885">
        <f t="shared" si="230"/>
        <v>310</v>
      </c>
    </row>
    <row r="4886" spans="1:16" x14ac:dyDescent="0.4">
      <c r="A4886" t="s">
        <v>2013</v>
      </c>
      <c r="B4886">
        <v>18</v>
      </c>
      <c r="C4886" t="s">
        <v>2457</v>
      </c>
      <c r="D4886" t="s">
        <v>2502</v>
      </c>
      <c r="E4886">
        <v>91</v>
      </c>
      <c r="G4886" t="s">
        <v>9148</v>
      </c>
      <c r="H4886" s="12" t="s">
        <v>9148</v>
      </c>
      <c r="I4886" t="s">
        <v>2807</v>
      </c>
      <c r="J4886" t="s">
        <v>9191</v>
      </c>
      <c r="K4886">
        <v>83.5625</v>
      </c>
      <c r="L4886" s="4">
        <f t="shared" si="228"/>
        <v>6762.3330952380957</v>
      </c>
      <c r="M4886" t="s">
        <v>2014</v>
      </c>
      <c r="N4886" t="s">
        <v>1571</v>
      </c>
      <c r="O4886" t="e">
        <f t="shared" si="229"/>
        <v>#VALUE!</v>
      </c>
      <c r="P4886">
        <f t="shared" si="230"/>
        <v>226</v>
      </c>
    </row>
    <row r="4887" spans="1:16" x14ac:dyDescent="0.4">
      <c r="A4887" t="s">
        <v>461</v>
      </c>
      <c r="B4887">
        <v>16</v>
      </c>
      <c r="C4887" t="s">
        <v>2446</v>
      </c>
      <c r="D4887" t="s">
        <v>2453</v>
      </c>
      <c r="E4887">
        <v>91</v>
      </c>
      <c r="G4887" t="s">
        <v>9148</v>
      </c>
      <c r="H4887" s="12" t="s">
        <v>9148</v>
      </c>
      <c r="I4887" t="s">
        <v>2779</v>
      </c>
      <c r="J4887" t="s">
        <v>9192</v>
      </c>
      <c r="K4887">
        <v>83.5625</v>
      </c>
      <c r="L4887" s="4">
        <f t="shared" si="228"/>
        <v>14317.967500000002</v>
      </c>
      <c r="M4887" t="s">
        <v>462</v>
      </c>
      <c r="N4887" t="s">
        <v>456</v>
      </c>
      <c r="O4887">
        <f t="shared" si="229"/>
        <v>344</v>
      </c>
      <c r="P4887" t="e">
        <f t="shared" si="230"/>
        <v>#VALUE!</v>
      </c>
    </row>
    <row r="4888" spans="1:16" x14ac:dyDescent="0.4">
      <c r="A4888" t="s">
        <v>385</v>
      </c>
      <c r="B4888">
        <v>29</v>
      </c>
      <c r="C4888" t="s">
        <v>2457</v>
      </c>
      <c r="D4888" t="s">
        <v>2980</v>
      </c>
      <c r="E4888">
        <v>91</v>
      </c>
      <c r="G4888" t="s">
        <v>9148</v>
      </c>
      <c r="H4888" s="12" t="s">
        <v>9148</v>
      </c>
      <c r="I4888" t="s">
        <v>2774</v>
      </c>
      <c r="J4888" t="s">
        <v>9193</v>
      </c>
      <c r="K4888">
        <v>83.5625</v>
      </c>
      <c r="L4888" s="4">
        <f t="shared" si="228"/>
        <v>8667.1857738095241</v>
      </c>
      <c r="M4888" t="s">
        <v>386</v>
      </c>
      <c r="N4888" t="s">
        <v>387</v>
      </c>
      <c r="O4888">
        <f t="shared" si="229"/>
        <v>323</v>
      </c>
      <c r="P4888" t="e">
        <f t="shared" si="230"/>
        <v>#VALUE!</v>
      </c>
    </row>
    <row r="4889" spans="1:16" x14ac:dyDescent="0.4">
      <c r="A4889" t="s">
        <v>329</v>
      </c>
      <c r="B4889">
        <v>19</v>
      </c>
      <c r="C4889" t="s">
        <v>2446</v>
      </c>
      <c r="E4889">
        <v>91</v>
      </c>
      <c r="G4889" t="s">
        <v>9148</v>
      </c>
      <c r="H4889" s="12" t="s">
        <v>9148</v>
      </c>
      <c r="I4889" t="s">
        <v>2774</v>
      </c>
      <c r="J4889" t="s">
        <v>9194</v>
      </c>
      <c r="K4889">
        <v>83.5625</v>
      </c>
      <c r="L4889" s="4">
        <f t="shared" si="228"/>
        <v>7665.8357857142855</v>
      </c>
      <c r="M4889" t="s">
        <v>330</v>
      </c>
      <c r="N4889" t="s">
        <v>34</v>
      </c>
      <c r="O4889">
        <f t="shared" si="229"/>
        <v>207</v>
      </c>
      <c r="P4889" t="e">
        <f t="shared" si="230"/>
        <v>#VALUE!</v>
      </c>
    </row>
    <row r="4890" spans="1:16" x14ac:dyDescent="0.4">
      <c r="A4890" t="s">
        <v>779</v>
      </c>
      <c r="B4890">
        <v>21</v>
      </c>
      <c r="C4890" t="s">
        <v>2446</v>
      </c>
      <c r="D4890" t="s">
        <v>2466</v>
      </c>
      <c r="E4890">
        <v>91</v>
      </c>
      <c r="G4890" t="s">
        <v>9148</v>
      </c>
      <c r="H4890" s="12" t="s">
        <v>9148</v>
      </c>
      <c r="I4890" t="s">
        <v>2774</v>
      </c>
      <c r="J4890" t="s">
        <v>9195</v>
      </c>
      <c r="K4890">
        <v>83.5625</v>
      </c>
      <c r="L4890" s="4">
        <f t="shared" si="228"/>
        <v>5006.7669642857136</v>
      </c>
      <c r="M4890" t="s">
        <v>780</v>
      </c>
      <c r="N4890" t="s">
        <v>619</v>
      </c>
      <c r="O4890">
        <f t="shared" si="229"/>
        <v>261</v>
      </c>
      <c r="P4890" t="e">
        <f t="shared" si="230"/>
        <v>#VALUE!</v>
      </c>
    </row>
    <row r="4891" spans="1:16" x14ac:dyDescent="0.4">
      <c r="A4891" t="s">
        <v>1323</v>
      </c>
      <c r="B4891">
        <v>9</v>
      </c>
      <c r="C4891" t="s">
        <v>2457</v>
      </c>
      <c r="D4891" t="s">
        <v>279</v>
      </c>
      <c r="E4891">
        <v>91</v>
      </c>
      <c r="G4891" t="s">
        <v>9148</v>
      </c>
      <c r="H4891" s="12" t="s">
        <v>9148</v>
      </c>
      <c r="I4891" t="s">
        <v>2807</v>
      </c>
      <c r="J4891" t="s">
        <v>9196</v>
      </c>
      <c r="K4891">
        <v>83.5625</v>
      </c>
      <c r="L4891" s="4">
        <f t="shared" si="228"/>
        <v>3416.7396428571428</v>
      </c>
      <c r="M4891" t="s">
        <v>1324</v>
      </c>
      <c r="N4891" t="s">
        <v>682</v>
      </c>
      <c r="O4891" t="e">
        <f t="shared" si="229"/>
        <v>#VALUE!</v>
      </c>
      <c r="P4891">
        <f t="shared" si="230"/>
        <v>234</v>
      </c>
    </row>
    <row r="4892" spans="1:16" x14ac:dyDescent="0.4">
      <c r="A4892" t="s">
        <v>659</v>
      </c>
      <c r="B4892">
        <v>21</v>
      </c>
      <c r="C4892" t="s">
        <v>2457</v>
      </c>
      <c r="D4892" t="s">
        <v>2466</v>
      </c>
      <c r="E4892">
        <v>91</v>
      </c>
      <c r="G4892" t="s">
        <v>9148</v>
      </c>
      <c r="H4892" s="12" t="s">
        <v>9148</v>
      </c>
      <c r="I4892" t="s">
        <v>2807</v>
      </c>
      <c r="J4892" t="s">
        <v>9197</v>
      </c>
      <c r="K4892">
        <v>83.5625</v>
      </c>
      <c r="L4892" s="4">
        <f t="shared" si="228"/>
        <v>6183.9188095238096</v>
      </c>
      <c r="M4892" t="s">
        <v>660</v>
      </c>
      <c r="N4892" t="s">
        <v>661</v>
      </c>
      <c r="O4892" t="e">
        <f t="shared" si="229"/>
        <v>#VALUE!</v>
      </c>
      <c r="P4892">
        <f t="shared" si="230"/>
        <v>286</v>
      </c>
    </row>
    <row r="4893" spans="1:16" x14ac:dyDescent="0.4">
      <c r="A4893" t="s">
        <v>793</v>
      </c>
      <c r="B4893">
        <v>19</v>
      </c>
      <c r="C4893" t="s">
        <v>2457</v>
      </c>
      <c r="D4893" t="s">
        <v>2466</v>
      </c>
      <c r="E4893">
        <v>91</v>
      </c>
      <c r="G4893" t="s">
        <v>9148</v>
      </c>
      <c r="H4893" s="12" t="s">
        <v>9148</v>
      </c>
      <c r="I4893" t="s">
        <v>2774</v>
      </c>
      <c r="J4893" t="s">
        <v>9198</v>
      </c>
      <c r="K4893">
        <v>83.5625</v>
      </c>
      <c r="L4893" s="4">
        <f t="shared" si="228"/>
        <v>7615.1070238095235</v>
      </c>
      <c r="M4893" t="s">
        <v>794</v>
      </c>
      <c r="N4893" t="s">
        <v>795</v>
      </c>
      <c r="O4893" t="e">
        <f t="shared" si="229"/>
        <v>#VALUE!</v>
      </c>
      <c r="P4893">
        <f t="shared" si="230"/>
        <v>253</v>
      </c>
    </row>
    <row r="4894" spans="1:16" x14ac:dyDescent="0.4">
      <c r="A4894" t="s">
        <v>1000</v>
      </c>
      <c r="B4894">
        <v>22</v>
      </c>
      <c r="C4894" t="s">
        <v>2446</v>
      </c>
      <c r="D4894" t="s">
        <v>279</v>
      </c>
      <c r="E4894">
        <v>91</v>
      </c>
      <c r="G4894" t="s">
        <v>9148</v>
      </c>
      <c r="H4894" s="12" t="s">
        <v>9148</v>
      </c>
      <c r="I4894" t="s">
        <v>2774</v>
      </c>
      <c r="J4894" t="s">
        <v>9199</v>
      </c>
      <c r="K4894">
        <v>83.5625</v>
      </c>
      <c r="L4894" s="4">
        <f t="shared" si="228"/>
        <v>8528.9763690476193</v>
      </c>
      <c r="M4894" t="s">
        <v>1001</v>
      </c>
      <c r="N4894" t="s">
        <v>1002</v>
      </c>
      <c r="O4894">
        <f t="shared" si="229"/>
        <v>347</v>
      </c>
      <c r="P4894" t="e">
        <f t="shared" si="230"/>
        <v>#VALUE!</v>
      </c>
    </row>
    <row r="4895" spans="1:16" x14ac:dyDescent="0.4">
      <c r="A4895" t="s">
        <v>378</v>
      </c>
      <c r="B4895">
        <v>16</v>
      </c>
      <c r="C4895" t="s">
        <v>2457</v>
      </c>
      <c r="D4895" t="s">
        <v>3653</v>
      </c>
      <c r="E4895">
        <v>91</v>
      </c>
      <c r="G4895" t="s">
        <v>9148</v>
      </c>
      <c r="H4895" s="12" t="s">
        <v>9148</v>
      </c>
      <c r="I4895" t="s">
        <v>2807</v>
      </c>
      <c r="J4895" t="s">
        <v>9200</v>
      </c>
      <c r="K4895">
        <v>83.5625</v>
      </c>
      <c r="L4895" s="4">
        <f t="shared" si="228"/>
        <v>5826.525833333334</v>
      </c>
      <c r="M4895" t="s">
        <v>379</v>
      </c>
      <c r="N4895" t="s">
        <v>380</v>
      </c>
      <c r="O4895" t="e">
        <f t="shared" si="229"/>
        <v>#VALUE!</v>
      </c>
      <c r="P4895">
        <f t="shared" si="230"/>
        <v>201</v>
      </c>
    </row>
    <row r="4896" spans="1:16" x14ac:dyDescent="0.4">
      <c r="A4896" t="s">
        <v>2388</v>
      </c>
      <c r="B4896">
        <v>14</v>
      </c>
      <c r="C4896" t="s">
        <v>2446</v>
      </c>
      <c r="D4896" t="s">
        <v>3390</v>
      </c>
      <c r="E4896">
        <v>91</v>
      </c>
      <c r="G4896" t="s">
        <v>9148</v>
      </c>
      <c r="H4896" s="12" t="s">
        <v>9148</v>
      </c>
      <c r="I4896" t="s">
        <v>2774</v>
      </c>
      <c r="J4896" t="s">
        <v>9201</v>
      </c>
      <c r="K4896">
        <v>83.5625</v>
      </c>
      <c r="L4896" s="4">
        <f t="shared" si="228"/>
        <v>7168.3904166666662</v>
      </c>
      <c r="M4896" t="s">
        <v>2389</v>
      </c>
      <c r="N4896" t="s">
        <v>456</v>
      </c>
      <c r="O4896">
        <f t="shared" si="229"/>
        <v>225</v>
      </c>
      <c r="P4896" t="e">
        <f t="shared" si="230"/>
        <v>#VALUE!</v>
      </c>
    </row>
    <row r="4897" spans="1:16" x14ac:dyDescent="0.4">
      <c r="A4897" t="s">
        <v>2037</v>
      </c>
      <c r="B4897">
        <v>23</v>
      </c>
      <c r="C4897" t="s">
        <v>2457</v>
      </c>
      <c r="D4897" t="s">
        <v>2502</v>
      </c>
      <c r="E4897">
        <v>91</v>
      </c>
      <c r="G4897" t="s">
        <v>9148</v>
      </c>
      <c r="H4897" s="12" t="s">
        <v>9148</v>
      </c>
      <c r="I4897" t="s">
        <v>2774</v>
      </c>
      <c r="J4897" t="s">
        <v>9202</v>
      </c>
      <c r="K4897">
        <v>83.5625</v>
      </c>
      <c r="L4897" s="4">
        <f t="shared" si="228"/>
        <v>13688.870773809527</v>
      </c>
      <c r="M4897" t="s">
        <v>2038</v>
      </c>
      <c r="N4897" t="s">
        <v>2039</v>
      </c>
      <c r="O4897" t="e">
        <f t="shared" si="229"/>
        <v>#VALUE!</v>
      </c>
      <c r="P4897">
        <f t="shared" si="230"/>
        <v>274</v>
      </c>
    </row>
    <row r="4898" spans="1:16" x14ac:dyDescent="0.4">
      <c r="A4898" t="s">
        <v>2114</v>
      </c>
      <c r="B4898">
        <v>17</v>
      </c>
      <c r="C4898" t="s">
        <v>2457</v>
      </c>
      <c r="D4898" t="s">
        <v>879</v>
      </c>
      <c r="E4898">
        <v>91</v>
      </c>
      <c r="G4898" t="s">
        <v>9148</v>
      </c>
      <c r="H4898" s="12" t="s">
        <v>9148</v>
      </c>
      <c r="I4898" t="s">
        <v>2807</v>
      </c>
      <c r="J4898" t="s">
        <v>9203</v>
      </c>
      <c r="K4898">
        <v>83.5625</v>
      </c>
      <c r="L4898" s="4">
        <f t="shared" si="228"/>
        <v>7049.3717857142856</v>
      </c>
      <c r="M4898" t="s">
        <v>2115</v>
      </c>
      <c r="N4898" t="s">
        <v>34</v>
      </c>
      <c r="O4898" t="e">
        <f t="shared" si="229"/>
        <v>#VALUE!</v>
      </c>
      <c r="P4898">
        <f t="shared" si="230"/>
        <v>291</v>
      </c>
    </row>
    <row r="4899" spans="1:16" x14ac:dyDescent="0.4">
      <c r="A4899" t="s">
        <v>570</v>
      </c>
      <c r="B4899">
        <v>15</v>
      </c>
      <c r="C4899" t="s">
        <v>2457</v>
      </c>
      <c r="D4899" t="s">
        <v>2466</v>
      </c>
      <c r="E4899">
        <v>91</v>
      </c>
      <c r="G4899" t="s">
        <v>9148</v>
      </c>
      <c r="H4899" s="12" t="s">
        <v>9148</v>
      </c>
      <c r="I4899" t="s">
        <v>2807</v>
      </c>
      <c r="J4899" t="s">
        <v>9204</v>
      </c>
      <c r="K4899">
        <v>83.5625</v>
      </c>
      <c r="L4899" s="4">
        <f t="shared" si="228"/>
        <v>8047.4276190476194</v>
      </c>
      <c r="M4899" t="s">
        <v>571</v>
      </c>
      <c r="N4899" t="s">
        <v>34</v>
      </c>
      <c r="O4899" t="e">
        <f t="shared" si="229"/>
        <v>#VALUE!</v>
      </c>
      <c r="P4899">
        <f t="shared" si="230"/>
        <v>283</v>
      </c>
    </row>
    <row r="4900" spans="1:16" x14ac:dyDescent="0.4">
      <c r="A4900" t="s">
        <v>1937</v>
      </c>
      <c r="B4900">
        <v>14</v>
      </c>
      <c r="C4900" t="s">
        <v>2457</v>
      </c>
      <c r="D4900" t="s">
        <v>3251</v>
      </c>
      <c r="E4900">
        <v>91</v>
      </c>
      <c r="G4900" t="s">
        <v>9148</v>
      </c>
      <c r="H4900" s="12" t="s">
        <v>9148</v>
      </c>
      <c r="I4900" t="s">
        <v>2774</v>
      </c>
      <c r="J4900" t="s">
        <v>9205</v>
      </c>
      <c r="K4900">
        <v>83.5625</v>
      </c>
      <c r="L4900" s="4">
        <f t="shared" si="228"/>
        <v>8911.9064285714285</v>
      </c>
      <c r="M4900" t="s">
        <v>1938</v>
      </c>
      <c r="N4900" t="s">
        <v>1571</v>
      </c>
      <c r="O4900" t="e">
        <f t="shared" si="229"/>
        <v>#VALUE!</v>
      </c>
      <c r="P4900">
        <f t="shared" si="230"/>
        <v>275</v>
      </c>
    </row>
    <row r="4901" spans="1:16" x14ac:dyDescent="0.4">
      <c r="A4901" t="s">
        <v>100</v>
      </c>
      <c r="B4901">
        <v>9</v>
      </c>
      <c r="C4901" t="s">
        <v>2446</v>
      </c>
      <c r="E4901">
        <v>91</v>
      </c>
      <c r="G4901" t="s">
        <v>9148</v>
      </c>
      <c r="H4901" s="12" t="s">
        <v>9148</v>
      </c>
      <c r="I4901" t="s">
        <v>2774</v>
      </c>
      <c r="J4901" t="s">
        <v>9206</v>
      </c>
      <c r="K4901">
        <v>83.5625</v>
      </c>
      <c r="L4901" s="4">
        <f t="shared" si="228"/>
        <v>7645.0622619047617</v>
      </c>
      <c r="M4901" t="s">
        <v>101</v>
      </c>
      <c r="N4901" t="s">
        <v>25</v>
      </c>
      <c r="O4901">
        <f t="shared" si="229"/>
        <v>118</v>
      </c>
      <c r="P4901" t="e">
        <f t="shared" si="230"/>
        <v>#VALUE!</v>
      </c>
    </row>
    <row r="4902" spans="1:16" x14ac:dyDescent="0.4">
      <c r="A4902" t="s">
        <v>744</v>
      </c>
      <c r="B4902">
        <v>15</v>
      </c>
      <c r="C4902" t="s">
        <v>2457</v>
      </c>
      <c r="D4902" t="s">
        <v>2466</v>
      </c>
      <c r="E4902">
        <v>328</v>
      </c>
      <c r="G4902" t="s">
        <v>9207</v>
      </c>
      <c r="H4902" s="12" t="s">
        <v>9207</v>
      </c>
      <c r="I4902" t="s">
        <v>8333</v>
      </c>
      <c r="J4902" t="s">
        <v>9208</v>
      </c>
      <c r="K4902">
        <v>103.96428571428571</v>
      </c>
      <c r="L4902" s="4">
        <f t="shared" si="228"/>
        <v>13741.536190476194</v>
      </c>
      <c r="M4902" t="s">
        <v>745</v>
      </c>
      <c r="N4902" t="s">
        <v>746</v>
      </c>
      <c r="O4902" t="e">
        <f t="shared" si="229"/>
        <v>#VALUE!</v>
      </c>
      <c r="P4902">
        <f t="shared" si="230"/>
        <v>245</v>
      </c>
    </row>
    <row r="4903" spans="1:16" x14ac:dyDescent="0.4">
      <c r="A4903" t="s">
        <v>1397</v>
      </c>
      <c r="B4903">
        <v>15</v>
      </c>
      <c r="C4903" t="s">
        <v>2457</v>
      </c>
      <c r="D4903" t="s">
        <v>279</v>
      </c>
      <c r="E4903">
        <v>328</v>
      </c>
      <c r="G4903" t="s">
        <v>9207</v>
      </c>
      <c r="H4903" s="12" t="s">
        <v>9207</v>
      </c>
      <c r="I4903" t="s">
        <v>8333</v>
      </c>
      <c r="J4903" t="s">
        <v>9209</v>
      </c>
      <c r="K4903">
        <v>103.96428571428571</v>
      </c>
      <c r="L4903" s="4">
        <f t="shared" si="228"/>
        <v>7860.359523809524</v>
      </c>
      <c r="M4903" t="s">
        <v>1398</v>
      </c>
      <c r="N4903" t="s">
        <v>668</v>
      </c>
      <c r="O4903" t="e">
        <f t="shared" si="229"/>
        <v>#VALUE!</v>
      </c>
      <c r="P4903">
        <f t="shared" si="230"/>
        <v>226</v>
      </c>
    </row>
    <row r="4904" spans="1:16" x14ac:dyDescent="0.4">
      <c r="A4904" t="s">
        <v>1756</v>
      </c>
      <c r="B4904">
        <v>13</v>
      </c>
      <c r="C4904" t="s">
        <v>2446</v>
      </c>
      <c r="D4904" t="s">
        <v>279</v>
      </c>
      <c r="E4904">
        <v>958</v>
      </c>
      <c r="G4904" t="s">
        <v>9210</v>
      </c>
      <c r="H4904" s="12" t="s">
        <v>9210</v>
      </c>
      <c r="I4904" t="s">
        <v>3547</v>
      </c>
      <c r="J4904" t="s">
        <v>9211</v>
      </c>
      <c r="K4904">
        <v>285</v>
      </c>
      <c r="L4904" s="4">
        <f t="shared" si="228"/>
        <v>5284.0372023809532</v>
      </c>
      <c r="M4904" t="s">
        <v>1757</v>
      </c>
      <c r="N4904" t="s">
        <v>345</v>
      </c>
      <c r="O4904">
        <f t="shared" si="229"/>
        <v>200</v>
      </c>
      <c r="P4904" t="e">
        <f t="shared" si="230"/>
        <v>#VALUE!</v>
      </c>
    </row>
    <row r="4905" spans="1:16" x14ac:dyDescent="0.4">
      <c r="A4905" t="s">
        <v>79</v>
      </c>
      <c r="B4905">
        <v>18</v>
      </c>
      <c r="C4905" t="s">
        <v>2446</v>
      </c>
      <c r="E4905">
        <v>958</v>
      </c>
      <c r="G4905" t="s">
        <v>9210</v>
      </c>
      <c r="H4905" s="12" t="s">
        <v>9210</v>
      </c>
      <c r="I4905" t="s">
        <v>9212</v>
      </c>
      <c r="J4905" t="s">
        <v>9213</v>
      </c>
      <c r="K4905">
        <v>202.5</v>
      </c>
      <c r="L4905" s="4">
        <f t="shared" si="228"/>
        <v>2900.9798809523804</v>
      </c>
      <c r="M4905" t="s">
        <v>80</v>
      </c>
      <c r="N4905" t="s">
        <v>34</v>
      </c>
      <c r="O4905" t="e">
        <f t="shared" si="229"/>
        <v>#VALUE!</v>
      </c>
      <c r="P4905" t="e">
        <f t="shared" si="230"/>
        <v>#VALUE!</v>
      </c>
    </row>
    <row r="4906" spans="1:16" x14ac:dyDescent="0.4">
      <c r="A4906" t="s">
        <v>155</v>
      </c>
      <c r="B4906">
        <v>8</v>
      </c>
      <c r="C4906" t="s">
        <v>2446</v>
      </c>
      <c r="E4906">
        <v>958</v>
      </c>
      <c r="G4906" t="s">
        <v>9210</v>
      </c>
      <c r="H4906" s="12" t="s">
        <v>9210</v>
      </c>
      <c r="I4906" t="s">
        <v>2804</v>
      </c>
      <c r="J4906" t="s">
        <v>9214</v>
      </c>
      <c r="K4906">
        <v>570</v>
      </c>
      <c r="L4906" s="4">
        <f t="shared" si="228"/>
        <v>2601.458333333333</v>
      </c>
      <c r="M4906" t="s">
        <v>156</v>
      </c>
      <c r="N4906" t="s">
        <v>34</v>
      </c>
      <c r="O4906" t="e">
        <f t="shared" si="229"/>
        <v>#VALUE!</v>
      </c>
      <c r="P4906" t="e">
        <f t="shared" si="230"/>
        <v>#VALUE!</v>
      </c>
    </row>
    <row r="4907" spans="1:16" x14ac:dyDescent="0.4">
      <c r="A4907" t="s">
        <v>938</v>
      </c>
      <c r="B4907">
        <v>18</v>
      </c>
      <c r="C4907" t="s">
        <v>2457</v>
      </c>
      <c r="D4907" t="s">
        <v>279</v>
      </c>
      <c r="E4907">
        <v>582</v>
      </c>
      <c r="G4907" t="s">
        <v>9215</v>
      </c>
      <c r="H4907" s="12" t="s">
        <v>9215</v>
      </c>
      <c r="I4907" t="s">
        <v>2569</v>
      </c>
      <c r="J4907" t="s">
        <v>9216</v>
      </c>
      <c r="K4907">
        <v>57.7</v>
      </c>
      <c r="L4907" s="4">
        <f t="shared" si="228"/>
        <v>7445.920714285714</v>
      </c>
      <c r="M4907" t="s">
        <v>939</v>
      </c>
      <c r="N4907" t="s">
        <v>940</v>
      </c>
      <c r="O4907" t="e">
        <f t="shared" si="229"/>
        <v>#VALUE!</v>
      </c>
      <c r="P4907">
        <f t="shared" si="230"/>
        <v>309</v>
      </c>
    </row>
    <row r="4908" spans="1:16" x14ac:dyDescent="0.4">
      <c r="A4908" t="s">
        <v>1404</v>
      </c>
      <c r="B4908">
        <v>22</v>
      </c>
      <c r="C4908" t="s">
        <v>2446</v>
      </c>
      <c r="D4908" t="s">
        <v>279</v>
      </c>
      <c r="E4908">
        <v>582</v>
      </c>
      <c r="G4908" t="s">
        <v>9215</v>
      </c>
      <c r="H4908" s="12" t="s">
        <v>9215</v>
      </c>
      <c r="I4908" t="s">
        <v>4107</v>
      </c>
      <c r="J4908" t="s">
        <v>9217</v>
      </c>
      <c r="K4908">
        <v>288.5</v>
      </c>
      <c r="L4908" s="4">
        <f t="shared" si="228"/>
        <v>5929.8533928571424</v>
      </c>
      <c r="M4908" t="s">
        <v>1405</v>
      </c>
      <c r="N4908" t="s">
        <v>345</v>
      </c>
      <c r="O4908">
        <f t="shared" si="229"/>
        <v>216</v>
      </c>
      <c r="P4908" t="e">
        <f t="shared" si="230"/>
        <v>#VALUE!</v>
      </c>
    </row>
    <row r="4909" spans="1:16" x14ac:dyDescent="0.4">
      <c r="A4909" t="s">
        <v>100</v>
      </c>
      <c r="B4909">
        <v>9</v>
      </c>
      <c r="C4909" t="s">
        <v>2446</v>
      </c>
      <c r="E4909">
        <v>582</v>
      </c>
      <c r="G4909" t="s">
        <v>9215</v>
      </c>
      <c r="H4909" s="12" t="s">
        <v>9215</v>
      </c>
      <c r="I4909" t="s">
        <v>2448</v>
      </c>
      <c r="J4909" t="s">
        <v>9218</v>
      </c>
      <c r="K4909">
        <v>5770</v>
      </c>
      <c r="L4909" s="4">
        <f t="shared" si="228"/>
        <v>7645.0622619047617</v>
      </c>
      <c r="M4909" t="s">
        <v>101</v>
      </c>
      <c r="N4909" t="s">
        <v>25</v>
      </c>
      <c r="O4909">
        <f t="shared" si="229"/>
        <v>118</v>
      </c>
      <c r="P4909" t="e">
        <f t="shared" si="230"/>
        <v>#VALUE!</v>
      </c>
    </row>
    <row r="4910" spans="1:16" x14ac:dyDescent="0.4">
      <c r="A4910" t="s">
        <v>1636</v>
      </c>
      <c r="B4910">
        <v>9</v>
      </c>
      <c r="C4910" t="s">
        <v>2899</v>
      </c>
      <c r="E4910">
        <v>2522</v>
      </c>
      <c r="G4910" t="s">
        <v>9219</v>
      </c>
      <c r="H4910" s="12" t="s">
        <v>9220</v>
      </c>
      <c r="I4910" t="s">
        <v>2451</v>
      </c>
      <c r="J4910" t="s">
        <v>9221</v>
      </c>
      <c r="K4910">
        <v>93.6</v>
      </c>
      <c r="L4910" s="4">
        <f t="shared" si="228"/>
        <v>5675.8440476190481</v>
      </c>
      <c r="M4910" t="s">
        <v>1637</v>
      </c>
      <c r="N4910" t="s">
        <v>34</v>
      </c>
      <c r="O4910">
        <f t="shared" si="229"/>
        <v>373</v>
      </c>
      <c r="P4910" t="e">
        <f t="shared" si="230"/>
        <v>#VALUE!</v>
      </c>
    </row>
    <row r="4911" spans="1:16" x14ac:dyDescent="0.4">
      <c r="A4911" t="s">
        <v>413</v>
      </c>
      <c r="B4911">
        <v>10</v>
      </c>
      <c r="C4911" t="s">
        <v>2446</v>
      </c>
      <c r="D4911" t="s">
        <v>3320</v>
      </c>
      <c r="E4911">
        <v>1992</v>
      </c>
      <c r="G4911" t="s">
        <v>9222</v>
      </c>
      <c r="H4911" s="12" t="s">
        <v>9223</v>
      </c>
      <c r="I4911" t="s">
        <v>3381</v>
      </c>
      <c r="J4911" t="s">
        <v>9224</v>
      </c>
      <c r="K4911">
        <v>1192</v>
      </c>
      <c r="L4911" s="4">
        <f t="shared" si="228"/>
        <v>7686.6247023809528</v>
      </c>
      <c r="M4911" t="s">
        <v>414</v>
      </c>
      <c r="N4911" t="s">
        <v>415</v>
      </c>
      <c r="O4911">
        <f t="shared" si="229"/>
        <v>295</v>
      </c>
      <c r="P4911" t="e">
        <f t="shared" si="230"/>
        <v>#VALUE!</v>
      </c>
    </row>
    <row r="4912" spans="1:16" x14ac:dyDescent="0.4">
      <c r="A4912" t="s">
        <v>1743</v>
      </c>
      <c r="B4912">
        <v>11</v>
      </c>
      <c r="C4912" t="s">
        <v>2457</v>
      </c>
      <c r="D4912" t="s">
        <v>279</v>
      </c>
      <c r="E4912">
        <v>584</v>
      </c>
      <c r="G4912" t="s">
        <v>9223</v>
      </c>
      <c r="H4912" s="12" t="s">
        <v>9223</v>
      </c>
      <c r="I4912" t="s">
        <v>2916</v>
      </c>
      <c r="J4912" t="s">
        <v>9225</v>
      </c>
      <c r="K4912">
        <v>1192</v>
      </c>
      <c r="L4912" s="4">
        <f t="shared" si="228"/>
        <v>7448.9238095238079</v>
      </c>
      <c r="M4912" t="s">
        <v>1744</v>
      </c>
      <c r="N4912" t="s">
        <v>719</v>
      </c>
      <c r="O4912" t="e">
        <f t="shared" si="229"/>
        <v>#VALUE!</v>
      </c>
      <c r="P4912">
        <f t="shared" si="230"/>
        <v>230</v>
      </c>
    </row>
    <row r="4913" spans="1:16" x14ac:dyDescent="0.4">
      <c r="A4913" t="s">
        <v>1798</v>
      </c>
      <c r="B4913">
        <v>18</v>
      </c>
      <c r="C4913" t="s">
        <v>6591</v>
      </c>
      <c r="E4913">
        <v>880</v>
      </c>
      <c r="G4913" t="s">
        <v>9226</v>
      </c>
      <c r="H4913" s="12" t="s">
        <v>9223</v>
      </c>
      <c r="I4913" t="s">
        <v>2451</v>
      </c>
      <c r="J4913" t="s">
        <v>9227</v>
      </c>
      <c r="K4913">
        <v>89.4</v>
      </c>
      <c r="L4913" s="4">
        <f t="shared" si="228"/>
        <v>8183.1083333333327</v>
      </c>
      <c r="M4913" t="s">
        <v>1799</v>
      </c>
      <c r="N4913" t="s">
        <v>719</v>
      </c>
      <c r="O4913" t="e">
        <f t="shared" si="229"/>
        <v>#VALUE!</v>
      </c>
      <c r="P4913">
        <f t="shared" si="230"/>
        <v>305</v>
      </c>
    </row>
    <row r="4914" spans="1:16" x14ac:dyDescent="0.4">
      <c r="A4914" t="s">
        <v>1798</v>
      </c>
      <c r="B4914">
        <v>18</v>
      </c>
      <c r="C4914" t="s">
        <v>2488</v>
      </c>
      <c r="E4914">
        <v>880</v>
      </c>
      <c r="G4914" t="s">
        <v>9226</v>
      </c>
      <c r="H4914" s="12" t="s">
        <v>9223</v>
      </c>
      <c r="I4914" t="s">
        <v>2520</v>
      </c>
      <c r="J4914" t="s">
        <v>9228</v>
      </c>
      <c r="K4914">
        <v>89.4</v>
      </c>
      <c r="L4914" s="4">
        <f t="shared" si="228"/>
        <v>8183.1083333333327</v>
      </c>
      <c r="M4914" t="s">
        <v>1799</v>
      </c>
      <c r="N4914" t="s">
        <v>719</v>
      </c>
      <c r="O4914" t="e">
        <f t="shared" si="229"/>
        <v>#VALUE!</v>
      </c>
      <c r="P4914">
        <f t="shared" si="230"/>
        <v>305</v>
      </c>
    </row>
    <row r="4915" spans="1:16" x14ac:dyDescent="0.4">
      <c r="A4915" t="s">
        <v>1777</v>
      </c>
      <c r="B4915">
        <v>7</v>
      </c>
      <c r="C4915" t="s">
        <v>2446</v>
      </c>
      <c r="D4915" t="s">
        <v>279</v>
      </c>
      <c r="E4915">
        <v>584</v>
      </c>
      <c r="G4915" t="s">
        <v>9223</v>
      </c>
      <c r="H4915" s="12" t="s">
        <v>9223</v>
      </c>
      <c r="I4915" t="s">
        <v>2533</v>
      </c>
      <c r="J4915" t="s">
        <v>9229</v>
      </c>
      <c r="K4915">
        <v>89.4</v>
      </c>
      <c r="L4915" s="4">
        <f t="shared" si="228"/>
        <v>2650.8830357142861</v>
      </c>
      <c r="M4915" t="s">
        <v>1778</v>
      </c>
      <c r="N4915" t="s">
        <v>926</v>
      </c>
      <c r="O4915">
        <f t="shared" si="229"/>
        <v>302</v>
      </c>
      <c r="P4915" t="e">
        <f t="shared" si="230"/>
        <v>#VALUE!</v>
      </c>
    </row>
    <row r="4916" spans="1:16" x14ac:dyDescent="0.4">
      <c r="A4916" t="s">
        <v>1533</v>
      </c>
      <c r="B4916">
        <v>7</v>
      </c>
      <c r="C4916" t="s">
        <v>2457</v>
      </c>
      <c r="D4916" t="s">
        <v>279</v>
      </c>
      <c r="E4916">
        <v>584</v>
      </c>
      <c r="G4916" t="s">
        <v>9223</v>
      </c>
      <c r="H4916" s="12" t="s">
        <v>9223</v>
      </c>
      <c r="I4916" t="s">
        <v>9230</v>
      </c>
      <c r="J4916" t="s">
        <v>9231</v>
      </c>
      <c r="K4916">
        <v>1192</v>
      </c>
      <c r="L4916" s="4">
        <f t="shared" si="228"/>
        <v>3218.9830357142855</v>
      </c>
      <c r="M4916" t="s">
        <v>1534</v>
      </c>
      <c r="N4916" t="s">
        <v>1379</v>
      </c>
      <c r="O4916">
        <f t="shared" si="229"/>
        <v>382</v>
      </c>
      <c r="P4916" t="e">
        <f t="shared" si="230"/>
        <v>#VALUE!</v>
      </c>
    </row>
    <row r="4917" spans="1:16" x14ac:dyDescent="0.4">
      <c r="A4917" t="s">
        <v>1562</v>
      </c>
      <c r="B4917">
        <v>9</v>
      </c>
      <c r="C4917" t="s">
        <v>2457</v>
      </c>
      <c r="D4917" t="s">
        <v>279</v>
      </c>
      <c r="E4917">
        <v>1805</v>
      </c>
      <c r="G4917" t="s">
        <v>9232</v>
      </c>
      <c r="H4917" s="12" t="s">
        <v>9223</v>
      </c>
      <c r="I4917" t="s">
        <v>2520</v>
      </c>
      <c r="J4917" t="s">
        <v>9233</v>
      </c>
      <c r="K4917">
        <v>89.4</v>
      </c>
      <c r="L4917" s="4">
        <f t="shared" si="228"/>
        <v>4301.4059523809528</v>
      </c>
      <c r="M4917" t="s">
        <v>1563</v>
      </c>
      <c r="N4917" t="s">
        <v>668</v>
      </c>
      <c r="O4917">
        <f t="shared" si="229"/>
        <v>343</v>
      </c>
      <c r="P4917" t="e">
        <f t="shared" si="230"/>
        <v>#VALUE!</v>
      </c>
    </row>
    <row r="4918" spans="1:16" x14ac:dyDescent="0.4">
      <c r="A4918" t="s">
        <v>1658</v>
      </c>
      <c r="B4918">
        <v>10</v>
      </c>
      <c r="C4918" t="s">
        <v>2446</v>
      </c>
      <c r="D4918" t="s">
        <v>279</v>
      </c>
      <c r="E4918">
        <v>324</v>
      </c>
      <c r="G4918" t="s">
        <v>9234</v>
      </c>
      <c r="H4918" s="12" t="s">
        <v>9234</v>
      </c>
      <c r="I4918" t="s">
        <v>2750</v>
      </c>
      <c r="J4918" t="s">
        <v>9235</v>
      </c>
      <c r="K4918">
        <v>582.85714285714289</v>
      </c>
      <c r="L4918" s="4">
        <f t="shared" si="228"/>
        <v>13174.635595238096</v>
      </c>
      <c r="M4918" t="s">
        <v>1659</v>
      </c>
      <c r="N4918" t="s">
        <v>34</v>
      </c>
      <c r="O4918">
        <f t="shared" si="229"/>
        <v>253</v>
      </c>
      <c r="P4918" t="e">
        <f t="shared" si="230"/>
        <v>#VALUE!</v>
      </c>
    </row>
    <row r="4919" spans="1:16" x14ac:dyDescent="0.4">
      <c r="A4919" t="s">
        <v>1699</v>
      </c>
      <c r="B4919">
        <v>20</v>
      </c>
      <c r="C4919" t="s">
        <v>3405</v>
      </c>
      <c r="E4919">
        <v>324</v>
      </c>
      <c r="G4919" t="s">
        <v>9234</v>
      </c>
      <c r="H4919" s="12" t="s">
        <v>9234</v>
      </c>
      <c r="I4919" t="s">
        <v>2800</v>
      </c>
      <c r="J4919" t="s">
        <v>9236</v>
      </c>
      <c r="K4919">
        <v>194.28571428571428</v>
      </c>
      <c r="L4919" s="4">
        <f t="shared" si="228"/>
        <v>27865.469095238095</v>
      </c>
      <c r="M4919" t="s">
        <v>1700</v>
      </c>
      <c r="N4919" t="s">
        <v>456</v>
      </c>
      <c r="O4919" t="e">
        <f t="shared" si="229"/>
        <v>#VALUE!</v>
      </c>
      <c r="P4919">
        <f t="shared" si="230"/>
        <v>197</v>
      </c>
    </row>
    <row r="4920" spans="1:16" x14ac:dyDescent="0.4">
      <c r="A4920" t="s">
        <v>1699</v>
      </c>
      <c r="B4920">
        <v>20</v>
      </c>
      <c r="C4920" t="s">
        <v>2457</v>
      </c>
      <c r="D4920" t="s">
        <v>279</v>
      </c>
      <c r="E4920">
        <v>388</v>
      </c>
      <c r="G4920" t="s">
        <v>9237</v>
      </c>
      <c r="H4920" s="12" t="s">
        <v>9237</v>
      </c>
      <c r="I4920" t="s">
        <v>3517</v>
      </c>
      <c r="J4920" t="s">
        <v>9238</v>
      </c>
      <c r="K4920">
        <v>2201.1428571428573</v>
      </c>
      <c r="L4920" s="4">
        <f t="shared" si="228"/>
        <v>27865.469095238095</v>
      </c>
      <c r="M4920" t="s">
        <v>1700</v>
      </c>
      <c r="N4920" t="s">
        <v>456</v>
      </c>
      <c r="O4920" t="e">
        <f t="shared" si="229"/>
        <v>#VALUE!</v>
      </c>
      <c r="P4920">
        <f t="shared" si="230"/>
        <v>197</v>
      </c>
    </row>
    <row r="4921" spans="1:16" x14ac:dyDescent="0.4">
      <c r="A4921" t="s">
        <v>1804</v>
      </c>
      <c r="B4921">
        <v>20</v>
      </c>
      <c r="C4921" t="s">
        <v>2457</v>
      </c>
      <c r="D4921" t="s">
        <v>279</v>
      </c>
      <c r="E4921">
        <v>388</v>
      </c>
      <c r="G4921" t="s">
        <v>9237</v>
      </c>
      <c r="H4921" s="12" t="s">
        <v>9237</v>
      </c>
      <c r="I4921" t="s">
        <v>3509</v>
      </c>
      <c r="J4921" t="s">
        <v>9239</v>
      </c>
      <c r="K4921">
        <v>5502.8571428571431</v>
      </c>
      <c r="L4921" s="4">
        <f t="shared" si="228"/>
        <v>12324.780476190475</v>
      </c>
      <c r="M4921" t="s">
        <v>1805</v>
      </c>
      <c r="N4921" t="s">
        <v>1508</v>
      </c>
      <c r="O4921" t="e">
        <f t="shared" si="229"/>
        <v>#VALUE!</v>
      </c>
      <c r="P4921">
        <f t="shared" si="230"/>
        <v>208</v>
      </c>
    </row>
    <row r="4922" spans="1:16" x14ac:dyDescent="0.4">
      <c r="A4922" t="s">
        <v>724</v>
      </c>
      <c r="B4922">
        <v>16</v>
      </c>
      <c r="C4922" t="s">
        <v>2457</v>
      </c>
      <c r="D4922" t="s">
        <v>2466</v>
      </c>
      <c r="E4922">
        <v>977</v>
      </c>
      <c r="G4922" t="s">
        <v>9240</v>
      </c>
      <c r="H4922" s="12" t="s">
        <v>9240</v>
      </c>
      <c r="I4922" t="s">
        <v>2486</v>
      </c>
      <c r="J4922" t="s">
        <v>9241</v>
      </c>
      <c r="K4922">
        <v>262</v>
      </c>
      <c r="L4922" s="4">
        <f t="shared" si="228"/>
        <v>10017.70630952381</v>
      </c>
      <c r="M4922" t="s">
        <v>725</v>
      </c>
      <c r="N4922" t="s">
        <v>34</v>
      </c>
      <c r="O4922" t="e">
        <f t="shared" si="229"/>
        <v>#VALUE!</v>
      </c>
      <c r="P4922">
        <f t="shared" si="230"/>
        <v>298</v>
      </c>
    </row>
    <row r="4923" spans="1:16" x14ac:dyDescent="0.4">
      <c r="A4923" t="s">
        <v>141</v>
      </c>
      <c r="B4923">
        <v>12</v>
      </c>
      <c r="C4923" t="s">
        <v>2446</v>
      </c>
      <c r="E4923">
        <v>2580</v>
      </c>
      <c r="G4923" t="s">
        <v>9242</v>
      </c>
      <c r="H4923" s="12" t="s">
        <v>9242</v>
      </c>
      <c r="I4923" t="s">
        <v>2569</v>
      </c>
      <c r="J4923" t="s">
        <v>9243</v>
      </c>
      <c r="K4923">
        <v>77</v>
      </c>
      <c r="L4923" s="4">
        <f t="shared" si="228"/>
        <v>3482.6701428571423</v>
      </c>
      <c r="M4923" t="s">
        <v>142</v>
      </c>
      <c r="N4923" t="s">
        <v>34</v>
      </c>
      <c r="O4923" t="e">
        <f t="shared" si="229"/>
        <v>#VALUE!</v>
      </c>
      <c r="P4923" t="e">
        <f t="shared" si="230"/>
        <v>#VALUE!</v>
      </c>
    </row>
    <row r="4924" spans="1:16" x14ac:dyDescent="0.4">
      <c r="A4924" t="s">
        <v>924</v>
      </c>
      <c r="B4924">
        <v>42</v>
      </c>
      <c r="C4924" t="s">
        <v>3558</v>
      </c>
      <c r="E4924">
        <v>16</v>
      </c>
      <c r="G4924" t="s">
        <v>9244</v>
      </c>
      <c r="H4924" s="12" t="s">
        <v>9244</v>
      </c>
      <c r="I4924" t="s">
        <v>2569</v>
      </c>
      <c r="J4924" t="s">
        <v>9245</v>
      </c>
      <c r="K4924">
        <v>239.35714285714283</v>
      </c>
      <c r="L4924" s="4">
        <f t="shared" si="228"/>
        <v>14492.390059523814</v>
      </c>
      <c r="M4924" t="s">
        <v>2499</v>
      </c>
      <c r="N4924" t="s">
        <v>34</v>
      </c>
      <c r="O4924" t="e">
        <f t="shared" si="229"/>
        <v>#VALUE!</v>
      </c>
      <c r="P4924">
        <f t="shared" si="230"/>
        <v>260</v>
      </c>
    </row>
    <row r="4925" spans="1:16" x14ac:dyDescent="0.4">
      <c r="A4925" t="s">
        <v>1791</v>
      </c>
      <c r="B4925">
        <v>11</v>
      </c>
      <c r="C4925" t="s">
        <v>2528</v>
      </c>
      <c r="E4925">
        <v>16</v>
      </c>
      <c r="G4925" t="s">
        <v>9244</v>
      </c>
      <c r="H4925" s="12" t="s">
        <v>9244</v>
      </c>
      <c r="I4925" t="s">
        <v>2569</v>
      </c>
      <c r="J4925" t="s">
        <v>9246</v>
      </c>
      <c r="K4925">
        <v>239.35714285714283</v>
      </c>
      <c r="L4925" s="4">
        <f t="shared" si="228"/>
        <v>8574.1522619047628</v>
      </c>
      <c r="M4925" t="s">
        <v>1792</v>
      </c>
      <c r="N4925" t="s">
        <v>633</v>
      </c>
      <c r="O4925" t="e">
        <f t="shared" si="229"/>
        <v>#VALUE!</v>
      </c>
      <c r="P4925">
        <f t="shared" si="230"/>
        <v>230</v>
      </c>
    </row>
    <row r="4926" spans="1:16" x14ac:dyDescent="0.4">
      <c r="A4926" t="s">
        <v>744</v>
      </c>
      <c r="B4926">
        <v>15</v>
      </c>
      <c r="C4926" t="s">
        <v>2532</v>
      </c>
      <c r="E4926">
        <v>16</v>
      </c>
      <c r="G4926" t="s">
        <v>9244</v>
      </c>
      <c r="H4926" s="12" t="s">
        <v>9244</v>
      </c>
      <c r="I4926" t="s">
        <v>2569</v>
      </c>
      <c r="J4926" t="s">
        <v>9247</v>
      </c>
      <c r="K4926">
        <v>239.35714285714283</v>
      </c>
      <c r="L4926" s="4">
        <f t="shared" si="228"/>
        <v>13741.536190476194</v>
      </c>
      <c r="M4926" t="s">
        <v>745</v>
      </c>
      <c r="N4926" t="s">
        <v>746</v>
      </c>
      <c r="O4926" t="e">
        <f t="shared" si="229"/>
        <v>#VALUE!</v>
      </c>
      <c r="P4926">
        <f t="shared" si="230"/>
        <v>245</v>
      </c>
    </row>
    <row r="4927" spans="1:16" x14ac:dyDescent="0.4">
      <c r="A4927" t="s">
        <v>23</v>
      </c>
      <c r="B4927">
        <v>11</v>
      </c>
      <c r="C4927" t="s">
        <v>2446</v>
      </c>
      <c r="E4927">
        <v>16</v>
      </c>
      <c r="G4927" t="s">
        <v>9244</v>
      </c>
      <c r="H4927" s="12" t="s">
        <v>9244</v>
      </c>
      <c r="I4927" t="s">
        <v>2508</v>
      </c>
      <c r="J4927" t="s">
        <v>9248</v>
      </c>
      <c r="K4927">
        <v>47.871428571428567</v>
      </c>
      <c r="L4927" s="4">
        <f t="shared" si="228"/>
        <v>3126.6229166666667</v>
      </c>
      <c r="M4927" t="s">
        <v>24</v>
      </c>
      <c r="N4927" t="s">
        <v>25</v>
      </c>
      <c r="O4927">
        <f t="shared" si="229"/>
        <v>170</v>
      </c>
      <c r="P4927" t="e">
        <f t="shared" si="230"/>
        <v>#VALUE!</v>
      </c>
    </row>
    <row r="4928" spans="1:16" x14ac:dyDescent="0.4">
      <c r="A4928" t="s">
        <v>350</v>
      </c>
      <c r="B4928">
        <v>12</v>
      </c>
      <c r="C4928" t="s">
        <v>2446</v>
      </c>
      <c r="E4928">
        <v>16</v>
      </c>
      <c r="G4928" t="s">
        <v>9244</v>
      </c>
      <c r="H4928" s="12" t="s">
        <v>9244</v>
      </c>
      <c r="I4928" t="s">
        <v>2590</v>
      </c>
      <c r="J4928" t="s">
        <v>9249</v>
      </c>
      <c r="K4928">
        <v>47.871428571428567</v>
      </c>
      <c r="L4928" s="4">
        <f t="shared" si="228"/>
        <v>3472.2507142857144</v>
      </c>
      <c r="M4928" t="s">
        <v>351</v>
      </c>
      <c r="N4928" t="s">
        <v>352</v>
      </c>
      <c r="O4928">
        <f t="shared" si="229"/>
        <v>148</v>
      </c>
      <c r="P4928" t="e">
        <f t="shared" si="230"/>
        <v>#VALUE!</v>
      </c>
    </row>
    <row r="4929" spans="1:16" x14ac:dyDescent="0.4">
      <c r="A4929" t="s">
        <v>1397</v>
      </c>
      <c r="B4929">
        <v>15</v>
      </c>
      <c r="C4929" t="s">
        <v>3057</v>
      </c>
      <c r="E4929">
        <v>16</v>
      </c>
      <c r="G4929" t="s">
        <v>9244</v>
      </c>
      <c r="H4929" s="12" t="s">
        <v>9244</v>
      </c>
      <c r="I4929" t="s">
        <v>2569</v>
      </c>
      <c r="J4929" t="s">
        <v>9250</v>
      </c>
      <c r="K4929">
        <v>239.35714285714283</v>
      </c>
      <c r="L4929" s="4">
        <f t="shared" si="228"/>
        <v>7860.359523809524</v>
      </c>
      <c r="M4929" t="s">
        <v>1398</v>
      </c>
      <c r="N4929" t="s">
        <v>668</v>
      </c>
      <c r="O4929" t="e">
        <f t="shared" si="229"/>
        <v>#VALUE!</v>
      </c>
      <c r="P4929">
        <f t="shared" si="230"/>
        <v>226</v>
      </c>
    </row>
    <row r="4930" spans="1:16" x14ac:dyDescent="0.4">
      <c r="A4930" t="s">
        <v>32</v>
      </c>
      <c r="B4930">
        <v>17</v>
      </c>
      <c r="C4930" t="s">
        <v>3696</v>
      </c>
      <c r="E4930">
        <v>16</v>
      </c>
      <c r="G4930" t="s">
        <v>9244</v>
      </c>
      <c r="H4930" s="12" t="s">
        <v>9244</v>
      </c>
      <c r="I4930" t="s">
        <v>2590</v>
      </c>
      <c r="J4930" t="s">
        <v>9251</v>
      </c>
      <c r="K4930">
        <v>47.871428571428567</v>
      </c>
      <c r="L4930" s="4">
        <f t="shared" ref="L4930:L4993" si="231">SUMIF($A$2:$A$5194,A4930,$K$2:$K$5194)</f>
        <v>4351.6329166666674</v>
      </c>
      <c r="M4930" t="s">
        <v>33</v>
      </c>
      <c r="N4930" t="s">
        <v>34</v>
      </c>
      <c r="O4930">
        <f t="shared" ref="O4930:O4993" si="232">FIND("Step 4",M4930)</f>
        <v>132</v>
      </c>
      <c r="P4930" t="e">
        <f t="shared" ref="P4930:P4993" si="233">FIND("STEP 4",M4930)</f>
        <v>#VALUE!</v>
      </c>
    </row>
    <row r="4931" spans="1:16" x14ac:dyDescent="0.4">
      <c r="A4931" t="s">
        <v>32</v>
      </c>
      <c r="B4931">
        <v>17</v>
      </c>
      <c r="C4931" t="s">
        <v>3201</v>
      </c>
      <c r="E4931">
        <v>16</v>
      </c>
      <c r="G4931" t="s">
        <v>9244</v>
      </c>
      <c r="H4931" s="12" t="s">
        <v>9244</v>
      </c>
      <c r="I4931" t="s">
        <v>2590</v>
      </c>
      <c r="J4931" t="s">
        <v>9251</v>
      </c>
      <c r="K4931">
        <v>47.871428571428567</v>
      </c>
      <c r="L4931" s="4">
        <f t="shared" si="231"/>
        <v>4351.6329166666674</v>
      </c>
      <c r="M4931" t="s">
        <v>33</v>
      </c>
      <c r="N4931" t="s">
        <v>34</v>
      </c>
      <c r="O4931">
        <f t="shared" si="232"/>
        <v>132</v>
      </c>
      <c r="P4931" t="e">
        <f t="shared" si="233"/>
        <v>#VALUE!</v>
      </c>
    </row>
    <row r="4932" spans="1:16" x14ac:dyDescent="0.4">
      <c r="A4932" t="s">
        <v>1330</v>
      </c>
      <c r="B4932">
        <v>18</v>
      </c>
      <c r="C4932" t="s">
        <v>2556</v>
      </c>
      <c r="E4932">
        <v>16</v>
      </c>
      <c r="G4932" t="s">
        <v>9244</v>
      </c>
      <c r="H4932" s="12" t="s">
        <v>9244</v>
      </c>
      <c r="I4932" t="s">
        <v>2569</v>
      </c>
      <c r="J4932" t="s">
        <v>9252</v>
      </c>
      <c r="K4932">
        <v>239.35714285714283</v>
      </c>
      <c r="L4932" s="4">
        <f t="shared" si="231"/>
        <v>5308.9433928571425</v>
      </c>
      <c r="M4932" t="s">
        <v>1331</v>
      </c>
      <c r="N4932" t="s">
        <v>1332</v>
      </c>
      <c r="O4932" t="e">
        <f t="shared" si="232"/>
        <v>#VALUE!</v>
      </c>
      <c r="P4932">
        <f t="shared" si="233"/>
        <v>162</v>
      </c>
    </row>
    <row r="4933" spans="1:16" x14ac:dyDescent="0.4">
      <c r="A4933" t="s">
        <v>133</v>
      </c>
      <c r="B4933">
        <v>18</v>
      </c>
      <c r="C4933" t="s">
        <v>2446</v>
      </c>
      <c r="E4933">
        <v>16</v>
      </c>
      <c r="G4933" t="s">
        <v>9244</v>
      </c>
      <c r="H4933" s="12" t="s">
        <v>9244</v>
      </c>
      <c r="I4933" t="s">
        <v>2590</v>
      </c>
      <c r="J4933" t="s">
        <v>9253</v>
      </c>
      <c r="K4933">
        <v>47.871428571428567</v>
      </c>
      <c r="L4933" s="4">
        <f t="shared" si="231"/>
        <v>5532.5688095238093</v>
      </c>
      <c r="M4933" t="s">
        <v>134</v>
      </c>
      <c r="N4933" t="s">
        <v>25</v>
      </c>
      <c r="O4933">
        <f t="shared" si="232"/>
        <v>217</v>
      </c>
      <c r="P4933" t="e">
        <f t="shared" si="233"/>
        <v>#VALUE!</v>
      </c>
    </row>
    <row r="4934" spans="1:16" x14ac:dyDescent="0.4">
      <c r="A4934" t="s">
        <v>2071</v>
      </c>
      <c r="B4934">
        <v>31</v>
      </c>
      <c r="C4934" t="s">
        <v>2566</v>
      </c>
      <c r="E4934">
        <v>16</v>
      </c>
      <c r="G4934" t="s">
        <v>9244</v>
      </c>
      <c r="H4934" s="12" t="s">
        <v>9244</v>
      </c>
      <c r="I4934" t="s">
        <v>2569</v>
      </c>
      <c r="J4934" t="s">
        <v>9254</v>
      </c>
      <c r="K4934">
        <v>239.35714285714283</v>
      </c>
      <c r="L4934" s="4">
        <f t="shared" si="231"/>
        <v>10392.592738095238</v>
      </c>
      <c r="M4934" t="s">
        <v>2564</v>
      </c>
      <c r="N4934" t="s">
        <v>2565</v>
      </c>
      <c r="O4934" t="e">
        <f t="shared" si="232"/>
        <v>#VALUE!</v>
      </c>
      <c r="P4934">
        <f t="shared" si="233"/>
        <v>258</v>
      </c>
    </row>
    <row r="4935" spans="1:16" x14ac:dyDescent="0.4">
      <c r="A4935" t="s">
        <v>1078</v>
      </c>
      <c r="B4935">
        <v>13</v>
      </c>
      <c r="C4935" t="s">
        <v>2479</v>
      </c>
      <c r="E4935">
        <v>16</v>
      </c>
      <c r="G4935" t="s">
        <v>9244</v>
      </c>
      <c r="H4935" s="12" t="s">
        <v>9244</v>
      </c>
      <c r="I4935" t="s">
        <v>2569</v>
      </c>
      <c r="J4935" t="s">
        <v>9255</v>
      </c>
      <c r="K4935">
        <v>239.35714285714283</v>
      </c>
      <c r="L4935" s="4">
        <f t="shared" si="231"/>
        <v>7348.6492261904759</v>
      </c>
      <c r="M4935" t="s">
        <v>1079</v>
      </c>
      <c r="N4935" t="s">
        <v>456</v>
      </c>
      <c r="O4935" t="e">
        <f t="shared" si="232"/>
        <v>#VALUE!</v>
      </c>
      <c r="P4935">
        <f t="shared" si="233"/>
        <v>245</v>
      </c>
    </row>
    <row r="4936" spans="1:16" x14ac:dyDescent="0.4">
      <c r="A4936" t="s">
        <v>945</v>
      </c>
      <c r="B4936">
        <v>13</v>
      </c>
      <c r="C4936" t="s">
        <v>2479</v>
      </c>
      <c r="E4936">
        <v>16</v>
      </c>
      <c r="G4936" t="s">
        <v>9244</v>
      </c>
      <c r="H4936" s="12" t="s">
        <v>9244</v>
      </c>
      <c r="I4936" t="s">
        <v>2569</v>
      </c>
      <c r="J4936" t="s">
        <v>9256</v>
      </c>
      <c r="K4936">
        <v>239.35714285714283</v>
      </c>
      <c r="L4936" s="4">
        <f t="shared" si="231"/>
        <v>4079.4025595238095</v>
      </c>
      <c r="M4936" t="s">
        <v>946</v>
      </c>
      <c r="N4936" t="s">
        <v>34</v>
      </c>
      <c r="O4936" t="e">
        <f t="shared" si="232"/>
        <v>#VALUE!</v>
      </c>
      <c r="P4936">
        <f t="shared" si="233"/>
        <v>229</v>
      </c>
    </row>
    <row r="4937" spans="1:16" x14ac:dyDescent="0.4">
      <c r="A4937" t="s">
        <v>2060</v>
      </c>
      <c r="B4937">
        <v>12</v>
      </c>
      <c r="C4937" t="s">
        <v>2488</v>
      </c>
      <c r="E4937">
        <v>16</v>
      </c>
      <c r="G4937" t="s">
        <v>9244</v>
      </c>
      <c r="H4937" s="12" t="s">
        <v>9244</v>
      </c>
      <c r="I4937" t="s">
        <v>2569</v>
      </c>
      <c r="J4937" t="s">
        <v>9257</v>
      </c>
      <c r="K4937">
        <v>239.35714285714283</v>
      </c>
      <c r="L4937" s="4">
        <f t="shared" si="231"/>
        <v>5826.2640476190472</v>
      </c>
      <c r="M4937" t="s">
        <v>2061</v>
      </c>
      <c r="N4937" t="s">
        <v>973</v>
      </c>
      <c r="O4937" t="e">
        <f t="shared" si="232"/>
        <v>#VALUE!</v>
      </c>
      <c r="P4937">
        <f t="shared" si="233"/>
        <v>245</v>
      </c>
    </row>
    <row r="4938" spans="1:16" x14ac:dyDescent="0.4">
      <c r="A4938" t="s">
        <v>2342</v>
      </c>
      <c r="B4938">
        <v>18</v>
      </c>
      <c r="C4938" t="s">
        <v>2519</v>
      </c>
      <c r="E4938">
        <v>16</v>
      </c>
      <c r="G4938" t="s">
        <v>9244</v>
      </c>
      <c r="H4938" s="12" t="s">
        <v>9244</v>
      </c>
      <c r="I4938" t="s">
        <v>2569</v>
      </c>
      <c r="J4938" t="s">
        <v>9258</v>
      </c>
      <c r="K4938">
        <v>239.35714285714283</v>
      </c>
      <c r="L4938" s="4">
        <f t="shared" si="231"/>
        <v>7705.9517857142855</v>
      </c>
      <c r="M4938" t="s">
        <v>2343</v>
      </c>
      <c r="N4938" t="s">
        <v>831</v>
      </c>
      <c r="O4938" t="e">
        <f t="shared" si="232"/>
        <v>#VALUE!</v>
      </c>
      <c r="P4938">
        <f t="shared" si="233"/>
        <v>283</v>
      </c>
    </row>
    <row r="4939" spans="1:16" x14ac:dyDescent="0.4">
      <c r="A4939" t="s">
        <v>2179</v>
      </c>
      <c r="B4939">
        <v>19</v>
      </c>
      <c r="C4939" t="s">
        <v>3098</v>
      </c>
      <c r="E4939">
        <v>16</v>
      </c>
      <c r="G4939" t="s">
        <v>9244</v>
      </c>
      <c r="H4939" s="12" t="s">
        <v>9244</v>
      </c>
      <c r="I4939" t="s">
        <v>2569</v>
      </c>
      <c r="J4939" t="s">
        <v>9259</v>
      </c>
      <c r="K4939">
        <v>239.35714285714283</v>
      </c>
      <c r="L4939" s="4">
        <f t="shared" si="231"/>
        <v>9529.8639285714289</v>
      </c>
      <c r="M4939" t="s">
        <v>2180</v>
      </c>
      <c r="N4939" t="s">
        <v>380</v>
      </c>
      <c r="O4939" t="e">
        <f t="shared" si="232"/>
        <v>#VALUE!</v>
      </c>
      <c r="P4939">
        <f t="shared" si="233"/>
        <v>279</v>
      </c>
    </row>
    <row r="4940" spans="1:16" x14ac:dyDescent="0.4">
      <c r="A4940" t="s">
        <v>2269</v>
      </c>
      <c r="B4940">
        <v>17</v>
      </c>
      <c r="C4940" t="s">
        <v>2457</v>
      </c>
      <c r="D4940" t="s">
        <v>446</v>
      </c>
      <c r="E4940">
        <v>16</v>
      </c>
      <c r="G4940" t="s">
        <v>9244</v>
      </c>
      <c r="H4940" s="12" t="s">
        <v>9244</v>
      </c>
      <c r="I4940" t="s">
        <v>2569</v>
      </c>
      <c r="J4940" t="s">
        <v>9260</v>
      </c>
      <c r="K4940">
        <v>239.35714285714283</v>
      </c>
      <c r="L4940" s="4">
        <f t="shared" si="231"/>
        <v>6486.0124404761909</v>
      </c>
      <c r="M4940" t="s">
        <v>2270</v>
      </c>
      <c r="N4940" t="s">
        <v>2271</v>
      </c>
      <c r="O4940" t="e">
        <f t="shared" si="232"/>
        <v>#VALUE!</v>
      </c>
      <c r="P4940">
        <f t="shared" si="233"/>
        <v>263</v>
      </c>
    </row>
    <row r="4941" spans="1:16" x14ac:dyDescent="0.4">
      <c r="A4941" t="s">
        <v>2269</v>
      </c>
      <c r="B4941">
        <v>17</v>
      </c>
      <c r="C4941" t="s">
        <v>2581</v>
      </c>
      <c r="E4941">
        <v>16</v>
      </c>
      <c r="G4941" t="s">
        <v>9244</v>
      </c>
      <c r="H4941" s="12" t="s">
        <v>9244</v>
      </c>
      <c r="I4941" t="s">
        <v>2569</v>
      </c>
      <c r="J4941" t="s">
        <v>9260</v>
      </c>
      <c r="K4941">
        <v>239.35714285714283</v>
      </c>
      <c r="L4941" s="4">
        <f t="shared" si="231"/>
        <v>6486.0124404761909</v>
      </c>
      <c r="M4941" t="s">
        <v>2270</v>
      </c>
      <c r="N4941" t="s">
        <v>2271</v>
      </c>
      <c r="O4941" t="e">
        <f t="shared" si="232"/>
        <v>#VALUE!</v>
      </c>
      <c r="P4941">
        <f t="shared" si="233"/>
        <v>263</v>
      </c>
    </row>
    <row r="4942" spans="1:16" x14ac:dyDescent="0.4">
      <c r="A4942" t="s">
        <v>49</v>
      </c>
      <c r="B4942">
        <v>13</v>
      </c>
      <c r="C4942" t="s">
        <v>2446</v>
      </c>
      <c r="E4942">
        <v>16</v>
      </c>
      <c r="G4942" t="s">
        <v>9244</v>
      </c>
      <c r="H4942" s="12" t="s">
        <v>9244</v>
      </c>
      <c r="I4942" t="s">
        <v>2590</v>
      </c>
      <c r="J4942" t="s">
        <v>9261</v>
      </c>
      <c r="K4942">
        <v>47.871428571428567</v>
      </c>
      <c r="L4942" s="4">
        <f t="shared" si="231"/>
        <v>3873.3339285714283</v>
      </c>
      <c r="M4942" t="s">
        <v>50</v>
      </c>
      <c r="N4942" t="s">
        <v>34</v>
      </c>
      <c r="O4942">
        <f t="shared" si="232"/>
        <v>161</v>
      </c>
      <c r="P4942" t="e">
        <f t="shared" si="233"/>
        <v>#VALUE!</v>
      </c>
    </row>
    <row r="4943" spans="1:16" x14ac:dyDescent="0.4">
      <c r="A4943" t="s">
        <v>1210</v>
      </c>
      <c r="B4943">
        <v>9</v>
      </c>
      <c r="C4943" t="s">
        <v>2479</v>
      </c>
      <c r="E4943">
        <v>16</v>
      </c>
      <c r="G4943" t="s">
        <v>9244</v>
      </c>
      <c r="H4943" s="12" t="s">
        <v>9244</v>
      </c>
      <c r="I4943" t="s">
        <v>2569</v>
      </c>
      <c r="J4943" t="s">
        <v>9262</v>
      </c>
      <c r="K4943">
        <v>239.35714285714283</v>
      </c>
      <c r="L4943" s="4">
        <f t="shared" si="231"/>
        <v>2833.4417857142853</v>
      </c>
      <c r="M4943" t="s">
        <v>1211</v>
      </c>
      <c r="N4943" t="s">
        <v>1212</v>
      </c>
      <c r="O4943" t="e">
        <f t="shared" si="232"/>
        <v>#VALUE!</v>
      </c>
      <c r="P4943">
        <f t="shared" si="233"/>
        <v>214</v>
      </c>
    </row>
    <row r="4944" spans="1:16" x14ac:dyDescent="0.4">
      <c r="A4944" t="s">
        <v>887</v>
      </c>
      <c r="B4944">
        <v>14</v>
      </c>
      <c r="C4944" t="s">
        <v>2528</v>
      </c>
      <c r="E4944">
        <v>16</v>
      </c>
      <c r="G4944" t="s">
        <v>9244</v>
      </c>
      <c r="H4944" s="12" t="s">
        <v>9244</v>
      </c>
      <c r="I4944" t="s">
        <v>2569</v>
      </c>
      <c r="J4944" t="s">
        <v>9263</v>
      </c>
      <c r="K4944">
        <v>239.35714285714283</v>
      </c>
      <c r="L4944" s="4">
        <f t="shared" si="231"/>
        <v>3215.9803571428565</v>
      </c>
      <c r="M4944" t="s">
        <v>888</v>
      </c>
      <c r="N4944" t="s">
        <v>889</v>
      </c>
      <c r="O4944" t="e">
        <f t="shared" si="232"/>
        <v>#VALUE!</v>
      </c>
      <c r="P4944">
        <f t="shared" si="233"/>
        <v>262</v>
      </c>
    </row>
    <row r="4945" spans="1:16" x14ac:dyDescent="0.4">
      <c r="A4945" t="s">
        <v>482</v>
      </c>
      <c r="B4945">
        <v>11</v>
      </c>
      <c r="C4945" t="s">
        <v>2479</v>
      </c>
      <c r="E4945">
        <v>16</v>
      </c>
      <c r="G4945" t="s">
        <v>9244</v>
      </c>
      <c r="H4945" s="12" t="s">
        <v>9244</v>
      </c>
      <c r="I4945" t="s">
        <v>2569</v>
      </c>
      <c r="J4945" t="s">
        <v>9264</v>
      </c>
      <c r="K4945">
        <v>239.35714285714283</v>
      </c>
      <c r="L4945" s="4">
        <f t="shared" si="231"/>
        <v>7620.9367857142852</v>
      </c>
      <c r="M4945" t="s">
        <v>483</v>
      </c>
      <c r="N4945" t="s">
        <v>484</v>
      </c>
      <c r="O4945" t="e">
        <f t="shared" si="232"/>
        <v>#VALUE!</v>
      </c>
      <c r="P4945">
        <f t="shared" si="233"/>
        <v>215</v>
      </c>
    </row>
    <row r="4946" spans="1:16" x14ac:dyDescent="0.4">
      <c r="A4946" t="s">
        <v>801</v>
      </c>
      <c r="B4946">
        <v>18</v>
      </c>
      <c r="C4946" t="s">
        <v>2519</v>
      </c>
      <c r="E4946">
        <v>16</v>
      </c>
      <c r="G4946" t="s">
        <v>9244</v>
      </c>
      <c r="H4946" s="12" t="s">
        <v>9244</v>
      </c>
      <c r="I4946" t="s">
        <v>2569</v>
      </c>
      <c r="J4946" t="s">
        <v>9265</v>
      </c>
      <c r="K4946">
        <v>239.35714285714283</v>
      </c>
      <c r="L4946" s="4">
        <f t="shared" si="231"/>
        <v>8336.9658333333318</v>
      </c>
      <c r="M4946" t="s">
        <v>802</v>
      </c>
      <c r="N4946" t="s">
        <v>803</v>
      </c>
      <c r="O4946" t="e">
        <f t="shared" si="232"/>
        <v>#VALUE!</v>
      </c>
      <c r="P4946">
        <f t="shared" si="233"/>
        <v>253</v>
      </c>
    </row>
    <row r="4947" spans="1:16" x14ac:dyDescent="0.4">
      <c r="A4947" t="s">
        <v>1962</v>
      </c>
      <c r="B4947">
        <v>12</v>
      </c>
      <c r="C4947" t="s">
        <v>3804</v>
      </c>
      <c r="E4947">
        <v>16</v>
      </c>
      <c r="G4947" t="s">
        <v>9244</v>
      </c>
      <c r="H4947" s="12" t="s">
        <v>9244</v>
      </c>
      <c r="I4947" t="s">
        <v>2569</v>
      </c>
      <c r="J4947" t="s">
        <v>9266</v>
      </c>
      <c r="K4947" s="4">
        <v>50</v>
      </c>
      <c r="L4947" s="4">
        <f t="shared" si="231"/>
        <v>5465.2952380952383</v>
      </c>
      <c r="M4947" t="s">
        <v>1963</v>
      </c>
      <c r="N4947" t="s">
        <v>34</v>
      </c>
      <c r="O4947" t="e">
        <f t="shared" si="232"/>
        <v>#VALUE!</v>
      </c>
      <c r="P4947">
        <f t="shared" si="233"/>
        <v>206</v>
      </c>
    </row>
    <row r="4948" spans="1:16" x14ac:dyDescent="0.4">
      <c r="A4948" t="s">
        <v>772</v>
      </c>
      <c r="B4948">
        <v>13</v>
      </c>
      <c r="C4948" t="s">
        <v>2581</v>
      </c>
      <c r="E4948">
        <v>16</v>
      </c>
      <c r="G4948" t="s">
        <v>9244</v>
      </c>
      <c r="H4948" s="12" t="s">
        <v>9244</v>
      </c>
      <c r="I4948" t="s">
        <v>2569</v>
      </c>
      <c r="J4948" t="s">
        <v>9267</v>
      </c>
      <c r="K4948">
        <v>239.35714285714283</v>
      </c>
      <c r="L4948" s="4">
        <f t="shared" si="231"/>
        <v>7559.0282738095229</v>
      </c>
      <c r="M4948" t="s">
        <v>773</v>
      </c>
      <c r="N4948" t="s">
        <v>34</v>
      </c>
      <c r="O4948" t="e">
        <f t="shared" si="232"/>
        <v>#VALUE!</v>
      </c>
      <c r="P4948">
        <f t="shared" si="233"/>
        <v>159</v>
      </c>
    </row>
    <row r="4949" spans="1:16" x14ac:dyDescent="0.4">
      <c r="A4949" t="s">
        <v>957</v>
      </c>
      <c r="B4949">
        <v>20</v>
      </c>
      <c r="C4949" t="s">
        <v>2479</v>
      </c>
      <c r="E4949">
        <v>16</v>
      </c>
      <c r="G4949" t="s">
        <v>9244</v>
      </c>
      <c r="H4949" s="12" t="s">
        <v>9244</v>
      </c>
      <c r="I4949" t="s">
        <v>2569</v>
      </c>
      <c r="J4949" t="s">
        <v>9268</v>
      </c>
      <c r="K4949" s="4">
        <v>239.35714285714283</v>
      </c>
      <c r="L4949" s="4">
        <f t="shared" si="231"/>
        <v>15838.663214285718</v>
      </c>
      <c r="M4949" t="s">
        <v>958</v>
      </c>
      <c r="N4949" t="s">
        <v>959</v>
      </c>
      <c r="O4949" t="e">
        <f t="shared" si="232"/>
        <v>#VALUE!</v>
      </c>
      <c r="P4949">
        <f t="shared" si="233"/>
        <v>220</v>
      </c>
    </row>
    <row r="4950" spans="1:16" x14ac:dyDescent="0.4">
      <c r="A4950" t="s">
        <v>2047</v>
      </c>
      <c r="B4950">
        <v>23</v>
      </c>
      <c r="C4950" t="s">
        <v>2519</v>
      </c>
      <c r="E4950">
        <v>16</v>
      </c>
      <c r="G4950" t="s">
        <v>9244</v>
      </c>
      <c r="H4950" s="12" t="s">
        <v>9244</v>
      </c>
      <c r="I4950" t="s">
        <v>2569</v>
      </c>
      <c r="J4950" t="s">
        <v>9269</v>
      </c>
      <c r="K4950">
        <v>239.35714285714283</v>
      </c>
      <c r="L4950" s="4">
        <f t="shared" si="231"/>
        <v>15861.860059523813</v>
      </c>
      <c r="M4950" t="s">
        <v>2048</v>
      </c>
      <c r="N4950" t="s">
        <v>831</v>
      </c>
      <c r="O4950" t="e">
        <f t="shared" si="232"/>
        <v>#VALUE!</v>
      </c>
      <c r="P4950">
        <f t="shared" si="233"/>
        <v>350</v>
      </c>
    </row>
    <row r="4951" spans="1:16" x14ac:dyDescent="0.4">
      <c r="A4951" t="s">
        <v>1658</v>
      </c>
      <c r="B4951">
        <v>10</v>
      </c>
      <c r="C4951" t="s">
        <v>2446</v>
      </c>
      <c r="D4951" t="s">
        <v>279</v>
      </c>
      <c r="E4951">
        <v>16</v>
      </c>
      <c r="G4951" t="s">
        <v>9244</v>
      </c>
      <c r="H4951" s="12" t="s">
        <v>9244</v>
      </c>
      <c r="I4951" t="s">
        <v>2569</v>
      </c>
      <c r="J4951" t="s">
        <v>9270</v>
      </c>
      <c r="K4951">
        <v>239.35714285714283</v>
      </c>
      <c r="L4951" s="4">
        <f t="shared" si="231"/>
        <v>13174.635595238096</v>
      </c>
      <c r="M4951" t="s">
        <v>1659</v>
      </c>
      <c r="N4951" t="s">
        <v>34</v>
      </c>
      <c r="O4951">
        <f t="shared" si="232"/>
        <v>253</v>
      </c>
      <c r="P4951" t="e">
        <f t="shared" si="233"/>
        <v>#VALUE!</v>
      </c>
    </row>
    <row r="4952" spans="1:16" x14ac:dyDescent="0.4">
      <c r="A4952" t="s">
        <v>1725</v>
      </c>
      <c r="B4952">
        <v>21</v>
      </c>
      <c r="C4952" t="s">
        <v>2479</v>
      </c>
      <c r="E4952">
        <v>16</v>
      </c>
      <c r="G4952" t="s">
        <v>9244</v>
      </c>
      <c r="H4952" s="12" t="s">
        <v>9244</v>
      </c>
      <c r="I4952" t="s">
        <v>2569</v>
      </c>
      <c r="J4952" t="s">
        <v>9271</v>
      </c>
      <c r="K4952">
        <v>239.35714285714283</v>
      </c>
      <c r="L4952" s="4">
        <f t="shared" si="231"/>
        <v>5509.4870238095227</v>
      </c>
      <c r="M4952" t="s">
        <v>1726</v>
      </c>
      <c r="N4952" t="s">
        <v>1191</v>
      </c>
      <c r="O4952" t="e">
        <f t="shared" si="232"/>
        <v>#VALUE!</v>
      </c>
      <c r="P4952">
        <f t="shared" si="233"/>
        <v>236</v>
      </c>
    </row>
    <row r="4953" spans="1:16" x14ac:dyDescent="0.4">
      <c r="A4953" t="s">
        <v>829</v>
      </c>
      <c r="B4953">
        <v>13</v>
      </c>
      <c r="C4953" t="s">
        <v>3098</v>
      </c>
      <c r="E4953">
        <v>16</v>
      </c>
      <c r="G4953" t="s">
        <v>9244</v>
      </c>
      <c r="H4953" s="12" t="s">
        <v>9244</v>
      </c>
      <c r="I4953" t="s">
        <v>2569</v>
      </c>
      <c r="J4953" t="s">
        <v>9272</v>
      </c>
      <c r="K4953">
        <v>239.35714285714283</v>
      </c>
      <c r="L4953" s="4">
        <f t="shared" si="231"/>
        <v>4993.6979761904768</v>
      </c>
      <c r="M4953" t="s">
        <v>830</v>
      </c>
      <c r="N4953" t="s">
        <v>831</v>
      </c>
      <c r="O4953" t="e">
        <f t="shared" si="232"/>
        <v>#VALUE!</v>
      </c>
      <c r="P4953">
        <f t="shared" si="233"/>
        <v>185</v>
      </c>
    </row>
    <row r="4954" spans="1:16" x14ac:dyDescent="0.4">
      <c r="A4954" t="s">
        <v>1997</v>
      </c>
      <c r="B4954">
        <v>15</v>
      </c>
      <c r="C4954" t="s">
        <v>2479</v>
      </c>
      <c r="E4954">
        <v>16</v>
      </c>
      <c r="G4954" t="s">
        <v>9244</v>
      </c>
      <c r="H4954" s="12" t="s">
        <v>9244</v>
      </c>
      <c r="I4954" t="s">
        <v>2569</v>
      </c>
      <c r="J4954" t="s">
        <v>9273</v>
      </c>
      <c r="K4954">
        <v>239.35714285714283</v>
      </c>
      <c r="L4954" s="4">
        <f t="shared" si="231"/>
        <v>7421.3285119047605</v>
      </c>
      <c r="M4954" t="s">
        <v>1998</v>
      </c>
      <c r="N4954" t="s">
        <v>1999</v>
      </c>
      <c r="O4954" t="e">
        <f t="shared" si="232"/>
        <v>#VALUE!</v>
      </c>
      <c r="P4954">
        <f t="shared" si="233"/>
        <v>232</v>
      </c>
    </row>
    <row r="4955" spans="1:16" x14ac:dyDescent="0.4">
      <c r="A4955" t="s">
        <v>2347</v>
      </c>
      <c r="B4955">
        <v>21</v>
      </c>
      <c r="C4955" t="s">
        <v>2519</v>
      </c>
      <c r="E4955">
        <v>16</v>
      </c>
      <c r="G4955" t="s">
        <v>9244</v>
      </c>
      <c r="H4955" s="12" t="s">
        <v>9244</v>
      </c>
      <c r="I4955" t="s">
        <v>2569</v>
      </c>
      <c r="J4955" t="s">
        <v>9274</v>
      </c>
      <c r="K4955">
        <v>239.35714285714283</v>
      </c>
      <c r="L4955" s="4">
        <f t="shared" si="231"/>
        <v>21156.027023809518</v>
      </c>
      <c r="M4955" t="s">
        <v>2348</v>
      </c>
      <c r="N4955" t="s">
        <v>831</v>
      </c>
      <c r="O4955" t="e">
        <f t="shared" si="232"/>
        <v>#VALUE!</v>
      </c>
      <c r="P4955">
        <f t="shared" si="233"/>
        <v>284</v>
      </c>
    </row>
    <row r="4956" spans="1:16" x14ac:dyDescent="0.4">
      <c r="A4956" t="s">
        <v>786</v>
      </c>
      <c r="B4956">
        <v>24</v>
      </c>
      <c r="C4956" t="s">
        <v>2479</v>
      </c>
      <c r="E4956">
        <v>16</v>
      </c>
      <c r="G4956" t="s">
        <v>9244</v>
      </c>
      <c r="H4956" s="12" t="s">
        <v>9244</v>
      </c>
      <c r="I4956" t="s">
        <v>2569</v>
      </c>
      <c r="J4956" t="s">
        <v>9275</v>
      </c>
      <c r="K4956">
        <v>239.35714285714283</v>
      </c>
      <c r="L4956" s="4">
        <f t="shared" si="231"/>
        <v>13388.803154761907</v>
      </c>
      <c r="M4956" t="s">
        <v>787</v>
      </c>
      <c r="N4956" t="s">
        <v>439</v>
      </c>
      <c r="O4956" t="e">
        <f t="shared" si="232"/>
        <v>#VALUE!</v>
      </c>
      <c r="P4956">
        <f t="shared" si="233"/>
        <v>188</v>
      </c>
    </row>
    <row r="4957" spans="1:16" x14ac:dyDescent="0.4">
      <c r="A4957" t="s">
        <v>1763</v>
      </c>
      <c r="B4957">
        <v>21</v>
      </c>
      <c r="C4957" t="s">
        <v>2457</v>
      </c>
      <c r="D4957" t="s">
        <v>2814</v>
      </c>
      <c r="E4957">
        <v>16</v>
      </c>
      <c r="G4957" t="s">
        <v>9244</v>
      </c>
      <c r="H4957" s="12" t="s">
        <v>9244</v>
      </c>
      <c r="I4957" t="s">
        <v>2569</v>
      </c>
      <c r="J4957" t="s">
        <v>9276</v>
      </c>
      <c r="K4957">
        <v>239.35714285714283</v>
      </c>
      <c r="L4957" s="4">
        <f t="shared" si="231"/>
        <v>8873.2339285714297</v>
      </c>
      <c r="M4957" t="s">
        <v>2816</v>
      </c>
      <c r="N4957" t="s">
        <v>2817</v>
      </c>
      <c r="O4957" t="e">
        <f t="shared" si="232"/>
        <v>#VALUE!</v>
      </c>
      <c r="P4957">
        <f t="shared" si="233"/>
        <v>172</v>
      </c>
    </row>
    <row r="4958" spans="1:16" x14ac:dyDescent="0.4">
      <c r="A4958" t="s">
        <v>1763</v>
      </c>
      <c r="B4958">
        <v>21</v>
      </c>
      <c r="C4958" t="s">
        <v>4012</v>
      </c>
      <c r="E4958">
        <v>16</v>
      </c>
      <c r="G4958" t="s">
        <v>9244</v>
      </c>
      <c r="H4958" s="12" t="s">
        <v>9244</v>
      </c>
      <c r="I4958" t="s">
        <v>2569</v>
      </c>
      <c r="J4958" t="s">
        <v>9276</v>
      </c>
      <c r="K4958">
        <v>239.35714285714283</v>
      </c>
      <c r="L4958" s="4">
        <f t="shared" si="231"/>
        <v>8873.2339285714297</v>
      </c>
      <c r="M4958" t="s">
        <v>2816</v>
      </c>
      <c r="N4958" t="s">
        <v>2817</v>
      </c>
      <c r="O4958" t="e">
        <f t="shared" si="232"/>
        <v>#VALUE!</v>
      </c>
      <c r="P4958">
        <f t="shared" si="233"/>
        <v>172</v>
      </c>
    </row>
    <row r="4959" spans="1:16" x14ac:dyDescent="0.4">
      <c r="A4959" t="s">
        <v>631</v>
      </c>
      <c r="B4959">
        <v>27</v>
      </c>
      <c r="C4959" t="s">
        <v>2528</v>
      </c>
      <c r="E4959">
        <v>16</v>
      </c>
      <c r="G4959" t="s">
        <v>9244</v>
      </c>
      <c r="H4959" s="12" t="s">
        <v>9244</v>
      </c>
      <c r="I4959" t="s">
        <v>2569</v>
      </c>
      <c r="J4959" t="s">
        <v>9277</v>
      </c>
      <c r="K4959">
        <v>239.35714285714283</v>
      </c>
      <c r="L4959" s="4">
        <f t="shared" si="231"/>
        <v>7685.0023809523809</v>
      </c>
      <c r="M4959" t="s">
        <v>632</v>
      </c>
      <c r="N4959" t="s">
        <v>633</v>
      </c>
      <c r="O4959" t="e">
        <f t="shared" si="232"/>
        <v>#VALUE!</v>
      </c>
      <c r="P4959">
        <f t="shared" si="233"/>
        <v>202</v>
      </c>
    </row>
    <row r="4960" spans="1:16" x14ac:dyDescent="0.4">
      <c r="A4960" t="s">
        <v>2368</v>
      </c>
      <c r="B4960">
        <v>19</v>
      </c>
      <c r="C4960" t="s">
        <v>2457</v>
      </c>
      <c r="D4960" t="s">
        <v>446</v>
      </c>
      <c r="E4960">
        <v>16</v>
      </c>
      <c r="G4960" t="s">
        <v>9244</v>
      </c>
      <c r="H4960" s="12" t="s">
        <v>9244</v>
      </c>
      <c r="I4960" t="s">
        <v>2569</v>
      </c>
      <c r="J4960" t="s">
        <v>9278</v>
      </c>
      <c r="K4960">
        <v>239.35714285714283</v>
      </c>
      <c r="L4960" s="4">
        <f t="shared" si="231"/>
        <v>12250.010595238096</v>
      </c>
      <c r="M4960" t="s">
        <v>2369</v>
      </c>
      <c r="N4960" t="s">
        <v>803</v>
      </c>
      <c r="O4960" t="e">
        <f t="shared" si="232"/>
        <v>#VALUE!</v>
      </c>
      <c r="P4960">
        <f t="shared" si="233"/>
        <v>250</v>
      </c>
    </row>
    <row r="4961" spans="1:16" x14ac:dyDescent="0.4">
      <c r="A4961" t="s">
        <v>2368</v>
      </c>
      <c r="B4961">
        <v>19</v>
      </c>
      <c r="C4961" t="s">
        <v>2519</v>
      </c>
      <c r="E4961">
        <v>16</v>
      </c>
      <c r="G4961" t="s">
        <v>9244</v>
      </c>
      <c r="H4961" s="12" t="s">
        <v>9244</v>
      </c>
      <c r="I4961" t="s">
        <v>2569</v>
      </c>
      <c r="J4961" t="s">
        <v>9278</v>
      </c>
      <c r="K4961">
        <v>239.35714285714283</v>
      </c>
      <c r="L4961" s="4">
        <f t="shared" si="231"/>
        <v>12250.010595238096</v>
      </c>
      <c r="M4961" t="s">
        <v>2369</v>
      </c>
      <c r="N4961" t="s">
        <v>803</v>
      </c>
      <c r="O4961" t="e">
        <f t="shared" si="232"/>
        <v>#VALUE!</v>
      </c>
      <c r="P4961">
        <f t="shared" si="233"/>
        <v>250</v>
      </c>
    </row>
    <row r="4962" spans="1:16" x14ac:dyDescent="0.4">
      <c r="A4962" t="s">
        <v>841</v>
      </c>
      <c r="B4962">
        <v>16</v>
      </c>
      <c r="C4962" t="s">
        <v>2625</v>
      </c>
      <c r="E4962">
        <v>16</v>
      </c>
      <c r="G4962" t="s">
        <v>9244</v>
      </c>
      <c r="H4962" s="12" t="s">
        <v>9244</v>
      </c>
      <c r="I4962" t="s">
        <v>2569</v>
      </c>
      <c r="J4962" t="s">
        <v>9279</v>
      </c>
      <c r="K4962">
        <v>239.35714285714283</v>
      </c>
      <c r="L4962" s="4">
        <f t="shared" si="231"/>
        <v>16041.720119047623</v>
      </c>
      <c r="M4962" t="s">
        <v>842</v>
      </c>
      <c r="N4962" t="s">
        <v>619</v>
      </c>
      <c r="O4962" t="e">
        <f t="shared" si="232"/>
        <v>#VALUE!</v>
      </c>
      <c r="P4962">
        <f t="shared" si="233"/>
        <v>250</v>
      </c>
    </row>
    <row r="4963" spans="1:16" x14ac:dyDescent="0.4">
      <c r="A4963" t="s">
        <v>221</v>
      </c>
      <c r="B4963">
        <v>15</v>
      </c>
      <c r="C4963" t="s">
        <v>2446</v>
      </c>
      <c r="E4963">
        <v>16</v>
      </c>
      <c r="G4963" t="s">
        <v>9244</v>
      </c>
      <c r="H4963" s="12" t="s">
        <v>9244</v>
      </c>
      <c r="I4963" t="s">
        <v>2590</v>
      </c>
      <c r="J4963" t="s">
        <v>9280</v>
      </c>
      <c r="K4963">
        <v>47.871428571428567</v>
      </c>
      <c r="L4963" s="4">
        <f t="shared" si="231"/>
        <v>4559.9613095238092</v>
      </c>
      <c r="M4963" t="s">
        <v>222</v>
      </c>
      <c r="N4963" t="s">
        <v>215</v>
      </c>
      <c r="O4963">
        <f t="shared" si="232"/>
        <v>198</v>
      </c>
      <c r="P4963" t="e">
        <f t="shared" si="233"/>
        <v>#VALUE!</v>
      </c>
    </row>
    <row r="4964" spans="1:16" x14ac:dyDescent="0.4">
      <c r="A4964" t="s">
        <v>903</v>
      </c>
      <c r="B4964">
        <v>20</v>
      </c>
      <c r="C4964" t="s">
        <v>2488</v>
      </c>
      <c r="E4964">
        <v>16</v>
      </c>
      <c r="G4964" t="s">
        <v>9244</v>
      </c>
      <c r="H4964" s="12" t="s">
        <v>9244</v>
      </c>
      <c r="I4964" t="s">
        <v>2569</v>
      </c>
      <c r="J4964" t="s">
        <v>9281</v>
      </c>
      <c r="K4964">
        <v>239.35714285714283</v>
      </c>
      <c r="L4964" s="4">
        <f t="shared" si="231"/>
        <v>8494.0423214285729</v>
      </c>
      <c r="M4964" t="s">
        <v>904</v>
      </c>
      <c r="N4964" t="s">
        <v>905</v>
      </c>
      <c r="O4964" t="e">
        <f t="shared" si="232"/>
        <v>#VALUE!</v>
      </c>
      <c r="P4964">
        <f t="shared" si="233"/>
        <v>227</v>
      </c>
    </row>
    <row r="4965" spans="1:16" x14ac:dyDescent="0.4">
      <c r="A4965" t="s">
        <v>1968</v>
      </c>
      <c r="B4965">
        <v>23</v>
      </c>
      <c r="C4965" t="s">
        <v>2653</v>
      </c>
      <c r="E4965">
        <v>16</v>
      </c>
      <c r="G4965" t="s">
        <v>9244</v>
      </c>
      <c r="H4965" s="12" t="s">
        <v>9244</v>
      </c>
      <c r="I4965" t="s">
        <v>2569</v>
      </c>
      <c r="J4965" t="s">
        <v>9282</v>
      </c>
      <c r="K4965">
        <v>239.35714285714283</v>
      </c>
      <c r="L4965" s="4">
        <f t="shared" si="231"/>
        <v>7240.2304166666681</v>
      </c>
      <c r="M4965" t="s">
        <v>1969</v>
      </c>
      <c r="N4965" t="s">
        <v>1970</v>
      </c>
      <c r="O4965" t="e">
        <f t="shared" si="232"/>
        <v>#VALUE!</v>
      </c>
      <c r="P4965">
        <f t="shared" si="233"/>
        <v>248</v>
      </c>
    </row>
    <row r="4966" spans="1:16" x14ac:dyDescent="0.4">
      <c r="A4966" t="s">
        <v>2330</v>
      </c>
      <c r="B4966">
        <v>22</v>
      </c>
      <c r="C4966" t="s">
        <v>2660</v>
      </c>
      <c r="E4966">
        <v>16</v>
      </c>
      <c r="G4966" t="s">
        <v>9244</v>
      </c>
      <c r="H4966" s="12" t="s">
        <v>9244</v>
      </c>
      <c r="I4966" t="s">
        <v>2569</v>
      </c>
      <c r="J4966" t="s">
        <v>9283</v>
      </c>
      <c r="K4966">
        <v>239.35714285714283</v>
      </c>
      <c r="L4966" s="4">
        <f t="shared" si="231"/>
        <v>12459.959404761903</v>
      </c>
      <c r="M4966" t="s">
        <v>2331</v>
      </c>
      <c r="N4966" t="s">
        <v>34</v>
      </c>
      <c r="O4966" t="e">
        <f t="shared" si="232"/>
        <v>#VALUE!</v>
      </c>
      <c r="P4966">
        <f t="shared" si="233"/>
        <v>270</v>
      </c>
    </row>
    <row r="4967" spans="1:16" x14ac:dyDescent="0.4">
      <c r="A4967" t="s">
        <v>2330</v>
      </c>
      <c r="B4967">
        <v>22</v>
      </c>
      <c r="C4967" t="s">
        <v>2479</v>
      </c>
      <c r="E4967">
        <v>16</v>
      </c>
      <c r="G4967" t="s">
        <v>9244</v>
      </c>
      <c r="H4967" s="12" t="s">
        <v>9244</v>
      </c>
      <c r="I4967" t="s">
        <v>2569</v>
      </c>
      <c r="J4967" t="s">
        <v>9283</v>
      </c>
      <c r="K4967">
        <v>239.35714285714283</v>
      </c>
      <c r="L4967" s="4">
        <f t="shared" si="231"/>
        <v>12459.959404761903</v>
      </c>
      <c r="M4967" t="s">
        <v>2331</v>
      </c>
      <c r="N4967" t="s">
        <v>34</v>
      </c>
      <c r="O4967" t="e">
        <f t="shared" si="232"/>
        <v>#VALUE!</v>
      </c>
      <c r="P4967">
        <f t="shared" si="233"/>
        <v>270</v>
      </c>
    </row>
    <row r="4968" spans="1:16" x14ac:dyDescent="0.4">
      <c r="A4968" t="s">
        <v>2211</v>
      </c>
      <c r="B4968">
        <v>21</v>
      </c>
      <c r="C4968" t="s">
        <v>2663</v>
      </c>
      <c r="E4968">
        <v>16</v>
      </c>
      <c r="G4968" t="s">
        <v>9244</v>
      </c>
      <c r="H4968" s="12" t="s">
        <v>9244</v>
      </c>
      <c r="I4968" t="s">
        <v>2569</v>
      </c>
      <c r="J4968" t="s">
        <v>9284</v>
      </c>
      <c r="K4968">
        <v>239.35714285714283</v>
      </c>
      <c r="L4968" s="4">
        <f t="shared" si="231"/>
        <v>7020.1570238095246</v>
      </c>
      <c r="M4968" t="s">
        <v>2212</v>
      </c>
      <c r="N4968" t="s">
        <v>675</v>
      </c>
      <c r="O4968" t="e">
        <f t="shared" si="232"/>
        <v>#VALUE!</v>
      </c>
      <c r="P4968">
        <f t="shared" si="233"/>
        <v>307</v>
      </c>
    </row>
    <row r="4969" spans="1:16" x14ac:dyDescent="0.4">
      <c r="A4969" t="s">
        <v>1493</v>
      </c>
      <c r="B4969">
        <v>24</v>
      </c>
      <c r="C4969" t="s">
        <v>2660</v>
      </c>
      <c r="E4969">
        <v>16</v>
      </c>
      <c r="G4969" t="s">
        <v>9244</v>
      </c>
      <c r="H4969" s="12" t="s">
        <v>9244</v>
      </c>
      <c r="I4969" t="s">
        <v>2569</v>
      </c>
      <c r="J4969" t="s">
        <v>9285</v>
      </c>
      <c r="K4969">
        <v>239.35714285714283</v>
      </c>
      <c r="L4969" s="4">
        <f t="shared" si="231"/>
        <v>7473.3307142857147</v>
      </c>
      <c r="M4969" t="s">
        <v>1494</v>
      </c>
      <c r="N4969" t="s">
        <v>682</v>
      </c>
      <c r="O4969" t="e">
        <f t="shared" si="232"/>
        <v>#VALUE!</v>
      </c>
      <c r="P4969">
        <f t="shared" si="233"/>
        <v>219</v>
      </c>
    </row>
    <row r="4970" spans="1:16" x14ac:dyDescent="0.4">
      <c r="A4970" t="s">
        <v>79</v>
      </c>
      <c r="B4970">
        <v>18</v>
      </c>
      <c r="C4970" t="s">
        <v>2517</v>
      </c>
      <c r="E4970">
        <v>16</v>
      </c>
      <c r="G4970" t="s">
        <v>9244</v>
      </c>
      <c r="H4970" s="12" t="s">
        <v>9244</v>
      </c>
      <c r="I4970" t="s">
        <v>2569</v>
      </c>
      <c r="J4970" t="s">
        <v>9286</v>
      </c>
      <c r="K4970">
        <v>239.35714285714283</v>
      </c>
      <c r="L4970" s="4">
        <f t="shared" si="231"/>
        <v>2900.9798809523804</v>
      </c>
      <c r="M4970" t="s">
        <v>80</v>
      </c>
      <c r="N4970" t="s">
        <v>34</v>
      </c>
      <c r="O4970" t="e">
        <f t="shared" si="232"/>
        <v>#VALUE!</v>
      </c>
      <c r="P4970" t="e">
        <f t="shared" si="233"/>
        <v>#VALUE!</v>
      </c>
    </row>
    <row r="4971" spans="1:16" x14ac:dyDescent="0.4">
      <c r="A4971" t="s">
        <v>127</v>
      </c>
      <c r="B4971">
        <v>23</v>
      </c>
      <c r="C4971" t="s">
        <v>2446</v>
      </c>
      <c r="E4971">
        <v>16</v>
      </c>
      <c r="G4971" t="s">
        <v>9244</v>
      </c>
      <c r="H4971" s="12" t="s">
        <v>9244</v>
      </c>
      <c r="I4971" t="s">
        <v>2569</v>
      </c>
      <c r="J4971" t="s">
        <v>9287</v>
      </c>
      <c r="K4971">
        <v>239.35714285714283</v>
      </c>
      <c r="L4971" s="4">
        <f t="shared" si="231"/>
        <v>6640.4965476190473</v>
      </c>
      <c r="M4971" t="s">
        <v>128</v>
      </c>
      <c r="N4971" t="s">
        <v>25</v>
      </c>
      <c r="O4971">
        <f t="shared" si="232"/>
        <v>142</v>
      </c>
      <c r="P4971" t="e">
        <f t="shared" si="233"/>
        <v>#VALUE!</v>
      </c>
    </row>
    <row r="4972" spans="1:16" x14ac:dyDescent="0.4">
      <c r="A4972" t="s">
        <v>2294</v>
      </c>
      <c r="B4972">
        <v>14</v>
      </c>
      <c r="C4972" t="s">
        <v>6560</v>
      </c>
      <c r="E4972">
        <v>16</v>
      </c>
      <c r="G4972" t="s">
        <v>9244</v>
      </c>
      <c r="H4972" s="12" t="s">
        <v>9244</v>
      </c>
      <c r="I4972" t="s">
        <v>2569</v>
      </c>
      <c r="J4972" t="s">
        <v>9288</v>
      </c>
      <c r="K4972">
        <v>239.35714285714283</v>
      </c>
      <c r="L4972" s="4">
        <f t="shared" si="231"/>
        <v>8209.8583333333336</v>
      </c>
      <c r="M4972" t="s">
        <v>2295</v>
      </c>
      <c r="N4972" t="s">
        <v>484</v>
      </c>
      <c r="O4972" t="e">
        <f t="shared" si="232"/>
        <v>#VALUE!</v>
      </c>
      <c r="P4972">
        <f t="shared" si="233"/>
        <v>262</v>
      </c>
    </row>
    <row r="4973" spans="1:16" x14ac:dyDescent="0.4">
      <c r="A4973" t="s">
        <v>2005</v>
      </c>
      <c r="B4973">
        <v>19</v>
      </c>
      <c r="C4973" t="s">
        <v>2625</v>
      </c>
      <c r="E4973">
        <v>16</v>
      </c>
      <c r="G4973" t="s">
        <v>9244</v>
      </c>
      <c r="H4973" s="12" t="s">
        <v>9244</v>
      </c>
      <c r="I4973" t="s">
        <v>2569</v>
      </c>
      <c r="J4973" t="s">
        <v>9289</v>
      </c>
      <c r="K4973">
        <v>239.35714285714283</v>
      </c>
      <c r="L4973" s="4">
        <f t="shared" si="231"/>
        <v>22703.453749999997</v>
      </c>
      <c r="M4973" t="s">
        <v>2006</v>
      </c>
      <c r="N4973" t="s">
        <v>1508</v>
      </c>
      <c r="O4973" t="e">
        <f t="shared" si="232"/>
        <v>#VALUE!</v>
      </c>
      <c r="P4973">
        <f t="shared" si="233"/>
        <v>310</v>
      </c>
    </row>
    <row r="4974" spans="1:16" x14ac:dyDescent="0.4">
      <c r="A4974" t="s">
        <v>1539</v>
      </c>
      <c r="B4974">
        <v>16</v>
      </c>
      <c r="C4974" t="s">
        <v>2479</v>
      </c>
      <c r="E4974">
        <v>16</v>
      </c>
      <c r="G4974" t="s">
        <v>9244</v>
      </c>
      <c r="H4974" s="12" t="s">
        <v>9244</v>
      </c>
      <c r="I4974" t="s">
        <v>2569</v>
      </c>
      <c r="J4974" t="s">
        <v>9290</v>
      </c>
      <c r="K4974">
        <v>239.35714285714283</v>
      </c>
      <c r="L4974" s="4">
        <f t="shared" si="231"/>
        <v>6213.0169642857145</v>
      </c>
      <c r="M4974" t="s">
        <v>1540</v>
      </c>
      <c r="N4974" t="s">
        <v>1541</v>
      </c>
      <c r="O4974" t="e">
        <f t="shared" si="232"/>
        <v>#VALUE!</v>
      </c>
      <c r="P4974">
        <f t="shared" si="233"/>
        <v>333</v>
      </c>
    </row>
    <row r="4975" spans="1:16" x14ac:dyDescent="0.4">
      <c r="A4975" t="s">
        <v>489</v>
      </c>
      <c r="B4975">
        <v>14</v>
      </c>
      <c r="C4975" t="s">
        <v>3704</v>
      </c>
      <c r="E4975">
        <v>16</v>
      </c>
      <c r="G4975" t="s">
        <v>9244</v>
      </c>
      <c r="H4975" s="12" t="s">
        <v>9244</v>
      </c>
      <c r="I4975" t="s">
        <v>2569</v>
      </c>
      <c r="J4975" t="s">
        <v>9291</v>
      </c>
      <c r="K4975">
        <v>239.35714285714283</v>
      </c>
      <c r="L4975" s="4">
        <f t="shared" si="231"/>
        <v>2271.7973214285712</v>
      </c>
      <c r="M4975" t="s">
        <v>490</v>
      </c>
      <c r="N4975" t="s">
        <v>491</v>
      </c>
      <c r="O4975" t="e">
        <f t="shared" si="232"/>
        <v>#VALUE!</v>
      </c>
      <c r="P4975" t="e">
        <f t="shared" si="233"/>
        <v>#VALUE!</v>
      </c>
    </row>
    <row r="4976" spans="1:16" x14ac:dyDescent="0.4">
      <c r="A4976" t="s">
        <v>1650</v>
      </c>
      <c r="B4976">
        <v>16</v>
      </c>
      <c r="C4976" t="s">
        <v>2457</v>
      </c>
      <c r="D4976" t="s">
        <v>879</v>
      </c>
      <c r="E4976">
        <v>16</v>
      </c>
      <c r="G4976" t="s">
        <v>9244</v>
      </c>
      <c r="H4976" s="12" t="s">
        <v>9244</v>
      </c>
      <c r="I4976" t="s">
        <v>2569</v>
      </c>
      <c r="J4976" t="s">
        <v>9292</v>
      </c>
      <c r="K4976">
        <v>239.35714285714283</v>
      </c>
      <c r="L4976" s="4">
        <f t="shared" si="231"/>
        <v>12663.530714285716</v>
      </c>
      <c r="M4976" t="s">
        <v>2137</v>
      </c>
      <c r="N4976" t="s">
        <v>477</v>
      </c>
      <c r="O4976" t="e">
        <f t="shared" si="232"/>
        <v>#VALUE!</v>
      </c>
      <c r="P4976">
        <f t="shared" si="233"/>
        <v>204</v>
      </c>
    </row>
    <row r="4977" spans="1:16" x14ac:dyDescent="0.4">
      <c r="A4977" t="s">
        <v>1650</v>
      </c>
      <c r="B4977">
        <v>16</v>
      </c>
      <c r="C4977" t="s">
        <v>2488</v>
      </c>
      <c r="E4977">
        <v>16</v>
      </c>
      <c r="G4977" t="s">
        <v>9244</v>
      </c>
      <c r="H4977" s="12" t="s">
        <v>9244</v>
      </c>
      <c r="I4977" t="s">
        <v>2569</v>
      </c>
      <c r="J4977" t="s">
        <v>9292</v>
      </c>
      <c r="K4977">
        <v>239.35714285714283</v>
      </c>
      <c r="L4977" s="4">
        <f t="shared" si="231"/>
        <v>12663.530714285716</v>
      </c>
      <c r="M4977" t="s">
        <v>2137</v>
      </c>
      <c r="N4977" t="s">
        <v>477</v>
      </c>
      <c r="O4977" t="e">
        <f t="shared" si="232"/>
        <v>#VALUE!</v>
      </c>
      <c r="P4977">
        <f t="shared" si="233"/>
        <v>204</v>
      </c>
    </row>
    <row r="4978" spans="1:16" x14ac:dyDescent="0.4">
      <c r="A4978" t="s">
        <v>1557</v>
      </c>
      <c r="B4978">
        <v>17</v>
      </c>
      <c r="C4978" t="s">
        <v>2457</v>
      </c>
      <c r="D4978" t="s">
        <v>279</v>
      </c>
      <c r="E4978">
        <v>16</v>
      </c>
      <c r="G4978" t="s">
        <v>9244</v>
      </c>
      <c r="H4978" s="12" t="s">
        <v>9244</v>
      </c>
      <c r="I4978" t="s">
        <v>2569</v>
      </c>
      <c r="J4978" t="s">
        <v>9293</v>
      </c>
      <c r="K4978">
        <v>239.35714285714283</v>
      </c>
      <c r="L4978" s="4">
        <f t="shared" si="231"/>
        <v>11598.124603174605</v>
      </c>
      <c r="M4978" t="s">
        <v>1558</v>
      </c>
      <c r="N4978" t="s">
        <v>647</v>
      </c>
      <c r="O4978" t="e">
        <f t="shared" si="232"/>
        <v>#VALUE!</v>
      </c>
      <c r="P4978">
        <f t="shared" si="233"/>
        <v>249</v>
      </c>
    </row>
    <row r="4979" spans="1:16" x14ac:dyDescent="0.4">
      <c r="A4979" t="s">
        <v>1557</v>
      </c>
      <c r="B4979">
        <v>17</v>
      </c>
      <c r="C4979" t="s">
        <v>2899</v>
      </c>
      <c r="E4979">
        <v>16</v>
      </c>
      <c r="G4979" t="s">
        <v>9244</v>
      </c>
      <c r="H4979" s="12" t="s">
        <v>9244</v>
      </c>
      <c r="I4979" t="s">
        <v>2569</v>
      </c>
      <c r="J4979" t="s">
        <v>9293</v>
      </c>
      <c r="K4979">
        <v>239.35714285714283</v>
      </c>
      <c r="L4979" s="4">
        <f t="shared" si="231"/>
        <v>11598.124603174605</v>
      </c>
      <c r="M4979" t="s">
        <v>1558</v>
      </c>
      <c r="N4979" t="s">
        <v>647</v>
      </c>
      <c r="O4979" t="e">
        <f t="shared" si="232"/>
        <v>#VALUE!</v>
      </c>
      <c r="P4979">
        <f t="shared" si="233"/>
        <v>249</v>
      </c>
    </row>
    <row r="4980" spans="1:16" x14ac:dyDescent="0.4">
      <c r="A4980" t="s">
        <v>1706</v>
      </c>
      <c r="B4980">
        <v>30</v>
      </c>
      <c r="C4980" t="s">
        <v>5761</v>
      </c>
      <c r="E4980">
        <v>16</v>
      </c>
      <c r="G4980" t="s">
        <v>9244</v>
      </c>
      <c r="H4980" s="12" t="s">
        <v>9244</v>
      </c>
      <c r="I4980" t="s">
        <v>2569</v>
      </c>
      <c r="J4980" t="s">
        <v>9294</v>
      </c>
      <c r="K4980">
        <v>239.35714285714283</v>
      </c>
      <c r="L4980" s="4">
        <f t="shared" si="231"/>
        <v>13336.51285714286</v>
      </c>
      <c r="M4980" t="s">
        <v>4789</v>
      </c>
      <c r="N4980" t="s">
        <v>752</v>
      </c>
      <c r="O4980" t="e">
        <f t="shared" si="232"/>
        <v>#VALUE!</v>
      </c>
      <c r="P4980">
        <f t="shared" si="233"/>
        <v>293</v>
      </c>
    </row>
    <row r="4981" spans="1:16" x14ac:dyDescent="0.4">
      <c r="A4981" t="s">
        <v>1706</v>
      </c>
      <c r="B4981">
        <v>30</v>
      </c>
      <c r="C4981" t="s">
        <v>2595</v>
      </c>
      <c r="E4981">
        <v>16</v>
      </c>
      <c r="G4981" t="s">
        <v>9244</v>
      </c>
      <c r="H4981" s="12" t="s">
        <v>9244</v>
      </c>
      <c r="I4981" t="s">
        <v>2569</v>
      </c>
      <c r="J4981" t="s">
        <v>9294</v>
      </c>
      <c r="K4981">
        <v>239.35714285714283</v>
      </c>
      <c r="L4981" s="4">
        <f t="shared" si="231"/>
        <v>13336.51285714286</v>
      </c>
      <c r="M4981" t="s">
        <v>4789</v>
      </c>
      <c r="N4981" t="s">
        <v>752</v>
      </c>
      <c r="O4981" t="e">
        <f t="shared" si="232"/>
        <v>#VALUE!</v>
      </c>
      <c r="P4981">
        <f t="shared" si="233"/>
        <v>293</v>
      </c>
    </row>
    <row r="4982" spans="1:16" x14ac:dyDescent="0.4">
      <c r="A4982" t="s">
        <v>430</v>
      </c>
      <c r="B4982">
        <v>18</v>
      </c>
      <c r="C4982" t="s">
        <v>2528</v>
      </c>
      <c r="E4982">
        <v>16</v>
      </c>
      <c r="G4982" t="s">
        <v>9244</v>
      </c>
      <c r="H4982" s="12" t="s">
        <v>9244</v>
      </c>
      <c r="I4982" t="s">
        <v>2569</v>
      </c>
      <c r="J4982" t="s">
        <v>9295</v>
      </c>
      <c r="K4982">
        <v>239.35714285714283</v>
      </c>
      <c r="L4982" s="4">
        <f t="shared" si="231"/>
        <v>6505.638095238096</v>
      </c>
      <c r="M4982" t="s">
        <v>431</v>
      </c>
      <c r="N4982" t="s">
        <v>432</v>
      </c>
      <c r="O4982" t="e">
        <f t="shared" si="232"/>
        <v>#VALUE!</v>
      </c>
      <c r="P4982">
        <f t="shared" si="233"/>
        <v>172</v>
      </c>
    </row>
    <row r="4983" spans="1:16" x14ac:dyDescent="0.4">
      <c r="A4983" t="s">
        <v>750</v>
      </c>
      <c r="B4983">
        <v>11</v>
      </c>
      <c r="C4983" t="s">
        <v>2595</v>
      </c>
      <c r="E4983">
        <v>16</v>
      </c>
      <c r="G4983" t="s">
        <v>9244</v>
      </c>
      <c r="H4983" s="12" t="s">
        <v>9244</v>
      </c>
      <c r="I4983" t="s">
        <v>2569</v>
      </c>
      <c r="J4983" t="s">
        <v>9296</v>
      </c>
      <c r="K4983">
        <v>239.35714285714283</v>
      </c>
      <c r="L4983" s="4">
        <f t="shared" si="231"/>
        <v>3623.4528571428568</v>
      </c>
      <c r="M4983" t="s">
        <v>751</v>
      </c>
      <c r="N4983" t="s">
        <v>752</v>
      </c>
      <c r="O4983" t="e">
        <f t="shared" si="232"/>
        <v>#VALUE!</v>
      </c>
      <c r="P4983">
        <f t="shared" si="233"/>
        <v>193</v>
      </c>
    </row>
    <row r="4984" spans="1:16" x14ac:dyDescent="0.4">
      <c r="A4984" t="s">
        <v>1798</v>
      </c>
      <c r="B4984">
        <v>18</v>
      </c>
      <c r="C4984" t="s">
        <v>6591</v>
      </c>
      <c r="E4984">
        <v>16</v>
      </c>
      <c r="G4984" t="s">
        <v>9244</v>
      </c>
      <c r="H4984" s="12" t="s">
        <v>9244</v>
      </c>
      <c r="I4984" t="s">
        <v>2569</v>
      </c>
      <c r="J4984" t="s">
        <v>9297</v>
      </c>
      <c r="K4984">
        <v>239.35714285714283</v>
      </c>
      <c r="L4984" s="4">
        <f t="shared" si="231"/>
        <v>8183.1083333333327</v>
      </c>
      <c r="M4984" t="s">
        <v>1799</v>
      </c>
      <c r="N4984" t="s">
        <v>719</v>
      </c>
      <c r="O4984" t="e">
        <f t="shared" si="232"/>
        <v>#VALUE!</v>
      </c>
      <c r="P4984">
        <f t="shared" si="233"/>
        <v>305</v>
      </c>
    </row>
    <row r="4985" spans="1:16" x14ac:dyDescent="0.4">
      <c r="A4985" t="s">
        <v>1798</v>
      </c>
      <c r="B4985">
        <v>18</v>
      </c>
      <c r="C4985" t="s">
        <v>2488</v>
      </c>
      <c r="E4985">
        <v>16</v>
      </c>
      <c r="G4985" t="s">
        <v>9244</v>
      </c>
      <c r="H4985" s="12" t="s">
        <v>9244</v>
      </c>
      <c r="I4985" t="s">
        <v>2569</v>
      </c>
      <c r="J4985" t="s">
        <v>9297</v>
      </c>
      <c r="K4985">
        <v>239.35714285714283</v>
      </c>
      <c r="L4985" s="4">
        <f t="shared" si="231"/>
        <v>8183.1083333333327</v>
      </c>
      <c r="M4985" t="s">
        <v>1799</v>
      </c>
      <c r="N4985" t="s">
        <v>719</v>
      </c>
      <c r="O4985" t="e">
        <f t="shared" si="232"/>
        <v>#VALUE!</v>
      </c>
      <c r="P4985">
        <f t="shared" si="233"/>
        <v>305</v>
      </c>
    </row>
    <row r="4986" spans="1:16" x14ac:dyDescent="0.4">
      <c r="A4986" t="s">
        <v>1533</v>
      </c>
      <c r="B4986">
        <v>7</v>
      </c>
      <c r="C4986" t="s">
        <v>2457</v>
      </c>
      <c r="D4986" t="s">
        <v>279</v>
      </c>
      <c r="E4986">
        <v>16</v>
      </c>
      <c r="G4986" t="s">
        <v>9244</v>
      </c>
      <c r="H4986" s="12" t="s">
        <v>9244</v>
      </c>
      <c r="I4986" t="s">
        <v>2569</v>
      </c>
      <c r="J4986" t="s">
        <v>9298</v>
      </c>
      <c r="K4986">
        <v>239.35714285714283</v>
      </c>
      <c r="L4986" s="4">
        <f t="shared" si="231"/>
        <v>3218.9830357142855</v>
      </c>
      <c r="M4986" t="s">
        <v>1534</v>
      </c>
      <c r="N4986" t="s">
        <v>1379</v>
      </c>
      <c r="O4986">
        <f t="shared" si="232"/>
        <v>382</v>
      </c>
      <c r="P4986" t="e">
        <f t="shared" si="233"/>
        <v>#VALUE!</v>
      </c>
    </row>
    <row r="4987" spans="1:16" x14ac:dyDescent="0.4">
      <c r="A4987" t="s">
        <v>2124</v>
      </c>
      <c r="B4987">
        <v>11</v>
      </c>
      <c r="C4987" t="s">
        <v>5081</v>
      </c>
      <c r="E4987">
        <v>16</v>
      </c>
      <c r="G4987" t="s">
        <v>9244</v>
      </c>
      <c r="H4987" s="12" t="s">
        <v>9244</v>
      </c>
      <c r="I4987" t="s">
        <v>2569</v>
      </c>
      <c r="J4987" t="s">
        <v>9299</v>
      </c>
      <c r="K4987">
        <v>239.35714285714283</v>
      </c>
      <c r="L4987" s="4">
        <f t="shared" si="231"/>
        <v>6525.7898809523804</v>
      </c>
      <c r="M4987" t="s">
        <v>2125</v>
      </c>
      <c r="N4987" t="s">
        <v>34</v>
      </c>
      <c r="O4987" t="e">
        <f t="shared" si="232"/>
        <v>#VALUE!</v>
      </c>
      <c r="P4987">
        <f t="shared" si="233"/>
        <v>248</v>
      </c>
    </row>
    <row r="4988" spans="1:16" x14ac:dyDescent="0.4">
      <c r="A4988" t="s">
        <v>41</v>
      </c>
      <c r="B4988">
        <v>18</v>
      </c>
      <c r="C4988" t="s">
        <v>6607</v>
      </c>
      <c r="E4988">
        <v>16</v>
      </c>
      <c r="G4988" t="s">
        <v>9244</v>
      </c>
      <c r="H4988" s="12" t="s">
        <v>9244</v>
      </c>
      <c r="I4988" t="s">
        <v>2569</v>
      </c>
      <c r="J4988" t="s">
        <v>9300</v>
      </c>
      <c r="K4988">
        <v>239.35714285714283</v>
      </c>
      <c r="L4988" s="4">
        <f t="shared" si="231"/>
        <v>6951.3854166666688</v>
      </c>
      <c r="M4988" t="s">
        <v>42</v>
      </c>
      <c r="N4988" t="s">
        <v>34</v>
      </c>
      <c r="O4988">
        <f t="shared" si="232"/>
        <v>212</v>
      </c>
      <c r="P4988" t="e">
        <f t="shared" si="233"/>
        <v>#VALUE!</v>
      </c>
    </row>
    <row r="4989" spans="1:16" x14ac:dyDescent="0.4">
      <c r="A4989" t="s">
        <v>2223</v>
      </c>
      <c r="B4989">
        <v>13</v>
      </c>
      <c r="C4989" t="s">
        <v>2566</v>
      </c>
      <c r="E4989">
        <v>16</v>
      </c>
      <c r="G4989" t="s">
        <v>9244</v>
      </c>
      <c r="H4989" s="12" t="s">
        <v>9244</v>
      </c>
      <c r="I4989" t="s">
        <v>2569</v>
      </c>
      <c r="J4989" t="s">
        <v>9301</v>
      </c>
      <c r="K4989">
        <v>239.35714285714283</v>
      </c>
      <c r="L4989" s="4">
        <f t="shared" si="231"/>
        <v>3355.6317857142853</v>
      </c>
      <c r="M4989" t="s">
        <v>2224</v>
      </c>
      <c r="N4989" t="s">
        <v>2225</v>
      </c>
      <c r="O4989" t="e">
        <f t="shared" si="232"/>
        <v>#VALUE!</v>
      </c>
      <c r="P4989">
        <f t="shared" si="233"/>
        <v>233</v>
      </c>
    </row>
    <row r="4990" spans="1:16" x14ac:dyDescent="0.4">
      <c r="A4990" t="s">
        <v>994</v>
      </c>
      <c r="B4990">
        <v>16</v>
      </c>
      <c r="C4990" t="s">
        <v>3098</v>
      </c>
      <c r="E4990">
        <v>16</v>
      </c>
      <c r="G4990" t="s">
        <v>9244</v>
      </c>
      <c r="H4990" s="12" t="s">
        <v>9244</v>
      </c>
      <c r="I4990" t="s">
        <v>2569</v>
      </c>
      <c r="J4990" t="s">
        <v>9302</v>
      </c>
      <c r="K4990">
        <v>239.35714285714283</v>
      </c>
      <c r="L4990" s="4">
        <f t="shared" si="231"/>
        <v>4529.4864285714284</v>
      </c>
      <c r="M4990" t="s">
        <v>995</v>
      </c>
      <c r="N4990" t="s">
        <v>34</v>
      </c>
      <c r="O4990" t="e">
        <f t="shared" si="232"/>
        <v>#VALUE!</v>
      </c>
      <c r="P4990">
        <f t="shared" si="233"/>
        <v>226</v>
      </c>
    </row>
    <row r="4991" spans="1:16" x14ac:dyDescent="0.4">
      <c r="A4991" t="s">
        <v>994</v>
      </c>
      <c r="B4991">
        <v>16</v>
      </c>
      <c r="C4991" t="s">
        <v>2552</v>
      </c>
      <c r="E4991">
        <v>16</v>
      </c>
      <c r="G4991" t="s">
        <v>9244</v>
      </c>
      <c r="H4991" s="12" t="s">
        <v>9244</v>
      </c>
      <c r="I4991" t="s">
        <v>2569</v>
      </c>
      <c r="J4991" t="s">
        <v>9302</v>
      </c>
      <c r="K4991">
        <v>239.35714285714283</v>
      </c>
      <c r="L4991" s="4">
        <f t="shared" si="231"/>
        <v>4529.4864285714284</v>
      </c>
      <c r="M4991" t="s">
        <v>995</v>
      </c>
      <c r="N4991" t="s">
        <v>34</v>
      </c>
      <c r="O4991" t="e">
        <f t="shared" si="232"/>
        <v>#VALUE!</v>
      </c>
      <c r="P4991">
        <f t="shared" si="233"/>
        <v>226</v>
      </c>
    </row>
    <row r="4992" spans="1:16" x14ac:dyDescent="0.4">
      <c r="A4992" t="s">
        <v>322</v>
      </c>
      <c r="B4992">
        <v>12</v>
      </c>
      <c r="C4992" t="s">
        <v>2446</v>
      </c>
      <c r="E4992">
        <v>16</v>
      </c>
      <c r="G4992" t="s">
        <v>9244</v>
      </c>
      <c r="H4992" s="12" t="s">
        <v>9244</v>
      </c>
      <c r="I4992" t="s">
        <v>2590</v>
      </c>
      <c r="J4992" t="s">
        <v>9303</v>
      </c>
      <c r="K4992">
        <v>47.871428571428567</v>
      </c>
      <c r="L4992" s="4">
        <f t="shared" si="231"/>
        <v>7851.2053571428569</v>
      </c>
      <c r="M4992" t="s">
        <v>323</v>
      </c>
      <c r="N4992" t="s">
        <v>25</v>
      </c>
      <c r="O4992">
        <f t="shared" si="232"/>
        <v>233</v>
      </c>
      <c r="P4992" t="e">
        <f t="shared" si="233"/>
        <v>#VALUE!</v>
      </c>
    </row>
    <row r="4993" spans="1:16" x14ac:dyDescent="0.4">
      <c r="A4993" t="s">
        <v>1562</v>
      </c>
      <c r="B4993">
        <v>9</v>
      </c>
      <c r="C4993" t="s">
        <v>2457</v>
      </c>
      <c r="D4993" t="s">
        <v>279</v>
      </c>
      <c r="E4993">
        <v>16</v>
      </c>
      <c r="G4993" t="s">
        <v>9244</v>
      </c>
      <c r="H4993" s="12" t="s">
        <v>9244</v>
      </c>
      <c r="I4993" t="s">
        <v>2569</v>
      </c>
      <c r="J4993" t="s">
        <v>9304</v>
      </c>
      <c r="K4993">
        <v>239.35714285714283</v>
      </c>
      <c r="L4993" s="4">
        <f t="shared" si="231"/>
        <v>4301.4059523809528</v>
      </c>
      <c r="M4993" t="s">
        <v>1563</v>
      </c>
      <c r="N4993" t="s">
        <v>668</v>
      </c>
      <c r="O4993">
        <f t="shared" si="232"/>
        <v>343</v>
      </c>
      <c r="P4993" t="e">
        <f t="shared" si="233"/>
        <v>#VALUE!</v>
      </c>
    </row>
    <row r="4994" spans="1:16" x14ac:dyDescent="0.4">
      <c r="A4994" t="s">
        <v>2037</v>
      </c>
      <c r="B4994">
        <v>23</v>
      </c>
      <c r="C4994" t="s">
        <v>2575</v>
      </c>
      <c r="E4994">
        <v>16</v>
      </c>
      <c r="G4994" t="s">
        <v>9244</v>
      </c>
      <c r="H4994" s="12" t="s">
        <v>9244</v>
      </c>
      <c r="I4994" t="s">
        <v>2569</v>
      </c>
      <c r="J4994" t="s">
        <v>9305</v>
      </c>
      <c r="K4994">
        <v>239.35714285714283</v>
      </c>
      <c r="L4994" s="4">
        <f t="shared" ref="L4994:L5057" si="234">SUMIF($A$2:$A$5194,A4994,$K$2:$K$5194)</f>
        <v>13688.870773809527</v>
      </c>
      <c r="M4994" t="s">
        <v>2038</v>
      </c>
      <c r="N4994" t="s">
        <v>2039</v>
      </c>
      <c r="O4994" t="e">
        <f t="shared" ref="O4994:O5057" si="235">FIND("Step 4",M4994)</f>
        <v>#VALUE!</v>
      </c>
      <c r="P4994">
        <f t="shared" ref="P4994:P5057" si="236">FIND("STEP 4",M4994)</f>
        <v>274</v>
      </c>
    </row>
    <row r="4995" spans="1:16" x14ac:dyDescent="0.4">
      <c r="A4995" t="s">
        <v>911</v>
      </c>
      <c r="B4995">
        <v>11</v>
      </c>
      <c r="C4995" t="s">
        <v>2736</v>
      </c>
      <c r="E4995">
        <v>16</v>
      </c>
      <c r="G4995" t="s">
        <v>9244</v>
      </c>
      <c r="H4995" s="12" t="s">
        <v>9244</v>
      </c>
      <c r="I4995" t="s">
        <v>2569</v>
      </c>
      <c r="J4995" t="s">
        <v>9306</v>
      </c>
      <c r="K4995" s="4">
        <v>239.35714285714283</v>
      </c>
      <c r="L4995" s="4">
        <f t="shared" si="234"/>
        <v>6148.777857142858</v>
      </c>
      <c r="M4995" t="s">
        <v>912</v>
      </c>
      <c r="N4995" t="s">
        <v>913</v>
      </c>
      <c r="O4995" t="e">
        <f t="shared" si="235"/>
        <v>#VALUE!</v>
      </c>
      <c r="P4995">
        <f t="shared" si="236"/>
        <v>211</v>
      </c>
    </row>
    <row r="4996" spans="1:16" x14ac:dyDescent="0.4">
      <c r="A4996" t="s">
        <v>148</v>
      </c>
      <c r="B4996">
        <v>12</v>
      </c>
      <c r="C4996" t="s">
        <v>2446</v>
      </c>
      <c r="E4996">
        <v>16</v>
      </c>
      <c r="G4996" t="s">
        <v>9244</v>
      </c>
      <c r="H4996" s="12" t="s">
        <v>9244</v>
      </c>
      <c r="I4996" t="s">
        <v>2590</v>
      </c>
      <c r="J4996" t="s">
        <v>9307</v>
      </c>
      <c r="K4996">
        <v>47.871428571428567</v>
      </c>
      <c r="L4996" s="4">
        <f t="shared" si="234"/>
        <v>3362.8108333333339</v>
      </c>
      <c r="M4996" t="s">
        <v>149</v>
      </c>
      <c r="N4996" t="s">
        <v>34</v>
      </c>
      <c r="O4996">
        <f t="shared" si="235"/>
        <v>156</v>
      </c>
      <c r="P4996" t="e">
        <f t="shared" si="236"/>
        <v>#VALUE!</v>
      </c>
    </row>
    <row r="4997" spans="1:16" x14ac:dyDescent="0.4">
      <c r="A4997" t="s">
        <v>757</v>
      </c>
      <c r="B4997">
        <v>23</v>
      </c>
      <c r="C4997" t="s">
        <v>5105</v>
      </c>
      <c r="E4997">
        <v>16</v>
      </c>
      <c r="G4997" t="s">
        <v>9244</v>
      </c>
      <c r="H4997" s="12" t="s">
        <v>9244</v>
      </c>
      <c r="I4997" t="s">
        <v>2569</v>
      </c>
      <c r="J4997" t="s">
        <v>9308</v>
      </c>
      <c r="K4997">
        <v>239.35714285714283</v>
      </c>
      <c r="L4997" s="4">
        <f t="shared" si="234"/>
        <v>4400.0619642857146</v>
      </c>
      <c r="M4997" t="s">
        <v>758</v>
      </c>
      <c r="N4997" t="s">
        <v>759</v>
      </c>
      <c r="O4997" t="e">
        <f t="shared" si="235"/>
        <v>#VALUE!</v>
      </c>
      <c r="P4997">
        <f t="shared" si="236"/>
        <v>176</v>
      </c>
    </row>
    <row r="4998" spans="1:16" x14ac:dyDescent="0.4">
      <c r="A4998" t="s">
        <v>115</v>
      </c>
      <c r="B4998">
        <v>14</v>
      </c>
      <c r="C4998" t="s">
        <v>2446</v>
      </c>
      <c r="E4998">
        <v>16</v>
      </c>
      <c r="G4998" t="s">
        <v>9244</v>
      </c>
      <c r="H4998" s="12" t="s">
        <v>9244</v>
      </c>
      <c r="I4998" t="s">
        <v>2590</v>
      </c>
      <c r="J4998" t="s">
        <v>9309</v>
      </c>
      <c r="K4998">
        <v>47.871428571428567</v>
      </c>
      <c r="L4998" s="4">
        <f t="shared" si="234"/>
        <v>4373.4664285714289</v>
      </c>
      <c r="M4998" t="s">
        <v>116</v>
      </c>
      <c r="N4998" t="s">
        <v>25</v>
      </c>
      <c r="O4998">
        <f t="shared" si="235"/>
        <v>212</v>
      </c>
      <c r="P4998" t="e">
        <f t="shared" si="236"/>
        <v>#VALUE!</v>
      </c>
    </row>
    <row r="4999" spans="1:16" x14ac:dyDescent="0.4">
      <c r="A4999" t="s">
        <v>497</v>
      </c>
      <c r="B4999">
        <v>13</v>
      </c>
      <c r="C4999" t="s">
        <v>2446</v>
      </c>
      <c r="D4999" t="s">
        <v>13</v>
      </c>
      <c r="E4999">
        <v>16</v>
      </c>
      <c r="G4999" t="s">
        <v>9244</v>
      </c>
      <c r="H4999" s="12" t="s">
        <v>9244</v>
      </c>
      <c r="I4999" t="s">
        <v>2508</v>
      </c>
      <c r="J4999" t="s">
        <v>9310</v>
      </c>
      <c r="K4999">
        <v>47.871428571428567</v>
      </c>
      <c r="L4999" s="4">
        <f t="shared" si="234"/>
        <v>4724.8851190476189</v>
      </c>
      <c r="M4999" t="s">
        <v>498</v>
      </c>
      <c r="N4999" t="s">
        <v>34</v>
      </c>
      <c r="O4999">
        <f t="shared" si="235"/>
        <v>135</v>
      </c>
      <c r="P4999" t="e">
        <f t="shared" si="236"/>
        <v>#VALUE!</v>
      </c>
    </row>
    <row r="5000" spans="1:16" x14ac:dyDescent="0.4">
      <c r="A5000" t="s">
        <v>2236</v>
      </c>
      <c r="B5000">
        <v>22</v>
      </c>
      <c r="C5000" t="s">
        <v>2488</v>
      </c>
      <c r="E5000">
        <v>16</v>
      </c>
      <c r="G5000" t="s">
        <v>9244</v>
      </c>
      <c r="H5000" s="12" t="s">
        <v>9244</v>
      </c>
      <c r="I5000" t="s">
        <v>2569</v>
      </c>
      <c r="J5000" t="s">
        <v>9311</v>
      </c>
      <c r="K5000">
        <v>239.35714285714283</v>
      </c>
      <c r="L5000" s="4">
        <f t="shared" si="234"/>
        <v>5958.0773809523816</v>
      </c>
      <c r="M5000" t="s">
        <v>2237</v>
      </c>
      <c r="N5000" t="s">
        <v>1021</v>
      </c>
      <c r="O5000" t="e">
        <f t="shared" si="235"/>
        <v>#VALUE!</v>
      </c>
      <c r="P5000">
        <f t="shared" si="236"/>
        <v>252</v>
      </c>
    </row>
    <row r="5001" spans="1:16" x14ac:dyDescent="0.4">
      <c r="A5001" t="s">
        <v>1431</v>
      </c>
      <c r="B5001">
        <v>14</v>
      </c>
      <c r="C5001" t="s">
        <v>2595</v>
      </c>
      <c r="E5001">
        <v>16</v>
      </c>
      <c r="G5001" t="s">
        <v>9244</v>
      </c>
      <c r="H5001" s="12" t="s">
        <v>9244</v>
      </c>
      <c r="I5001" t="s">
        <v>2569</v>
      </c>
      <c r="J5001" t="s">
        <v>9312</v>
      </c>
      <c r="K5001">
        <v>239.35714285714283</v>
      </c>
      <c r="L5001" s="4">
        <f t="shared" si="234"/>
        <v>2480.4332142857143</v>
      </c>
      <c r="M5001" t="s">
        <v>1432</v>
      </c>
      <c r="N5001" t="s">
        <v>545</v>
      </c>
      <c r="O5001" t="e">
        <f t="shared" si="235"/>
        <v>#VALUE!</v>
      </c>
      <c r="P5001">
        <f t="shared" si="236"/>
        <v>252</v>
      </c>
    </row>
    <row r="5002" spans="1:16" x14ac:dyDescent="0.4">
      <c r="A5002" t="s">
        <v>371</v>
      </c>
      <c r="B5002">
        <v>12</v>
      </c>
      <c r="C5002" t="s">
        <v>2446</v>
      </c>
      <c r="E5002">
        <v>16</v>
      </c>
      <c r="G5002" t="s">
        <v>9244</v>
      </c>
      <c r="H5002" s="12" t="s">
        <v>9244</v>
      </c>
      <c r="I5002" t="s">
        <v>2590</v>
      </c>
      <c r="J5002" t="s">
        <v>9313</v>
      </c>
      <c r="K5002">
        <v>47.871428571428567</v>
      </c>
      <c r="L5002" s="4">
        <f t="shared" si="234"/>
        <v>6650.3259523809529</v>
      </c>
      <c r="M5002" t="s">
        <v>372</v>
      </c>
      <c r="N5002" t="s">
        <v>25</v>
      </c>
      <c r="O5002">
        <f t="shared" si="235"/>
        <v>241</v>
      </c>
      <c r="P5002" t="e">
        <f t="shared" si="236"/>
        <v>#VALUE!</v>
      </c>
    </row>
    <row r="5003" spans="1:16" x14ac:dyDescent="0.4">
      <c r="A5003" t="s">
        <v>1230</v>
      </c>
      <c r="B5003">
        <v>38</v>
      </c>
      <c r="C5003" t="s">
        <v>3917</v>
      </c>
      <c r="E5003">
        <v>16</v>
      </c>
      <c r="G5003" t="s">
        <v>9244</v>
      </c>
      <c r="H5003" s="12" t="s">
        <v>9244</v>
      </c>
      <c r="I5003" t="s">
        <v>2569</v>
      </c>
      <c r="J5003" t="s">
        <v>9314</v>
      </c>
      <c r="K5003">
        <v>239.35714285714283</v>
      </c>
      <c r="L5003" s="4">
        <f t="shared" si="234"/>
        <v>12431.919107142854</v>
      </c>
      <c r="M5003" t="s">
        <v>3710</v>
      </c>
      <c r="N5003" t="s">
        <v>3711</v>
      </c>
      <c r="O5003" t="e">
        <f t="shared" si="235"/>
        <v>#VALUE!</v>
      </c>
      <c r="P5003">
        <f t="shared" si="236"/>
        <v>269</v>
      </c>
    </row>
    <row r="5004" spans="1:16" x14ac:dyDescent="0.4">
      <c r="A5004" t="s">
        <v>1230</v>
      </c>
      <c r="B5004">
        <v>38</v>
      </c>
      <c r="C5004" t="s">
        <v>2528</v>
      </c>
      <c r="E5004">
        <v>16</v>
      </c>
      <c r="G5004" t="s">
        <v>9244</v>
      </c>
      <c r="H5004" s="12" t="s">
        <v>9244</v>
      </c>
      <c r="I5004" t="s">
        <v>2569</v>
      </c>
      <c r="J5004" t="s">
        <v>9314</v>
      </c>
      <c r="K5004">
        <v>239.35714285714283</v>
      </c>
      <c r="L5004" s="4">
        <f t="shared" si="234"/>
        <v>12431.919107142854</v>
      </c>
      <c r="M5004" t="s">
        <v>3710</v>
      </c>
      <c r="N5004" t="s">
        <v>3711</v>
      </c>
      <c r="O5004" t="e">
        <f t="shared" si="235"/>
        <v>#VALUE!</v>
      </c>
      <c r="P5004">
        <f t="shared" si="236"/>
        <v>269</v>
      </c>
    </row>
    <row r="5005" spans="1:16" x14ac:dyDescent="0.4">
      <c r="A5005" t="s">
        <v>2114</v>
      </c>
      <c r="B5005">
        <v>17</v>
      </c>
      <c r="C5005" t="s">
        <v>3098</v>
      </c>
      <c r="E5005">
        <v>16</v>
      </c>
      <c r="G5005" t="s">
        <v>9244</v>
      </c>
      <c r="H5005" s="12" t="s">
        <v>9244</v>
      </c>
      <c r="I5005" t="s">
        <v>2569</v>
      </c>
      <c r="J5005" t="s">
        <v>9315</v>
      </c>
      <c r="K5005">
        <v>239.35714285714283</v>
      </c>
      <c r="L5005" s="4">
        <f t="shared" si="234"/>
        <v>7049.3717857142856</v>
      </c>
      <c r="M5005" t="s">
        <v>2115</v>
      </c>
      <c r="N5005" t="s">
        <v>34</v>
      </c>
      <c r="O5005" t="e">
        <f t="shared" si="235"/>
        <v>#VALUE!</v>
      </c>
      <c r="P5005">
        <f t="shared" si="236"/>
        <v>291</v>
      </c>
    </row>
    <row r="5006" spans="1:16" x14ac:dyDescent="0.4">
      <c r="A5006" t="s">
        <v>570</v>
      </c>
      <c r="B5006">
        <v>15</v>
      </c>
      <c r="C5006" t="s">
        <v>2479</v>
      </c>
      <c r="E5006">
        <v>16</v>
      </c>
      <c r="G5006" t="s">
        <v>9244</v>
      </c>
      <c r="H5006" s="12" t="s">
        <v>9244</v>
      </c>
      <c r="I5006" t="s">
        <v>2569</v>
      </c>
      <c r="J5006" t="s">
        <v>9316</v>
      </c>
      <c r="K5006">
        <v>239.35714285714283</v>
      </c>
      <c r="L5006" s="4">
        <f t="shared" si="234"/>
        <v>8047.4276190476194</v>
      </c>
      <c r="M5006" t="s">
        <v>571</v>
      </c>
      <c r="N5006" t="s">
        <v>34</v>
      </c>
      <c r="O5006" t="e">
        <f t="shared" si="235"/>
        <v>#VALUE!</v>
      </c>
      <c r="P5006">
        <f t="shared" si="236"/>
        <v>283</v>
      </c>
    </row>
    <row r="5007" spans="1:16" x14ac:dyDescent="0.4">
      <c r="A5007" t="s">
        <v>100</v>
      </c>
      <c r="B5007">
        <v>9</v>
      </c>
      <c r="C5007" t="s">
        <v>2446</v>
      </c>
      <c r="E5007">
        <v>16</v>
      </c>
      <c r="G5007" t="s">
        <v>9244</v>
      </c>
      <c r="H5007" s="12" t="s">
        <v>9244</v>
      </c>
      <c r="I5007" t="s">
        <v>2590</v>
      </c>
      <c r="J5007" t="s">
        <v>9317</v>
      </c>
      <c r="K5007">
        <v>47.871428571428567</v>
      </c>
      <c r="L5007" s="4">
        <f t="shared" si="234"/>
        <v>7645.0622619047617</v>
      </c>
      <c r="M5007" t="s">
        <v>101</v>
      </c>
      <c r="N5007" t="s">
        <v>25</v>
      </c>
      <c r="O5007">
        <f t="shared" si="235"/>
        <v>118</v>
      </c>
      <c r="P5007" t="e">
        <f t="shared" si="236"/>
        <v>#VALUE!</v>
      </c>
    </row>
    <row r="5008" spans="1:16" x14ac:dyDescent="0.4">
      <c r="A5008" t="s">
        <v>1804</v>
      </c>
      <c r="B5008">
        <v>20</v>
      </c>
      <c r="C5008" t="s">
        <v>2625</v>
      </c>
      <c r="E5008">
        <v>16</v>
      </c>
      <c r="G5008" t="s">
        <v>9244</v>
      </c>
      <c r="H5008" s="12" t="s">
        <v>9244</v>
      </c>
      <c r="I5008" t="s">
        <v>2569</v>
      </c>
      <c r="J5008" t="s">
        <v>9318</v>
      </c>
      <c r="K5008">
        <v>239.35714285714283</v>
      </c>
      <c r="L5008" s="4">
        <f t="shared" si="234"/>
        <v>12324.780476190475</v>
      </c>
      <c r="M5008" t="s">
        <v>1805</v>
      </c>
      <c r="N5008" t="s">
        <v>1508</v>
      </c>
      <c r="O5008" t="e">
        <f t="shared" si="235"/>
        <v>#VALUE!</v>
      </c>
      <c r="P5008">
        <f t="shared" si="236"/>
        <v>208</v>
      </c>
    </row>
    <row r="5009" spans="1:16" x14ac:dyDescent="0.4">
      <c r="A5009" t="s">
        <v>12</v>
      </c>
      <c r="B5009">
        <v>11</v>
      </c>
      <c r="C5009" t="s">
        <v>2899</v>
      </c>
      <c r="E5009">
        <v>16</v>
      </c>
      <c r="G5009" t="s">
        <v>9244</v>
      </c>
      <c r="H5009" s="12" t="s">
        <v>9244</v>
      </c>
      <c r="I5009" t="s">
        <v>2569</v>
      </c>
      <c r="J5009" t="s">
        <v>9319</v>
      </c>
      <c r="K5009">
        <v>239.35714285714283</v>
      </c>
      <c r="L5009" s="4">
        <f t="shared" si="234"/>
        <v>5390.044047619047</v>
      </c>
      <c r="M5009" t="s">
        <v>14</v>
      </c>
      <c r="N5009" t="s">
        <v>15</v>
      </c>
      <c r="O5009" t="e">
        <f t="shared" si="235"/>
        <v>#VALUE!</v>
      </c>
      <c r="P5009">
        <f t="shared" si="236"/>
        <v>225</v>
      </c>
    </row>
    <row r="5010" spans="1:16" x14ac:dyDescent="0.4">
      <c r="A5010" t="s">
        <v>895</v>
      </c>
      <c r="B5010">
        <v>18</v>
      </c>
      <c r="C5010" t="s">
        <v>2669</v>
      </c>
      <c r="E5010">
        <v>192</v>
      </c>
      <c r="G5010" t="s">
        <v>9320</v>
      </c>
      <c r="H5010" s="12" t="s">
        <v>9321</v>
      </c>
      <c r="I5010" t="s">
        <v>6437</v>
      </c>
      <c r="J5010" t="s">
        <v>9322</v>
      </c>
      <c r="K5010">
        <v>115.625</v>
      </c>
      <c r="L5010" s="4">
        <f t="shared" si="234"/>
        <v>5440.248690476189</v>
      </c>
      <c r="M5010" t="s">
        <v>896</v>
      </c>
      <c r="N5010" t="s">
        <v>897</v>
      </c>
      <c r="O5010" t="e">
        <f t="shared" si="235"/>
        <v>#VALUE!</v>
      </c>
      <c r="P5010">
        <f t="shared" si="236"/>
        <v>260</v>
      </c>
    </row>
    <row r="5011" spans="1:16" x14ac:dyDescent="0.4">
      <c r="A5011" t="s">
        <v>793</v>
      </c>
      <c r="B5011">
        <v>19</v>
      </c>
      <c r="C5011" t="s">
        <v>2625</v>
      </c>
      <c r="E5011">
        <v>192</v>
      </c>
      <c r="G5011" t="s">
        <v>9320</v>
      </c>
      <c r="H5011" s="12" t="s">
        <v>9321</v>
      </c>
      <c r="I5011" t="s">
        <v>6437</v>
      </c>
      <c r="J5011" t="s">
        <v>9323</v>
      </c>
      <c r="K5011">
        <v>115.625</v>
      </c>
      <c r="L5011" s="4">
        <f t="shared" si="234"/>
        <v>7615.1070238095235</v>
      </c>
      <c r="M5011" t="s">
        <v>794</v>
      </c>
      <c r="N5011" t="s">
        <v>795</v>
      </c>
      <c r="O5011" t="e">
        <f t="shared" si="235"/>
        <v>#VALUE!</v>
      </c>
      <c r="P5011">
        <f t="shared" si="236"/>
        <v>253</v>
      </c>
    </row>
    <row r="5012" spans="1:16" x14ac:dyDescent="0.4">
      <c r="A5012" t="s">
        <v>522</v>
      </c>
      <c r="B5012">
        <v>4</v>
      </c>
      <c r="C5012" t="s">
        <v>2446</v>
      </c>
      <c r="D5012" t="s">
        <v>13</v>
      </c>
      <c r="E5012">
        <v>794</v>
      </c>
      <c r="F5012" s="12" t="s">
        <v>2488</v>
      </c>
      <c r="G5012" t="s">
        <v>9324</v>
      </c>
      <c r="H5012" s="12" t="s">
        <v>9324</v>
      </c>
      <c r="I5012" t="s">
        <v>3278</v>
      </c>
      <c r="J5012" t="s">
        <v>9325</v>
      </c>
      <c r="K5012">
        <v>119.67857142857142</v>
      </c>
      <c r="L5012" s="4">
        <f t="shared" si="234"/>
        <v>1691.0392857142856</v>
      </c>
      <c r="M5012" t="s">
        <v>523</v>
      </c>
      <c r="N5012" t="s">
        <v>25</v>
      </c>
      <c r="O5012">
        <f t="shared" si="235"/>
        <v>351</v>
      </c>
      <c r="P5012" t="e">
        <f t="shared" si="236"/>
        <v>#VALUE!</v>
      </c>
    </row>
    <row r="5013" spans="1:16" x14ac:dyDescent="0.4">
      <c r="A5013" t="s">
        <v>1756</v>
      </c>
      <c r="B5013">
        <v>13</v>
      </c>
      <c r="C5013" t="s">
        <v>2446</v>
      </c>
      <c r="D5013" t="s">
        <v>279</v>
      </c>
      <c r="E5013">
        <v>794</v>
      </c>
      <c r="G5013" t="s">
        <v>9324</v>
      </c>
      <c r="H5013" s="12" t="s">
        <v>9324</v>
      </c>
      <c r="I5013" t="s">
        <v>2569</v>
      </c>
      <c r="J5013" t="s">
        <v>9326</v>
      </c>
      <c r="K5013">
        <v>239.35714285714283</v>
      </c>
      <c r="L5013" s="4">
        <f t="shared" si="234"/>
        <v>5284.0372023809532</v>
      </c>
      <c r="M5013" t="s">
        <v>1757</v>
      </c>
      <c r="N5013" t="s">
        <v>345</v>
      </c>
      <c r="O5013">
        <f t="shared" si="235"/>
        <v>200</v>
      </c>
      <c r="P5013" t="e">
        <f t="shared" si="236"/>
        <v>#VALUE!</v>
      </c>
    </row>
    <row r="5014" spans="1:16" x14ac:dyDescent="0.4">
      <c r="A5014" t="s">
        <v>680</v>
      </c>
      <c r="B5014">
        <v>14</v>
      </c>
      <c r="C5014" t="s">
        <v>3035</v>
      </c>
      <c r="E5014">
        <v>794</v>
      </c>
      <c r="G5014" t="s">
        <v>9324</v>
      </c>
      <c r="H5014" s="12" t="s">
        <v>9324</v>
      </c>
      <c r="I5014" t="s">
        <v>2569</v>
      </c>
      <c r="J5014" t="s">
        <v>9327</v>
      </c>
      <c r="K5014">
        <v>239.35714285714283</v>
      </c>
      <c r="L5014" s="4">
        <f t="shared" si="234"/>
        <v>6128.3580952380953</v>
      </c>
      <c r="M5014" t="s">
        <v>681</v>
      </c>
      <c r="N5014" t="s">
        <v>682</v>
      </c>
      <c r="O5014">
        <f t="shared" si="235"/>
        <v>361</v>
      </c>
      <c r="P5014" t="e">
        <f t="shared" si="236"/>
        <v>#VALUE!</v>
      </c>
    </row>
    <row r="5015" spans="1:16" x14ac:dyDescent="0.4">
      <c r="A5015" t="s">
        <v>924</v>
      </c>
      <c r="B5015">
        <v>42</v>
      </c>
      <c r="C5015" t="s">
        <v>2517</v>
      </c>
      <c r="E5015">
        <v>794</v>
      </c>
      <c r="G5015" t="s">
        <v>9324</v>
      </c>
      <c r="H5015" s="12" t="s">
        <v>9324</v>
      </c>
      <c r="I5015" t="s">
        <v>2569</v>
      </c>
      <c r="J5015" t="s">
        <v>9328</v>
      </c>
      <c r="K5015">
        <v>239.35714285714283</v>
      </c>
      <c r="L5015" s="4">
        <f t="shared" si="234"/>
        <v>14492.390059523814</v>
      </c>
      <c r="M5015" t="s">
        <v>925</v>
      </c>
      <c r="N5015" t="s">
        <v>926</v>
      </c>
      <c r="O5015">
        <f t="shared" si="235"/>
        <v>172</v>
      </c>
      <c r="P5015" t="e">
        <f t="shared" si="236"/>
        <v>#VALUE!</v>
      </c>
    </row>
    <row r="5016" spans="1:16" x14ac:dyDescent="0.4">
      <c r="A5016" t="s">
        <v>924</v>
      </c>
      <c r="B5016">
        <v>42</v>
      </c>
      <c r="C5016" t="s">
        <v>2519</v>
      </c>
      <c r="E5016">
        <v>794</v>
      </c>
      <c r="G5016" t="s">
        <v>9324</v>
      </c>
      <c r="H5016" s="12" t="s">
        <v>9324</v>
      </c>
      <c r="I5016" t="s">
        <v>2569</v>
      </c>
      <c r="J5016" t="s">
        <v>9328</v>
      </c>
      <c r="K5016">
        <v>239.35714285714283</v>
      </c>
      <c r="L5016" s="4">
        <f t="shared" si="234"/>
        <v>14492.390059523814</v>
      </c>
      <c r="M5016" t="s">
        <v>925</v>
      </c>
      <c r="N5016" t="s">
        <v>926</v>
      </c>
      <c r="O5016">
        <f t="shared" si="235"/>
        <v>172</v>
      </c>
      <c r="P5016" t="e">
        <f t="shared" si="236"/>
        <v>#VALUE!</v>
      </c>
    </row>
    <row r="5017" spans="1:16" x14ac:dyDescent="0.4">
      <c r="A5017" t="s">
        <v>1383</v>
      </c>
      <c r="B5017">
        <v>15</v>
      </c>
      <c r="C5017" t="s">
        <v>2446</v>
      </c>
      <c r="D5017" t="s">
        <v>279</v>
      </c>
      <c r="E5017">
        <v>794</v>
      </c>
      <c r="G5017" t="s">
        <v>9324</v>
      </c>
      <c r="H5017" s="12" t="s">
        <v>9324</v>
      </c>
      <c r="I5017" t="s">
        <v>2569</v>
      </c>
      <c r="J5017" t="s">
        <v>9329</v>
      </c>
      <c r="K5017">
        <v>239.35714285714283</v>
      </c>
      <c r="L5017" s="4">
        <f t="shared" si="234"/>
        <v>5465.9483928571426</v>
      </c>
      <c r="M5017" t="s">
        <v>1384</v>
      </c>
      <c r="N5017" t="s">
        <v>1385</v>
      </c>
      <c r="O5017">
        <f t="shared" si="235"/>
        <v>135</v>
      </c>
      <c r="P5017" t="e">
        <f t="shared" si="236"/>
        <v>#VALUE!</v>
      </c>
    </row>
    <row r="5018" spans="1:16" x14ac:dyDescent="0.4">
      <c r="A5018" t="s">
        <v>1423</v>
      </c>
      <c r="B5018">
        <v>28</v>
      </c>
      <c r="C5018" t="s">
        <v>2581</v>
      </c>
      <c r="E5018">
        <v>794</v>
      </c>
      <c r="G5018" t="s">
        <v>9324</v>
      </c>
      <c r="H5018" s="12" t="s">
        <v>9324</v>
      </c>
      <c r="I5018" t="s">
        <v>2569</v>
      </c>
      <c r="J5018" t="s">
        <v>9330</v>
      </c>
      <c r="K5018">
        <v>239.35714285714283</v>
      </c>
      <c r="L5018" s="4">
        <f t="shared" si="234"/>
        <v>7506.2176785714291</v>
      </c>
      <c r="M5018" t="s">
        <v>3751</v>
      </c>
      <c r="N5018" t="s">
        <v>682</v>
      </c>
      <c r="O5018" t="e">
        <f t="shared" si="235"/>
        <v>#VALUE!</v>
      </c>
      <c r="P5018">
        <f t="shared" si="236"/>
        <v>208</v>
      </c>
    </row>
    <row r="5019" spans="1:16" x14ac:dyDescent="0.4">
      <c r="A5019" t="s">
        <v>1423</v>
      </c>
      <c r="B5019">
        <v>28</v>
      </c>
      <c r="C5019" t="s">
        <v>3752</v>
      </c>
      <c r="E5019">
        <v>794</v>
      </c>
      <c r="G5019" t="s">
        <v>9324</v>
      </c>
      <c r="H5019" s="12" t="s">
        <v>9324</v>
      </c>
      <c r="I5019" t="s">
        <v>2569</v>
      </c>
      <c r="J5019" t="s">
        <v>9330</v>
      </c>
      <c r="K5019">
        <v>239.35714285714283</v>
      </c>
      <c r="L5019" s="4">
        <f t="shared" si="234"/>
        <v>7506.2176785714291</v>
      </c>
      <c r="M5019" t="s">
        <v>3751</v>
      </c>
      <c r="N5019" t="s">
        <v>682</v>
      </c>
      <c r="O5019" t="e">
        <f t="shared" si="235"/>
        <v>#VALUE!</v>
      </c>
      <c r="P5019">
        <f t="shared" si="236"/>
        <v>208</v>
      </c>
    </row>
    <row r="5020" spans="1:16" x14ac:dyDescent="0.4">
      <c r="A5020" t="s">
        <v>2157</v>
      </c>
      <c r="B5020">
        <v>12</v>
      </c>
      <c r="C5020" t="s">
        <v>2488</v>
      </c>
      <c r="E5020">
        <v>794</v>
      </c>
      <c r="G5020" t="s">
        <v>9324</v>
      </c>
      <c r="H5020" s="12" t="s">
        <v>9324</v>
      </c>
      <c r="I5020" t="s">
        <v>2569</v>
      </c>
      <c r="J5020" t="s">
        <v>9331</v>
      </c>
      <c r="K5020">
        <v>239.35714285714283</v>
      </c>
      <c r="L5020" s="4">
        <f t="shared" si="234"/>
        <v>6101.589047619048</v>
      </c>
      <c r="M5020" t="s">
        <v>2158</v>
      </c>
      <c r="N5020" t="s">
        <v>926</v>
      </c>
      <c r="O5020">
        <f t="shared" si="235"/>
        <v>251</v>
      </c>
      <c r="P5020" t="e">
        <f t="shared" si="236"/>
        <v>#VALUE!</v>
      </c>
    </row>
    <row r="5021" spans="1:16" x14ac:dyDescent="0.4">
      <c r="A5021" t="s">
        <v>2358</v>
      </c>
      <c r="B5021">
        <v>16</v>
      </c>
      <c r="C5021" t="s">
        <v>2479</v>
      </c>
      <c r="E5021">
        <v>794</v>
      </c>
      <c r="G5021" t="s">
        <v>9324</v>
      </c>
      <c r="H5021" s="12" t="s">
        <v>9324</v>
      </c>
      <c r="I5021" t="s">
        <v>2569</v>
      </c>
      <c r="J5021" t="s">
        <v>9332</v>
      </c>
      <c r="K5021">
        <v>239.35714285714283</v>
      </c>
      <c r="L5021" s="4">
        <f t="shared" si="234"/>
        <v>20420.073035714286</v>
      </c>
      <c r="M5021" t="s">
        <v>2359</v>
      </c>
      <c r="N5021" t="s">
        <v>456</v>
      </c>
      <c r="O5021">
        <f t="shared" si="235"/>
        <v>110</v>
      </c>
      <c r="P5021" t="e">
        <f t="shared" si="236"/>
        <v>#VALUE!</v>
      </c>
    </row>
    <row r="5022" spans="1:16" x14ac:dyDescent="0.4">
      <c r="A5022" t="s">
        <v>2019</v>
      </c>
      <c r="B5022">
        <v>15</v>
      </c>
      <c r="C5022" t="s">
        <v>2479</v>
      </c>
      <c r="E5022">
        <v>794</v>
      </c>
      <c r="G5022" t="s">
        <v>9324</v>
      </c>
      <c r="H5022" s="12" t="s">
        <v>9324</v>
      </c>
      <c r="I5022" t="s">
        <v>2569</v>
      </c>
      <c r="J5022" t="s">
        <v>9333</v>
      </c>
      <c r="K5022">
        <v>239.35714285714283</v>
      </c>
      <c r="L5022" s="4">
        <f t="shared" si="234"/>
        <v>17079.558035714283</v>
      </c>
      <c r="M5022" t="s">
        <v>2020</v>
      </c>
      <c r="N5022" t="s">
        <v>380</v>
      </c>
      <c r="O5022" t="e">
        <f t="shared" si="235"/>
        <v>#VALUE!</v>
      </c>
      <c r="P5022">
        <f t="shared" si="236"/>
        <v>260</v>
      </c>
    </row>
    <row r="5023" spans="1:16" x14ac:dyDescent="0.4">
      <c r="A5023" t="s">
        <v>645</v>
      </c>
      <c r="B5023">
        <v>9</v>
      </c>
      <c r="C5023" t="s">
        <v>2488</v>
      </c>
      <c r="E5023">
        <v>794</v>
      </c>
      <c r="G5023" t="s">
        <v>9324</v>
      </c>
      <c r="H5023" s="12" t="s">
        <v>9324</v>
      </c>
      <c r="I5023" t="s">
        <v>3325</v>
      </c>
      <c r="J5023" t="s">
        <v>9334</v>
      </c>
      <c r="K5023">
        <v>239.35714285714283</v>
      </c>
      <c r="L5023" s="4">
        <f t="shared" si="234"/>
        <v>4715.9232142857145</v>
      </c>
      <c r="M5023" t="s">
        <v>646</v>
      </c>
      <c r="N5023" t="s">
        <v>647</v>
      </c>
      <c r="O5023" t="e">
        <f t="shared" si="235"/>
        <v>#VALUE!</v>
      </c>
      <c r="P5023">
        <f t="shared" si="236"/>
        <v>210</v>
      </c>
    </row>
    <row r="5024" spans="1:16" x14ac:dyDescent="0.4">
      <c r="A5024" t="s">
        <v>2119</v>
      </c>
      <c r="B5024">
        <v>9</v>
      </c>
      <c r="C5024" t="s">
        <v>2446</v>
      </c>
      <c r="D5024" t="s">
        <v>879</v>
      </c>
      <c r="E5024">
        <v>794</v>
      </c>
      <c r="G5024" t="s">
        <v>9324</v>
      </c>
      <c r="H5024" s="12" t="s">
        <v>9324</v>
      </c>
      <c r="I5024" t="s">
        <v>2569</v>
      </c>
      <c r="J5024" t="s">
        <v>9335</v>
      </c>
      <c r="K5024">
        <v>239.35714285714283</v>
      </c>
      <c r="L5024" s="4">
        <f t="shared" si="234"/>
        <v>6772.8607142857145</v>
      </c>
      <c r="M5024" t="s">
        <v>2120</v>
      </c>
      <c r="N5024" t="s">
        <v>926</v>
      </c>
      <c r="O5024">
        <f t="shared" si="235"/>
        <v>246</v>
      </c>
      <c r="P5024" t="e">
        <f t="shared" si="236"/>
        <v>#VALUE!</v>
      </c>
    </row>
    <row r="5025" spans="1:16" x14ac:dyDescent="0.4">
      <c r="A5025" t="s">
        <v>1686</v>
      </c>
      <c r="B5025">
        <v>13</v>
      </c>
      <c r="C5025" t="s">
        <v>2457</v>
      </c>
      <c r="D5025" t="s">
        <v>279</v>
      </c>
      <c r="E5025">
        <v>794</v>
      </c>
      <c r="G5025" t="s">
        <v>9324</v>
      </c>
      <c r="H5025" s="12" t="s">
        <v>9324</v>
      </c>
      <c r="I5025" t="s">
        <v>3325</v>
      </c>
      <c r="J5025" t="s">
        <v>9336</v>
      </c>
      <c r="K5025">
        <v>239.35714285714283</v>
      </c>
      <c r="L5025" s="4">
        <f t="shared" si="234"/>
        <v>2982.6988095238094</v>
      </c>
      <c r="M5025" t="s">
        <v>1687</v>
      </c>
      <c r="N5025" t="s">
        <v>696</v>
      </c>
      <c r="O5025">
        <f t="shared" si="235"/>
        <v>285</v>
      </c>
      <c r="P5025" t="e">
        <f t="shared" si="236"/>
        <v>#VALUE!</v>
      </c>
    </row>
    <row r="5026" spans="1:16" x14ac:dyDescent="0.4">
      <c r="A5026" t="s">
        <v>1686</v>
      </c>
      <c r="B5026">
        <v>13</v>
      </c>
      <c r="C5026" t="s">
        <v>4042</v>
      </c>
      <c r="E5026">
        <v>794</v>
      </c>
      <c r="G5026" t="s">
        <v>9324</v>
      </c>
      <c r="H5026" s="12" t="s">
        <v>9324</v>
      </c>
      <c r="I5026" t="s">
        <v>3325</v>
      </c>
      <c r="J5026" t="s">
        <v>9336</v>
      </c>
      <c r="K5026">
        <v>239.35714285714283</v>
      </c>
      <c r="L5026" s="4">
        <f t="shared" si="234"/>
        <v>2982.6988095238094</v>
      </c>
      <c r="M5026" t="s">
        <v>1687</v>
      </c>
      <c r="N5026" t="s">
        <v>696</v>
      </c>
      <c r="O5026">
        <f t="shared" si="235"/>
        <v>285</v>
      </c>
      <c r="P5026" t="e">
        <f t="shared" si="236"/>
        <v>#VALUE!</v>
      </c>
    </row>
    <row r="5027" spans="1:16" x14ac:dyDescent="0.4">
      <c r="A5027" t="s">
        <v>2412</v>
      </c>
      <c r="B5027">
        <v>16</v>
      </c>
      <c r="C5027" t="s">
        <v>2457</v>
      </c>
      <c r="D5027" t="s">
        <v>2782</v>
      </c>
      <c r="E5027">
        <v>794</v>
      </c>
      <c r="G5027" t="s">
        <v>9324</v>
      </c>
      <c r="H5027" s="12" t="s">
        <v>9324</v>
      </c>
      <c r="I5027" t="s">
        <v>2569</v>
      </c>
      <c r="J5027" t="s">
        <v>9337</v>
      </c>
      <c r="K5027">
        <v>239.35714285714283</v>
      </c>
      <c r="L5027" s="4">
        <f t="shared" si="234"/>
        <v>5340.5291666666672</v>
      </c>
      <c r="M5027" t="s">
        <v>2413</v>
      </c>
      <c r="N5027" t="s">
        <v>732</v>
      </c>
      <c r="O5027" t="e">
        <f t="shared" si="235"/>
        <v>#VALUE!</v>
      </c>
      <c r="P5027">
        <f t="shared" si="236"/>
        <v>220</v>
      </c>
    </row>
    <row r="5028" spans="1:16" x14ac:dyDescent="0.4">
      <c r="A5028" t="s">
        <v>2412</v>
      </c>
      <c r="B5028">
        <v>16</v>
      </c>
      <c r="C5028" t="s">
        <v>3950</v>
      </c>
      <c r="E5028">
        <v>794</v>
      </c>
      <c r="G5028" t="s">
        <v>9324</v>
      </c>
      <c r="H5028" s="12" t="s">
        <v>9324</v>
      </c>
      <c r="I5028" t="s">
        <v>2569</v>
      </c>
      <c r="J5028" t="s">
        <v>9337</v>
      </c>
      <c r="K5028">
        <v>239.35714285714283</v>
      </c>
      <c r="L5028" s="4">
        <f t="shared" si="234"/>
        <v>5340.5291666666672</v>
      </c>
      <c r="M5028" t="s">
        <v>2413</v>
      </c>
      <c r="N5028" t="s">
        <v>732</v>
      </c>
      <c r="O5028" t="e">
        <f t="shared" si="235"/>
        <v>#VALUE!</v>
      </c>
      <c r="P5028">
        <f t="shared" si="236"/>
        <v>220</v>
      </c>
    </row>
    <row r="5029" spans="1:16" x14ac:dyDescent="0.4">
      <c r="A5029" t="s">
        <v>2065</v>
      </c>
      <c r="B5029">
        <v>12</v>
      </c>
      <c r="C5029" t="s">
        <v>2479</v>
      </c>
      <c r="E5029">
        <v>794</v>
      </c>
      <c r="G5029" t="s">
        <v>9324</v>
      </c>
      <c r="H5029" s="12" t="s">
        <v>9324</v>
      </c>
      <c r="I5029" t="s">
        <v>2569</v>
      </c>
      <c r="J5029" t="s">
        <v>9338</v>
      </c>
      <c r="K5029">
        <v>239.35714285714283</v>
      </c>
      <c r="L5029" s="4">
        <f t="shared" si="234"/>
        <v>3352.8509523809521</v>
      </c>
      <c r="M5029" t="s">
        <v>2066</v>
      </c>
      <c r="N5029" t="s">
        <v>34</v>
      </c>
      <c r="O5029" t="e">
        <f t="shared" si="235"/>
        <v>#VALUE!</v>
      </c>
      <c r="P5029">
        <f t="shared" si="236"/>
        <v>200</v>
      </c>
    </row>
    <row r="5030" spans="1:16" x14ac:dyDescent="0.4">
      <c r="A5030" t="s">
        <v>302</v>
      </c>
      <c r="B5030">
        <v>12</v>
      </c>
      <c r="C5030" t="s">
        <v>2457</v>
      </c>
      <c r="D5030" t="s">
        <v>446</v>
      </c>
      <c r="E5030">
        <v>794</v>
      </c>
      <c r="G5030" t="s">
        <v>9324</v>
      </c>
      <c r="H5030" s="12" t="s">
        <v>9324</v>
      </c>
      <c r="I5030" t="s">
        <v>2569</v>
      </c>
      <c r="J5030" t="s">
        <v>9339</v>
      </c>
      <c r="K5030">
        <v>239.35714285714283</v>
      </c>
      <c r="L5030" s="4">
        <f t="shared" si="234"/>
        <v>5312.2583333333341</v>
      </c>
      <c r="M5030" t="s">
        <v>2256</v>
      </c>
      <c r="N5030" t="s">
        <v>849</v>
      </c>
      <c r="O5030" t="e">
        <f t="shared" si="235"/>
        <v>#VALUE!</v>
      </c>
      <c r="P5030">
        <f t="shared" si="236"/>
        <v>197</v>
      </c>
    </row>
    <row r="5031" spans="1:16" x14ac:dyDescent="0.4">
      <c r="A5031" t="s">
        <v>1520</v>
      </c>
      <c r="B5031">
        <v>14</v>
      </c>
      <c r="C5031" t="s">
        <v>3197</v>
      </c>
      <c r="E5031">
        <v>794</v>
      </c>
      <c r="G5031" t="s">
        <v>9324</v>
      </c>
      <c r="H5031" s="12" t="s">
        <v>9324</v>
      </c>
      <c r="I5031" t="s">
        <v>3325</v>
      </c>
      <c r="J5031" t="s">
        <v>9340</v>
      </c>
      <c r="K5031">
        <v>239.35714285714283</v>
      </c>
      <c r="L5031" s="4">
        <f t="shared" si="234"/>
        <v>4996.2553571428571</v>
      </c>
      <c r="M5031" t="s">
        <v>1521</v>
      </c>
      <c r="N5031" t="s">
        <v>34</v>
      </c>
      <c r="O5031">
        <f t="shared" si="235"/>
        <v>410</v>
      </c>
      <c r="P5031" t="e">
        <f t="shared" si="236"/>
        <v>#VALUE!</v>
      </c>
    </row>
    <row r="5032" spans="1:16" x14ac:dyDescent="0.4">
      <c r="A5032" t="s">
        <v>2025</v>
      </c>
      <c r="B5032">
        <v>31</v>
      </c>
      <c r="C5032" t="s">
        <v>2997</v>
      </c>
      <c r="E5032">
        <v>794</v>
      </c>
      <c r="G5032" t="s">
        <v>9324</v>
      </c>
      <c r="H5032" s="12" t="s">
        <v>9324</v>
      </c>
      <c r="I5032" t="s">
        <v>2569</v>
      </c>
      <c r="J5032" t="s">
        <v>9341</v>
      </c>
      <c r="K5032">
        <v>239.35714285714283</v>
      </c>
      <c r="L5032" s="4">
        <f t="shared" si="234"/>
        <v>17782.199916666665</v>
      </c>
      <c r="M5032" t="s">
        <v>2026</v>
      </c>
      <c r="N5032" t="s">
        <v>439</v>
      </c>
      <c r="O5032" t="e">
        <f t="shared" si="235"/>
        <v>#VALUE!</v>
      </c>
      <c r="P5032">
        <f t="shared" si="236"/>
        <v>422</v>
      </c>
    </row>
    <row r="5033" spans="1:16" x14ac:dyDescent="0.4">
      <c r="A5033" t="s">
        <v>1513</v>
      </c>
      <c r="B5033">
        <v>18</v>
      </c>
      <c r="C5033" t="s">
        <v>2446</v>
      </c>
      <c r="D5033" t="s">
        <v>279</v>
      </c>
      <c r="E5033">
        <v>794</v>
      </c>
      <c r="G5033" t="s">
        <v>9324</v>
      </c>
      <c r="H5033" s="12" t="s">
        <v>9324</v>
      </c>
      <c r="I5033" t="s">
        <v>3325</v>
      </c>
      <c r="J5033" t="s">
        <v>9342</v>
      </c>
      <c r="K5033">
        <v>239.35714285714283</v>
      </c>
      <c r="L5033" s="4">
        <f t="shared" si="234"/>
        <v>8887.1903571428575</v>
      </c>
      <c r="M5033" t="s">
        <v>1514</v>
      </c>
      <c r="N5033" t="s">
        <v>34</v>
      </c>
      <c r="O5033">
        <f t="shared" si="235"/>
        <v>204</v>
      </c>
      <c r="P5033" t="e">
        <f t="shared" si="236"/>
        <v>#VALUE!</v>
      </c>
    </row>
    <row r="5034" spans="1:16" x14ac:dyDescent="0.4">
      <c r="A5034" t="s">
        <v>1513</v>
      </c>
      <c r="B5034">
        <v>18</v>
      </c>
      <c r="C5034" t="s">
        <v>2488</v>
      </c>
      <c r="E5034">
        <v>794</v>
      </c>
      <c r="G5034" t="s">
        <v>9324</v>
      </c>
      <c r="H5034" s="12" t="s">
        <v>9324</v>
      </c>
      <c r="I5034" t="s">
        <v>3325</v>
      </c>
      <c r="J5034" t="s">
        <v>9342</v>
      </c>
      <c r="K5034">
        <v>239.35714285714283</v>
      </c>
      <c r="L5034" s="4">
        <f t="shared" si="234"/>
        <v>8887.1903571428575</v>
      </c>
      <c r="M5034" t="s">
        <v>1514</v>
      </c>
      <c r="N5034" t="s">
        <v>34</v>
      </c>
      <c r="O5034">
        <f t="shared" si="235"/>
        <v>204</v>
      </c>
      <c r="P5034" t="e">
        <f t="shared" si="236"/>
        <v>#VALUE!</v>
      </c>
    </row>
    <row r="5035" spans="1:16" x14ac:dyDescent="0.4">
      <c r="A5035" t="s">
        <v>1975</v>
      </c>
      <c r="B5035">
        <v>21</v>
      </c>
      <c r="C5035" t="s">
        <v>2446</v>
      </c>
      <c r="D5035" t="s">
        <v>2502</v>
      </c>
      <c r="E5035">
        <v>794</v>
      </c>
      <c r="G5035" t="s">
        <v>9324</v>
      </c>
      <c r="H5035" s="12" t="s">
        <v>9324</v>
      </c>
      <c r="I5035" t="s">
        <v>2569</v>
      </c>
      <c r="J5035" t="s">
        <v>9343</v>
      </c>
      <c r="K5035">
        <v>239.35714285714283</v>
      </c>
      <c r="L5035" s="4">
        <f t="shared" si="234"/>
        <v>8052.3356547619042</v>
      </c>
      <c r="M5035" t="s">
        <v>1976</v>
      </c>
      <c r="N5035" t="s">
        <v>34</v>
      </c>
      <c r="O5035">
        <f t="shared" si="235"/>
        <v>232</v>
      </c>
      <c r="P5035" t="e">
        <f t="shared" si="236"/>
        <v>#VALUE!</v>
      </c>
    </row>
    <row r="5036" spans="1:16" x14ac:dyDescent="0.4">
      <c r="A5036" t="s">
        <v>807</v>
      </c>
      <c r="B5036">
        <v>8</v>
      </c>
      <c r="C5036" t="s">
        <v>2446</v>
      </c>
      <c r="D5036" t="s">
        <v>2466</v>
      </c>
      <c r="E5036">
        <v>794</v>
      </c>
      <c r="G5036" t="s">
        <v>9324</v>
      </c>
      <c r="H5036" s="12" t="s">
        <v>9324</v>
      </c>
      <c r="I5036" t="s">
        <v>2569</v>
      </c>
      <c r="J5036" t="s">
        <v>9344</v>
      </c>
      <c r="K5036">
        <v>239.35714285714283</v>
      </c>
      <c r="L5036" s="4">
        <f t="shared" si="234"/>
        <v>5992.8553571428574</v>
      </c>
      <c r="M5036" t="s">
        <v>808</v>
      </c>
      <c r="N5036" t="s">
        <v>809</v>
      </c>
      <c r="O5036">
        <f t="shared" si="235"/>
        <v>214</v>
      </c>
      <c r="P5036" t="e">
        <f t="shared" si="236"/>
        <v>#VALUE!</v>
      </c>
    </row>
    <row r="5037" spans="1:16" x14ac:dyDescent="0.4">
      <c r="A5037" t="s">
        <v>1603</v>
      </c>
      <c r="B5037">
        <v>12</v>
      </c>
      <c r="C5037" t="s">
        <v>2479</v>
      </c>
      <c r="E5037">
        <v>794</v>
      </c>
      <c r="G5037" t="s">
        <v>9324</v>
      </c>
      <c r="H5037" s="12" t="s">
        <v>9324</v>
      </c>
      <c r="I5037" t="s">
        <v>2569</v>
      </c>
      <c r="J5037" t="s">
        <v>9345</v>
      </c>
      <c r="K5037">
        <v>239.35714285714283</v>
      </c>
      <c r="L5037" s="4">
        <f t="shared" si="234"/>
        <v>6369.9269642857143</v>
      </c>
      <c r="M5037" t="s">
        <v>1604</v>
      </c>
      <c r="N5037" t="s">
        <v>926</v>
      </c>
      <c r="O5037">
        <f t="shared" si="235"/>
        <v>161</v>
      </c>
      <c r="P5037" t="e">
        <f t="shared" si="236"/>
        <v>#VALUE!</v>
      </c>
    </row>
    <row r="5038" spans="1:16" x14ac:dyDescent="0.4">
      <c r="A5038" t="s">
        <v>736</v>
      </c>
      <c r="B5038">
        <v>19</v>
      </c>
      <c r="C5038" t="s">
        <v>2519</v>
      </c>
      <c r="E5038">
        <v>794</v>
      </c>
      <c r="G5038" t="s">
        <v>9324</v>
      </c>
      <c r="H5038" s="12" t="s">
        <v>9324</v>
      </c>
      <c r="I5038" t="s">
        <v>2569</v>
      </c>
      <c r="J5038" t="s">
        <v>9346</v>
      </c>
      <c r="K5038">
        <v>239.35714285714283</v>
      </c>
      <c r="L5038" s="4">
        <f t="shared" si="234"/>
        <v>8104.9163095238091</v>
      </c>
      <c r="M5038" t="s">
        <v>737</v>
      </c>
      <c r="N5038" t="s">
        <v>738</v>
      </c>
      <c r="O5038" t="e">
        <f t="shared" si="235"/>
        <v>#VALUE!</v>
      </c>
      <c r="P5038">
        <f t="shared" si="236"/>
        <v>197</v>
      </c>
    </row>
    <row r="5039" spans="1:16" x14ac:dyDescent="0.4">
      <c r="A5039" t="s">
        <v>617</v>
      </c>
      <c r="B5039">
        <v>18</v>
      </c>
      <c r="C5039" t="s">
        <v>2479</v>
      </c>
      <c r="E5039">
        <v>794</v>
      </c>
      <c r="G5039" t="s">
        <v>9324</v>
      </c>
      <c r="H5039" s="12" t="s">
        <v>9324</v>
      </c>
      <c r="I5039" t="s">
        <v>2569</v>
      </c>
      <c r="J5039" t="s">
        <v>9347</v>
      </c>
      <c r="K5039">
        <v>239.35714285714283</v>
      </c>
      <c r="L5039" s="4">
        <f t="shared" si="234"/>
        <v>4811.9369642857137</v>
      </c>
      <c r="M5039" t="s">
        <v>618</v>
      </c>
      <c r="N5039" t="s">
        <v>619</v>
      </c>
      <c r="O5039" t="e">
        <f t="shared" si="235"/>
        <v>#VALUE!</v>
      </c>
      <c r="P5039">
        <f t="shared" si="236"/>
        <v>261</v>
      </c>
    </row>
    <row r="5040" spans="1:16" x14ac:dyDescent="0.4">
      <c r="A5040" t="s">
        <v>1992</v>
      </c>
      <c r="B5040">
        <v>23</v>
      </c>
      <c r="C5040" t="s">
        <v>2554</v>
      </c>
      <c r="E5040">
        <v>794</v>
      </c>
      <c r="G5040" t="s">
        <v>9324</v>
      </c>
      <c r="H5040" s="12" t="s">
        <v>9324</v>
      </c>
      <c r="I5040" t="s">
        <v>2569</v>
      </c>
      <c r="J5040" t="s">
        <v>9348</v>
      </c>
      <c r="K5040">
        <v>239.35714285714283</v>
      </c>
      <c r="L5040" s="4">
        <f t="shared" si="234"/>
        <v>6591.3886309523805</v>
      </c>
      <c r="M5040" t="s">
        <v>1993</v>
      </c>
      <c r="N5040" t="s">
        <v>1571</v>
      </c>
      <c r="O5040" t="e">
        <f t="shared" si="235"/>
        <v>#VALUE!</v>
      </c>
      <c r="P5040">
        <f t="shared" si="236"/>
        <v>294</v>
      </c>
    </row>
    <row r="5041" spans="1:16" x14ac:dyDescent="0.4">
      <c r="A5041" t="s">
        <v>167</v>
      </c>
      <c r="B5041">
        <v>8</v>
      </c>
      <c r="C5041" t="s">
        <v>2595</v>
      </c>
      <c r="E5041">
        <v>794</v>
      </c>
      <c r="G5041" t="s">
        <v>9324</v>
      </c>
      <c r="H5041" s="12" t="s">
        <v>9324</v>
      </c>
      <c r="I5041" t="s">
        <v>2569</v>
      </c>
      <c r="J5041" t="s">
        <v>9349</v>
      </c>
      <c r="K5041">
        <v>239.35714285714283</v>
      </c>
      <c r="L5041" s="4">
        <f t="shared" si="234"/>
        <v>5668.7171428571428</v>
      </c>
      <c r="M5041" t="s">
        <v>168</v>
      </c>
      <c r="N5041" t="s">
        <v>34</v>
      </c>
      <c r="O5041" t="e">
        <f t="shared" si="235"/>
        <v>#VALUE!</v>
      </c>
      <c r="P5041" t="e">
        <f t="shared" si="236"/>
        <v>#VALUE!</v>
      </c>
    </row>
    <row r="5042" spans="1:16" x14ac:dyDescent="0.4">
      <c r="A5042" t="s">
        <v>2071</v>
      </c>
      <c r="B5042">
        <v>31</v>
      </c>
      <c r="C5042" t="s">
        <v>2562</v>
      </c>
      <c r="E5042">
        <v>794</v>
      </c>
      <c r="G5042" t="s">
        <v>9324</v>
      </c>
      <c r="H5042" s="12" t="s">
        <v>9324</v>
      </c>
      <c r="I5042" t="s">
        <v>2569</v>
      </c>
      <c r="J5042" t="s">
        <v>9350</v>
      </c>
      <c r="K5042">
        <v>239.35714285714283</v>
      </c>
      <c r="L5042" s="4">
        <f t="shared" si="234"/>
        <v>10392.592738095238</v>
      </c>
      <c r="M5042" t="s">
        <v>2072</v>
      </c>
      <c r="N5042" t="s">
        <v>926</v>
      </c>
      <c r="O5042">
        <f t="shared" si="235"/>
        <v>180</v>
      </c>
      <c r="P5042" t="e">
        <f t="shared" si="236"/>
        <v>#VALUE!</v>
      </c>
    </row>
    <row r="5043" spans="1:16" x14ac:dyDescent="0.4">
      <c r="A5043" t="s">
        <v>1182</v>
      </c>
      <c r="B5043">
        <v>20</v>
      </c>
      <c r="C5043" t="s">
        <v>2517</v>
      </c>
      <c r="E5043">
        <v>794</v>
      </c>
      <c r="G5043" t="s">
        <v>9324</v>
      </c>
      <c r="H5043" s="12" t="s">
        <v>9324</v>
      </c>
      <c r="I5043" t="s">
        <v>3325</v>
      </c>
      <c r="J5043" t="s">
        <v>9351</v>
      </c>
      <c r="K5043">
        <v>239.35714285714283</v>
      </c>
      <c r="L5043" s="4">
        <f t="shared" si="234"/>
        <v>7378.7713690476185</v>
      </c>
      <c r="M5043" t="s">
        <v>1183</v>
      </c>
      <c r="N5043" t="s">
        <v>456</v>
      </c>
      <c r="O5043">
        <f t="shared" si="235"/>
        <v>262</v>
      </c>
      <c r="P5043" t="e">
        <f t="shared" si="236"/>
        <v>#VALUE!</v>
      </c>
    </row>
    <row r="5044" spans="1:16" x14ac:dyDescent="0.4">
      <c r="A5044" t="s">
        <v>1182</v>
      </c>
      <c r="B5044">
        <v>20</v>
      </c>
      <c r="C5044" t="s">
        <v>2616</v>
      </c>
      <c r="E5044">
        <v>794</v>
      </c>
      <c r="G5044" t="s">
        <v>9324</v>
      </c>
      <c r="H5044" s="12" t="s">
        <v>9324</v>
      </c>
      <c r="I5044" t="s">
        <v>3325</v>
      </c>
      <c r="J5044" t="s">
        <v>9351</v>
      </c>
      <c r="K5044">
        <v>239.35714285714283</v>
      </c>
      <c r="L5044" s="4">
        <f t="shared" si="234"/>
        <v>7378.7713690476185</v>
      </c>
      <c r="M5044" t="s">
        <v>1183</v>
      </c>
      <c r="N5044" t="s">
        <v>456</v>
      </c>
      <c r="O5044">
        <f t="shared" si="235"/>
        <v>262</v>
      </c>
      <c r="P5044" t="e">
        <f t="shared" si="236"/>
        <v>#VALUE!</v>
      </c>
    </row>
    <row r="5045" spans="1:16" x14ac:dyDescent="0.4">
      <c r="A5045" t="s">
        <v>551</v>
      </c>
      <c r="B5045">
        <v>10</v>
      </c>
      <c r="C5045" t="s">
        <v>2457</v>
      </c>
      <c r="D5045" t="s">
        <v>13</v>
      </c>
      <c r="E5045">
        <v>794</v>
      </c>
      <c r="G5045" t="s">
        <v>9324</v>
      </c>
      <c r="H5045" s="12" t="s">
        <v>9324</v>
      </c>
      <c r="I5045" t="s">
        <v>3325</v>
      </c>
      <c r="J5045" t="s">
        <v>9352</v>
      </c>
      <c r="K5045">
        <v>239.35714285714283</v>
      </c>
      <c r="L5045" s="4">
        <f t="shared" si="234"/>
        <v>6465.8396428571441</v>
      </c>
      <c r="M5045" t="s">
        <v>552</v>
      </c>
      <c r="N5045" t="s">
        <v>553</v>
      </c>
      <c r="O5045">
        <f t="shared" si="235"/>
        <v>216</v>
      </c>
      <c r="P5045" t="e">
        <f t="shared" si="236"/>
        <v>#VALUE!</v>
      </c>
    </row>
    <row r="5046" spans="1:16" x14ac:dyDescent="0.4">
      <c r="A5046" t="s">
        <v>277</v>
      </c>
      <c r="B5046">
        <v>22</v>
      </c>
      <c r="C5046" t="s">
        <v>2736</v>
      </c>
      <c r="E5046">
        <v>794</v>
      </c>
      <c r="G5046" t="s">
        <v>9324</v>
      </c>
      <c r="H5046" s="12" t="s">
        <v>9324</v>
      </c>
      <c r="I5046" t="s">
        <v>2569</v>
      </c>
      <c r="J5046" t="s">
        <v>9353</v>
      </c>
      <c r="K5046" s="4">
        <v>239.35714285714283</v>
      </c>
      <c r="L5046" s="4">
        <f t="shared" si="234"/>
        <v>7496.1017857142851</v>
      </c>
      <c r="M5046" t="s">
        <v>2288</v>
      </c>
      <c r="N5046" t="s">
        <v>1002</v>
      </c>
      <c r="O5046">
        <f t="shared" si="235"/>
        <v>195</v>
      </c>
      <c r="P5046" t="e">
        <f t="shared" si="236"/>
        <v>#VALUE!</v>
      </c>
    </row>
    <row r="5047" spans="1:16" x14ac:dyDescent="0.4">
      <c r="A5047" t="s">
        <v>1569</v>
      </c>
      <c r="B5047">
        <v>18</v>
      </c>
      <c r="C5047" t="s">
        <v>3012</v>
      </c>
      <c r="E5047">
        <v>794</v>
      </c>
      <c r="G5047" t="s">
        <v>9324</v>
      </c>
      <c r="H5047" s="12" t="s">
        <v>9324</v>
      </c>
      <c r="I5047" t="s">
        <v>2547</v>
      </c>
      <c r="J5047" t="s">
        <v>9354</v>
      </c>
      <c r="K5047">
        <v>47.871428571428567</v>
      </c>
      <c r="L5047" s="4">
        <f t="shared" si="234"/>
        <v>9146.925357142858</v>
      </c>
      <c r="M5047" t="s">
        <v>1570</v>
      </c>
      <c r="N5047" t="s">
        <v>1571</v>
      </c>
      <c r="O5047" t="e">
        <f t="shared" si="235"/>
        <v>#VALUE!</v>
      </c>
      <c r="P5047">
        <f t="shared" si="236"/>
        <v>288</v>
      </c>
    </row>
    <row r="5048" spans="1:16" x14ac:dyDescent="0.4">
      <c r="A5048" t="s">
        <v>2109</v>
      </c>
      <c r="B5048">
        <v>21</v>
      </c>
      <c r="C5048" t="s">
        <v>2519</v>
      </c>
      <c r="E5048">
        <v>794</v>
      </c>
      <c r="G5048" t="s">
        <v>9324</v>
      </c>
      <c r="H5048" s="12" t="s">
        <v>9324</v>
      </c>
      <c r="I5048" t="s">
        <v>2569</v>
      </c>
      <c r="J5048" t="s">
        <v>9355</v>
      </c>
      <c r="K5048">
        <v>239.35714285714283</v>
      </c>
      <c r="L5048" s="4">
        <f t="shared" si="234"/>
        <v>7045.0852976190472</v>
      </c>
      <c r="M5048" t="s">
        <v>2110</v>
      </c>
      <c r="N5048" t="s">
        <v>1571</v>
      </c>
      <c r="O5048" t="e">
        <f t="shared" si="235"/>
        <v>#VALUE!</v>
      </c>
      <c r="P5048">
        <f t="shared" si="236"/>
        <v>223</v>
      </c>
    </row>
    <row r="5049" spans="1:16" x14ac:dyDescent="0.4">
      <c r="A5049" t="s">
        <v>1526</v>
      </c>
      <c r="B5049">
        <v>11</v>
      </c>
      <c r="C5049" t="s">
        <v>2457</v>
      </c>
      <c r="D5049" t="s">
        <v>279</v>
      </c>
      <c r="E5049">
        <v>794</v>
      </c>
      <c r="G5049" t="s">
        <v>9324</v>
      </c>
      <c r="H5049" s="12" t="s">
        <v>9324</v>
      </c>
      <c r="I5049" t="s">
        <v>2569</v>
      </c>
      <c r="J5049" t="s">
        <v>9356</v>
      </c>
      <c r="K5049">
        <v>239.35714285714283</v>
      </c>
      <c r="L5049" s="4">
        <f t="shared" si="234"/>
        <v>2602.6857142857139</v>
      </c>
      <c r="M5049" t="s">
        <v>1527</v>
      </c>
      <c r="N5049" t="s">
        <v>905</v>
      </c>
      <c r="O5049" t="e">
        <f t="shared" si="235"/>
        <v>#VALUE!</v>
      </c>
      <c r="P5049">
        <f t="shared" si="236"/>
        <v>305</v>
      </c>
    </row>
    <row r="5050" spans="1:16" x14ac:dyDescent="0.4">
      <c r="A5050" t="s">
        <v>1526</v>
      </c>
      <c r="B5050">
        <v>11</v>
      </c>
      <c r="C5050" t="s">
        <v>2488</v>
      </c>
      <c r="E5050">
        <v>794</v>
      </c>
      <c r="G5050" t="s">
        <v>9324</v>
      </c>
      <c r="H5050" s="12" t="s">
        <v>9324</v>
      </c>
      <c r="I5050" t="s">
        <v>2569</v>
      </c>
      <c r="J5050" t="s">
        <v>9356</v>
      </c>
      <c r="K5050">
        <v>239.35714285714283</v>
      </c>
      <c r="L5050" s="4">
        <f t="shared" si="234"/>
        <v>2602.6857142857139</v>
      </c>
      <c r="M5050" t="s">
        <v>1527</v>
      </c>
      <c r="N5050" t="s">
        <v>905</v>
      </c>
      <c r="O5050" t="e">
        <f t="shared" si="235"/>
        <v>#VALUE!</v>
      </c>
      <c r="P5050">
        <f t="shared" si="236"/>
        <v>305</v>
      </c>
    </row>
    <row r="5051" spans="1:16" x14ac:dyDescent="0.4">
      <c r="A5051" t="s">
        <v>2191</v>
      </c>
      <c r="B5051">
        <v>20</v>
      </c>
      <c r="C5051" t="s">
        <v>2587</v>
      </c>
      <c r="E5051">
        <v>794</v>
      </c>
      <c r="G5051" t="s">
        <v>9324</v>
      </c>
      <c r="H5051" s="12" t="s">
        <v>9324</v>
      </c>
      <c r="I5051" t="s">
        <v>2569</v>
      </c>
      <c r="J5051" t="s">
        <v>9357</v>
      </c>
      <c r="K5051">
        <v>239.35714285714283</v>
      </c>
      <c r="L5051" s="4">
        <f t="shared" si="234"/>
        <v>7882.8258333333333</v>
      </c>
      <c r="M5051" t="s">
        <v>2192</v>
      </c>
      <c r="N5051" t="s">
        <v>2193</v>
      </c>
      <c r="O5051" t="e">
        <f t="shared" si="235"/>
        <v>#VALUE!</v>
      </c>
      <c r="P5051">
        <f t="shared" si="236"/>
        <v>385</v>
      </c>
    </row>
    <row r="5052" spans="1:16" x14ac:dyDescent="0.4">
      <c r="A5052" t="s">
        <v>1479</v>
      </c>
      <c r="B5052">
        <v>16</v>
      </c>
      <c r="C5052" t="s">
        <v>2589</v>
      </c>
      <c r="E5052">
        <v>794</v>
      </c>
      <c r="G5052" t="s">
        <v>9324</v>
      </c>
      <c r="H5052" s="12" t="s">
        <v>9324</v>
      </c>
      <c r="I5052" t="s">
        <v>3325</v>
      </c>
      <c r="J5052" t="s">
        <v>9358</v>
      </c>
      <c r="K5052">
        <v>239.35714285714283</v>
      </c>
      <c r="L5052" s="4">
        <f t="shared" si="234"/>
        <v>4430.6658928571433</v>
      </c>
      <c r="M5052" t="s">
        <v>1480</v>
      </c>
      <c r="N5052" t="s">
        <v>456</v>
      </c>
      <c r="O5052">
        <f t="shared" si="235"/>
        <v>236</v>
      </c>
      <c r="P5052" t="e">
        <f t="shared" si="236"/>
        <v>#VALUE!</v>
      </c>
    </row>
    <row r="5053" spans="1:16" x14ac:dyDescent="0.4">
      <c r="A5053" t="s">
        <v>1479</v>
      </c>
      <c r="B5053">
        <v>16</v>
      </c>
      <c r="C5053" t="s">
        <v>2592</v>
      </c>
      <c r="E5053">
        <v>794</v>
      </c>
      <c r="G5053" t="s">
        <v>9324</v>
      </c>
      <c r="H5053" s="12" t="s">
        <v>9324</v>
      </c>
      <c r="I5053" t="s">
        <v>3325</v>
      </c>
      <c r="J5053" t="s">
        <v>9358</v>
      </c>
      <c r="K5053">
        <v>239.35714285714283</v>
      </c>
      <c r="L5053" s="4">
        <f t="shared" si="234"/>
        <v>4430.6658928571433</v>
      </c>
      <c r="M5053" t="s">
        <v>1480</v>
      </c>
      <c r="N5053" t="s">
        <v>456</v>
      </c>
      <c r="O5053">
        <f t="shared" si="235"/>
        <v>236</v>
      </c>
      <c r="P5053" t="e">
        <f t="shared" si="236"/>
        <v>#VALUE!</v>
      </c>
    </row>
    <row r="5054" spans="1:16" x14ac:dyDescent="0.4">
      <c r="A5054" t="s">
        <v>711</v>
      </c>
      <c r="B5054">
        <v>16</v>
      </c>
      <c r="C5054" t="s">
        <v>2736</v>
      </c>
      <c r="E5054">
        <v>794</v>
      </c>
      <c r="G5054" t="s">
        <v>9324</v>
      </c>
      <c r="H5054" s="12" t="s">
        <v>9324</v>
      </c>
      <c r="I5054" t="s">
        <v>2569</v>
      </c>
      <c r="J5054" t="s">
        <v>9359</v>
      </c>
      <c r="K5054">
        <v>239.35714285714283</v>
      </c>
      <c r="L5054" s="4">
        <f t="shared" si="234"/>
        <v>4315.4094047619046</v>
      </c>
      <c r="M5054" t="s">
        <v>712</v>
      </c>
      <c r="N5054" t="s">
        <v>713</v>
      </c>
      <c r="O5054" t="e">
        <f t="shared" si="235"/>
        <v>#VALUE!</v>
      </c>
      <c r="P5054">
        <f t="shared" si="236"/>
        <v>238</v>
      </c>
    </row>
    <row r="5055" spans="1:16" x14ac:dyDescent="0.4">
      <c r="A5055" t="s">
        <v>711</v>
      </c>
      <c r="B5055">
        <v>16</v>
      </c>
      <c r="C5055" t="s">
        <v>2597</v>
      </c>
      <c r="E5055">
        <v>794</v>
      </c>
      <c r="G5055" t="s">
        <v>9324</v>
      </c>
      <c r="H5055" s="12" t="s">
        <v>9324</v>
      </c>
      <c r="I5055" t="s">
        <v>2569</v>
      </c>
      <c r="J5055" t="s">
        <v>9359</v>
      </c>
      <c r="K5055">
        <v>239.35714285714283</v>
      </c>
      <c r="L5055" s="4">
        <f t="shared" si="234"/>
        <v>4315.4094047619046</v>
      </c>
      <c r="M5055" t="s">
        <v>712</v>
      </c>
      <c r="N5055" t="s">
        <v>713</v>
      </c>
      <c r="O5055" t="e">
        <f t="shared" si="235"/>
        <v>#VALUE!</v>
      </c>
      <c r="P5055">
        <f t="shared" si="236"/>
        <v>238</v>
      </c>
    </row>
    <row r="5056" spans="1:16" x14ac:dyDescent="0.4">
      <c r="A5056" t="s">
        <v>2318</v>
      </c>
      <c r="B5056">
        <v>22</v>
      </c>
      <c r="C5056" t="s">
        <v>2479</v>
      </c>
      <c r="E5056">
        <v>794</v>
      </c>
      <c r="G5056" t="s">
        <v>9324</v>
      </c>
      <c r="H5056" s="12" t="s">
        <v>9324</v>
      </c>
      <c r="I5056" t="s">
        <v>2569</v>
      </c>
      <c r="J5056" t="s">
        <v>9360</v>
      </c>
      <c r="K5056">
        <v>239.35714285714283</v>
      </c>
      <c r="L5056" s="4">
        <f t="shared" si="234"/>
        <v>8553.8172023809511</v>
      </c>
      <c r="M5056" t="s">
        <v>2319</v>
      </c>
      <c r="N5056" t="s">
        <v>439</v>
      </c>
      <c r="O5056" t="e">
        <f t="shared" si="235"/>
        <v>#VALUE!</v>
      </c>
      <c r="P5056">
        <f t="shared" si="236"/>
        <v>288</v>
      </c>
    </row>
    <row r="5057" spans="1:16" x14ac:dyDescent="0.4">
      <c r="A5057" t="s">
        <v>1268</v>
      </c>
      <c r="B5057">
        <v>17</v>
      </c>
      <c r="C5057" t="s">
        <v>2446</v>
      </c>
      <c r="D5057" t="s">
        <v>279</v>
      </c>
      <c r="E5057">
        <v>794</v>
      </c>
      <c r="G5057" t="s">
        <v>9324</v>
      </c>
      <c r="H5057" s="12" t="s">
        <v>9324</v>
      </c>
      <c r="I5057" t="s">
        <v>2569</v>
      </c>
      <c r="J5057" t="s">
        <v>9361</v>
      </c>
      <c r="K5057">
        <v>239.35714285714283</v>
      </c>
      <c r="L5057" s="4">
        <f t="shared" si="234"/>
        <v>3903.5272023809521</v>
      </c>
      <c r="M5057" t="s">
        <v>1269</v>
      </c>
      <c r="N5057" t="s">
        <v>345</v>
      </c>
      <c r="O5057">
        <f t="shared" si="235"/>
        <v>163</v>
      </c>
      <c r="P5057" t="e">
        <f t="shared" si="236"/>
        <v>#VALUE!</v>
      </c>
    </row>
    <row r="5058" spans="1:16" x14ac:dyDescent="0.4">
      <c r="A5058" t="s">
        <v>1268</v>
      </c>
      <c r="B5058">
        <v>17</v>
      </c>
      <c r="C5058" t="s">
        <v>2528</v>
      </c>
      <c r="E5058">
        <v>794</v>
      </c>
      <c r="G5058" t="s">
        <v>9324</v>
      </c>
      <c r="H5058" s="12" t="s">
        <v>9324</v>
      </c>
      <c r="I5058" t="s">
        <v>2569</v>
      </c>
      <c r="J5058" t="s">
        <v>9361</v>
      </c>
      <c r="K5058">
        <v>239.35714285714283</v>
      </c>
      <c r="L5058" s="4">
        <f t="shared" ref="L5058:L5121" si="237">SUMIF($A$2:$A$5194,A5058,$K$2:$K$5194)</f>
        <v>3903.5272023809521</v>
      </c>
      <c r="M5058" t="s">
        <v>1269</v>
      </c>
      <c r="N5058" t="s">
        <v>345</v>
      </c>
      <c r="O5058">
        <f t="shared" ref="O5058:O5121" si="238">FIND("Step 4",M5058)</f>
        <v>163</v>
      </c>
      <c r="P5058" t="e">
        <f t="shared" ref="P5058:P5121" si="239">FIND("STEP 4",M5058)</f>
        <v>#VALUE!</v>
      </c>
    </row>
    <row r="5059" spans="1:16" x14ac:dyDescent="0.4">
      <c r="A5059" t="s">
        <v>2031</v>
      </c>
      <c r="B5059">
        <v>16</v>
      </c>
      <c r="C5059" t="s">
        <v>6493</v>
      </c>
      <c r="E5059">
        <v>794</v>
      </c>
      <c r="G5059" t="s">
        <v>9324</v>
      </c>
      <c r="H5059" s="12" t="s">
        <v>9324</v>
      </c>
      <c r="I5059" t="s">
        <v>3325</v>
      </c>
      <c r="J5059" t="s">
        <v>9362</v>
      </c>
      <c r="K5059">
        <v>239.35714285714283</v>
      </c>
      <c r="L5059" s="4">
        <f t="shared" si="237"/>
        <v>9473.0110119047622</v>
      </c>
      <c r="M5059" t="s">
        <v>2032</v>
      </c>
      <c r="N5059" t="s">
        <v>456</v>
      </c>
      <c r="O5059">
        <f t="shared" si="238"/>
        <v>232</v>
      </c>
      <c r="P5059" t="e">
        <f t="shared" si="239"/>
        <v>#VALUE!</v>
      </c>
    </row>
    <row r="5060" spans="1:16" x14ac:dyDescent="0.4">
      <c r="A5060" t="s">
        <v>2031</v>
      </c>
      <c r="B5060">
        <v>16</v>
      </c>
      <c r="C5060" t="s">
        <v>3080</v>
      </c>
      <c r="E5060">
        <v>794</v>
      </c>
      <c r="G5060" t="s">
        <v>9324</v>
      </c>
      <c r="H5060" s="12" t="s">
        <v>9324</v>
      </c>
      <c r="I5060" t="s">
        <v>3325</v>
      </c>
      <c r="J5060" t="s">
        <v>9362</v>
      </c>
      <c r="K5060">
        <v>239.35714285714283</v>
      </c>
      <c r="L5060" s="4">
        <f t="shared" si="237"/>
        <v>9473.0110119047622</v>
      </c>
      <c r="M5060" t="s">
        <v>2032</v>
      </c>
      <c r="N5060" t="s">
        <v>456</v>
      </c>
      <c r="O5060">
        <f t="shared" si="238"/>
        <v>232</v>
      </c>
      <c r="P5060" t="e">
        <f t="shared" si="239"/>
        <v>#VALUE!</v>
      </c>
    </row>
    <row r="5061" spans="1:16" x14ac:dyDescent="0.4">
      <c r="A5061" t="s">
        <v>2077</v>
      </c>
      <c r="B5061">
        <v>12</v>
      </c>
      <c r="C5061" t="s">
        <v>2519</v>
      </c>
      <c r="E5061">
        <v>794</v>
      </c>
      <c r="G5061" t="s">
        <v>9324</v>
      </c>
      <c r="H5061" s="12" t="s">
        <v>9324</v>
      </c>
      <c r="I5061" t="s">
        <v>2569</v>
      </c>
      <c r="J5061" t="s">
        <v>9363</v>
      </c>
      <c r="K5061">
        <v>239.35714285714283</v>
      </c>
      <c r="L5061" s="4">
        <f t="shared" si="237"/>
        <v>2621.0651785714281</v>
      </c>
      <c r="M5061" t="s">
        <v>2078</v>
      </c>
      <c r="N5061" t="s">
        <v>25</v>
      </c>
      <c r="O5061">
        <f t="shared" si="238"/>
        <v>162</v>
      </c>
      <c r="P5061" t="e">
        <f t="shared" si="239"/>
        <v>#VALUE!</v>
      </c>
    </row>
    <row r="5062" spans="1:16" x14ac:dyDescent="0.4">
      <c r="A5062" t="s">
        <v>2336</v>
      </c>
      <c r="B5062">
        <v>20</v>
      </c>
      <c r="C5062" t="s">
        <v>2479</v>
      </c>
      <c r="E5062">
        <v>794</v>
      </c>
      <c r="G5062" t="s">
        <v>9324</v>
      </c>
      <c r="H5062" s="12" t="s">
        <v>9324</v>
      </c>
      <c r="I5062" t="s">
        <v>3325</v>
      </c>
      <c r="J5062" t="s">
        <v>9364</v>
      </c>
      <c r="K5062">
        <v>239.35714285714283</v>
      </c>
      <c r="L5062" s="4">
        <f t="shared" si="237"/>
        <v>5018.4608928571433</v>
      </c>
      <c r="M5062" t="s">
        <v>2337</v>
      </c>
      <c r="N5062" t="s">
        <v>619</v>
      </c>
      <c r="O5062">
        <f t="shared" si="238"/>
        <v>207</v>
      </c>
      <c r="P5062" t="e">
        <f t="shared" si="239"/>
        <v>#VALUE!</v>
      </c>
    </row>
    <row r="5063" spans="1:16" x14ac:dyDescent="0.4">
      <c r="A5063" t="s">
        <v>1949</v>
      </c>
      <c r="B5063">
        <v>24</v>
      </c>
      <c r="C5063" t="s">
        <v>2519</v>
      </c>
      <c r="E5063">
        <v>794</v>
      </c>
      <c r="G5063" t="s">
        <v>9324</v>
      </c>
      <c r="H5063" s="12" t="s">
        <v>9324</v>
      </c>
      <c r="I5063" t="s">
        <v>2569</v>
      </c>
      <c r="J5063" t="s">
        <v>9365</v>
      </c>
      <c r="K5063">
        <v>239.35714285714283</v>
      </c>
      <c r="L5063" s="4">
        <f t="shared" si="237"/>
        <v>14278.138273809524</v>
      </c>
      <c r="M5063" t="s">
        <v>1950</v>
      </c>
      <c r="N5063" t="s">
        <v>746</v>
      </c>
      <c r="O5063" t="e">
        <f t="shared" si="238"/>
        <v>#VALUE!</v>
      </c>
      <c r="P5063">
        <f t="shared" si="239"/>
        <v>197</v>
      </c>
    </row>
    <row r="5064" spans="1:16" x14ac:dyDescent="0.4">
      <c r="A5064" t="s">
        <v>2276</v>
      </c>
      <c r="B5064">
        <v>24</v>
      </c>
      <c r="C5064" t="s">
        <v>3088</v>
      </c>
      <c r="E5064">
        <v>794</v>
      </c>
      <c r="G5064" t="s">
        <v>9324</v>
      </c>
      <c r="H5064" s="12" t="s">
        <v>9324</v>
      </c>
      <c r="I5064" t="s">
        <v>2569</v>
      </c>
      <c r="J5064" t="s">
        <v>9366</v>
      </c>
      <c r="K5064">
        <v>239.35714285714283</v>
      </c>
      <c r="L5064" s="4">
        <f t="shared" si="237"/>
        <v>11228.359880952381</v>
      </c>
      <c r="M5064" t="s">
        <v>2277</v>
      </c>
      <c r="N5064" t="s">
        <v>926</v>
      </c>
      <c r="O5064">
        <f t="shared" si="238"/>
        <v>219</v>
      </c>
      <c r="P5064" t="e">
        <f t="shared" si="239"/>
        <v>#VALUE!</v>
      </c>
    </row>
    <row r="5065" spans="1:16" x14ac:dyDescent="0.4">
      <c r="A5065" t="s">
        <v>1819</v>
      </c>
      <c r="B5065">
        <v>17</v>
      </c>
      <c r="C5065" t="s">
        <v>2736</v>
      </c>
      <c r="E5065">
        <v>794</v>
      </c>
      <c r="G5065" t="s">
        <v>9324</v>
      </c>
      <c r="H5065" s="12" t="s">
        <v>9324</v>
      </c>
      <c r="I5065" t="s">
        <v>2569</v>
      </c>
      <c r="J5065" t="s">
        <v>9367</v>
      </c>
      <c r="K5065">
        <v>239.35714285714283</v>
      </c>
      <c r="L5065" s="4">
        <f t="shared" si="237"/>
        <v>7618.8161309523821</v>
      </c>
      <c r="M5065" t="s">
        <v>1820</v>
      </c>
      <c r="N5065" t="s">
        <v>1821</v>
      </c>
      <c r="O5065">
        <f t="shared" si="238"/>
        <v>290</v>
      </c>
      <c r="P5065" t="e">
        <f t="shared" si="239"/>
        <v>#VALUE!</v>
      </c>
    </row>
    <row r="5066" spans="1:16" x14ac:dyDescent="0.4">
      <c r="A5066" t="s">
        <v>1819</v>
      </c>
      <c r="B5066">
        <v>17</v>
      </c>
      <c r="C5066" t="s">
        <v>3185</v>
      </c>
      <c r="E5066">
        <v>794</v>
      </c>
      <c r="G5066" t="s">
        <v>9324</v>
      </c>
      <c r="H5066" s="12" t="s">
        <v>9324</v>
      </c>
      <c r="I5066" t="s">
        <v>2569</v>
      </c>
      <c r="J5066" t="s">
        <v>9367</v>
      </c>
      <c r="K5066">
        <v>239.35714285714283</v>
      </c>
      <c r="L5066" s="4">
        <f t="shared" si="237"/>
        <v>7618.8161309523821</v>
      </c>
      <c r="M5066" t="s">
        <v>1820</v>
      </c>
      <c r="N5066" t="s">
        <v>1821</v>
      </c>
      <c r="O5066">
        <f t="shared" si="238"/>
        <v>290</v>
      </c>
      <c r="P5066" t="e">
        <f t="shared" si="239"/>
        <v>#VALUE!</v>
      </c>
    </row>
    <row r="5067" spans="1:16" x14ac:dyDescent="0.4">
      <c r="A5067" t="s">
        <v>1151</v>
      </c>
      <c r="B5067">
        <v>15</v>
      </c>
      <c r="C5067" t="s">
        <v>3092</v>
      </c>
      <c r="E5067">
        <v>794</v>
      </c>
      <c r="G5067" t="s">
        <v>9324</v>
      </c>
      <c r="H5067" s="12" t="s">
        <v>9324</v>
      </c>
      <c r="I5067" t="s">
        <v>2569</v>
      </c>
      <c r="J5067" t="s">
        <v>9368</v>
      </c>
      <c r="K5067">
        <v>239.35714285714283</v>
      </c>
      <c r="L5067" s="4">
        <f t="shared" si="237"/>
        <v>4963.8738690476193</v>
      </c>
      <c r="M5067" t="s">
        <v>1152</v>
      </c>
      <c r="N5067" t="s">
        <v>1153</v>
      </c>
      <c r="O5067" t="e">
        <f t="shared" si="238"/>
        <v>#VALUE!</v>
      </c>
      <c r="P5067">
        <f t="shared" si="239"/>
        <v>269</v>
      </c>
    </row>
    <row r="5068" spans="1:16" x14ac:dyDescent="0.4">
      <c r="A5068" t="s">
        <v>1316</v>
      </c>
      <c r="B5068">
        <v>10</v>
      </c>
      <c r="C5068" t="s">
        <v>2479</v>
      </c>
      <c r="E5068">
        <v>794</v>
      </c>
      <c r="G5068" t="s">
        <v>9324</v>
      </c>
      <c r="H5068" s="12" t="s">
        <v>9324</v>
      </c>
      <c r="I5068" t="s">
        <v>2569</v>
      </c>
      <c r="J5068" t="s">
        <v>9369</v>
      </c>
      <c r="K5068">
        <v>239.35714285714283</v>
      </c>
      <c r="L5068" s="4">
        <f t="shared" si="237"/>
        <v>5473.7008928571431</v>
      </c>
      <c r="M5068" t="s">
        <v>1317</v>
      </c>
      <c r="N5068" t="s">
        <v>1318</v>
      </c>
      <c r="O5068">
        <f t="shared" si="238"/>
        <v>190</v>
      </c>
      <c r="P5068" t="e">
        <f t="shared" si="239"/>
        <v>#VALUE!</v>
      </c>
    </row>
    <row r="5069" spans="1:16" x14ac:dyDescent="0.4">
      <c r="A5069" t="s">
        <v>2096</v>
      </c>
      <c r="B5069">
        <v>17</v>
      </c>
      <c r="C5069" t="s">
        <v>2581</v>
      </c>
      <c r="E5069">
        <v>794</v>
      </c>
      <c r="G5069" t="s">
        <v>9324</v>
      </c>
      <c r="H5069" s="12" t="s">
        <v>9324</v>
      </c>
      <c r="I5069" t="s">
        <v>2569</v>
      </c>
      <c r="J5069" t="s">
        <v>9370</v>
      </c>
      <c r="K5069">
        <v>239.35714285714283</v>
      </c>
      <c r="L5069" s="4">
        <f t="shared" si="237"/>
        <v>7658.6180357142857</v>
      </c>
      <c r="M5069" t="s">
        <v>2097</v>
      </c>
      <c r="N5069" t="s">
        <v>682</v>
      </c>
      <c r="O5069" t="e">
        <f t="shared" si="238"/>
        <v>#VALUE!</v>
      </c>
      <c r="P5069">
        <f t="shared" si="239"/>
        <v>286</v>
      </c>
    </row>
    <row r="5070" spans="1:16" x14ac:dyDescent="0.4">
      <c r="A5070" t="s">
        <v>2054</v>
      </c>
      <c r="B5070">
        <v>14</v>
      </c>
      <c r="C5070" t="s">
        <v>2446</v>
      </c>
      <c r="D5070" t="s">
        <v>2502</v>
      </c>
      <c r="E5070">
        <v>794</v>
      </c>
      <c r="G5070" t="s">
        <v>9324</v>
      </c>
      <c r="H5070" s="12" t="s">
        <v>9324</v>
      </c>
      <c r="I5070" t="s">
        <v>3325</v>
      </c>
      <c r="J5070" t="s">
        <v>9371</v>
      </c>
      <c r="K5070">
        <v>239.35714285714283</v>
      </c>
      <c r="L5070" s="4">
        <f t="shared" si="237"/>
        <v>13801.010714285712</v>
      </c>
      <c r="M5070" t="s">
        <v>2055</v>
      </c>
      <c r="N5070" t="s">
        <v>1379</v>
      </c>
      <c r="O5070">
        <f t="shared" si="238"/>
        <v>198</v>
      </c>
      <c r="P5070" t="e">
        <f t="shared" si="239"/>
        <v>#VALUE!</v>
      </c>
    </row>
    <row r="5071" spans="1:16" x14ac:dyDescent="0.4">
      <c r="A5071" t="s">
        <v>1112</v>
      </c>
      <c r="B5071">
        <v>16</v>
      </c>
      <c r="C5071" t="s">
        <v>2616</v>
      </c>
      <c r="E5071">
        <v>794</v>
      </c>
      <c r="G5071" t="s">
        <v>9324</v>
      </c>
      <c r="H5071" s="12" t="s">
        <v>9324</v>
      </c>
      <c r="I5071" t="s">
        <v>3325</v>
      </c>
      <c r="J5071" t="s">
        <v>9372</v>
      </c>
      <c r="K5071">
        <v>239.35714285714283</v>
      </c>
      <c r="L5071" s="4">
        <f t="shared" si="237"/>
        <v>6329.3071428571429</v>
      </c>
      <c r="M5071" t="s">
        <v>1113</v>
      </c>
      <c r="N5071" t="s">
        <v>1114</v>
      </c>
      <c r="O5071">
        <f t="shared" si="238"/>
        <v>284</v>
      </c>
      <c r="P5071" t="e">
        <f t="shared" si="239"/>
        <v>#VALUE!</v>
      </c>
    </row>
    <row r="5072" spans="1:16" x14ac:dyDescent="0.4">
      <c r="A5072" t="s">
        <v>1275</v>
      </c>
      <c r="B5072">
        <v>22</v>
      </c>
      <c r="C5072" t="s">
        <v>2623</v>
      </c>
      <c r="E5072">
        <v>794</v>
      </c>
      <c r="G5072" t="s">
        <v>9324</v>
      </c>
      <c r="H5072" s="12" t="s">
        <v>9324</v>
      </c>
      <c r="I5072" t="s">
        <v>3325</v>
      </c>
      <c r="J5072" t="s">
        <v>9373</v>
      </c>
      <c r="K5072">
        <v>239.35714285714283</v>
      </c>
      <c r="L5072" s="4">
        <f t="shared" si="237"/>
        <v>5758.5716071428569</v>
      </c>
      <c r="M5072" t="s">
        <v>1276</v>
      </c>
      <c r="N5072" t="s">
        <v>1277</v>
      </c>
      <c r="O5072">
        <f t="shared" si="238"/>
        <v>213</v>
      </c>
      <c r="P5072" t="e">
        <f t="shared" si="239"/>
        <v>#VALUE!</v>
      </c>
    </row>
    <row r="5073" spans="1:16" x14ac:dyDescent="0.4">
      <c r="A5073" t="s">
        <v>688</v>
      </c>
      <c r="B5073">
        <v>10</v>
      </c>
      <c r="C5073" t="s">
        <v>3214</v>
      </c>
      <c r="E5073">
        <v>794</v>
      </c>
      <c r="G5073" t="s">
        <v>9324</v>
      </c>
      <c r="H5073" s="12" t="s">
        <v>9324</v>
      </c>
      <c r="I5073" t="s">
        <v>3325</v>
      </c>
      <c r="J5073" t="s">
        <v>9374</v>
      </c>
      <c r="K5073">
        <v>239.35714285714283</v>
      </c>
      <c r="L5073" s="4">
        <f t="shared" si="237"/>
        <v>7609.9258928571435</v>
      </c>
      <c r="M5073" t="s">
        <v>689</v>
      </c>
      <c r="N5073" t="s">
        <v>682</v>
      </c>
      <c r="O5073">
        <f t="shared" si="238"/>
        <v>266</v>
      </c>
      <c r="P5073" t="e">
        <f t="shared" si="239"/>
        <v>#VALUE!</v>
      </c>
    </row>
    <row r="5074" spans="1:16" x14ac:dyDescent="0.4">
      <c r="A5074" t="s">
        <v>1834</v>
      </c>
      <c r="B5074">
        <v>13</v>
      </c>
      <c r="C5074" t="s">
        <v>2479</v>
      </c>
      <c r="E5074">
        <v>794</v>
      </c>
      <c r="G5074" t="s">
        <v>9324</v>
      </c>
      <c r="H5074" s="12" t="s">
        <v>9324</v>
      </c>
      <c r="I5074" t="s">
        <v>3325</v>
      </c>
      <c r="J5074" t="s">
        <v>9375</v>
      </c>
      <c r="K5074">
        <v>239.35714285714283</v>
      </c>
      <c r="L5074" s="4">
        <f t="shared" si="237"/>
        <v>5526.0850000000009</v>
      </c>
      <c r="M5074" t="s">
        <v>1835</v>
      </c>
      <c r="N5074" t="s">
        <v>1836</v>
      </c>
      <c r="O5074">
        <f t="shared" si="238"/>
        <v>217</v>
      </c>
      <c r="P5074" t="e">
        <f t="shared" si="239"/>
        <v>#VALUE!</v>
      </c>
    </row>
    <row r="5075" spans="1:16" x14ac:dyDescent="0.4">
      <c r="A5075" t="s">
        <v>1131</v>
      </c>
      <c r="B5075">
        <v>19</v>
      </c>
      <c r="C5075" t="s">
        <v>2554</v>
      </c>
      <c r="E5075">
        <v>794</v>
      </c>
      <c r="G5075" t="s">
        <v>9324</v>
      </c>
      <c r="H5075" s="12" t="s">
        <v>9324</v>
      </c>
      <c r="I5075" t="s">
        <v>2569</v>
      </c>
      <c r="J5075" t="s">
        <v>9376</v>
      </c>
      <c r="K5075">
        <v>239.35714285714283</v>
      </c>
      <c r="L5075" s="4">
        <f t="shared" si="237"/>
        <v>5197.5011309523807</v>
      </c>
      <c r="M5075" t="s">
        <v>1132</v>
      </c>
      <c r="N5075" t="s">
        <v>619</v>
      </c>
      <c r="O5075" t="e">
        <f t="shared" si="238"/>
        <v>#VALUE!</v>
      </c>
      <c r="P5075">
        <f t="shared" si="239"/>
        <v>236</v>
      </c>
    </row>
    <row r="5076" spans="1:16" x14ac:dyDescent="0.4">
      <c r="A5076" t="s">
        <v>2089</v>
      </c>
      <c r="B5076">
        <v>16</v>
      </c>
      <c r="C5076" t="s">
        <v>2446</v>
      </c>
      <c r="D5076" t="s">
        <v>879</v>
      </c>
      <c r="E5076">
        <v>794</v>
      </c>
      <c r="G5076" t="s">
        <v>9324</v>
      </c>
      <c r="H5076" s="12" t="s">
        <v>9324</v>
      </c>
      <c r="I5076" t="s">
        <v>2569</v>
      </c>
      <c r="J5076" t="s">
        <v>9377</v>
      </c>
      <c r="K5076">
        <v>239.35714285714283</v>
      </c>
      <c r="L5076" s="4">
        <f t="shared" si="237"/>
        <v>7498.607142857144</v>
      </c>
      <c r="M5076" t="s">
        <v>2090</v>
      </c>
      <c r="N5076" t="s">
        <v>926</v>
      </c>
      <c r="O5076">
        <f t="shared" si="238"/>
        <v>228</v>
      </c>
      <c r="P5076" t="e">
        <f t="shared" si="239"/>
        <v>#VALUE!</v>
      </c>
    </row>
    <row r="5077" spans="1:16" x14ac:dyDescent="0.4">
      <c r="A5077" t="s">
        <v>2089</v>
      </c>
      <c r="B5077">
        <v>16</v>
      </c>
      <c r="C5077" t="s">
        <v>2457</v>
      </c>
      <c r="E5077">
        <v>794</v>
      </c>
      <c r="G5077" t="s">
        <v>9324</v>
      </c>
      <c r="H5077" s="12" t="s">
        <v>9324</v>
      </c>
      <c r="I5077" t="s">
        <v>2569</v>
      </c>
      <c r="J5077" t="s">
        <v>9377</v>
      </c>
      <c r="K5077">
        <v>239.35714285714283</v>
      </c>
      <c r="L5077" s="4">
        <f t="shared" si="237"/>
        <v>7498.607142857144</v>
      </c>
      <c r="M5077" t="s">
        <v>4958</v>
      </c>
      <c r="N5077" t="s">
        <v>4959</v>
      </c>
      <c r="O5077" t="e">
        <f t="shared" si="238"/>
        <v>#VALUE!</v>
      </c>
      <c r="P5077">
        <f t="shared" si="239"/>
        <v>228</v>
      </c>
    </row>
    <row r="5078" spans="1:16" x14ac:dyDescent="0.4">
      <c r="A5078" t="s">
        <v>1763</v>
      </c>
      <c r="B5078">
        <v>21</v>
      </c>
      <c r="C5078" t="s">
        <v>2446</v>
      </c>
      <c r="D5078" t="s">
        <v>279</v>
      </c>
      <c r="E5078">
        <v>794</v>
      </c>
      <c r="G5078" t="s">
        <v>9324</v>
      </c>
      <c r="H5078" s="12" t="s">
        <v>9324</v>
      </c>
      <c r="I5078" t="s">
        <v>2569</v>
      </c>
      <c r="J5078" t="s">
        <v>9378</v>
      </c>
      <c r="K5078">
        <v>239.35714285714283</v>
      </c>
      <c r="L5078" s="4">
        <f t="shared" si="237"/>
        <v>8873.2339285714297</v>
      </c>
      <c r="M5078" t="s">
        <v>1764</v>
      </c>
      <c r="N5078" t="s">
        <v>1765</v>
      </c>
      <c r="O5078">
        <f t="shared" si="238"/>
        <v>136</v>
      </c>
      <c r="P5078" t="e">
        <f t="shared" si="239"/>
        <v>#VALUE!</v>
      </c>
    </row>
    <row r="5079" spans="1:16" x14ac:dyDescent="0.4">
      <c r="A5079" t="s">
        <v>1763</v>
      </c>
      <c r="B5079">
        <v>21</v>
      </c>
      <c r="C5079" t="s">
        <v>4160</v>
      </c>
      <c r="E5079">
        <v>794</v>
      </c>
      <c r="G5079" t="s">
        <v>9324</v>
      </c>
      <c r="H5079" s="12" t="s">
        <v>9324</v>
      </c>
      <c r="I5079" t="s">
        <v>2569</v>
      </c>
      <c r="J5079" t="s">
        <v>9378</v>
      </c>
      <c r="K5079">
        <v>239.35714285714283</v>
      </c>
      <c r="L5079" s="4">
        <f t="shared" si="237"/>
        <v>8873.2339285714297</v>
      </c>
      <c r="M5079" t="s">
        <v>1764</v>
      </c>
      <c r="N5079" t="s">
        <v>1765</v>
      </c>
      <c r="O5079">
        <f t="shared" si="238"/>
        <v>136</v>
      </c>
      <c r="P5079" t="e">
        <f t="shared" si="239"/>
        <v>#VALUE!</v>
      </c>
    </row>
    <row r="5080" spans="1:16" x14ac:dyDescent="0.4">
      <c r="A5080" t="s">
        <v>1692</v>
      </c>
      <c r="B5080">
        <v>12</v>
      </c>
      <c r="C5080" t="s">
        <v>5047</v>
      </c>
      <c r="E5080">
        <v>794</v>
      </c>
      <c r="G5080" t="s">
        <v>9324</v>
      </c>
      <c r="H5080" s="12" t="s">
        <v>9324</v>
      </c>
      <c r="I5080" t="s">
        <v>2569</v>
      </c>
      <c r="J5080" t="s">
        <v>9379</v>
      </c>
      <c r="K5080">
        <v>239.35714285714283</v>
      </c>
      <c r="L5080" s="4">
        <f t="shared" si="237"/>
        <v>3895.2476190476191</v>
      </c>
      <c r="M5080" t="s">
        <v>1693</v>
      </c>
      <c r="N5080" t="s">
        <v>1694</v>
      </c>
      <c r="O5080" t="e">
        <f t="shared" si="238"/>
        <v>#VALUE!</v>
      </c>
      <c r="P5080">
        <f t="shared" si="239"/>
        <v>211</v>
      </c>
    </row>
    <row r="5081" spans="1:16" x14ac:dyDescent="0.4">
      <c r="A5081" t="s">
        <v>1073</v>
      </c>
      <c r="B5081">
        <v>8</v>
      </c>
      <c r="C5081" t="s">
        <v>2479</v>
      </c>
      <c r="E5081">
        <v>794</v>
      </c>
      <c r="G5081" t="s">
        <v>9324</v>
      </c>
      <c r="H5081" s="12" t="s">
        <v>9324</v>
      </c>
      <c r="I5081" t="s">
        <v>2569</v>
      </c>
      <c r="J5081" t="s">
        <v>9380</v>
      </c>
      <c r="K5081">
        <v>239.35714285714283</v>
      </c>
      <c r="L5081" s="4">
        <f t="shared" si="237"/>
        <v>2008.5684523809525</v>
      </c>
      <c r="M5081" t="s">
        <v>1074</v>
      </c>
      <c r="N5081" t="s">
        <v>905</v>
      </c>
      <c r="O5081" t="e">
        <f t="shared" si="238"/>
        <v>#VALUE!</v>
      </c>
      <c r="P5081">
        <f t="shared" si="239"/>
        <v>307</v>
      </c>
    </row>
    <row r="5082" spans="1:16" x14ac:dyDescent="0.4">
      <c r="A5082" t="s">
        <v>437</v>
      </c>
      <c r="B5082">
        <v>28</v>
      </c>
      <c r="C5082" t="s">
        <v>2755</v>
      </c>
      <c r="D5082" t="s">
        <v>2756</v>
      </c>
      <c r="E5082">
        <v>794</v>
      </c>
      <c r="G5082" t="s">
        <v>9324</v>
      </c>
      <c r="H5082" s="12" t="s">
        <v>9324</v>
      </c>
      <c r="I5082" t="s">
        <v>2569</v>
      </c>
      <c r="J5082" t="s">
        <v>9381</v>
      </c>
      <c r="K5082">
        <v>239.35714285714283</v>
      </c>
      <c r="L5082" s="4">
        <f t="shared" si="237"/>
        <v>15734.085892857143</v>
      </c>
      <c r="M5082" t="s">
        <v>438</v>
      </c>
      <c r="N5082" t="s">
        <v>439</v>
      </c>
      <c r="O5082" t="e">
        <f t="shared" si="238"/>
        <v>#VALUE!</v>
      </c>
      <c r="P5082" t="e">
        <f t="shared" si="239"/>
        <v>#VALUE!</v>
      </c>
    </row>
    <row r="5083" spans="1:16" x14ac:dyDescent="0.4">
      <c r="A5083" t="s">
        <v>1610</v>
      </c>
      <c r="B5083">
        <v>17</v>
      </c>
      <c r="C5083" t="s">
        <v>2446</v>
      </c>
      <c r="D5083" t="s">
        <v>279</v>
      </c>
      <c r="E5083">
        <v>794</v>
      </c>
      <c r="G5083" t="s">
        <v>9324</v>
      </c>
      <c r="H5083" s="12" t="s">
        <v>9324</v>
      </c>
      <c r="I5083" t="s">
        <v>2569</v>
      </c>
      <c r="J5083" t="s">
        <v>9382</v>
      </c>
      <c r="K5083">
        <v>239.35714285714283</v>
      </c>
      <c r="L5083" s="4">
        <f t="shared" si="237"/>
        <v>6146.5399404761902</v>
      </c>
      <c r="M5083" t="s">
        <v>1611</v>
      </c>
      <c r="N5083" t="s">
        <v>34</v>
      </c>
      <c r="O5083">
        <f t="shared" si="238"/>
        <v>241</v>
      </c>
      <c r="P5083" t="e">
        <f t="shared" si="239"/>
        <v>#VALUE!</v>
      </c>
    </row>
    <row r="5084" spans="1:16" x14ac:dyDescent="0.4">
      <c r="A5084" t="s">
        <v>2142</v>
      </c>
      <c r="B5084">
        <v>15</v>
      </c>
      <c r="C5084" t="s">
        <v>2479</v>
      </c>
      <c r="E5084">
        <v>794</v>
      </c>
      <c r="G5084" t="s">
        <v>9324</v>
      </c>
      <c r="H5084" s="12" t="s">
        <v>9324</v>
      </c>
      <c r="I5084" t="s">
        <v>2569</v>
      </c>
      <c r="J5084" t="s">
        <v>9383</v>
      </c>
      <c r="K5084">
        <v>239.35714285714283</v>
      </c>
      <c r="L5084" s="4">
        <f t="shared" si="237"/>
        <v>16718.538214285716</v>
      </c>
      <c r="M5084" t="s">
        <v>2143</v>
      </c>
      <c r="N5084" t="s">
        <v>2144</v>
      </c>
      <c r="O5084">
        <f t="shared" si="238"/>
        <v>346</v>
      </c>
      <c r="P5084" t="e">
        <f t="shared" si="239"/>
        <v>#VALUE!</v>
      </c>
    </row>
    <row r="5085" spans="1:16" x14ac:dyDescent="0.4">
      <c r="A5085" t="s">
        <v>1084</v>
      </c>
      <c r="B5085">
        <v>13</v>
      </c>
      <c r="C5085" t="s">
        <v>2446</v>
      </c>
      <c r="D5085" t="s">
        <v>279</v>
      </c>
      <c r="E5085">
        <v>794</v>
      </c>
      <c r="G5085" t="s">
        <v>9324</v>
      </c>
      <c r="H5085" s="12" t="s">
        <v>9324</v>
      </c>
      <c r="I5085" t="s">
        <v>3325</v>
      </c>
      <c r="J5085" t="s">
        <v>9384</v>
      </c>
      <c r="K5085">
        <v>239.35714285714283</v>
      </c>
      <c r="L5085" s="4">
        <f t="shared" si="237"/>
        <v>7129.6669047619052</v>
      </c>
      <c r="M5085" t="s">
        <v>1085</v>
      </c>
      <c r="N5085" t="s">
        <v>1086</v>
      </c>
      <c r="O5085">
        <f t="shared" si="238"/>
        <v>166</v>
      </c>
      <c r="P5085" t="e">
        <f t="shared" si="239"/>
        <v>#VALUE!</v>
      </c>
    </row>
    <row r="5086" spans="1:16" x14ac:dyDescent="0.4">
      <c r="A5086" t="s">
        <v>2217</v>
      </c>
      <c r="B5086">
        <v>26</v>
      </c>
      <c r="C5086" t="s">
        <v>4933</v>
      </c>
      <c r="E5086">
        <v>794</v>
      </c>
      <c r="G5086" t="s">
        <v>9324</v>
      </c>
      <c r="H5086" s="12" t="s">
        <v>9324</v>
      </c>
      <c r="I5086" t="s">
        <v>2569</v>
      </c>
      <c r="J5086" t="s">
        <v>9385</v>
      </c>
      <c r="K5086">
        <v>239.35714285714283</v>
      </c>
      <c r="L5086" s="4">
        <f t="shared" si="237"/>
        <v>10370.015476190476</v>
      </c>
      <c r="M5086" t="s">
        <v>2218</v>
      </c>
      <c r="N5086" t="s">
        <v>2193</v>
      </c>
      <c r="O5086" t="e">
        <f t="shared" si="238"/>
        <v>#VALUE!</v>
      </c>
      <c r="P5086">
        <f t="shared" si="239"/>
        <v>252</v>
      </c>
    </row>
    <row r="5087" spans="1:16" x14ac:dyDescent="0.4">
      <c r="A5087" t="s">
        <v>730</v>
      </c>
      <c r="B5087">
        <v>18</v>
      </c>
      <c r="C5087" t="s">
        <v>3837</v>
      </c>
      <c r="E5087">
        <v>794</v>
      </c>
      <c r="G5087" t="s">
        <v>9324</v>
      </c>
      <c r="H5087" s="12" t="s">
        <v>9324</v>
      </c>
      <c r="I5087" t="s">
        <v>3325</v>
      </c>
      <c r="J5087" t="s">
        <v>9386</v>
      </c>
      <c r="K5087">
        <v>239.35714285714283</v>
      </c>
      <c r="L5087" s="4">
        <f t="shared" si="237"/>
        <v>19844.057857142856</v>
      </c>
      <c r="M5087" t="s">
        <v>731</v>
      </c>
      <c r="N5087" t="s">
        <v>732</v>
      </c>
      <c r="O5087">
        <f t="shared" si="238"/>
        <v>431</v>
      </c>
      <c r="P5087" t="e">
        <f t="shared" si="239"/>
        <v>#VALUE!</v>
      </c>
    </row>
    <row r="5088" spans="1:16" x14ac:dyDescent="0.4">
      <c r="A5088" t="s">
        <v>609</v>
      </c>
      <c r="B5088">
        <v>18</v>
      </c>
      <c r="C5088" t="s">
        <v>3487</v>
      </c>
      <c r="E5088">
        <v>794</v>
      </c>
      <c r="G5088" t="s">
        <v>9324</v>
      </c>
      <c r="H5088" s="12" t="s">
        <v>9324</v>
      </c>
      <c r="I5088" t="s">
        <v>3325</v>
      </c>
      <c r="J5088" t="s">
        <v>9387</v>
      </c>
      <c r="K5088">
        <v>239.35714285714283</v>
      </c>
      <c r="L5088" s="4">
        <f t="shared" si="237"/>
        <v>12066.45892857143</v>
      </c>
      <c r="M5088" t="s">
        <v>610</v>
      </c>
      <c r="N5088" t="s">
        <v>611</v>
      </c>
      <c r="O5088">
        <f t="shared" si="238"/>
        <v>212</v>
      </c>
      <c r="P5088" t="e">
        <f t="shared" si="239"/>
        <v>#VALUE!</v>
      </c>
    </row>
    <row r="5089" spans="1:16" x14ac:dyDescent="0.4">
      <c r="A5089" t="s">
        <v>2131</v>
      </c>
      <c r="B5089">
        <v>8</v>
      </c>
      <c r="C5089" t="s">
        <v>2457</v>
      </c>
      <c r="D5089" t="s">
        <v>879</v>
      </c>
      <c r="E5089">
        <v>794</v>
      </c>
      <c r="G5089" t="s">
        <v>9324</v>
      </c>
      <c r="H5089" s="12" t="s">
        <v>9324</v>
      </c>
      <c r="I5089" t="s">
        <v>2569</v>
      </c>
      <c r="J5089" t="s">
        <v>9388</v>
      </c>
      <c r="K5089">
        <v>239.35714285714283</v>
      </c>
      <c r="L5089" s="4">
        <f t="shared" si="237"/>
        <v>6421.5426190476192</v>
      </c>
      <c r="M5089" t="s">
        <v>2132</v>
      </c>
      <c r="N5089" t="s">
        <v>34</v>
      </c>
      <c r="O5089" t="e">
        <f t="shared" si="238"/>
        <v>#VALUE!</v>
      </c>
      <c r="P5089">
        <f t="shared" si="239"/>
        <v>234</v>
      </c>
    </row>
    <row r="5090" spans="1:16" x14ac:dyDescent="0.4">
      <c r="A5090" t="s">
        <v>625</v>
      </c>
      <c r="B5090">
        <v>7</v>
      </c>
      <c r="C5090" t="s">
        <v>2457</v>
      </c>
      <c r="D5090" t="s">
        <v>2466</v>
      </c>
      <c r="E5090">
        <v>794</v>
      </c>
      <c r="G5090" t="s">
        <v>9324</v>
      </c>
      <c r="H5090" s="12" t="s">
        <v>9324</v>
      </c>
      <c r="I5090" t="s">
        <v>2569</v>
      </c>
      <c r="J5090" t="s">
        <v>9389</v>
      </c>
      <c r="K5090">
        <v>239.35714285714283</v>
      </c>
      <c r="L5090" s="4">
        <f t="shared" si="237"/>
        <v>7751.2047619047607</v>
      </c>
      <c r="M5090" t="s">
        <v>626</v>
      </c>
      <c r="N5090" t="s">
        <v>627</v>
      </c>
      <c r="O5090" t="e">
        <f t="shared" si="238"/>
        <v>#VALUE!</v>
      </c>
      <c r="P5090">
        <f t="shared" si="239"/>
        <v>226</v>
      </c>
    </row>
    <row r="5091" spans="1:16" x14ac:dyDescent="0.4">
      <c r="A5091" t="s">
        <v>724</v>
      </c>
      <c r="B5091">
        <v>16</v>
      </c>
      <c r="C5091" t="s">
        <v>3098</v>
      </c>
      <c r="E5091">
        <v>794</v>
      </c>
      <c r="G5091" t="s">
        <v>9324</v>
      </c>
      <c r="H5091" s="12" t="s">
        <v>9324</v>
      </c>
      <c r="I5091" t="s">
        <v>2569</v>
      </c>
      <c r="J5091" t="s">
        <v>9390</v>
      </c>
      <c r="K5091">
        <v>239.35714285714283</v>
      </c>
      <c r="L5091" s="4">
        <f t="shared" si="237"/>
        <v>10017.70630952381</v>
      </c>
      <c r="M5091" t="s">
        <v>725</v>
      </c>
      <c r="N5091" t="s">
        <v>34</v>
      </c>
      <c r="O5091" t="e">
        <f t="shared" si="238"/>
        <v>#VALUE!</v>
      </c>
      <c r="P5091">
        <f t="shared" si="239"/>
        <v>298</v>
      </c>
    </row>
    <row r="5092" spans="1:16" x14ac:dyDescent="0.4">
      <c r="A5092" t="s">
        <v>710</v>
      </c>
      <c r="B5092">
        <v>7</v>
      </c>
      <c r="C5092" t="s">
        <v>2446</v>
      </c>
      <c r="D5092" t="s">
        <v>279</v>
      </c>
      <c r="E5092">
        <v>794</v>
      </c>
      <c r="G5092" t="s">
        <v>9324</v>
      </c>
      <c r="H5092" s="12" t="s">
        <v>9324</v>
      </c>
      <c r="I5092" t="s">
        <v>3325</v>
      </c>
      <c r="J5092" t="s">
        <v>9391</v>
      </c>
      <c r="K5092">
        <v>239.35714285714283</v>
      </c>
      <c r="L5092" s="4">
        <f t="shared" si="237"/>
        <v>1520.2642857142857</v>
      </c>
      <c r="M5092" t="s">
        <v>1378</v>
      </c>
      <c r="N5092" t="s">
        <v>1379</v>
      </c>
      <c r="O5092" t="e">
        <f t="shared" si="238"/>
        <v>#VALUE!</v>
      </c>
      <c r="P5092">
        <f t="shared" si="239"/>
        <v>259</v>
      </c>
    </row>
    <row r="5093" spans="1:16" x14ac:dyDescent="0.4">
      <c r="A5093" t="s">
        <v>242</v>
      </c>
      <c r="B5093">
        <v>11</v>
      </c>
      <c r="C5093" t="s">
        <v>2457</v>
      </c>
      <c r="E5093">
        <v>794</v>
      </c>
      <c r="G5093" t="s">
        <v>9324</v>
      </c>
      <c r="H5093" s="12" t="s">
        <v>9324</v>
      </c>
      <c r="I5093" t="s">
        <v>2569</v>
      </c>
      <c r="J5093" t="s">
        <v>9392</v>
      </c>
      <c r="K5093">
        <v>239.35714285714283</v>
      </c>
      <c r="L5093" s="4">
        <f t="shared" si="237"/>
        <v>5067.5059523809523</v>
      </c>
      <c r="M5093" t="s">
        <v>243</v>
      </c>
      <c r="N5093" t="s">
        <v>244</v>
      </c>
      <c r="O5093">
        <f t="shared" si="238"/>
        <v>314</v>
      </c>
      <c r="P5093" t="e">
        <f t="shared" si="239"/>
        <v>#VALUE!</v>
      </c>
    </row>
    <row r="5094" spans="1:16" x14ac:dyDescent="0.4">
      <c r="A5094" t="s">
        <v>413</v>
      </c>
      <c r="B5094">
        <v>10</v>
      </c>
      <c r="C5094" t="s">
        <v>2446</v>
      </c>
      <c r="D5094" t="s">
        <v>3320</v>
      </c>
      <c r="E5094">
        <v>794</v>
      </c>
      <c r="G5094" t="s">
        <v>9324</v>
      </c>
      <c r="H5094" s="12" t="s">
        <v>9324</v>
      </c>
      <c r="I5094" t="s">
        <v>3325</v>
      </c>
      <c r="J5094" t="s">
        <v>9393</v>
      </c>
      <c r="K5094">
        <v>239.35714285714283</v>
      </c>
      <c r="L5094" s="4">
        <f t="shared" si="237"/>
        <v>7686.6247023809528</v>
      </c>
      <c r="M5094" t="s">
        <v>414</v>
      </c>
      <c r="N5094" t="s">
        <v>415</v>
      </c>
      <c r="O5094">
        <f t="shared" si="238"/>
        <v>295</v>
      </c>
      <c r="P5094" t="e">
        <f t="shared" si="239"/>
        <v>#VALUE!</v>
      </c>
    </row>
    <row r="5095" spans="1:16" x14ac:dyDescent="0.4">
      <c r="A5095" t="s">
        <v>1164</v>
      </c>
      <c r="B5095">
        <v>10</v>
      </c>
      <c r="C5095" t="s">
        <v>2446</v>
      </c>
      <c r="D5095" t="s">
        <v>279</v>
      </c>
      <c r="E5095">
        <v>794</v>
      </c>
      <c r="G5095" t="s">
        <v>9324</v>
      </c>
      <c r="H5095" s="12" t="s">
        <v>9324</v>
      </c>
      <c r="I5095" t="s">
        <v>2569</v>
      </c>
      <c r="J5095" t="s">
        <v>9394</v>
      </c>
      <c r="K5095">
        <v>239.35714285714283</v>
      </c>
      <c r="L5095" s="4">
        <f t="shared" si="237"/>
        <v>3578.1249999999995</v>
      </c>
      <c r="M5095" t="s">
        <v>1165</v>
      </c>
      <c r="N5095" t="s">
        <v>926</v>
      </c>
      <c r="O5095">
        <f t="shared" si="238"/>
        <v>345</v>
      </c>
      <c r="P5095" t="e">
        <f t="shared" si="239"/>
        <v>#VALUE!</v>
      </c>
    </row>
    <row r="5096" spans="1:16" x14ac:dyDescent="0.4">
      <c r="A5096" t="s">
        <v>1164</v>
      </c>
      <c r="B5096">
        <v>10</v>
      </c>
      <c r="C5096" t="s">
        <v>2488</v>
      </c>
      <c r="E5096">
        <v>794</v>
      </c>
      <c r="G5096" t="s">
        <v>9324</v>
      </c>
      <c r="H5096" s="12" t="s">
        <v>9324</v>
      </c>
      <c r="I5096" t="s">
        <v>2569</v>
      </c>
      <c r="J5096" t="s">
        <v>9394</v>
      </c>
      <c r="K5096">
        <v>239.35714285714283</v>
      </c>
      <c r="L5096" s="4">
        <f t="shared" si="237"/>
        <v>3578.1249999999995</v>
      </c>
      <c r="M5096" t="s">
        <v>1165</v>
      </c>
      <c r="N5096" t="s">
        <v>926</v>
      </c>
      <c r="O5096">
        <f t="shared" si="238"/>
        <v>345</v>
      </c>
      <c r="P5096" t="e">
        <f t="shared" si="239"/>
        <v>#VALUE!</v>
      </c>
    </row>
    <row r="5097" spans="1:16" x14ac:dyDescent="0.4">
      <c r="A5097" t="s">
        <v>1864</v>
      </c>
      <c r="B5097">
        <v>12</v>
      </c>
      <c r="C5097" t="s">
        <v>2479</v>
      </c>
      <c r="E5097">
        <v>794</v>
      </c>
      <c r="G5097" t="s">
        <v>9324</v>
      </c>
      <c r="H5097" s="12" t="s">
        <v>9324</v>
      </c>
      <c r="I5097" t="s">
        <v>3325</v>
      </c>
      <c r="J5097" t="s">
        <v>9395</v>
      </c>
      <c r="K5097">
        <v>239.35714285714283</v>
      </c>
      <c r="L5097" s="4">
        <f t="shared" si="237"/>
        <v>3431.2080357142854</v>
      </c>
      <c r="M5097" t="s">
        <v>1865</v>
      </c>
      <c r="N5097" t="s">
        <v>1866</v>
      </c>
      <c r="O5097">
        <f t="shared" si="238"/>
        <v>252</v>
      </c>
      <c r="P5097" t="e">
        <f t="shared" si="239"/>
        <v>#VALUE!</v>
      </c>
    </row>
    <row r="5098" spans="1:16" x14ac:dyDescent="0.4">
      <c r="A5098" t="s">
        <v>1282</v>
      </c>
      <c r="B5098">
        <v>11</v>
      </c>
      <c r="C5098" t="s">
        <v>2479</v>
      </c>
      <c r="E5098">
        <v>794</v>
      </c>
      <c r="G5098" t="s">
        <v>9324</v>
      </c>
      <c r="H5098" s="12" t="s">
        <v>9324</v>
      </c>
      <c r="I5098" t="s">
        <v>2569</v>
      </c>
      <c r="J5098" t="s">
        <v>9396</v>
      </c>
      <c r="K5098">
        <v>239.35714285714283</v>
      </c>
      <c r="L5098" s="4">
        <f t="shared" si="237"/>
        <v>2712.1855357142854</v>
      </c>
      <c r="M5098" t="s">
        <v>1283</v>
      </c>
      <c r="N5098" t="s">
        <v>1086</v>
      </c>
      <c r="O5098" t="e">
        <f t="shared" si="238"/>
        <v>#VALUE!</v>
      </c>
      <c r="P5098">
        <f t="shared" si="239"/>
        <v>227</v>
      </c>
    </row>
    <row r="5099" spans="1:16" x14ac:dyDescent="0.4">
      <c r="A5099" t="s">
        <v>122</v>
      </c>
      <c r="B5099">
        <v>10</v>
      </c>
      <c r="C5099" t="s">
        <v>2595</v>
      </c>
      <c r="E5099">
        <v>794</v>
      </c>
      <c r="G5099" t="s">
        <v>9324</v>
      </c>
      <c r="H5099" s="12" t="s">
        <v>9324</v>
      </c>
      <c r="I5099" t="s">
        <v>2569</v>
      </c>
      <c r="J5099" t="s">
        <v>9397</v>
      </c>
      <c r="K5099">
        <v>239.35714285714283</v>
      </c>
      <c r="L5099" s="4">
        <f t="shared" si="237"/>
        <v>3132.6083333333331</v>
      </c>
      <c r="M5099" t="s">
        <v>123</v>
      </c>
      <c r="N5099" t="s">
        <v>34</v>
      </c>
      <c r="O5099" t="e">
        <f t="shared" si="238"/>
        <v>#VALUE!</v>
      </c>
      <c r="P5099" t="e">
        <f t="shared" si="239"/>
        <v>#VALUE!</v>
      </c>
    </row>
    <row r="5100" spans="1:16" x14ac:dyDescent="0.4">
      <c r="A5100" t="s">
        <v>1858</v>
      </c>
      <c r="B5100">
        <v>10</v>
      </c>
      <c r="C5100" t="s">
        <v>2446</v>
      </c>
      <c r="D5100" t="s">
        <v>2792</v>
      </c>
      <c r="E5100">
        <v>794</v>
      </c>
      <c r="G5100" t="s">
        <v>9324</v>
      </c>
      <c r="H5100" s="12" t="s">
        <v>9324</v>
      </c>
      <c r="I5100" t="s">
        <v>3325</v>
      </c>
      <c r="J5100" t="s">
        <v>9398</v>
      </c>
      <c r="K5100">
        <v>239.35714285714283</v>
      </c>
      <c r="L5100" s="4">
        <f t="shared" si="237"/>
        <v>2619.5235714285714</v>
      </c>
      <c r="M5100" t="s">
        <v>1859</v>
      </c>
      <c r="N5100" t="s">
        <v>1860</v>
      </c>
      <c r="O5100">
        <f t="shared" si="238"/>
        <v>178</v>
      </c>
      <c r="P5100" t="e">
        <f t="shared" si="239"/>
        <v>#VALUE!</v>
      </c>
    </row>
    <row r="5101" spans="1:16" x14ac:dyDescent="0.4">
      <c r="A5101" t="s">
        <v>1680</v>
      </c>
      <c r="B5101">
        <v>13</v>
      </c>
      <c r="C5101" t="s">
        <v>2446</v>
      </c>
      <c r="D5101" t="s">
        <v>279</v>
      </c>
      <c r="E5101">
        <v>794</v>
      </c>
      <c r="G5101" t="s">
        <v>9324</v>
      </c>
      <c r="H5101" s="12" t="s">
        <v>9324</v>
      </c>
      <c r="I5101" t="s">
        <v>2569</v>
      </c>
      <c r="J5101" t="s">
        <v>9399</v>
      </c>
      <c r="K5101">
        <v>239.35714285714283</v>
      </c>
      <c r="L5101" s="4">
        <f t="shared" si="237"/>
        <v>8188.0785714285712</v>
      </c>
      <c r="M5101" t="s">
        <v>1681</v>
      </c>
      <c r="N5101" t="s">
        <v>456</v>
      </c>
      <c r="O5101">
        <f t="shared" si="238"/>
        <v>316</v>
      </c>
      <c r="P5101" t="e">
        <f t="shared" si="239"/>
        <v>#VALUE!</v>
      </c>
    </row>
    <row r="5102" spans="1:16" x14ac:dyDescent="0.4">
      <c r="A5102" t="s">
        <v>1145</v>
      </c>
      <c r="B5102">
        <v>19</v>
      </c>
      <c r="C5102" t="s">
        <v>2625</v>
      </c>
      <c r="E5102">
        <v>794</v>
      </c>
      <c r="G5102" t="s">
        <v>9324</v>
      </c>
      <c r="H5102" s="12" t="s">
        <v>9324</v>
      </c>
      <c r="I5102" t="s">
        <v>2569</v>
      </c>
      <c r="J5102" t="s">
        <v>9400</v>
      </c>
      <c r="K5102">
        <v>239.35714285714283</v>
      </c>
      <c r="L5102" s="4">
        <f t="shared" si="237"/>
        <v>4989.2069047619043</v>
      </c>
      <c r="M5102" t="s">
        <v>1146</v>
      </c>
      <c r="N5102" t="s">
        <v>345</v>
      </c>
      <c r="O5102">
        <f t="shared" si="238"/>
        <v>185</v>
      </c>
      <c r="P5102" t="e">
        <f t="shared" si="239"/>
        <v>#VALUE!</v>
      </c>
    </row>
    <row r="5103" spans="1:16" x14ac:dyDescent="0.4">
      <c r="A5103" t="s">
        <v>1351</v>
      </c>
      <c r="B5103">
        <v>14</v>
      </c>
      <c r="C5103" t="s">
        <v>2537</v>
      </c>
      <c r="E5103">
        <v>794</v>
      </c>
      <c r="G5103" t="s">
        <v>9324</v>
      </c>
      <c r="H5103" s="12" t="s">
        <v>9324</v>
      </c>
      <c r="I5103" t="s">
        <v>3325</v>
      </c>
      <c r="J5103" t="s">
        <v>9401</v>
      </c>
      <c r="K5103">
        <v>239.35714285714283</v>
      </c>
      <c r="L5103" s="4">
        <f t="shared" si="237"/>
        <v>5924.6840476190473</v>
      </c>
      <c r="M5103" t="s">
        <v>1352</v>
      </c>
      <c r="N5103" t="s">
        <v>34</v>
      </c>
      <c r="O5103">
        <f t="shared" si="238"/>
        <v>211</v>
      </c>
      <c r="P5103" t="e">
        <f t="shared" si="239"/>
        <v>#VALUE!</v>
      </c>
    </row>
    <row r="5104" spans="1:16" x14ac:dyDescent="0.4">
      <c r="A5104" t="s">
        <v>2198</v>
      </c>
      <c r="B5104">
        <v>25</v>
      </c>
      <c r="C5104" t="s">
        <v>2457</v>
      </c>
      <c r="D5104" t="s">
        <v>3336</v>
      </c>
      <c r="E5104">
        <v>794</v>
      </c>
      <c r="G5104" t="s">
        <v>9324</v>
      </c>
      <c r="H5104" s="12" t="s">
        <v>9324</v>
      </c>
      <c r="I5104" t="s">
        <v>3325</v>
      </c>
      <c r="J5104" t="s">
        <v>9402</v>
      </c>
      <c r="K5104">
        <v>239.35714285714283</v>
      </c>
      <c r="L5104" s="4">
        <f t="shared" si="237"/>
        <v>7608.2854761904773</v>
      </c>
      <c r="M5104" t="s">
        <v>2199</v>
      </c>
      <c r="N5104" t="s">
        <v>2193</v>
      </c>
      <c r="O5104">
        <f t="shared" si="238"/>
        <v>273</v>
      </c>
      <c r="P5104" t="e">
        <f t="shared" si="239"/>
        <v>#VALUE!</v>
      </c>
    </row>
    <row r="5105" spans="1:16" x14ac:dyDescent="0.4">
      <c r="A5105" t="s">
        <v>1984</v>
      </c>
      <c r="B5105">
        <v>19</v>
      </c>
      <c r="C5105" t="s">
        <v>3854</v>
      </c>
      <c r="E5105">
        <v>794</v>
      </c>
      <c r="G5105" t="s">
        <v>9324</v>
      </c>
      <c r="H5105" s="12" t="s">
        <v>9324</v>
      </c>
      <c r="I5105" t="s">
        <v>2569</v>
      </c>
      <c r="J5105" t="s">
        <v>9403</v>
      </c>
      <c r="K5105">
        <v>239.35714285714283</v>
      </c>
      <c r="L5105" s="4">
        <f t="shared" si="237"/>
        <v>12114.658928571431</v>
      </c>
      <c r="M5105" t="s">
        <v>1986</v>
      </c>
      <c r="N5105" t="s">
        <v>456</v>
      </c>
      <c r="O5105" t="e">
        <f t="shared" si="238"/>
        <v>#VALUE!</v>
      </c>
      <c r="P5105">
        <f t="shared" si="239"/>
        <v>188</v>
      </c>
    </row>
    <row r="5106" spans="1:16" x14ac:dyDescent="0.4">
      <c r="A5106" t="s">
        <v>1984</v>
      </c>
      <c r="B5106">
        <v>19</v>
      </c>
      <c r="C5106" t="s">
        <v>2675</v>
      </c>
      <c r="E5106">
        <v>794</v>
      </c>
      <c r="G5106" t="s">
        <v>9324</v>
      </c>
      <c r="H5106" s="12" t="s">
        <v>9324</v>
      </c>
      <c r="I5106" t="s">
        <v>2569</v>
      </c>
      <c r="J5106" t="s">
        <v>9403</v>
      </c>
      <c r="K5106">
        <v>239.35714285714283</v>
      </c>
      <c r="L5106" s="4">
        <f t="shared" si="237"/>
        <v>12114.658928571431</v>
      </c>
      <c r="M5106" t="s">
        <v>1986</v>
      </c>
      <c r="N5106" t="s">
        <v>456</v>
      </c>
      <c r="O5106" t="e">
        <f t="shared" si="238"/>
        <v>#VALUE!</v>
      </c>
      <c r="P5106">
        <f t="shared" si="239"/>
        <v>188</v>
      </c>
    </row>
    <row r="5107" spans="1:16" x14ac:dyDescent="0.4">
      <c r="A5107" t="s">
        <v>1223</v>
      </c>
      <c r="B5107">
        <v>13</v>
      </c>
      <c r="C5107" t="s">
        <v>2457</v>
      </c>
      <c r="D5107" t="s">
        <v>279</v>
      </c>
      <c r="E5107">
        <v>794</v>
      </c>
      <c r="G5107" t="s">
        <v>9324</v>
      </c>
      <c r="H5107" s="12" t="s">
        <v>9324</v>
      </c>
      <c r="I5107" t="s">
        <v>2569</v>
      </c>
      <c r="J5107" t="s">
        <v>9404</v>
      </c>
      <c r="K5107">
        <v>239.35714285714283</v>
      </c>
      <c r="L5107" s="4">
        <f t="shared" si="237"/>
        <v>6547.6434523809521</v>
      </c>
      <c r="M5107" t="s">
        <v>1224</v>
      </c>
      <c r="N5107" t="s">
        <v>639</v>
      </c>
      <c r="O5107" t="e">
        <f t="shared" si="238"/>
        <v>#VALUE!</v>
      </c>
      <c r="P5107">
        <f t="shared" si="239"/>
        <v>167</v>
      </c>
    </row>
    <row r="5108" spans="1:16" x14ac:dyDescent="0.4">
      <c r="A5108" t="s">
        <v>2150</v>
      </c>
      <c r="B5108">
        <v>18</v>
      </c>
      <c r="C5108" t="s">
        <v>2519</v>
      </c>
      <c r="E5108">
        <v>794</v>
      </c>
      <c r="G5108" t="s">
        <v>9324</v>
      </c>
      <c r="H5108" s="12" t="s">
        <v>9324</v>
      </c>
      <c r="I5108" t="s">
        <v>2569</v>
      </c>
      <c r="J5108" t="s">
        <v>9405</v>
      </c>
      <c r="K5108" s="4">
        <v>239.35714285714283</v>
      </c>
      <c r="L5108" s="4">
        <f t="shared" si="237"/>
        <v>25364.437678571427</v>
      </c>
      <c r="M5108" t="s">
        <v>2151</v>
      </c>
      <c r="N5108" t="s">
        <v>1172</v>
      </c>
      <c r="O5108">
        <f t="shared" si="238"/>
        <v>298</v>
      </c>
      <c r="P5108" t="e">
        <f t="shared" si="239"/>
        <v>#VALUE!</v>
      </c>
    </row>
    <row r="5109" spans="1:16" x14ac:dyDescent="0.4">
      <c r="A5109" t="s">
        <v>1176</v>
      </c>
      <c r="B5109">
        <v>7</v>
      </c>
      <c r="C5109" t="s">
        <v>2446</v>
      </c>
      <c r="D5109" t="s">
        <v>279</v>
      </c>
      <c r="E5109">
        <v>794</v>
      </c>
      <c r="G5109" t="s">
        <v>9324</v>
      </c>
      <c r="H5109" s="12" t="s">
        <v>9324</v>
      </c>
      <c r="I5109" t="s">
        <v>2569</v>
      </c>
      <c r="J5109" t="s">
        <v>9406</v>
      </c>
      <c r="K5109">
        <v>239.35714285714283</v>
      </c>
      <c r="L5109" s="4">
        <f t="shared" si="237"/>
        <v>7521.8796428571422</v>
      </c>
      <c r="M5109" t="s">
        <v>1177</v>
      </c>
      <c r="N5109" t="s">
        <v>34</v>
      </c>
      <c r="O5109">
        <f t="shared" si="238"/>
        <v>156</v>
      </c>
      <c r="P5109" t="e">
        <f t="shared" si="239"/>
        <v>#VALUE!</v>
      </c>
    </row>
    <row r="5110" spans="1:16" x14ac:dyDescent="0.4">
      <c r="A5110" t="s">
        <v>2242</v>
      </c>
      <c r="B5110">
        <v>11</v>
      </c>
      <c r="C5110" t="s">
        <v>2488</v>
      </c>
      <c r="E5110">
        <v>794</v>
      </c>
      <c r="G5110" t="s">
        <v>9324</v>
      </c>
      <c r="H5110" s="12" t="s">
        <v>9324</v>
      </c>
      <c r="I5110" t="s">
        <v>2569</v>
      </c>
      <c r="J5110" t="s">
        <v>9407</v>
      </c>
      <c r="K5110">
        <v>239.35714285714283</v>
      </c>
      <c r="L5110" s="4">
        <f t="shared" si="237"/>
        <v>1349.7744047619046</v>
      </c>
      <c r="M5110" t="s">
        <v>2243</v>
      </c>
      <c r="N5110" t="s">
        <v>2244</v>
      </c>
      <c r="O5110" t="e">
        <f t="shared" si="238"/>
        <v>#VALUE!</v>
      </c>
      <c r="P5110">
        <f t="shared" si="239"/>
        <v>212</v>
      </c>
    </row>
    <row r="5111" spans="1:16" x14ac:dyDescent="0.4">
      <c r="A5111" t="s">
        <v>2364</v>
      </c>
      <c r="B5111">
        <v>15</v>
      </c>
      <c r="C5111" t="s">
        <v>2686</v>
      </c>
      <c r="E5111">
        <v>794</v>
      </c>
      <c r="G5111" t="s">
        <v>9324</v>
      </c>
      <c r="H5111" s="12" t="s">
        <v>9324</v>
      </c>
      <c r="I5111" t="s">
        <v>2569</v>
      </c>
      <c r="J5111" t="s">
        <v>9408</v>
      </c>
      <c r="K5111">
        <v>239.35714285714283</v>
      </c>
      <c r="L5111" s="4">
        <f t="shared" si="237"/>
        <v>9867.9486904761925</v>
      </c>
      <c r="M5111" t="s">
        <v>2365</v>
      </c>
      <c r="N5111" t="s">
        <v>2144</v>
      </c>
      <c r="O5111" t="e">
        <f t="shared" si="238"/>
        <v>#VALUE!</v>
      </c>
      <c r="P5111">
        <f t="shared" si="239"/>
        <v>242</v>
      </c>
    </row>
    <row r="5112" spans="1:16" x14ac:dyDescent="0.4">
      <c r="A5112" t="s">
        <v>1457</v>
      </c>
      <c r="B5112">
        <v>10</v>
      </c>
      <c r="C5112" t="s">
        <v>2446</v>
      </c>
      <c r="D5112" t="s">
        <v>279</v>
      </c>
      <c r="E5112">
        <v>794</v>
      </c>
      <c r="G5112" t="s">
        <v>9324</v>
      </c>
      <c r="H5112" s="12" t="s">
        <v>9324</v>
      </c>
      <c r="I5112" t="s">
        <v>2569</v>
      </c>
      <c r="J5112" t="s">
        <v>9409</v>
      </c>
      <c r="K5112">
        <v>239.35714285714283</v>
      </c>
      <c r="L5112" s="4">
        <f t="shared" si="237"/>
        <v>5031.1017857142861</v>
      </c>
      <c r="M5112" t="s">
        <v>1458</v>
      </c>
      <c r="N5112" t="s">
        <v>926</v>
      </c>
      <c r="O5112">
        <f t="shared" si="238"/>
        <v>162</v>
      </c>
      <c r="P5112" t="e">
        <f t="shared" si="239"/>
        <v>#VALUE!</v>
      </c>
    </row>
    <row r="5113" spans="1:16" x14ac:dyDescent="0.4">
      <c r="A5113" t="s">
        <v>2352</v>
      </c>
      <c r="B5113">
        <v>13</v>
      </c>
      <c r="C5113" t="s">
        <v>2736</v>
      </c>
      <c r="E5113">
        <v>794</v>
      </c>
      <c r="G5113" t="s">
        <v>9324</v>
      </c>
      <c r="H5113" s="12" t="s">
        <v>9324</v>
      </c>
      <c r="I5113" t="s">
        <v>2569</v>
      </c>
      <c r="J5113" t="s">
        <v>9410</v>
      </c>
      <c r="K5113">
        <v>239.35714285714283</v>
      </c>
      <c r="L5113" s="4">
        <f t="shared" si="237"/>
        <v>10882.489523809523</v>
      </c>
      <c r="M5113" t="s">
        <v>2353</v>
      </c>
      <c r="N5113" t="s">
        <v>34</v>
      </c>
      <c r="O5113">
        <f t="shared" si="238"/>
        <v>159</v>
      </c>
      <c r="P5113" t="e">
        <f t="shared" si="239"/>
        <v>#VALUE!</v>
      </c>
    </row>
    <row r="5114" spans="1:16" x14ac:dyDescent="0.4">
      <c r="A5114" t="s">
        <v>637</v>
      </c>
      <c r="B5114">
        <v>25</v>
      </c>
      <c r="C5114" t="s">
        <v>2517</v>
      </c>
      <c r="E5114">
        <v>794</v>
      </c>
      <c r="G5114" t="s">
        <v>9324</v>
      </c>
      <c r="H5114" s="12" t="s">
        <v>9324</v>
      </c>
      <c r="I5114" t="s">
        <v>2569</v>
      </c>
      <c r="J5114" t="s">
        <v>9411</v>
      </c>
      <c r="K5114">
        <v>239.35714285714283</v>
      </c>
      <c r="L5114" s="4">
        <f t="shared" si="237"/>
        <v>28149.960952380949</v>
      </c>
      <c r="M5114" t="s">
        <v>638</v>
      </c>
      <c r="N5114" t="s">
        <v>639</v>
      </c>
      <c r="O5114" t="e">
        <f t="shared" si="238"/>
        <v>#VALUE!</v>
      </c>
      <c r="P5114">
        <f t="shared" si="239"/>
        <v>379</v>
      </c>
    </row>
    <row r="5115" spans="1:16" x14ac:dyDescent="0.4">
      <c r="A5115" t="s">
        <v>637</v>
      </c>
      <c r="B5115">
        <v>25</v>
      </c>
      <c r="C5115" t="s">
        <v>4760</v>
      </c>
      <c r="E5115">
        <v>794</v>
      </c>
      <c r="G5115" t="s">
        <v>9324</v>
      </c>
      <c r="H5115" s="12" t="s">
        <v>9324</v>
      </c>
      <c r="I5115" t="s">
        <v>2569</v>
      </c>
      <c r="J5115" t="s">
        <v>9411</v>
      </c>
      <c r="K5115">
        <v>239.35714285714283</v>
      </c>
      <c r="L5115" s="4">
        <f t="shared" si="237"/>
        <v>28149.960952380949</v>
      </c>
      <c r="M5115" t="s">
        <v>638</v>
      </c>
      <c r="N5115" t="s">
        <v>639</v>
      </c>
      <c r="O5115" t="e">
        <f t="shared" si="238"/>
        <v>#VALUE!</v>
      </c>
      <c r="P5115">
        <f t="shared" si="239"/>
        <v>379</v>
      </c>
    </row>
    <row r="5116" spans="1:16" x14ac:dyDescent="0.4">
      <c r="A5116" t="s">
        <v>1706</v>
      </c>
      <c r="B5116">
        <v>30</v>
      </c>
      <c r="C5116" t="s">
        <v>2899</v>
      </c>
      <c r="E5116">
        <v>794</v>
      </c>
      <c r="G5116" t="s">
        <v>9324</v>
      </c>
      <c r="H5116" s="12" t="s">
        <v>9324</v>
      </c>
      <c r="I5116" t="s">
        <v>2569</v>
      </c>
      <c r="J5116" t="s">
        <v>9412</v>
      </c>
      <c r="K5116">
        <v>239.35714285714283</v>
      </c>
      <c r="L5116" s="4">
        <f t="shared" si="237"/>
        <v>13336.51285714286</v>
      </c>
      <c r="M5116" t="s">
        <v>1707</v>
      </c>
      <c r="N5116" t="s">
        <v>108</v>
      </c>
      <c r="O5116">
        <f t="shared" si="238"/>
        <v>345</v>
      </c>
      <c r="P5116" t="e">
        <f t="shared" si="239"/>
        <v>#VALUE!</v>
      </c>
    </row>
    <row r="5117" spans="1:16" x14ac:dyDescent="0.4">
      <c r="A5117" t="s">
        <v>1019</v>
      </c>
      <c r="B5117">
        <v>16</v>
      </c>
      <c r="C5117" t="s">
        <v>2457</v>
      </c>
      <c r="D5117" t="s">
        <v>279</v>
      </c>
      <c r="E5117">
        <v>794</v>
      </c>
      <c r="G5117" t="s">
        <v>9324</v>
      </c>
      <c r="H5117" s="12" t="s">
        <v>9324</v>
      </c>
      <c r="I5117" t="s">
        <v>2569</v>
      </c>
      <c r="J5117" t="s">
        <v>9413</v>
      </c>
      <c r="K5117">
        <v>239.35714285714283</v>
      </c>
      <c r="L5117" s="4">
        <f t="shared" si="237"/>
        <v>6799.4778571428578</v>
      </c>
      <c r="M5117" t="s">
        <v>1020</v>
      </c>
      <c r="N5117" t="s">
        <v>1021</v>
      </c>
      <c r="O5117" t="e">
        <f t="shared" si="238"/>
        <v>#VALUE!</v>
      </c>
      <c r="P5117">
        <f t="shared" si="239"/>
        <v>315</v>
      </c>
    </row>
    <row r="5118" spans="1:16" x14ac:dyDescent="0.4">
      <c r="A5118" t="s">
        <v>1444</v>
      </c>
      <c r="B5118">
        <v>8</v>
      </c>
      <c r="C5118" t="s">
        <v>2457</v>
      </c>
      <c r="D5118" t="s">
        <v>279</v>
      </c>
      <c r="E5118">
        <v>794</v>
      </c>
      <c r="G5118" t="s">
        <v>9324</v>
      </c>
      <c r="H5118" s="12" t="s">
        <v>9324</v>
      </c>
      <c r="I5118" t="s">
        <v>2569</v>
      </c>
      <c r="J5118" t="s">
        <v>9414</v>
      </c>
      <c r="K5118">
        <v>239.35714285714283</v>
      </c>
      <c r="L5118" s="4">
        <f t="shared" si="237"/>
        <v>2071.8976190476192</v>
      </c>
      <c r="M5118" t="s">
        <v>1445</v>
      </c>
      <c r="N5118" t="s">
        <v>633</v>
      </c>
      <c r="O5118" t="e">
        <f t="shared" si="238"/>
        <v>#VALUE!</v>
      </c>
      <c r="P5118">
        <f t="shared" si="239"/>
        <v>219</v>
      </c>
    </row>
    <row r="5119" spans="1:16" x14ac:dyDescent="0.4">
      <c r="A5119" t="s">
        <v>2013</v>
      </c>
      <c r="B5119">
        <v>18</v>
      </c>
      <c r="C5119" t="s">
        <v>2519</v>
      </c>
      <c r="E5119">
        <v>794</v>
      </c>
      <c r="G5119" t="s">
        <v>9324</v>
      </c>
      <c r="H5119" s="12" t="s">
        <v>9324</v>
      </c>
      <c r="I5119" t="s">
        <v>2569</v>
      </c>
      <c r="J5119" t="s">
        <v>9415</v>
      </c>
      <c r="K5119">
        <v>239.35714285714283</v>
      </c>
      <c r="L5119" s="4">
        <f t="shared" si="237"/>
        <v>6762.3330952380957</v>
      </c>
      <c r="M5119" t="s">
        <v>2014</v>
      </c>
      <c r="N5119" t="s">
        <v>1571</v>
      </c>
      <c r="O5119" t="e">
        <f t="shared" si="238"/>
        <v>#VALUE!</v>
      </c>
      <c r="P5119">
        <f t="shared" si="239"/>
        <v>226</v>
      </c>
    </row>
    <row r="5120" spans="1:16" x14ac:dyDescent="0.4">
      <c r="A5120" t="s">
        <v>536</v>
      </c>
      <c r="B5120">
        <v>10</v>
      </c>
      <c r="C5120" t="s">
        <v>2446</v>
      </c>
      <c r="D5120" t="s">
        <v>13</v>
      </c>
      <c r="E5120">
        <v>794</v>
      </c>
      <c r="G5120" t="s">
        <v>9324</v>
      </c>
      <c r="H5120" s="12" t="s">
        <v>9324</v>
      </c>
      <c r="I5120" t="s">
        <v>2569</v>
      </c>
      <c r="J5120" t="s">
        <v>9416</v>
      </c>
      <c r="K5120">
        <v>239.35714285714283</v>
      </c>
      <c r="L5120" s="4">
        <f t="shared" si="237"/>
        <v>5092.0745238095242</v>
      </c>
      <c r="M5120" t="s">
        <v>537</v>
      </c>
      <c r="N5120" t="s">
        <v>34</v>
      </c>
      <c r="O5120">
        <f t="shared" si="238"/>
        <v>319</v>
      </c>
      <c r="P5120" t="e">
        <f t="shared" si="239"/>
        <v>#VALUE!</v>
      </c>
    </row>
    <row r="5121" spans="1:16" x14ac:dyDescent="0.4">
      <c r="A5121" t="s">
        <v>1506</v>
      </c>
      <c r="B5121">
        <v>13</v>
      </c>
      <c r="C5121" t="s">
        <v>2736</v>
      </c>
      <c r="E5121">
        <v>794</v>
      </c>
      <c r="G5121" t="s">
        <v>9324</v>
      </c>
      <c r="H5121" s="12" t="s">
        <v>9324</v>
      </c>
      <c r="I5121" t="s">
        <v>2569</v>
      </c>
      <c r="J5121" t="s">
        <v>9417</v>
      </c>
      <c r="K5121">
        <v>239.35714285714283</v>
      </c>
      <c r="L5121" s="4">
        <f t="shared" si="237"/>
        <v>21124.617857142854</v>
      </c>
      <c r="M5121" t="s">
        <v>1507</v>
      </c>
      <c r="N5121" t="s">
        <v>1508</v>
      </c>
      <c r="O5121">
        <f t="shared" si="238"/>
        <v>205</v>
      </c>
      <c r="P5121" t="e">
        <f t="shared" si="239"/>
        <v>#VALUE!</v>
      </c>
    </row>
    <row r="5122" spans="1:16" x14ac:dyDescent="0.4">
      <c r="A5122" t="s">
        <v>1506</v>
      </c>
      <c r="B5122">
        <v>13</v>
      </c>
      <c r="C5122" t="s">
        <v>2488</v>
      </c>
      <c r="E5122">
        <v>794</v>
      </c>
      <c r="G5122" t="s">
        <v>9324</v>
      </c>
      <c r="H5122" s="12" t="s">
        <v>9324</v>
      </c>
      <c r="I5122" t="s">
        <v>2569</v>
      </c>
      <c r="J5122" t="s">
        <v>9417</v>
      </c>
      <c r="K5122">
        <v>239.35714285714283</v>
      </c>
      <c r="L5122" s="4">
        <f t="shared" ref="L5122:L5185" si="240">SUMIF($A$2:$A$5194,A5122,$K$2:$K$5194)</f>
        <v>21124.617857142854</v>
      </c>
      <c r="M5122" t="s">
        <v>1507</v>
      </c>
      <c r="N5122" t="s">
        <v>1508</v>
      </c>
      <c r="O5122">
        <f t="shared" ref="O5122:O5185" si="241">FIND("Step 4",M5122)</f>
        <v>205</v>
      </c>
      <c r="P5122" t="e">
        <f t="shared" ref="P5122:P5185" si="242">FIND("STEP 4",M5122)</f>
        <v>#VALUE!</v>
      </c>
    </row>
    <row r="5123" spans="1:16" x14ac:dyDescent="0.4">
      <c r="A5123" t="s">
        <v>461</v>
      </c>
      <c r="B5123">
        <v>16</v>
      </c>
      <c r="C5123" t="s">
        <v>2519</v>
      </c>
      <c r="E5123">
        <v>794</v>
      </c>
      <c r="G5123" t="s">
        <v>9324</v>
      </c>
      <c r="H5123" s="12" t="s">
        <v>9324</v>
      </c>
      <c r="I5123" t="s">
        <v>3325</v>
      </c>
      <c r="J5123" t="s">
        <v>9418</v>
      </c>
      <c r="K5123">
        <v>239.35714285714283</v>
      </c>
      <c r="L5123" s="4">
        <f t="shared" si="240"/>
        <v>14317.967500000002</v>
      </c>
      <c r="M5123" t="s">
        <v>462</v>
      </c>
      <c r="N5123" t="s">
        <v>456</v>
      </c>
      <c r="O5123">
        <f t="shared" si="241"/>
        <v>344</v>
      </c>
      <c r="P5123" t="e">
        <f t="shared" si="242"/>
        <v>#VALUE!</v>
      </c>
    </row>
    <row r="5124" spans="1:16" x14ac:dyDescent="0.4">
      <c r="A5124" t="s">
        <v>2374</v>
      </c>
      <c r="B5124">
        <v>16</v>
      </c>
      <c r="C5124" t="s">
        <v>2479</v>
      </c>
      <c r="D5124" t="s">
        <v>446</v>
      </c>
      <c r="E5124">
        <v>794</v>
      </c>
      <c r="G5124" t="s">
        <v>9324</v>
      </c>
      <c r="H5124" s="12" t="s">
        <v>9324</v>
      </c>
      <c r="I5124" t="s">
        <v>2569</v>
      </c>
      <c r="J5124" t="s">
        <v>9419</v>
      </c>
      <c r="K5124">
        <v>239.35714285714283</v>
      </c>
      <c r="L5124" s="4">
        <f t="shared" si="240"/>
        <v>10741.703015873019</v>
      </c>
      <c r="M5124" t="s">
        <v>2375</v>
      </c>
      <c r="N5124" t="s">
        <v>2144</v>
      </c>
      <c r="O5124" t="e">
        <f t="shared" si="241"/>
        <v>#VALUE!</v>
      </c>
      <c r="P5124">
        <f t="shared" si="242"/>
        <v>353</v>
      </c>
    </row>
    <row r="5125" spans="1:16" x14ac:dyDescent="0.4">
      <c r="A5125" t="s">
        <v>764</v>
      </c>
      <c r="B5125">
        <v>19</v>
      </c>
      <c r="C5125" t="s">
        <v>3042</v>
      </c>
      <c r="E5125">
        <v>794</v>
      </c>
      <c r="G5125" t="s">
        <v>9324</v>
      </c>
      <c r="H5125" s="12" t="s">
        <v>9324</v>
      </c>
      <c r="I5125" t="s">
        <v>2569</v>
      </c>
      <c r="J5125" t="s">
        <v>9420</v>
      </c>
      <c r="K5125">
        <v>239.35714285714283</v>
      </c>
      <c r="L5125" s="4">
        <f t="shared" si="240"/>
        <v>13877.493988095242</v>
      </c>
      <c r="M5125" t="s">
        <v>765</v>
      </c>
      <c r="N5125" t="s">
        <v>456</v>
      </c>
      <c r="O5125">
        <f t="shared" si="241"/>
        <v>192</v>
      </c>
      <c r="P5125" t="e">
        <f t="shared" si="242"/>
        <v>#VALUE!</v>
      </c>
    </row>
    <row r="5126" spans="1:16" x14ac:dyDescent="0.4">
      <c r="A5126" t="s">
        <v>385</v>
      </c>
      <c r="B5126">
        <v>29</v>
      </c>
      <c r="C5126" t="s">
        <v>2698</v>
      </c>
      <c r="E5126">
        <v>794</v>
      </c>
      <c r="G5126" t="s">
        <v>9324</v>
      </c>
      <c r="H5126" s="12" t="s">
        <v>9324</v>
      </c>
      <c r="I5126" t="s">
        <v>2569</v>
      </c>
      <c r="J5126" t="s">
        <v>9421</v>
      </c>
      <c r="K5126">
        <v>239.35714285714283</v>
      </c>
      <c r="L5126" s="4">
        <f t="shared" si="240"/>
        <v>8667.1857738095241</v>
      </c>
      <c r="M5126" t="s">
        <v>386</v>
      </c>
      <c r="N5126" t="s">
        <v>387</v>
      </c>
      <c r="O5126">
        <f t="shared" si="241"/>
        <v>323</v>
      </c>
      <c r="P5126" t="e">
        <f t="shared" si="242"/>
        <v>#VALUE!</v>
      </c>
    </row>
    <row r="5127" spans="1:16" x14ac:dyDescent="0.4">
      <c r="A5127" t="s">
        <v>1850</v>
      </c>
      <c r="B5127">
        <v>15</v>
      </c>
      <c r="C5127" t="s">
        <v>2700</v>
      </c>
      <c r="E5127">
        <v>794</v>
      </c>
      <c r="G5127" t="s">
        <v>9324</v>
      </c>
      <c r="H5127" s="12" t="s">
        <v>9324</v>
      </c>
      <c r="I5127" t="s">
        <v>3325</v>
      </c>
      <c r="J5127" t="s">
        <v>9422</v>
      </c>
      <c r="K5127">
        <v>239.35714285714283</v>
      </c>
      <c r="L5127" s="4">
        <f t="shared" si="240"/>
        <v>5679.002321428572</v>
      </c>
      <c r="M5127" t="s">
        <v>1851</v>
      </c>
      <c r="N5127" t="s">
        <v>1852</v>
      </c>
      <c r="O5127">
        <f t="shared" si="241"/>
        <v>416</v>
      </c>
      <c r="P5127" t="e">
        <f t="shared" si="242"/>
        <v>#VALUE!</v>
      </c>
    </row>
    <row r="5128" spans="1:16" x14ac:dyDescent="0.4">
      <c r="A5128" t="s">
        <v>717</v>
      </c>
      <c r="B5128">
        <v>15</v>
      </c>
      <c r="C5128" t="s">
        <v>2457</v>
      </c>
      <c r="D5128" t="s">
        <v>2466</v>
      </c>
      <c r="E5128">
        <v>794</v>
      </c>
      <c r="G5128" t="s">
        <v>9324</v>
      </c>
      <c r="H5128" s="12" t="s">
        <v>9324</v>
      </c>
      <c r="I5128" t="s">
        <v>2569</v>
      </c>
      <c r="J5128" t="s">
        <v>9423</v>
      </c>
      <c r="K5128">
        <v>239.35714285714283</v>
      </c>
      <c r="L5128" s="4">
        <f t="shared" si="240"/>
        <v>2271.2928571428574</v>
      </c>
      <c r="M5128" t="s">
        <v>718</v>
      </c>
      <c r="N5128" t="s">
        <v>719</v>
      </c>
      <c r="O5128" t="e">
        <f t="shared" si="241"/>
        <v>#VALUE!</v>
      </c>
      <c r="P5128" t="e">
        <f t="shared" si="242"/>
        <v>#VALUE!</v>
      </c>
    </row>
    <row r="5129" spans="1:16" x14ac:dyDescent="0.4">
      <c r="A5129" t="s">
        <v>717</v>
      </c>
      <c r="B5129">
        <v>15</v>
      </c>
      <c r="C5129" t="s">
        <v>2899</v>
      </c>
      <c r="E5129">
        <v>794</v>
      </c>
      <c r="G5129" t="s">
        <v>9324</v>
      </c>
      <c r="H5129" s="12" t="s">
        <v>9324</v>
      </c>
      <c r="I5129" t="s">
        <v>2569</v>
      </c>
      <c r="J5129" t="s">
        <v>9423</v>
      </c>
      <c r="K5129">
        <v>239.35714285714283</v>
      </c>
      <c r="L5129" s="4">
        <f t="shared" si="240"/>
        <v>2271.2928571428574</v>
      </c>
      <c r="M5129" t="s">
        <v>718</v>
      </c>
      <c r="N5129" t="s">
        <v>719</v>
      </c>
      <c r="O5129" t="e">
        <f t="shared" si="241"/>
        <v>#VALUE!</v>
      </c>
      <c r="P5129" t="e">
        <f t="shared" si="242"/>
        <v>#VALUE!</v>
      </c>
    </row>
    <row r="5130" spans="1:16" x14ac:dyDescent="0.4">
      <c r="A5130" t="s">
        <v>1622</v>
      </c>
      <c r="B5130">
        <v>14</v>
      </c>
      <c r="C5130" t="s">
        <v>3683</v>
      </c>
      <c r="E5130">
        <v>794</v>
      </c>
      <c r="G5130" t="s">
        <v>9324</v>
      </c>
      <c r="H5130" s="12" t="s">
        <v>9324</v>
      </c>
      <c r="I5130" t="s">
        <v>2569</v>
      </c>
      <c r="J5130" t="s">
        <v>9424</v>
      </c>
      <c r="K5130">
        <v>239.35714285714283</v>
      </c>
      <c r="L5130" s="4">
        <f t="shared" si="240"/>
        <v>5752.2476190476191</v>
      </c>
      <c r="M5130" t="s">
        <v>1623</v>
      </c>
      <c r="N5130" t="s">
        <v>926</v>
      </c>
      <c r="O5130">
        <f t="shared" si="241"/>
        <v>183</v>
      </c>
      <c r="P5130" t="e">
        <f t="shared" si="242"/>
        <v>#VALUE!</v>
      </c>
    </row>
    <row r="5131" spans="1:16" x14ac:dyDescent="0.4">
      <c r="A5131" t="s">
        <v>1777</v>
      </c>
      <c r="B5131">
        <v>7</v>
      </c>
      <c r="C5131" t="s">
        <v>2446</v>
      </c>
      <c r="D5131" t="s">
        <v>279</v>
      </c>
      <c r="E5131">
        <v>794</v>
      </c>
      <c r="G5131" t="s">
        <v>9324</v>
      </c>
      <c r="H5131" s="12" t="s">
        <v>9324</v>
      </c>
      <c r="I5131" t="s">
        <v>2569</v>
      </c>
      <c r="J5131" t="s">
        <v>9425</v>
      </c>
      <c r="K5131">
        <v>239.35714285714283</v>
      </c>
      <c r="L5131" s="4">
        <f t="shared" si="240"/>
        <v>2650.8830357142861</v>
      </c>
      <c r="M5131" t="s">
        <v>1778</v>
      </c>
      <c r="N5131" t="s">
        <v>926</v>
      </c>
      <c r="O5131">
        <f t="shared" si="241"/>
        <v>302</v>
      </c>
      <c r="P5131" t="e">
        <f t="shared" si="242"/>
        <v>#VALUE!</v>
      </c>
    </row>
    <row r="5132" spans="1:16" x14ac:dyDescent="0.4">
      <c r="A5132" t="s">
        <v>206</v>
      </c>
      <c r="B5132">
        <v>10</v>
      </c>
      <c r="C5132" t="s">
        <v>2595</v>
      </c>
      <c r="E5132">
        <v>794</v>
      </c>
      <c r="G5132" t="s">
        <v>9324</v>
      </c>
      <c r="H5132" s="12" t="s">
        <v>9324</v>
      </c>
      <c r="I5132" t="s">
        <v>2569</v>
      </c>
      <c r="J5132" t="s">
        <v>9426</v>
      </c>
      <c r="K5132">
        <v>239.35714285714283</v>
      </c>
      <c r="L5132" s="4">
        <f t="shared" si="240"/>
        <v>4484.1535714285719</v>
      </c>
      <c r="M5132" t="s">
        <v>207</v>
      </c>
      <c r="N5132" t="s">
        <v>108</v>
      </c>
      <c r="O5132" t="e">
        <f t="shared" si="241"/>
        <v>#VALUE!</v>
      </c>
      <c r="P5132" t="e">
        <f t="shared" si="242"/>
        <v>#VALUE!</v>
      </c>
    </row>
    <row r="5133" spans="1:16" x14ac:dyDescent="0.4">
      <c r="A5133" t="s">
        <v>779</v>
      </c>
      <c r="B5133">
        <v>21</v>
      </c>
      <c r="C5133" t="s">
        <v>2616</v>
      </c>
      <c r="E5133">
        <v>794</v>
      </c>
      <c r="G5133" t="s">
        <v>9324</v>
      </c>
      <c r="H5133" s="12" t="s">
        <v>9324</v>
      </c>
      <c r="I5133" t="s">
        <v>3325</v>
      </c>
      <c r="J5133" t="s">
        <v>9427</v>
      </c>
      <c r="K5133">
        <v>239.35714285714283</v>
      </c>
      <c r="L5133" s="4">
        <f t="shared" si="240"/>
        <v>5006.7669642857136</v>
      </c>
      <c r="M5133" t="s">
        <v>780</v>
      </c>
      <c r="N5133" t="s">
        <v>619</v>
      </c>
      <c r="O5133">
        <f t="shared" si="241"/>
        <v>261</v>
      </c>
      <c r="P5133" t="e">
        <f t="shared" si="242"/>
        <v>#VALUE!</v>
      </c>
    </row>
    <row r="5134" spans="1:16" x14ac:dyDescent="0.4">
      <c r="A5134" t="s">
        <v>2163</v>
      </c>
      <c r="B5134">
        <v>13</v>
      </c>
      <c r="C5134" t="s">
        <v>2616</v>
      </c>
      <c r="E5134">
        <v>794</v>
      </c>
      <c r="G5134" t="s">
        <v>9324</v>
      </c>
      <c r="H5134" s="12" t="s">
        <v>9324</v>
      </c>
      <c r="I5134" t="s">
        <v>3325</v>
      </c>
      <c r="J5134" t="s">
        <v>9428</v>
      </c>
      <c r="K5134">
        <v>239.35714285714283</v>
      </c>
      <c r="L5134" s="4">
        <f t="shared" si="240"/>
        <v>5257.7416666666668</v>
      </c>
      <c r="M5134" t="s">
        <v>2164</v>
      </c>
      <c r="N5134" t="s">
        <v>1379</v>
      </c>
      <c r="O5134">
        <f t="shared" si="241"/>
        <v>385</v>
      </c>
      <c r="P5134" t="e">
        <f t="shared" si="242"/>
        <v>#VALUE!</v>
      </c>
    </row>
    <row r="5135" spans="1:16" x14ac:dyDescent="0.4">
      <c r="A5135" t="s">
        <v>659</v>
      </c>
      <c r="B5135">
        <v>21</v>
      </c>
      <c r="C5135" t="s">
        <v>2705</v>
      </c>
      <c r="E5135">
        <v>794</v>
      </c>
      <c r="G5135" t="s">
        <v>9324</v>
      </c>
      <c r="H5135" s="12" t="s">
        <v>9324</v>
      </c>
      <c r="I5135" t="s">
        <v>2569</v>
      </c>
      <c r="J5135" t="s">
        <v>9429</v>
      </c>
      <c r="K5135">
        <v>239.35714285714283</v>
      </c>
      <c r="L5135" s="4">
        <f t="shared" si="240"/>
        <v>6183.9188095238096</v>
      </c>
      <c r="M5135" t="s">
        <v>660</v>
      </c>
      <c r="N5135" t="s">
        <v>661</v>
      </c>
      <c r="O5135" t="e">
        <f t="shared" si="241"/>
        <v>#VALUE!</v>
      </c>
      <c r="P5135">
        <f t="shared" si="242"/>
        <v>286</v>
      </c>
    </row>
    <row r="5136" spans="1:16" x14ac:dyDescent="0.4">
      <c r="A5136" t="s">
        <v>2393</v>
      </c>
      <c r="B5136">
        <v>16</v>
      </c>
      <c r="C5136" t="s">
        <v>2708</v>
      </c>
      <c r="E5136">
        <v>794</v>
      </c>
      <c r="G5136" t="s">
        <v>9324</v>
      </c>
      <c r="H5136" s="12" t="s">
        <v>9324</v>
      </c>
      <c r="I5136" t="s">
        <v>3325</v>
      </c>
      <c r="J5136" t="s">
        <v>9430</v>
      </c>
      <c r="K5136">
        <v>239.35714285714283</v>
      </c>
      <c r="L5136" s="4">
        <f t="shared" si="240"/>
        <v>11138.263690476191</v>
      </c>
      <c r="M5136" t="s">
        <v>2394</v>
      </c>
      <c r="N5136" t="s">
        <v>456</v>
      </c>
      <c r="O5136">
        <f t="shared" si="241"/>
        <v>511</v>
      </c>
      <c r="P5136" t="e">
        <f t="shared" si="242"/>
        <v>#VALUE!</v>
      </c>
    </row>
    <row r="5137" spans="1:16" x14ac:dyDescent="0.4">
      <c r="A5137" t="s">
        <v>6605</v>
      </c>
      <c r="B5137">
        <v>5</v>
      </c>
      <c r="C5137" t="s">
        <v>2964</v>
      </c>
      <c r="E5137">
        <v>794</v>
      </c>
      <c r="G5137" t="s">
        <v>9324</v>
      </c>
      <c r="H5137" s="12" t="s">
        <v>9324</v>
      </c>
      <c r="I5137" t="s">
        <v>2569</v>
      </c>
      <c r="J5137" t="s">
        <v>9431</v>
      </c>
      <c r="K5137">
        <v>239.35714285714283</v>
      </c>
      <c r="L5137" s="4">
        <f t="shared" si="240"/>
        <v>2323.8642857142854</v>
      </c>
      <c r="M5137" t="s">
        <v>1198</v>
      </c>
      <c r="N5137" t="s">
        <v>732</v>
      </c>
      <c r="O5137">
        <f t="shared" si="241"/>
        <v>143</v>
      </c>
      <c r="P5137" t="e">
        <f t="shared" si="242"/>
        <v>#VALUE!</v>
      </c>
    </row>
    <row r="5138" spans="1:16" x14ac:dyDescent="0.4">
      <c r="A5138" t="s">
        <v>1189</v>
      </c>
      <c r="B5138">
        <v>24</v>
      </c>
      <c r="C5138" t="s">
        <v>3564</v>
      </c>
      <c r="E5138">
        <v>794</v>
      </c>
      <c r="G5138" t="s">
        <v>9324</v>
      </c>
      <c r="H5138" s="12" t="s">
        <v>9324</v>
      </c>
      <c r="I5138" t="s">
        <v>2569</v>
      </c>
      <c r="J5138" t="s">
        <v>9432</v>
      </c>
      <c r="K5138">
        <v>239.35714285714283</v>
      </c>
      <c r="L5138" s="4">
        <f t="shared" si="240"/>
        <v>9333.3130952380961</v>
      </c>
      <c r="M5138" t="s">
        <v>1190</v>
      </c>
      <c r="N5138" t="s">
        <v>1191</v>
      </c>
      <c r="O5138" t="e">
        <f t="shared" si="241"/>
        <v>#VALUE!</v>
      </c>
      <c r="P5138">
        <f t="shared" si="242"/>
        <v>573</v>
      </c>
    </row>
    <row r="5139" spans="1:16" x14ac:dyDescent="0.4">
      <c r="A5139" t="s">
        <v>1189</v>
      </c>
      <c r="B5139">
        <v>24</v>
      </c>
      <c r="C5139" t="s">
        <v>2710</v>
      </c>
      <c r="E5139">
        <v>794</v>
      </c>
      <c r="G5139" t="s">
        <v>9324</v>
      </c>
      <c r="H5139" s="12" t="s">
        <v>9324</v>
      </c>
      <c r="I5139" t="s">
        <v>2569</v>
      </c>
      <c r="J5139" t="s">
        <v>9432</v>
      </c>
      <c r="K5139">
        <v>239.35714285714283</v>
      </c>
      <c r="L5139" s="4">
        <f t="shared" si="240"/>
        <v>9333.3130952380961</v>
      </c>
      <c r="M5139" t="s">
        <v>1190</v>
      </c>
      <c r="N5139" t="s">
        <v>1191</v>
      </c>
      <c r="O5139" t="e">
        <f t="shared" si="241"/>
        <v>#VALUE!</v>
      </c>
      <c r="P5139">
        <f t="shared" si="242"/>
        <v>573</v>
      </c>
    </row>
    <row r="5140" spans="1:16" x14ac:dyDescent="0.4">
      <c r="A5140" t="s">
        <v>2323</v>
      </c>
      <c r="B5140">
        <v>19</v>
      </c>
      <c r="C5140" t="s">
        <v>2581</v>
      </c>
      <c r="E5140">
        <v>794</v>
      </c>
      <c r="G5140" t="s">
        <v>9324</v>
      </c>
      <c r="H5140" s="12" t="s">
        <v>9324</v>
      </c>
      <c r="I5140" t="s">
        <v>2569</v>
      </c>
      <c r="J5140" t="s">
        <v>9433</v>
      </c>
      <c r="K5140">
        <v>239.35714285714283</v>
      </c>
      <c r="L5140" s="4">
        <f t="shared" si="240"/>
        <v>6469.3653571428586</v>
      </c>
      <c r="M5140" t="s">
        <v>2324</v>
      </c>
      <c r="N5140" t="s">
        <v>2325</v>
      </c>
      <c r="O5140" t="e">
        <f t="shared" si="241"/>
        <v>#VALUE!</v>
      </c>
      <c r="P5140">
        <f t="shared" si="242"/>
        <v>299</v>
      </c>
    </row>
    <row r="5141" spans="1:16" x14ac:dyDescent="0.4">
      <c r="A5141" t="s">
        <v>2323</v>
      </c>
      <c r="B5141">
        <v>19</v>
      </c>
      <c r="C5141" t="s">
        <v>3886</v>
      </c>
      <c r="E5141">
        <v>794</v>
      </c>
      <c r="G5141" t="s">
        <v>9324</v>
      </c>
      <c r="H5141" s="12" t="s">
        <v>9324</v>
      </c>
      <c r="I5141" t="s">
        <v>2569</v>
      </c>
      <c r="J5141" t="s">
        <v>9433</v>
      </c>
      <c r="K5141">
        <v>239.35714285714283</v>
      </c>
      <c r="L5141" s="4">
        <f t="shared" si="240"/>
        <v>6469.3653571428586</v>
      </c>
      <c r="M5141" t="s">
        <v>2324</v>
      </c>
      <c r="N5141" t="s">
        <v>2325</v>
      </c>
      <c r="O5141" t="e">
        <f t="shared" si="241"/>
        <v>#VALUE!</v>
      </c>
      <c r="P5141">
        <f t="shared" si="242"/>
        <v>299</v>
      </c>
    </row>
    <row r="5142" spans="1:16" x14ac:dyDescent="0.4">
      <c r="A5142" t="s">
        <v>1811</v>
      </c>
      <c r="B5142">
        <v>49</v>
      </c>
      <c r="C5142" t="s">
        <v>6617</v>
      </c>
      <c r="E5142">
        <v>794</v>
      </c>
      <c r="G5142" t="s">
        <v>9324</v>
      </c>
      <c r="H5142" s="12" t="s">
        <v>9324</v>
      </c>
      <c r="I5142" t="s">
        <v>2569</v>
      </c>
      <c r="J5142" t="s">
        <v>9434</v>
      </c>
      <c r="K5142">
        <v>239.35714285714283</v>
      </c>
      <c r="L5142" s="4">
        <f t="shared" si="240"/>
        <v>36782.25916666667</v>
      </c>
      <c r="M5142" t="s">
        <v>1812</v>
      </c>
      <c r="N5142" t="s">
        <v>926</v>
      </c>
      <c r="O5142">
        <f t="shared" si="241"/>
        <v>186</v>
      </c>
      <c r="P5142" t="e">
        <f t="shared" si="242"/>
        <v>#VALUE!</v>
      </c>
    </row>
    <row r="5143" spans="1:16" x14ac:dyDescent="0.4">
      <c r="A5143" t="s">
        <v>1811</v>
      </c>
      <c r="B5143">
        <v>49</v>
      </c>
      <c r="C5143" t="s">
        <v>6619</v>
      </c>
      <c r="E5143">
        <v>794</v>
      </c>
      <c r="G5143" t="s">
        <v>9324</v>
      </c>
      <c r="H5143" s="12" t="s">
        <v>9324</v>
      </c>
      <c r="I5143" t="s">
        <v>2569</v>
      </c>
      <c r="J5143" t="s">
        <v>9434</v>
      </c>
      <c r="K5143">
        <v>239.35714285714283</v>
      </c>
      <c r="L5143" s="4">
        <f t="shared" si="240"/>
        <v>36782.25916666667</v>
      </c>
      <c r="M5143" t="s">
        <v>2719</v>
      </c>
      <c r="N5143" t="s">
        <v>2720</v>
      </c>
      <c r="O5143" t="e">
        <f t="shared" si="241"/>
        <v>#VALUE!</v>
      </c>
      <c r="P5143">
        <f t="shared" si="242"/>
        <v>308</v>
      </c>
    </row>
    <row r="5144" spans="1:16" x14ac:dyDescent="0.4">
      <c r="A5144" t="s">
        <v>1338</v>
      </c>
      <c r="B5144">
        <v>17</v>
      </c>
      <c r="C5144" t="s">
        <v>3035</v>
      </c>
      <c r="E5144">
        <v>794</v>
      </c>
      <c r="G5144" t="s">
        <v>9324</v>
      </c>
      <c r="H5144" s="12" t="s">
        <v>9324</v>
      </c>
      <c r="I5144" t="s">
        <v>2569</v>
      </c>
      <c r="J5144" t="s">
        <v>9435</v>
      </c>
      <c r="K5144">
        <v>239.35714285714283</v>
      </c>
      <c r="L5144" s="4">
        <f t="shared" si="240"/>
        <v>5254.2533095238105</v>
      </c>
      <c r="M5144" t="s">
        <v>1339</v>
      </c>
      <c r="N5144" t="s">
        <v>682</v>
      </c>
      <c r="O5144">
        <f t="shared" si="241"/>
        <v>458</v>
      </c>
      <c r="P5144" t="e">
        <f t="shared" si="242"/>
        <v>#VALUE!</v>
      </c>
    </row>
    <row r="5145" spans="1:16" x14ac:dyDescent="0.4">
      <c r="A5145" t="s">
        <v>1712</v>
      </c>
      <c r="B5145">
        <v>12</v>
      </c>
      <c r="C5145" t="s">
        <v>2488</v>
      </c>
      <c r="E5145">
        <v>794</v>
      </c>
      <c r="G5145" t="s">
        <v>9324</v>
      </c>
      <c r="H5145" s="12" t="s">
        <v>9324</v>
      </c>
      <c r="I5145" t="s">
        <v>2569</v>
      </c>
      <c r="J5145" t="s">
        <v>9436</v>
      </c>
      <c r="K5145">
        <v>239.35714285714283</v>
      </c>
      <c r="L5145" s="4">
        <f t="shared" si="240"/>
        <v>28334.708928571428</v>
      </c>
      <c r="M5145" t="s">
        <v>1713</v>
      </c>
      <c r="N5145" t="s">
        <v>926</v>
      </c>
      <c r="O5145">
        <f t="shared" si="241"/>
        <v>193</v>
      </c>
      <c r="P5145" t="e">
        <f t="shared" si="242"/>
        <v>#VALUE!</v>
      </c>
    </row>
    <row r="5146" spans="1:16" x14ac:dyDescent="0.4">
      <c r="A5146" t="s">
        <v>1712</v>
      </c>
      <c r="B5146">
        <v>12</v>
      </c>
      <c r="C5146" t="s">
        <v>2457</v>
      </c>
      <c r="D5146" t="s">
        <v>279</v>
      </c>
      <c r="E5146">
        <v>794</v>
      </c>
      <c r="G5146" t="s">
        <v>9324</v>
      </c>
      <c r="H5146" s="12" t="s">
        <v>9324</v>
      </c>
      <c r="I5146" t="s">
        <v>2569</v>
      </c>
      <c r="J5146" t="s">
        <v>9436</v>
      </c>
      <c r="K5146">
        <v>239.35714285714283</v>
      </c>
      <c r="L5146" s="4">
        <f t="shared" si="240"/>
        <v>28334.708928571428</v>
      </c>
      <c r="M5146" t="s">
        <v>4740</v>
      </c>
      <c r="N5146" t="s">
        <v>4741</v>
      </c>
      <c r="O5146" t="e">
        <f t="shared" si="241"/>
        <v>#VALUE!</v>
      </c>
      <c r="P5146">
        <f t="shared" si="242"/>
        <v>247</v>
      </c>
    </row>
    <row r="5147" spans="1:16" x14ac:dyDescent="0.4">
      <c r="A5147" t="s">
        <v>1390</v>
      </c>
      <c r="B5147">
        <v>8</v>
      </c>
      <c r="C5147" t="s">
        <v>2446</v>
      </c>
      <c r="D5147" t="s">
        <v>279</v>
      </c>
      <c r="E5147">
        <v>794</v>
      </c>
      <c r="G5147" t="s">
        <v>9324</v>
      </c>
      <c r="H5147" s="12" t="s">
        <v>9324</v>
      </c>
      <c r="I5147" t="s">
        <v>2569</v>
      </c>
      <c r="J5147" t="s">
        <v>9437</v>
      </c>
      <c r="K5147">
        <v>239.35714285714283</v>
      </c>
      <c r="L5147" s="4">
        <f t="shared" si="240"/>
        <v>3226.5752976190474</v>
      </c>
      <c r="M5147" t="s">
        <v>1391</v>
      </c>
      <c r="N5147" t="s">
        <v>345</v>
      </c>
      <c r="O5147">
        <f t="shared" si="241"/>
        <v>161</v>
      </c>
      <c r="P5147" t="e">
        <f t="shared" si="242"/>
        <v>#VALUE!</v>
      </c>
    </row>
    <row r="5148" spans="1:16" x14ac:dyDescent="0.4">
      <c r="A5148" t="s">
        <v>1000</v>
      </c>
      <c r="B5148">
        <v>22</v>
      </c>
      <c r="C5148" t="s">
        <v>2446</v>
      </c>
      <c r="D5148" t="s">
        <v>279</v>
      </c>
      <c r="E5148">
        <v>794</v>
      </c>
      <c r="G5148" t="s">
        <v>9324</v>
      </c>
      <c r="H5148" s="12" t="s">
        <v>9324</v>
      </c>
      <c r="I5148" t="s">
        <v>2569</v>
      </c>
      <c r="J5148" t="s">
        <v>9438</v>
      </c>
      <c r="K5148">
        <v>239.35714285714283</v>
      </c>
      <c r="L5148" s="4">
        <f t="shared" si="240"/>
        <v>8528.9763690476193</v>
      </c>
      <c r="M5148" t="s">
        <v>1001</v>
      </c>
      <c r="N5148" t="s">
        <v>1002</v>
      </c>
      <c r="O5148">
        <f t="shared" si="241"/>
        <v>347</v>
      </c>
      <c r="P5148" t="e">
        <f t="shared" si="242"/>
        <v>#VALUE!</v>
      </c>
    </row>
    <row r="5149" spans="1:16" x14ac:dyDescent="0.4">
      <c r="A5149" t="s">
        <v>378</v>
      </c>
      <c r="B5149">
        <v>16</v>
      </c>
      <c r="C5149" t="s">
        <v>2653</v>
      </c>
      <c r="E5149">
        <v>794</v>
      </c>
      <c r="G5149" t="s">
        <v>9324</v>
      </c>
      <c r="H5149" s="12" t="s">
        <v>9324</v>
      </c>
      <c r="I5149" t="s">
        <v>2569</v>
      </c>
      <c r="J5149" t="s">
        <v>9439</v>
      </c>
      <c r="K5149">
        <v>239.35714285714283</v>
      </c>
      <c r="L5149" s="4">
        <f t="shared" si="240"/>
        <v>5826.525833333334</v>
      </c>
      <c r="M5149" t="s">
        <v>379</v>
      </c>
      <c r="N5149" t="s">
        <v>380</v>
      </c>
      <c r="O5149" t="e">
        <f t="shared" si="241"/>
        <v>#VALUE!</v>
      </c>
      <c r="P5149">
        <f t="shared" si="242"/>
        <v>201</v>
      </c>
    </row>
    <row r="5150" spans="1:16" x14ac:dyDescent="0.4">
      <c r="A5150" t="s">
        <v>1783</v>
      </c>
      <c r="B5150">
        <v>20</v>
      </c>
      <c r="C5150" t="s">
        <v>5097</v>
      </c>
      <c r="D5150" t="s">
        <v>279</v>
      </c>
      <c r="E5150">
        <v>794</v>
      </c>
      <c r="G5150" t="s">
        <v>9324</v>
      </c>
      <c r="H5150" s="12" t="s">
        <v>9324</v>
      </c>
      <c r="I5150" t="s">
        <v>2569</v>
      </c>
      <c r="J5150" t="s">
        <v>9440</v>
      </c>
      <c r="K5150">
        <v>239.35714285714283</v>
      </c>
      <c r="L5150" s="4">
        <f t="shared" si="240"/>
        <v>8439.0229166666668</v>
      </c>
      <c r="M5150" t="s">
        <v>1784</v>
      </c>
      <c r="N5150" t="s">
        <v>1785</v>
      </c>
      <c r="O5150" t="e">
        <f t="shared" si="241"/>
        <v>#VALUE!</v>
      </c>
      <c r="P5150">
        <f t="shared" si="242"/>
        <v>226</v>
      </c>
    </row>
    <row r="5151" spans="1:16" x14ac:dyDescent="0.4">
      <c r="A5151" t="s">
        <v>1783</v>
      </c>
      <c r="B5151">
        <v>20</v>
      </c>
      <c r="C5151" t="s">
        <v>3042</v>
      </c>
      <c r="D5151" t="s">
        <v>279</v>
      </c>
      <c r="E5151">
        <v>794</v>
      </c>
      <c r="G5151" t="s">
        <v>9324</v>
      </c>
      <c r="H5151" s="12" t="s">
        <v>9324</v>
      </c>
      <c r="I5151" t="s">
        <v>2569</v>
      </c>
      <c r="J5151" t="s">
        <v>9440</v>
      </c>
      <c r="K5151">
        <v>239.35714285714283</v>
      </c>
      <c r="L5151" s="4">
        <f t="shared" si="240"/>
        <v>8439.0229166666668</v>
      </c>
      <c r="M5151" t="s">
        <v>1784</v>
      </c>
      <c r="N5151" t="s">
        <v>1785</v>
      </c>
      <c r="O5151" t="e">
        <f t="shared" si="241"/>
        <v>#VALUE!</v>
      </c>
      <c r="P5151">
        <f t="shared" si="242"/>
        <v>226</v>
      </c>
    </row>
    <row r="5152" spans="1:16" x14ac:dyDescent="0.4">
      <c r="A5152" t="s">
        <v>847</v>
      </c>
      <c r="B5152">
        <v>11</v>
      </c>
      <c r="C5152" t="s">
        <v>2479</v>
      </c>
      <c r="E5152">
        <v>794</v>
      </c>
      <c r="G5152" t="s">
        <v>9324</v>
      </c>
      <c r="H5152" s="12" t="s">
        <v>9324</v>
      </c>
      <c r="I5152" t="s">
        <v>2569</v>
      </c>
      <c r="J5152" t="s">
        <v>9441</v>
      </c>
      <c r="K5152">
        <v>239.35714285714283</v>
      </c>
      <c r="L5152" s="4">
        <f t="shared" si="240"/>
        <v>3679.3632738095234</v>
      </c>
      <c r="M5152" t="s">
        <v>848</v>
      </c>
      <c r="N5152" t="s">
        <v>849</v>
      </c>
      <c r="O5152">
        <f t="shared" si="241"/>
        <v>155</v>
      </c>
      <c r="P5152" t="e">
        <f t="shared" si="242"/>
        <v>#VALUE!</v>
      </c>
    </row>
    <row r="5153" spans="1:16" x14ac:dyDescent="0.4">
      <c r="A5153" t="s">
        <v>1119</v>
      </c>
      <c r="B5153">
        <v>30</v>
      </c>
      <c r="C5153" t="s">
        <v>2446</v>
      </c>
      <c r="D5153" t="s">
        <v>279</v>
      </c>
      <c r="E5153">
        <v>794</v>
      </c>
      <c r="G5153" t="s">
        <v>9324</v>
      </c>
      <c r="H5153" s="12" t="s">
        <v>9324</v>
      </c>
      <c r="I5153" t="s">
        <v>2569</v>
      </c>
      <c r="J5153" t="s">
        <v>9442</v>
      </c>
      <c r="K5153">
        <v>239.35714285714283</v>
      </c>
      <c r="L5153" s="4">
        <f t="shared" si="240"/>
        <v>17214.120119047617</v>
      </c>
      <c r="M5153" t="s">
        <v>1120</v>
      </c>
      <c r="N5153" t="s">
        <v>926</v>
      </c>
      <c r="O5153">
        <f t="shared" si="241"/>
        <v>184</v>
      </c>
      <c r="P5153" t="e">
        <f t="shared" si="242"/>
        <v>#VALUE!</v>
      </c>
    </row>
    <row r="5154" spans="1:16" x14ac:dyDescent="0.4">
      <c r="A5154" t="s">
        <v>1138</v>
      </c>
      <c r="B5154">
        <v>13</v>
      </c>
      <c r="C5154" t="s">
        <v>3292</v>
      </c>
      <c r="E5154">
        <v>794</v>
      </c>
      <c r="G5154" t="s">
        <v>9324</v>
      </c>
      <c r="H5154" s="12" t="s">
        <v>9324</v>
      </c>
      <c r="I5154" t="s">
        <v>2569</v>
      </c>
      <c r="J5154" t="s">
        <v>9443</v>
      </c>
      <c r="K5154">
        <v>239.35714285714283</v>
      </c>
      <c r="L5154" s="4">
        <f t="shared" si="240"/>
        <v>8979.3023214285713</v>
      </c>
      <c r="M5154" t="s">
        <v>1139</v>
      </c>
      <c r="N5154" t="s">
        <v>545</v>
      </c>
      <c r="O5154" t="e">
        <f t="shared" si="241"/>
        <v>#VALUE!</v>
      </c>
      <c r="P5154" t="e">
        <f t="shared" si="242"/>
        <v>#VALUE!</v>
      </c>
    </row>
    <row r="5155" spans="1:16" x14ac:dyDescent="0.4">
      <c r="A5155" t="s">
        <v>1013</v>
      </c>
      <c r="B5155">
        <v>8</v>
      </c>
      <c r="C5155" t="s">
        <v>2446</v>
      </c>
      <c r="D5155" t="s">
        <v>279</v>
      </c>
      <c r="E5155">
        <v>794</v>
      </c>
      <c r="G5155" t="s">
        <v>9324</v>
      </c>
      <c r="H5155" s="12" t="s">
        <v>9324</v>
      </c>
      <c r="I5155" t="s">
        <v>2569</v>
      </c>
      <c r="J5155" t="s">
        <v>9444</v>
      </c>
      <c r="K5155">
        <v>239.35714285714283</v>
      </c>
      <c r="L5155" s="4">
        <f t="shared" si="240"/>
        <v>1940.2476190476191</v>
      </c>
      <c r="M5155" t="s">
        <v>1014</v>
      </c>
      <c r="N5155" t="s">
        <v>926</v>
      </c>
      <c r="O5155">
        <f t="shared" si="241"/>
        <v>273</v>
      </c>
      <c r="P5155" t="e">
        <f t="shared" si="242"/>
        <v>#VALUE!</v>
      </c>
    </row>
    <row r="5156" spans="1:16" x14ac:dyDescent="0.4">
      <c r="A5156" t="s">
        <v>1106</v>
      </c>
      <c r="B5156">
        <v>12</v>
      </c>
      <c r="C5156" t="s">
        <v>2446</v>
      </c>
      <c r="D5156" t="s">
        <v>279</v>
      </c>
      <c r="E5156">
        <v>794</v>
      </c>
      <c r="G5156" t="s">
        <v>9324</v>
      </c>
      <c r="H5156" s="12" t="s">
        <v>9324</v>
      </c>
      <c r="I5156" t="s">
        <v>2569</v>
      </c>
      <c r="J5156" t="s">
        <v>9445</v>
      </c>
      <c r="K5156">
        <v>239.35714285714283</v>
      </c>
      <c r="L5156" s="4">
        <f t="shared" si="240"/>
        <v>4365.9517857142873</v>
      </c>
      <c r="M5156" t="s">
        <v>1107</v>
      </c>
      <c r="N5156" t="s">
        <v>926</v>
      </c>
      <c r="O5156">
        <f t="shared" si="241"/>
        <v>251</v>
      </c>
      <c r="P5156" t="e">
        <f t="shared" si="242"/>
        <v>#VALUE!</v>
      </c>
    </row>
    <row r="5157" spans="1:16" x14ac:dyDescent="0.4">
      <c r="A5157" t="s">
        <v>1409</v>
      </c>
      <c r="B5157">
        <v>8</v>
      </c>
      <c r="C5157" t="s">
        <v>2457</v>
      </c>
      <c r="D5157" t="s">
        <v>279</v>
      </c>
      <c r="E5157">
        <v>794</v>
      </c>
      <c r="G5157" t="s">
        <v>9324</v>
      </c>
      <c r="H5157" s="12" t="s">
        <v>9324</v>
      </c>
      <c r="I5157" t="s">
        <v>3325</v>
      </c>
      <c r="J5157" t="s">
        <v>9446</v>
      </c>
      <c r="K5157">
        <v>239.35714285714283</v>
      </c>
      <c r="L5157" s="4">
        <f t="shared" si="240"/>
        <v>1856.7601190476191</v>
      </c>
      <c r="M5157" t="s">
        <v>1410</v>
      </c>
      <c r="N5157" t="s">
        <v>290</v>
      </c>
      <c r="O5157">
        <f t="shared" si="241"/>
        <v>174</v>
      </c>
      <c r="P5157" t="e">
        <f t="shared" si="242"/>
        <v>#VALUE!</v>
      </c>
    </row>
    <row r="5158" spans="1:16" x14ac:dyDescent="0.4">
      <c r="A5158" t="s">
        <v>1125</v>
      </c>
      <c r="B5158">
        <v>11</v>
      </c>
      <c r="C5158" t="s">
        <v>2457</v>
      </c>
      <c r="D5158" t="s">
        <v>279</v>
      </c>
      <c r="E5158">
        <v>794</v>
      </c>
      <c r="G5158" t="s">
        <v>9324</v>
      </c>
      <c r="H5158" s="12" t="s">
        <v>9324</v>
      </c>
      <c r="I5158" t="s">
        <v>2569</v>
      </c>
      <c r="J5158" t="s">
        <v>9447</v>
      </c>
      <c r="K5158">
        <v>239.35714285714283</v>
      </c>
      <c r="L5158" s="4">
        <f t="shared" si="240"/>
        <v>7201.5267857142862</v>
      </c>
      <c r="M5158" t="s">
        <v>1126</v>
      </c>
      <c r="N5158" t="s">
        <v>484</v>
      </c>
      <c r="O5158" t="e">
        <f t="shared" si="241"/>
        <v>#VALUE!</v>
      </c>
      <c r="P5158">
        <f t="shared" si="242"/>
        <v>234</v>
      </c>
    </row>
    <row r="5159" spans="1:16" x14ac:dyDescent="0.4">
      <c r="A5159" t="s">
        <v>979</v>
      </c>
      <c r="B5159">
        <v>8</v>
      </c>
      <c r="C5159" t="s">
        <v>2446</v>
      </c>
      <c r="D5159" t="s">
        <v>279</v>
      </c>
      <c r="E5159">
        <v>794</v>
      </c>
      <c r="G5159" t="s">
        <v>9324</v>
      </c>
      <c r="H5159" s="12" t="s">
        <v>9324</v>
      </c>
      <c r="I5159" t="s">
        <v>2569</v>
      </c>
      <c r="J5159" t="s">
        <v>9448</v>
      </c>
      <c r="K5159">
        <v>239.35714285714283</v>
      </c>
      <c r="L5159" s="4">
        <f t="shared" si="240"/>
        <v>4451.2767857142862</v>
      </c>
      <c r="M5159" t="s">
        <v>980</v>
      </c>
      <c r="N5159" t="s">
        <v>647</v>
      </c>
      <c r="O5159">
        <f t="shared" si="241"/>
        <v>304</v>
      </c>
      <c r="P5159" t="e">
        <f t="shared" si="242"/>
        <v>#VALUE!</v>
      </c>
    </row>
    <row r="5160" spans="1:16" x14ac:dyDescent="0.4">
      <c r="A5160" t="s">
        <v>1358</v>
      </c>
      <c r="B5160">
        <v>6</v>
      </c>
      <c r="C5160" t="s">
        <v>2446</v>
      </c>
      <c r="D5160" t="s">
        <v>279</v>
      </c>
      <c r="E5160">
        <v>794</v>
      </c>
      <c r="G5160" t="s">
        <v>9324</v>
      </c>
      <c r="H5160" s="12" t="s">
        <v>9324</v>
      </c>
      <c r="I5160" t="s">
        <v>2569</v>
      </c>
      <c r="J5160" t="s">
        <v>9449</v>
      </c>
      <c r="K5160">
        <v>239.35714285714283</v>
      </c>
      <c r="L5160" s="4">
        <f t="shared" si="240"/>
        <v>2783.9892857142854</v>
      </c>
      <c r="M5160" t="s">
        <v>1359</v>
      </c>
      <c r="N5160" t="s">
        <v>34</v>
      </c>
      <c r="O5160" t="e">
        <f t="shared" si="241"/>
        <v>#VALUE!</v>
      </c>
      <c r="P5160" t="e">
        <f t="shared" si="242"/>
        <v>#VALUE!</v>
      </c>
    </row>
    <row r="5161" spans="1:16" x14ac:dyDescent="0.4">
      <c r="A5161" t="s">
        <v>1551</v>
      </c>
      <c r="B5161">
        <v>8</v>
      </c>
      <c r="C5161" t="s">
        <v>2457</v>
      </c>
      <c r="D5161" t="s">
        <v>279</v>
      </c>
      <c r="E5161">
        <v>794</v>
      </c>
      <c r="G5161" t="s">
        <v>9324</v>
      </c>
      <c r="H5161" s="12" t="s">
        <v>9324</v>
      </c>
      <c r="I5161" t="s">
        <v>2569</v>
      </c>
      <c r="J5161" t="s">
        <v>9450</v>
      </c>
      <c r="K5161">
        <v>239.35714285714283</v>
      </c>
      <c r="L5161" s="4">
        <f t="shared" si="240"/>
        <v>2631.2776190476188</v>
      </c>
      <c r="M5161" t="s">
        <v>1552</v>
      </c>
      <c r="N5161" t="s">
        <v>34</v>
      </c>
      <c r="O5161" t="e">
        <f t="shared" si="241"/>
        <v>#VALUE!</v>
      </c>
      <c r="P5161">
        <f t="shared" si="242"/>
        <v>188</v>
      </c>
    </row>
    <row r="5162" spans="1:16" x14ac:dyDescent="0.4">
      <c r="A5162" t="s">
        <v>1576</v>
      </c>
      <c r="B5162">
        <v>16</v>
      </c>
      <c r="C5162" t="s">
        <v>2446</v>
      </c>
      <c r="D5162" t="s">
        <v>279</v>
      </c>
      <c r="E5162">
        <v>794</v>
      </c>
      <c r="G5162" t="s">
        <v>9324</v>
      </c>
      <c r="H5162" s="12" t="s">
        <v>9324</v>
      </c>
      <c r="I5162" t="s">
        <v>2569</v>
      </c>
      <c r="J5162" t="s">
        <v>9451</v>
      </c>
      <c r="K5162">
        <v>239.35714285714283</v>
      </c>
      <c r="L5162" s="4">
        <f t="shared" si="240"/>
        <v>4866.5615476190478</v>
      </c>
      <c r="M5162" t="s">
        <v>1577</v>
      </c>
      <c r="N5162" t="s">
        <v>34</v>
      </c>
      <c r="O5162">
        <f t="shared" si="241"/>
        <v>209</v>
      </c>
      <c r="P5162" t="e">
        <f t="shared" si="242"/>
        <v>#VALUE!</v>
      </c>
    </row>
    <row r="5163" spans="1:16" x14ac:dyDescent="0.4">
      <c r="A5163" t="s">
        <v>1039</v>
      </c>
      <c r="B5163">
        <v>19</v>
      </c>
      <c r="C5163" t="s">
        <v>2488</v>
      </c>
      <c r="E5163">
        <v>794</v>
      </c>
      <c r="G5163" t="s">
        <v>9324</v>
      </c>
      <c r="H5163" s="12" t="s">
        <v>9324</v>
      </c>
      <c r="I5163" t="s">
        <v>2569</v>
      </c>
      <c r="J5163" t="s">
        <v>9452</v>
      </c>
      <c r="K5163">
        <v>239.35714285714283</v>
      </c>
      <c r="L5163" s="4">
        <f t="shared" si="240"/>
        <v>7290.4029761904758</v>
      </c>
      <c r="M5163" t="s">
        <v>1040</v>
      </c>
      <c r="N5163" t="s">
        <v>926</v>
      </c>
      <c r="O5163">
        <f t="shared" si="241"/>
        <v>128</v>
      </c>
      <c r="P5163" t="e">
        <f t="shared" si="242"/>
        <v>#VALUE!</v>
      </c>
    </row>
    <row r="5164" spans="1:16" x14ac:dyDescent="0.4">
      <c r="A5164" t="s">
        <v>1039</v>
      </c>
      <c r="B5164">
        <v>19</v>
      </c>
      <c r="C5164" t="s">
        <v>2488</v>
      </c>
      <c r="E5164">
        <v>794</v>
      </c>
      <c r="G5164" t="s">
        <v>9324</v>
      </c>
      <c r="H5164" s="12" t="s">
        <v>9324</v>
      </c>
      <c r="I5164" t="s">
        <v>2569</v>
      </c>
      <c r="J5164" t="s">
        <v>9452</v>
      </c>
      <c r="K5164">
        <v>239.35714285714283</v>
      </c>
      <c r="L5164" s="4">
        <f t="shared" si="240"/>
        <v>7290.4029761904758</v>
      </c>
      <c r="M5164" t="s">
        <v>4950</v>
      </c>
      <c r="N5164" t="s">
        <v>4951</v>
      </c>
      <c r="O5164" t="e">
        <f t="shared" si="241"/>
        <v>#VALUE!</v>
      </c>
      <c r="P5164">
        <f t="shared" si="242"/>
        <v>180</v>
      </c>
    </row>
    <row r="5165" spans="1:16" x14ac:dyDescent="0.4">
      <c r="A5165" t="s">
        <v>1260</v>
      </c>
      <c r="B5165">
        <v>13</v>
      </c>
      <c r="C5165" t="s">
        <v>2479</v>
      </c>
      <c r="E5165">
        <v>794</v>
      </c>
      <c r="G5165" t="s">
        <v>9324</v>
      </c>
      <c r="H5165" s="12" t="s">
        <v>9324</v>
      </c>
      <c r="I5165" t="s">
        <v>3325</v>
      </c>
      <c r="J5165" t="s">
        <v>9453</v>
      </c>
      <c r="K5165">
        <v>239.35714285714283</v>
      </c>
      <c r="L5165" s="4">
        <f t="shared" si="240"/>
        <v>4019.7554166666669</v>
      </c>
      <c r="M5165" t="s">
        <v>1261</v>
      </c>
      <c r="N5165" t="s">
        <v>1262</v>
      </c>
      <c r="O5165">
        <f t="shared" si="241"/>
        <v>336</v>
      </c>
      <c r="P5165" t="e">
        <f t="shared" si="242"/>
        <v>#VALUE!</v>
      </c>
    </row>
    <row r="5166" spans="1:16" x14ac:dyDescent="0.4">
      <c r="A5166" t="s">
        <v>918</v>
      </c>
      <c r="B5166">
        <v>12</v>
      </c>
      <c r="C5166" t="s">
        <v>3098</v>
      </c>
      <c r="E5166">
        <v>794</v>
      </c>
      <c r="G5166" t="s">
        <v>9324</v>
      </c>
      <c r="H5166" s="12" t="s">
        <v>9324</v>
      </c>
      <c r="I5166" t="s">
        <v>2569</v>
      </c>
      <c r="J5166" t="s">
        <v>9454</v>
      </c>
      <c r="K5166">
        <v>239.35714285714283</v>
      </c>
      <c r="L5166" s="4">
        <f t="shared" si="240"/>
        <v>5532.3289285714282</v>
      </c>
      <c r="M5166" t="s">
        <v>919</v>
      </c>
      <c r="N5166" t="s">
        <v>682</v>
      </c>
      <c r="O5166" t="e">
        <f t="shared" si="241"/>
        <v>#VALUE!</v>
      </c>
      <c r="P5166">
        <f t="shared" si="242"/>
        <v>251</v>
      </c>
    </row>
    <row r="5167" spans="1:16" x14ac:dyDescent="0.4">
      <c r="A5167" t="s">
        <v>703</v>
      </c>
      <c r="B5167">
        <v>7</v>
      </c>
      <c r="C5167" t="s">
        <v>3360</v>
      </c>
      <c r="D5167" t="s">
        <v>2466</v>
      </c>
      <c r="E5167">
        <v>794</v>
      </c>
      <c r="G5167" t="s">
        <v>9324</v>
      </c>
      <c r="H5167" s="12" t="s">
        <v>9324</v>
      </c>
      <c r="I5167" t="s">
        <v>3325</v>
      </c>
      <c r="J5167" t="s">
        <v>9455</v>
      </c>
      <c r="K5167">
        <v>239.35714285714283</v>
      </c>
      <c r="L5167" s="4">
        <f t="shared" si="240"/>
        <v>1895.3642857142856</v>
      </c>
      <c r="M5167" t="s">
        <v>704</v>
      </c>
      <c r="N5167" t="s">
        <v>705</v>
      </c>
      <c r="O5167">
        <f t="shared" si="241"/>
        <v>208</v>
      </c>
      <c r="P5167" t="e">
        <f t="shared" si="242"/>
        <v>#VALUE!</v>
      </c>
    </row>
    <row r="5168" spans="1:16" x14ac:dyDescent="0.4">
      <c r="A5168" t="s">
        <v>2236</v>
      </c>
      <c r="B5168">
        <v>22</v>
      </c>
      <c r="C5168" t="s">
        <v>2457</v>
      </c>
      <c r="D5168" t="s">
        <v>3505</v>
      </c>
      <c r="E5168">
        <v>794</v>
      </c>
      <c r="G5168" t="s">
        <v>9324</v>
      </c>
      <c r="H5168" s="12" t="s">
        <v>9324</v>
      </c>
      <c r="I5168" t="s">
        <v>2569</v>
      </c>
      <c r="J5168" t="s">
        <v>9456</v>
      </c>
      <c r="K5168">
        <v>239.35714285714283</v>
      </c>
      <c r="L5168" s="4">
        <f t="shared" si="240"/>
        <v>5958.0773809523816</v>
      </c>
      <c r="M5168" t="s">
        <v>2237</v>
      </c>
      <c r="N5168" t="s">
        <v>1021</v>
      </c>
      <c r="O5168" t="e">
        <f t="shared" si="241"/>
        <v>#VALUE!</v>
      </c>
      <c r="P5168">
        <f t="shared" si="242"/>
        <v>252</v>
      </c>
    </row>
    <row r="5169" spans="1:16" x14ac:dyDescent="0.4">
      <c r="A5169" t="s">
        <v>2236</v>
      </c>
      <c r="B5169">
        <v>22</v>
      </c>
      <c r="C5169" t="s">
        <v>5109</v>
      </c>
      <c r="E5169">
        <v>794</v>
      </c>
      <c r="G5169" t="s">
        <v>9324</v>
      </c>
      <c r="H5169" s="12" t="s">
        <v>9324</v>
      </c>
      <c r="I5169" t="s">
        <v>2569</v>
      </c>
      <c r="J5169" t="s">
        <v>9456</v>
      </c>
      <c r="K5169">
        <v>239.35714285714283</v>
      </c>
      <c r="L5169" s="4">
        <f t="shared" si="240"/>
        <v>5958.0773809523816</v>
      </c>
      <c r="M5169" t="s">
        <v>2237</v>
      </c>
      <c r="N5169" t="s">
        <v>1021</v>
      </c>
      <c r="O5169" t="e">
        <f t="shared" si="241"/>
        <v>#VALUE!</v>
      </c>
      <c r="P5169">
        <f t="shared" si="242"/>
        <v>252</v>
      </c>
    </row>
    <row r="5170" spans="1:16" x14ac:dyDescent="0.4">
      <c r="A5170" t="s">
        <v>1878</v>
      </c>
      <c r="B5170">
        <v>21</v>
      </c>
      <c r="C5170" t="s">
        <v>2457</v>
      </c>
      <c r="D5170" t="s">
        <v>2792</v>
      </c>
      <c r="E5170">
        <v>794</v>
      </c>
      <c r="G5170" t="s">
        <v>9324</v>
      </c>
      <c r="H5170" s="12" t="s">
        <v>9324</v>
      </c>
      <c r="I5170" t="s">
        <v>3325</v>
      </c>
      <c r="J5170" t="s">
        <v>9457</v>
      </c>
      <c r="K5170">
        <v>239.35714285714283</v>
      </c>
      <c r="L5170" s="4">
        <f t="shared" si="240"/>
        <v>7588.9451190476193</v>
      </c>
      <c r="M5170" t="s">
        <v>1879</v>
      </c>
      <c r="N5170" t="s">
        <v>647</v>
      </c>
      <c r="O5170">
        <f t="shared" si="241"/>
        <v>299</v>
      </c>
      <c r="P5170" t="e">
        <f t="shared" si="242"/>
        <v>#VALUE!</v>
      </c>
    </row>
    <row r="5171" spans="1:16" x14ac:dyDescent="0.4">
      <c r="A5171" t="s">
        <v>1878</v>
      </c>
      <c r="B5171">
        <v>21</v>
      </c>
      <c r="C5171" t="s">
        <v>5111</v>
      </c>
      <c r="E5171">
        <v>794</v>
      </c>
      <c r="G5171" t="s">
        <v>9324</v>
      </c>
      <c r="H5171" s="12" t="s">
        <v>9324</v>
      </c>
      <c r="I5171" t="s">
        <v>3325</v>
      </c>
      <c r="J5171" t="s">
        <v>9457</v>
      </c>
      <c r="K5171">
        <v>239.35714285714283</v>
      </c>
      <c r="L5171" s="4">
        <f t="shared" si="240"/>
        <v>7588.9451190476193</v>
      </c>
      <c r="M5171" t="s">
        <v>1879</v>
      </c>
      <c r="N5171" t="s">
        <v>647</v>
      </c>
      <c r="O5171">
        <f t="shared" si="241"/>
        <v>299</v>
      </c>
      <c r="P5171" t="e">
        <f t="shared" si="242"/>
        <v>#VALUE!</v>
      </c>
    </row>
    <row r="5172" spans="1:16" x14ac:dyDescent="0.4">
      <c r="A5172" t="s">
        <v>1066</v>
      </c>
      <c r="B5172">
        <v>12</v>
      </c>
      <c r="C5172" t="s">
        <v>2457</v>
      </c>
      <c r="D5172" t="s">
        <v>279</v>
      </c>
      <c r="E5172">
        <v>794</v>
      </c>
      <c r="G5172" t="s">
        <v>9324</v>
      </c>
      <c r="H5172" s="12" t="s">
        <v>9324</v>
      </c>
      <c r="I5172" t="s">
        <v>2569</v>
      </c>
      <c r="J5172" t="s">
        <v>9458</v>
      </c>
      <c r="K5172">
        <v>239.35714285714283</v>
      </c>
      <c r="L5172" s="4">
        <f t="shared" si="240"/>
        <v>5457.4946428571429</v>
      </c>
      <c r="M5172" t="s">
        <v>1067</v>
      </c>
      <c r="N5172" t="s">
        <v>611</v>
      </c>
      <c r="O5172" t="e">
        <f t="shared" si="241"/>
        <v>#VALUE!</v>
      </c>
      <c r="P5172">
        <f t="shared" si="242"/>
        <v>283</v>
      </c>
    </row>
    <row r="5173" spans="1:16" x14ac:dyDescent="0.4">
      <c r="A5173" t="s">
        <v>1066</v>
      </c>
      <c r="B5173">
        <v>12</v>
      </c>
      <c r="C5173" t="s">
        <v>2517</v>
      </c>
      <c r="E5173">
        <v>794</v>
      </c>
      <c r="G5173" t="s">
        <v>9324</v>
      </c>
      <c r="H5173" s="12" t="s">
        <v>9324</v>
      </c>
      <c r="I5173" t="s">
        <v>2569</v>
      </c>
      <c r="J5173" t="s">
        <v>9458</v>
      </c>
      <c r="K5173">
        <v>239.35714285714283</v>
      </c>
      <c r="L5173" s="4">
        <f t="shared" si="240"/>
        <v>5457.4946428571429</v>
      </c>
      <c r="M5173" t="s">
        <v>1067</v>
      </c>
      <c r="N5173" t="s">
        <v>611</v>
      </c>
      <c r="O5173" t="e">
        <f t="shared" si="241"/>
        <v>#VALUE!</v>
      </c>
      <c r="P5173">
        <f t="shared" si="242"/>
        <v>283</v>
      </c>
    </row>
    <row r="5174" spans="1:16" x14ac:dyDescent="0.4">
      <c r="A5174" t="s">
        <v>1230</v>
      </c>
      <c r="B5174">
        <v>38</v>
      </c>
      <c r="C5174" t="s">
        <v>2511</v>
      </c>
      <c r="E5174">
        <v>794</v>
      </c>
      <c r="G5174" t="s">
        <v>9324</v>
      </c>
      <c r="H5174" s="12" t="s">
        <v>9324</v>
      </c>
      <c r="I5174" t="s">
        <v>2569</v>
      </c>
      <c r="J5174" t="s">
        <v>9459</v>
      </c>
      <c r="K5174">
        <v>239.35714285714283</v>
      </c>
      <c r="L5174" s="4">
        <f t="shared" si="240"/>
        <v>12431.919107142854</v>
      </c>
      <c r="M5174" t="s">
        <v>1231</v>
      </c>
      <c r="N5174" t="s">
        <v>926</v>
      </c>
      <c r="O5174">
        <f t="shared" si="241"/>
        <v>332</v>
      </c>
      <c r="P5174" t="e">
        <f t="shared" si="242"/>
        <v>#VALUE!</v>
      </c>
    </row>
    <row r="5175" spans="1:16" x14ac:dyDescent="0.4">
      <c r="A5175" t="s">
        <v>1230</v>
      </c>
      <c r="B5175">
        <v>38</v>
      </c>
      <c r="C5175" t="s">
        <v>2488</v>
      </c>
      <c r="E5175">
        <v>794</v>
      </c>
      <c r="G5175" t="s">
        <v>9324</v>
      </c>
      <c r="H5175" s="12" t="s">
        <v>9324</v>
      </c>
      <c r="I5175" t="s">
        <v>2569</v>
      </c>
      <c r="J5175" t="s">
        <v>9459</v>
      </c>
      <c r="K5175">
        <v>239.35714285714283</v>
      </c>
      <c r="L5175" s="4">
        <f t="shared" si="240"/>
        <v>12431.919107142854</v>
      </c>
      <c r="M5175" t="s">
        <v>1231</v>
      </c>
      <c r="N5175" t="s">
        <v>926</v>
      </c>
      <c r="O5175">
        <f t="shared" si="241"/>
        <v>332</v>
      </c>
      <c r="P5175" t="e">
        <f t="shared" si="242"/>
        <v>#VALUE!</v>
      </c>
    </row>
    <row r="5176" spans="1:16" x14ac:dyDescent="0.4">
      <c r="A5176" t="s">
        <v>2185</v>
      </c>
      <c r="B5176">
        <v>12</v>
      </c>
      <c r="C5176" t="s">
        <v>2446</v>
      </c>
      <c r="D5176" t="s">
        <v>2838</v>
      </c>
      <c r="E5176">
        <v>794</v>
      </c>
      <c r="G5176" t="s">
        <v>9324</v>
      </c>
      <c r="H5176" s="12" t="s">
        <v>9324</v>
      </c>
      <c r="I5176" t="s">
        <v>2569</v>
      </c>
      <c r="J5176" t="s">
        <v>9460</v>
      </c>
      <c r="K5176">
        <v>239.35714285714283</v>
      </c>
      <c r="L5176" s="4">
        <f t="shared" si="240"/>
        <v>7247.829285714286</v>
      </c>
      <c r="M5176" t="s">
        <v>2186</v>
      </c>
      <c r="N5176" t="s">
        <v>1844</v>
      </c>
      <c r="O5176">
        <f t="shared" si="241"/>
        <v>306</v>
      </c>
      <c r="P5176" t="e">
        <f t="shared" si="242"/>
        <v>#VALUE!</v>
      </c>
    </row>
    <row r="5177" spans="1:16" x14ac:dyDescent="0.4">
      <c r="A5177" t="s">
        <v>1372</v>
      </c>
      <c r="B5177">
        <v>20</v>
      </c>
      <c r="C5177" t="s">
        <v>2625</v>
      </c>
      <c r="E5177">
        <v>794</v>
      </c>
      <c r="G5177" t="s">
        <v>9324</v>
      </c>
      <c r="H5177" s="12" t="s">
        <v>9324</v>
      </c>
      <c r="I5177" t="s">
        <v>2569</v>
      </c>
      <c r="J5177" t="s">
        <v>9461</v>
      </c>
      <c r="K5177">
        <v>239.35714285714283</v>
      </c>
      <c r="L5177" s="4">
        <f t="shared" si="240"/>
        <v>6657.3175000000001</v>
      </c>
      <c r="M5177" t="s">
        <v>1373</v>
      </c>
      <c r="N5177" t="s">
        <v>345</v>
      </c>
      <c r="O5177">
        <f t="shared" si="241"/>
        <v>223</v>
      </c>
      <c r="P5177" t="e">
        <f t="shared" si="242"/>
        <v>#VALUE!</v>
      </c>
    </row>
    <row r="5178" spans="1:16" x14ac:dyDescent="0.4">
      <c r="A5178" t="s">
        <v>1019</v>
      </c>
      <c r="B5178">
        <v>16</v>
      </c>
      <c r="C5178" t="s">
        <v>2457</v>
      </c>
      <c r="D5178" t="s">
        <v>279</v>
      </c>
      <c r="E5178">
        <v>741</v>
      </c>
      <c r="G5178" t="s">
        <v>9462</v>
      </c>
      <c r="H5178" s="12" t="s">
        <v>9463</v>
      </c>
      <c r="I5178" t="s">
        <v>2894</v>
      </c>
      <c r="J5178" t="s">
        <v>9464</v>
      </c>
      <c r="K5178">
        <v>1976</v>
      </c>
      <c r="L5178" s="4">
        <f t="shared" si="240"/>
        <v>6799.4778571428578</v>
      </c>
      <c r="M5178" t="s">
        <v>1020</v>
      </c>
      <c r="N5178" t="s">
        <v>1021</v>
      </c>
      <c r="O5178" t="e">
        <f t="shared" si="241"/>
        <v>#VALUE!</v>
      </c>
      <c r="P5178">
        <f t="shared" si="242"/>
        <v>315</v>
      </c>
    </row>
    <row r="5179" spans="1:16" x14ac:dyDescent="0.4">
      <c r="A5179" t="s">
        <v>750</v>
      </c>
      <c r="B5179">
        <v>11</v>
      </c>
      <c r="C5179" t="s">
        <v>2457</v>
      </c>
      <c r="D5179" t="s">
        <v>2466</v>
      </c>
      <c r="E5179">
        <v>509</v>
      </c>
      <c r="G5179" t="s">
        <v>9463</v>
      </c>
      <c r="H5179" s="12" t="s">
        <v>9463</v>
      </c>
      <c r="I5179" t="s">
        <v>2938</v>
      </c>
      <c r="J5179" t="s">
        <v>9465</v>
      </c>
      <c r="K5179">
        <v>1482</v>
      </c>
      <c r="L5179" s="4">
        <f t="shared" si="240"/>
        <v>3623.4528571428568</v>
      </c>
      <c r="M5179" t="s">
        <v>751</v>
      </c>
      <c r="N5179" t="s">
        <v>752</v>
      </c>
      <c r="O5179" t="e">
        <f t="shared" si="241"/>
        <v>#VALUE!</v>
      </c>
      <c r="P5179">
        <f t="shared" si="242"/>
        <v>193</v>
      </c>
    </row>
    <row r="5180" spans="1:16" x14ac:dyDescent="0.4">
      <c r="A5180" t="s">
        <v>717</v>
      </c>
      <c r="B5180">
        <v>15</v>
      </c>
      <c r="C5180" t="s">
        <v>2457</v>
      </c>
      <c r="D5180" t="s">
        <v>2466</v>
      </c>
      <c r="E5180">
        <v>1272</v>
      </c>
      <c r="G5180" t="s">
        <v>9466</v>
      </c>
      <c r="H5180" s="12" t="s">
        <v>9463</v>
      </c>
      <c r="I5180" t="s">
        <v>9467</v>
      </c>
      <c r="J5180" t="s">
        <v>9468</v>
      </c>
      <c r="K5180">
        <v>49.4</v>
      </c>
      <c r="L5180" s="4">
        <f t="shared" si="240"/>
        <v>2271.2928571428574</v>
      </c>
      <c r="M5180" t="s">
        <v>718</v>
      </c>
      <c r="N5180" t="s">
        <v>719</v>
      </c>
      <c r="O5180" t="e">
        <f t="shared" si="241"/>
        <v>#VALUE!</v>
      </c>
      <c r="P5180" t="e">
        <f t="shared" si="242"/>
        <v>#VALUE!</v>
      </c>
    </row>
    <row r="5181" spans="1:16" x14ac:dyDescent="0.4">
      <c r="A5181" t="s">
        <v>174</v>
      </c>
      <c r="B5181">
        <v>11</v>
      </c>
      <c r="C5181" t="s">
        <v>2446</v>
      </c>
      <c r="E5181">
        <v>509</v>
      </c>
      <c r="G5181" t="s">
        <v>9463</v>
      </c>
      <c r="H5181" s="12" t="s">
        <v>9463</v>
      </c>
      <c r="I5181" t="s">
        <v>9469</v>
      </c>
      <c r="J5181" t="s">
        <v>9470</v>
      </c>
      <c r="K5181">
        <v>494</v>
      </c>
      <c r="L5181" s="4">
        <f t="shared" si="240"/>
        <v>2957.7178571428572</v>
      </c>
      <c r="M5181" t="s">
        <v>175</v>
      </c>
      <c r="N5181" t="s">
        <v>58</v>
      </c>
      <c r="O5181" t="e">
        <f t="shared" si="241"/>
        <v>#VALUE!</v>
      </c>
      <c r="P5181" t="e">
        <f t="shared" si="242"/>
        <v>#VALUE!</v>
      </c>
    </row>
    <row r="5182" spans="1:16" x14ac:dyDescent="0.4">
      <c r="A5182" t="s">
        <v>12</v>
      </c>
      <c r="B5182">
        <v>11</v>
      </c>
      <c r="C5182" t="s">
        <v>2457</v>
      </c>
      <c r="E5182">
        <v>617</v>
      </c>
      <c r="G5182" t="s">
        <v>9471</v>
      </c>
      <c r="H5182" s="12" t="s">
        <v>9471</v>
      </c>
      <c r="I5182" t="s">
        <v>2869</v>
      </c>
      <c r="J5182" t="s">
        <v>9472</v>
      </c>
      <c r="K5182">
        <v>2177.75</v>
      </c>
      <c r="L5182" s="4">
        <f t="shared" si="240"/>
        <v>5390.044047619047</v>
      </c>
      <c r="M5182" t="s">
        <v>14</v>
      </c>
      <c r="N5182" t="s">
        <v>15</v>
      </c>
      <c r="O5182" t="e">
        <f t="shared" si="241"/>
        <v>#VALUE!</v>
      </c>
      <c r="P5182">
        <f t="shared" si="242"/>
        <v>225</v>
      </c>
    </row>
    <row r="5183" spans="1:16" x14ac:dyDescent="0.4">
      <c r="A5183" t="s">
        <v>213</v>
      </c>
      <c r="B5183">
        <v>16</v>
      </c>
      <c r="C5183" t="s">
        <v>2488</v>
      </c>
      <c r="E5183">
        <v>2591</v>
      </c>
      <c r="G5183" t="s">
        <v>9473</v>
      </c>
      <c r="H5183" s="12" t="s">
        <v>9473</v>
      </c>
      <c r="I5183" t="s">
        <v>3630</v>
      </c>
      <c r="J5183" t="s">
        <v>9474</v>
      </c>
      <c r="K5183">
        <v>803.33333333333348</v>
      </c>
      <c r="L5183" s="4">
        <f t="shared" si="240"/>
        <v>4328.8246428571429</v>
      </c>
      <c r="M5183" t="s">
        <v>214</v>
      </c>
      <c r="N5183" t="s">
        <v>215</v>
      </c>
      <c r="O5183">
        <f t="shared" si="241"/>
        <v>230</v>
      </c>
      <c r="P5183" t="e">
        <f t="shared" si="242"/>
        <v>#VALUE!</v>
      </c>
    </row>
    <row r="5184" spans="1:16" x14ac:dyDescent="0.4">
      <c r="A5184" t="s">
        <v>1589</v>
      </c>
      <c r="B5184">
        <v>11</v>
      </c>
      <c r="C5184" t="s">
        <v>2446</v>
      </c>
      <c r="D5184" t="s">
        <v>279</v>
      </c>
      <c r="E5184">
        <v>2025</v>
      </c>
      <c r="G5184" t="s">
        <v>9475</v>
      </c>
      <c r="H5184" s="12" t="s">
        <v>9475</v>
      </c>
      <c r="I5184" t="s">
        <v>2504</v>
      </c>
      <c r="J5184" t="s">
        <v>9476</v>
      </c>
      <c r="K5184">
        <v>9543</v>
      </c>
      <c r="L5184" s="4">
        <f t="shared" si="240"/>
        <v>10653.441904761905</v>
      </c>
      <c r="M5184" t="s">
        <v>1590</v>
      </c>
      <c r="N5184" t="s">
        <v>1591</v>
      </c>
      <c r="O5184">
        <f t="shared" si="241"/>
        <v>276</v>
      </c>
      <c r="P5184" t="e">
        <f t="shared" si="242"/>
        <v>#VALUE!</v>
      </c>
    </row>
    <row r="5185" spans="1:16" x14ac:dyDescent="0.4">
      <c r="A5185" t="s">
        <v>2358</v>
      </c>
      <c r="B5185">
        <v>16</v>
      </c>
      <c r="C5185" t="s">
        <v>2479</v>
      </c>
      <c r="E5185">
        <v>294</v>
      </c>
      <c r="G5185" t="s">
        <v>9477</v>
      </c>
      <c r="H5185" s="12" t="s">
        <v>9477</v>
      </c>
      <c r="I5185" t="s">
        <v>2533</v>
      </c>
      <c r="J5185" t="s">
        <v>9478</v>
      </c>
      <c r="K5185">
        <v>47.715000000000003</v>
      </c>
      <c r="L5185" s="4">
        <f t="shared" si="240"/>
        <v>20420.073035714286</v>
      </c>
      <c r="M5185" t="s">
        <v>2359</v>
      </c>
      <c r="N5185" t="s">
        <v>456</v>
      </c>
      <c r="O5185">
        <f t="shared" si="241"/>
        <v>110</v>
      </c>
      <c r="P5185" t="e">
        <f t="shared" si="242"/>
        <v>#VALUE!</v>
      </c>
    </row>
    <row r="5186" spans="1:16" x14ac:dyDescent="0.4">
      <c r="A5186" t="s">
        <v>2169</v>
      </c>
      <c r="B5186">
        <v>44</v>
      </c>
      <c r="C5186" t="s">
        <v>3263</v>
      </c>
      <c r="E5186">
        <v>294</v>
      </c>
      <c r="G5186" t="s">
        <v>9477</v>
      </c>
      <c r="H5186" s="12" t="s">
        <v>9477</v>
      </c>
      <c r="I5186" t="s">
        <v>2526</v>
      </c>
      <c r="J5186" t="s">
        <v>9479</v>
      </c>
      <c r="K5186">
        <v>47.715000000000003</v>
      </c>
      <c r="L5186" s="4">
        <f t="shared" ref="L5186:L5194" si="243">SUMIF($A$2:$A$5194,A5186,$K$2:$K$5194)</f>
        <v>22170.368571428575</v>
      </c>
      <c r="M5186" t="s">
        <v>2170</v>
      </c>
      <c r="N5186" t="s">
        <v>345</v>
      </c>
      <c r="O5186">
        <f t="shared" ref="O5186:O5194" si="244">FIND("Step 4",M5186)</f>
        <v>309</v>
      </c>
      <c r="P5186" t="e">
        <f t="shared" ref="P5186:P5194" si="245">FIND("STEP 4",M5186)</f>
        <v>#VALUE!</v>
      </c>
    </row>
    <row r="5187" spans="1:16" x14ac:dyDescent="0.4">
      <c r="A5187" t="s">
        <v>2169</v>
      </c>
      <c r="B5187">
        <v>44</v>
      </c>
      <c r="C5187" t="s">
        <v>2457</v>
      </c>
      <c r="D5187" t="s">
        <v>2466</v>
      </c>
      <c r="E5187">
        <v>294</v>
      </c>
      <c r="G5187" t="s">
        <v>9477</v>
      </c>
      <c r="H5187" s="12" t="s">
        <v>9477</v>
      </c>
      <c r="I5187" t="s">
        <v>2526</v>
      </c>
      <c r="J5187" t="s">
        <v>9479</v>
      </c>
      <c r="K5187">
        <v>47.715000000000003</v>
      </c>
      <c r="L5187" s="4">
        <f t="shared" si="243"/>
        <v>22170.368571428575</v>
      </c>
      <c r="M5187" t="s">
        <v>2604</v>
      </c>
      <c r="N5187" t="s">
        <v>1765</v>
      </c>
      <c r="O5187" t="e">
        <f t="shared" si="244"/>
        <v>#VALUE!</v>
      </c>
      <c r="P5187">
        <f t="shared" si="245"/>
        <v>173</v>
      </c>
    </row>
    <row r="5188" spans="1:16" x14ac:dyDescent="0.4">
      <c r="A5188" t="s">
        <v>1316</v>
      </c>
      <c r="B5188">
        <v>10</v>
      </c>
      <c r="C5188" t="s">
        <v>2479</v>
      </c>
      <c r="E5188">
        <v>294</v>
      </c>
      <c r="G5188" t="s">
        <v>9477</v>
      </c>
      <c r="H5188" s="12" t="s">
        <v>9477</v>
      </c>
      <c r="I5188" t="s">
        <v>2526</v>
      </c>
      <c r="J5188" t="s">
        <v>9480</v>
      </c>
      <c r="K5188">
        <v>47.715000000000003</v>
      </c>
      <c r="L5188" s="4">
        <f t="shared" si="243"/>
        <v>5473.7008928571431</v>
      </c>
      <c r="M5188" t="s">
        <v>1317</v>
      </c>
      <c r="N5188" t="s">
        <v>1318</v>
      </c>
      <c r="O5188">
        <f t="shared" si="244"/>
        <v>190</v>
      </c>
      <c r="P5188" t="e">
        <f t="shared" si="245"/>
        <v>#VALUE!</v>
      </c>
    </row>
    <row r="5189" spans="1:16" x14ac:dyDescent="0.4">
      <c r="A5189" t="s">
        <v>258</v>
      </c>
      <c r="B5189">
        <v>16</v>
      </c>
      <c r="C5189" t="s">
        <v>2446</v>
      </c>
      <c r="E5189">
        <v>294</v>
      </c>
      <c r="G5189" t="s">
        <v>9477</v>
      </c>
      <c r="H5189" s="12" t="s">
        <v>9477</v>
      </c>
      <c r="I5189" t="s">
        <v>3224</v>
      </c>
      <c r="J5189" t="s">
        <v>9481</v>
      </c>
      <c r="K5189">
        <v>47.715000000000003</v>
      </c>
      <c r="L5189" s="4">
        <f t="shared" si="243"/>
        <v>4769.4102380952381</v>
      </c>
      <c r="M5189" t="s">
        <v>259</v>
      </c>
      <c r="N5189" t="s">
        <v>58</v>
      </c>
      <c r="O5189" t="e">
        <f t="shared" si="244"/>
        <v>#VALUE!</v>
      </c>
      <c r="P5189" t="e">
        <f t="shared" si="245"/>
        <v>#VALUE!</v>
      </c>
    </row>
    <row r="5190" spans="1:16" x14ac:dyDescent="0.4">
      <c r="A5190" t="s">
        <v>272</v>
      </c>
      <c r="B5190">
        <v>14</v>
      </c>
      <c r="C5190" t="s">
        <v>2446</v>
      </c>
      <c r="E5190">
        <v>294</v>
      </c>
      <c r="G5190" t="s">
        <v>9477</v>
      </c>
      <c r="H5190" s="12" t="s">
        <v>9477</v>
      </c>
      <c r="I5190" t="s">
        <v>3224</v>
      </c>
      <c r="J5190" t="s">
        <v>9482</v>
      </c>
      <c r="K5190">
        <v>47.715000000000003</v>
      </c>
      <c r="L5190" s="4">
        <f t="shared" si="243"/>
        <v>3290.9250000000002</v>
      </c>
      <c r="M5190" t="s">
        <v>273</v>
      </c>
      <c r="N5190" t="s">
        <v>34</v>
      </c>
      <c r="O5190">
        <f t="shared" si="244"/>
        <v>226</v>
      </c>
      <c r="P5190" t="e">
        <f t="shared" si="245"/>
        <v>#VALUE!</v>
      </c>
    </row>
    <row r="5191" spans="1:16" x14ac:dyDescent="0.4">
      <c r="A5191" t="s">
        <v>2150</v>
      </c>
      <c r="B5191">
        <v>18</v>
      </c>
      <c r="C5191" t="s">
        <v>2519</v>
      </c>
      <c r="E5191">
        <v>294</v>
      </c>
      <c r="G5191" t="s">
        <v>9477</v>
      </c>
      <c r="H5191" s="12" t="s">
        <v>9477</v>
      </c>
      <c r="I5191" t="s">
        <v>2533</v>
      </c>
      <c r="J5191" t="s">
        <v>9483</v>
      </c>
      <c r="K5191" s="4">
        <v>47.715000000000003</v>
      </c>
      <c r="L5191" s="4">
        <f t="shared" si="243"/>
        <v>25364.437678571427</v>
      </c>
      <c r="M5191" t="s">
        <v>2151</v>
      </c>
      <c r="N5191" t="s">
        <v>1172</v>
      </c>
      <c r="O5191">
        <f t="shared" si="244"/>
        <v>298</v>
      </c>
      <c r="P5191" t="e">
        <f t="shared" si="245"/>
        <v>#VALUE!</v>
      </c>
    </row>
    <row r="5192" spans="1:16" x14ac:dyDescent="0.4">
      <c r="A5192" t="s">
        <v>2294</v>
      </c>
      <c r="B5192">
        <v>14</v>
      </c>
      <c r="C5192" t="s">
        <v>2457</v>
      </c>
      <c r="D5192" t="s">
        <v>446</v>
      </c>
      <c r="E5192">
        <v>1343</v>
      </c>
      <c r="G5192" t="s">
        <v>9484</v>
      </c>
      <c r="H5192" s="12" t="s">
        <v>9485</v>
      </c>
      <c r="I5192" t="s">
        <v>6060</v>
      </c>
      <c r="J5192" t="s">
        <v>9486</v>
      </c>
      <c r="K5192">
        <v>1065.5</v>
      </c>
      <c r="L5192" s="4">
        <f t="shared" si="243"/>
        <v>8209.8583333333336</v>
      </c>
      <c r="M5192" t="s">
        <v>2295</v>
      </c>
      <c r="N5192" t="s">
        <v>484</v>
      </c>
      <c r="O5192" t="e">
        <f t="shared" si="244"/>
        <v>#VALUE!</v>
      </c>
      <c r="P5192">
        <f t="shared" si="245"/>
        <v>262</v>
      </c>
    </row>
    <row r="5193" spans="1:16" x14ac:dyDescent="0.4">
      <c r="A5193" t="s">
        <v>1749</v>
      </c>
      <c r="B5193">
        <v>13</v>
      </c>
      <c r="C5193" t="s">
        <v>2446</v>
      </c>
      <c r="D5193" t="s">
        <v>279</v>
      </c>
      <c r="E5193">
        <v>2303</v>
      </c>
      <c r="G5193" t="s">
        <v>9487</v>
      </c>
      <c r="H5193" s="12" t="s">
        <v>9487</v>
      </c>
      <c r="I5193" t="s">
        <v>9488</v>
      </c>
      <c r="J5193" t="s">
        <v>9489</v>
      </c>
      <c r="K5193">
        <v>491</v>
      </c>
      <c r="L5193" s="4">
        <f t="shared" si="243"/>
        <v>3402.6469642857141</v>
      </c>
      <c r="M5193" t="s">
        <v>1750</v>
      </c>
      <c r="N5193" t="s">
        <v>1751</v>
      </c>
      <c r="O5193">
        <f t="shared" si="244"/>
        <v>195</v>
      </c>
      <c r="P5193" t="e">
        <f t="shared" si="245"/>
        <v>#VALUE!</v>
      </c>
    </row>
    <row r="5194" spans="1:16" x14ac:dyDescent="0.4">
      <c r="A5194" t="s">
        <v>903</v>
      </c>
      <c r="B5194">
        <v>20</v>
      </c>
      <c r="C5194" t="s">
        <v>5391</v>
      </c>
      <c r="E5194">
        <v>413</v>
      </c>
      <c r="G5194" t="s">
        <v>9490</v>
      </c>
      <c r="H5194" s="12" t="s">
        <v>9490</v>
      </c>
      <c r="I5194" t="s">
        <v>2520</v>
      </c>
      <c r="J5194" t="s">
        <v>9491</v>
      </c>
      <c r="K5194">
        <v>52.328571428571422</v>
      </c>
      <c r="L5194" s="4">
        <f t="shared" si="243"/>
        <v>8494.0423214285729</v>
      </c>
      <c r="M5194" t="s">
        <v>904</v>
      </c>
      <c r="N5194" t="s">
        <v>905</v>
      </c>
      <c r="O5194" t="e">
        <f t="shared" si="244"/>
        <v>#VALUE!</v>
      </c>
      <c r="P5194">
        <f t="shared" si="245"/>
        <v>227</v>
      </c>
    </row>
  </sheetData>
  <phoneticPr fontId="2"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C31C4-B6FA-44DB-ADB2-27D859D82041}">
  <dimension ref="A1:G363"/>
  <sheetViews>
    <sheetView topLeftCell="A59" workbookViewId="0">
      <selection activeCell="G76" sqref="G76"/>
    </sheetView>
  </sheetViews>
  <sheetFormatPr defaultRowHeight="17.399999999999999" x14ac:dyDescent="0.4"/>
  <cols>
    <col min="2" max="3" width="23.19921875" customWidth="1"/>
    <col min="4" max="4" width="29" customWidth="1"/>
  </cols>
  <sheetData>
    <row r="1" spans="1:7" x14ac:dyDescent="0.4">
      <c r="D1" s="3" t="s">
        <v>9492</v>
      </c>
      <c r="G1" s="4"/>
    </row>
    <row r="2" spans="1:7" x14ac:dyDescent="0.4">
      <c r="A2" s="5" t="s">
        <v>9493</v>
      </c>
      <c r="B2" s="6" t="s">
        <v>9494</v>
      </c>
      <c r="C2" s="6" t="s">
        <v>9495</v>
      </c>
      <c r="D2" s="5" t="s">
        <v>9496</v>
      </c>
      <c r="E2" s="5" t="s">
        <v>9497</v>
      </c>
      <c r="F2" s="5" t="s">
        <v>9498</v>
      </c>
      <c r="G2" s="7" t="s">
        <v>9499</v>
      </c>
    </row>
    <row r="3" spans="1:7" x14ac:dyDescent="0.4">
      <c r="A3" s="1">
        <v>0</v>
      </c>
      <c r="B3" t="s">
        <v>6605</v>
      </c>
      <c r="C3" t="s">
        <v>9500</v>
      </c>
      <c r="D3" t="s">
        <v>1202</v>
      </c>
      <c r="E3" t="s">
        <v>9501</v>
      </c>
      <c r="F3" t="s">
        <v>1203</v>
      </c>
      <c r="G3" s="4">
        <v>6500</v>
      </c>
    </row>
    <row r="4" spans="1:7" x14ac:dyDescent="0.4">
      <c r="A4" s="1">
        <v>6</v>
      </c>
      <c r="B4" t="s">
        <v>1903</v>
      </c>
      <c r="C4" t="s">
        <v>9502</v>
      </c>
      <c r="D4" t="s">
        <v>1909</v>
      </c>
      <c r="E4" t="s">
        <v>9503</v>
      </c>
      <c r="F4" t="s">
        <v>1910</v>
      </c>
      <c r="G4" s="4">
        <v>15000</v>
      </c>
    </row>
    <row r="5" spans="1:7" x14ac:dyDescent="0.4">
      <c r="A5" s="1">
        <v>17</v>
      </c>
      <c r="B5" t="s">
        <v>1000</v>
      </c>
      <c r="C5" t="s">
        <v>9504</v>
      </c>
      <c r="D5" t="s">
        <v>1006</v>
      </c>
      <c r="E5" t="s">
        <v>1000</v>
      </c>
      <c r="F5" t="s">
        <v>1000</v>
      </c>
      <c r="G5" s="4">
        <v>7000</v>
      </c>
    </row>
    <row r="6" spans="1:7" x14ac:dyDescent="0.4">
      <c r="A6" s="1">
        <v>20</v>
      </c>
      <c r="B6" t="s">
        <v>1819</v>
      </c>
      <c r="C6" t="s">
        <v>9505</v>
      </c>
      <c r="D6" t="s">
        <v>1825</v>
      </c>
      <c r="E6" t="s">
        <v>1826</v>
      </c>
      <c r="F6" t="s">
        <v>1826</v>
      </c>
      <c r="G6" s="4">
        <v>49000</v>
      </c>
    </row>
    <row r="7" spans="1:7" x14ac:dyDescent="0.4">
      <c r="A7" s="1">
        <v>25</v>
      </c>
      <c r="B7" t="s">
        <v>1204</v>
      </c>
      <c r="C7" t="s">
        <v>9506</v>
      </c>
      <c r="D7" t="s">
        <v>1209</v>
      </c>
      <c r="E7" t="s">
        <v>1204</v>
      </c>
      <c r="F7" t="s">
        <v>1204</v>
      </c>
      <c r="G7" s="4">
        <v>15000</v>
      </c>
    </row>
    <row r="8" spans="1:7" x14ac:dyDescent="0.4">
      <c r="A8" s="1">
        <v>26</v>
      </c>
      <c r="B8" t="s">
        <v>2102</v>
      </c>
      <c r="C8" t="s">
        <v>9507</v>
      </c>
      <c r="D8" t="s">
        <v>2108</v>
      </c>
      <c r="E8" t="s">
        <v>2102</v>
      </c>
      <c r="F8" t="s">
        <v>2102</v>
      </c>
      <c r="G8" s="4">
        <v>13000</v>
      </c>
    </row>
    <row r="9" spans="1:7" x14ac:dyDescent="0.4">
      <c r="A9" s="1">
        <v>27</v>
      </c>
      <c r="B9" t="s">
        <v>277</v>
      </c>
      <c r="C9" t="s">
        <v>9508</v>
      </c>
      <c r="D9" t="s">
        <v>2292</v>
      </c>
      <c r="E9" t="s">
        <v>277</v>
      </c>
      <c r="F9" t="s">
        <v>2293</v>
      </c>
      <c r="G9" s="4">
        <v>25000</v>
      </c>
    </row>
    <row r="10" spans="1:7" x14ac:dyDescent="0.4">
      <c r="A10" s="1">
        <v>32</v>
      </c>
      <c r="B10" t="s">
        <v>2352</v>
      </c>
      <c r="C10" t="s">
        <v>9509</v>
      </c>
      <c r="D10" t="s">
        <v>2357</v>
      </c>
      <c r="E10" t="s">
        <v>2352</v>
      </c>
      <c r="F10" t="s">
        <v>2352</v>
      </c>
      <c r="G10" s="4">
        <v>20900</v>
      </c>
    </row>
    <row r="11" spans="1:7" x14ac:dyDescent="0.4">
      <c r="A11" s="1">
        <v>78</v>
      </c>
      <c r="B11" t="s">
        <v>1358</v>
      </c>
      <c r="C11" t="s">
        <v>9510</v>
      </c>
      <c r="D11" t="s">
        <v>1364</v>
      </c>
      <c r="E11" t="s">
        <v>1358</v>
      </c>
      <c r="F11" t="s">
        <v>1358</v>
      </c>
      <c r="G11" s="4">
        <v>15900</v>
      </c>
    </row>
    <row r="12" spans="1:7" x14ac:dyDescent="0.4">
      <c r="A12" s="1">
        <v>87</v>
      </c>
      <c r="B12" t="s">
        <v>764</v>
      </c>
      <c r="C12" t="s">
        <v>9511</v>
      </c>
      <c r="D12" t="s">
        <v>770</v>
      </c>
      <c r="E12" t="s">
        <v>764</v>
      </c>
      <c r="F12" t="s">
        <v>771</v>
      </c>
      <c r="G12" s="4">
        <v>32000</v>
      </c>
    </row>
    <row r="13" spans="1:7" x14ac:dyDescent="0.4">
      <c r="A13" s="1">
        <v>121</v>
      </c>
      <c r="B13" t="s">
        <v>2250</v>
      </c>
      <c r="C13" t="s">
        <v>9512</v>
      </c>
      <c r="D13" t="s">
        <v>2255</v>
      </c>
      <c r="E13" t="s">
        <v>2250</v>
      </c>
      <c r="F13" t="s">
        <v>2250</v>
      </c>
      <c r="G13" s="4">
        <v>3000</v>
      </c>
    </row>
    <row r="14" spans="1:7" x14ac:dyDescent="0.4">
      <c r="A14" s="1">
        <v>122</v>
      </c>
      <c r="B14" t="s">
        <v>828</v>
      </c>
      <c r="C14" t="s">
        <v>9513</v>
      </c>
      <c r="D14" t="s">
        <v>2178</v>
      </c>
      <c r="E14" t="s">
        <v>828</v>
      </c>
      <c r="F14" t="s">
        <v>828</v>
      </c>
      <c r="G14" s="4">
        <v>19000</v>
      </c>
    </row>
    <row r="15" spans="1:7" x14ac:dyDescent="0.4">
      <c r="A15" s="1">
        <v>128</v>
      </c>
      <c r="B15" t="s">
        <v>2358</v>
      </c>
      <c r="C15" t="s">
        <v>9514</v>
      </c>
      <c r="D15" t="s">
        <v>2363</v>
      </c>
      <c r="E15" t="s">
        <v>2358</v>
      </c>
      <c r="F15" t="s">
        <v>2358</v>
      </c>
      <c r="G15" s="4">
        <v>35000</v>
      </c>
    </row>
    <row r="16" spans="1:7" x14ac:dyDescent="0.4">
      <c r="A16" s="1">
        <v>129</v>
      </c>
      <c r="B16" t="s">
        <v>1310</v>
      </c>
      <c r="C16" t="s">
        <v>9515</v>
      </c>
      <c r="D16" t="s">
        <v>1315</v>
      </c>
      <c r="E16" t="s">
        <v>1310</v>
      </c>
      <c r="F16" t="s">
        <v>1310</v>
      </c>
      <c r="G16" s="4">
        <v>14000</v>
      </c>
    </row>
    <row r="17" spans="1:7" x14ac:dyDescent="0.4">
      <c r="A17" s="1">
        <v>132</v>
      </c>
      <c r="B17" t="s">
        <v>1583</v>
      </c>
      <c r="C17" t="s">
        <v>9516</v>
      </c>
      <c r="D17" t="s">
        <v>1588</v>
      </c>
      <c r="E17" t="s">
        <v>1588</v>
      </c>
      <c r="F17" t="s">
        <v>1588</v>
      </c>
      <c r="G17" s="4">
        <v>11000</v>
      </c>
    </row>
    <row r="18" spans="1:7" x14ac:dyDescent="0.4">
      <c r="A18" s="1">
        <v>139</v>
      </c>
      <c r="B18" t="s">
        <v>1911</v>
      </c>
      <c r="C18" t="s">
        <v>9517</v>
      </c>
      <c r="D18" t="s">
        <v>1916</v>
      </c>
      <c r="E18" t="s">
        <v>1911</v>
      </c>
      <c r="F18" t="s">
        <v>1911</v>
      </c>
      <c r="G18" s="4">
        <v>4800</v>
      </c>
    </row>
    <row r="19" spans="1:7" x14ac:dyDescent="0.4">
      <c r="A19" s="1">
        <v>146</v>
      </c>
      <c r="B19" t="s">
        <v>979</v>
      </c>
      <c r="C19" t="s">
        <v>9518</v>
      </c>
      <c r="D19" t="s">
        <v>984</v>
      </c>
      <c r="E19" t="s">
        <v>979</v>
      </c>
      <c r="F19" t="s">
        <v>985</v>
      </c>
      <c r="G19" s="4">
        <v>4800</v>
      </c>
    </row>
    <row r="20" spans="1:7" x14ac:dyDescent="0.4">
      <c r="A20" s="1">
        <v>147</v>
      </c>
      <c r="B20" t="s">
        <v>1610</v>
      </c>
      <c r="C20" t="s">
        <v>1612</v>
      </c>
      <c r="D20" t="s">
        <v>1608</v>
      </c>
      <c r="E20" t="s">
        <v>1610</v>
      </c>
      <c r="F20" t="s">
        <v>1609</v>
      </c>
      <c r="G20" s="4">
        <v>13000</v>
      </c>
    </row>
    <row r="21" spans="1:7" x14ac:dyDescent="0.4">
      <c r="A21" s="1">
        <v>152</v>
      </c>
      <c r="B21" t="s">
        <v>1712</v>
      </c>
      <c r="C21" t="s">
        <v>9519</v>
      </c>
      <c r="D21" t="s">
        <v>1717</v>
      </c>
      <c r="E21" t="s">
        <v>1712</v>
      </c>
      <c r="F21" t="s">
        <v>1712</v>
      </c>
      <c r="G21" s="4">
        <v>26000</v>
      </c>
    </row>
    <row r="22" spans="1:7" x14ac:dyDescent="0.4">
      <c r="A22" s="1">
        <v>153</v>
      </c>
      <c r="B22" t="s">
        <v>1506</v>
      </c>
      <c r="C22" t="s">
        <v>9520</v>
      </c>
      <c r="D22" t="s">
        <v>1512</v>
      </c>
      <c r="E22" t="s">
        <v>412</v>
      </c>
      <c r="F22" t="s">
        <v>412</v>
      </c>
      <c r="G22" s="4">
        <v>19000</v>
      </c>
    </row>
    <row r="23" spans="1:7" x14ac:dyDescent="0.4">
      <c r="A23" s="1">
        <v>164</v>
      </c>
      <c r="B23" t="s">
        <v>2169</v>
      </c>
      <c r="C23" t="s">
        <v>9521</v>
      </c>
      <c r="D23" t="s">
        <v>2174</v>
      </c>
      <c r="E23" t="s">
        <v>2169</v>
      </c>
      <c r="F23" t="s">
        <v>2169</v>
      </c>
      <c r="G23" s="4">
        <v>26000</v>
      </c>
    </row>
    <row r="24" spans="1:7" x14ac:dyDescent="0.4">
      <c r="A24" s="1">
        <v>167</v>
      </c>
      <c r="B24" t="s">
        <v>1636</v>
      </c>
      <c r="C24" t="s">
        <v>9522</v>
      </c>
      <c r="D24" t="s">
        <v>1642</v>
      </c>
      <c r="E24" t="s">
        <v>1636</v>
      </c>
      <c r="F24" t="s">
        <v>1643</v>
      </c>
      <c r="G24" s="4">
        <v>13000</v>
      </c>
    </row>
    <row r="25" spans="1:7" x14ac:dyDescent="0.4">
      <c r="A25" s="1">
        <v>177</v>
      </c>
      <c r="B25" t="s">
        <v>2185</v>
      </c>
      <c r="C25" t="s">
        <v>9523</v>
      </c>
      <c r="D25" t="s">
        <v>2190</v>
      </c>
      <c r="E25" t="s">
        <v>2185</v>
      </c>
      <c r="F25" t="s">
        <v>2185</v>
      </c>
      <c r="G25" s="4">
        <v>4000</v>
      </c>
    </row>
    <row r="26" spans="1:7" x14ac:dyDescent="0.4">
      <c r="A26" s="1">
        <v>178</v>
      </c>
      <c r="B26" t="s">
        <v>1763</v>
      </c>
      <c r="C26" t="s">
        <v>9524</v>
      </c>
      <c r="D26" t="s">
        <v>1769</v>
      </c>
      <c r="E26" t="s">
        <v>1763</v>
      </c>
      <c r="F26" t="s">
        <v>1763</v>
      </c>
      <c r="G26" s="4">
        <v>35000</v>
      </c>
    </row>
    <row r="27" spans="1:7" x14ac:dyDescent="0.4">
      <c r="A27" s="1">
        <v>179</v>
      </c>
      <c r="B27" t="s">
        <v>1316</v>
      </c>
      <c r="C27" t="s">
        <v>9525</v>
      </c>
      <c r="D27" t="s">
        <v>1322</v>
      </c>
      <c r="E27" t="s">
        <v>1316</v>
      </c>
      <c r="F27" t="s">
        <v>1316</v>
      </c>
      <c r="G27" s="4">
        <v>18000</v>
      </c>
    </row>
    <row r="28" spans="1:7" x14ac:dyDescent="0.4">
      <c r="A28" s="1">
        <v>196</v>
      </c>
      <c r="B28" t="s">
        <v>871</v>
      </c>
      <c r="C28" t="s">
        <v>9526</v>
      </c>
      <c r="D28" t="s">
        <v>876</v>
      </c>
      <c r="E28" t="s">
        <v>871</v>
      </c>
      <c r="F28" t="s">
        <v>877</v>
      </c>
      <c r="G28" s="4">
        <v>5000</v>
      </c>
    </row>
    <row r="29" spans="1:7" x14ac:dyDescent="0.4">
      <c r="A29" s="1">
        <v>225</v>
      </c>
      <c r="B29" t="s">
        <v>536</v>
      </c>
      <c r="C29" t="s">
        <v>1433</v>
      </c>
      <c r="D29" t="s">
        <v>541</v>
      </c>
      <c r="E29" t="s">
        <v>536</v>
      </c>
      <c r="F29" t="s">
        <v>542</v>
      </c>
      <c r="G29" s="4">
        <v>19000</v>
      </c>
    </row>
    <row r="30" spans="1:7" x14ac:dyDescent="0.4">
      <c r="A30" s="1">
        <v>227</v>
      </c>
      <c r="B30" t="s">
        <v>1706</v>
      </c>
      <c r="C30" t="s">
        <v>9527</v>
      </c>
      <c r="D30" t="s">
        <v>1711</v>
      </c>
      <c r="E30" t="s">
        <v>1706</v>
      </c>
      <c r="F30" t="s">
        <v>1706</v>
      </c>
      <c r="G30" s="4">
        <v>18000</v>
      </c>
    </row>
    <row r="31" spans="1:7" x14ac:dyDescent="0.4">
      <c r="A31" s="1">
        <v>248</v>
      </c>
      <c r="B31" t="s">
        <v>1450</v>
      </c>
      <c r="C31" t="s">
        <v>9528</v>
      </c>
      <c r="D31" t="s">
        <v>1455</v>
      </c>
      <c r="E31" t="s">
        <v>1450</v>
      </c>
      <c r="F31" t="s">
        <v>1456</v>
      </c>
      <c r="G31" s="4">
        <v>9000</v>
      </c>
    </row>
    <row r="32" spans="1:7" x14ac:dyDescent="0.4">
      <c r="A32" s="1">
        <v>251</v>
      </c>
      <c r="B32" t="s">
        <v>1975</v>
      </c>
      <c r="C32" t="s">
        <v>9529</v>
      </c>
      <c r="D32" t="s">
        <v>1980</v>
      </c>
      <c r="E32" t="s">
        <v>1975</v>
      </c>
      <c r="F32" t="s">
        <v>1975</v>
      </c>
      <c r="G32" s="4">
        <v>22000</v>
      </c>
    </row>
    <row r="33" spans="1:7" x14ac:dyDescent="0.4">
      <c r="A33" s="1">
        <v>272</v>
      </c>
      <c r="B33" t="s">
        <v>2230</v>
      </c>
      <c r="C33" t="s">
        <v>9530</v>
      </c>
      <c r="D33" t="s">
        <v>2235</v>
      </c>
      <c r="E33" t="s">
        <v>2230</v>
      </c>
      <c r="F33" t="s">
        <v>2230</v>
      </c>
      <c r="G33" s="4">
        <v>8000</v>
      </c>
    </row>
    <row r="34" spans="1:7" x14ac:dyDescent="0.4">
      <c r="A34" s="1">
        <v>280</v>
      </c>
      <c r="B34" t="s">
        <v>2311</v>
      </c>
      <c r="C34" t="s">
        <v>9531</v>
      </c>
      <c r="D34" t="s">
        <v>2316</v>
      </c>
      <c r="E34" t="s">
        <v>2311</v>
      </c>
      <c r="F34" t="s">
        <v>2317</v>
      </c>
      <c r="G34" s="4">
        <v>10900</v>
      </c>
    </row>
    <row r="35" spans="1:7" x14ac:dyDescent="0.4">
      <c r="A35" s="1">
        <v>281</v>
      </c>
      <c r="B35" t="s">
        <v>1943</v>
      </c>
      <c r="C35" t="s">
        <v>9532</v>
      </c>
      <c r="D35" t="s">
        <v>1948</v>
      </c>
      <c r="E35" t="s">
        <v>1943</v>
      </c>
      <c r="F35" t="s">
        <v>1943</v>
      </c>
      <c r="G35" s="4">
        <v>4500</v>
      </c>
    </row>
    <row r="36" spans="1:7" x14ac:dyDescent="0.4">
      <c r="A36" s="1">
        <v>286</v>
      </c>
      <c r="B36" t="s">
        <v>986</v>
      </c>
      <c r="C36" t="s">
        <v>9533</v>
      </c>
      <c r="D36" t="s">
        <v>992</v>
      </c>
      <c r="E36" t="s">
        <v>993</v>
      </c>
      <c r="F36" t="s">
        <v>993</v>
      </c>
      <c r="G36" s="4">
        <v>9000</v>
      </c>
    </row>
    <row r="37" spans="1:7" x14ac:dyDescent="0.4">
      <c r="A37" s="1">
        <v>289</v>
      </c>
      <c r="B37" t="s">
        <v>1423</v>
      </c>
      <c r="C37" t="s">
        <v>9534</v>
      </c>
      <c r="D37" t="s">
        <v>1429</v>
      </c>
      <c r="E37" t="s">
        <v>1423</v>
      </c>
      <c r="F37" t="s">
        <v>1430</v>
      </c>
      <c r="G37" s="4">
        <v>11000</v>
      </c>
    </row>
    <row r="38" spans="1:7" x14ac:dyDescent="0.4">
      <c r="A38" s="1">
        <v>292</v>
      </c>
      <c r="B38" t="s">
        <v>522</v>
      </c>
      <c r="C38" t="s">
        <v>9535</v>
      </c>
      <c r="D38" t="s">
        <v>527</v>
      </c>
      <c r="E38" t="s">
        <v>528</v>
      </c>
      <c r="F38" t="s">
        <v>528</v>
      </c>
      <c r="G38" s="4">
        <v>12000</v>
      </c>
    </row>
    <row r="39" spans="1:7" x14ac:dyDescent="0.4">
      <c r="A39" s="1">
        <v>298</v>
      </c>
      <c r="B39" t="s">
        <v>1576</v>
      </c>
      <c r="C39" t="s">
        <v>9536</v>
      </c>
      <c r="D39" t="s">
        <v>1581</v>
      </c>
      <c r="E39" t="s">
        <v>1576</v>
      </c>
      <c r="F39" t="s">
        <v>1582</v>
      </c>
      <c r="G39" s="4">
        <v>12000</v>
      </c>
    </row>
    <row r="40" spans="1:7" x14ac:dyDescent="0.4">
      <c r="A40" s="1">
        <v>299</v>
      </c>
      <c r="B40" t="s">
        <v>2077</v>
      </c>
      <c r="C40" t="s">
        <v>934</v>
      </c>
      <c r="D40" t="s">
        <v>2082</v>
      </c>
      <c r="E40" t="s">
        <v>2077</v>
      </c>
      <c r="F40" t="s">
        <v>2077</v>
      </c>
      <c r="G40" s="4">
        <v>17000</v>
      </c>
    </row>
    <row r="41" spans="1:7" x14ac:dyDescent="0.4">
      <c r="A41" s="1">
        <v>317</v>
      </c>
      <c r="B41" t="s">
        <v>1092</v>
      </c>
      <c r="C41" t="s">
        <v>9537</v>
      </c>
      <c r="D41" t="s">
        <v>1097</v>
      </c>
      <c r="E41" t="s">
        <v>1092</v>
      </c>
      <c r="F41" t="s">
        <v>1092</v>
      </c>
      <c r="G41" s="4">
        <v>7500</v>
      </c>
    </row>
    <row r="42" spans="1:7" x14ac:dyDescent="0.4">
      <c r="A42" s="1">
        <v>318</v>
      </c>
      <c r="B42" t="s">
        <v>1680</v>
      </c>
      <c r="C42" t="s">
        <v>9538</v>
      </c>
      <c r="D42" t="s">
        <v>1685</v>
      </c>
      <c r="E42" t="s">
        <v>1680</v>
      </c>
      <c r="F42" t="s">
        <v>1680</v>
      </c>
      <c r="G42" s="4">
        <v>15000</v>
      </c>
    </row>
    <row r="43" spans="1:7" x14ac:dyDescent="0.4">
      <c r="A43" s="1">
        <v>319</v>
      </c>
      <c r="B43" t="s">
        <v>1060</v>
      </c>
      <c r="C43" t="s">
        <v>9539</v>
      </c>
      <c r="D43" t="s">
        <v>1065</v>
      </c>
      <c r="E43" t="s">
        <v>1060</v>
      </c>
      <c r="F43" t="s">
        <v>1060</v>
      </c>
      <c r="G43" s="4">
        <v>5000</v>
      </c>
    </row>
    <row r="44" spans="1:7" x14ac:dyDescent="0.4">
      <c r="A44" s="1">
        <v>323</v>
      </c>
      <c r="B44" t="s">
        <v>1923</v>
      </c>
      <c r="C44" t="s">
        <v>9540</v>
      </c>
      <c r="D44" t="s">
        <v>1929</v>
      </c>
      <c r="E44" t="s">
        <v>1923</v>
      </c>
      <c r="F44" t="s">
        <v>1923</v>
      </c>
      <c r="G44" s="4">
        <v>15000</v>
      </c>
    </row>
    <row r="45" spans="1:7" x14ac:dyDescent="0.4">
      <c r="A45" s="1">
        <v>347</v>
      </c>
      <c r="B45" t="s">
        <v>2142</v>
      </c>
      <c r="C45" t="s">
        <v>9541</v>
      </c>
      <c r="D45" t="s">
        <v>2148</v>
      </c>
      <c r="E45" t="s">
        <v>2142</v>
      </c>
      <c r="F45" t="s">
        <v>2149</v>
      </c>
      <c r="G45" s="4">
        <v>14500</v>
      </c>
    </row>
    <row r="46" spans="1:7" x14ac:dyDescent="0.4">
      <c r="A46" s="1">
        <v>362</v>
      </c>
      <c r="B46" t="s">
        <v>1603</v>
      </c>
      <c r="C46" t="s">
        <v>739</v>
      </c>
      <c r="D46" t="s">
        <v>1608</v>
      </c>
      <c r="E46" t="s">
        <v>1603</v>
      </c>
      <c r="F46" t="s">
        <v>1609</v>
      </c>
      <c r="G46" s="4">
        <v>13000</v>
      </c>
    </row>
    <row r="47" spans="1:7" x14ac:dyDescent="0.4">
      <c r="A47" s="1">
        <v>363</v>
      </c>
      <c r="B47" t="s">
        <v>1119</v>
      </c>
      <c r="C47" t="s">
        <v>9542</v>
      </c>
      <c r="D47" t="s">
        <v>1124</v>
      </c>
      <c r="E47" t="s">
        <v>1119</v>
      </c>
      <c r="F47" t="s">
        <v>1119</v>
      </c>
      <c r="G47" s="4">
        <v>27000</v>
      </c>
    </row>
    <row r="48" spans="1:7" x14ac:dyDescent="0.4">
      <c r="A48" s="1">
        <v>372</v>
      </c>
      <c r="B48" t="s">
        <v>1027</v>
      </c>
      <c r="C48" t="s">
        <v>298</v>
      </c>
      <c r="D48" t="s">
        <v>1031</v>
      </c>
      <c r="E48" t="s">
        <v>1027</v>
      </c>
      <c r="F48" t="s">
        <v>1027</v>
      </c>
      <c r="G48" s="4">
        <v>4000</v>
      </c>
    </row>
    <row r="49" spans="1:7" x14ac:dyDescent="0.4">
      <c r="A49" s="1">
        <v>379</v>
      </c>
      <c r="B49" t="s">
        <v>1106</v>
      </c>
      <c r="C49" t="s">
        <v>9502</v>
      </c>
      <c r="D49" t="s">
        <v>1111</v>
      </c>
      <c r="E49" t="s">
        <v>1106</v>
      </c>
      <c r="F49" t="s">
        <v>1106</v>
      </c>
      <c r="G49" s="4">
        <v>6900</v>
      </c>
    </row>
    <row r="50" spans="1:7" x14ac:dyDescent="0.4">
      <c r="A50" s="1">
        <v>382</v>
      </c>
      <c r="B50" t="s">
        <v>1457</v>
      </c>
      <c r="C50" t="s">
        <v>9543</v>
      </c>
      <c r="D50" t="s">
        <v>1462</v>
      </c>
      <c r="E50" t="s">
        <v>1457</v>
      </c>
      <c r="F50" t="s">
        <v>1457</v>
      </c>
      <c r="G50" s="4">
        <v>10000</v>
      </c>
    </row>
    <row r="51" spans="1:7" x14ac:dyDescent="0.4">
      <c r="A51" s="1">
        <v>384</v>
      </c>
      <c r="B51" t="s">
        <v>1164</v>
      </c>
      <c r="C51" t="s">
        <v>9544</v>
      </c>
      <c r="D51" t="s">
        <v>1169</v>
      </c>
      <c r="E51" t="s">
        <v>1164</v>
      </c>
      <c r="F51" t="s">
        <v>1164</v>
      </c>
      <c r="G51" s="4">
        <v>13900</v>
      </c>
    </row>
    <row r="52" spans="1:7" x14ac:dyDescent="0.4">
      <c r="A52" s="1">
        <v>412</v>
      </c>
      <c r="B52" t="s">
        <v>2259</v>
      </c>
      <c r="C52" t="s">
        <v>9545</v>
      </c>
      <c r="D52" t="s">
        <v>1018</v>
      </c>
      <c r="E52" t="s">
        <v>2259</v>
      </c>
      <c r="F52" t="s">
        <v>2259</v>
      </c>
      <c r="G52" s="4">
        <v>4000</v>
      </c>
    </row>
    <row r="53" spans="1:7" x14ac:dyDescent="0.4">
      <c r="A53" s="1">
        <v>423</v>
      </c>
      <c r="B53" t="s">
        <v>1039</v>
      </c>
      <c r="C53" t="s">
        <v>9546</v>
      </c>
      <c r="D53" t="s">
        <v>1044</v>
      </c>
      <c r="E53" t="s">
        <v>1039</v>
      </c>
      <c r="F53" t="s">
        <v>1045</v>
      </c>
      <c r="G53" s="4">
        <v>7000</v>
      </c>
    </row>
    <row r="54" spans="1:7" x14ac:dyDescent="0.4">
      <c r="A54" s="1">
        <v>436</v>
      </c>
      <c r="B54" t="s">
        <v>2089</v>
      </c>
      <c r="C54" t="s">
        <v>9502</v>
      </c>
      <c r="D54" t="s">
        <v>2094</v>
      </c>
      <c r="E54" t="s">
        <v>2089</v>
      </c>
      <c r="F54" t="s">
        <v>2095</v>
      </c>
      <c r="G54" s="4">
        <v>7900</v>
      </c>
    </row>
    <row r="55" spans="1:7" x14ac:dyDescent="0.4">
      <c r="A55" s="1">
        <v>437</v>
      </c>
      <c r="B55" t="s">
        <v>1811</v>
      </c>
      <c r="C55" t="s">
        <v>9547</v>
      </c>
      <c r="D55" t="s">
        <v>1817</v>
      </c>
      <c r="E55" t="s">
        <v>1811</v>
      </c>
      <c r="F55" t="s">
        <v>1818</v>
      </c>
      <c r="G55" s="4">
        <v>39000</v>
      </c>
    </row>
    <row r="56" spans="1:7" x14ac:dyDescent="0.4">
      <c r="A56" s="1">
        <v>440</v>
      </c>
      <c r="B56" t="s">
        <v>2157</v>
      </c>
      <c r="C56" t="s">
        <v>9548</v>
      </c>
      <c r="D56" t="s">
        <v>2161</v>
      </c>
      <c r="E56" t="s">
        <v>2157</v>
      </c>
      <c r="F56" t="s">
        <v>2162</v>
      </c>
      <c r="G56" s="4">
        <v>17000</v>
      </c>
    </row>
    <row r="57" spans="1:7" x14ac:dyDescent="0.4">
      <c r="A57" s="1">
        <v>443</v>
      </c>
      <c r="B57" t="s">
        <v>2264</v>
      </c>
      <c r="C57" t="s">
        <v>9502</v>
      </c>
      <c r="D57" t="s">
        <v>2268</v>
      </c>
      <c r="E57" t="s">
        <v>2264</v>
      </c>
      <c r="F57" t="s">
        <v>2264</v>
      </c>
      <c r="G57" s="4">
        <v>7000</v>
      </c>
    </row>
    <row r="58" spans="1:7" x14ac:dyDescent="0.4">
      <c r="A58" s="1">
        <v>448</v>
      </c>
      <c r="B58" t="s">
        <v>1013</v>
      </c>
      <c r="C58" t="s">
        <v>9502</v>
      </c>
      <c r="D58" t="s">
        <v>1018</v>
      </c>
      <c r="E58" t="s">
        <v>1013</v>
      </c>
      <c r="F58" t="s">
        <v>1013</v>
      </c>
      <c r="G58" s="4">
        <v>4000</v>
      </c>
    </row>
    <row r="59" spans="1:7" x14ac:dyDescent="0.4">
      <c r="A59" s="1">
        <v>451</v>
      </c>
      <c r="B59" t="s">
        <v>924</v>
      </c>
      <c r="C59" t="s">
        <v>9549</v>
      </c>
      <c r="D59" t="s">
        <v>930</v>
      </c>
      <c r="E59" t="s">
        <v>924</v>
      </c>
      <c r="F59" t="s">
        <v>931</v>
      </c>
      <c r="G59" s="4">
        <v>9000</v>
      </c>
    </row>
    <row r="60" spans="1:7" x14ac:dyDescent="0.4">
      <c r="A60" s="1">
        <v>466</v>
      </c>
      <c r="B60" t="s">
        <v>1622</v>
      </c>
      <c r="C60" t="s">
        <v>9550</v>
      </c>
      <c r="D60" t="s">
        <v>1627</v>
      </c>
      <c r="E60" t="s">
        <v>1622</v>
      </c>
      <c r="F60" t="s">
        <v>1622</v>
      </c>
      <c r="G60" s="4">
        <v>13000</v>
      </c>
    </row>
    <row r="61" spans="1:7" x14ac:dyDescent="0.4">
      <c r="A61" s="1">
        <v>469</v>
      </c>
      <c r="B61" t="s">
        <v>1230</v>
      </c>
      <c r="C61" t="s">
        <v>9551</v>
      </c>
      <c r="D61" t="s">
        <v>1235</v>
      </c>
      <c r="E61" t="s">
        <v>1230</v>
      </c>
      <c r="F61" t="s">
        <v>1236</v>
      </c>
      <c r="G61" s="4">
        <v>12000</v>
      </c>
    </row>
    <row r="62" spans="1:7" x14ac:dyDescent="0.4">
      <c r="A62" s="1">
        <v>504</v>
      </c>
      <c r="B62" t="s">
        <v>2119</v>
      </c>
      <c r="C62" t="s">
        <v>9552</v>
      </c>
      <c r="D62" t="s">
        <v>650</v>
      </c>
      <c r="E62" t="s">
        <v>2119</v>
      </c>
      <c r="F62" t="s">
        <v>651</v>
      </c>
      <c r="G62" s="4">
        <v>15000</v>
      </c>
    </row>
    <row r="63" spans="1:7" x14ac:dyDescent="0.4">
      <c r="A63" s="1">
        <v>506</v>
      </c>
      <c r="B63" t="s">
        <v>1777</v>
      </c>
      <c r="C63" t="s">
        <v>9553</v>
      </c>
      <c r="D63" t="s">
        <v>1781</v>
      </c>
      <c r="E63" t="s">
        <v>1777</v>
      </c>
      <c r="F63" t="s">
        <v>1782</v>
      </c>
      <c r="G63" s="4">
        <v>30000</v>
      </c>
    </row>
    <row r="64" spans="1:7" x14ac:dyDescent="0.4">
      <c r="A64" s="1">
        <v>507</v>
      </c>
      <c r="B64" t="s">
        <v>2071</v>
      </c>
      <c r="C64" t="s">
        <v>9554</v>
      </c>
      <c r="D64" t="s">
        <v>2076</v>
      </c>
      <c r="E64" t="s">
        <v>2071</v>
      </c>
      <c r="F64" t="s">
        <v>2071</v>
      </c>
      <c r="G64" s="4">
        <v>7500</v>
      </c>
    </row>
    <row r="65" spans="1:7" x14ac:dyDescent="0.4">
      <c r="A65" s="1">
        <v>524</v>
      </c>
      <c r="B65" t="s">
        <v>2276</v>
      </c>
      <c r="C65" t="s">
        <v>9555</v>
      </c>
      <c r="D65" t="s">
        <v>2281</v>
      </c>
      <c r="E65" t="s">
        <v>2276</v>
      </c>
      <c r="F65" t="s">
        <v>2276</v>
      </c>
      <c r="G65" s="4">
        <v>9000</v>
      </c>
    </row>
    <row r="66" spans="1:7" x14ac:dyDescent="0.4">
      <c r="A66" s="1">
        <v>535</v>
      </c>
      <c r="B66" t="s">
        <v>2150</v>
      </c>
      <c r="C66" t="s">
        <v>9514</v>
      </c>
      <c r="D66" t="s">
        <v>2155</v>
      </c>
      <c r="E66" t="s">
        <v>2150</v>
      </c>
      <c r="F66" t="s">
        <v>2156</v>
      </c>
      <c r="G66" s="4">
        <v>17500</v>
      </c>
    </row>
    <row r="67" spans="1:7" x14ac:dyDescent="0.4">
      <c r="A67" s="1">
        <v>539</v>
      </c>
      <c r="B67" t="s">
        <v>1383</v>
      </c>
      <c r="C67" t="s">
        <v>9549</v>
      </c>
      <c r="D67" t="s">
        <v>1389</v>
      </c>
      <c r="E67" t="s">
        <v>1383</v>
      </c>
      <c r="F67" t="s">
        <v>924</v>
      </c>
      <c r="G67" s="4">
        <v>9500</v>
      </c>
    </row>
    <row r="68" spans="1:7" x14ac:dyDescent="0.4">
      <c r="A68" s="1">
        <v>552</v>
      </c>
      <c r="B68" t="s">
        <v>1930</v>
      </c>
      <c r="C68" t="s">
        <v>9556</v>
      </c>
      <c r="D68" t="s">
        <v>1936</v>
      </c>
      <c r="E68" t="s">
        <v>1930</v>
      </c>
      <c r="F68" t="s">
        <v>1930</v>
      </c>
      <c r="G68" s="4">
        <v>8000</v>
      </c>
    </row>
    <row r="69" spans="1:7" x14ac:dyDescent="0.4">
      <c r="A69" s="1">
        <v>594</v>
      </c>
      <c r="B69" t="s">
        <v>288</v>
      </c>
      <c r="C69" t="s">
        <v>9557</v>
      </c>
      <c r="D69" t="s">
        <v>295</v>
      </c>
      <c r="E69" t="s">
        <v>288</v>
      </c>
      <c r="F69" t="s">
        <v>288</v>
      </c>
      <c r="G69" s="4">
        <v>5000</v>
      </c>
    </row>
    <row r="70" spans="1:7" x14ac:dyDescent="0.4">
      <c r="A70" s="1">
        <v>652</v>
      </c>
      <c r="B70" t="s">
        <v>645</v>
      </c>
      <c r="C70" t="s">
        <v>9558</v>
      </c>
      <c r="D70" t="s">
        <v>650</v>
      </c>
      <c r="E70" t="s">
        <v>645</v>
      </c>
      <c r="F70" t="s">
        <v>651</v>
      </c>
      <c r="G70" s="4">
        <v>15000</v>
      </c>
    </row>
    <row r="71" spans="1:7" x14ac:dyDescent="0.4">
      <c r="A71" s="1">
        <v>655</v>
      </c>
      <c r="B71" t="s">
        <v>847</v>
      </c>
      <c r="C71" t="s">
        <v>9559</v>
      </c>
      <c r="D71" t="s">
        <v>853</v>
      </c>
      <c r="E71" t="s">
        <v>847</v>
      </c>
      <c r="F71" t="s">
        <v>854</v>
      </c>
      <c r="G71" s="4">
        <v>9500</v>
      </c>
    </row>
    <row r="72" spans="1:7" x14ac:dyDescent="0.4">
      <c r="A72" s="1">
        <v>686</v>
      </c>
      <c r="B72" t="s">
        <v>1883</v>
      </c>
      <c r="C72" t="s">
        <v>9560</v>
      </c>
      <c r="D72" t="s">
        <v>1888</v>
      </c>
      <c r="E72" t="s">
        <v>1883</v>
      </c>
      <c r="F72" t="s">
        <v>1889</v>
      </c>
      <c r="G72" s="4">
        <v>16000</v>
      </c>
    </row>
    <row r="73" spans="1:7" x14ac:dyDescent="0.4">
      <c r="A73" s="1">
        <v>702</v>
      </c>
      <c r="B73" t="s">
        <v>576</v>
      </c>
      <c r="C73" t="s">
        <v>9516</v>
      </c>
      <c r="D73" t="s">
        <v>581</v>
      </c>
      <c r="E73" t="s">
        <v>576</v>
      </c>
      <c r="F73" t="s">
        <v>576</v>
      </c>
      <c r="G73" s="4">
        <v>5000</v>
      </c>
    </row>
    <row r="74" spans="1:7" x14ac:dyDescent="0.4">
      <c r="A74" s="1">
        <v>708</v>
      </c>
      <c r="B74" t="s">
        <v>1513</v>
      </c>
      <c r="C74" t="s">
        <v>9543</v>
      </c>
      <c r="D74" t="s">
        <v>1519</v>
      </c>
      <c r="E74" t="s">
        <v>1513</v>
      </c>
      <c r="F74" t="s">
        <v>1513</v>
      </c>
      <c r="G74" s="4">
        <v>12900</v>
      </c>
    </row>
    <row r="75" spans="1:7" x14ac:dyDescent="0.4">
      <c r="A75" s="1">
        <v>725</v>
      </c>
      <c r="B75" t="s">
        <v>2388</v>
      </c>
      <c r="C75" t="s">
        <v>2390</v>
      </c>
      <c r="D75" t="s">
        <v>581</v>
      </c>
      <c r="E75" t="s">
        <v>2388</v>
      </c>
      <c r="F75" t="s">
        <v>2388</v>
      </c>
      <c r="G75" s="4">
        <v>8000</v>
      </c>
    </row>
    <row r="76" spans="1:7" x14ac:dyDescent="0.4">
      <c r="A76" s="1">
        <v>734</v>
      </c>
      <c r="B76" t="s">
        <v>1084</v>
      </c>
      <c r="C76" t="s">
        <v>1433</v>
      </c>
      <c r="D76" t="s">
        <v>1090</v>
      </c>
      <c r="E76" t="s">
        <v>1084</v>
      </c>
      <c r="F76" t="s">
        <v>1091</v>
      </c>
      <c r="G76" s="4">
        <v>8000</v>
      </c>
    </row>
    <row r="77" spans="1:7" x14ac:dyDescent="0.4">
      <c r="A77" s="1">
        <v>845</v>
      </c>
      <c r="B77" t="s">
        <v>87</v>
      </c>
      <c r="C77" t="s">
        <v>9561</v>
      </c>
      <c r="D77" t="s">
        <v>9562</v>
      </c>
      <c r="E77" t="s">
        <v>9563</v>
      </c>
      <c r="F77" t="s">
        <v>9564</v>
      </c>
      <c r="G77" s="4">
        <v>9900</v>
      </c>
    </row>
    <row r="78" spans="1:7" x14ac:dyDescent="0.4">
      <c r="A78" s="1">
        <v>848</v>
      </c>
      <c r="B78" t="s">
        <v>106</v>
      </c>
      <c r="C78" t="s">
        <v>9561</v>
      </c>
      <c r="D78" t="s">
        <v>113</v>
      </c>
      <c r="E78" t="s">
        <v>9565</v>
      </c>
      <c r="F78" t="s">
        <v>114</v>
      </c>
      <c r="G78" s="4">
        <v>14000</v>
      </c>
    </row>
    <row r="79" spans="1:7" x14ac:dyDescent="0.4">
      <c r="A79" s="1">
        <v>853</v>
      </c>
      <c r="B79" t="s">
        <v>296</v>
      </c>
      <c r="C79" t="s">
        <v>9566</v>
      </c>
      <c r="D79" t="s">
        <v>9567</v>
      </c>
      <c r="E79" t="s">
        <v>9568</v>
      </c>
      <c r="F79" t="s">
        <v>9568</v>
      </c>
      <c r="G79" s="4">
        <v>4000</v>
      </c>
    </row>
    <row r="80" spans="1:7" x14ac:dyDescent="0.4">
      <c r="A80" s="1">
        <v>854</v>
      </c>
      <c r="B80" t="s">
        <v>65</v>
      </c>
      <c r="C80" t="s">
        <v>9561</v>
      </c>
      <c r="D80" t="s">
        <v>71</v>
      </c>
      <c r="E80" t="s">
        <v>9569</v>
      </c>
      <c r="F80" t="s">
        <v>72</v>
      </c>
      <c r="G80" s="4">
        <v>12000</v>
      </c>
    </row>
    <row r="81" spans="1:7" x14ac:dyDescent="0.4">
      <c r="A81" s="1">
        <v>856</v>
      </c>
      <c r="B81" t="s">
        <v>155</v>
      </c>
      <c r="C81" t="s">
        <v>9522</v>
      </c>
      <c r="D81" t="s">
        <v>160</v>
      </c>
      <c r="E81" t="s">
        <v>9570</v>
      </c>
      <c r="F81" t="s">
        <v>161</v>
      </c>
      <c r="G81" s="4">
        <v>13000</v>
      </c>
    </row>
    <row r="82" spans="1:7" x14ac:dyDescent="0.4">
      <c r="A82" s="1">
        <v>863</v>
      </c>
      <c r="B82" t="s">
        <v>235</v>
      </c>
      <c r="C82" t="s">
        <v>9571</v>
      </c>
      <c r="D82" t="s">
        <v>240</v>
      </c>
      <c r="E82" t="s">
        <v>9572</v>
      </c>
      <c r="F82" t="s">
        <v>241</v>
      </c>
      <c r="G82" s="4">
        <v>18000</v>
      </c>
    </row>
    <row r="83" spans="1:7" x14ac:dyDescent="0.4">
      <c r="A83" s="1">
        <v>865</v>
      </c>
      <c r="B83" t="s">
        <v>167</v>
      </c>
      <c r="C83" t="s">
        <v>9522</v>
      </c>
      <c r="D83" t="s">
        <v>172</v>
      </c>
      <c r="E83" t="s">
        <v>9573</v>
      </c>
      <c r="F83" t="s">
        <v>173</v>
      </c>
      <c r="G83" s="4">
        <v>17500</v>
      </c>
    </row>
    <row r="84" spans="1:7" x14ac:dyDescent="0.4">
      <c r="A84" s="1">
        <v>869</v>
      </c>
      <c r="B84" t="s">
        <v>310</v>
      </c>
      <c r="C84" t="s">
        <v>9522</v>
      </c>
      <c r="D84" t="s">
        <v>9574</v>
      </c>
      <c r="E84" t="s">
        <v>9575</v>
      </c>
      <c r="F84" t="s">
        <v>309</v>
      </c>
      <c r="G84" s="4">
        <v>5900</v>
      </c>
    </row>
    <row r="85" spans="1:7" x14ac:dyDescent="0.4">
      <c r="A85" s="1">
        <v>870</v>
      </c>
      <c r="B85" t="s">
        <v>303</v>
      </c>
      <c r="C85" t="s">
        <v>9522</v>
      </c>
      <c r="D85" t="s">
        <v>9574</v>
      </c>
      <c r="E85" t="s">
        <v>9575</v>
      </c>
      <c r="F85" t="s">
        <v>309</v>
      </c>
      <c r="G85" s="4">
        <v>5900</v>
      </c>
    </row>
    <row r="86" spans="1:7" x14ac:dyDescent="0.4">
      <c r="A86" s="1">
        <v>871</v>
      </c>
      <c r="B86" t="s">
        <v>206</v>
      </c>
      <c r="C86" t="s">
        <v>9576</v>
      </c>
      <c r="D86" t="s">
        <v>9577</v>
      </c>
      <c r="E86" t="s">
        <v>9578</v>
      </c>
      <c r="F86" t="s">
        <v>212</v>
      </c>
      <c r="G86" s="4">
        <v>18900</v>
      </c>
    </row>
    <row r="87" spans="1:7" x14ac:dyDescent="0.4">
      <c r="A87" s="1">
        <v>872</v>
      </c>
      <c r="B87" t="s">
        <v>336</v>
      </c>
      <c r="C87" t="s">
        <v>9571</v>
      </c>
      <c r="D87" t="s">
        <v>9579</v>
      </c>
      <c r="E87" t="s">
        <v>9580</v>
      </c>
      <c r="F87" s="4" t="s">
        <v>342</v>
      </c>
      <c r="G87" s="4">
        <v>7500</v>
      </c>
    </row>
    <row r="88" spans="1:7" x14ac:dyDescent="0.4">
      <c r="A88" s="1">
        <v>874</v>
      </c>
      <c r="B88" t="s">
        <v>122</v>
      </c>
      <c r="C88" t="s">
        <v>9581</v>
      </c>
      <c r="D88" t="s">
        <v>63</v>
      </c>
      <c r="E88" t="s">
        <v>64</v>
      </c>
      <c r="F88" t="s">
        <v>64</v>
      </c>
      <c r="G88" s="4">
        <v>12000</v>
      </c>
    </row>
    <row r="89" spans="1:7" x14ac:dyDescent="0.4">
      <c r="A89" s="1">
        <v>884</v>
      </c>
      <c r="B89" t="s">
        <v>56</v>
      </c>
      <c r="C89" t="s">
        <v>9581</v>
      </c>
      <c r="D89" t="s">
        <v>63</v>
      </c>
      <c r="E89" t="s">
        <v>64</v>
      </c>
      <c r="F89" t="s">
        <v>64</v>
      </c>
      <c r="G89" s="4">
        <v>12000</v>
      </c>
    </row>
    <row r="90" spans="1:7" x14ac:dyDescent="0.4">
      <c r="A90" s="1">
        <v>885</v>
      </c>
      <c r="B90" t="s">
        <v>162</v>
      </c>
      <c r="C90" t="s">
        <v>9522</v>
      </c>
      <c r="D90" t="s">
        <v>160</v>
      </c>
      <c r="E90" t="s">
        <v>9570</v>
      </c>
      <c r="F90" t="s">
        <v>161</v>
      </c>
      <c r="G90" s="4">
        <v>13000</v>
      </c>
    </row>
    <row r="91" spans="1:7" x14ac:dyDescent="0.4">
      <c r="A91" s="1">
        <v>890</v>
      </c>
      <c r="B91" t="s">
        <v>181</v>
      </c>
      <c r="C91" t="s">
        <v>9566</v>
      </c>
      <c r="D91" t="s">
        <v>9582</v>
      </c>
      <c r="E91" t="s">
        <v>9570</v>
      </c>
      <c r="F91" t="s">
        <v>187</v>
      </c>
      <c r="G91" s="4">
        <v>13900</v>
      </c>
    </row>
    <row r="92" spans="1:7" x14ac:dyDescent="0.4">
      <c r="A92" s="1">
        <v>892</v>
      </c>
      <c r="B92" t="s">
        <v>188</v>
      </c>
      <c r="C92" t="s">
        <v>9522</v>
      </c>
      <c r="D92" t="s">
        <v>9583</v>
      </c>
      <c r="E92" t="s">
        <v>9584</v>
      </c>
      <c r="F92" t="s">
        <v>194</v>
      </c>
      <c r="G92" s="4">
        <v>16000</v>
      </c>
    </row>
    <row r="93" spans="1:7" x14ac:dyDescent="0.4">
      <c r="A93" s="1">
        <v>894</v>
      </c>
      <c r="B93" t="s">
        <v>174</v>
      </c>
      <c r="C93" t="s">
        <v>9585</v>
      </c>
      <c r="D93" t="s">
        <v>9586</v>
      </c>
      <c r="E93" t="s">
        <v>9587</v>
      </c>
      <c r="F93" t="s">
        <v>180</v>
      </c>
      <c r="G93" s="4">
        <v>15000</v>
      </c>
    </row>
    <row r="94" spans="1:7" x14ac:dyDescent="0.4">
      <c r="A94" s="1">
        <v>901</v>
      </c>
      <c r="B94" t="s">
        <v>201</v>
      </c>
      <c r="C94" t="s">
        <v>9588</v>
      </c>
      <c r="D94" t="s">
        <v>9582</v>
      </c>
      <c r="E94" t="s">
        <v>9570</v>
      </c>
      <c r="F94" t="s">
        <v>187</v>
      </c>
      <c r="G94" s="4">
        <v>13900</v>
      </c>
    </row>
    <row r="95" spans="1:7" x14ac:dyDescent="0.4">
      <c r="A95" s="1">
        <v>903</v>
      </c>
      <c r="B95" t="s">
        <v>115</v>
      </c>
      <c r="C95" t="s">
        <v>9589</v>
      </c>
      <c r="D95" t="s">
        <v>120</v>
      </c>
      <c r="E95" t="s">
        <v>9590</v>
      </c>
      <c r="F95" t="s">
        <v>121</v>
      </c>
      <c r="G95" s="4">
        <v>13000</v>
      </c>
    </row>
    <row r="96" spans="1:7" x14ac:dyDescent="0.4">
      <c r="A96" s="1">
        <v>904</v>
      </c>
      <c r="B96" t="s">
        <v>529</v>
      </c>
      <c r="C96" t="s">
        <v>1433</v>
      </c>
      <c r="D96" t="s">
        <v>534</v>
      </c>
      <c r="E96" t="s">
        <v>9591</v>
      </c>
      <c r="F96" t="s">
        <v>535</v>
      </c>
      <c r="G96" s="4">
        <v>17900</v>
      </c>
    </row>
    <row r="97" spans="1:7" x14ac:dyDescent="0.4">
      <c r="A97" s="1">
        <v>906</v>
      </c>
      <c r="B97" t="s">
        <v>133</v>
      </c>
      <c r="C97" t="s">
        <v>9592</v>
      </c>
      <c r="D97" t="s">
        <v>139</v>
      </c>
      <c r="E97" t="s">
        <v>140</v>
      </c>
      <c r="F97" t="s">
        <v>140</v>
      </c>
      <c r="G97" s="4">
        <v>15000</v>
      </c>
    </row>
    <row r="98" spans="1:7" x14ac:dyDescent="0.4">
      <c r="A98" s="1">
        <v>908</v>
      </c>
      <c r="B98" t="s">
        <v>23</v>
      </c>
      <c r="C98" t="s">
        <v>298</v>
      </c>
      <c r="D98" t="s">
        <v>30</v>
      </c>
      <c r="E98" t="s">
        <v>9593</v>
      </c>
      <c r="F98" t="s">
        <v>31</v>
      </c>
      <c r="G98" s="4">
        <v>8000</v>
      </c>
    </row>
    <row r="99" spans="1:7" x14ac:dyDescent="0.4">
      <c r="A99" s="1">
        <v>910</v>
      </c>
      <c r="B99" t="s">
        <v>371</v>
      </c>
      <c r="C99" t="s">
        <v>9594</v>
      </c>
      <c r="D99" t="s">
        <v>376</v>
      </c>
      <c r="E99" t="s">
        <v>9595</v>
      </c>
      <c r="F99" t="s">
        <v>377</v>
      </c>
      <c r="G99" s="4">
        <v>11000</v>
      </c>
    </row>
    <row r="100" spans="1:7" x14ac:dyDescent="0.4">
      <c r="A100" s="1">
        <v>913</v>
      </c>
      <c r="B100" t="s">
        <v>221</v>
      </c>
      <c r="C100" t="s">
        <v>1433</v>
      </c>
      <c r="D100" t="s">
        <v>226</v>
      </c>
      <c r="E100" t="s">
        <v>9596</v>
      </c>
      <c r="F100" t="s">
        <v>227</v>
      </c>
      <c r="G100" s="4">
        <v>19500</v>
      </c>
    </row>
    <row r="101" spans="1:7" x14ac:dyDescent="0.4">
      <c r="A101" s="1">
        <v>916</v>
      </c>
      <c r="B101" t="s">
        <v>343</v>
      </c>
      <c r="C101" t="s">
        <v>9597</v>
      </c>
      <c r="D101" t="s">
        <v>349</v>
      </c>
      <c r="E101" t="s">
        <v>9598</v>
      </c>
      <c r="F101" t="s">
        <v>343</v>
      </c>
      <c r="G101" s="4">
        <v>10000</v>
      </c>
    </row>
    <row r="102" spans="1:7" x14ac:dyDescent="0.4">
      <c r="A102" s="1">
        <v>919</v>
      </c>
      <c r="B102" t="s">
        <v>322</v>
      </c>
      <c r="C102" t="s">
        <v>9599</v>
      </c>
      <c r="D102" t="s">
        <v>327</v>
      </c>
      <c r="E102" t="s">
        <v>328</v>
      </c>
      <c r="F102" t="s">
        <v>328</v>
      </c>
      <c r="G102" s="4">
        <v>9000</v>
      </c>
    </row>
    <row r="103" spans="1:7" x14ac:dyDescent="0.4">
      <c r="A103" s="1">
        <v>921</v>
      </c>
      <c r="B103" t="s">
        <v>250</v>
      </c>
      <c r="C103" t="s">
        <v>9600</v>
      </c>
      <c r="D103" t="s">
        <v>256</v>
      </c>
      <c r="E103" t="s">
        <v>257</v>
      </c>
      <c r="F103" t="s">
        <v>257</v>
      </c>
      <c r="G103" s="4">
        <v>35000</v>
      </c>
    </row>
    <row r="104" spans="1:7" x14ac:dyDescent="0.4">
      <c r="A104" s="1">
        <v>922</v>
      </c>
      <c r="B104" t="s">
        <v>228</v>
      </c>
      <c r="C104" t="s">
        <v>231</v>
      </c>
      <c r="D104" t="s">
        <v>234</v>
      </c>
      <c r="E104" t="s">
        <v>228</v>
      </c>
      <c r="F104" t="s">
        <v>228</v>
      </c>
      <c r="G104" s="4">
        <v>22000</v>
      </c>
    </row>
    <row r="105" spans="1:7" x14ac:dyDescent="0.4">
      <c r="A105" s="1">
        <v>923</v>
      </c>
      <c r="B105" t="s">
        <v>100</v>
      </c>
      <c r="C105" t="s">
        <v>9601</v>
      </c>
      <c r="D105" t="s">
        <v>9602</v>
      </c>
      <c r="E105" t="s">
        <v>100</v>
      </c>
      <c r="F105" t="s">
        <v>100</v>
      </c>
      <c r="G105" s="4">
        <v>16000</v>
      </c>
    </row>
    <row r="106" spans="1:7" x14ac:dyDescent="0.4">
      <c r="A106" s="1">
        <v>926</v>
      </c>
      <c r="B106" t="s">
        <v>315</v>
      </c>
      <c r="C106" t="s">
        <v>9603</v>
      </c>
      <c r="D106" t="s">
        <v>320</v>
      </c>
      <c r="E106" t="s">
        <v>9604</v>
      </c>
      <c r="F106" t="s">
        <v>9605</v>
      </c>
      <c r="G106" s="4">
        <v>8000</v>
      </c>
    </row>
    <row r="107" spans="1:7" x14ac:dyDescent="0.4">
      <c r="A107" s="1">
        <v>930</v>
      </c>
      <c r="B107" t="s">
        <v>350</v>
      </c>
      <c r="C107" t="s">
        <v>9606</v>
      </c>
      <c r="D107" t="s">
        <v>9607</v>
      </c>
      <c r="E107" t="s">
        <v>9608</v>
      </c>
      <c r="F107" t="s">
        <v>357</v>
      </c>
      <c r="G107" s="4">
        <v>8000</v>
      </c>
    </row>
    <row r="108" spans="1:7" x14ac:dyDescent="0.4">
      <c r="A108" s="1">
        <v>931</v>
      </c>
      <c r="B108" t="s">
        <v>127</v>
      </c>
      <c r="C108" t="s">
        <v>9609</v>
      </c>
      <c r="D108" t="s">
        <v>132</v>
      </c>
      <c r="E108" t="s">
        <v>9610</v>
      </c>
      <c r="F108" t="s">
        <v>127</v>
      </c>
      <c r="G108" s="4">
        <v>16000</v>
      </c>
    </row>
    <row r="109" spans="1:7" x14ac:dyDescent="0.4">
      <c r="A109" s="1">
        <v>932</v>
      </c>
      <c r="B109" t="s">
        <v>497</v>
      </c>
      <c r="C109" t="s">
        <v>9611</v>
      </c>
      <c r="D109" t="s">
        <v>9612</v>
      </c>
      <c r="E109" t="s">
        <v>9613</v>
      </c>
      <c r="F109" t="s">
        <v>503</v>
      </c>
      <c r="G109" s="4">
        <v>10900</v>
      </c>
    </row>
    <row r="110" spans="1:7" x14ac:dyDescent="0.4">
      <c r="A110" s="1">
        <v>934</v>
      </c>
      <c r="B110" t="s">
        <v>148</v>
      </c>
      <c r="C110" t="s">
        <v>9614</v>
      </c>
      <c r="D110" t="s">
        <v>153</v>
      </c>
      <c r="E110" t="s">
        <v>9615</v>
      </c>
      <c r="F110" t="s">
        <v>154</v>
      </c>
      <c r="G110" s="4">
        <v>13000</v>
      </c>
    </row>
    <row r="111" spans="1:7" x14ac:dyDescent="0.4">
      <c r="A111" s="1">
        <v>936</v>
      </c>
      <c r="B111" t="s">
        <v>32</v>
      </c>
      <c r="C111" t="s">
        <v>9538</v>
      </c>
      <c r="D111" t="s">
        <v>39</v>
      </c>
      <c r="E111" t="s">
        <v>9616</v>
      </c>
      <c r="F111" t="s">
        <v>40</v>
      </c>
      <c r="G111" s="4">
        <v>10000</v>
      </c>
    </row>
    <row r="112" spans="1:7" x14ac:dyDescent="0.4">
      <c r="A112" s="1">
        <v>937</v>
      </c>
      <c r="B112" t="s">
        <v>2398</v>
      </c>
      <c r="C112" t="s">
        <v>9617</v>
      </c>
      <c r="D112" t="s">
        <v>9618</v>
      </c>
      <c r="E112" t="s">
        <v>9619</v>
      </c>
      <c r="F112" t="s">
        <v>2398</v>
      </c>
      <c r="G112" s="4">
        <v>4800</v>
      </c>
    </row>
    <row r="113" spans="1:7" x14ac:dyDescent="0.4">
      <c r="A113" s="1">
        <v>939</v>
      </c>
      <c r="B113" t="s">
        <v>49</v>
      </c>
      <c r="C113" t="s">
        <v>9620</v>
      </c>
      <c r="D113" t="s">
        <v>54</v>
      </c>
      <c r="E113" t="s">
        <v>9621</v>
      </c>
      <c r="F113" t="s">
        <v>55</v>
      </c>
      <c r="G113" s="4">
        <v>10000</v>
      </c>
    </row>
    <row r="114" spans="1:7" x14ac:dyDescent="0.4">
      <c r="A114" s="1">
        <v>941</v>
      </c>
      <c r="B114" t="s">
        <v>1351</v>
      </c>
      <c r="C114" t="s">
        <v>739</v>
      </c>
      <c r="D114" t="s">
        <v>9622</v>
      </c>
      <c r="E114" t="s">
        <v>1357</v>
      </c>
      <c r="F114" t="s">
        <v>1357</v>
      </c>
      <c r="G114" s="4">
        <v>9400</v>
      </c>
    </row>
    <row r="115" spans="1:7" x14ac:dyDescent="0.4">
      <c r="A115" s="1">
        <v>946</v>
      </c>
      <c r="B115" t="s">
        <v>195</v>
      </c>
      <c r="C115" t="s">
        <v>9623</v>
      </c>
      <c r="D115" t="s">
        <v>200</v>
      </c>
      <c r="E115" t="s">
        <v>9624</v>
      </c>
      <c r="F115" t="s">
        <v>195</v>
      </c>
      <c r="G115" s="4">
        <v>18000</v>
      </c>
    </row>
    <row r="116" spans="1:7" x14ac:dyDescent="0.4">
      <c r="A116" s="1">
        <v>949</v>
      </c>
      <c r="B116" t="s">
        <v>365</v>
      </c>
      <c r="C116" t="s">
        <v>9625</v>
      </c>
      <c r="D116" t="s">
        <v>9626</v>
      </c>
      <c r="E116" t="s">
        <v>365</v>
      </c>
      <c r="F116" t="s">
        <v>365</v>
      </c>
      <c r="G116" s="4">
        <v>10000</v>
      </c>
    </row>
    <row r="117" spans="1:7" x14ac:dyDescent="0.4">
      <c r="A117" s="1">
        <v>953</v>
      </c>
      <c r="B117" t="s">
        <v>213</v>
      </c>
      <c r="C117" t="s">
        <v>1433</v>
      </c>
      <c r="D117" t="s">
        <v>9627</v>
      </c>
      <c r="E117" t="s">
        <v>220</v>
      </c>
      <c r="F117" t="s">
        <v>220</v>
      </c>
      <c r="G117" s="4">
        <v>19000</v>
      </c>
    </row>
    <row r="118" spans="1:7" x14ac:dyDescent="0.4">
      <c r="A118" s="1">
        <v>960</v>
      </c>
      <c r="B118" t="s">
        <v>141</v>
      </c>
      <c r="C118" t="s">
        <v>9628</v>
      </c>
      <c r="D118" t="s">
        <v>9629</v>
      </c>
      <c r="E118" t="s">
        <v>9630</v>
      </c>
      <c r="F118" t="s">
        <v>147</v>
      </c>
      <c r="G118" s="4">
        <v>13000</v>
      </c>
    </row>
    <row r="119" spans="1:7" x14ac:dyDescent="0.4">
      <c r="A119" s="1">
        <v>962</v>
      </c>
      <c r="B119" t="s">
        <v>79</v>
      </c>
      <c r="C119" t="s">
        <v>9631</v>
      </c>
      <c r="D119" t="s">
        <v>9632</v>
      </c>
      <c r="E119" t="s">
        <v>9633</v>
      </c>
      <c r="F119" t="s">
        <v>86</v>
      </c>
      <c r="G119" s="4">
        <v>10000</v>
      </c>
    </row>
    <row r="120" spans="1:7" x14ac:dyDescent="0.4">
      <c r="A120" s="1">
        <v>964</v>
      </c>
      <c r="B120" t="s">
        <v>272</v>
      </c>
      <c r="C120" t="s">
        <v>9634</v>
      </c>
      <c r="D120" t="s">
        <v>263</v>
      </c>
      <c r="E120" t="s">
        <v>277</v>
      </c>
      <c r="F120" t="s">
        <v>277</v>
      </c>
      <c r="G120" s="4">
        <v>32000</v>
      </c>
    </row>
    <row r="121" spans="1:7" x14ac:dyDescent="0.4">
      <c r="A121" s="1">
        <v>965</v>
      </c>
      <c r="B121" t="s">
        <v>93</v>
      </c>
      <c r="C121" t="s">
        <v>2390</v>
      </c>
      <c r="D121" t="s">
        <v>98</v>
      </c>
      <c r="E121" t="s">
        <v>9635</v>
      </c>
      <c r="F121" t="s">
        <v>99</v>
      </c>
      <c r="G121" s="4">
        <v>13000</v>
      </c>
    </row>
    <row r="122" spans="1:7" x14ac:dyDescent="0.4">
      <c r="A122" s="1">
        <v>973</v>
      </c>
      <c r="B122" t="s">
        <v>265</v>
      </c>
      <c r="C122" t="s">
        <v>9636</v>
      </c>
      <c r="D122" t="s">
        <v>270</v>
      </c>
      <c r="E122" t="s">
        <v>271</v>
      </c>
      <c r="F122" t="s">
        <v>271</v>
      </c>
      <c r="G122" s="4">
        <v>40000</v>
      </c>
    </row>
    <row r="123" spans="1:7" x14ac:dyDescent="0.4">
      <c r="A123" s="1">
        <v>979</v>
      </c>
      <c r="B123" t="s">
        <v>258</v>
      </c>
      <c r="C123" t="s">
        <v>9637</v>
      </c>
      <c r="D123" t="s">
        <v>263</v>
      </c>
      <c r="E123" t="s">
        <v>264</v>
      </c>
      <c r="F123" t="s">
        <v>264</v>
      </c>
      <c r="G123" s="4">
        <v>33000</v>
      </c>
    </row>
    <row r="124" spans="1:7" x14ac:dyDescent="0.4">
      <c r="A124" s="1">
        <v>980</v>
      </c>
      <c r="B124" t="s">
        <v>41</v>
      </c>
      <c r="C124" t="s">
        <v>9638</v>
      </c>
      <c r="D124" t="s">
        <v>47</v>
      </c>
      <c r="E124" t="s">
        <v>9639</v>
      </c>
      <c r="F124" t="s">
        <v>48</v>
      </c>
      <c r="G124" s="4">
        <v>13000</v>
      </c>
    </row>
    <row r="125" spans="1:7" x14ac:dyDescent="0.4">
      <c r="A125" s="1">
        <v>992</v>
      </c>
      <c r="B125" t="s">
        <v>358</v>
      </c>
      <c r="C125" t="s">
        <v>9640</v>
      </c>
      <c r="D125" t="s">
        <v>363</v>
      </c>
      <c r="E125" t="s">
        <v>364</v>
      </c>
      <c r="F125" t="s">
        <v>364</v>
      </c>
      <c r="G125" s="4">
        <v>8900</v>
      </c>
    </row>
    <row r="126" spans="1:7" x14ac:dyDescent="0.4">
      <c r="A126" s="1">
        <v>993</v>
      </c>
      <c r="B126" t="s">
        <v>329</v>
      </c>
      <c r="C126" t="s">
        <v>669</v>
      </c>
      <c r="D126" t="s">
        <v>334</v>
      </c>
      <c r="E126" t="s">
        <v>335</v>
      </c>
      <c r="F126" t="s">
        <v>335</v>
      </c>
      <c r="G126" s="4">
        <v>9000</v>
      </c>
    </row>
    <row r="127" spans="1:7" x14ac:dyDescent="0.4">
      <c r="A127" s="1">
        <v>995</v>
      </c>
      <c r="B127" t="s">
        <v>73</v>
      </c>
      <c r="C127" t="s">
        <v>9522</v>
      </c>
      <c r="D127" t="s">
        <v>9641</v>
      </c>
      <c r="E127" t="s">
        <v>73</v>
      </c>
      <c r="F127" t="s">
        <v>73</v>
      </c>
      <c r="G127" s="4">
        <v>12000</v>
      </c>
    </row>
    <row r="128" spans="1:7" x14ac:dyDescent="0.4">
      <c r="A128" s="1">
        <v>1013</v>
      </c>
      <c r="B128" t="s">
        <v>2054</v>
      </c>
      <c r="C128" t="s">
        <v>9642</v>
      </c>
      <c r="D128" t="s">
        <v>2059</v>
      </c>
      <c r="E128" t="s">
        <v>2054</v>
      </c>
      <c r="F128" t="s">
        <v>2054</v>
      </c>
      <c r="G128" s="4">
        <v>16000</v>
      </c>
    </row>
    <row r="129" spans="1:7" x14ac:dyDescent="0.4">
      <c r="A129" s="1">
        <v>1015</v>
      </c>
      <c r="B129" t="s">
        <v>2336</v>
      </c>
      <c r="C129" t="s">
        <v>9643</v>
      </c>
      <c r="D129" t="s">
        <v>2341</v>
      </c>
      <c r="E129" t="s">
        <v>1992</v>
      </c>
      <c r="F129" t="s">
        <v>1992</v>
      </c>
      <c r="G129" s="4">
        <v>20000</v>
      </c>
    </row>
    <row r="130" spans="1:7" x14ac:dyDescent="0.4">
      <c r="A130" s="1">
        <v>1027</v>
      </c>
      <c r="B130" t="s">
        <v>822</v>
      </c>
      <c r="C130" t="s">
        <v>9644</v>
      </c>
      <c r="D130" t="s">
        <v>827</v>
      </c>
      <c r="E130" t="s">
        <v>828</v>
      </c>
      <c r="F130" t="s">
        <v>828</v>
      </c>
      <c r="G130" s="4">
        <v>16000</v>
      </c>
    </row>
    <row r="131" spans="1:7" x14ac:dyDescent="0.4">
      <c r="A131" s="1">
        <v>1031</v>
      </c>
      <c r="B131" t="s">
        <v>815</v>
      </c>
      <c r="C131" t="s">
        <v>9645</v>
      </c>
      <c r="D131" t="s">
        <v>9629</v>
      </c>
      <c r="E131" t="s">
        <v>821</v>
      </c>
      <c r="F131" t="s">
        <v>821</v>
      </c>
      <c r="G131" s="4">
        <v>17000</v>
      </c>
    </row>
    <row r="132" spans="1:7" x14ac:dyDescent="0.4">
      <c r="A132" s="1">
        <v>1032</v>
      </c>
      <c r="B132" t="s">
        <v>694</v>
      </c>
      <c r="C132" t="s">
        <v>9646</v>
      </c>
      <c r="D132" t="s">
        <v>9647</v>
      </c>
      <c r="E132" t="s">
        <v>702</v>
      </c>
      <c r="F132" t="s">
        <v>702</v>
      </c>
      <c r="G132" s="4">
        <v>14000</v>
      </c>
    </row>
    <row r="133" spans="1:7" x14ac:dyDescent="0.4">
      <c r="A133" s="1">
        <v>1039</v>
      </c>
      <c r="B133" t="s">
        <v>1628</v>
      </c>
      <c r="C133" t="s">
        <v>9648</v>
      </c>
      <c r="D133" t="s">
        <v>9649</v>
      </c>
      <c r="E133" t="s">
        <v>1635</v>
      </c>
      <c r="F133" t="s">
        <v>1635</v>
      </c>
      <c r="G133" s="4">
        <v>17000</v>
      </c>
    </row>
    <row r="134" spans="1:7" x14ac:dyDescent="0.4">
      <c r="A134" s="1">
        <v>1053</v>
      </c>
      <c r="B134" t="s">
        <v>461</v>
      </c>
      <c r="C134" t="s">
        <v>9650</v>
      </c>
      <c r="D134" t="s">
        <v>466</v>
      </c>
      <c r="E134" t="s">
        <v>9651</v>
      </c>
      <c r="F134" t="s">
        <v>467</v>
      </c>
      <c r="G134" s="4">
        <v>42000</v>
      </c>
    </row>
    <row r="135" spans="1:7" x14ac:dyDescent="0.4">
      <c r="A135" s="1">
        <v>1054</v>
      </c>
      <c r="B135" t="s">
        <v>454</v>
      </c>
      <c r="C135" t="s">
        <v>9652</v>
      </c>
      <c r="D135" t="s">
        <v>460</v>
      </c>
      <c r="E135" t="s">
        <v>454</v>
      </c>
      <c r="F135" t="s">
        <v>454</v>
      </c>
      <c r="G135" s="4">
        <v>37000</v>
      </c>
    </row>
    <row r="136" spans="1:7" x14ac:dyDescent="0.4">
      <c r="A136" s="1">
        <v>1063</v>
      </c>
      <c r="B136" t="s">
        <v>1864</v>
      </c>
      <c r="C136" t="s">
        <v>9653</v>
      </c>
      <c r="D136" t="s">
        <v>9654</v>
      </c>
      <c r="E136" t="s">
        <v>9655</v>
      </c>
      <c r="F136" t="s">
        <v>1871</v>
      </c>
      <c r="G136" s="4">
        <v>12000</v>
      </c>
    </row>
    <row r="137" spans="1:7" x14ac:dyDescent="0.4">
      <c r="A137" s="1">
        <v>1088</v>
      </c>
      <c r="B137" t="s">
        <v>1237</v>
      </c>
      <c r="C137" t="s">
        <v>9656</v>
      </c>
      <c r="D137" t="s">
        <v>1244</v>
      </c>
      <c r="E137" t="s">
        <v>9657</v>
      </c>
      <c r="F137" t="s">
        <v>1245</v>
      </c>
      <c r="G137" s="4">
        <v>25000</v>
      </c>
    </row>
    <row r="138" spans="1:7" x14ac:dyDescent="0.4">
      <c r="A138" s="1">
        <v>1093</v>
      </c>
      <c r="B138" t="s">
        <v>515</v>
      </c>
      <c r="C138" t="s">
        <v>9658</v>
      </c>
      <c r="D138" t="s">
        <v>9659</v>
      </c>
      <c r="E138" t="s">
        <v>9660</v>
      </c>
      <c r="F138" t="s">
        <v>521</v>
      </c>
      <c r="G138" s="4">
        <v>18000</v>
      </c>
    </row>
    <row r="139" spans="1:7" x14ac:dyDescent="0.4">
      <c r="A139" s="1">
        <v>1104</v>
      </c>
      <c r="B139" t="s">
        <v>509</v>
      </c>
      <c r="C139" t="s">
        <v>9661</v>
      </c>
      <c r="D139" t="s">
        <v>9662</v>
      </c>
      <c r="E139" t="s">
        <v>9663</v>
      </c>
      <c r="F139" t="s">
        <v>509</v>
      </c>
      <c r="G139" s="4">
        <v>15000</v>
      </c>
    </row>
    <row r="140" spans="1:7" x14ac:dyDescent="0.4">
      <c r="A140" s="1">
        <v>1115</v>
      </c>
      <c r="B140" t="s">
        <v>1054</v>
      </c>
      <c r="C140" t="s">
        <v>9664</v>
      </c>
      <c r="D140" t="s">
        <v>1058</v>
      </c>
      <c r="E140" t="s">
        <v>1059</v>
      </c>
      <c r="F140" t="s">
        <v>1059</v>
      </c>
      <c r="G140" s="4">
        <v>8000</v>
      </c>
    </row>
    <row r="141" spans="1:7" x14ac:dyDescent="0.4">
      <c r="A141" s="1">
        <v>1120</v>
      </c>
      <c r="B141" t="s">
        <v>951</v>
      </c>
      <c r="C141" t="s">
        <v>760</v>
      </c>
      <c r="D141" t="s">
        <v>9665</v>
      </c>
      <c r="E141" t="s">
        <v>9666</v>
      </c>
      <c r="F141" t="s">
        <v>956</v>
      </c>
      <c r="G141" s="4">
        <v>6000</v>
      </c>
    </row>
    <row r="142" spans="1:7" x14ac:dyDescent="0.4">
      <c r="A142" s="1">
        <v>1132</v>
      </c>
      <c r="B142" t="s">
        <v>504</v>
      </c>
      <c r="C142" t="s">
        <v>9594</v>
      </c>
      <c r="D142" t="s">
        <v>54</v>
      </c>
      <c r="E142" t="s">
        <v>55</v>
      </c>
      <c r="F142" t="s">
        <v>55</v>
      </c>
      <c r="G142" s="4">
        <v>10000</v>
      </c>
    </row>
    <row r="143" spans="1:7" x14ac:dyDescent="0.4">
      <c r="A143" s="1">
        <v>1133</v>
      </c>
      <c r="B143" t="s">
        <v>468</v>
      </c>
      <c r="C143" t="s">
        <v>9667</v>
      </c>
      <c r="D143" t="s">
        <v>474</v>
      </c>
      <c r="E143" t="s">
        <v>468</v>
      </c>
      <c r="F143" t="s">
        <v>468</v>
      </c>
      <c r="G143" s="4">
        <v>5000</v>
      </c>
    </row>
    <row r="144" spans="1:7" x14ac:dyDescent="0.4">
      <c r="A144" s="1">
        <v>1135</v>
      </c>
      <c r="B144" t="s">
        <v>1176</v>
      </c>
      <c r="C144" t="s">
        <v>9668</v>
      </c>
      <c r="D144" t="s">
        <v>1181</v>
      </c>
      <c r="E144" t="s">
        <v>1176</v>
      </c>
      <c r="F144" t="s">
        <v>1176</v>
      </c>
      <c r="G144" s="4">
        <v>18000</v>
      </c>
    </row>
    <row r="145" spans="1:7" x14ac:dyDescent="0.4">
      <c r="A145" s="1">
        <v>1136</v>
      </c>
      <c r="B145" t="s">
        <v>563</v>
      </c>
      <c r="C145" t="s">
        <v>9594</v>
      </c>
      <c r="D145" t="s">
        <v>9669</v>
      </c>
      <c r="E145" t="s">
        <v>9670</v>
      </c>
      <c r="F145" t="s">
        <v>569</v>
      </c>
      <c r="G145" s="4">
        <v>24000</v>
      </c>
    </row>
    <row r="146" spans="1:7" x14ac:dyDescent="0.4">
      <c r="A146" s="1">
        <v>1139</v>
      </c>
      <c r="B146" t="s">
        <v>1365</v>
      </c>
      <c r="C146" t="s">
        <v>9671</v>
      </c>
      <c r="D146" t="s">
        <v>9672</v>
      </c>
      <c r="E146" t="s">
        <v>9673</v>
      </c>
      <c r="F146" t="s">
        <v>1371</v>
      </c>
      <c r="G146" s="4">
        <v>10900</v>
      </c>
    </row>
    <row r="147" spans="1:7" x14ac:dyDescent="0.4">
      <c r="A147" s="1">
        <v>1154</v>
      </c>
      <c r="B147" t="s">
        <v>406</v>
      </c>
      <c r="C147" t="s">
        <v>9520</v>
      </c>
      <c r="D147" t="s">
        <v>411</v>
      </c>
      <c r="E147" t="s">
        <v>412</v>
      </c>
      <c r="F147" t="s">
        <v>412</v>
      </c>
      <c r="G147" s="4">
        <v>30000</v>
      </c>
    </row>
    <row r="148" spans="1:7" x14ac:dyDescent="0.4">
      <c r="A148" s="1">
        <v>1172</v>
      </c>
      <c r="B148" t="s">
        <v>558</v>
      </c>
      <c r="C148" t="s">
        <v>9674</v>
      </c>
      <c r="D148" t="s">
        <v>557</v>
      </c>
      <c r="E148" t="s">
        <v>551</v>
      </c>
      <c r="F148" t="s">
        <v>551</v>
      </c>
      <c r="G148" s="4">
        <v>25000</v>
      </c>
    </row>
    <row r="149" spans="1:7" x14ac:dyDescent="0.4">
      <c r="A149" s="1">
        <v>1173</v>
      </c>
      <c r="B149" t="s">
        <v>420</v>
      </c>
      <c r="C149" t="s">
        <v>9675</v>
      </c>
      <c r="D149" t="s">
        <v>425</v>
      </c>
      <c r="E149" t="s">
        <v>9578</v>
      </c>
      <c r="F149" t="s">
        <v>420</v>
      </c>
      <c r="G149" s="4">
        <v>18000</v>
      </c>
    </row>
    <row r="150" spans="1:7" x14ac:dyDescent="0.4">
      <c r="A150" s="1">
        <v>1181</v>
      </c>
      <c r="B150" t="s">
        <v>1546</v>
      </c>
      <c r="C150" t="s">
        <v>9676</v>
      </c>
      <c r="D150" t="s">
        <v>1550</v>
      </c>
      <c r="E150" t="s">
        <v>1546</v>
      </c>
      <c r="F150" t="s">
        <v>1546</v>
      </c>
      <c r="G150" s="4">
        <v>22000</v>
      </c>
    </row>
    <row r="151" spans="1:7" x14ac:dyDescent="0.4">
      <c r="A151" s="1">
        <v>1192</v>
      </c>
      <c r="B151" t="s">
        <v>1756</v>
      </c>
      <c r="C151" t="s">
        <v>9677</v>
      </c>
      <c r="D151" t="s">
        <v>1761</v>
      </c>
      <c r="E151" t="s">
        <v>9678</v>
      </c>
      <c r="F151" t="s">
        <v>1762</v>
      </c>
      <c r="G151" s="4">
        <v>15000</v>
      </c>
    </row>
    <row r="152" spans="1:7" x14ac:dyDescent="0.4">
      <c r="A152" s="1">
        <v>1193</v>
      </c>
      <c r="B152" t="s">
        <v>1372</v>
      </c>
      <c r="C152" t="s">
        <v>9504</v>
      </c>
      <c r="D152" t="s">
        <v>1377</v>
      </c>
      <c r="E152" t="s">
        <v>1000</v>
      </c>
      <c r="F152" t="s">
        <v>1000</v>
      </c>
      <c r="G152" s="4">
        <v>10000</v>
      </c>
    </row>
    <row r="153" spans="1:7" x14ac:dyDescent="0.4">
      <c r="A153" s="1">
        <v>1194</v>
      </c>
      <c r="B153" t="s">
        <v>1749</v>
      </c>
      <c r="C153" t="s">
        <v>760</v>
      </c>
      <c r="D153" t="s">
        <v>226</v>
      </c>
      <c r="E153" t="s">
        <v>9679</v>
      </c>
      <c r="F153" t="s">
        <v>1755</v>
      </c>
      <c r="G153" s="4">
        <v>28000</v>
      </c>
    </row>
    <row r="154" spans="1:7" x14ac:dyDescent="0.4">
      <c r="A154" s="1">
        <v>1196</v>
      </c>
      <c r="B154" t="s">
        <v>1390</v>
      </c>
      <c r="C154" t="s">
        <v>9677</v>
      </c>
      <c r="D154" t="s">
        <v>1395</v>
      </c>
      <c r="E154" t="s">
        <v>1396</v>
      </c>
      <c r="F154" t="s">
        <v>1396</v>
      </c>
      <c r="G154" s="4">
        <v>8500</v>
      </c>
    </row>
    <row r="155" spans="1:7" x14ac:dyDescent="0.4">
      <c r="A155" s="1">
        <v>1198</v>
      </c>
      <c r="B155" t="s">
        <v>1644</v>
      </c>
      <c r="C155" t="s">
        <v>9680</v>
      </c>
      <c r="D155" t="s">
        <v>1649</v>
      </c>
      <c r="E155" t="s">
        <v>1650</v>
      </c>
      <c r="F155" t="s">
        <v>1650</v>
      </c>
      <c r="G155" s="4">
        <v>12000</v>
      </c>
    </row>
    <row r="156" spans="1:7" x14ac:dyDescent="0.4">
      <c r="A156" s="1">
        <v>1204</v>
      </c>
      <c r="B156" t="s">
        <v>1268</v>
      </c>
      <c r="C156" t="s">
        <v>9677</v>
      </c>
      <c r="D156" t="s">
        <v>1273</v>
      </c>
      <c r="E156" t="s">
        <v>9681</v>
      </c>
      <c r="F156" t="s">
        <v>1274</v>
      </c>
      <c r="G156" s="4">
        <v>8000</v>
      </c>
    </row>
    <row r="157" spans="1:7" x14ac:dyDescent="0.4">
      <c r="A157" s="1">
        <v>1206</v>
      </c>
      <c r="B157" t="s">
        <v>399</v>
      </c>
      <c r="C157" t="s">
        <v>9631</v>
      </c>
      <c r="D157" t="s">
        <v>404</v>
      </c>
      <c r="E157" t="s">
        <v>405</v>
      </c>
      <c r="F157" t="s">
        <v>405</v>
      </c>
      <c r="G157" s="4">
        <v>10000</v>
      </c>
    </row>
    <row r="158" spans="1:7" x14ac:dyDescent="0.4">
      <c r="A158" s="1">
        <v>1208</v>
      </c>
      <c r="B158" t="s">
        <v>1486</v>
      </c>
      <c r="C158" t="s">
        <v>9682</v>
      </c>
      <c r="D158" t="s">
        <v>1491</v>
      </c>
      <c r="E158" t="s">
        <v>9683</v>
      </c>
      <c r="F158" t="s">
        <v>1492</v>
      </c>
      <c r="G158" s="4">
        <v>13000</v>
      </c>
    </row>
    <row r="159" spans="1:7" x14ac:dyDescent="0.4">
      <c r="A159" s="1">
        <v>1210</v>
      </c>
      <c r="B159" t="s">
        <v>392</v>
      </c>
      <c r="C159" t="s">
        <v>9684</v>
      </c>
      <c r="D159" t="s">
        <v>397</v>
      </c>
      <c r="E159" t="s">
        <v>398</v>
      </c>
      <c r="F159" t="s">
        <v>398</v>
      </c>
      <c r="G159" s="4">
        <v>8000</v>
      </c>
    </row>
    <row r="160" spans="1:7" x14ac:dyDescent="0.4">
      <c r="A160" s="1">
        <v>1213</v>
      </c>
      <c r="B160" t="s">
        <v>1597</v>
      </c>
      <c r="C160" t="s">
        <v>9685</v>
      </c>
      <c r="D160" t="s">
        <v>1602</v>
      </c>
      <c r="E160" t="s">
        <v>1597</v>
      </c>
      <c r="F160" t="s">
        <v>1597</v>
      </c>
      <c r="G160" s="4">
        <v>13000</v>
      </c>
    </row>
    <row r="161" spans="1:7" x14ac:dyDescent="0.4">
      <c r="A161" s="1">
        <v>1215</v>
      </c>
      <c r="B161" t="s">
        <v>1499</v>
      </c>
      <c r="C161" t="s">
        <v>9686</v>
      </c>
      <c r="D161" t="s">
        <v>1504</v>
      </c>
      <c r="E161" t="s">
        <v>1505</v>
      </c>
      <c r="F161" t="s">
        <v>1505</v>
      </c>
      <c r="G161" s="4">
        <v>11000</v>
      </c>
    </row>
    <row r="162" spans="1:7" x14ac:dyDescent="0.4">
      <c r="A162" s="1">
        <v>1219</v>
      </c>
      <c r="B162" t="s">
        <v>1145</v>
      </c>
      <c r="C162" t="s">
        <v>9687</v>
      </c>
      <c r="D162" t="s">
        <v>1150</v>
      </c>
      <c r="E162" t="s">
        <v>1145</v>
      </c>
      <c r="F162" t="s">
        <v>1145</v>
      </c>
      <c r="G162" s="4">
        <v>15000</v>
      </c>
    </row>
    <row r="163" spans="1:7" x14ac:dyDescent="0.4">
      <c r="A163" s="1">
        <v>1220</v>
      </c>
      <c r="B163" t="s">
        <v>1404</v>
      </c>
      <c r="C163" t="s">
        <v>9504</v>
      </c>
      <c r="D163" t="s">
        <v>1377</v>
      </c>
      <c r="E163" t="s">
        <v>1000</v>
      </c>
      <c r="F163" t="s">
        <v>1000</v>
      </c>
      <c r="G163" s="4">
        <v>10000</v>
      </c>
    </row>
    <row r="164" spans="1:7" x14ac:dyDescent="0.4">
      <c r="A164" s="1">
        <v>1221</v>
      </c>
      <c r="B164" t="s">
        <v>1615</v>
      </c>
      <c r="C164" t="s">
        <v>9688</v>
      </c>
      <c r="D164" t="s">
        <v>1620</v>
      </c>
      <c r="E164" t="s">
        <v>9689</v>
      </c>
      <c r="F164" t="s">
        <v>1621</v>
      </c>
      <c r="G164" s="4">
        <v>11800</v>
      </c>
    </row>
    <row r="165" spans="1:7" x14ac:dyDescent="0.4">
      <c r="A165" s="1">
        <v>1256</v>
      </c>
      <c r="B165" t="s">
        <v>1344</v>
      </c>
      <c r="C165" t="s">
        <v>9690</v>
      </c>
      <c r="D165" t="s">
        <v>9691</v>
      </c>
      <c r="E165" t="s">
        <v>9692</v>
      </c>
      <c r="F165" t="s">
        <v>1350</v>
      </c>
      <c r="G165" s="4">
        <v>23000</v>
      </c>
    </row>
    <row r="166" spans="1:7" x14ac:dyDescent="0.4">
      <c r="A166" s="1">
        <v>1260</v>
      </c>
      <c r="B166" t="s">
        <v>1289</v>
      </c>
      <c r="C166" t="s">
        <v>760</v>
      </c>
      <c r="D166" t="s">
        <v>1295</v>
      </c>
      <c r="E166" t="s">
        <v>9693</v>
      </c>
      <c r="F166" t="s">
        <v>1296</v>
      </c>
      <c r="G166" s="4">
        <v>8000</v>
      </c>
    </row>
    <row r="167" spans="1:7" x14ac:dyDescent="0.4">
      <c r="A167" s="1">
        <v>1271</v>
      </c>
      <c r="B167" t="s">
        <v>1731</v>
      </c>
      <c r="C167" t="s">
        <v>9694</v>
      </c>
      <c r="D167" t="s">
        <v>827</v>
      </c>
      <c r="E167" t="s">
        <v>828</v>
      </c>
      <c r="F167" t="s">
        <v>828</v>
      </c>
      <c r="G167" s="4">
        <v>16000</v>
      </c>
    </row>
    <row r="168" spans="1:7" x14ac:dyDescent="0.4">
      <c r="A168" s="1">
        <v>1274</v>
      </c>
      <c r="B168" t="s">
        <v>1658</v>
      </c>
      <c r="C168" t="s">
        <v>9695</v>
      </c>
      <c r="D168" t="s">
        <v>1663</v>
      </c>
      <c r="E168" t="s">
        <v>9696</v>
      </c>
      <c r="F168" t="s">
        <v>1664</v>
      </c>
      <c r="G168" s="4">
        <v>17000</v>
      </c>
    </row>
    <row r="169" spans="1:7" x14ac:dyDescent="0.4">
      <c r="A169" s="1">
        <v>1279</v>
      </c>
      <c r="B169" t="s">
        <v>1246</v>
      </c>
      <c r="C169" t="s">
        <v>9697</v>
      </c>
      <c r="D169" t="s">
        <v>1251</v>
      </c>
      <c r="E169" t="s">
        <v>1252</v>
      </c>
      <c r="F169" t="s">
        <v>1252</v>
      </c>
      <c r="G169" s="4">
        <v>9000</v>
      </c>
    </row>
    <row r="170" spans="1:7" x14ac:dyDescent="0.4">
      <c r="A170" s="1">
        <v>1299</v>
      </c>
      <c r="B170" t="s">
        <v>2163</v>
      </c>
      <c r="C170" t="s">
        <v>9698</v>
      </c>
      <c r="D170" t="s">
        <v>2059</v>
      </c>
      <c r="E170" t="s">
        <v>9699</v>
      </c>
      <c r="F170" t="s">
        <v>2168</v>
      </c>
      <c r="G170" s="4">
        <v>34000</v>
      </c>
    </row>
    <row r="171" spans="1:7" x14ac:dyDescent="0.4">
      <c r="A171" s="1">
        <v>1300</v>
      </c>
      <c r="B171" t="s">
        <v>807</v>
      </c>
      <c r="C171" t="s">
        <v>1433</v>
      </c>
      <c r="D171" t="s">
        <v>813</v>
      </c>
      <c r="E171" t="s">
        <v>9700</v>
      </c>
      <c r="F171" t="s">
        <v>814</v>
      </c>
      <c r="G171" s="4">
        <v>14000</v>
      </c>
    </row>
    <row r="172" spans="1:7" x14ac:dyDescent="0.4">
      <c r="A172" s="1">
        <v>1313</v>
      </c>
      <c r="B172" t="s">
        <v>1182</v>
      </c>
      <c r="C172" t="s">
        <v>9701</v>
      </c>
      <c r="D172" t="s">
        <v>1187</v>
      </c>
      <c r="E172" t="s">
        <v>1188</v>
      </c>
      <c r="F172" t="s">
        <v>1188</v>
      </c>
      <c r="G172" s="4">
        <v>9000</v>
      </c>
    </row>
    <row r="173" spans="1:7" x14ac:dyDescent="0.4">
      <c r="A173" s="1">
        <v>1316</v>
      </c>
      <c r="B173" t="s">
        <v>1260</v>
      </c>
      <c r="C173" t="s">
        <v>9702</v>
      </c>
      <c r="D173" t="s">
        <v>1266</v>
      </c>
      <c r="E173" t="s">
        <v>1267</v>
      </c>
      <c r="F173" t="s">
        <v>1267</v>
      </c>
      <c r="G173" s="4">
        <v>8000</v>
      </c>
    </row>
    <row r="174" spans="1:7" x14ac:dyDescent="0.4">
      <c r="A174" s="1">
        <v>1318</v>
      </c>
      <c r="B174" t="s">
        <v>278</v>
      </c>
      <c r="C174" t="s">
        <v>9502</v>
      </c>
      <c r="D174" t="s">
        <v>9703</v>
      </c>
      <c r="E174" t="s">
        <v>9704</v>
      </c>
      <c r="F174" t="s">
        <v>287</v>
      </c>
      <c r="G174" s="4">
        <v>6000</v>
      </c>
    </row>
    <row r="175" spans="1:7" x14ac:dyDescent="0.4">
      <c r="A175" s="1">
        <v>1328</v>
      </c>
      <c r="B175" t="s">
        <v>779</v>
      </c>
      <c r="C175" t="s">
        <v>9698</v>
      </c>
      <c r="D175" t="s">
        <v>784</v>
      </c>
      <c r="E175" t="s">
        <v>785</v>
      </c>
      <c r="F175" t="s">
        <v>785</v>
      </c>
      <c r="G175" s="4">
        <v>12000</v>
      </c>
    </row>
    <row r="176" spans="1:7" x14ac:dyDescent="0.4">
      <c r="A176" s="1">
        <v>1329</v>
      </c>
      <c r="B176" t="s">
        <v>1872</v>
      </c>
      <c r="C176" t="s">
        <v>298</v>
      </c>
      <c r="D176" t="s">
        <v>1877</v>
      </c>
      <c r="E176" t="s">
        <v>1474</v>
      </c>
      <c r="F176" t="s">
        <v>1474</v>
      </c>
      <c r="G176" s="4">
        <v>16000</v>
      </c>
    </row>
    <row r="177" spans="1:7" x14ac:dyDescent="0.4">
      <c r="A177" s="1">
        <v>1330</v>
      </c>
      <c r="B177" t="s">
        <v>1858</v>
      </c>
      <c r="C177" t="s">
        <v>9566</v>
      </c>
      <c r="D177" t="s">
        <v>1863</v>
      </c>
      <c r="E177" t="s">
        <v>302</v>
      </c>
      <c r="F177" t="s">
        <v>302</v>
      </c>
      <c r="G177" s="4">
        <v>5000</v>
      </c>
    </row>
    <row r="178" spans="1:7" x14ac:dyDescent="0.4">
      <c r="A178" s="1">
        <v>1332</v>
      </c>
      <c r="B178" t="s">
        <v>1479</v>
      </c>
      <c r="C178" t="s">
        <v>9534</v>
      </c>
      <c r="D178" t="s">
        <v>1484</v>
      </c>
      <c r="E178" t="s">
        <v>1485</v>
      </c>
      <c r="F178" t="s">
        <v>1485</v>
      </c>
      <c r="G178" s="4">
        <v>10000</v>
      </c>
    </row>
    <row r="179" spans="1:7" x14ac:dyDescent="0.4">
      <c r="A179" s="1">
        <v>1333</v>
      </c>
      <c r="B179" t="s">
        <v>1112</v>
      </c>
      <c r="C179" t="s">
        <v>9705</v>
      </c>
      <c r="D179" t="s">
        <v>9706</v>
      </c>
      <c r="E179" t="s">
        <v>1112</v>
      </c>
      <c r="F179" t="s">
        <v>1112</v>
      </c>
      <c r="G179" s="4">
        <v>8000</v>
      </c>
    </row>
    <row r="180" spans="1:7" x14ac:dyDescent="0.4">
      <c r="A180" s="1">
        <v>1335</v>
      </c>
      <c r="B180" t="s">
        <v>703</v>
      </c>
      <c r="C180" t="s">
        <v>1433</v>
      </c>
      <c r="D180" t="s">
        <v>709</v>
      </c>
      <c r="E180" t="s">
        <v>9707</v>
      </c>
      <c r="F180" t="s">
        <v>710</v>
      </c>
      <c r="G180" s="4">
        <v>15000</v>
      </c>
    </row>
    <row r="181" spans="1:7" x14ac:dyDescent="0.4">
      <c r="A181" s="1">
        <v>1336</v>
      </c>
      <c r="B181" t="s">
        <v>710</v>
      </c>
      <c r="C181" t="s">
        <v>1433</v>
      </c>
      <c r="D181" t="s">
        <v>709</v>
      </c>
      <c r="E181" t="s">
        <v>9707</v>
      </c>
      <c r="F181" t="s">
        <v>710</v>
      </c>
      <c r="G181" s="4">
        <v>15000</v>
      </c>
    </row>
    <row r="182" spans="1:7" x14ac:dyDescent="0.4">
      <c r="A182" s="1">
        <v>1337</v>
      </c>
      <c r="B182" t="s">
        <v>589</v>
      </c>
      <c r="C182" t="s">
        <v>9623</v>
      </c>
      <c r="D182" t="s">
        <v>595</v>
      </c>
      <c r="E182" t="s">
        <v>596</v>
      </c>
      <c r="F182" t="s">
        <v>596</v>
      </c>
      <c r="G182" s="4">
        <v>12000</v>
      </c>
    </row>
    <row r="183" spans="1:7" x14ac:dyDescent="0.4">
      <c r="A183" s="1">
        <v>1341</v>
      </c>
      <c r="B183" t="s">
        <v>1834</v>
      </c>
      <c r="C183" t="s">
        <v>9708</v>
      </c>
      <c r="D183" t="s">
        <v>9709</v>
      </c>
      <c r="E183" t="s">
        <v>1841</v>
      </c>
      <c r="F183" t="s">
        <v>1841</v>
      </c>
      <c r="G183" s="4">
        <v>5000</v>
      </c>
    </row>
    <row r="184" spans="1:7" x14ac:dyDescent="0.4">
      <c r="A184" s="1">
        <v>1346</v>
      </c>
      <c r="B184" t="s">
        <v>1850</v>
      </c>
      <c r="C184" t="s">
        <v>9710</v>
      </c>
      <c r="D184" t="s">
        <v>9711</v>
      </c>
      <c r="E184" t="s">
        <v>9712</v>
      </c>
      <c r="F184" t="s">
        <v>1857</v>
      </c>
      <c r="G184" s="4">
        <v>13000</v>
      </c>
    </row>
    <row r="185" spans="1:7" x14ac:dyDescent="0.4">
      <c r="A185" s="1">
        <v>1348</v>
      </c>
      <c r="B185" t="s">
        <v>1665</v>
      </c>
      <c r="C185" t="s">
        <v>9713</v>
      </c>
      <c r="D185" t="s">
        <v>1671</v>
      </c>
      <c r="E185" t="s">
        <v>1672</v>
      </c>
      <c r="F185" t="s">
        <v>1672</v>
      </c>
      <c r="G185" s="4">
        <v>12000</v>
      </c>
    </row>
    <row r="186" spans="1:7" x14ac:dyDescent="0.4">
      <c r="A186" s="1">
        <v>1360</v>
      </c>
      <c r="B186" t="s">
        <v>1275</v>
      </c>
      <c r="C186" t="s">
        <v>9714</v>
      </c>
      <c r="D186" t="s">
        <v>1281</v>
      </c>
      <c r="E186" t="s">
        <v>1275</v>
      </c>
      <c r="F186" t="s">
        <v>1275</v>
      </c>
      <c r="G186" s="4">
        <v>9000</v>
      </c>
    </row>
    <row r="187" spans="1:7" x14ac:dyDescent="0.4">
      <c r="A187" s="1">
        <v>1361</v>
      </c>
      <c r="B187" t="s">
        <v>1589</v>
      </c>
      <c r="C187" t="s">
        <v>739</v>
      </c>
      <c r="D187" t="s">
        <v>1595</v>
      </c>
      <c r="E187" t="s">
        <v>1596</v>
      </c>
      <c r="F187" t="s">
        <v>1596</v>
      </c>
      <c r="G187" s="4">
        <v>15000</v>
      </c>
    </row>
    <row r="188" spans="1:7" x14ac:dyDescent="0.4">
      <c r="A188" s="1">
        <v>1376</v>
      </c>
      <c r="B188" t="s">
        <v>413</v>
      </c>
      <c r="C188" t="s">
        <v>9715</v>
      </c>
      <c r="D188" t="s">
        <v>419</v>
      </c>
      <c r="E188" t="s">
        <v>413</v>
      </c>
      <c r="F188" t="s">
        <v>413</v>
      </c>
      <c r="G188" s="4">
        <v>18000</v>
      </c>
    </row>
    <row r="189" spans="1:7" x14ac:dyDescent="0.4">
      <c r="A189" s="1">
        <v>1383</v>
      </c>
      <c r="B189" t="s">
        <v>2031</v>
      </c>
      <c r="C189" t="s">
        <v>9697</v>
      </c>
      <c r="D189" t="s">
        <v>2036</v>
      </c>
      <c r="E189" t="s">
        <v>1252</v>
      </c>
      <c r="F189" t="s">
        <v>1252</v>
      </c>
      <c r="G189" s="4">
        <v>10000</v>
      </c>
    </row>
    <row r="190" spans="1:7" x14ac:dyDescent="0.4">
      <c r="A190" s="1">
        <v>1385</v>
      </c>
      <c r="B190" t="s">
        <v>1170</v>
      </c>
      <c r="C190" t="s">
        <v>9638</v>
      </c>
      <c r="D190" t="s">
        <v>47</v>
      </c>
      <c r="E190" t="s">
        <v>9639</v>
      </c>
      <c r="F190" t="s">
        <v>48</v>
      </c>
      <c r="G190" s="4">
        <v>13000</v>
      </c>
    </row>
    <row r="191" spans="1:7" x14ac:dyDescent="0.4">
      <c r="A191" s="1">
        <v>1392</v>
      </c>
      <c r="B191" t="s">
        <v>1520</v>
      </c>
      <c r="C191" t="s">
        <v>298</v>
      </c>
      <c r="D191" t="s">
        <v>1524</v>
      </c>
      <c r="E191" t="s">
        <v>9716</v>
      </c>
      <c r="F191" t="s">
        <v>1525</v>
      </c>
      <c r="G191" s="4">
        <v>11000</v>
      </c>
    </row>
    <row r="192" spans="1:7" x14ac:dyDescent="0.4">
      <c r="A192" s="1">
        <v>1396</v>
      </c>
      <c r="B192" t="s">
        <v>2393</v>
      </c>
      <c r="C192" t="s">
        <v>9594</v>
      </c>
      <c r="D192" t="s">
        <v>1181</v>
      </c>
      <c r="E192" t="s">
        <v>9717</v>
      </c>
      <c r="F192" t="s">
        <v>1176</v>
      </c>
      <c r="G192" s="4">
        <v>18000</v>
      </c>
    </row>
    <row r="193" spans="1:7" x14ac:dyDescent="0.4">
      <c r="A193" s="1">
        <v>1401</v>
      </c>
      <c r="B193" t="s">
        <v>1409</v>
      </c>
      <c r="C193" t="s">
        <v>9502</v>
      </c>
      <c r="D193" t="s">
        <v>1414</v>
      </c>
      <c r="E193" t="s">
        <v>9718</v>
      </c>
      <c r="F193" t="s">
        <v>1415</v>
      </c>
      <c r="G193" s="4">
        <v>8000</v>
      </c>
    </row>
    <row r="194" spans="1:7" x14ac:dyDescent="0.4">
      <c r="A194" s="1">
        <v>1404</v>
      </c>
      <c r="B194" t="s">
        <v>688</v>
      </c>
      <c r="C194" t="s">
        <v>9719</v>
      </c>
      <c r="D194" t="s">
        <v>234</v>
      </c>
      <c r="E194" t="s">
        <v>693</v>
      </c>
      <c r="F194" t="s">
        <v>693</v>
      </c>
      <c r="G194" s="4">
        <v>10000</v>
      </c>
    </row>
    <row r="195" spans="1:7" x14ac:dyDescent="0.4">
      <c r="A195" s="1">
        <v>1412</v>
      </c>
      <c r="B195" t="s">
        <v>2417</v>
      </c>
      <c r="C195" t="s">
        <v>9502</v>
      </c>
      <c r="D195" t="s">
        <v>9703</v>
      </c>
      <c r="E195" t="s">
        <v>9720</v>
      </c>
      <c r="F195" t="s">
        <v>287</v>
      </c>
      <c r="G195" s="4">
        <v>6000</v>
      </c>
    </row>
    <row r="196" spans="1:7" x14ac:dyDescent="0.4">
      <c r="A196" s="1">
        <v>1413</v>
      </c>
      <c r="B196" t="s">
        <v>1533</v>
      </c>
      <c r="C196" t="s">
        <v>9553</v>
      </c>
      <c r="D196" t="s">
        <v>9721</v>
      </c>
      <c r="E196" t="s">
        <v>1533</v>
      </c>
      <c r="F196" t="s">
        <v>1533</v>
      </c>
      <c r="G196" s="4">
        <v>21000</v>
      </c>
    </row>
    <row r="197" spans="1:7" x14ac:dyDescent="0.4">
      <c r="A197" s="1">
        <v>1415</v>
      </c>
      <c r="B197" t="s">
        <v>1878</v>
      </c>
      <c r="C197" t="s">
        <v>1433</v>
      </c>
      <c r="D197" t="s">
        <v>9627</v>
      </c>
      <c r="E197" t="s">
        <v>220</v>
      </c>
      <c r="F197" t="s">
        <v>220</v>
      </c>
      <c r="G197" s="4">
        <v>19000</v>
      </c>
    </row>
    <row r="198" spans="1:7" x14ac:dyDescent="0.4">
      <c r="A198" s="1">
        <v>1419</v>
      </c>
      <c r="B198" t="s">
        <v>680</v>
      </c>
      <c r="C198" t="s">
        <v>9722</v>
      </c>
      <c r="D198" t="s">
        <v>686</v>
      </c>
      <c r="E198" t="s">
        <v>9723</v>
      </c>
      <c r="F198" t="s">
        <v>687</v>
      </c>
      <c r="G198" s="4">
        <v>9000</v>
      </c>
    </row>
    <row r="199" spans="1:7" x14ac:dyDescent="0.4">
      <c r="A199" s="1">
        <v>1420</v>
      </c>
      <c r="B199" t="s">
        <v>543</v>
      </c>
      <c r="C199" t="s">
        <v>9522</v>
      </c>
      <c r="D199" t="s">
        <v>549</v>
      </c>
      <c r="E199" t="s">
        <v>550</v>
      </c>
      <c r="F199" t="s">
        <v>550</v>
      </c>
      <c r="G199" s="4">
        <v>16000</v>
      </c>
    </row>
    <row r="200" spans="1:7" x14ac:dyDescent="0.4">
      <c r="A200" s="1">
        <v>1422</v>
      </c>
      <c r="B200" t="s">
        <v>551</v>
      </c>
      <c r="C200" t="s">
        <v>9674</v>
      </c>
      <c r="D200" t="s">
        <v>557</v>
      </c>
      <c r="E200" t="s">
        <v>551</v>
      </c>
      <c r="F200" t="s">
        <v>551</v>
      </c>
      <c r="G200" s="4">
        <v>25000</v>
      </c>
    </row>
    <row r="201" spans="1:7" x14ac:dyDescent="0.4">
      <c r="A201" s="1">
        <v>1426</v>
      </c>
      <c r="B201" t="s">
        <v>855</v>
      </c>
      <c r="C201" t="s">
        <v>9724</v>
      </c>
      <c r="D201" t="s">
        <v>861</v>
      </c>
      <c r="E201" t="s">
        <v>862</v>
      </c>
      <c r="F201" t="s">
        <v>862</v>
      </c>
      <c r="G201" s="4">
        <v>17000</v>
      </c>
    </row>
    <row r="202" spans="1:7" x14ac:dyDescent="0.4">
      <c r="A202" s="1">
        <v>1427</v>
      </c>
      <c r="B202" t="s">
        <v>2301</v>
      </c>
      <c r="C202" t="s">
        <v>231</v>
      </c>
      <c r="D202" t="s">
        <v>1295</v>
      </c>
      <c r="E202" t="s">
        <v>9693</v>
      </c>
      <c r="F202" t="s">
        <v>1296</v>
      </c>
      <c r="G202" s="4">
        <v>8000</v>
      </c>
    </row>
    <row r="203" spans="1:7" x14ac:dyDescent="0.4">
      <c r="A203" s="1">
        <v>1429</v>
      </c>
      <c r="B203" t="s">
        <v>582</v>
      </c>
      <c r="C203" t="s">
        <v>9725</v>
      </c>
      <c r="D203" t="s">
        <v>588</v>
      </c>
      <c r="E203" t="s">
        <v>582</v>
      </c>
      <c r="F203" t="s">
        <v>582</v>
      </c>
      <c r="G203" s="4">
        <v>7900</v>
      </c>
    </row>
    <row r="204" spans="1:7" x14ac:dyDescent="0.4">
      <c r="A204" s="1">
        <v>1434</v>
      </c>
      <c r="B204" t="s">
        <v>1842</v>
      </c>
      <c r="C204" t="s">
        <v>9726</v>
      </c>
      <c r="D204" t="s">
        <v>9727</v>
      </c>
      <c r="E204" t="s">
        <v>1849</v>
      </c>
      <c r="F204" t="s">
        <v>1849</v>
      </c>
      <c r="G204" s="4">
        <v>4900</v>
      </c>
    </row>
    <row r="205" spans="1:7" x14ac:dyDescent="0.4">
      <c r="A205" s="1">
        <v>1450</v>
      </c>
      <c r="B205" t="s">
        <v>730</v>
      </c>
      <c r="C205" t="s">
        <v>9728</v>
      </c>
      <c r="D205" t="s">
        <v>588</v>
      </c>
      <c r="E205" t="s">
        <v>711</v>
      </c>
      <c r="F205" t="s">
        <v>711</v>
      </c>
      <c r="G205" s="4">
        <v>11900</v>
      </c>
    </row>
    <row r="206" spans="1:7" x14ac:dyDescent="0.4">
      <c r="A206" s="1">
        <v>1451</v>
      </c>
      <c r="B206" t="s">
        <v>609</v>
      </c>
      <c r="C206" t="s">
        <v>9729</v>
      </c>
      <c r="D206" t="s">
        <v>615</v>
      </c>
      <c r="E206" t="s">
        <v>616</v>
      </c>
      <c r="F206" t="s">
        <v>616</v>
      </c>
      <c r="G206" s="4">
        <v>7000</v>
      </c>
    </row>
    <row r="207" spans="1:7" x14ac:dyDescent="0.4">
      <c r="A207" s="1">
        <v>1454</v>
      </c>
      <c r="B207" t="s">
        <v>1562</v>
      </c>
      <c r="C207" t="s">
        <v>1433</v>
      </c>
      <c r="D207" t="s">
        <v>9730</v>
      </c>
      <c r="E207" t="s">
        <v>9731</v>
      </c>
      <c r="F207" t="s">
        <v>1568</v>
      </c>
      <c r="G207" s="4">
        <v>22900</v>
      </c>
    </row>
    <row r="208" spans="1:7" x14ac:dyDescent="0.4">
      <c r="A208" s="1">
        <v>1473</v>
      </c>
      <c r="B208" t="s">
        <v>1157</v>
      </c>
      <c r="C208" t="s">
        <v>9516</v>
      </c>
      <c r="D208" t="s">
        <v>1162</v>
      </c>
      <c r="E208" t="s">
        <v>9732</v>
      </c>
      <c r="F208" t="s">
        <v>1163</v>
      </c>
      <c r="G208" s="4">
        <v>15000</v>
      </c>
    </row>
    <row r="209" spans="1:7" x14ac:dyDescent="0.4">
      <c r="A209" s="1">
        <v>1475</v>
      </c>
      <c r="B209" t="s">
        <v>1046</v>
      </c>
      <c r="C209" t="s">
        <v>9500</v>
      </c>
      <c r="D209" t="s">
        <v>9733</v>
      </c>
      <c r="E209" t="s">
        <v>9734</v>
      </c>
      <c r="F209" t="s">
        <v>1053</v>
      </c>
      <c r="G209" s="4">
        <v>4500</v>
      </c>
    </row>
    <row r="210" spans="1:7" x14ac:dyDescent="0.4">
      <c r="A210" s="1">
        <v>1476</v>
      </c>
      <c r="B210" t="s">
        <v>2198</v>
      </c>
      <c r="C210" t="s">
        <v>9735</v>
      </c>
      <c r="D210" t="s">
        <v>9736</v>
      </c>
      <c r="E210" t="s">
        <v>9737</v>
      </c>
      <c r="F210" t="s">
        <v>2204</v>
      </c>
      <c r="G210" s="4">
        <v>5000</v>
      </c>
    </row>
    <row r="211" spans="1:7" x14ac:dyDescent="0.4">
      <c r="A211" s="1">
        <v>1487</v>
      </c>
      <c r="B211" t="s">
        <v>1338</v>
      </c>
      <c r="C211" t="s">
        <v>9738</v>
      </c>
      <c r="D211" t="s">
        <v>1343</v>
      </c>
      <c r="E211" t="s">
        <v>1338</v>
      </c>
      <c r="F211" t="s">
        <v>1338</v>
      </c>
      <c r="G211" s="4">
        <v>9000</v>
      </c>
    </row>
    <row r="212" spans="1:7" x14ac:dyDescent="0.4">
      <c r="A212" s="1">
        <v>1488</v>
      </c>
      <c r="B212" t="s">
        <v>1686</v>
      </c>
      <c r="C212" t="s">
        <v>298</v>
      </c>
      <c r="D212" t="s">
        <v>1690</v>
      </c>
      <c r="E212" t="s">
        <v>1691</v>
      </c>
      <c r="F212" t="s">
        <v>1691</v>
      </c>
      <c r="G212" s="4">
        <v>12500</v>
      </c>
    </row>
    <row r="213" spans="1:7" x14ac:dyDescent="0.4">
      <c r="A213" s="1">
        <v>1493</v>
      </c>
      <c r="B213" t="s">
        <v>385</v>
      </c>
      <c r="C213" t="s">
        <v>9739</v>
      </c>
      <c r="D213" t="s">
        <v>391</v>
      </c>
      <c r="E213" t="s">
        <v>9740</v>
      </c>
      <c r="F213" t="s">
        <v>385</v>
      </c>
      <c r="G213" s="4">
        <v>12000</v>
      </c>
    </row>
    <row r="214" spans="1:7" x14ac:dyDescent="0.4">
      <c r="A214" s="1">
        <v>1498</v>
      </c>
      <c r="B214" t="s">
        <v>1138</v>
      </c>
      <c r="C214" t="s">
        <v>9553</v>
      </c>
      <c r="D214" t="s">
        <v>1143</v>
      </c>
      <c r="E214" t="s">
        <v>9741</v>
      </c>
      <c r="F214" t="s">
        <v>1144</v>
      </c>
      <c r="G214" s="4">
        <v>18900</v>
      </c>
    </row>
    <row r="215" spans="1:7" x14ac:dyDescent="0.4">
      <c r="A215" s="1">
        <v>1499</v>
      </c>
      <c r="B215" t="s">
        <v>242</v>
      </c>
      <c r="C215" t="s">
        <v>9552</v>
      </c>
      <c r="D215" t="s">
        <v>248</v>
      </c>
      <c r="E215" t="s">
        <v>249</v>
      </c>
      <c r="F215" t="s">
        <v>249</v>
      </c>
      <c r="G215" s="4">
        <v>27000</v>
      </c>
    </row>
    <row r="216" spans="1:7" x14ac:dyDescent="0.4">
      <c r="A216" s="1">
        <v>1500</v>
      </c>
      <c r="B216" t="s">
        <v>2205</v>
      </c>
      <c r="C216" t="s">
        <v>9667</v>
      </c>
      <c r="D216" t="s">
        <v>474</v>
      </c>
      <c r="E216" t="s">
        <v>9742</v>
      </c>
      <c r="F216" t="s">
        <v>2197</v>
      </c>
      <c r="G216" s="4">
        <v>5000</v>
      </c>
    </row>
    <row r="217" spans="1:7" x14ac:dyDescent="0.4">
      <c r="A217" s="1">
        <v>1503</v>
      </c>
      <c r="B217" t="s">
        <v>2191</v>
      </c>
      <c r="C217" t="s">
        <v>9667</v>
      </c>
      <c r="D217" t="s">
        <v>474</v>
      </c>
      <c r="E217" t="s">
        <v>9742</v>
      </c>
      <c r="F217" t="s">
        <v>2197</v>
      </c>
      <c r="G217" s="4">
        <v>5000</v>
      </c>
    </row>
    <row r="218" spans="1:7" x14ac:dyDescent="0.4">
      <c r="A218" s="1">
        <v>1505</v>
      </c>
      <c r="B218" t="s">
        <v>1526</v>
      </c>
      <c r="C218" t="s">
        <v>9743</v>
      </c>
      <c r="D218" t="s">
        <v>1531</v>
      </c>
      <c r="E218" t="s">
        <v>9744</v>
      </c>
      <c r="F218" t="s">
        <v>1532</v>
      </c>
      <c r="G218" s="4">
        <v>20000</v>
      </c>
    </row>
    <row r="219" spans="1:7" x14ac:dyDescent="0.4">
      <c r="A219" s="1">
        <v>1513</v>
      </c>
      <c r="B219" t="s">
        <v>1673</v>
      </c>
      <c r="C219" t="s">
        <v>9745</v>
      </c>
      <c r="D219" t="s">
        <v>9746</v>
      </c>
      <c r="E219" t="s">
        <v>9747</v>
      </c>
      <c r="F219" t="s">
        <v>1679</v>
      </c>
      <c r="G219" s="4">
        <v>16000</v>
      </c>
    </row>
    <row r="220" spans="1:7" x14ac:dyDescent="0.4">
      <c r="A220" s="1">
        <v>1516</v>
      </c>
      <c r="B220" t="s">
        <v>1066</v>
      </c>
      <c r="C220" t="s">
        <v>9748</v>
      </c>
      <c r="D220" t="s">
        <v>1071</v>
      </c>
      <c r="E220" t="s">
        <v>9749</v>
      </c>
      <c r="F220" t="s">
        <v>1072</v>
      </c>
      <c r="G220" s="4">
        <v>6800</v>
      </c>
    </row>
    <row r="221" spans="1:7" x14ac:dyDescent="0.4">
      <c r="A221" s="1">
        <v>1521</v>
      </c>
      <c r="B221" t="s">
        <v>2083</v>
      </c>
      <c r="C221" t="s">
        <v>9750</v>
      </c>
      <c r="D221" t="s">
        <v>2088</v>
      </c>
      <c r="E221" t="s">
        <v>2083</v>
      </c>
      <c r="F221" t="s">
        <v>2083</v>
      </c>
      <c r="G221" s="4">
        <v>11000</v>
      </c>
    </row>
    <row r="222" spans="1:7" x14ac:dyDescent="0.4">
      <c r="A222" s="1">
        <v>1525</v>
      </c>
      <c r="B222" t="s">
        <v>2374</v>
      </c>
      <c r="C222" t="s">
        <v>2376</v>
      </c>
      <c r="D222" t="s">
        <v>9751</v>
      </c>
      <c r="E222" t="s">
        <v>2380</v>
      </c>
      <c r="F222" t="s">
        <v>2380</v>
      </c>
      <c r="G222" s="4">
        <v>16000</v>
      </c>
    </row>
    <row r="223" spans="1:7" x14ac:dyDescent="0.4">
      <c r="A223" s="1">
        <v>1534</v>
      </c>
      <c r="B223" t="s">
        <v>1019</v>
      </c>
      <c r="C223" t="s">
        <v>9752</v>
      </c>
      <c r="D223" t="s">
        <v>1025</v>
      </c>
      <c r="E223" t="s">
        <v>9753</v>
      </c>
      <c r="F223" t="s">
        <v>1026</v>
      </c>
      <c r="G223" s="4">
        <v>6500</v>
      </c>
    </row>
    <row r="224" spans="1:7" x14ac:dyDescent="0.4">
      <c r="A224" s="1">
        <v>1541</v>
      </c>
      <c r="B224" t="s">
        <v>1189</v>
      </c>
      <c r="C224" t="s">
        <v>9754</v>
      </c>
      <c r="D224" t="s">
        <v>1195</v>
      </c>
      <c r="E224" t="s">
        <v>1196</v>
      </c>
      <c r="F224" t="s">
        <v>1196</v>
      </c>
      <c r="G224" s="4">
        <v>10000</v>
      </c>
    </row>
    <row r="225" spans="1:7" x14ac:dyDescent="0.4">
      <c r="A225" s="1">
        <v>1547</v>
      </c>
      <c r="B225" t="s">
        <v>1210</v>
      </c>
      <c r="C225" t="s">
        <v>9677</v>
      </c>
      <c r="D225" t="s">
        <v>9755</v>
      </c>
      <c r="E225" t="s">
        <v>9756</v>
      </c>
      <c r="F225" t="s">
        <v>1217</v>
      </c>
      <c r="G225" s="4">
        <v>7000</v>
      </c>
    </row>
    <row r="226" spans="1:7" x14ac:dyDescent="0.4">
      <c r="A226" s="1">
        <v>1568</v>
      </c>
      <c r="B226" t="s">
        <v>637</v>
      </c>
      <c r="C226" t="s">
        <v>9553</v>
      </c>
      <c r="D226" t="s">
        <v>9757</v>
      </c>
      <c r="E226" t="s">
        <v>9758</v>
      </c>
      <c r="F226" t="s">
        <v>644</v>
      </c>
      <c r="G226" s="4">
        <v>37900</v>
      </c>
    </row>
    <row r="227" spans="1:7" x14ac:dyDescent="0.4">
      <c r="A227" s="1">
        <v>1569</v>
      </c>
      <c r="B227" t="s">
        <v>2025</v>
      </c>
      <c r="C227" t="s">
        <v>9759</v>
      </c>
      <c r="D227" t="s">
        <v>2030</v>
      </c>
      <c r="E227" t="s">
        <v>9760</v>
      </c>
      <c r="F227" t="s">
        <v>2025</v>
      </c>
      <c r="G227" s="4">
        <v>37000</v>
      </c>
    </row>
    <row r="228" spans="1:7" x14ac:dyDescent="0.4">
      <c r="A228" s="1">
        <v>1575</v>
      </c>
      <c r="B228" t="s">
        <v>378</v>
      </c>
      <c r="C228" t="s">
        <v>9761</v>
      </c>
      <c r="D228" t="s">
        <v>384</v>
      </c>
      <c r="E228" t="s">
        <v>9762</v>
      </c>
      <c r="F228" t="s">
        <v>378</v>
      </c>
      <c r="G228" s="4">
        <v>13000</v>
      </c>
    </row>
    <row r="229" spans="1:7" x14ac:dyDescent="0.4">
      <c r="A229" s="1">
        <v>1576</v>
      </c>
      <c r="B229" t="s">
        <v>2179</v>
      </c>
      <c r="C229" t="s">
        <v>9763</v>
      </c>
      <c r="D229" t="s">
        <v>595</v>
      </c>
      <c r="E229" t="s">
        <v>9764</v>
      </c>
      <c r="F229" t="s">
        <v>2184</v>
      </c>
      <c r="G229" s="4">
        <v>50000</v>
      </c>
    </row>
    <row r="230" spans="1:7" x14ac:dyDescent="0.4">
      <c r="A230" s="1">
        <v>1585</v>
      </c>
      <c r="B230" t="s">
        <v>2019</v>
      </c>
      <c r="C230" t="s">
        <v>9765</v>
      </c>
      <c r="D230" t="s">
        <v>1671</v>
      </c>
      <c r="E230" t="s">
        <v>2019</v>
      </c>
      <c r="F230" t="s">
        <v>2019</v>
      </c>
      <c r="G230" s="4">
        <v>12000</v>
      </c>
    </row>
    <row r="231" spans="1:7" x14ac:dyDescent="0.4">
      <c r="A231" s="1">
        <v>1592</v>
      </c>
      <c r="B231" t="s">
        <v>2318</v>
      </c>
      <c r="C231" t="s">
        <v>9766</v>
      </c>
      <c r="D231" t="s">
        <v>2322</v>
      </c>
      <c r="E231" t="s">
        <v>2318</v>
      </c>
      <c r="F231" t="s">
        <v>2318</v>
      </c>
      <c r="G231" s="4">
        <v>10000</v>
      </c>
    </row>
    <row r="232" spans="1:7" x14ac:dyDescent="0.4">
      <c r="A232" s="1">
        <v>1593</v>
      </c>
      <c r="B232" t="s">
        <v>1968</v>
      </c>
      <c r="C232" t="s">
        <v>9767</v>
      </c>
      <c r="D232" t="s">
        <v>1302</v>
      </c>
      <c r="E232" t="s">
        <v>1974</v>
      </c>
      <c r="F232" t="s">
        <v>1974</v>
      </c>
      <c r="G232" s="4">
        <v>6900</v>
      </c>
    </row>
    <row r="233" spans="1:7" x14ac:dyDescent="0.4">
      <c r="A233" s="1">
        <v>1596</v>
      </c>
      <c r="B233" t="s">
        <v>1783</v>
      </c>
      <c r="C233" t="s">
        <v>9768</v>
      </c>
      <c r="D233" t="s">
        <v>1789</v>
      </c>
      <c r="E233" t="s">
        <v>1790</v>
      </c>
      <c r="F233" t="s">
        <v>1790</v>
      </c>
      <c r="G233" s="4">
        <v>18000</v>
      </c>
    </row>
    <row r="234" spans="1:7" x14ac:dyDescent="0.4">
      <c r="A234" s="1">
        <v>1599</v>
      </c>
      <c r="B234" t="s">
        <v>1889</v>
      </c>
      <c r="C234" t="s">
        <v>9560</v>
      </c>
      <c r="D234" t="s">
        <v>1895</v>
      </c>
      <c r="E234" t="s">
        <v>1889</v>
      </c>
      <c r="F234" t="s">
        <v>1889</v>
      </c>
      <c r="G234" s="4">
        <v>10000</v>
      </c>
    </row>
    <row r="235" spans="1:7" x14ac:dyDescent="0.4">
      <c r="A235" s="1">
        <v>1600</v>
      </c>
      <c r="B235" t="s">
        <v>965</v>
      </c>
      <c r="C235" t="s">
        <v>9769</v>
      </c>
      <c r="D235" t="s">
        <v>9746</v>
      </c>
      <c r="E235" t="s">
        <v>965</v>
      </c>
      <c r="F235" t="s">
        <v>965</v>
      </c>
      <c r="G235" s="4">
        <v>8000</v>
      </c>
    </row>
    <row r="236" spans="1:7" x14ac:dyDescent="0.4">
      <c r="A236" s="1">
        <v>1602</v>
      </c>
      <c r="B236" t="s">
        <v>1896</v>
      </c>
      <c r="C236" t="s">
        <v>9667</v>
      </c>
      <c r="D236" t="s">
        <v>1902</v>
      </c>
      <c r="E236" t="s">
        <v>1896</v>
      </c>
      <c r="F236" t="s">
        <v>1896</v>
      </c>
      <c r="G236" s="4">
        <v>6000</v>
      </c>
    </row>
    <row r="237" spans="1:7" x14ac:dyDescent="0.4">
      <c r="A237" s="1">
        <v>1603</v>
      </c>
      <c r="B237" t="s">
        <v>1437</v>
      </c>
      <c r="C237" t="s">
        <v>9770</v>
      </c>
      <c r="D237" t="s">
        <v>1443</v>
      </c>
      <c r="E237" t="s">
        <v>1437</v>
      </c>
      <c r="F237" t="s">
        <v>1437</v>
      </c>
      <c r="G237" s="4">
        <v>8500</v>
      </c>
    </row>
    <row r="238" spans="1:7" x14ac:dyDescent="0.4">
      <c r="A238" s="1">
        <v>1611</v>
      </c>
      <c r="B238" t="s">
        <v>1917</v>
      </c>
      <c r="C238" t="s">
        <v>9557</v>
      </c>
      <c r="D238" t="s">
        <v>9577</v>
      </c>
      <c r="E238" t="s">
        <v>9771</v>
      </c>
      <c r="F238" t="s">
        <v>1922</v>
      </c>
      <c r="G238" s="4">
        <v>4500</v>
      </c>
    </row>
    <row r="239" spans="1:7" x14ac:dyDescent="0.4">
      <c r="A239" s="1">
        <v>1618</v>
      </c>
      <c r="B239" t="s">
        <v>1699</v>
      </c>
      <c r="C239" t="s">
        <v>9772</v>
      </c>
      <c r="D239" t="s">
        <v>1704</v>
      </c>
      <c r="E239" t="s">
        <v>9773</v>
      </c>
      <c r="F239" t="s">
        <v>1705</v>
      </c>
      <c r="G239" s="4">
        <v>25000</v>
      </c>
    </row>
    <row r="240" spans="1:7" x14ac:dyDescent="0.4">
      <c r="A240" s="1">
        <v>1621</v>
      </c>
      <c r="B240" t="s">
        <v>1463</v>
      </c>
      <c r="C240" t="s">
        <v>9774</v>
      </c>
      <c r="D240" t="s">
        <v>47</v>
      </c>
      <c r="E240" t="s">
        <v>47</v>
      </c>
      <c r="F240" t="s">
        <v>1463</v>
      </c>
      <c r="G240" s="4">
        <v>11000</v>
      </c>
    </row>
    <row r="241" spans="1:7" x14ac:dyDescent="0.4">
      <c r="A241" s="1">
        <v>1622</v>
      </c>
      <c r="B241" t="s">
        <v>302</v>
      </c>
      <c r="C241" t="s">
        <v>9566</v>
      </c>
      <c r="D241" t="s">
        <v>9567</v>
      </c>
      <c r="E241" t="s">
        <v>9775</v>
      </c>
      <c r="F241" t="s">
        <v>302</v>
      </c>
      <c r="G241" s="4">
        <v>4000</v>
      </c>
    </row>
    <row r="242" spans="1:7" x14ac:dyDescent="0.4">
      <c r="A242" s="1">
        <v>1625</v>
      </c>
      <c r="B242" t="s">
        <v>1770</v>
      </c>
      <c r="C242" t="s">
        <v>9776</v>
      </c>
      <c r="D242" t="s">
        <v>9777</v>
      </c>
      <c r="E242" t="s">
        <v>9778</v>
      </c>
      <c r="F242" t="s">
        <v>1776</v>
      </c>
      <c r="G242" s="4">
        <v>23000</v>
      </c>
    </row>
    <row r="243" spans="1:7" x14ac:dyDescent="0.4">
      <c r="A243" s="1">
        <v>1633</v>
      </c>
      <c r="B243" t="s">
        <v>1131</v>
      </c>
      <c r="C243" t="s">
        <v>9779</v>
      </c>
      <c r="D243" t="s">
        <v>9780</v>
      </c>
      <c r="E243" t="s">
        <v>1137</v>
      </c>
      <c r="F243" t="s">
        <v>1137</v>
      </c>
      <c r="G243" s="4">
        <v>7500</v>
      </c>
    </row>
    <row r="244" spans="1:7" x14ac:dyDescent="0.4">
      <c r="A244" s="1">
        <v>1634</v>
      </c>
      <c r="B244" t="s">
        <v>1098</v>
      </c>
      <c r="C244" t="s">
        <v>9543</v>
      </c>
      <c r="D244" t="s">
        <v>1104</v>
      </c>
      <c r="E244" t="s">
        <v>9781</v>
      </c>
      <c r="F244" t="s">
        <v>1105</v>
      </c>
      <c r="G244" s="4">
        <v>9000</v>
      </c>
    </row>
    <row r="245" spans="1:7" x14ac:dyDescent="0.4">
      <c r="A245" s="1">
        <v>1635</v>
      </c>
      <c r="B245" t="s">
        <v>2217</v>
      </c>
      <c r="C245" t="s">
        <v>9782</v>
      </c>
      <c r="D245" t="s">
        <v>2222</v>
      </c>
      <c r="E245" t="s">
        <v>2217</v>
      </c>
      <c r="F245" t="s">
        <v>2217</v>
      </c>
      <c r="G245" s="4">
        <v>4500</v>
      </c>
    </row>
    <row r="246" spans="1:7" x14ac:dyDescent="0.4">
      <c r="A246" s="1">
        <v>1637</v>
      </c>
      <c r="B246" t="s">
        <v>1416</v>
      </c>
      <c r="C246" t="s">
        <v>9783</v>
      </c>
      <c r="D246" t="s">
        <v>9784</v>
      </c>
      <c r="E246" t="s">
        <v>9785</v>
      </c>
      <c r="F246" t="s">
        <v>1422</v>
      </c>
      <c r="G246" s="4">
        <v>11500</v>
      </c>
    </row>
    <row r="247" spans="1:7" x14ac:dyDescent="0.4">
      <c r="A247" s="1">
        <v>1639</v>
      </c>
      <c r="B247" t="s">
        <v>1984</v>
      </c>
      <c r="C247" t="s">
        <v>739</v>
      </c>
      <c r="D247" t="s">
        <v>1990</v>
      </c>
      <c r="E247" t="s">
        <v>9786</v>
      </c>
      <c r="F247" t="s">
        <v>1991</v>
      </c>
      <c r="G247" s="4">
        <v>18500</v>
      </c>
    </row>
    <row r="248" spans="1:7" x14ac:dyDescent="0.4">
      <c r="A248" s="1">
        <v>1651</v>
      </c>
      <c r="B248" t="s">
        <v>1151</v>
      </c>
      <c r="C248" t="s">
        <v>9787</v>
      </c>
      <c r="D248" t="s">
        <v>729</v>
      </c>
      <c r="E248" t="s">
        <v>1151</v>
      </c>
      <c r="F248" t="s">
        <v>1151</v>
      </c>
      <c r="G248" s="4">
        <v>15000</v>
      </c>
    </row>
    <row r="249" spans="1:7" x14ac:dyDescent="0.4">
      <c r="A249" s="1">
        <v>1654</v>
      </c>
      <c r="B249" t="s">
        <v>1539</v>
      </c>
      <c r="C249" t="s">
        <v>9788</v>
      </c>
      <c r="D249" t="s">
        <v>9789</v>
      </c>
      <c r="E249" t="s">
        <v>9790</v>
      </c>
      <c r="F249" t="s">
        <v>1545</v>
      </c>
      <c r="G249" s="4">
        <v>12000</v>
      </c>
    </row>
    <row r="250" spans="1:7" x14ac:dyDescent="0.4">
      <c r="A250" s="1">
        <v>1655</v>
      </c>
      <c r="B250" t="s">
        <v>1323</v>
      </c>
      <c r="C250" t="s">
        <v>9698</v>
      </c>
      <c r="D250" t="s">
        <v>9791</v>
      </c>
      <c r="E250" t="s">
        <v>1329</v>
      </c>
      <c r="F250" t="s">
        <v>1329</v>
      </c>
      <c r="G250" s="4">
        <v>8000</v>
      </c>
    </row>
    <row r="251" spans="1:7" x14ac:dyDescent="0.4">
      <c r="A251" s="1">
        <v>1656</v>
      </c>
      <c r="B251" t="s">
        <v>971</v>
      </c>
      <c r="C251" t="s">
        <v>9792</v>
      </c>
      <c r="D251" t="s">
        <v>9793</v>
      </c>
      <c r="E251" t="s">
        <v>978</v>
      </c>
      <c r="F251" t="s">
        <v>978</v>
      </c>
      <c r="G251" s="4">
        <v>4400</v>
      </c>
    </row>
    <row r="252" spans="1:7" x14ac:dyDescent="0.4">
      <c r="A252" s="1">
        <v>1659</v>
      </c>
      <c r="B252" t="s">
        <v>1073</v>
      </c>
      <c r="C252" t="s">
        <v>9726</v>
      </c>
      <c r="D252" t="s">
        <v>893</v>
      </c>
      <c r="E252" t="s">
        <v>894</v>
      </c>
      <c r="F252" t="s">
        <v>894</v>
      </c>
      <c r="G252" s="4">
        <v>5200</v>
      </c>
    </row>
    <row r="253" spans="1:7" x14ac:dyDescent="0.4">
      <c r="A253" s="1">
        <v>1660</v>
      </c>
      <c r="B253" t="s">
        <v>437</v>
      </c>
      <c r="C253" t="s">
        <v>9794</v>
      </c>
      <c r="D253" t="s">
        <v>444</v>
      </c>
      <c r="E253" t="s">
        <v>437</v>
      </c>
      <c r="F253" t="s">
        <v>437</v>
      </c>
      <c r="G253" s="4">
        <v>30000</v>
      </c>
    </row>
    <row r="254" spans="1:7" x14ac:dyDescent="0.4">
      <c r="A254" s="1">
        <v>1663</v>
      </c>
      <c r="B254" t="s">
        <v>1125</v>
      </c>
      <c r="C254" t="s">
        <v>9795</v>
      </c>
      <c r="D254" t="s">
        <v>9796</v>
      </c>
      <c r="E254" t="s">
        <v>1125</v>
      </c>
      <c r="F254" t="s">
        <v>1125</v>
      </c>
      <c r="G254" s="4">
        <v>8500</v>
      </c>
    </row>
    <row r="255" spans="1:7" x14ac:dyDescent="0.4">
      <c r="A255" s="1">
        <v>1668</v>
      </c>
      <c r="B255" t="s">
        <v>1223</v>
      </c>
      <c r="C255" t="s">
        <v>9797</v>
      </c>
      <c r="D255" t="s">
        <v>9798</v>
      </c>
      <c r="E255" t="s">
        <v>1229</v>
      </c>
      <c r="F255" t="s">
        <v>1229</v>
      </c>
      <c r="G255" s="4">
        <v>18000</v>
      </c>
    </row>
    <row r="256" spans="1:7" x14ac:dyDescent="0.4">
      <c r="A256" s="1">
        <v>1671</v>
      </c>
      <c r="B256" t="s">
        <v>1937</v>
      </c>
      <c r="C256" t="s">
        <v>9799</v>
      </c>
      <c r="D256" t="s">
        <v>9800</v>
      </c>
      <c r="E256" t="s">
        <v>1937</v>
      </c>
      <c r="F256" t="s">
        <v>1937</v>
      </c>
      <c r="G256" s="4">
        <v>14000</v>
      </c>
    </row>
    <row r="257" spans="1:7" x14ac:dyDescent="0.4">
      <c r="A257" s="1">
        <v>1674</v>
      </c>
      <c r="B257" t="s">
        <v>736</v>
      </c>
      <c r="C257" t="s">
        <v>739</v>
      </c>
      <c r="D257" t="s">
        <v>742</v>
      </c>
      <c r="E257" t="s">
        <v>9801</v>
      </c>
      <c r="F257" t="s">
        <v>743</v>
      </c>
      <c r="G257" s="4">
        <v>12000</v>
      </c>
    </row>
    <row r="258" spans="1:7" x14ac:dyDescent="0.4">
      <c r="A258" s="1">
        <v>1675</v>
      </c>
      <c r="B258" t="s">
        <v>1297</v>
      </c>
      <c r="C258" t="s">
        <v>9802</v>
      </c>
      <c r="D258" t="s">
        <v>1302</v>
      </c>
      <c r="E258" t="s">
        <v>1297</v>
      </c>
      <c r="F258" t="s">
        <v>1297</v>
      </c>
      <c r="G258" s="4">
        <v>8900</v>
      </c>
    </row>
    <row r="259" spans="1:7" x14ac:dyDescent="0.4">
      <c r="A259" s="1">
        <v>1677</v>
      </c>
      <c r="B259" t="s">
        <v>786</v>
      </c>
      <c r="C259" t="s">
        <v>9803</v>
      </c>
      <c r="D259" t="s">
        <v>791</v>
      </c>
      <c r="E259" t="s">
        <v>792</v>
      </c>
      <c r="F259" t="s">
        <v>792</v>
      </c>
      <c r="G259" s="4">
        <v>33000</v>
      </c>
    </row>
    <row r="260" spans="1:7" x14ac:dyDescent="0.4">
      <c r="A260" s="1">
        <v>1679</v>
      </c>
      <c r="B260" t="s">
        <v>2013</v>
      </c>
      <c r="C260" t="s">
        <v>9804</v>
      </c>
      <c r="D260" t="s">
        <v>2018</v>
      </c>
      <c r="E260" t="s">
        <v>2013</v>
      </c>
      <c r="F260" t="s">
        <v>2013</v>
      </c>
      <c r="G260" s="4">
        <v>25000</v>
      </c>
    </row>
    <row r="261" spans="1:7" x14ac:dyDescent="0.4">
      <c r="A261" s="1">
        <v>1680</v>
      </c>
      <c r="B261" t="s">
        <v>1551</v>
      </c>
      <c r="C261" t="s">
        <v>9805</v>
      </c>
      <c r="D261" t="s">
        <v>9641</v>
      </c>
      <c r="E261" t="s">
        <v>1556</v>
      </c>
      <c r="F261" t="s">
        <v>1556</v>
      </c>
      <c r="G261" s="4">
        <v>10500</v>
      </c>
    </row>
    <row r="262" spans="1:7" x14ac:dyDescent="0.4">
      <c r="A262" s="1">
        <v>1688</v>
      </c>
      <c r="B262" t="s">
        <v>1218</v>
      </c>
      <c r="C262" t="s">
        <v>9806</v>
      </c>
      <c r="D262" t="s">
        <v>30</v>
      </c>
      <c r="E262" t="s">
        <v>1218</v>
      </c>
      <c r="F262" t="s">
        <v>1218</v>
      </c>
      <c r="G262" s="4">
        <v>8000</v>
      </c>
    </row>
    <row r="263" spans="1:7" x14ac:dyDescent="0.4">
      <c r="A263" s="1">
        <v>1698</v>
      </c>
      <c r="B263" t="s">
        <v>2294</v>
      </c>
      <c r="C263" t="s">
        <v>9807</v>
      </c>
      <c r="D263" t="s">
        <v>2299</v>
      </c>
      <c r="E263" t="s">
        <v>2300</v>
      </c>
      <c r="F263" t="s">
        <v>2300</v>
      </c>
      <c r="G263" s="4">
        <v>9000</v>
      </c>
    </row>
    <row r="264" spans="1:7" x14ac:dyDescent="0.4">
      <c r="A264" s="1">
        <v>1699</v>
      </c>
      <c r="B264" t="s">
        <v>1569</v>
      </c>
      <c r="C264" t="s">
        <v>9808</v>
      </c>
      <c r="D264" t="s">
        <v>9809</v>
      </c>
      <c r="E264" t="s">
        <v>1569</v>
      </c>
      <c r="F264" t="s">
        <v>1569</v>
      </c>
      <c r="G264" s="4">
        <v>14000</v>
      </c>
    </row>
    <row r="265" spans="1:7" x14ac:dyDescent="0.4">
      <c r="A265" s="1">
        <v>1703</v>
      </c>
      <c r="B265" t="s">
        <v>659</v>
      </c>
      <c r="C265" t="s">
        <v>9810</v>
      </c>
      <c r="D265" t="s">
        <v>665</v>
      </c>
      <c r="E265" t="s">
        <v>659</v>
      </c>
      <c r="F265" t="s">
        <v>659</v>
      </c>
      <c r="G265" s="4">
        <v>17000</v>
      </c>
    </row>
    <row r="266" spans="1:7" x14ac:dyDescent="0.4">
      <c r="A266" s="1">
        <v>1706</v>
      </c>
      <c r="B266" t="s">
        <v>1444</v>
      </c>
      <c r="C266" t="s">
        <v>9811</v>
      </c>
      <c r="D266" t="s">
        <v>1449</v>
      </c>
      <c r="E266" t="s">
        <v>1444</v>
      </c>
      <c r="F266" t="s">
        <v>1444</v>
      </c>
      <c r="G266" s="4">
        <v>17000</v>
      </c>
    </row>
    <row r="267" spans="1:7" x14ac:dyDescent="0.4">
      <c r="A267" s="1">
        <v>1707</v>
      </c>
      <c r="B267" t="s">
        <v>932</v>
      </c>
      <c r="C267" t="s">
        <v>9812</v>
      </c>
      <c r="D267" t="s">
        <v>9813</v>
      </c>
      <c r="E267" t="s">
        <v>932</v>
      </c>
      <c r="F267" t="s">
        <v>932</v>
      </c>
      <c r="G267" s="4">
        <v>6000</v>
      </c>
    </row>
    <row r="268" spans="1:7" x14ac:dyDescent="0.4">
      <c r="A268" s="1">
        <v>1709</v>
      </c>
      <c r="B268" t="s">
        <v>2412</v>
      </c>
      <c r="C268" t="s">
        <v>9814</v>
      </c>
      <c r="D268" t="s">
        <v>9815</v>
      </c>
      <c r="E268" t="s">
        <v>2412</v>
      </c>
      <c r="F268" t="s">
        <v>2412</v>
      </c>
      <c r="G268" s="4">
        <v>8000</v>
      </c>
    </row>
    <row r="269" spans="1:7" x14ac:dyDescent="0.4">
      <c r="A269" s="1">
        <v>1710</v>
      </c>
      <c r="B269" t="s">
        <v>1282</v>
      </c>
      <c r="C269" t="s">
        <v>9653</v>
      </c>
      <c r="D269" t="s">
        <v>9816</v>
      </c>
      <c r="E269" t="s">
        <v>1288</v>
      </c>
      <c r="F269" t="s">
        <v>1288</v>
      </c>
      <c r="G269" s="4">
        <v>7500</v>
      </c>
    </row>
    <row r="270" spans="1:7" x14ac:dyDescent="0.4">
      <c r="A270" s="1">
        <v>1715</v>
      </c>
      <c r="B270" t="s">
        <v>625</v>
      </c>
      <c r="C270" t="s">
        <v>9817</v>
      </c>
      <c r="D270" t="s">
        <v>9818</v>
      </c>
      <c r="E270" t="s">
        <v>625</v>
      </c>
      <c r="F270" t="s">
        <v>625</v>
      </c>
      <c r="G270" s="4">
        <v>17000</v>
      </c>
    </row>
    <row r="271" spans="1:7" x14ac:dyDescent="0.4">
      <c r="A271" s="1">
        <v>1718</v>
      </c>
      <c r="B271" t="s">
        <v>1992</v>
      </c>
      <c r="C271" t="s">
        <v>9643</v>
      </c>
      <c r="D271" t="s">
        <v>729</v>
      </c>
      <c r="E271" t="s">
        <v>1992</v>
      </c>
      <c r="F271" t="s">
        <v>1992</v>
      </c>
      <c r="G271" s="4">
        <v>15000</v>
      </c>
    </row>
    <row r="272" spans="1:7" x14ac:dyDescent="0.4">
      <c r="A272" s="1">
        <v>1720</v>
      </c>
      <c r="B272" t="s">
        <v>482</v>
      </c>
      <c r="C272" t="s">
        <v>9543</v>
      </c>
      <c r="D272" t="s">
        <v>488</v>
      </c>
      <c r="E272" t="s">
        <v>482</v>
      </c>
      <c r="F272" t="s">
        <v>482</v>
      </c>
      <c r="G272" s="4">
        <v>8500</v>
      </c>
    </row>
    <row r="273" spans="1:7" x14ac:dyDescent="0.4">
      <c r="A273" s="1">
        <v>1722</v>
      </c>
      <c r="B273" t="s">
        <v>2282</v>
      </c>
      <c r="C273" t="s">
        <v>9819</v>
      </c>
      <c r="D273" t="s">
        <v>9816</v>
      </c>
      <c r="E273" t="s">
        <v>2287</v>
      </c>
      <c r="F273" t="s">
        <v>2287</v>
      </c>
      <c r="G273" s="4">
        <v>7500</v>
      </c>
    </row>
    <row r="274" spans="1:7" x14ac:dyDescent="0.4">
      <c r="A274" s="1">
        <v>1724</v>
      </c>
      <c r="B274" t="s">
        <v>2242</v>
      </c>
      <c r="C274" t="s">
        <v>9820</v>
      </c>
      <c r="D274" t="s">
        <v>2248</v>
      </c>
      <c r="E274" t="s">
        <v>2249</v>
      </c>
      <c r="F274" t="s">
        <v>2249</v>
      </c>
      <c r="G274" s="4">
        <v>8000</v>
      </c>
    </row>
    <row r="275" spans="1:7" x14ac:dyDescent="0.4">
      <c r="A275" s="1">
        <v>1731</v>
      </c>
      <c r="B275" t="s">
        <v>2211</v>
      </c>
      <c r="C275" t="s">
        <v>9821</v>
      </c>
      <c r="D275" t="s">
        <v>9822</v>
      </c>
      <c r="E275" t="s">
        <v>2211</v>
      </c>
      <c r="F275" t="s">
        <v>2211</v>
      </c>
      <c r="G275" s="4">
        <v>7000</v>
      </c>
    </row>
    <row r="276" spans="1:7" x14ac:dyDescent="0.4">
      <c r="A276" s="1">
        <v>1734</v>
      </c>
      <c r="B276" t="s">
        <v>903</v>
      </c>
      <c r="C276" t="s">
        <v>9726</v>
      </c>
      <c r="D276" t="s">
        <v>909</v>
      </c>
      <c r="E276" t="s">
        <v>9823</v>
      </c>
      <c r="F276" t="s">
        <v>910</v>
      </c>
      <c r="G276" s="4">
        <v>8500</v>
      </c>
    </row>
    <row r="277" spans="1:7" x14ac:dyDescent="0.4">
      <c r="A277" s="1">
        <v>1739</v>
      </c>
      <c r="B277" t="s">
        <v>475</v>
      </c>
      <c r="C277" t="s">
        <v>9690</v>
      </c>
      <c r="D277" t="s">
        <v>9824</v>
      </c>
      <c r="E277" t="s">
        <v>475</v>
      </c>
      <c r="F277" t="s">
        <v>475</v>
      </c>
      <c r="G277" s="4">
        <v>9800</v>
      </c>
    </row>
    <row r="278" spans="1:7" x14ac:dyDescent="0.4">
      <c r="A278" s="1">
        <v>1741</v>
      </c>
      <c r="B278" t="s">
        <v>717</v>
      </c>
      <c r="C278" t="s">
        <v>9585</v>
      </c>
      <c r="D278" t="s">
        <v>723</v>
      </c>
      <c r="E278" t="s">
        <v>717</v>
      </c>
      <c r="F278" t="s">
        <v>717</v>
      </c>
      <c r="G278" s="4">
        <v>8000</v>
      </c>
    </row>
    <row r="279" spans="1:7" x14ac:dyDescent="0.4">
      <c r="A279" s="1">
        <v>1745</v>
      </c>
      <c r="B279" t="s">
        <v>1949</v>
      </c>
      <c r="C279" t="s">
        <v>9825</v>
      </c>
      <c r="D279" t="s">
        <v>1954</v>
      </c>
      <c r="E279" t="s">
        <v>1949</v>
      </c>
      <c r="F279" t="s">
        <v>1949</v>
      </c>
      <c r="G279" s="4">
        <v>6000</v>
      </c>
    </row>
    <row r="280" spans="1:7" x14ac:dyDescent="0.4">
      <c r="A280" s="1">
        <v>1747</v>
      </c>
      <c r="B280" t="s">
        <v>1692</v>
      </c>
      <c r="C280" t="s">
        <v>9826</v>
      </c>
      <c r="D280" t="s">
        <v>1698</v>
      </c>
      <c r="E280" t="s">
        <v>1692</v>
      </c>
      <c r="F280" t="s">
        <v>1692</v>
      </c>
      <c r="G280" s="4">
        <v>13000</v>
      </c>
    </row>
    <row r="281" spans="1:7" x14ac:dyDescent="0.4">
      <c r="A281" s="1">
        <v>1748</v>
      </c>
      <c r="B281" t="s">
        <v>711</v>
      </c>
      <c r="C281" t="s">
        <v>9728</v>
      </c>
      <c r="D281" t="s">
        <v>105</v>
      </c>
      <c r="E281" t="s">
        <v>711</v>
      </c>
      <c r="F281" t="s">
        <v>711</v>
      </c>
      <c r="G281" s="4">
        <v>18000</v>
      </c>
    </row>
    <row r="282" spans="1:7" x14ac:dyDescent="0.4">
      <c r="A282" s="1">
        <v>1749</v>
      </c>
      <c r="B282" t="s">
        <v>1493</v>
      </c>
      <c r="C282" t="s">
        <v>9827</v>
      </c>
      <c r="D282" t="s">
        <v>1498</v>
      </c>
      <c r="E282" t="s">
        <v>1493</v>
      </c>
      <c r="F282" t="s">
        <v>1493</v>
      </c>
      <c r="G282" s="4">
        <v>12000</v>
      </c>
    </row>
    <row r="283" spans="1:7" x14ac:dyDescent="0.4">
      <c r="A283" s="1">
        <v>1763</v>
      </c>
      <c r="B283" t="s">
        <v>724</v>
      </c>
      <c r="C283" t="s">
        <v>9828</v>
      </c>
      <c r="D283" t="s">
        <v>729</v>
      </c>
      <c r="E283" t="s">
        <v>724</v>
      </c>
      <c r="F283" t="s">
        <v>724</v>
      </c>
      <c r="G283" s="4">
        <v>5000</v>
      </c>
    </row>
    <row r="284" spans="1:7" x14ac:dyDescent="0.4">
      <c r="A284" s="1">
        <v>1778</v>
      </c>
      <c r="B284" t="s">
        <v>2269</v>
      </c>
      <c r="C284" t="s">
        <v>9829</v>
      </c>
      <c r="D284" t="s">
        <v>2275</v>
      </c>
      <c r="E284" t="s">
        <v>2269</v>
      </c>
      <c r="F284" t="s">
        <v>2269</v>
      </c>
      <c r="G284" s="4">
        <v>5000</v>
      </c>
    </row>
    <row r="285" spans="1:7" x14ac:dyDescent="0.4">
      <c r="A285" s="1">
        <v>1779</v>
      </c>
      <c r="B285" t="s">
        <v>2236</v>
      </c>
      <c r="C285" t="s">
        <v>760</v>
      </c>
      <c r="D285">
        <v>37.5</v>
      </c>
      <c r="E285" t="s">
        <v>2241</v>
      </c>
      <c r="F285" t="s">
        <v>2241</v>
      </c>
      <c r="G285" s="4">
        <v>15900</v>
      </c>
    </row>
    <row r="286" spans="1:7" x14ac:dyDescent="0.4">
      <c r="A286" s="1">
        <v>1785</v>
      </c>
      <c r="B286" t="s">
        <v>2109</v>
      </c>
      <c r="C286" t="s">
        <v>9830</v>
      </c>
      <c r="D286" t="s">
        <v>2018</v>
      </c>
      <c r="E286" t="s">
        <v>2109</v>
      </c>
      <c r="F286" t="s">
        <v>2109</v>
      </c>
      <c r="G286" s="4">
        <v>25000</v>
      </c>
    </row>
    <row r="287" spans="1:7" x14ac:dyDescent="0.4">
      <c r="A287" s="1">
        <v>1787</v>
      </c>
      <c r="B287" t="s">
        <v>2323</v>
      </c>
      <c r="C287" t="s">
        <v>9631</v>
      </c>
      <c r="D287" t="s">
        <v>2329</v>
      </c>
      <c r="E287" t="s">
        <v>2323</v>
      </c>
      <c r="F287" t="s">
        <v>2323</v>
      </c>
      <c r="G287" s="4">
        <v>28000</v>
      </c>
    </row>
    <row r="288" spans="1:7" x14ac:dyDescent="0.4">
      <c r="A288" s="1">
        <v>1790</v>
      </c>
      <c r="B288" t="s">
        <v>918</v>
      </c>
      <c r="C288" t="s">
        <v>9831</v>
      </c>
      <c r="D288" t="s">
        <v>923</v>
      </c>
      <c r="E288" t="s">
        <v>918</v>
      </c>
      <c r="F288" t="s">
        <v>918</v>
      </c>
      <c r="G288" s="4">
        <v>4500</v>
      </c>
    </row>
    <row r="289" spans="1:7" x14ac:dyDescent="0.4">
      <c r="A289" s="1">
        <v>1797</v>
      </c>
      <c r="B289" t="s">
        <v>863</v>
      </c>
      <c r="C289" t="s">
        <v>9832</v>
      </c>
      <c r="D289" t="s">
        <v>869</v>
      </c>
      <c r="E289" t="s">
        <v>870</v>
      </c>
      <c r="F289" t="s">
        <v>870</v>
      </c>
      <c r="G289" s="4">
        <v>8000</v>
      </c>
    </row>
    <row r="290" spans="1:7" x14ac:dyDescent="0.4">
      <c r="A290" s="1">
        <v>1801</v>
      </c>
      <c r="B290" t="s">
        <v>2114</v>
      </c>
      <c r="C290" t="s">
        <v>9833</v>
      </c>
      <c r="D290" t="s">
        <v>334</v>
      </c>
      <c r="E290" t="s">
        <v>335</v>
      </c>
      <c r="F290" t="s">
        <v>335</v>
      </c>
      <c r="G290" s="4">
        <v>9000</v>
      </c>
    </row>
    <row r="291" spans="1:7" x14ac:dyDescent="0.4">
      <c r="A291" s="1">
        <v>1804</v>
      </c>
      <c r="B291" t="s">
        <v>1468</v>
      </c>
      <c r="C291" t="s">
        <v>9682</v>
      </c>
      <c r="D291" t="s">
        <v>1473</v>
      </c>
      <c r="E291" t="s">
        <v>1468</v>
      </c>
      <c r="F291" t="s">
        <v>1468</v>
      </c>
      <c r="G291" s="4">
        <v>9900</v>
      </c>
    </row>
    <row r="292" spans="1:7" x14ac:dyDescent="0.4">
      <c r="A292" s="1">
        <v>1807</v>
      </c>
      <c r="B292" t="s">
        <v>1736</v>
      </c>
      <c r="C292" t="s">
        <v>9834</v>
      </c>
      <c r="D292" t="s">
        <v>1741</v>
      </c>
      <c r="E292" t="s">
        <v>1742</v>
      </c>
      <c r="F292" t="s">
        <v>1742</v>
      </c>
      <c r="G292" s="4">
        <v>15000</v>
      </c>
    </row>
    <row r="293" spans="1:7" x14ac:dyDescent="0.4">
      <c r="A293" s="1">
        <v>1813</v>
      </c>
      <c r="B293" t="s">
        <v>2065</v>
      </c>
      <c r="C293" t="s">
        <v>9835</v>
      </c>
      <c r="D293" t="s">
        <v>2069</v>
      </c>
      <c r="E293" t="s">
        <v>2070</v>
      </c>
      <c r="F293" t="s">
        <v>2070</v>
      </c>
      <c r="G293" s="4">
        <v>4500</v>
      </c>
    </row>
    <row r="294" spans="1:7" x14ac:dyDescent="0.4">
      <c r="A294" s="1">
        <v>1818</v>
      </c>
      <c r="B294" t="s">
        <v>2306</v>
      </c>
      <c r="C294" t="s">
        <v>9836</v>
      </c>
      <c r="D294" t="s">
        <v>1942</v>
      </c>
      <c r="E294" t="s">
        <v>2306</v>
      </c>
      <c r="F294" t="s">
        <v>2306</v>
      </c>
      <c r="G294" s="4">
        <v>13000</v>
      </c>
    </row>
    <row r="295" spans="1:7" x14ac:dyDescent="0.4">
      <c r="A295" s="1">
        <v>1820</v>
      </c>
      <c r="B295" t="s">
        <v>1997</v>
      </c>
      <c r="C295" t="s">
        <v>9600</v>
      </c>
      <c r="D295" t="s">
        <v>2003</v>
      </c>
      <c r="E295" t="s">
        <v>2004</v>
      </c>
      <c r="F295" t="s">
        <v>2004</v>
      </c>
      <c r="G295" s="4">
        <v>24000</v>
      </c>
    </row>
    <row r="296" spans="1:7" x14ac:dyDescent="0.4">
      <c r="A296" s="1">
        <v>1827</v>
      </c>
      <c r="B296" t="s">
        <v>2364</v>
      </c>
      <c r="C296" t="s">
        <v>9594</v>
      </c>
      <c r="D296" t="s">
        <v>777</v>
      </c>
      <c r="E296" t="s">
        <v>778</v>
      </c>
      <c r="F296" t="s">
        <v>778</v>
      </c>
      <c r="G296" s="4">
        <v>15000</v>
      </c>
    </row>
    <row r="297" spans="1:7" x14ac:dyDescent="0.4">
      <c r="A297" s="1">
        <v>1831</v>
      </c>
      <c r="B297" t="s">
        <v>1078</v>
      </c>
      <c r="C297" t="s">
        <v>9837</v>
      </c>
      <c r="D297" t="s">
        <v>1083</v>
      </c>
      <c r="E297" t="s">
        <v>1078</v>
      </c>
      <c r="F297" t="s">
        <v>1078</v>
      </c>
      <c r="G297" s="4">
        <v>8000</v>
      </c>
    </row>
    <row r="298" spans="1:7" x14ac:dyDescent="0.4">
      <c r="A298" s="1">
        <v>1832</v>
      </c>
      <c r="B298" t="s">
        <v>2368</v>
      </c>
      <c r="C298" t="s">
        <v>9529</v>
      </c>
      <c r="D298" t="s">
        <v>2373</v>
      </c>
      <c r="E298" t="s">
        <v>2368</v>
      </c>
      <c r="F298" t="s">
        <v>2368</v>
      </c>
      <c r="G298" s="4">
        <v>16000</v>
      </c>
    </row>
    <row r="299" spans="1:7" x14ac:dyDescent="0.4">
      <c r="A299" s="1">
        <v>1833</v>
      </c>
      <c r="B299" t="s">
        <v>772</v>
      </c>
      <c r="C299" t="s">
        <v>9594</v>
      </c>
      <c r="D299" t="s">
        <v>777</v>
      </c>
      <c r="E299" t="s">
        <v>778</v>
      </c>
      <c r="F299" t="s">
        <v>778</v>
      </c>
      <c r="G299" s="4">
        <v>13000</v>
      </c>
    </row>
    <row r="300" spans="1:7" x14ac:dyDescent="0.4">
      <c r="A300" s="1">
        <v>1836</v>
      </c>
      <c r="B300" t="s">
        <v>911</v>
      </c>
      <c r="C300" t="s">
        <v>9838</v>
      </c>
      <c r="D300" t="s">
        <v>917</v>
      </c>
      <c r="E300" t="s">
        <v>911</v>
      </c>
      <c r="F300" t="s">
        <v>911</v>
      </c>
      <c r="G300" s="4">
        <v>4800</v>
      </c>
    </row>
    <row r="301" spans="1:7" x14ac:dyDescent="0.4">
      <c r="A301" s="1">
        <v>1842</v>
      </c>
      <c r="B301" t="s">
        <v>2096</v>
      </c>
      <c r="C301" t="s">
        <v>9839</v>
      </c>
      <c r="D301" t="s">
        <v>2101</v>
      </c>
      <c r="E301" t="s">
        <v>2096</v>
      </c>
      <c r="F301" t="s">
        <v>2096</v>
      </c>
      <c r="G301" s="4">
        <v>8000</v>
      </c>
    </row>
    <row r="302" spans="1:7" x14ac:dyDescent="0.4">
      <c r="A302" s="1">
        <v>1846</v>
      </c>
      <c r="B302" t="s">
        <v>617</v>
      </c>
      <c r="C302" t="s">
        <v>9589</v>
      </c>
      <c r="D302" t="s">
        <v>623</v>
      </c>
      <c r="E302" t="s">
        <v>624</v>
      </c>
      <c r="F302" t="s">
        <v>624</v>
      </c>
      <c r="G302" s="4">
        <v>7000</v>
      </c>
    </row>
    <row r="303" spans="1:7" x14ac:dyDescent="0.4">
      <c r="A303" s="1">
        <v>1851</v>
      </c>
      <c r="B303" t="s">
        <v>1253</v>
      </c>
      <c r="C303" t="s">
        <v>9840</v>
      </c>
      <c r="D303" t="s">
        <v>1258</v>
      </c>
      <c r="E303" t="s">
        <v>1259</v>
      </c>
      <c r="F303" t="s">
        <v>1259</v>
      </c>
      <c r="G303" s="4">
        <v>14800</v>
      </c>
    </row>
    <row r="304" spans="1:7" x14ac:dyDescent="0.4">
      <c r="A304" s="1">
        <v>1857</v>
      </c>
      <c r="B304" t="s">
        <v>1650</v>
      </c>
      <c r="C304" t="s">
        <v>9680</v>
      </c>
      <c r="D304" t="s">
        <v>2141</v>
      </c>
      <c r="E304" t="s">
        <v>1650</v>
      </c>
      <c r="F304" t="s">
        <v>1650</v>
      </c>
      <c r="G304" s="4">
        <v>13000</v>
      </c>
    </row>
    <row r="305" spans="1:7" x14ac:dyDescent="0.4">
      <c r="A305" s="1">
        <v>1860</v>
      </c>
      <c r="B305" t="s">
        <v>2124</v>
      </c>
      <c r="C305" t="s">
        <v>9841</v>
      </c>
      <c r="D305" t="s">
        <v>2129</v>
      </c>
      <c r="E305" t="s">
        <v>2130</v>
      </c>
      <c r="F305" t="s">
        <v>2130</v>
      </c>
      <c r="G305" s="4">
        <v>15000</v>
      </c>
    </row>
    <row r="306" spans="1:7" x14ac:dyDescent="0.4">
      <c r="A306" s="1">
        <v>1871</v>
      </c>
      <c r="B306" t="s">
        <v>1955</v>
      </c>
      <c r="C306" t="s">
        <v>9842</v>
      </c>
      <c r="D306" t="s">
        <v>1961</v>
      </c>
      <c r="E306" t="s">
        <v>1955</v>
      </c>
      <c r="F306" t="s">
        <v>1955</v>
      </c>
      <c r="G306" s="4">
        <v>5000</v>
      </c>
    </row>
    <row r="307" spans="1:7" x14ac:dyDescent="0.4">
      <c r="A307" s="1">
        <v>1883</v>
      </c>
      <c r="B307" t="s">
        <v>994</v>
      </c>
      <c r="C307" t="s">
        <v>9843</v>
      </c>
      <c r="D307" t="s">
        <v>999</v>
      </c>
      <c r="E307" t="s">
        <v>994</v>
      </c>
      <c r="F307" t="s">
        <v>994</v>
      </c>
      <c r="G307" s="4">
        <v>5000</v>
      </c>
    </row>
    <row r="308" spans="1:7" x14ac:dyDescent="0.4">
      <c r="A308" s="1">
        <v>1898</v>
      </c>
      <c r="B308" t="s">
        <v>2060</v>
      </c>
      <c r="C308" t="s">
        <v>9844</v>
      </c>
      <c r="D308" t="s">
        <v>2064</v>
      </c>
      <c r="E308" t="s">
        <v>2060</v>
      </c>
      <c r="F308" t="s">
        <v>2060</v>
      </c>
      <c r="G308" s="4">
        <v>4000</v>
      </c>
    </row>
    <row r="309" spans="1:7" x14ac:dyDescent="0.4">
      <c r="A309" s="1">
        <v>1900</v>
      </c>
      <c r="B309" t="s">
        <v>597</v>
      </c>
      <c r="C309" t="s">
        <v>9845</v>
      </c>
      <c r="D309" t="s">
        <v>602</v>
      </c>
      <c r="E309" t="s">
        <v>597</v>
      </c>
      <c r="F309" t="s">
        <v>597</v>
      </c>
      <c r="G309" s="4">
        <v>18000</v>
      </c>
    </row>
    <row r="310" spans="1:7" x14ac:dyDescent="0.4">
      <c r="A310" s="1">
        <v>1902</v>
      </c>
      <c r="B310" t="s">
        <v>1798</v>
      </c>
      <c r="C310" t="s">
        <v>9846</v>
      </c>
      <c r="D310" t="s">
        <v>1803</v>
      </c>
      <c r="E310" t="s">
        <v>1798</v>
      </c>
      <c r="F310" t="s">
        <v>1798</v>
      </c>
      <c r="G310" s="4">
        <v>19900</v>
      </c>
    </row>
    <row r="311" spans="1:7" x14ac:dyDescent="0.4">
      <c r="A311" s="1">
        <v>1910</v>
      </c>
      <c r="B311" t="s">
        <v>2131</v>
      </c>
      <c r="C311" t="s">
        <v>669</v>
      </c>
      <c r="D311" t="s">
        <v>2136</v>
      </c>
      <c r="E311" t="s">
        <v>2131</v>
      </c>
      <c r="F311" t="s">
        <v>2131</v>
      </c>
      <c r="G311" s="4">
        <v>10000</v>
      </c>
    </row>
    <row r="312" spans="1:7" x14ac:dyDescent="0.4">
      <c r="A312" s="1">
        <v>1915</v>
      </c>
      <c r="B312" t="s">
        <v>801</v>
      </c>
      <c r="C312" t="s">
        <v>9847</v>
      </c>
      <c r="D312" t="s">
        <v>729</v>
      </c>
      <c r="E312" t="s">
        <v>801</v>
      </c>
      <c r="F312" t="s">
        <v>801</v>
      </c>
      <c r="G312" s="4">
        <v>15000</v>
      </c>
    </row>
    <row r="313" spans="1:7" x14ac:dyDescent="0.4">
      <c r="A313" s="1">
        <v>1920</v>
      </c>
      <c r="B313" t="s">
        <v>829</v>
      </c>
      <c r="C313" t="s">
        <v>9848</v>
      </c>
      <c r="D313" t="s">
        <v>835</v>
      </c>
      <c r="E313" t="s">
        <v>829</v>
      </c>
      <c r="F313" t="s">
        <v>829</v>
      </c>
      <c r="G313" s="4">
        <v>36000</v>
      </c>
    </row>
    <row r="314" spans="1:7" x14ac:dyDescent="0.4">
      <c r="A314" s="1">
        <v>1922</v>
      </c>
      <c r="B314" t="s">
        <v>957</v>
      </c>
      <c r="C314" t="s">
        <v>9555</v>
      </c>
      <c r="D314" t="s">
        <v>963</v>
      </c>
      <c r="E314" t="s">
        <v>964</v>
      </c>
      <c r="F314" t="s">
        <v>964</v>
      </c>
      <c r="G314" s="4">
        <v>10000</v>
      </c>
    </row>
    <row r="315" spans="1:7" x14ac:dyDescent="0.4">
      <c r="A315" s="1">
        <v>1928</v>
      </c>
      <c r="B315" t="s">
        <v>1725</v>
      </c>
      <c r="C315" t="s">
        <v>9714</v>
      </c>
      <c r="D315" t="s">
        <v>1730</v>
      </c>
      <c r="E315" t="s">
        <v>1725</v>
      </c>
      <c r="F315" t="s">
        <v>1725</v>
      </c>
      <c r="G315" s="4">
        <v>14900</v>
      </c>
    </row>
    <row r="316" spans="1:7" x14ac:dyDescent="0.4">
      <c r="A316" s="1">
        <v>1929</v>
      </c>
      <c r="B316" t="s">
        <v>1557</v>
      </c>
      <c r="C316" t="s">
        <v>9849</v>
      </c>
      <c r="D316" t="s">
        <v>341</v>
      </c>
      <c r="E316" t="s">
        <v>1557</v>
      </c>
      <c r="F316" t="s">
        <v>1557</v>
      </c>
      <c r="G316" s="4">
        <v>15000</v>
      </c>
    </row>
    <row r="317" spans="1:7" x14ac:dyDescent="0.4">
      <c r="A317" s="1">
        <v>1938</v>
      </c>
      <c r="B317" t="s">
        <v>2342</v>
      </c>
      <c r="C317" t="s">
        <v>9850</v>
      </c>
      <c r="D317" t="s">
        <v>729</v>
      </c>
      <c r="E317" t="s">
        <v>2342</v>
      </c>
      <c r="F317" t="s">
        <v>2342</v>
      </c>
      <c r="G317" s="4">
        <v>35000</v>
      </c>
    </row>
    <row r="318" spans="1:7" x14ac:dyDescent="0.4">
      <c r="A318" s="1">
        <v>1939</v>
      </c>
      <c r="B318" t="s">
        <v>2047</v>
      </c>
      <c r="C318" t="s">
        <v>9514</v>
      </c>
      <c r="D318" t="s">
        <v>2052</v>
      </c>
      <c r="E318" t="s">
        <v>2053</v>
      </c>
      <c r="F318" t="s">
        <v>2053</v>
      </c>
      <c r="G318" s="4">
        <v>15000</v>
      </c>
    </row>
    <row r="319" spans="1:7" x14ac:dyDescent="0.4">
      <c r="A319" s="1">
        <v>1942</v>
      </c>
      <c r="B319" t="s">
        <v>570</v>
      </c>
      <c r="C319" t="s">
        <v>9851</v>
      </c>
      <c r="D319" t="s">
        <v>575</v>
      </c>
      <c r="E319" t="s">
        <v>570</v>
      </c>
      <c r="F319" t="s">
        <v>570</v>
      </c>
      <c r="G319" s="4">
        <v>5500</v>
      </c>
    </row>
    <row r="320" spans="1:7" x14ac:dyDescent="0.4">
      <c r="A320" s="1">
        <v>1945</v>
      </c>
      <c r="B320" t="s">
        <v>2330</v>
      </c>
      <c r="C320" t="s">
        <v>9852</v>
      </c>
      <c r="D320" t="s">
        <v>2335</v>
      </c>
      <c r="E320" t="s">
        <v>2330</v>
      </c>
      <c r="F320" t="s">
        <v>2330</v>
      </c>
      <c r="G320" s="4">
        <v>9000</v>
      </c>
    </row>
    <row r="321" spans="1:7" x14ac:dyDescent="0.4">
      <c r="A321" s="1">
        <v>1950</v>
      </c>
      <c r="B321" t="s">
        <v>2381</v>
      </c>
      <c r="C321" t="s">
        <v>9853</v>
      </c>
      <c r="D321" t="s">
        <v>2387</v>
      </c>
      <c r="E321" t="s">
        <v>2381</v>
      </c>
      <c r="F321" t="s">
        <v>2381</v>
      </c>
      <c r="G321" s="4">
        <v>13000</v>
      </c>
    </row>
    <row r="322" spans="1:7" x14ac:dyDescent="0.4">
      <c r="A322" s="1">
        <v>1953</v>
      </c>
      <c r="B322" t="s">
        <v>2347</v>
      </c>
      <c r="C322" t="s">
        <v>9514</v>
      </c>
      <c r="D322" t="s">
        <v>970</v>
      </c>
      <c r="E322" t="s">
        <v>2351</v>
      </c>
      <c r="F322" t="s">
        <v>2351</v>
      </c>
      <c r="G322" s="4">
        <v>17000</v>
      </c>
    </row>
    <row r="323" spans="1:7" x14ac:dyDescent="0.4">
      <c r="A323" s="1">
        <v>1958</v>
      </c>
      <c r="B323" t="s">
        <v>945</v>
      </c>
      <c r="C323" t="s">
        <v>9534</v>
      </c>
      <c r="D323" t="s">
        <v>950</v>
      </c>
      <c r="E323" t="s">
        <v>945</v>
      </c>
      <c r="F323" t="s">
        <v>945</v>
      </c>
      <c r="G323" s="4">
        <v>4000</v>
      </c>
    </row>
    <row r="324" spans="1:7" x14ac:dyDescent="0.4">
      <c r="A324" s="1">
        <v>1965</v>
      </c>
      <c r="B324" t="s">
        <v>1007</v>
      </c>
      <c r="C324" t="s">
        <v>9854</v>
      </c>
      <c r="D324" t="s">
        <v>1012</v>
      </c>
      <c r="E324" t="s">
        <v>1007</v>
      </c>
      <c r="F324" t="s">
        <v>1007</v>
      </c>
      <c r="G324" s="4">
        <v>6000</v>
      </c>
    </row>
    <row r="325" spans="1:7" x14ac:dyDescent="0.4">
      <c r="A325" s="1">
        <v>1974</v>
      </c>
      <c r="B325" t="s">
        <v>1474</v>
      </c>
      <c r="C325" t="s">
        <v>9855</v>
      </c>
      <c r="D325" t="s">
        <v>1478</v>
      </c>
      <c r="E325" t="s">
        <v>1474</v>
      </c>
      <c r="F325" t="s">
        <v>1474</v>
      </c>
      <c r="G325" s="4">
        <v>16000</v>
      </c>
    </row>
    <row r="326" spans="1:7" x14ac:dyDescent="0.4">
      <c r="A326" s="1">
        <v>1975</v>
      </c>
      <c r="B326" t="s">
        <v>1718</v>
      </c>
      <c r="C326" t="s">
        <v>9856</v>
      </c>
      <c r="D326" t="s">
        <v>1723</v>
      </c>
      <c r="E326" t="s">
        <v>1724</v>
      </c>
      <c r="F326" t="s">
        <v>1724</v>
      </c>
      <c r="G326" s="4">
        <v>15000</v>
      </c>
    </row>
    <row r="327" spans="1:7" x14ac:dyDescent="0.4">
      <c r="A327" s="1">
        <v>2000</v>
      </c>
      <c r="B327" t="s">
        <v>430</v>
      </c>
      <c r="C327" t="s">
        <v>9857</v>
      </c>
      <c r="D327" t="s">
        <v>436</v>
      </c>
      <c r="E327" t="s">
        <v>430</v>
      </c>
      <c r="F327" t="s">
        <v>430</v>
      </c>
      <c r="G327" s="4">
        <v>6200</v>
      </c>
    </row>
    <row r="328" spans="1:7" x14ac:dyDescent="0.4">
      <c r="A328" s="1">
        <v>2003</v>
      </c>
      <c r="B328" t="s">
        <v>2404</v>
      </c>
      <c r="C328" t="s">
        <v>9858</v>
      </c>
      <c r="D328" t="s">
        <v>2410</v>
      </c>
      <c r="E328" t="s">
        <v>2411</v>
      </c>
      <c r="F328" t="s">
        <v>2411</v>
      </c>
      <c r="G328" s="4">
        <v>8900</v>
      </c>
    </row>
    <row r="329" spans="1:7" x14ac:dyDescent="0.4">
      <c r="A329" s="1">
        <v>2008</v>
      </c>
      <c r="B329" t="s">
        <v>1962</v>
      </c>
      <c r="C329" t="s">
        <v>9859</v>
      </c>
      <c r="D329" t="s">
        <v>1967</v>
      </c>
      <c r="E329" t="s">
        <v>1962</v>
      </c>
      <c r="F329" t="s">
        <v>1962</v>
      </c>
      <c r="G329" s="4">
        <v>6000</v>
      </c>
    </row>
    <row r="330" spans="1:7" x14ac:dyDescent="0.4">
      <c r="A330" s="1">
        <v>2012</v>
      </c>
      <c r="B330" t="s">
        <v>12</v>
      </c>
      <c r="C330" t="s">
        <v>9522</v>
      </c>
      <c r="D330" t="s">
        <v>9562</v>
      </c>
      <c r="E330" t="s">
        <v>22</v>
      </c>
      <c r="F330" t="s">
        <v>22</v>
      </c>
      <c r="G330" s="4">
        <v>10200</v>
      </c>
    </row>
    <row r="331" spans="1:7" x14ac:dyDescent="0.4">
      <c r="A331" s="1">
        <v>2023</v>
      </c>
      <c r="B331" t="s">
        <v>1827</v>
      </c>
      <c r="C331" t="s">
        <v>9860</v>
      </c>
      <c r="D331" t="s">
        <v>1832</v>
      </c>
      <c r="E331" t="s">
        <v>9861</v>
      </c>
      <c r="F331" t="s">
        <v>1833</v>
      </c>
      <c r="G331" s="4">
        <v>75000</v>
      </c>
    </row>
    <row r="332" spans="1:7" x14ac:dyDescent="0.4">
      <c r="A332" s="1">
        <v>2029</v>
      </c>
      <c r="B332" t="s">
        <v>603</v>
      </c>
      <c r="C332" t="s">
        <v>9581</v>
      </c>
      <c r="D332" t="s">
        <v>341</v>
      </c>
      <c r="E332" t="s">
        <v>603</v>
      </c>
      <c r="F332" t="s">
        <v>603</v>
      </c>
      <c r="G332" s="4">
        <v>6500</v>
      </c>
    </row>
    <row r="333" spans="1:7" x14ac:dyDescent="0.4">
      <c r="A333" s="1">
        <v>2030</v>
      </c>
      <c r="B333" t="s">
        <v>1743</v>
      </c>
      <c r="C333" t="s">
        <v>9862</v>
      </c>
      <c r="D333" t="s">
        <v>9863</v>
      </c>
      <c r="E333" t="s">
        <v>1743</v>
      </c>
      <c r="F333" t="s">
        <v>1743</v>
      </c>
      <c r="G333" s="4">
        <v>32000</v>
      </c>
    </row>
    <row r="334" spans="1:7" x14ac:dyDescent="0.4">
      <c r="A334" s="1">
        <v>2035</v>
      </c>
      <c r="B334" t="s">
        <v>2037</v>
      </c>
      <c r="C334" t="s">
        <v>9864</v>
      </c>
      <c r="D334" t="s">
        <v>2042</v>
      </c>
      <c r="E334" t="s">
        <v>2037</v>
      </c>
      <c r="F334" t="s">
        <v>2037</v>
      </c>
      <c r="G334" s="4">
        <v>11900</v>
      </c>
    </row>
    <row r="335" spans="1:7" x14ac:dyDescent="0.4">
      <c r="A335" s="1">
        <v>2047</v>
      </c>
      <c r="B335" t="s">
        <v>1303</v>
      </c>
      <c r="C335" t="s">
        <v>9865</v>
      </c>
      <c r="D335" t="s">
        <v>1309</v>
      </c>
      <c r="E335" t="s">
        <v>1303</v>
      </c>
      <c r="F335" t="s">
        <v>1303</v>
      </c>
      <c r="G335" s="4">
        <v>11000</v>
      </c>
    </row>
    <row r="336" spans="1:7" x14ac:dyDescent="0.4">
      <c r="A336" s="1">
        <v>2048</v>
      </c>
      <c r="B336" t="s">
        <v>836</v>
      </c>
      <c r="C336" t="s">
        <v>9511</v>
      </c>
      <c r="D336" t="s">
        <v>47</v>
      </c>
      <c r="E336" t="s">
        <v>9866</v>
      </c>
      <c r="F336" t="s">
        <v>836</v>
      </c>
      <c r="G336" s="4">
        <v>50000</v>
      </c>
    </row>
    <row r="337" spans="1:7" x14ac:dyDescent="0.4">
      <c r="A337" s="1">
        <v>2073</v>
      </c>
      <c r="B337" t="s">
        <v>993</v>
      </c>
      <c r="C337" t="s">
        <v>9533</v>
      </c>
      <c r="D337" t="s">
        <v>1671</v>
      </c>
      <c r="E337" t="s">
        <v>993</v>
      </c>
      <c r="F337" t="s">
        <v>993</v>
      </c>
      <c r="G337" s="4">
        <v>12000</v>
      </c>
    </row>
    <row r="338" spans="1:7" x14ac:dyDescent="0.4">
      <c r="A338" s="1">
        <v>2074</v>
      </c>
      <c r="B338" t="s">
        <v>1804</v>
      </c>
      <c r="C338" t="s">
        <v>9867</v>
      </c>
      <c r="D338" t="s">
        <v>1810</v>
      </c>
      <c r="E338" t="s">
        <v>1804</v>
      </c>
      <c r="F338" t="s">
        <v>1804</v>
      </c>
      <c r="G338" s="4">
        <v>22000</v>
      </c>
    </row>
    <row r="339" spans="1:7" x14ac:dyDescent="0.4">
      <c r="A339" s="1">
        <v>2075</v>
      </c>
      <c r="B339" t="s">
        <v>2005</v>
      </c>
      <c r="C339" t="s">
        <v>9514</v>
      </c>
      <c r="D339" t="s">
        <v>2011</v>
      </c>
      <c r="E339" t="s">
        <v>9868</v>
      </c>
      <c r="F339" t="s">
        <v>2012</v>
      </c>
      <c r="G339" s="4">
        <v>26900</v>
      </c>
    </row>
    <row r="340" spans="1:7" x14ac:dyDescent="0.4">
      <c r="A340" s="1">
        <v>2084</v>
      </c>
      <c r="B340" t="s">
        <v>1431</v>
      </c>
      <c r="C340" t="s">
        <v>9869</v>
      </c>
      <c r="D340" t="s">
        <v>901</v>
      </c>
      <c r="E340" t="s">
        <v>1436</v>
      </c>
      <c r="F340" t="s">
        <v>1436</v>
      </c>
      <c r="G340" s="4">
        <v>8500</v>
      </c>
    </row>
    <row r="341" spans="1:7" x14ac:dyDescent="0.4">
      <c r="A341" s="1">
        <v>2085</v>
      </c>
      <c r="B341" t="s">
        <v>1032</v>
      </c>
      <c r="C341" t="s">
        <v>9870</v>
      </c>
      <c r="D341" t="s">
        <v>1038</v>
      </c>
      <c r="E341" t="s">
        <v>1032</v>
      </c>
      <c r="F341" t="s">
        <v>1032</v>
      </c>
      <c r="G341" s="4">
        <v>5000</v>
      </c>
    </row>
    <row r="342" spans="1:7" x14ac:dyDescent="0.4">
      <c r="A342" s="1">
        <v>2091</v>
      </c>
      <c r="B342" t="s">
        <v>744</v>
      </c>
      <c r="C342" t="s">
        <v>9871</v>
      </c>
      <c r="D342" t="s">
        <v>729</v>
      </c>
      <c r="E342" t="s">
        <v>744</v>
      </c>
      <c r="F342" t="s">
        <v>744</v>
      </c>
      <c r="G342" s="4">
        <v>30000</v>
      </c>
    </row>
    <row r="343" spans="1:7" x14ac:dyDescent="0.4">
      <c r="A343" s="1">
        <v>2104</v>
      </c>
      <c r="B343" t="s">
        <v>841</v>
      </c>
      <c r="C343" t="s">
        <v>9600</v>
      </c>
      <c r="D343" t="s">
        <v>846</v>
      </c>
      <c r="E343" t="s">
        <v>841</v>
      </c>
      <c r="F343" t="s">
        <v>841</v>
      </c>
      <c r="G343" s="4">
        <v>50000</v>
      </c>
    </row>
    <row r="344" spans="1:7" x14ac:dyDescent="0.4">
      <c r="A344" s="1">
        <v>2106</v>
      </c>
      <c r="B344" t="s">
        <v>887</v>
      </c>
      <c r="C344" t="s">
        <v>9726</v>
      </c>
      <c r="D344" t="s">
        <v>893</v>
      </c>
      <c r="E344" t="s">
        <v>894</v>
      </c>
      <c r="F344" t="s">
        <v>894</v>
      </c>
      <c r="G344" s="4">
        <v>5200</v>
      </c>
    </row>
    <row r="345" spans="1:7" x14ac:dyDescent="0.4">
      <c r="A345" s="1">
        <v>2108</v>
      </c>
      <c r="B345" t="s">
        <v>631</v>
      </c>
      <c r="C345" t="s">
        <v>9872</v>
      </c>
      <c r="D345" t="s">
        <v>105</v>
      </c>
      <c r="E345" t="s">
        <v>631</v>
      </c>
      <c r="F345" t="s">
        <v>631</v>
      </c>
      <c r="G345" s="4">
        <v>17000</v>
      </c>
    </row>
    <row r="346" spans="1:7" x14ac:dyDescent="0.4">
      <c r="A346" s="1">
        <v>2113</v>
      </c>
      <c r="B346" t="s">
        <v>2223</v>
      </c>
      <c r="C346" t="s">
        <v>9873</v>
      </c>
      <c r="D346" t="s">
        <v>2228</v>
      </c>
      <c r="E346" t="s">
        <v>2229</v>
      </c>
      <c r="F346" t="s">
        <v>2229</v>
      </c>
      <c r="G346" s="4">
        <v>5800</v>
      </c>
    </row>
    <row r="347" spans="1:7" x14ac:dyDescent="0.4">
      <c r="A347" s="1">
        <v>2114</v>
      </c>
      <c r="B347" t="s">
        <v>750</v>
      </c>
      <c r="C347" t="s">
        <v>9874</v>
      </c>
      <c r="D347" t="s">
        <v>756</v>
      </c>
      <c r="E347" t="s">
        <v>717</v>
      </c>
      <c r="F347" t="s">
        <v>717</v>
      </c>
      <c r="G347" s="4">
        <v>20000</v>
      </c>
    </row>
    <row r="348" spans="1:7" x14ac:dyDescent="0.4">
      <c r="A348" s="1">
        <v>2128</v>
      </c>
      <c r="B348" t="s">
        <v>895</v>
      </c>
      <c r="C348" t="s">
        <v>9875</v>
      </c>
      <c r="D348" t="s">
        <v>901</v>
      </c>
      <c r="E348" t="s">
        <v>902</v>
      </c>
      <c r="F348" t="s">
        <v>902</v>
      </c>
      <c r="G348" s="4">
        <v>9900</v>
      </c>
    </row>
    <row r="349" spans="1:7" x14ac:dyDescent="0.4">
      <c r="A349" s="1">
        <v>2131</v>
      </c>
      <c r="B349" t="s">
        <v>673</v>
      </c>
      <c r="C349" t="s">
        <v>9876</v>
      </c>
      <c r="D349" t="s">
        <v>679</v>
      </c>
      <c r="E349" t="s">
        <v>673</v>
      </c>
      <c r="F349" t="s">
        <v>673</v>
      </c>
      <c r="G349" s="4">
        <v>8000</v>
      </c>
    </row>
    <row r="350" spans="1:7" x14ac:dyDescent="0.4">
      <c r="A350" s="1">
        <v>2133</v>
      </c>
      <c r="B350" t="s">
        <v>1397</v>
      </c>
      <c r="C350" t="s">
        <v>9690</v>
      </c>
      <c r="D350" t="s">
        <v>1402</v>
      </c>
      <c r="E350" t="s">
        <v>1403</v>
      </c>
      <c r="F350" t="s">
        <v>1403</v>
      </c>
      <c r="G350" s="4">
        <v>10900</v>
      </c>
    </row>
    <row r="351" spans="1:7" x14ac:dyDescent="0.4">
      <c r="A351" s="1">
        <v>2137</v>
      </c>
      <c r="B351" t="s">
        <v>1791</v>
      </c>
      <c r="C351" t="s">
        <v>9553</v>
      </c>
      <c r="D351" t="s">
        <v>1796</v>
      </c>
      <c r="E351" t="s">
        <v>1797</v>
      </c>
      <c r="F351" t="s">
        <v>1797</v>
      </c>
      <c r="G351" s="4">
        <v>39000</v>
      </c>
    </row>
    <row r="352" spans="1:7" x14ac:dyDescent="0.4">
      <c r="A352" s="1">
        <v>2138</v>
      </c>
      <c r="B352" t="s">
        <v>793</v>
      </c>
      <c r="C352" t="s">
        <v>9877</v>
      </c>
      <c r="D352" t="s">
        <v>799</v>
      </c>
      <c r="E352" t="s">
        <v>800</v>
      </c>
      <c r="F352" t="s">
        <v>800</v>
      </c>
      <c r="G352" s="4">
        <v>14000</v>
      </c>
    </row>
    <row r="353" spans="1:7" x14ac:dyDescent="0.4">
      <c r="A353" s="1">
        <v>2143</v>
      </c>
      <c r="B353" t="s">
        <v>938</v>
      </c>
      <c r="C353" t="s">
        <v>9878</v>
      </c>
      <c r="D353" t="s">
        <v>944</v>
      </c>
      <c r="E353" t="s">
        <v>938</v>
      </c>
      <c r="F353" t="s">
        <v>938</v>
      </c>
      <c r="G353" s="4">
        <v>5500</v>
      </c>
    </row>
    <row r="354" spans="1:7" x14ac:dyDescent="0.4">
      <c r="A354" s="1">
        <v>2148</v>
      </c>
      <c r="B354" t="s">
        <v>666</v>
      </c>
      <c r="C354" t="s">
        <v>9879</v>
      </c>
      <c r="D354" t="s">
        <v>672</v>
      </c>
      <c r="E354" t="s">
        <v>666</v>
      </c>
      <c r="F354" t="s">
        <v>666</v>
      </c>
      <c r="G354" s="4">
        <v>12000</v>
      </c>
    </row>
    <row r="355" spans="1:7" x14ac:dyDescent="0.4">
      <c r="A355" s="1">
        <v>2149</v>
      </c>
      <c r="B355" t="s">
        <v>652</v>
      </c>
      <c r="C355" t="s">
        <v>9880</v>
      </c>
      <c r="D355" t="s">
        <v>658</v>
      </c>
      <c r="E355" t="s">
        <v>652</v>
      </c>
      <c r="F355" t="s">
        <v>652</v>
      </c>
      <c r="G355" s="4">
        <v>28500</v>
      </c>
    </row>
    <row r="356" spans="1:7" x14ac:dyDescent="0.4">
      <c r="A356" s="1">
        <v>2152</v>
      </c>
      <c r="B356" t="s">
        <v>757</v>
      </c>
      <c r="C356" t="s">
        <v>9881</v>
      </c>
      <c r="D356" t="s">
        <v>763</v>
      </c>
      <c r="E356" t="s">
        <v>757</v>
      </c>
      <c r="F356" t="s">
        <v>757</v>
      </c>
      <c r="G356" s="4">
        <v>22000</v>
      </c>
    </row>
    <row r="357" spans="1:7" x14ac:dyDescent="0.4">
      <c r="A357" s="1">
        <v>2155</v>
      </c>
      <c r="B357" t="s">
        <v>878</v>
      </c>
      <c r="C357" t="s">
        <v>9882</v>
      </c>
      <c r="D357" t="s">
        <v>885</v>
      </c>
      <c r="E357" t="s">
        <v>886</v>
      </c>
      <c r="F357" t="s">
        <v>886</v>
      </c>
      <c r="G357" s="4">
        <v>1700</v>
      </c>
    </row>
    <row r="358" spans="1:7" x14ac:dyDescent="0.4">
      <c r="A358" s="1">
        <v>2160</v>
      </c>
      <c r="B358" t="s">
        <v>1651</v>
      </c>
      <c r="C358" t="s">
        <v>9883</v>
      </c>
      <c r="D358" t="s">
        <v>1657</v>
      </c>
      <c r="E358" t="s">
        <v>1651</v>
      </c>
      <c r="F358" t="s">
        <v>1651</v>
      </c>
      <c r="G358" s="4">
        <v>12000</v>
      </c>
    </row>
    <row r="359" spans="1:7" x14ac:dyDescent="0.4">
      <c r="A359" s="1">
        <v>2161</v>
      </c>
      <c r="B359" t="s">
        <v>445</v>
      </c>
      <c r="C359" t="s">
        <v>9858</v>
      </c>
      <c r="D359" t="s">
        <v>452</v>
      </c>
      <c r="E359" t="s">
        <v>445</v>
      </c>
      <c r="F359" t="s">
        <v>453</v>
      </c>
      <c r="G359" s="4">
        <v>1500</v>
      </c>
    </row>
    <row r="360" spans="1:7" x14ac:dyDescent="0.4">
      <c r="A360" s="1">
        <v>2174</v>
      </c>
      <c r="B360" t="s">
        <v>357</v>
      </c>
      <c r="C360" t="s">
        <v>298</v>
      </c>
      <c r="D360" t="s">
        <v>356</v>
      </c>
      <c r="E360" t="s">
        <v>357</v>
      </c>
      <c r="F360" t="s">
        <v>357</v>
      </c>
      <c r="G360" s="4">
        <v>8000</v>
      </c>
    </row>
    <row r="361" spans="1:7" x14ac:dyDescent="0.4">
      <c r="A361" s="1">
        <v>2192</v>
      </c>
      <c r="B361" t="s">
        <v>1974</v>
      </c>
      <c r="C361" t="s">
        <v>9767</v>
      </c>
      <c r="D361" t="s">
        <v>1302</v>
      </c>
      <c r="E361" t="s">
        <v>1974</v>
      </c>
      <c r="F361" t="s">
        <v>1974</v>
      </c>
      <c r="G361" s="4">
        <v>6900</v>
      </c>
    </row>
    <row r="362" spans="1:7" x14ac:dyDescent="0.4">
      <c r="A362" s="1">
        <v>2200</v>
      </c>
      <c r="B362" t="s">
        <v>489</v>
      </c>
      <c r="C362" t="s">
        <v>9884</v>
      </c>
      <c r="D362" t="s">
        <v>495</v>
      </c>
      <c r="E362" t="s">
        <v>496</v>
      </c>
      <c r="F362" t="s">
        <v>496</v>
      </c>
      <c r="G362" s="4">
        <v>2500</v>
      </c>
    </row>
    <row r="363" spans="1:7" x14ac:dyDescent="0.4">
      <c r="A363" s="1">
        <v>2204</v>
      </c>
      <c r="B363" t="s">
        <v>1330</v>
      </c>
      <c r="C363" t="s">
        <v>9702</v>
      </c>
      <c r="D363" t="s">
        <v>1336</v>
      </c>
      <c r="E363" t="s">
        <v>9885</v>
      </c>
      <c r="F363" t="s">
        <v>1337</v>
      </c>
      <c r="G363" s="4">
        <v>18000</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0A57F-E58C-40C5-9769-542D4A2DF7FA}">
  <dimension ref="A1:R5223"/>
  <sheetViews>
    <sheetView topLeftCell="F5179" zoomScale="70" zoomScaleNormal="70" workbookViewId="0">
      <selection activeCell="O3" sqref="A3:O5223"/>
    </sheetView>
  </sheetViews>
  <sheetFormatPr defaultRowHeight="17.399999999999999" outlineLevelCol="1" x14ac:dyDescent="0.4"/>
  <cols>
    <col min="1" max="1" width="3" customWidth="1"/>
    <col min="2" max="2" width="15.09765625" customWidth="1"/>
    <col min="3" max="3" width="19.69921875" customWidth="1"/>
    <col min="4" max="4" width="14.69921875" customWidth="1"/>
    <col min="5" max="5" width="37.09765625" customWidth="1"/>
    <col min="6" max="7" width="14.8984375" customWidth="1"/>
    <col min="8" max="11" width="14.8984375" customWidth="1" outlineLevel="1"/>
    <col min="12" max="12" width="18.8984375" style="8" customWidth="1" outlineLevel="1"/>
    <col min="13" max="13" width="17.5" style="8" customWidth="1" outlineLevel="1"/>
    <col min="14" max="15" width="18.19921875" customWidth="1" outlineLevel="1"/>
    <col min="17" max="17" width="28.09765625" customWidth="1"/>
    <col min="18" max="18" width="20.69921875" customWidth="1"/>
  </cols>
  <sheetData>
    <row r="1" spans="1:18" x14ac:dyDescent="0.4">
      <c r="A1" s="25" t="s">
        <v>9886</v>
      </c>
      <c r="B1" s="25"/>
      <c r="C1" s="25"/>
      <c r="D1" s="25"/>
      <c r="E1" s="8" t="s">
        <v>9887</v>
      </c>
      <c r="F1" s="8" t="s">
        <v>9888</v>
      </c>
      <c r="G1" s="8"/>
      <c r="H1" s="25"/>
      <c r="I1" s="25"/>
      <c r="J1" s="25"/>
      <c r="K1" s="25"/>
      <c r="L1" s="25"/>
      <c r="M1" s="25"/>
      <c r="O1" t="s">
        <v>9889</v>
      </c>
      <c r="P1" t="s">
        <v>9890</v>
      </c>
      <c r="Q1">
        <v>100</v>
      </c>
      <c r="R1">
        <v>680</v>
      </c>
    </row>
    <row r="2" spans="1:18" x14ac:dyDescent="0.4">
      <c r="H2" t="s">
        <v>9891</v>
      </c>
      <c r="I2" s="3"/>
      <c r="K2" s="3" t="s">
        <v>9892</v>
      </c>
      <c r="L2" s="8" t="s">
        <v>9893</v>
      </c>
      <c r="M2" s="15" t="s">
        <v>9892</v>
      </c>
      <c r="N2" t="s">
        <v>9894</v>
      </c>
    </row>
    <row r="3" spans="1:18" x14ac:dyDescent="0.4">
      <c r="A3" s="1" t="s">
        <v>9895</v>
      </c>
      <c r="B3" s="1" t="s">
        <v>2422</v>
      </c>
      <c r="C3" s="1" t="s">
        <v>2439</v>
      </c>
      <c r="D3" s="1" t="s">
        <v>2441</v>
      </c>
      <c r="E3" s="16" t="s">
        <v>9896</v>
      </c>
      <c r="F3" s="14" t="s">
        <v>9897</v>
      </c>
      <c r="G3" s="14" t="s">
        <v>9898</v>
      </c>
      <c r="H3" s="17" t="s">
        <v>9899</v>
      </c>
      <c r="I3" s="17" t="s">
        <v>9900</v>
      </c>
      <c r="J3" s="17" t="s">
        <v>9901</v>
      </c>
      <c r="K3" s="17" t="s">
        <v>9902</v>
      </c>
      <c r="L3" s="17" t="s">
        <v>9903</v>
      </c>
      <c r="M3" s="18" t="s">
        <v>9904</v>
      </c>
      <c r="N3" s="14" t="s">
        <v>9905</v>
      </c>
      <c r="O3" s="14" t="s">
        <v>9906</v>
      </c>
      <c r="Q3" t="s">
        <v>2442</v>
      </c>
      <c r="R3" s="14" t="s">
        <v>9907</v>
      </c>
    </row>
    <row r="4" spans="1:18" x14ac:dyDescent="0.4">
      <c r="A4" s="8" t="s">
        <v>9908</v>
      </c>
      <c r="B4" s="8" t="s">
        <v>2358</v>
      </c>
      <c r="C4" s="8" t="s">
        <v>2447</v>
      </c>
      <c r="D4" s="8" t="s">
        <v>2448</v>
      </c>
      <c r="E4" s="8" t="s">
        <v>9909</v>
      </c>
      <c r="F4" s="8" t="s">
        <v>2447</v>
      </c>
      <c r="G4" s="19">
        <v>15779.166666666668</v>
      </c>
      <c r="H4" s="8" t="s">
        <v>9910</v>
      </c>
      <c r="I4" s="8">
        <v>1</v>
      </c>
      <c r="J4" s="8" t="s">
        <v>9911</v>
      </c>
      <c r="K4" s="8">
        <v>1000</v>
      </c>
      <c r="L4" s="8" t="s">
        <v>9911</v>
      </c>
      <c r="M4" s="8">
        <v>100</v>
      </c>
      <c r="N4" s="8">
        <v>1577.9166666666667</v>
      </c>
      <c r="O4" s="8">
        <v>1577.9166666666667</v>
      </c>
      <c r="Q4" t="str">
        <f>SUBSTITUTE(_xlfn.CONCAT(B4:D4),"~","-")</f>
        <v>갈비찜LA갈비1kg</v>
      </c>
      <c r="R4" s="8">
        <f>G4</f>
        <v>15779.166666666668</v>
      </c>
    </row>
    <row r="5" spans="1:18" x14ac:dyDescent="0.4">
      <c r="A5" s="8" t="s">
        <v>9912</v>
      </c>
      <c r="B5" s="8" t="s">
        <v>1756</v>
      </c>
      <c r="C5" s="8" t="s">
        <v>2450</v>
      </c>
      <c r="D5" s="8" t="s">
        <v>2451</v>
      </c>
      <c r="E5" s="8" t="s">
        <v>9913</v>
      </c>
      <c r="F5" s="8" t="s">
        <v>2450</v>
      </c>
      <c r="G5" s="19">
        <v>105.65357142857142</v>
      </c>
      <c r="H5" s="20" t="s">
        <v>9914</v>
      </c>
      <c r="I5" s="20">
        <v>1</v>
      </c>
      <c r="J5" s="20" t="s">
        <v>9911</v>
      </c>
      <c r="K5" s="20">
        <v>15</v>
      </c>
      <c r="L5" s="20" t="s">
        <v>9911</v>
      </c>
      <c r="M5" s="20">
        <v>100</v>
      </c>
      <c r="N5" s="20">
        <v>704.35714285714289</v>
      </c>
      <c r="O5" s="8">
        <v>704.35714285714289</v>
      </c>
      <c r="Q5" t="str">
        <f t="shared" ref="Q5:Q68" si="0">SUBSTITUTE(_xlfn.CONCAT(B5:D5),"~","-")</f>
        <v>XO 소스 해물 볶음밥XO소스1큰술</v>
      </c>
      <c r="R5" s="8">
        <f t="shared" ref="R5:R68" si="1">G5</f>
        <v>105.65357142857142</v>
      </c>
    </row>
    <row r="6" spans="1:18" x14ac:dyDescent="0.4">
      <c r="A6" s="8" t="s">
        <v>9915</v>
      </c>
      <c r="B6" s="8" t="s">
        <v>454</v>
      </c>
      <c r="C6" s="8" t="s">
        <v>2454</v>
      </c>
      <c r="D6" s="8" t="s">
        <v>2455</v>
      </c>
      <c r="E6" s="8" t="s">
        <v>9916</v>
      </c>
      <c r="F6" s="8" t="s">
        <v>2454</v>
      </c>
      <c r="G6" s="19">
        <v>2572.5</v>
      </c>
      <c r="H6" s="20" t="s">
        <v>9917</v>
      </c>
      <c r="I6" s="20">
        <v>0.5</v>
      </c>
      <c r="J6" s="20" t="s">
        <v>9911</v>
      </c>
      <c r="K6" s="20">
        <v>50</v>
      </c>
      <c r="L6" s="20" t="s">
        <v>9911</v>
      </c>
      <c r="M6" s="20">
        <v>100</v>
      </c>
      <c r="N6" s="20">
        <v>5145</v>
      </c>
      <c r="O6" s="8">
        <v>5145</v>
      </c>
      <c r="Q6" t="str">
        <f t="shared" si="0"/>
        <v>간장게장가다랑어포반 줌</v>
      </c>
      <c r="R6" s="8">
        <f t="shared" si="1"/>
        <v>2572.5</v>
      </c>
    </row>
    <row r="7" spans="1:18" x14ac:dyDescent="0.4">
      <c r="A7" s="8" t="s">
        <v>9918</v>
      </c>
      <c r="B7" s="8" t="s">
        <v>482</v>
      </c>
      <c r="C7" s="8" t="s">
        <v>2458</v>
      </c>
      <c r="D7" s="8" t="s">
        <v>2460</v>
      </c>
      <c r="E7" s="8" t="s">
        <v>9919</v>
      </c>
      <c r="F7" s="8" t="s">
        <v>2459</v>
      </c>
      <c r="G7" s="19">
        <v>2414.1666666666665</v>
      </c>
      <c r="H7" s="20" t="s">
        <v>9920</v>
      </c>
      <c r="I7" s="20">
        <v>1</v>
      </c>
      <c r="J7" s="20" t="s">
        <v>9890</v>
      </c>
      <c r="K7" s="20">
        <v>200</v>
      </c>
      <c r="L7" s="20" t="s">
        <v>9890</v>
      </c>
      <c r="M7" s="20">
        <v>100</v>
      </c>
      <c r="N7" s="20">
        <v>1207.0833333333333</v>
      </c>
      <c r="O7" s="8">
        <v>1207.0833333333333</v>
      </c>
      <c r="Q7" t="str">
        <f t="shared" si="0"/>
        <v>돈가스덮밥가다랑어포 육수1컵</v>
      </c>
      <c r="R7" s="8">
        <f t="shared" si="1"/>
        <v>2414.1666666666665</v>
      </c>
    </row>
    <row r="8" spans="1:18" x14ac:dyDescent="0.4">
      <c r="A8" s="8" t="s">
        <v>9921</v>
      </c>
      <c r="B8" s="8" t="s">
        <v>2347</v>
      </c>
      <c r="C8" s="8" t="s">
        <v>2462</v>
      </c>
      <c r="D8" s="8" t="s">
        <v>2464</v>
      </c>
      <c r="E8" s="8" t="s">
        <v>9922</v>
      </c>
      <c r="F8" s="8" t="s">
        <v>2463</v>
      </c>
      <c r="G8" s="19">
        <v>913.6</v>
      </c>
      <c r="H8" s="20" t="s">
        <v>9923</v>
      </c>
      <c r="I8" s="20">
        <v>2</v>
      </c>
      <c r="J8" s="20" t="s">
        <v>9911</v>
      </c>
      <c r="K8" s="20">
        <v>200</v>
      </c>
      <c r="L8" s="20" t="s">
        <v>9911</v>
      </c>
      <c r="M8" s="20">
        <v>100</v>
      </c>
      <c r="N8" s="20">
        <v>456.8</v>
      </c>
      <c r="O8" s="8">
        <v>456.8</v>
      </c>
      <c r="Q8" t="str">
        <f t="shared" si="0"/>
        <v>매운쇠고기갈비찜가래떡(작은 사이즈)2줄</v>
      </c>
      <c r="R8" s="8">
        <f t="shared" si="1"/>
        <v>913.6</v>
      </c>
    </row>
    <row r="9" spans="1:18" x14ac:dyDescent="0.4">
      <c r="A9" s="8" t="s">
        <v>9924</v>
      </c>
      <c r="B9" s="8" t="s">
        <v>680</v>
      </c>
      <c r="C9" s="8" t="s">
        <v>2467</v>
      </c>
      <c r="D9" s="8" t="s">
        <v>2469</v>
      </c>
      <c r="E9" s="8" t="s">
        <v>9925</v>
      </c>
      <c r="F9" s="8" t="s">
        <v>2468</v>
      </c>
      <c r="G9" s="19">
        <v>131.36666666666667</v>
      </c>
      <c r="H9" s="20" t="s">
        <v>9926</v>
      </c>
      <c r="I9" s="20">
        <v>15</v>
      </c>
      <c r="J9" s="20" t="s">
        <v>9911</v>
      </c>
      <c r="K9" s="20">
        <v>20</v>
      </c>
      <c r="L9" s="20" t="s">
        <v>9911</v>
      </c>
      <c r="M9" s="20">
        <v>100</v>
      </c>
      <c r="N9" s="20">
        <v>656.83333333333337</v>
      </c>
      <c r="O9" s="8">
        <v>656.83333333333337</v>
      </c>
      <c r="Q9" t="str">
        <f t="shared" si="0"/>
        <v>가리비칼국수가리비 (소)15개</v>
      </c>
      <c r="R9" s="8">
        <f t="shared" si="1"/>
        <v>131.36666666666667</v>
      </c>
    </row>
    <row r="10" spans="1:18" x14ac:dyDescent="0.4">
      <c r="A10" s="8" t="s">
        <v>9927</v>
      </c>
      <c r="B10" s="8" t="s">
        <v>1237</v>
      </c>
      <c r="C10" s="8" t="s">
        <v>2471</v>
      </c>
      <c r="D10" s="8" t="s">
        <v>2473</v>
      </c>
      <c r="E10" s="8" t="s">
        <v>9928</v>
      </c>
      <c r="F10" s="8" t="s">
        <v>2472</v>
      </c>
      <c r="G10" s="19">
        <v>1498</v>
      </c>
      <c r="H10" s="20" t="s">
        <v>9920</v>
      </c>
      <c r="I10" s="20">
        <v>1</v>
      </c>
      <c r="J10" s="20" t="s">
        <v>9911</v>
      </c>
      <c r="K10" s="20">
        <v>200</v>
      </c>
      <c r="L10" s="20" t="s">
        <v>9911</v>
      </c>
      <c r="M10" s="20">
        <v>100</v>
      </c>
      <c r="N10" s="20">
        <v>749</v>
      </c>
      <c r="O10" s="8">
        <v>749</v>
      </c>
      <c r="Q10" t="str">
        <f t="shared" si="0"/>
        <v>스키야키가쓰오 다시1컵(200ml)</v>
      </c>
      <c r="R10" s="8">
        <f t="shared" si="1"/>
        <v>1498</v>
      </c>
    </row>
    <row r="11" spans="1:18" x14ac:dyDescent="0.4">
      <c r="A11" s="8" t="s">
        <v>9929</v>
      </c>
      <c r="B11" s="8" t="s">
        <v>365</v>
      </c>
      <c r="C11" s="8" t="s">
        <v>2476</v>
      </c>
      <c r="D11" s="8" t="s">
        <v>2477</v>
      </c>
      <c r="E11" s="8" t="s">
        <v>9919</v>
      </c>
      <c r="F11" s="8" t="s">
        <v>2476</v>
      </c>
      <c r="G11" s="19">
        <v>603.54166666666663</v>
      </c>
      <c r="H11" s="20" t="s">
        <v>9917</v>
      </c>
      <c r="I11" s="20">
        <v>2</v>
      </c>
      <c r="J11" s="20" t="s">
        <v>9890</v>
      </c>
      <c r="K11" s="20">
        <v>50</v>
      </c>
      <c r="L11" s="20" t="s">
        <v>9890</v>
      </c>
      <c r="M11" s="20">
        <v>100</v>
      </c>
      <c r="N11" s="20">
        <v>1207.0833333333333</v>
      </c>
      <c r="O11" s="8">
        <v>1207.0833333333333</v>
      </c>
      <c r="Q11" t="str">
        <f t="shared" si="0"/>
        <v>냉소바가쓰오부시2줌</v>
      </c>
      <c r="R11" s="8">
        <f t="shared" si="1"/>
        <v>603.54166666666663</v>
      </c>
    </row>
    <row r="12" spans="1:18" x14ac:dyDescent="0.4">
      <c r="A12" s="8" t="s">
        <v>9930</v>
      </c>
      <c r="B12" s="8" t="s">
        <v>2102</v>
      </c>
      <c r="C12" s="8" t="s">
        <v>2476</v>
      </c>
      <c r="D12" s="8" t="s">
        <v>2483</v>
      </c>
      <c r="E12" s="8" t="s">
        <v>9919</v>
      </c>
      <c r="F12" s="8" t="s">
        <v>2476</v>
      </c>
      <c r="G12" s="19">
        <v>603.54166666666663</v>
      </c>
      <c r="H12" s="20" t="s">
        <v>9917</v>
      </c>
      <c r="I12" s="20">
        <v>1</v>
      </c>
      <c r="J12" s="20" t="s">
        <v>9890</v>
      </c>
      <c r="K12" s="20">
        <v>50</v>
      </c>
      <c r="L12" s="20" t="s">
        <v>9890</v>
      </c>
      <c r="M12" s="20">
        <v>100</v>
      </c>
      <c r="N12" s="20">
        <v>1207.0833333333333</v>
      </c>
      <c r="O12" s="8">
        <v>1207.0833333333333</v>
      </c>
      <c r="Q12" t="str">
        <f t="shared" si="0"/>
        <v>야끼소바가쓰오부시한 줌</v>
      </c>
      <c r="R12" s="8">
        <f t="shared" si="1"/>
        <v>603.54166666666663</v>
      </c>
    </row>
    <row r="13" spans="1:18" x14ac:dyDescent="0.4">
      <c r="A13" s="8" t="s">
        <v>9931</v>
      </c>
      <c r="B13" s="8" t="s">
        <v>1622</v>
      </c>
      <c r="C13" s="8" t="s">
        <v>2476</v>
      </c>
      <c r="D13" s="8" t="s">
        <v>2483</v>
      </c>
      <c r="E13" s="8" t="s">
        <v>9919</v>
      </c>
      <c r="F13" s="8" t="s">
        <v>2476</v>
      </c>
      <c r="G13" s="19">
        <v>603.54166666666663</v>
      </c>
      <c r="H13" s="20" t="s">
        <v>9917</v>
      </c>
      <c r="I13" s="20">
        <v>1</v>
      </c>
      <c r="J13" s="20" t="s">
        <v>9890</v>
      </c>
      <c r="K13" s="20">
        <v>50</v>
      </c>
      <c r="L13" s="20" t="s">
        <v>9890</v>
      </c>
      <c r="M13" s="20">
        <v>100</v>
      </c>
      <c r="N13" s="20">
        <v>1207.0833333333333</v>
      </c>
      <c r="O13" s="8">
        <v>1207.0833333333333</v>
      </c>
      <c r="Q13" t="str">
        <f t="shared" si="0"/>
        <v>오꼬노미야끼가쓰오부시한 줌</v>
      </c>
      <c r="R13" s="8">
        <f t="shared" si="1"/>
        <v>603.54166666666663</v>
      </c>
    </row>
    <row r="14" spans="1:18" x14ac:dyDescent="0.4">
      <c r="A14" s="8" t="s">
        <v>9932</v>
      </c>
      <c r="B14" s="8" t="s">
        <v>582</v>
      </c>
      <c r="C14" s="8" t="s">
        <v>2476</v>
      </c>
      <c r="D14" s="8" t="s">
        <v>2486</v>
      </c>
      <c r="E14" s="8" t="s">
        <v>9919</v>
      </c>
      <c r="F14" s="8" t="s">
        <v>2476</v>
      </c>
      <c r="G14" s="19">
        <v>603.54166666666663</v>
      </c>
      <c r="H14" s="20" t="s">
        <v>9917</v>
      </c>
      <c r="I14" s="20">
        <v>1</v>
      </c>
      <c r="J14" s="20" t="s">
        <v>9890</v>
      </c>
      <c r="K14" s="20">
        <v>50</v>
      </c>
      <c r="L14" s="20" t="s">
        <v>9890</v>
      </c>
      <c r="M14" s="20">
        <v>100</v>
      </c>
      <c r="N14" s="20">
        <v>1207.0833333333333</v>
      </c>
      <c r="O14" s="8">
        <v>1207.0833333333333</v>
      </c>
      <c r="Q14" t="str">
        <f t="shared" si="0"/>
        <v>타코야끼가쓰오부시한줌</v>
      </c>
      <c r="R14" s="8">
        <f t="shared" si="1"/>
        <v>603.54166666666663</v>
      </c>
    </row>
    <row r="15" spans="1:18" x14ac:dyDescent="0.4">
      <c r="A15" s="8" t="s">
        <v>9933</v>
      </c>
      <c r="B15" s="8" t="s">
        <v>1416</v>
      </c>
      <c r="C15" s="8" t="s">
        <v>2476</v>
      </c>
      <c r="D15" s="8" t="s">
        <v>2486</v>
      </c>
      <c r="E15" s="8" t="s">
        <v>9919</v>
      </c>
      <c r="F15" s="8" t="s">
        <v>2476</v>
      </c>
      <c r="G15" s="19">
        <v>603.54166666666663</v>
      </c>
      <c r="H15" s="20" t="s">
        <v>9917</v>
      </c>
      <c r="I15" s="20">
        <v>1</v>
      </c>
      <c r="J15" s="20" t="s">
        <v>9890</v>
      </c>
      <c r="K15" s="20">
        <v>50</v>
      </c>
      <c r="L15" s="20" t="s">
        <v>9890</v>
      </c>
      <c r="M15" s="20">
        <v>100</v>
      </c>
      <c r="N15" s="20">
        <v>1207.0833333333333</v>
      </c>
      <c r="O15" s="8">
        <v>1207.0833333333333</v>
      </c>
      <c r="Q15" t="str">
        <f t="shared" si="0"/>
        <v>튀김덮밥(텐동)가쓰오부시한줌</v>
      </c>
      <c r="R15" s="8">
        <f t="shared" si="1"/>
        <v>603.54166666666663</v>
      </c>
    </row>
    <row r="16" spans="1:18" x14ac:dyDescent="0.4">
      <c r="A16" s="8" t="s">
        <v>9934</v>
      </c>
      <c r="B16" s="8" t="s">
        <v>1539</v>
      </c>
      <c r="C16" s="8" t="s">
        <v>2476</v>
      </c>
      <c r="D16" s="8" t="s">
        <v>2480</v>
      </c>
      <c r="E16" s="8" t="s">
        <v>9919</v>
      </c>
      <c r="F16" s="8" t="s">
        <v>2476</v>
      </c>
      <c r="G16" s="19">
        <v>603.54166666666663</v>
      </c>
      <c r="H16" s="20" t="s">
        <v>9917</v>
      </c>
      <c r="I16" s="20">
        <v>1</v>
      </c>
      <c r="J16" s="20" t="s">
        <v>9890</v>
      </c>
      <c r="K16" s="20">
        <v>50</v>
      </c>
      <c r="L16" s="20" t="s">
        <v>9890</v>
      </c>
      <c r="M16" s="20">
        <v>100</v>
      </c>
      <c r="N16" s="20">
        <v>1207.0833333333333</v>
      </c>
      <c r="O16" s="8">
        <v>1207.0833333333333</v>
      </c>
      <c r="Q16" t="str">
        <f t="shared" si="0"/>
        <v>쇠고기덮밥가쓰오부시1줌</v>
      </c>
      <c r="R16" s="8">
        <f t="shared" si="1"/>
        <v>603.54166666666663</v>
      </c>
    </row>
    <row r="17" spans="1:18" x14ac:dyDescent="0.4">
      <c r="A17" s="8" t="s">
        <v>9935</v>
      </c>
      <c r="B17" s="8" t="s">
        <v>979</v>
      </c>
      <c r="C17" s="8" t="s">
        <v>2490</v>
      </c>
      <c r="D17" s="8" t="s">
        <v>2451</v>
      </c>
      <c r="E17" s="8" t="s">
        <v>9936</v>
      </c>
      <c r="F17" s="8" t="s">
        <v>2491</v>
      </c>
      <c r="G17" s="19">
        <v>205.16249999999999</v>
      </c>
      <c r="H17" s="20" t="s">
        <v>9914</v>
      </c>
      <c r="I17" s="20">
        <v>1</v>
      </c>
      <c r="J17" s="20" t="s">
        <v>9911</v>
      </c>
      <c r="K17" s="20">
        <v>15</v>
      </c>
      <c r="L17" s="20" t="s">
        <v>9911</v>
      </c>
      <c r="M17" s="20">
        <v>100</v>
      </c>
      <c r="N17" s="20">
        <v>1367.75</v>
      </c>
      <c r="O17" s="8">
        <v>1367.75</v>
      </c>
      <c r="Q17" t="str">
        <f t="shared" si="0"/>
        <v>치즈버거가염 버터1큰술</v>
      </c>
      <c r="R17" s="8">
        <f t="shared" si="1"/>
        <v>205.16249999999999</v>
      </c>
    </row>
    <row r="18" spans="1:18" x14ac:dyDescent="0.4">
      <c r="A18" s="8" t="s">
        <v>9937</v>
      </c>
      <c r="B18" s="8" t="s">
        <v>1013</v>
      </c>
      <c r="C18" s="8" t="s">
        <v>2490</v>
      </c>
      <c r="D18" s="8" t="s">
        <v>2451</v>
      </c>
      <c r="E18" s="8" t="s">
        <v>9936</v>
      </c>
      <c r="F18" s="8" t="s">
        <v>2491</v>
      </c>
      <c r="G18" s="19">
        <v>205.16249999999999</v>
      </c>
      <c r="H18" s="20" t="s">
        <v>9914</v>
      </c>
      <c r="I18" s="20">
        <v>1</v>
      </c>
      <c r="J18" s="20" t="s">
        <v>9911</v>
      </c>
      <c r="K18" s="20">
        <v>15</v>
      </c>
      <c r="L18" s="20" t="s">
        <v>9911</v>
      </c>
      <c r="M18" s="20">
        <v>100</v>
      </c>
      <c r="N18" s="20">
        <v>1367.75</v>
      </c>
      <c r="O18" s="8">
        <v>1367.75</v>
      </c>
      <c r="Q18" t="str">
        <f t="shared" si="0"/>
        <v>치즈 달걀 토스트가염 버터1큰술</v>
      </c>
      <c r="R18" s="8">
        <f t="shared" si="1"/>
        <v>205.16249999999999</v>
      </c>
    </row>
    <row r="19" spans="1:18" x14ac:dyDescent="0.4">
      <c r="A19" s="8" t="s">
        <v>9938</v>
      </c>
      <c r="B19" s="8" t="s">
        <v>924</v>
      </c>
      <c r="C19" s="8" t="s">
        <v>2494</v>
      </c>
      <c r="D19" s="8" t="s">
        <v>2495</v>
      </c>
      <c r="E19" s="8" t="s">
        <v>9939</v>
      </c>
      <c r="F19" s="8" t="s">
        <v>2494</v>
      </c>
      <c r="G19" s="19">
        <v>247.75</v>
      </c>
      <c r="H19" s="20" t="s">
        <v>9911</v>
      </c>
      <c r="I19" s="20">
        <v>250</v>
      </c>
      <c r="J19" s="20" t="s">
        <v>9926</v>
      </c>
      <c r="K19" s="20">
        <v>0.25</v>
      </c>
      <c r="L19" s="20" t="s">
        <v>9926</v>
      </c>
      <c r="M19" s="20">
        <v>1</v>
      </c>
      <c r="N19" s="20">
        <v>991</v>
      </c>
      <c r="O19" s="8">
        <v>1075</v>
      </c>
      <c r="Q19" t="str">
        <f t="shared" si="0"/>
        <v>가지덮밥가지2개(250g)</v>
      </c>
      <c r="R19" s="8">
        <f t="shared" si="1"/>
        <v>247.75</v>
      </c>
    </row>
    <row r="20" spans="1:18" x14ac:dyDescent="0.4">
      <c r="A20" s="8" t="s">
        <v>9940</v>
      </c>
      <c r="B20" s="8" t="s">
        <v>1383</v>
      </c>
      <c r="C20" s="8" t="s">
        <v>2494</v>
      </c>
      <c r="D20" s="8" t="s">
        <v>2500</v>
      </c>
      <c r="E20" s="8" t="s">
        <v>9939</v>
      </c>
      <c r="F20" s="8" t="s">
        <v>2494</v>
      </c>
      <c r="G20" s="19">
        <v>2673.25</v>
      </c>
      <c r="H20" s="8" t="s">
        <v>9926</v>
      </c>
      <c r="I20" s="8">
        <v>3</v>
      </c>
      <c r="J20" s="8" t="s">
        <v>9926</v>
      </c>
      <c r="K20" s="8">
        <v>3</v>
      </c>
      <c r="L20" s="8" t="s">
        <v>9926</v>
      </c>
      <c r="M20" s="8">
        <v>1</v>
      </c>
      <c r="N20" s="8">
        <v>891.08333333333337</v>
      </c>
      <c r="O20" s="8">
        <v>891.08333333333337</v>
      </c>
      <c r="Q20" t="str">
        <f t="shared" si="0"/>
        <v>간장 가지덮밥가지3개</v>
      </c>
      <c r="R20" s="8">
        <f t="shared" si="1"/>
        <v>2673.25</v>
      </c>
    </row>
    <row r="21" spans="1:18" x14ac:dyDescent="0.4">
      <c r="A21" s="8" t="s">
        <v>9938</v>
      </c>
      <c r="B21" s="8" t="s">
        <v>924</v>
      </c>
      <c r="C21" s="8" t="s">
        <v>2494</v>
      </c>
      <c r="D21" s="8" t="s">
        <v>2497</v>
      </c>
      <c r="E21" s="8" t="s">
        <v>9939</v>
      </c>
      <c r="F21" s="8" t="s">
        <v>2494</v>
      </c>
      <c r="G21" s="19">
        <v>2673.25</v>
      </c>
      <c r="H21" s="8" t="s">
        <v>9926</v>
      </c>
      <c r="I21" s="8">
        <v>3</v>
      </c>
      <c r="J21" s="8" t="s">
        <v>9926</v>
      </c>
      <c r="K21" s="8">
        <v>3</v>
      </c>
      <c r="L21" s="8" t="s">
        <v>9926</v>
      </c>
      <c r="M21" s="8">
        <v>1</v>
      </c>
      <c r="N21" s="8">
        <v>891.08333333333337</v>
      </c>
      <c r="O21" s="8">
        <v>891.08333333333337</v>
      </c>
      <c r="Q21" t="str">
        <f t="shared" si="0"/>
        <v>가지덮밥가지3개(작은 크기)</v>
      </c>
      <c r="R21" s="8">
        <f t="shared" si="1"/>
        <v>2673.25</v>
      </c>
    </row>
    <row r="22" spans="1:18" x14ac:dyDescent="0.4">
      <c r="A22" s="8" t="s">
        <v>9941</v>
      </c>
      <c r="B22" s="8" t="s">
        <v>2054</v>
      </c>
      <c r="C22" s="8" t="s">
        <v>2503</v>
      </c>
      <c r="D22" s="8" t="s">
        <v>2504</v>
      </c>
      <c r="E22" s="8" t="s">
        <v>9942</v>
      </c>
      <c r="F22" s="8" t="s">
        <v>2503</v>
      </c>
      <c r="G22" s="19">
        <v>5326</v>
      </c>
      <c r="H22" s="8" t="s">
        <v>9911</v>
      </c>
      <c r="I22" s="8">
        <v>1</v>
      </c>
      <c r="J22" s="8" t="s">
        <v>9911</v>
      </c>
      <c r="K22" s="8">
        <v>500</v>
      </c>
      <c r="L22" s="8" t="s">
        <v>9911</v>
      </c>
      <c r="M22" s="8">
        <v>100</v>
      </c>
      <c r="N22" s="8">
        <v>1065.2</v>
      </c>
      <c r="O22" s="8">
        <v>1065.2</v>
      </c>
      <c r="Q22" t="str">
        <f t="shared" si="0"/>
        <v>라자냐간 소고기500g</v>
      </c>
      <c r="R22" s="8">
        <f t="shared" si="1"/>
        <v>5326</v>
      </c>
    </row>
    <row r="23" spans="1:18" x14ac:dyDescent="0.4">
      <c r="A23" s="8" t="s">
        <v>9943</v>
      </c>
      <c r="B23" s="8" t="s">
        <v>1736</v>
      </c>
      <c r="C23" s="8" t="s">
        <v>2507</v>
      </c>
      <c r="D23" s="8" t="s">
        <v>2508</v>
      </c>
      <c r="E23" s="8" t="s">
        <v>9944</v>
      </c>
      <c r="F23" s="8" t="s">
        <v>2507</v>
      </c>
      <c r="G23" s="19">
        <v>32.5</v>
      </c>
      <c r="H23" s="20" t="s">
        <v>9945</v>
      </c>
      <c r="I23" s="20">
        <v>0.5</v>
      </c>
      <c r="J23" s="20" t="s">
        <v>9911</v>
      </c>
      <c r="K23" s="20">
        <v>5</v>
      </c>
      <c r="L23" s="20" t="s">
        <v>9911</v>
      </c>
      <c r="M23" s="20">
        <v>100</v>
      </c>
      <c r="N23" s="20">
        <v>650</v>
      </c>
      <c r="O23" s="8">
        <v>650</v>
      </c>
      <c r="Q23" t="str">
        <f t="shared" si="0"/>
        <v>돼지고기편육간마늘½작은술</v>
      </c>
      <c r="R23" s="8">
        <f t="shared" si="1"/>
        <v>32.5</v>
      </c>
    </row>
    <row r="24" spans="1:18" x14ac:dyDescent="0.4">
      <c r="A24" s="8" t="s">
        <v>9946</v>
      </c>
      <c r="B24" s="8" t="s">
        <v>1680</v>
      </c>
      <c r="C24" s="8" t="s">
        <v>2507</v>
      </c>
      <c r="D24" s="8" t="s">
        <v>2451</v>
      </c>
      <c r="E24" s="8" t="s">
        <v>9944</v>
      </c>
      <c r="F24" s="8" t="s">
        <v>2507</v>
      </c>
      <c r="G24" s="19">
        <v>97.5</v>
      </c>
      <c r="H24" s="20" t="s">
        <v>9914</v>
      </c>
      <c r="I24" s="20">
        <v>1</v>
      </c>
      <c r="J24" s="20" t="s">
        <v>9911</v>
      </c>
      <c r="K24" s="20">
        <v>15</v>
      </c>
      <c r="L24" s="20" t="s">
        <v>9911</v>
      </c>
      <c r="M24" s="20">
        <v>100</v>
      </c>
      <c r="N24" s="20">
        <v>650</v>
      </c>
      <c r="O24" s="8">
        <v>650</v>
      </c>
      <c r="Q24" t="str">
        <f t="shared" si="0"/>
        <v>사골 떡국간마늘1큰술</v>
      </c>
      <c r="R24" s="8">
        <f t="shared" si="1"/>
        <v>97.5</v>
      </c>
    </row>
    <row r="25" spans="1:18" x14ac:dyDescent="0.4">
      <c r="A25" s="8" t="s">
        <v>9947</v>
      </c>
      <c r="B25" s="8" t="s">
        <v>1230</v>
      </c>
      <c r="C25" s="8" t="s">
        <v>2512</v>
      </c>
      <c r="D25" s="8" t="s">
        <v>2451</v>
      </c>
      <c r="E25" s="8" t="s">
        <v>9944</v>
      </c>
      <c r="F25" s="8" t="s">
        <v>2507</v>
      </c>
      <c r="G25" s="19">
        <v>97.5</v>
      </c>
      <c r="H25" s="20" t="s">
        <v>9914</v>
      </c>
      <c r="I25" s="20">
        <v>1</v>
      </c>
      <c r="J25" s="20" t="s">
        <v>9911</v>
      </c>
      <c r="K25" s="20">
        <v>15</v>
      </c>
      <c r="L25" s="20" t="s">
        <v>9911</v>
      </c>
      <c r="M25" s="20">
        <v>100</v>
      </c>
      <c r="N25" s="20">
        <v>650</v>
      </c>
      <c r="O25" s="8">
        <v>650</v>
      </c>
      <c r="Q25" t="str">
        <f t="shared" si="0"/>
        <v>함박스테이크간 마늘1큰술</v>
      </c>
      <c r="R25" s="8">
        <f t="shared" si="1"/>
        <v>97.5</v>
      </c>
    </row>
    <row r="26" spans="1:18" x14ac:dyDescent="0.4">
      <c r="A26" s="8" t="s">
        <v>9948</v>
      </c>
      <c r="B26" s="8" t="s">
        <v>399</v>
      </c>
      <c r="C26" s="8" t="s">
        <v>2514</v>
      </c>
      <c r="D26" s="8" t="s">
        <v>2590</v>
      </c>
      <c r="E26" s="8" t="s">
        <v>9949</v>
      </c>
      <c r="F26" s="8" t="s">
        <v>2514</v>
      </c>
      <c r="G26" s="19">
        <v>51.244999999999997</v>
      </c>
      <c r="H26" s="20" t="s">
        <v>9945</v>
      </c>
      <c r="I26" s="20">
        <v>1</v>
      </c>
      <c r="J26" s="20" t="s">
        <v>9890</v>
      </c>
      <c r="K26" s="20">
        <v>5</v>
      </c>
      <c r="L26" s="20" t="s">
        <v>9890</v>
      </c>
      <c r="M26" s="20">
        <v>100</v>
      </c>
      <c r="N26" s="20">
        <v>1024.9000000000001</v>
      </c>
      <c r="O26" s="8">
        <v>1024.9000000000001</v>
      </c>
      <c r="Q26" t="str">
        <f t="shared" si="0"/>
        <v>중국식 잡채 덮밥간장1작은술</v>
      </c>
      <c r="R26" s="8">
        <f t="shared" si="1"/>
        <v>51.244999999999997</v>
      </c>
    </row>
    <row r="27" spans="1:18" x14ac:dyDescent="0.4">
      <c r="A27" s="8" t="s">
        <v>9950</v>
      </c>
      <c r="B27" s="8" t="s">
        <v>392</v>
      </c>
      <c r="C27" s="8" t="s">
        <v>2514</v>
      </c>
      <c r="D27" s="8" t="s">
        <v>2590</v>
      </c>
      <c r="E27" s="8" t="s">
        <v>9949</v>
      </c>
      <c r="F27" s="8" t="s">
        <v>2514</v>
      </c>
      <c r="G27" s="19">
        <v>51.244999999999997</v>
      </c>
      <c r="H27" s="20" t="s">
        <v>9945</v>
      </c>
      <c r="I27" s="20">
        <v>1</v>
      </c>
      <c r="J27" s="20" t="s">
        <v>9890</v>
      </c>
      <c r="K27" s="20">
        <v>5</v>
      </c>
      <c r="L27" s="20" t="s">
        <v>9890</v>
      </c>
      <c r="M27" s="20">
        <v>100</v>
      </c>
      <c r="N27" s="20">
        <v>1024.9000000000001</v>
      </c>
      <c r="O27" s="8">
        <v>1024.9000000000001</v>
      </c>
      <c r="Q27" t="str">
        <f t="shared" si="0"/>
        <v>파기름 비빔면간장1작은술</v>
      </c>
      <c r="R27" s="8">
        <f t="shared" si="1"/>
        <v>51.244999999999997</v>
      </c>
    </row>
    <row r="28" spans="1:18" x14ac:dyDescent="0.4">
      <c r="A28" s="8" t="s">
        <v>9951</v>
      </c>
      <c r="B28" s="8" t="s">
        <v>1615</v>
      </c>
      <c r="C28" s="8" t="s">
        <v>2514</v>
      </c>
      <c r="D28" s="8" t="s">
        <v>2590</v>
      </c>
      <c r="E28" s="8" t="s">
        <v>9949</v>
      </c>
      <c r="F28" s="8" t="s">
        <v>2514</v>
      </c>
      <c r="G28" s="19">
        <v>51.244999999999997</v>
      </c>
      <c r="H28" s="20" t="s">
        <v>9945</v>
      </c>
      <c r="I28" s="20">
        <v>1</v>
      </c>
      <c r="J28" s="20" t="s">
        <v>9890</v>
      </c>
      <c r="K28" s="20">
        <v>5</v>
      </c>
      <c r="L28" s="20" t="s">
        <v>9890</v>
      </c>
      <c r="M28" s="20">
        <v>100</v>
      </c>
      <c r="N28" s="20">
        <v>1024.9000000000001</v>
      </c>
      <c r="O28" s="8">
        <v>1024.9000000000001</v>
      </c>
      <c r="Q28" t="str">
        <f t="shared" si="0"/>
        <v>오렌지 치킨 덮밥간장1작은술</v>
      </c>
      <c r="R28" s="8">
        <f t="shared" si="1"/>
        <v>51.244999999999997</v>
      </c>
    </row>
    <row r="29" spans="1:18" x14ac:dyDescent="0.4">
      <c r="A29" s="8" t="s">
        <v>9952</v>
      </c>
      <c r="B29" s="8" t="s">
        <v>1260</v>
      </c>
      <c r="C29" s="8" t="s">
        <v>2514</v>
      </c>
      <c r="D29" s="8" t="s">
        <v>2590</v>
      </c>
      <c r="E29" s="8" t="s">
        <v>9949</v>
      </c>
      <c r="F29" s="8" t="s">
        <v>2514</v>
      </c>
      <c r="G29" s="19">
        <v>51.244999999999997</v>
      </c>
      <c r="H29" s="20" t="s">
        <v>9945</v>
      </c>
      <c r="I29" s="20">
        <v>1</v>
      </c>
      <c r="J29" s="20" t="s">
        <v>9890</v>
      </c>
      <c r="K29" s="20">
        <v>5</v>
      </c>
      <c r="L29" s="20" t="s">
        <v>9890</v>
      </c>
      <c r="M29" s="20">
        <v>100</v>
      </c>
      <c r="N29" s="20">
        <v>1024.9000000000001</v>
      </c>
      <c r="O29" s="8">
        <v>1024.9000000000001</v>
      </c>
      <c r="Q29" t="str">
        <f t="shared" si="0"/>
        <v>콩나물 쫄면간장1작은술</v>
      </c>
      <c r="R29" s="8">
        <f t="shared" si="1"/>
        <v>51.244999999999997</v>
      </c>
    </row>
    <row r="30" spans="1:18" x14ac:dyDescent="0.4">
      <c r="A30" s="8" t="s">
        <v>9953</v>
      </c>
      <c r="B30" s="8" t="s">
        <v>1479</v>
      </c>
      <c r="C30" s="8" t="s">
        <v>2514</v>
      </c>
      <c r="D30" s="8" t="s">
        <v>2590</v>
      </c>
      <c r="E30" s="8" t="s">
        <v>9949</v>
      </c>
      <c r="F30" s="8" t="s">
        <v>2514</v>
      </c>
      <c r="G30" s="19">
        <v>51.244999999999997</v>
      </c>
      <c r="H30" s="20" t="s">
        <v>9945</v>
      </c>
      <c r="I30" s="20">
        <v>1</v>
      </c>
      <c r="J30" s="20" t="s">
        <v>9890</v>
      </c>
      <c r="K30" s="20">
        <v>5</v>
      </c>
      <c r="L30" s="20" t="s">
        <v>9890</v>
      </c>
      <c r="M30" s="20">
        <v>100</v>
      </c>
      <c r="N30" s="20">
        <v>1024.9000000000001</v>
      </c>
      <c r="O30" s="8">
        <v>1024.9000000000001</v>
      </c>
      <c r="Q30" t="str">
        <f t="shared" si="0"/>
        <v>달래 간장 비빔국수간장1작은술</v>
      </c>
      <c r="R30" s="8">
        <f t="shared" si="1"/>
        <v>51.244999999999997</v>
      </c>
    </row>
    <row r="31" spans="1:18" x14ac:dyDescent="0.4">
      <c r="A31" s="8" t="s">
        <v>9954</v>
      </c>
      <c r="B31" s="8" t="s">
        <v>385</v>
      </c>
      <c r="C31" s="8" t="s">
        <v>2514</v>
      </c>
      <c r="D31" s="8" t="s">
        <v>2590</v>
      </c>
      <c r="E31" s="8" t="s">
        <v>9949</v>
      </c>
      <c r="F31" s="8" t="s">
        <v>2514</v>
      </c>
      <c r="G31" s="19">
        <v>51.244999999999997</v>
      </c>
      <c r="H31" s="20" t="s">
        <v>9945</v>
      </c>
      <c r="I31" s="20">
        <v>1</v>
      </c>
      <c r="J31" s="20" t="s">
        <v>9890</v>
      </c>
      <c r="K31" s="20">
        <v>5</v>
      </c>
      <c r="L31" s="20" t="s">
        <v>9890</v>
      </c>
      <c r="M31" s="20">
        <v>100</v>
      </c>
      <c r="N31" s="20">
        <v>1024.9000000000001</v>
      </c>
      <c r="O31" s="8">
        <v>1024.9000000000001</v>
      </c>
      <c r="Q31" t="str">
        <f t="shared" si="0"/>
        <v>어향육슬덮밥간장1작은술</v>
      </c>
      <c r="R31" s="8">
        <f t="shared" si="1"/>
        <v>51.244999999999997</v>
      </c>
    </row>
    <row r="32" spans="1:18" x14ac:dyDescent="0.4">
      <c r="A32" s="8" t="s">
        <v>9955</v>
      </c>
      <c r="B32" s="8" t="s">
        <v>659</v>
      </c>
      <c r="C32" s="8" t="s">
        <v>2514</v>
      </c>
      <c r="D32" s="8" t="s">
        <v>2590</v>
      </c>
      <c r="E32" s="8" t="s">
        <v>9949</v>
      </c>
      <c r="F32" s="8" t="s">
        <v>2514</v>
      </c>
      <c r="G32" s="19">
        <v>51.244999999999997</v>
      </c>
      <c r="H32" s="20" t="s">
        <v>9945</v>
      </c>
      <c r="I32" s="20">
        <v>1</v>
      </c>
      <c r="J32" s="20" t="s">
        <v>9890</v>
      </c>
      <c r="K32" s="20">
        <v>5</v>
      </c>
      <c r="L32" s="20" t="s">
        <v>9890</v>
      </c>
      <c r="M32" s="20">
        <v>100</v>
      </c>
      <c r="N32" s="20">
        <v>1024.9000000000001</v>
      </c>
      <c r="O32" s="8">
        <v>1024.9000000000001</v>
      </c>
      <c r="Q32" t="str">
        <f t="shared" si="0"/>
        <v>오징어순대간장1작은술</v>
      </c>
      <c r="R32" s="8">
        <f t="shared" si="1"/>
        <v>51.244999999999997</v>
      </c>
    </row>
    <row r="33" spans="1:18" x14ac:dyDescent="0.4">
      <c r="A33" s="8" t="s">
        <v>9956</v>
      </c>
      <c r="B33" s="8" t="s">
        <v>2242</v>
      </c>
      <c r="C33" s="8" t="s">
        <v>2514</v>
      </c>
      <c r="D33" s="8" t="s">
        <v>2590</v>
      </c>
      <c r="E33" s="8" t="s">
        <v>9949</v>
      </c>
      <c r="F33" s="8" t="s">
        <v>2514</v>
      </c>
      <c r="G33" s="19">
        <v>51.244999999999997</v>
      </c>
      <c r="H33" s="20" t="s">
        <v>9945</v>
      </c>
      <c r="I33" s="20">
        <v>1</v>
      </c>
      <c r="J33" s="20" t="s">
        <v>9890</v>
      </c>
      <c r="K33" s="20">
        <v>5</v>
      </c>
      <c r="L33" s="20" t="s">
        <v>9890</v>
      </c>
      <c r="M33" s="20">
        <v>100</v>
      </c>
      <c r="N33" s="20">
        <v>1024.9000000000001</v>
      </c>
      <c r="O33" s="8">
        <v>1024.9000000000001</v>
      </c>
      <c r="Q33" t="str">
        <f t="shared" si="0"/>
        <v>소시지떡꼬치구이간장1작은술</v>
      </c>
      <c r="R33" s="8">
        <f t="shared" si="1"/>
        <v>51.244999999999997</v>
      </c>
    </row>
    <row r="34" spans="1:18" x14ac:dyDescent="0.4">
      <c r="A34" s="8" t="s">
        <v>9957</v>
      </c>
      <c r="B34" s="8" t="s">
        <v>2368</v>
      </c>
      <c r="C34" s="8" t="s">
        <v>2514</v>
      </c>
      <c r="D34" s="8" t="s">
        <v>2590</v>
      </c>
      <c r="E34" s="8" t="s">
        <v>9949</v>
      </c>
      <c r="F34" s="8" t="s">
        <v>2514</v>
      </c>
      <c r="G34" s="19">
        <v>51.244999999999997</v>
      </c>
      <c r="H34" s="20" t="s">
        <v>9945</v>
      </c>
      <c r="I34" s="20">
        <v>1</v>
      </c>
      <c r="J34" s="20" t="s">
        <v>9890</v>
      </c>
      <c r="K34" s="20">
        <v>5</v>
      </c>
      <c r="L34" s="20" t="s">
        <v>9890</v>
      </c>
      <c r="M34" s="20">
        <v>100</v>
      </c>
      <c r="N34" s="20">
        <v>1024.9000000000001</v>
      </c>
      <c r="O34" s="8">
        <v>1024.9000000000001</v>
      </c>
      <c r="Q34" t="str">
        <f t="shared" si="0"/>
        <v>묵은지고등어조림간장1작은술</v>
      </c>
      <c r="R34" s="8">
        <f t="shared" si="1"/>
        <v>51.244999999999997</v>
      </c>
    </row>
    <row r="35" spans="1:18" x14ac:dyDescent="0.4">
      <c r="A35" s="8" t="s">
        <v>9958</v>
      </c>
      <c r="B35" s="8" t="s">
        <v>2169</v>
      </c>
      <c r="C35" s="8" t="s">
        <v>2514</v>
      </c>
      <c r="D35" s="8" t="s">
        <v>2590</v>
      </c>
      <c r="E35" s="8" t="s">
        <v>9949</v>
      </c>
      <c r="F35" s="8" t="s">
        <v>2514</v>
      </c>
      <c r="G35" s="19">
        <v>51.244999999999997</v>
      </c>
      <c r="H35" s="20" t="s">
        <v>9945</v>
      </c>
      <c r="I35" s="20">
        <v>1</v>
      </c>
      <c r="J35" s="20" t="s">
        <v>9890</v>
      </c>
      <c r="K35" s="20">
        <v>5</v>
      </c>
      <c r="L35" s="20" t="s">
        <v>9890</v>
      </c>
      <c r="M35" s="20">
        <v>100</v>
      </c>
      <c r="N35" s="20">
        <v>1024.9000000000001</v>
      </c>
      <c r="O35" s="8">
        <v>1024.9000000000001</v>
      </c>
      <c r="Q35" t="str">
        <f t="shared" si="0"/>
        <v>동파육간장1작은술</v>
      </c>
      <c r="R35" s="8">
        <f t="shared" si="1"/>
        <v>51.244999999999997</v>
      </c>
    </row>
    <row r="36" spans="1:18" x14ac:dyDescent="0.4">
      <c r="A36" s="8" t="s">
        <v>9959</v>
      </c>
      <c r="B36" s="8" t="s">
        <v>965</v>
      </c>
      <c r="C36" s="8" t="s">
        <v>2514</v>
      </c>
      <c r="D36" s="8" t="s">
        <v>2569</v>
      </c>
      <c r="E36" s="8" t="s">
        <v>9949</v>
      </c>
      <c r="F36" s="8" t="s">
        <v>2514</v>
      </c>
      <c r="G36" s="19">
        <v>51.244999999999997</v>
      </c>
      <c r="H36" s="20" t="s">
        <v>2569</v>
      </c>
      <c r="I36" s="20">
        <v>1</v>
      </c>
      <c r="J36" s="20" t="s">
        <v>9890</v>
      </c>
      <c r="K36" s="20">
        <v>5</v>
      </c>
      <c r="L36" s="20" t="s">
        <v>9890</v>
      </c>
      <c r="M36" s="20">
        <v>100</v>
      </c>
      <c r="N36" s="20">
        <v>1024.9000000000001</v>
      </c>
      <c r="O36" s="8">
        <v>1024.9000000000001</v>
      </c>
      <c r="Q36" t="str">
        <f t="shared" si="0"/>
        <v>깍두기볶음밥간장약간</v>
      </c>
      <c r="R36" s="8">
        <f t="shared" si="1"/>
        <v>51.244999999999997</v>
      </c>
    </row>
    <row r="37" spans="1:18" x14ac:dyDescent="0.4">
      <c r="A37" s="8" t="s">
        <v>9960</v>
      </c>
      <c r="B37" s="8" t="s">
        <v>2250</v>
      </c>
      <c r="C37" s="8" t="s">
        <v>2514</v>
      </c>
      <c r="D37" s="8" t="s">
        <v>2547</v>
      </c>
      <c r="E37" s="8" t="s">
        <v>9949</v>
      </c>
      <c r="F37" s="8" t="s">
        <v>2514</v>
      </c>
      <c r="G37" s="19">
        <v>51.244999999999997</v>
      </c>
      <c r="H37" s="20" t="s">
        <v>9945</v>
      </c>
      <c r="I37" s="20">
        <v>0.5</v>
      </c>
      <c r="J37" s="20" t="s">
        <v>9890</v>
      </c>
      <c r="K37" s="20">
        <v>5</v>
      </c>
      <c r="L37" s="20" t="s">
        <v>9890</v>
      </c>
      <c r="M37" s="20">
        <v>100</v>
      </c>
      <c r="N37" s="20">
        <v>1024.9000000000001</v>
      </c>
      <c r="O37" s="8">
        <v>1024.9000000000001</v>
      </c>
      <c r="Q37" t="str">
        <f t="shared" si="0"/>
        <v>소떡소떡간장1/2작은술</v>
      </c>
      <c r="R37" s="8">
        <f t="shared" si="1"/>
        <v>51.244999999999997</v>
      </c>
    </row>
    <row r="38" spans="1:18" x14ac:dyDescent="0.4">
      <c r="A38" s="8" t="s">
        <v>9961</v>
      </c>
      <c r="B38" s="8" t="s">
        <v>736</v>
      </c>
      <c r="C38" s="8" t="s">
        <v>2514</v>
      </c>
      <c r="D38" s="8" t="s">
        <v>2547</v>
      </c>
      <c r="E38" s="8" t="s">
        <v>9949</v>
      </c>
      <c r="F38" s="8" t="s">
        <v>2514</v>
      </c>
      <c r="G38" s="19">
        <v>51.244999999999997</v>
      </c>
      <c r="H38" s="20" t="s">
        <v>9945</v>
      </c>
      <c r="I38" s="20">
        <v>0.5</v>
      </c>
      <c r="J38" s="20" t="s">
        <v>9890</v>
      </c>
      <c r="K38" s="20">
        <v>5</v>
      </c>
      <c r="L38" s="20" t="s">
        <v>9890</v>
      </c>
      <c r="M38" s="20">
        <v>100</v>
      </c>
      <c r="N38" s="20">
        <v>1024.9000000000001</v>
      </c>
      <c r="O38" s="8">
        <v>1024.9000000000001</v>
      </c>
      <c r="Q38" t="str">
        <f t="shared" si="0"/>
        <v>고추장 삼겹살구이간장1/2작은술</v>
      </c>
      <c r="R38" s="8">
        <f t="shared" si="1"/>
        <v>51.244999999999997</v>
      </c>
    </row>
    <row r="39" spans="1:18" x14ac:dyDescent="0.4">
      <c r="A39" s="8" t="s">
        <v>9962</v>
      </c>
      <c r="B39" s="8" t="s">
        <v>1949</v>
      </c>
      <c r="C39" s="8" t="s">
        <v>2514</v>
      </c>
      <c r="D39" s="8" t="s">
        <v>2607</v>
      </c>
      <c r="E39" s="8" t="s">
        <v>9949</v>
      </c>
      <c r="F39" s="8" t="s">
        <v>2514</v>
      </c>
      <c r="G39" s="19">
        <v>153.73500000000001</v>
      </c>
      <c r="H39" s="20" t="s">
        <v>9914</v>
      </c>
      <c r="I39" s="20">
        <v>9</v>
      </c>
      <c r="J39" s="20" t="s">
        <v>9890</v>
      </c>
      <c r="K39" s="20">
        <v>15</v>
      </c>
      <c r="L39" s="20" t="s">
        <v>9890</v>
      </c>
      <c r="M39" s="20">
        <v>100</v>
      </c>
      <c r="N39" s="20">
        <v>1024.9000000000001</v>
      </c>
      <c r="O39" s="8">
        <v>1024.9000000000001</v>
      </c>
      <c r="Q39" t="str">
        <f t="shared" si="0"/>
        <v>돼지갈비찜간장9큰술</v>
      </c>
      <c r="R39" s="8">
        <f t="shared" si="1"/>
        <v>153.73500000000001</v>
      </c>
    </row>
    <row r="40" spans="1:18" x14ac:dyDescent="0.4">
      <c r="A40" s="8" t="s">
        <v>9921</v>
      </c>
      <c r="B40" s="8" t="s">
        <v>2347</v>
      </c>
      <c r="C40" s="8" t="s">
        <v>2514</v>
      </c>
      <c r="D40" s="8" t="s">
        <v>2629</v>
      </c>
      <c r="E40" s="8" t="s">
        <v>9949</v>
      </c>
      <c r="F40" s="8" t="s">
        <v>2514</v>
      </c>
      <c r="G40" s="19">
        <v>153.73500000000001</v>
      </c>
      <c r="H40" s="20" t="s">
        <v>9914</v>
      </c>
      <c r="I40" s="20">
        <v>8</v>
      </c>
      <c r="J40" s="20" t="s">
        <v>9890</v>
      </c>
      <c r="K40" s="20">
        <v>15</v>
      </c>
      <c r="L40" s="20" t="s">
        <v>9890</v>
      </c>
      <c r="M40" s="20">
        <v>100</v>
      </c>
      <c r="N40" s="20">
        <v>1024.9000000000001</v>
      </c>
      <c r="O40" s="8">
        <v>1024.9000000000001</v>
      </c>
      <c r="Q40" t="str">
        <f t="shared" si="0"/>
        <v>매운쇠고기갈비찜간장8큰술</v>
      </c>
      <c r="R40" s="8">
        <f t="shared" si="1"/>
        <v>153.73500000000001</v>
      </c>
    </row>
    <row r="41" spans="1:18" x14ac:dyDescent="0.4">
      <c r="A41" s="8" t="s">
        <v>9963</v>
      </c>
      <c r="B41" s="8" t="s">
        <v>2047</v>
      </c>
      <c r="C41" s="8" t="s">
        <v>2514</v>
      </c>
      <c r="D41" s="8" t="s">
        <v>2612</v>
      </c>
      <c r="E41" s="8" t="s">
        <v>9949</v>
      </c>
      <c r="F41" s="8" t="s">
        <v>2514</v>
      </c>
      <c r="G41" s="19">
        <v>153.73500000000001</v>
      </c>
      <c r="H41" s="20" t="s">
        <v>9914</v>
      </c>
      <c r="I41" s="20">
        <v>7</v>
      </c>
      <c r="J41" s="20" t="s">
        <v>9890</v>
      </c>
      <c r="K41" s="20">
        <v>15</v>
      </c>
      <c r="L41" s="20" t="s">
        <v>9890</v>
      </c>
      <c r="M41" s="20">
        <v>100</v>
      </c>
      <c r="N41" s="20">
        <v>1024.9000000000001</v>
      </c>
      <c r="O41" s="8">
        <v>1024.9000000000001</v>
      </c>
      <c r="Q41" t="str">
        <f t="shared" si="0"/>
        <v>돼지등갈비찜간장7큰술</v>
      </c>
      <c r="R41" s="8">
        <f t="shared" si="1"/>
        <v>153.73500000000001</v>
      </c>
    </row>
    <row r="42" spans="1:18" x14ac:dyDescent="0.4">
      <c r="A42" s="8" t="s">
        <v>9964</v>
      </c>
      <c r="B42" s="8" t="s">
        <v>1699</v>
      </c>
      <c r="C42" s="8" t="s">
        <v>2514</v>
      </c>
      <c r="D42" s="8" t="s">
        <v>2683</v>
      </c>
      <c r="E42" s="8" t="s">
        <v>9949</v>
      </c>
      <c r="F42" s="8" t="s">
        <v>2514</v>
      </c>
      <c r="G42" s="19">
        <v>153.73500000000001</v>
      </c>
      <c r="H42" s="20" t="s">
        <v>9914</v>
      </c>
      <c r="I42" s="20">
        <v>6</v>
      </c>
      <c r="J42" s="20" t="s">
        <v>9890</v>
      </c>
      <c r="K42" s="20">
        <v>15</v>
      </c>
      <c r="L42" s="20" t="s">
        <v>9890</v>
      </c>
      <c r="M42" s="20">
        <v>100</v>
      </c>
      <c r="N42" s="20">
        <v>1024.9000000000001</v>
      </c>
      <c r="O42" s="8">
        <v>1024.9000000000001</v>
      </c>
      <c r="Q42" t="str">
        <f t="shared" si="0"/>
        <v>전복황태삼계탕간장6큰술</v>
      </c>
      <c r="R42" s="8">
        <f t="shared" si="1"/>
        <v>153.73500000000001</v>
      </c>
    </row>
    <row r="43" spans="1:18" x14ac:dyDescent="0.4">
      <c r="A43" s="8" t="s">
        <v>9965</v>
      </c>
      <c r="B43" s="8" t="s">
        <v>2005</v>
      </c>
      <c r="C43" s="8" t="s">
        <v>2514</v>
      </c>
      <c r="D43" s="8" t="s">
        <v>2683</v>
      </c>
      <c r="E43" s="8" t="s">
        <v>9949</v>
      </c>
      <c r="F43" s="8" t="s">
        <v>2514</v>
      </c>
      <c r="G43" s="19">
        <v>153.73500000000001</v>
      </c>
      <c r="H43" s="20" t="s">
        <v>9914</v>
      </c>
      <c r="I43" s="20">
        <v>6</v>
      </c>
      <c r="J43" s="20" t="s">
        <v>9890</v>
      </c>
      <c r="K43" s="20">
        <v>15</v>
      </c>
      <c r="L43" s="20" t="s">
        <v>9890</v>
      </c>
      <c r="M43" s="20">
        <v>100</v>
      </c>
      <c r="N43" s="20">
        <v>1024.9000000000001</v>
      </c>
      <c r="O43" s="8">
        <v>1024.9000000000001</v>
      </c>
      <c r="Q43" t="str">
        <f t="shared" si="0"/>
        <v>쇠고기갈비찜간장6큰술</v>
      </c>
      <c r="R43" s="8">
        <f t="shared" si="1"/>
        <v>153.73500000000001</v>
      </c>
    </row>
    <row r="44" spans="1:18" x14ac:dyDescent="0.4">
      <c r="A44" s="8" t="s">
        <v>9966</v>
      </c>
      <c r="B44" s="8" t="s">
        <v>1176</v>
      </c>
      <c r="C44" s="8" t="s">
        <v>2514</v>
      </c>
      <c r="D44" s="8" t="s">
        <v>2627</v>
      </c>
      <c r="E44" s="8" t="s">
        <v>9949</v>
      </c>
      <c r="F44" s="8" t="s">
        <v>2514</v>
      </c>
      <c r="G44" s="19">
        <v>153.73500000000001</v>
      </c>
      <c r="H44" s="20" t="s">
        <v>9914</v>
      </c>
      <c r="I44" s="20">
        <v>5</v>
      </c>
      <c r="J44" s="20" t="s">
        <v>9890</v>
      </c>
      <c r="K44" s="20">
        <v>15</v>
      </c>
      <c r="L44" s="20" t="s">
        <v>9890</v>
      </c>
      <c r="M44" s="20">
        <v>100</v>
      </c>
      <c r="N44" s="20">
        <v>1024.9000000000001</v>
      </c>
      <c r="O44" s="8">
        <v>1024.9000000000001</v>
      </c>
      <c r="Q44" t="str">
        <f t="shared" si="0"/>
        <v>소불고기간장5큰술</v>
      </c>
      <c r="R44" s="8">
        <f t="shared" si="1"/>
        <v>153.73500000000001</v>
      </c>
    </row>
    <row r="45" spans="1:18" x14ac:dyDescent="0.4">
      <c r="A45" s="8" t="s">
        <v>9967</v>
      </c>
      <c r="B45" s="8" t="s">
        <v>1997</v>
      </c>
      <c r="C45" s="8" t="s">
        <v>2514</v>
      </c>
      <c r="D45" s="8" t="s">
        <v>2627</v>
      </c>
      <c r="E45" s="8" t="s">
        <v>9949</v>
      </c>
      <c r="F45" s="8" t="s">
        <v>2514</v>
      </c>
      <c r="G45" s="19">
        <v>153.73500000000001</v>
      </c>
      <c r="H45" s="20" t="s">
        <v>9914</v>
      </c>
      <c r="I45" s="20">
        <v>5</v>
      </c>
      <c r="J45" s="20" t="s">
        <v>9890</v>
      </c>
      <c r="K45" s="20">
        <v>15</v>
      </c>
      <c r="L45" s="20" t="s">
        <v>9890</v>
      </c>
      <c r="M45" s="20">
        <v>100</v>
      </c>
      <c r="N45" s="20">
        <v>1024.9000000000001</v>
      </c>
      <c r="O45" s="8">
        <v>1024.9000000000001</v>
      </c>
      <c r="Q45" t="str">
        <f t="shared" si="0"/>
        <v>매운닭볶음탕간장5큰술</v>
      </c>
      <c r="R45" s="8">
        <f t="shared" si="1"/>
        <v>153.73500000000001</v>
      </c>
    </row>
    <row r="46" spans="1:18" x14ac:dyDescent="0.4">
      <c r="A46" s="8" t="s">
        <v>9968</v>
      </c>
      <c r="B46" s="8" t="s">
        <v>2364</v>
      </c>
      <c r="C46" s="8" t="s">
        <v>2514</v>
      </c>
      <c r="D46" s="8" t="s">
        <v>2627</v>
      </c>
      <c r="E46" s="8" t="s">
        <v>9949</v>
      </c>
      <c r="F46" s="8" t="s">
        <v>2514</v>
      </c>
      <c r="G46" s="19">
        <v>153.73500000000001</v>
      </c>
      <c r="H46" s="20" t="s">
        <v>9914</v>
      </c>
      <c r="I46" s="20">
        <v>5</v>
      </c>
      <c r="J46" s="20" t="s">
        <v>9890</v>
      </c>
      <c r="K46" s="20">
        <v>15</v>
      </c>
      <c r="L46" s="20" t="s">
        <v>9890</v>
      </c>
      <c r="M46" s="20">
        <v>100</v>
      </c>
      <c r="N46" s="20">
        <v>1024.9000000000001</v>
      </c>
      <c r="O46" s="8">
        <v>1024.9000000000001</v>
      </c>
      <c r="Q46" t="str">
        <f t="shared" si="0"/>
        <v>쇠고기불고기간장5큰술</v>
      </c>
      <c r="R46" s="8">
        <f t="shared" si="1"/>
        <v>153.73500000000001</v>
      </c>
    </row>
    <row r="47" spans="1:18" x14ac:dyDescent="0.4">
      <c r="A47" s="8" t="s">
        <v>9969</v>
      </c>
      <c r="B47" s="8" t="s">
        <v>1811</v>
      </c>
      <c r="C47" s="8" t="s">
        <v>2514</v>
      </c>
      <c r="D47" s="8" t="s">
        <v>2533</v>
      </c>
      <c r="E47" s="8" t="s">
        <v>9949</v>
      </c>
      <c r="F47" s="8" t="s">
        <v>2514</v>
      </c>
      <c r="G47" s="19">
        <v>153.73500000000001</v>
      </c>
      <c r="H47" s="20" t="s">
        <v>9914</v>
      </c>
      <c r="I47" s="20">
        <v>4</v>
      </c>
      <c r="J47" s="20" t="s">
        <v>9890</v>
      </c>
      <c r="K47" s="20">
        <v>15</v>
      </c>
      <c r="L47" s="20" t="s">
        <v>9890</v>
      </c>
      <c r="M47" s="20">
        <v>100</v>
      </c>
      <c r="N47" s="20">
        <v>1024.9000000000001</v>
      </c>
      <c r="O47" s="8">
        <v>1024.9000000000001</v>
      </c>
      <c r="Q47" t="str">
        <f t="shared" si="0"/>
        <v>장어덮밥간장4큰술</v>
      </c>
      <c r="R47" s="8">
        <f t="shared" si="1"/>
        <v>153.73500000000001</v>
      </c>
    </row>
    <row r="48" spans="1:18" x14ac:dyDescent="0.4">
      <c r="A48" s="8" t="s">
        <v>9933</v>
      </c>
      <c r="B48" s="8" t="s">
        <v>1416</v>
      </c>
      <c r="C48" s="8" t="s">
        <v>2514</v>
      </c>
      <c r="D48" s="8" t="s">
        <v>2533</v>
      </c>
      <c r="E48" s="8" t="s">
        <v>9949</v>
      </c>
      <c r="F48" s="8" t="s">
        <v>2514</v>
      </c>
      <c r="G48" s="19">
        <v>153.73500000000001</v>
      </c>
      <c r="H48" s="20" t="s">
        <v>9914</v>
      </c>
      <c r="I48" s="20">
        <v>4</v>
      </c>
      <c r="J48" s="20" t="s">
        <v>9890</v>
      </c>
      <c r="K48" s="20">
        <v>15</v>
      </c>
      <c r="L48" s="20" t="s">
        <v>9890</v>
      </c>
      <c r="M48" s="20">
        <v>100</v>
      </c>
      <c r="N48" s="20">
        <v>1024.9000000000001</v>
      </c>
      <c r="O48" s="8">
        <v>1024.9000000000001</v>
      </c>
      <c r="Q48" t="str">
        <f t="shared" si="0"/>
        <v>튀김덮밥(텐동)간장4큰술</v>
      </c>
      <c r="R48" s="8">
        <f t="shared" si="1"/>
        <v>153.73500000000001</v>
      </c>
    </row>
    <row r="49" spans="1:18" x14ac:dyDescent="0.4">
      <c r="A49" s="8" t="s">
        <v>9969</v>
      </c>
      <c r="B49" s="8" t="s">
        <v>1811</v>
      </c>
      <c r="C49" s="8" t="s">
        <v>2514</v>
      </c>
      <c r="D49" s="8" t="s">
        <v>2533</v>
      </c>
      <c r="E49" s="8" t="s">
        <v>9949</v>
      </c>
      <c r="F49" s="8" t="s">
        <v>2514</v>
      </c>
      <c r="G49" s="19">
        <v>153.73500000000001</v>
      </c>
      <c r="H49" s="20" t="s">
        <v>9914</v>
      </c>
      <c r="I49" s="20">
        <v>4</v>
      </c>
      <c r="J49" s="20" t="s">
        <v>9890</v>
      </c>
      <c r="K49" s="20">
        <v>15</v>
      </c>
      <c r="L49" s="20" t="s">
        <v>9890</v>
      </c>
      <c r="M49" s="20">
        <v>100</v>
      </c>
      <c r="N49" s="20">
        <v>1024.9000000000001</v>
      </c>
      <c r="O49" s="8">
        <v>1024.9000000000001</v>
      </c>
      <c r="Q49" t="str">
        <f t="shared" si="0"/>
        <v>장어덮밥간장4큰술</v>
      </c>
      <c r="R49" s="8">
        <f t="shared" si="1"/>
        <v>153.73500000000001</v>
      </c>
    </row>
    <row r="50" spans="1:18" x14ac:dyDescent="0.4">
      <c r="A50" s="8" t="s">
        <v>9970</v>
      </c>
      <c r="B50" s="8" t="s">
        <v>2096</v>
      </c>
      <c r="C50" s="8" t="s">
        <v>2514</v>
      </c>
      <c r="D50" s="8" t="s">
        <v>2533</v>
      </c>
      <c r="E50" s="8" t="s">
        <v>9949</v>
      </c>
      <c r="F50" s="8" t="s">
        <v>2514</v>
      </c>
      <c r="G50" s="19">
        <v>153.73500000000001</v>
      </c>
      <c r="H50" s="20" t="s">
        <v>9914</v>
      </c>
      <c r="I50" s="20">
        <v>4</v>
      </c>
      <c r="J50" s="20" t="s">
        <v>9890</v>
      </c>
      <c r="K50" s="20">
        <v>15</v>
      </c>
      <c r="L50" s="20" t="s">
        <v>9890</v>
      </c>
      <c r="M50" s="20">
        <v>100</v>
      </c>
      <c r="N50" s="20">
        <v>1024.9000000000001</v>
      </c>
      <c r="O50" s="8">
        <v>1024.9000000000001</v>
      </c>
      <c r="Q50" t="str">
        <f t="shared" si="0"/>
        <v>뚝배기불고기간장4큰술</v>
      </c>
      <c r="R50" s="8">
        <f t="shared" si="1"/>
        <v>153.73500000000001</v>
      </c>
    </row>
    <row r="51" spans="1:18" x14ac:dyDescent="0.4">
      <c r="A51" s="8" t="s">
        <v>9971</v>
      </c>
      <c r="B51" s="8" t="s">
        <v>744</v>
      </c>
      <c r="C51" s="8" t="s">
        <v>2514</v>
      </c>
      <c r="D51" s="8" t="s">
        <v>2533</v>
      </c>
      <c r="E51" s="8" t="s">
        <v>9949</v>
      </c>
      <c r="F51" s="8" t="s">
        <v>2514</v>
      </c>
      <c r="G51" s="19">
        <v>153.73500000000001</v>
      </c>
      <c r="H51" s="20" t="s">
        <v>9914</v>
      </c>
      <c r="I51" s="20">
        <v>4</v>
      </c>
      <c r="J51" s="20" t="s">
        <v>9890</v>
      </c>
      <c r="K51" s="20">
        <v>15</v>
      </c>
      <c r="L51" s="20" t="s">
        <v>9890</v>
      </c>
      <c r="M51" s="20">
        <v>100</v>
      </c>
      <c r="N51" s="20">
        <v>1024.9000000000001</v>
      </c>
      <c r="O51" s="8">
        <v>1024.9000000000001</v>
      </c>
      <c r="Q51" t="str">
        <f t="shared" si="0"/>
        <v>갈치조림간장4큰술</v>
      </c>
      <c r="R51" s="8">
        <f t="shared" si="1"/>
        <v>153.73500000000001</v>
      </c>
    </row>
    <row r="52" spans="1:18" x14ac:dyDescent="0.4">
      <c r="A52" s="8" t="s">
        <v>9972</v>
      </c>
      <c r="B52" s="8" t="s">
        <v>461</v>
      </c>
      <c r="C52" s="8" t="s">
        <v>2514</v>
      </c>
      <c r="D52" s="8" t="s">
        <v>2692</v>
      </c>
      <c r="E52" s="8" t="s">
        <v>9949</v>
      </c>
      <c r="F52" s="8" t="s">
        <v>2514</v>
      </c>
      <c r="G52" s="19">
        <v>153.73500000000001</v>
      </c>
      <c r="H52" s="20" t="s">
        <v>9914</v>
      </c>
      <c r="I52" s="20">
        <v>4</v>
      </c>
      <c r="J52" s="20" t="s">
        <v>9890</v>
      </c>
      <c r="K52" s="20">
        <v>15</v>
      </c>
      <c r="L52" s="20" t="s">
        <v>9890</v>
      </c>
      <c r="M52" s="20">
        <v>100</v>
      </c>
      <c r="N52" s="20">
        <v>1024.9000000000001</v>
      </c>
      <c r="O52" s="8">
        <v>1024.9000000000001</v>
      </c>
      <c r="Q52" t="str">
        <f t="shared" si="0"/>
        <v xml:space="preserve">양념게장 간장4큰술 </v>
      </c>
      <c r="R52" s="8">
        <f t="shared" si="1"/>
        <v>153.73500000000001</v>
      </c>
    </row>
    <row r="53" spans="1:18" x14ac:dyDescent="0.4">
      <c r="A53" s="8" t="s">
        <v>9973</v>
      </c>
      <c r="B53" s="8" t="s">
        <v>2393</v>
      </c>
      <c r="C53" s="8" t="s">
        <v>2514</v>
      </c>
      <c r="D53" s="8" t="s">
        <v>2692</v>
      </c>
      <c r="E53" s="8" t="s">
        <v>9949</v>
      </c>
      <c r="F53" s="8" t="s">
        <v>2514</v>
      </c>
      <c r="G53" s="19">
        <v>153.73500000000001</v>
      </c>
      <c r="H53" s="20" t="s">
        <v>9914</v>
      </c>
      <c r="I53" s="20">
        <v>4</v>
      </c>
      <c r="J53" s="20" t="s">
        <v>9890</v>
      </c>
      <c r="K53" s="20">
        <v>15</v>
      </c>
      <c r="L53" s="20" t="s">
        <v>9890</v>
      </c>
      <c r="M53" s="20">
        <v>100</v>
      </c>
      <c r="N53" s="20">
        <v>1024.9000000000001</v>
      </c>
      <c r="O53" s="8">
        <v>1024.9000000000001</v>
      </c>
      <c r="Q53" t="str">
        <f t="shared" si="0"/>
        <v xml:space="preserve">우엉 쇠고기 불고기간장4큰술 </v>
      </c>
      <c r="R53" s="8">
        <f t="shared" si="1"/>
        <v>153.73500000000001</v>
      </c>
    </row>
    <row r="54" spans="1:18" x14ac:dyDescent="0.4">
      <c r="A54" s="8" t="s">
        <v>9974</v>
      </c>
      <c r="B54" s="8" t="s">
        <v>1583</v>
      </c>
      <c r="C54" s="8" t="s">
        <v>2514</v>
      </c>
      <c r="D54" s="8" t="s">
        <v>2520</v>
      </c>
      <c r="E54" s="8" t="s">
        <v>9949</v>
      </c>
      <c r="F54" s="8" t="s">
        <v>2514</v>
      </c>
      <c r="G54" s="19">
        <v>153.73500000000001</v>
      </c>
      <c r="H54" s="20" t="s">
        <v>9914</v>
      </c>
      <c r="I54" s="20">
        <v>3</v>
      </c>
      <c r="J54" s="20" t="s">
        <v>9890</v>
      </c>
      <c r="K54" s="20">
        <v>15</v>
      </c>
      <c r="L54" s="20" t="s">
        <v>9890</v>
      </c>
      <c r="M54" s="20">
        <v>100</v>
      </c>
      <c r="N54" s="20">
        <v>1024.9000000000001</v>
      </c>
      <c r="O54" s="8">
        <v>1024.9000000000001</v>
      </c>
      <c r="Q54" t="str">
        <f t="shared" si="0"/>
        <v>생곤드레 솥밥간장3큰술</v>
      </c>
      <c r="R54" s="8">
        <f t="shared" si="1"/>
        <v>153.73500000000001</v>
      </c>
    </row>
    <row r="55" spans="1:18" x14ac:dyDescent="0.4">
      <c r="A55" s="8" t="s">
        <v>9938</v>
      </c>
      <c r="B55" s="8" t="s">
        <v>924</v>
      </c>
      <c r="C55" s="8" t="s">
        <v>2514</v>
      </c>
      <c r="D55" s="8" t="s">
        <v>2520</v>
      </c>
      <c r="E55" s="8" t="s">
        <v>9949</v>
      </c>
      <c r="F55" s="8" t="s">
        <v>2514</v>
      </c>
      <c r="G55" s="19">
        <v>153.73500000000001</v>
      </c>
      <c r="H55" s="20" t="s">
        <v>9914</v>
      </c>
      <c r="I55" s="20">
        <v>3</v>
      </c>
      <c r="J55" s="20" t="s">
        <v>9890</v>
      </c>
      <c r="K55" s="20">
        <v>15</v>
      </c>
      <c r="L55" s="20" t="s">
        <v>9890</v>
      </c>
      <c r="M55" s="20">
        <v>100</v>
      </c>
      <c r="N55" s="20">
        <v>1024.9000000000001</v>
      </c>
      <c r="O55" s="8">
        <v>1024.9000000000001</v>
      </c>
      <c r="Q55" t="str">
        <f t="shared" si="0"/>
        <v>가지덮밥간장3큰술</v>
      </c>
      <c r="R55" s="8">
        <f t="shared" si="1"/>
        <v>153.73500000000001</v>
      </c>
    </row>
    <row r="56" spans="1:18" x14ac:dyDescent="0.4">
      <c r="A56" s="8" t="s">
        <v>9940</v>
      </c>
      <c r="B56" s="8" t="s">
        <v>1383</v>
      </c>
      <c r="C56" s="8" t="s">
        <v>2514</v>
      </c>
      <c r="D56" s="8" t="s">
        <v>2520</v>
      </c>
      <c r="E56" s="8" t="s">
        <v>9949</v>
      </c>
      <c r="F56" s="8" t="s">
        <v>2514</v>
      </c>
      <c r="G56" s="19">
        <v>153.73500000000001</v>
      </c>
      <c r="H56" s="20" t="s">
        <v>9914</v>
      </c>
      <c r="I56" s="20">
        <v>3</v>
      </c>
      <c r="J56" s="20" t="s">
        <v>9890</v>
      </c>
      <c r="K56" s="20">
        <v>15</v>
      </c>
      <c r="L56" s="20" t="s">
        <v>9890</v>
      </c>
      <c r="M56" s="20">
        <v>100</v>
      </c>
      <c r="N56" s="20">
        <v>1024.9000000000001</v>
      </c>
      <c r="O56" s="8">
        <v>1024.9000000000001</v>
      </c>
      <c r="Q56" t="str">
        <f t="shared" si="0"/>
        <v>간장 가지덮밥간장3큰술</v>
      </c>
      <c r="R56" s="8">
        <f t="shared" si="1"/>
        <v>153.73500000000001</v>
      </c>
    </row>
    <row r="57" spans="1:18" x14ac:dyDescent="0.4">
      <c r="A57" s="8" t="s">
        <v>9975</v>
      </c>
      <c r="B57" s="8" t="s">
        <v>576</v>
      </c>
      <c r="C57" s="8" t="s">
        <v>2514</v>
      </c>
      <c r="D57" s="8" t="s">
        <v>2520</v>
      </c>
      <c r="E57" s="8" t="s">
        <v>9949</v>
      </c>
      <c r="F57" s="8" t="s">
        <v>2514</v>
      </c>
      <c r="G57" s="19">
        <v>153.73500000000001</v>
      </c>
      <c r="H57" s="20" t="s">
        <v>9914</v>
      </c>
      <c r="I57" s="20">
        <v>3</v>
      </c>
      <c r="J57" s="20" t="s">
        <v>9890</v>
      </c>
      <c r="K57" s="20">
        <v>15</v>
      </c>
      <c r="L57" s="20" t="s">
        <v>9890</v>
      </c>
      <c r="M57" s="20">
        <v>100</v>
      </c>
      <c r="N57" s="20">
        <v>1024.9000000000001</v>
      </c>
      <c r="O57" s="8">
        <v>1024.9000000000001</v>
      </c>
      <c r="Q57" t="str">
        <f t="shared" si="0"/>
        <v>곤드레 버섯 솥밥간장3큰술</v>
      </c>
      <c r="R57" s="8">
        <f t="shared" si="1"/>
        <v>153.73500000000001</v>
      </c>
    </row>
    <row r="58" spans="1:18" x14ac:dyDescent="0.4">
      <c r="A58" s="8" t="s">
        <v>9976</v>
      </c>
      <c r="B58" s="8" t="s">
        <v>1157</v>
      </c>
      <c r="C58" s="8" t="s">
        <v>2514</v>
      </c>
      <c r="D58" s="8" t="s">
        <v>2520</v>
      </c>
      <c r="E58" s="8" t="s">
        <v>9949</v>
      </c>
      <c r="F58" s="8" t="s">
        <v>2514</v>
      </c>
      <c r="G58" s="19">
        <v>153.73500000000001</v>
      </c>
      <c r="H58" s="20" t="s">
        <v>9914</v>
      </c>
      <c r="I58" s="20">
        <v>3</v>
      </c>
      <c r="J58" s="20" t="s">
        <v>9890</v>
      </c>
      <c r="K58" s="20">
        <v>15</v>
      </c>
      <c r="L58" s="20" t="s">
        <v>9890</v>
      </c>
      <c r="M58" s="20">
        <v>100</v>
      </c>
      <c r="N58" s="20">
        <v>1024.9000000000001</v>
      </c>
      <c r="O58" s="8">
        <v>1024.9000000000001</v>
      </c>
      <c r="Q58" t="str">
        <f t="shared" si="0"/>
        <v>명란솥밥간장3큰술</v>
      </c>
      <c r="R58" s="8">
        <f t="shared" si="1"/>
        <v>153.73500000000001</v>
      </c>
    </row>
    <row r="59" spans="1:18" x14ac:dyDescent="0.4">
      <c r="A59" s="8" t="s">
        <v>9977</v>
      </c>
      <c r="B59" s="8" t="s">
        <v>2198</v>
      </c>
      <c r="C59" s="8" t="s">
        <v>2514</v>
      </c>
      <c r="D59" s="8" t="s">
        <v>2520</v>
      </c>
      <c r="E59" s="8" t="s">
        <v>9949</v>
      </c>
      <c r="F59" s="8" t="s">
        <v>2514</v>
      </c>
      <c r="G59" s="19">
        <v>153.73500000000001</v>
      </c>
      <c r="H59" s="20" t="s">
        <v>9914</v>
      </c>
      <c r="I59" s="20">
        <v>3</v>
      </c>
      <c r="J59" s="20" t="s">
        <v>9890</v>
      </c>
      <c r="K59" s="20">
        <v>15</v>
      </c>
      <c r="L59" s="20" t="s">
        <v>9890</v>
      </c>
      <c r="M59" s="20">
        <v>100</v>
      </c>
      <c r="N59" s="20">
        <v>1024.9000000000001</v>
      </c>
      <c r="O59" s="8">
        <v>1024.9000000000001</v>
      </c>
      <c r="Q59" t="str">
        <f t="shared" si="0"/>
        <v>삼겹살김밥간장3큰술</v>
      </c>
      <c r="R59" s="8">
        <f t="shared" si="1"/>
        <v>153.73500000000001</v>
      </c>
    </row>
    <row r="60" spans="1:18" x14ac:dyDescent="0.4">
      <c r="A60" s="8" t="s">
        <v>9978</v>
      </c>
      <c r="B60" s="8" t="s">
        <v>2374</v>
      </c>
      <c r="C60" s="8" t="s">
        <v>2514</v>
      </c>
      <c r="D60" s="8" t="s">
        <v>2520</v>
      </c>
      <c r="E60" s="8" t="s">
        <v>9949</v>
      </c>
      <c r="F60" s="8" t="s">
        <v>2514</v>
      </c>
      <c r="G60" s="19">
        <v>153.73500000000001</v>
      </c>
      <c r="H60" s="20" t="s">
        <v>9914</v>
      </c>
      <c r="I60" s="20">
        <v>3</v>
      </c>
      <c r="J60" s="20" t="s">
        <v>9890</v>
      </c>
      <c r="K60" s="20">
        <v>15</v>
      </c>
      <c r="L60" s="20" t="s">
        <v>9890</v>
      </c>
      <c r="M60" s="20">
        <v>100</v>
      </c>
      <c r="N60" s="20">
        <v>1024.9000000000001</v>
      </c>
      <c r="O60" s="8">
        <v>1024.9000000000001</v>
      </c>
      <c r="Q60" t="str">
        <f t="shared" si="0"/>
        <v>양념돼지갈비구이간장3큰술</v>
      </c>
      <c r="R60" s="8">
        <f t="shared" si="1"/>
        <v>153.73500000000001</v>
      </c>
    </row>
    <row r="61" spans="1:18" x14ac:dyDescent="0.4">
      <c r="A61" s="8" t="s">
        <v>9979</v>
      </c>
      <c r="B61" s="8" t="s">
        <v>2217</v>
      </c>
      <c r="C61" s="8" t="s">
        <v>2514</v>
      </c>
      <c r="D61" s="8" t="s">
        <v>2520</v>
      </c>
      <c r="E61" s="8" t="s">
        <v>9949</v>
      </c>
      <c r="F61" s="8" t="s">
        <v>2514</v>
      </c>
      <c r="G61" s="19">
        <v>153.73500000000001</v>
      </c>
      <c r="H61" s="20" t="s">
        <v>9914</v>
      </c>
      <c r="I61" s="20">
        <v>3</v>
      </c>
      <c r="J61" s="20" t="s">
        <v>9890</v>
      </c>
      <c r="K61" s="20">
        <v>15</v>
      </c>
      <c r="L61" s="20" t="s">
        <v>9890</v>
      </c>
      <c r="M61" s="20">
        <v>100</v>
      </c>
      <c r="N61" s="20">
        <v>1024.9000000000001</v>
      </c>
      <c r="O61" s="8">
        <v>1024.9000000000001</v>
      </c>
      <c r="Q61" t="str">
        <f t="shared" si="0"/>
        <v>묵은지참치김밥간장3큰술</v>
      </c>
      <c r="R61" s="8">
        <f t="shared" si="1"/>
        <v>153.73500000000001</v>
      </c>
    </row>
    <row r="62" spans="1:18" x14ac:dyDescent="0.4">
      <c r="A62" s="8" t="s">
        <v>9934</v>
      </c>
      <c r="B62" s="8" t="s">
        <v>1539</v>
      </c>
      <c r="C62" s="8" t="s">
        <v>2514</v>
      </c>
      <c r="D62" s="8" t="s">
        <v>2520</v>
      </c>
      <c r="E62" s="8" t="s">
        <v>9949</v>
      </c>
      <c r="F62" s="8" t="s">
        <v>2514</v>
      </c>
      <c r="G62" s="19">
        <v>153.73500000000001</v>
      </c>
      <c r="H62" s="20" t="s">
        <v>9914</v>
      </c>
      <c r="I62" s="20">
        <v>3</v>
      </c>
      <c r="J62" s="20" t="s">
        <v>9890</v>
      </c>
      <c r="K62" s="20">
        <v>15</v>
      </c>
      <c r="L62" s="20" t="s">
        <v>9890</v>
      </c>
      <c r="M62" s="20">
        <v>100</v>
      </c>
      <c r="N62" s="20">
        <v>1024.9000000000001</v>
      </c>
      <c r="O62" s="8">
        <v>1024.9000000000001</v>
      </c>
      <c r="Q62" t="str">
        <f t="shared" si="0"/>
        <v>쇠고기덮밥간장3큰술</v>
      </c>
      <c r="R62" s="8">
        <f t="shared" si="1"/>
        <v>153.73500000000001</v>
      </c>
    </row>
    <row r="63" spans="1:18" x14ac:dyDescent="0.4">
      <c r="A63" s="8" t="s">
        <v>9980</v>
      </c>
      <c r="B63" s="8" t="s">
        <v>711</v>
      </c>
      <c r="C63" s="8" t="s">
        <v>2514</v>
      </c>
      <c r="D63" s="8" t="s">
        <v>2520</v>
      </c>
      <c r="E63" s="8" t="s">
        <v>9949</v>
      </c>
      <c r="F63" s="8" t="s">
        <v>2514</v>
      </c>
      <c r="G63" s="19">
        <v>153.73500000000001</v>
      </c>
      <c r="H63" s="20" t="s">
        <v>9914</v>
      </c>
      <c r="I63" s="20">
        <v>3</v>
      </c>
      <c r="J63" s="20" t="s">
        <v>9890</v>
      </c>
      <c r="K63" s="20">
        <v>15</v>
      </c>
      <c r="L63" s="20" t="s">
        <v>9890</v>
      </c>
      <c r="M63" s="20">
        <v>100</v>
      </c>
      <c r="N63" s="20">
        <v>1024.9000000000001</v>
      </c>
      <c r="O63" s="8">
        <v>1024.9000000000001</v>
      </c>
      <c r="Q63" t="str">
        <f t="shared" si="0"/>
        <v>닭강정간장3큰술</v>
      </c>
      <c r="R63" s="8">
        <f t="shared" si="1"/>
        <v>153.73500000000001</v>
      </c>
    </row>
    <row r="64" spans="1:18" x14ac:dyDescent="0.4">
      <c r="A64" s="8" t="s">
        <v>9981</v>
      </c>
      <c r="B64" s="8" t="s">
        <v>772</v>
      </c>
      <c r="C64" s="8" t="s">
        <v>2514</v>
      </c>
      <c r="D64" s="8" t="s">
        <v>2520</v>
      </c>
      <c r="E64" s="8" t="s">
        <v>9949</v>
      </c>
      <c r="F64" s="8" t="s">
        <v>2514</v>
      </c>
      <c r="G64" s="19">
        <v>153.73500000000001</v>
      </c>
      <c r="H64" s="20" t="s">
        <v>9914</v>
      </c>
      <c r="I64" s="20">
        <v>3</v>
      </c>
      <c r="J64" s="20" t="s">
        <v>9890</v>
      </c>
      <c r="K64" s="20">
        <v>15</v>
      </c>
      <c r="L64" s="20" t="s">
        <v>9890</v>
      </c>
      <c r="M64" s="20">
        <v>100</v>
      </c>
      <c r="N64" s="20">
        <v>1024.9000000000001</v>
      </c>
      <c r="O64" s="8">
        <v>1024.9000000000001</v>
      </c>
      <c r="Q64" t="str">
        <f t="shared" si="0"/>
        <v>돼지고기간장불고기간장3큰술</v>
      </c>
      <c r="R64" s="8">
        <f t="shared" si="1"/>
        <v>153.73500000000001</v>
      </c>
    </row>
    <row r="65" spans="1:18" x14ac:dyDescent="0.4">
      <c r="A65" s="8" t="s">
        <v>9982</v>
      </c>
      <c r="B65" s="8" t="s">
        <v>994</v>
      </c>
      <c r="C65" s="8" t="s">
        <v>2514</v>
      </c>
      <c r="D65" s="8" t="s">
        <v>2520</v>
      </c>
      <c r="E65" s="8" t="s">
        <v>9949</v>
      </c>
      <c r="F65" s="8" t="s">
        <v>2514</v>
      </c>
      <c r="G65" s="19">
        <v>153.73500000000001</v>
      </c>
      <c r="H65" s="20" t="s">
        <v>9914</v>
      </c>
      <c r="I65" s="20">
        <v>3</v>
      </c>
      <c r="J65" s="20" t="s">
        <v>9890</v>
      </c>
      <c r="K65" s="20">
        <v>15</v>
      </c>
      <c r="L65" s="20" t="s">
        <v>9890</v>
      </c>
      <c r="M65" s="20">
        <v>100</v>
      </c>
      <c r="N65" s="20">
        <v>1024.9000000000001</v>
      </c>
      <c r="O65" s="8">
        <v>1024.9000000000001</v>
      </c>
      <c r="Q65" t="str">
        <f t="shared" si="0"/>
        <v>잔치국수간장3큰술</v>
      </c>
      <c r="R65" s="8">
        <f t="shared" si="1"/>
        <v>153.73500000000001</v>
      </c>
    </row>
    <row r="66" spans="1:18" x14ac:dyDescent="0.4">
      <c r="A66" s="8" t="s">
        <v>9983</v>
      </c>
      <c r="B66" s="8" t="s">
        <v>127</v>
      </c>
      <c r="C66" s="8" t="s">
        <v>2514</v>
      </c>
      <c r="D66" s="8" t="s">
        <v>2520</v>
      </c>
      <c r="E66" s="8" t="s">
        <v>9949</v>
      </c>
      <c r="F66" s="8" t="s">
        <v>2514</v>
      </c>
      <c r="G66" s="19">
        <v>153.73500000000001</v>
      </c>
      <c r="H66" s="20" t="s">
        <v>9914</v>
      </c>
      <c r="I66" s="20">
        <v>3</v>
      </c>
      <c r="J66" s="20" t="s">
        <v>9890</v>
      </c>
      <c r="K66" s="20">
        <v>15</v>
      </c>
      <c r="L66" s="20" t="s">
        <v>9890</v>
      </c>
      <c r="M66" s="20">
        <v>100</v>
      </c>
      <c r="N66" s="20">
        <v>1024.9000000000001</v>
      </c>
      <c r="O66" s="8">
        <v>1024.9000000000001</v>
      </c>
      <c r="Q66" t="str">
        <f t="shared" si="0"/>
        <v>새우부추전간장3큰술</v>
      </c>
      <c r="R66" s="8">
        <f t="shared" si="1"/>
        <v>153.73500000000001</v>
      </c>
    </row>
    <row r="67" spans="1:18" x14ac:dyDescent="0.4">
      <c r="A67" s="8" t="s">
        <v>9958</v>
      </c>
      <c r="B67" s="8" t="s">
        <v>2169</v>
      </c>
      <c r="C67" s="8" t="s">
        <v>2514</v>
      </c>
      <c r="D67" s="8" t="s">
        <v>2520</v>
      </c>
      <c r="E67" s="8" t="s">
        <v>9949</v>
      </c>
      <c r="F67" s="8" t="s">
        <v>2514</v>
      </c>
      <c r="G67" s="19">
        <v>153.73500000000001</v>
      </c>
      <c r="H67" s="20" t="s">
        <v>9914</v>
      </c>
      <c r="I67" s="20">
        <v>3</v>
      </c>
      <c r="J67" s="20" t="s">
        <v>9890</v>
      </c>
      <c r="K67" s="20">
        <v>15</v>
      </c>
      <c r="L67" s="20" t="s">
        <v>9890</v>
      </c>
      <c r="M67" s="20">
        <v>100</v>
      </c>
      <c r="N67" s="20">
        <v>1024.9000000000001</v>
      </c>
      <c r="O67" s="8">
        <v>1024.9000000000001</v>
      </c>
      <c r="Q67" t="str">
        <f t="shared" si="0"/>
        <v>동파육간장3큰술</v>
      </c>
      <c r="R67" s="8">
        <f t="shared" si="1"/>
        <v>153.73500000000001</v>
      </c>
    </row>
    <row r="68" spans="1:18" x14ac:dyDescent="0.4">
      <c r="A68" s="8" t="s">
        <v>9984</v>
      </c>
      <c r="B68" s="8" t="s">
        <v>1791</v>
      </c>
      <c r="C68" s="8" t="s">
        <v>2514</v>
      </c>
      <c r="D68" s="8" t="s">
        <v>2520</v>
      </c>
      <c r="E68" s="8" t="s">
        <v>9949</v>
      </c>
      <c r="F68" s="8" t="s">
        <v>2514</v>
      </c>
      <c r="G68" s="19">
        <v>153.73500000000001</v>
      </c>
      <c r="H68" s="20" t="s">
        <v>9914</v>
      </c>
      <c r="I68" s="20">
        <v>3</v>
      </c>
      <c r="J68" s="20" t="s">
        <v>9890</v>
      </c>
      <c r="K68" s="20">
        <v>15</v>
      </c>
      <c r="L68" s="20" t="s">
        <v>9890</v>
      </c>
      <c r="M68" s="20">
        <v>100</v>
      </c>
      <c r="N68" s="20">
        <v>1024.9000000000001</v>
      </c>
      <c r="O68" s="8">
        <v>1024.9000000000001</v>
      </c>
      <c r="Q68" t="str">
        <f t="shared" si="0"/>
        <v>갈릭스테이크간장3큰술</v>
      </c>
      <c r="R68" s="8">
        <f t="shared" si="1"/>
        <v>153.73500000000001</v>
      </c>
    </row>
    <row r="69" spans="1:18" x14ac:dyDescent="0.4">
      <c r="A69" s="8" t="s">
        <v>9985</v>
      </c>
      <c r="B69" s="8" t="s">
        <v>1665</v>
      </c>
      <c r="C69" s="8" t="s">
        <v>2514</v>
      </c>
      <c r="D69" s="8" t="s">
        <v>2614</v>
      </c>
      <c r="E69" s="8" t="s">
        <v>9949</v>
      </c>
      <c r="F69" s="8" t="s">
        <v>2514</v>
      </c>
      <c r="G69" s="19">
        <v>153.73500000000001</v>
      </c>
      <c r="H69" s="20" t="s">
        <v>9914</v>
      </c>
      <c r="I69" s="20">
        <v>3</v>
      </c>
      <c r="J69" s="20" t="s">
        <v>9890</v>
      </c>
      <c r="K69" s="20">
        <v>15</v>
      </c>
      <c r="L69" s="20" t="s">
        <v>9890</v>
      </c>
      <c r="M69" s="20">
        <v>100</v>
      </c>
      <c r="N69" s="20">
        <v>1024.9000000000001</v>
      </c>
      <c r="O69" s="8">
        <v>1024.9000000000001</v>
      </c>
      <c r="Q69" t="str">
        <f t="shared" ref="Q69:Q132" si="2">SUBSTITUTE(_xlfn.CONCAT(B69:D69),"~","-")</f>
        <v xml:space="preserve">들기름 막국수간장3큰술 </v>
      </c>
      <c r="R69" s="8">
        <f t="shared" ref="R69:R132" si="3">G69</f>
        <v>153.73500000000001</v>
      </c>
    </row>
    <row r="70" spans="1:18" x14ac:dyDescent="0.4">
      <c r="A70" s="8" t="s">
        <v>9918</v>
      </c>
      <c r="B70" s="8" t="s">
        <v>482</v>
      </c>
      <c r="C70" s="8" t="s">
        <v>2514</v>
      </c>
      <c r="D70" s="8" t="s">
        <v>2599</v>
      </c>
      <c r="E70" s="8" t="s">
        <v>9949</v>
      </c>
      <c r="F70" s="8" t="s">
        <v>2514</v>
      </c>
      <c r="G70" s="19">
        <v>153.73500000000001</v>
      </c>
      <c r="H70" s="20" t="s">
        <v>9914</v>
      </c>
      <c r="I70" s="20">
        <v>2.5</v>
      </c>
      <c r="J70" s="20" t="s">
        <v>9890</v>
      </c>
      <c r="K70" s="20">
        <v>15</v>
      </c>
      <c r="L70" s="20" t="s">
        <v>9890</v>
      </c>
      <c r="M70" s="20">
        <v>100</v>
      </c>
      <c r="N70" s="20">
        <v>1024.9000000000001</v>
      </c>
      <c r="O70" s="8">
        <v>1024.9000000000001</v>
      </c>
      <c r="Q70" t="str">
        <f t="shared" si="2"/>
        <v>돈가스덮밥간장2+1/2큰술</v>
      </c>
      <c r="R70" s="8">
        <f t="shared" si="3"/>
        <v>153.73500000000001</v>
      </c>
    </row>
    <row r="71" spans="1:18" x14ac:dyDescent="0.4">
      <c r="A71" s="8" t="s">
        <v>9986</v>
      </c>
      <c r="B71" s="8" t="s">
        <v>1000</v>
      </c>
      <c r="C71" s="8" t="s">
        <v>2514</v>
      </c>
      <c r="D71" s="8" t="s">
        <v>2526</v>
      </c>
      <c r="E71" s="8" t="s">
        <v>9949</v>
      </c>
      <c r="F71" s="8" t="s">
        <v>2514</v>
      </c>
      <c r="G71" s="19">
        <v>153.73500000000001</v>
      </c>
      <c r="H71" s="20" t="s">
        <v>9914</v>
      </c>
      <c r="I71" s="20">
        <v>2</v>
      </c>
      <c r="J71" s="20" t="s">
        <v>9890</v>
      </c>
      <c r="K71" s="20">
        <v>15</v>
      </c>
      <c r="L71" s="20" t="s">
        <v>9890</v>
      </c>
      <c r="M71" s="20">
        <v>100</v>
      </c>
      <c r="N71" s="20">
        <v>1024.9000000000001</v>
      </c>
      <c r="O71" s="8">
        <v>1024.9000000000001</v>
      </c>
      <c r="Q71" t="str">
        <f t="shared" si="2"/>
        <v>짬뽕간장2큰술</v>
      </c>
      <c r="R71" s="8">
        <f t="shared" si="3"/>
        <v>153.73500000000001</v>
      </c>
    </row>
    <row r="72" spans="1:18" x14ac:dyDescent="0.4">
      <c r="A72" s="8" t="s">
        <v>9987</v>
      </c>
      <c r="B72" s="8" t="s">
        <v>764</v>
      </c>
      <c r="C72" s="8" t="s">
        <v>2514</v>
      </c>
      <c r="D72" s="8" t="s">
        <v>2526</v>
      </c>
      <c r="E72" s="8" t="s">
        <v>9949</v>
      </c>
      <c r="F72" s="8" t="s">
        <v>2514</v>
      </c>
      <c r="G72" s="19">
        <v>153.73500000000001</v>
      </c>
      <c r="H72" s="20" t="s">
        <v>9914</v>
      </c>
      <c r="I72" s="20">
        <v>2</v>
      </c>
      <c r="J72" s="20" t="s">
        <v>9890</v>
      </c>
      <c r="K72" s="20">
        <v>15</v>
      </c>
      <c r="L72" s="20" t="s">
        <v>9890</v>
      </c>
      <c r="M72" s="20">
        <v>100</v>
      </c>
      <c r="N72" s="20">
        <v>1024.9000000000001</v>
      </c>
      <c r="O72" s="8">
        <v>1024.9000000000001</v>
      </c>
      <c r="Q72" t="str">
        <f t="shared" si="2"/>
        <v>양지수육전골간장2큰술</v>
      </c>
      <c r="R72" s="8">
        <f t="shared" si="3"/>
        <v>153.73500000000001</v>
      </c>
    </row>
    <row r="73" spans="1:18" x14ac:dyDescent="0.4">
      <c r="A73" s="8" t="s">
        <v>9988</v>
      </c>
      <c r="B73" s="8" t="s">
        <v>1310</v>
      </c>
      <c r="C73" s="8" t="s">
        <v>2514</v>
      </c>
      <c r="D73" s="8" t="s">
        <v>2526</v>
      </c>
      <c r="E73" s="8" t="s">
        <v>9949</v>
      </c>
      <c r="F73" s="8" t="s">
        <v>2514</v>
      </c>
      <c r="G73" s="19">
        <v>153.73500000000001</v>
      </c>
      <c r="H73" s="20" t="s">
        <v>9914</v>
      </c>
      <c r="I73" s="20">
        <v>2</v>
      </c>
      <c r="J73" s="20" t="s">
        <v>9890</v>
      </c>
      <c r="K73" s="20">
        <v>15</v>
      </c>
      <c r="L73" s="20" t="s">
        <v>9890</v>
      </c>
      <c r="M73" s="20">
        <v>100</v>
      </c>
      <c r="N73" s="20">
        <v>1024.9000000000001</v>
      </c>
      <c r="O73" s="8">
        <v>1024.9000000000001</v>
      </c>
      <c r="Q73" t="str">
        <f t="shared" si="2"/>
        <v>꼬막비빔밥간장2큰술</v>
      </c>
      <c r="R73" s="8">
        <f t="shared" si="3"/>
        <v>153.73500000000001</v>
      </c>
    </row>
    <row r="74" spans="1:18" x14ac:dyDescent="0.4">
      <c r="A74" s="8" t="s">
        <v>9989</v>
      </c>
      <c r="B74" s="8" t="s">
        <v>1610</v>
      </c>
      <c r="C74" s="8" t="s">
        <v>2514</v>
      </c>
      <c r="D74" s="8" t="s">
        <v>2526</v>
      </c>
      <c r="E74" s="8" t="s">
        <v>9949</v>
      </c>
      <c r="F74" s="8" t="s">
        <v>2514</v>
      </c>
      <c r="G74" s="19">
        <v>153.73500000000001</v>
      </c>
      <c r="H74" s="20" t="s">
        <v>9914</v>
      </c>
      <c r="I74" s="20">
        <v>2</v>
      </c>
      <c r="J74" s="20" t="s">
        <v>9890</v>
      </c>
      <c r="K74" s="20">
        <v>15</v>
      </c>
      <c r="L74" s="20" t="s">
        <v>9890</v>
      </c>
      <c r="M74" s="20">
        <v>100</v>
      </c>
      <c r="N74" s="20">
        <v>1024.9000000000001</v>
      </c>
      <c r="O74" s="8">
        <v>1024.9000000000001</v>
      </c>
      <c r="Q74" t="str">
        <f t="shared" si="2"/>
        <v>목살고추장구이간장2큰술</v>
      </c>
      <c r="R74" s="8">
        <f t="shared" si="3"/>
        <v>153.73500000000001</v>
      </c>
    </row>
    <row r="75" spans="1:18" x14ac:dyDescent="0.4">
      <c r="A75" s="8" t="s">
        <v>9990</v>
      </c>
      <c r="B75" s="8" t="s">
        <v>1316</v>
      </c>
      <c r="C75" s="8" t="s">
        <v>2514</v>
      </c>
      <c r="D75" s="8" t="s">
        <v>2526</v>
      </c>
      <c r="E75" s="8" t="s">
        <v>9949</v>
      </c>
      <c r="F75" s="8" t="s">
        <v>2514</v>
      </c>
      <c r="G75" s="19">
        <v>153.73500000000001</v>
      </c>
      <c r="H75" s="20" t="s">
        <v>9914</v>
      </c>
      <c r="I75" s="20">
        <v>2</v>
      </c>
      <c r="J75" s="20" t="s">
        <v>9890</v>
      </c>
      <c r="K75" s="20">
        <v>15</v>
      </c>
      <c r="L75" s="20" t="s">
        <v>9890</v>
      </c>
      <c r="M75" s="20">
        <v>100</v>
      </c>
      <c r="N75" s="20">
        <v>1024.9000000000001</v>
      </c>
      <c r="O75" s="8">
        <v>1024.9000000000001</v>
      </c>
      <c r="Q75" t="str">
        <f t="shared" si="2"/>
        <v>떡갈비간장2큰술</v>
      </c>
      <c r="R75" s="8">
        <f t="shared" si="3"/>
        <v>153.73500000000001</v>
      </c>
    </row>
    <row r="76" spans="1:18" x14ac:dyDescent="0.4">
      <c r="A76" s="8" t="s">
        <v>9991</v>
      </c>
      <c r="B76" s="8" t="s">
        <v>1975</v>
      </c>
      <c r="C76" s="8" t="s">
        <v>2514</v>
      </c>
      <c r="D76" s="8" t="s">
        <v>2526</v>
      </c>
      <c r="E76" s="8" t="s">
        <v>9949</v>
      </c>
      <c r="F76" s="8" t="s">
        <v>2514</v>
      </c>
      <c r="G76" s="19">
        <v>153.73500000000001</v>
      </c>
      <c r="H76" s="20" t="s">
        <v>9914</v>
      </c>
      <c r="I76" s="20">
        <v>2</v>
      </c>
      <c r="J76" s="20" t="s">
        <v>9890</v>
      </c>
      <c r="K76" s="20">
        <v>15</v>
      </c>
      <c r="L76" s="20" t="s">
        <v>9890</v>
      </c>
      <c r="M76" s="20">
        <v>100</v>
      </c>
      <c r="N76" s="20">
        <v>1024.9000000000001</v>
      </c>
      <c r="O76" s="8">
        <v>1024.9000000000001</v>
      </c>
      <c r="Q76" t="str">
        <f t="shared" si="2"/>
        <v>고등어조림간장2큰술</v>
      </c>
      <c r="R76" s="8">
        <f t="shared" si="3"/>
        <v>153.73500000000001</v>
      </c>
    </row>
    <row r="77" spans="1:18" x14ac:dyDescent="0.4">
      <c r="A77" s="8" t="s">
        <v>9992</v>
      </c>
      <c r="B77" s="8" t="s">
        <v>1423</v>
      </c>
      <c r="C77" s="8" t="s">
        <v>2514</v>
      </c>
      <c r="D77" s="8" t="s">
        <v>2526</v>
      </c>
      <c r="E77" s="8" t="s">
        <v>9949</v>
      </c>
      <c r="F77" s="8" t="s">
        <v>2514</v>
      </c>
      <c r="G77" s="19">
        <v>153.73500000000001</v>
      </c>
      <c r="H77" s="20" t="s">
        <v>9914</v>
      </c>
      <c r="I77" s="20">
        <v>2</v>
      </c>
      <c r="J77" s="20" t="s">
        <v>9890</v>
      </c>
      <c r="K77" s="20">
        <v>15</v>
      </c>
      <c r="L77" s="20" t="s">
        <v>9890</v>
      </c>
      <c r="M77" s="20">
        <v>100</v>
      </c>
      <c r="N77" s="20">
        <v>1024.9000000000001</v>
      </c>
      <c r="O77" s="8">
        <v>1024.9000000000001</v>
      </c>
      <c r="Q77" t="str">
        <f t="shared" si="2"/>
        <v>간장비빔국수간장2큰술</v>
      </c>
      <c r="R77" s="8">
        <f t="shared" si="3"/>
        <v>153.73500000000001</v>
      </c>
    </row>
    <row r="78" spans="1:18" x14ac:dyDescent="0.4">
      <c r="A78" s="8" t="s">
        <v>9993</v>
      </c>
      <c r="B78" s="8" t="s">
        <v>201</v>
      </c>
      <c r="C78" s="8" t="s">
        <v>2514</v>
      </c>
      <c r="D78" s="8" t="s">
        <v>2526</v>
      </c>
      <c r="E78" s="8" t="s">
        <v>9949</v>
      </c>
      <c r="F78" s="8" t="s">
        <v>2514</v>
      </c>
      <c r="G78" s="19">
        <v>153.73500000000001</v>
      </c>
      <c r="H78" s="20" t="s">
        <v>9914</v>
      </c>
      <c r="I78" s="20">
        <v>2</v>
      </c>
      <c r="J78" s="20" t="s">
        <v>9890</v>
      </c>
      <c r="K78" s="20">
        <v>15</v>
      </c>
      <c r="L78" s="20" t="s">
        <v>9890</v>
      </c>
      <c r="M78" s="20">
        <v>100</v>
      </c>
      <c r="N78" s="20">
        <v>1024.9000000000001</v>
      </c>
      <c r="O78" s="8">
        <v>1024.9000000000001</v>
      </c>
      <c r="Q78" t="str">
        <f t="shared" si="2"/>
        <v>베이컨감자샐러드간장2큰술</v>
      </c>
      <c r="R78" s="8">
        <f t="shared" si="3"/>
        <v>153.73500000000001</v>
      </c>
    </row>
    <row r="79" spans="1:18" x14ac:dyDescent="0.4">
      <c r="A79" s="8" t="s">
        <v>9994</v>
      </c>
      <c r="B79" s="8" t="s">
        <v>2025</v>
      </c>
      <c r="C79" s="8" t="s">
        <v>2514</v>
      </c>
      <c r="D79" s="8" t="s">
        <v>2526</v>
      </c>
      <c r="E79" s="8" t="s">
        <v>9949</v>
      </c>
      <c r="F79" s="8" t="s">
        <v>2514</v>
      </c>
      <c r="G79" s="19">
        <v>153.73500000000001</v>
      </c>
      <c r="H79" s="20" t="s">
        <v>9914</v>
      </c>
      <c r="I79" s="20">
        <v>2</v>
      </c>
      <c r="J79" s="20" t="s">
        <v>9890</v>
      </c>
      <c r="K79" s="20">
        <v>15</v>
      </c>
      <c r="L79" s="20" t="s">
        <v>9890</v>
      </c>
      <c r="M79" s="20">
        <v>100</v>
      </c>
      <c r="N79" s="20">
        <v>1024.9000000000001</v>
      </c>
      <c r="O79" s="8">
        <v>1024.9000000000001</v>
      </c>
      <c r="Q79" t="str">
        <f t="shared" si="2"/>
        <v>감자탕간장2큰술</v>
      </c>
      <c r="R79" s="8">
        <f t="shared" si="3"/>
        <v>153.73500000000001</v>
      </c>
    </row>
    <row r="80" spans="1:18" x14ac:dyDescent="0.4">
      <c r="A80" s="8" t="s">
        <v>9995</v>
      </c>
      <c r="B80" s="8" t="s">
        <v>1968</v>
      </c>
      <c r="C80" s="8" t="s">
        <v>2514</v>
      </c>
      <c r="D80" s="8" t="s">
        <v>2526</v>
      </c>
      <c r="E80" s="8" t="s">
        <v>9949</v>
      </c>
      <c r="F80" s="8" t="s">
        <v>2514</v>
      </c>
      <c r="G80" s="19">
        <v>153.73500000000001</v>
      </c>
      <c r="H80" s="20" t="s">
        <v>9914</v>
      </c>
      <c r="I80" s="20">
        <v>2</v>
      </c>
      <c r="J80" s="20" t="s">
        <v>9890</v>
      </c>
      <c r="K80" s="20">
        <v>15</v>
      </c>
      <c r="L80" s="20" t="s">
        <v>9890</v>
      </c>
      <c r="M80" s="20">
        <v>100</v>
      </c>
      <c r="N80" s="20">
        <v>1024.9000000000001</v>
      </c>
      <c r="O80" s="8">
        <v>1024.9000000000001</v>
      </c>
      <c r="Q80" t="str">
        <f t="shared" si="2"/>
        <v>반미월남쌈간장2큰술</v>
      </c>
      <c r="R80" s="8">
        <f t="shared" si="3"/>
        <v>153.73500000000001</v>
      </c>
    </row>
    <row r="81" spans="1:18" x14ac:dyDescent="0.4">
      <c r="A81" s="8" t="s">
        <v>9996</v>
      </c>
      <c r="B81" s="8" t="s">
        <v>1937</v>
      </c>
      <c r="C81" s="8" t="s">
        <v>2514</v>
      </c>
      <c r="D81" s="8" t="s">
        <v>2526</v>
      </c>
      <c r="E81" s="8" t="s">
        <v>9949</v>
      </c>
      <c r="F81" s="8" t="s">
        <v>2514</v>
      </c>
      <c r="G81" s="19">
        <v>153.73500000000001</v>
      </c>
      <c r="H81" s="20" t="s">
        <v>9914</v>
      </c>
      <c r="I81" s="20">
        <v>2</v>
      </c>
      <c r="J81" s="20" t="s">
        <v>9890</v>
      </c>
      <c r="K81" s="20">
        <v>15</v>
      </c>
      <c r="L81" s="20" t="s">
        <v>9890</v>
      </c>
      <c r="M81" s="20">
        <v>100</v>
      </c>
      <c r="N81" s="20">
        <v>1024.9000000000001</v>
      </c>
      <c r="O81" s="8">
        <v>1024.9000000000001</v>
      </c>
      <c r="Q81" t="str">
        <f t="shared" si="2"/>
        <v>해물파전간장2큰술</v>
      </c>
      <c r="R81" s="8">
        <f t="shared" si="3"/>
        <v>153.73500000000001</v>
      </c>
    </row>
    <row r="82" spans="1:18" x14ac:dyDescent="0.4">
      <c r="A82" s="8" t="s">
        <v>9961</v>
      </c>
      <c r="B82" s="8" t="s">
        <v>736</v>
      </c>
      <c r="C82" s="8" t="s">
        <v>2514</v>
      </c>
      <c r="D82" s="8" t="s">
        <v>2526</v>
      </c>
      <c r="E82" s="8" t="s">
        <v>9949</v>
      </c>
      <c r="F82" s="8" t="s">
        <v>2514</v>
      </c>
      <c r="G82" s="19">
        <v>153.73500000000001</v>
      </c>
      <c r="H82" s="20" t="s">
        <v>9914</v>
      </c>
      <c r="I82" s="20">
        <v>2</v>
      </c>
      <c r="J82" s="20" t="s">
        <v>9890</v>
      </c>
      <c r="K82" s="20">
        <v>15</v>
      </c>
      <c r="L82" s="20" t="s">
        <v>9890</v>
      </c>
      <c r="M82" s="20">
        <v>100</v>
      </c>
      <c r="N82" s="20">
        <v>1024.9000000000001</v>
      </c>
      <c r="O82" s="8">
        <v>1024.9000000000001</v>
      </c>
      <c r="Q82" t="str">
        <f t="shared" si="2"/>
        <v>고추장 삼겹살구이간장2큰술</v>
      </c>
      <c r="R82" s="8">
        <f t="shared" si="3"/>
        <v>153.73500000000001</v>
      </c>
    </row>
    <row r="83" spans="1:18" x14ac:dyDescent="0.4">
      <c r="A83" s="8" t="s">
        <v>9955</v>
      </c>
      <c r="B83" s="8" t="s">
        <v>659</v>
      </c>
      <c r="C83" s="8" t="s">
        <v>2514</v>
      </c>
      <c r="D83" s="8" t="s">
        <v>2526</v>
      </c>
      <c r="E83" s="8" t="s">
        <v>9949</v>
      </c>
      <c r="F83" s="8" t="s">
        <v>2514</v>
      </c>
      <c r="G83" s="19">
        <v>153.73500000000001</v>
      </c>
      <c r="H83" s="20" t="s">
        <v>9914</v>
      </c>
      <c r="I83" s="20">
        <v>2</v>
      </c>
      <c r="J83" s="20" t="s">
        <v>9890</v>
      </c>
      <c r="K83" s="20">
        <v>15</v>
      </c>
      <c r="L83" s="20" t="s">
        <v>9890</v>
      </c>
      <c r="M83" s="20">
        <v>100</v>
      </c>
      <c r="N83" s="20">
        <v>1024.9000000000001</v>
      </c>
      <c r="O83" s="8">
        <v>1024.9000000000001</v>
      </c>
      <c r="Q83" t="str">
        <f t="shared" si="2"/>
        <v>오징어순대간장2큰술</v>
      </c>
      <c r="R83" s="8">
        <f t="shared" si="3"/>
        <v>153.73500000000001</v>
      </c>
    </row>
    <row r="84" spans="1:18" x14ac:dyDescent="0.4">
      <c r="A84" s="8" t="s">
        <v>9997</v>
      </c>
      <c r="B84" s="8" t="s">
        <v>1992</v>
      </c>
      <c r="C84" s="8" t="s">
        <v>2514</v>
      </c>
      <c r="D84" s="8" t="s">
        <v>2526</v>
      </c>
      <c r="E84" s="8" t="s">
        <v>9949</v>
      </c>
      <c r="F84" s="8" t="s">
        <v>2514</v>
      </c>
      <c r="G84" s="19">
        <v>153.73500000000001</v>
      </c>
      <c r="H84" s="20" t="s">
        <v>9914</v>
      </c>
      <c r="I84" s="20">
        <v>2</v>
      </c>
      <c r="J84" s="20" t="s">
        <v>9890</v>
      </c>
      <c r="K84" s="20">
        <v>15</v>
      </c>
      <c r="L84" s="20" t="s">
        <v>9890</v>
      </c>
      <c r="M84" s="20">
        <v>100</v>
      </c>
      <c r="N84" s="20">
        <v>1024.9000000000001</v>
      </c>
      <c r="O84" s="8">
        <v>1024.9000000000001</v>
      </c>
      <c r="Q84" t="str">
        <f t="shared" si="2"/>
        <v>골뱅이무침간장2큰술</v>
      </c>
      <c r="R84" s="8">
        <f t="shared" si="3"/>
        <v>153.73500000000001</v>
      </c>
    </row>
    <row r="85" spans="1:18" x14ac:dyDescent="0.4">
      <c r="A85" s="8" t="s">
        <v>9998</v>
      </c>
      <c r="B85" s="8" t="s">
        <v>903</v>
      </c>
      <c r="C85" s="8" t="s">
        <v>2514</v>
      </c>
      <c r="D85" s="8" t="s">
        <v>2526</v>
      </c>
      <c r="E85" s="8" t="s">
        <v>9949</v>
      </c>
      <c r="F85" s="8" t="s">
        <v>2514</v>
      </c>
      <c r="G85" s="19">
        <v>153.73500000000001</v>
      </c>
      <c r="H85" s="20" t="s">
        <v>9914</v>
      </c>
      <c r="I85" s="20">
        <v>2</v>
      </c>
      <c r="J85" s="20" t="s">
        <v>9890</v>
      </c>
      <c r="K85" s="20">
        <v>15</v>
      </c>
      <c r="L85" s="20" t="s">
        <v>9890</v>
      </c>
      <c r="M85" s="20">
        <v>100</v>
      </c>
      <c r="N85" s="20">
        <v>1024.9000000000001</v>
      </c>
      <c r="O85" s="8">
        <v>1024.9000000000001</v>
      </c>
      <c r="Q85" t="str">
        <f t="shared" si="2"/>
        <v>반미샌드위치간장2큰술</v>
      </c>
      <c r="R85" s="8">
        <f t="shared" si="3"/>
        <v>153.73500000000001</v>
      </c>
    </row>
    <row r="86" spans="1:18" x14ac:dyDescent="0.4">
      <c r="A86" s="8" t="s">
        <v>9999</v>
      </c>
      <c r="B86" s="8" t="s">
        <v>2109</v>
      </c>
      <c r="C86" s="8" t="s">
        <v>2514</v>
      </c>
      <c r="D86" s="8" t="s">
        <v>2526</v>
      </c>
      <c r="E86" s="8" t="s">
        <v>9949</v>
      </c>
      <c r="F86" s="8" t="s">
        <v>2514</v>
      </c>
      <c r="G86" s="19">
        <v>153.73500000000001</v>
      </c>
      <c r="H86" s="20" t="s">
        <v>9914</v>
      </c>
      <c r="I86" s="20">
        <v>2</v>
      </c>
      <c r="J86" s="20" t="s">
        <v>9890</v>
      </c>
      <c r="K86" s="20">
        <v>15</v>
      </c>
      <c r="L86" s="20" t="s">
        <v>9890</v>
      </c>
      <c r="M86" s="20">
        <v>100</v>
      </c>
      <c r="N86" s="20">
        <v>1024.9000000000001</v>
      </c>
      <c r="O86" s="8">
        <v>1024.9000000000001</v>
      </c>
      <c r="Q86" t="str">
        <f t="shared" si="2"/>
        <v>낙지볶음간장2큰술</v>
      </c>
      <c r="R86" s="8">
        <f t="shared" si="3"/>
        <v>153.73500000000001</v>
      </c>
    </row>
    <row r="87" spans="1:18" x14ac:dyDescent="0.4">
      <c r="A87" s="8" t="s">
        <v>10000</v>
      </c>
      <c r="B87" s="8" t="s">
        <v>617</v>
      </c>
      <c r="C87" s="8" t="s">
        <v>2514</v>
      </c>
      <c r="D87" s="8" t="s">
        <v>2526</v>
      </c>
      <c r="E87" s="8" t="s">
        <v>9949</v>
      </c>
      <c r="F87" s="8" t="s">
        <v>2514</v>
      </c>
      <c r="G87" s="19">
        <v>153.73500000000001</v>
      </c>
      <c r="H87" s="20" t="s">
        <v>9914</v>
      </c>
      <c r="I87" s="20">
        <v>2</v>
      </c>
      <c r="J87" s="20" t="s">
        <v>9890</v>
      </c>
      <c r="K87" s="20">
        <v>15</v>
      </c>
      <c r="L87" s="20" t="s">
        <v>9890</v>
      </c>
      <c r="M87" s="20">
        <v>100</v>
      </c>
      <c r="N87" s="20">
        <v>1024.9000000000001</v>
      </c>
      <c r="O87" s="8">
        <v>1024.9000000000001</v>
      </c>
      <c r="Q87" t="str">
        <f t="shared" si="2"/>
        <v>고추장 제육볶음간장2큰술</v>
      </c>
      <c r="R87" s="8">
        <f t="shared" si="3"/>
        <v>153.73500000000001</v>
      </c>
    </row>
    <row r="88" spans="1:18" x14ac:dyDescent="0.4">
      <c r="A88" s="8" t="s">
        <v>10001</v>
      </c>
      <c r="B88" s="8" t="s">
        <v>1650</v>
      </c>
      <c r="C88" s="8" t="s">
        <v>2514</v>
      </c>
      <c r="D88" s="8" t="s">
        <v>2526</v>
      </c>
      <c r="E88" s="8" t="s">
        <v>9949</v>
      </c>
      <c r="F88" s="8" t="s">
        <v>2514</v>
      </c>
      <c r="G88" s="19">
        <v>153.73500000000001</v>
      </c>
      <c r="H88" s="20" t="s">
        <v>9914</v>
      </c>
      <c r="I88" s="20">
        <v>2</v>
      </c>
      <c r="J88" s="20" t="s">
        <v>9890</v>
      </c>
      <c r="K88" s="20">
        <v>15</v>
      </c>
      <c r="L88" s="20" t="s">
        <v>9890</v>
      </c>
      <c r="M88" s="20">
        <v>100</v>
      </c>
      <c r="N88" s="20">
        <v>1024.9000000000001</v>
      </c>
      <c r="O88" s="8">
        <v>1024.9000000000001</v>
      </c>
      <c r="Q88" t="str">
        <f t="shared" si="2"/>
        <v>스테이크덮밥간장2큰술</v>
      </c>
      <c r="R88" s="8">
        <f t="shared" si="3"/>
        <v>153.73500000000001</v>
      </c>
    </row>
    <row r="89" spans="1:18" x14ac:dyDescent="0.4">
      <c r="A89" s="8" t="s">
        <v>10002</v>
      </c>
      <c r="B89" s="8" t="s">
        <v>2381</v>
      </c>
      <c r="C89" s="8" t="s">
        <v>2514</v>
      </c>
      <c r="D89" s="8" t="s">
        <v>2526</v>
      </c>
      <c r="E89" s="8" t="s">
        <v>9949</v>
      </c>
      <c r="F89" s="8" t="s">
        <v>2514</v>
      </c>
      <c r="G89" s="19">
        <v>153.73500000000001</v>
      </c>
      <c r="H89" s="20" t="s">
        <v>9914</v>
      </c>
      <c r="I89" s="20">
        <v>2</v>
      </c>
      <c r="J89" s="20" t="s">
        <v>9890</v>
      </c>
      <c r="K89" s="20">
        <v>15</v>
      </c>
      <c r="L89" s="20" t="s">
        <v>9890</v>
      </c>
      <c r="M89" s="20">
        <v>100</v>
      </c>
      <c r="N89" s="20">
        <v>1024.9000000000001</v>
      </c>
      <c r="O89" s="8">
        <v>1024.9000000000001</v>
      </c>
      <c r="Q89" t="str">
        <f t="shared" si="2"/>
        <v>육전간장2큰술</v>
      </c>
      <c r="R89" s="8">
        <f t="shared" si="3"/>
        <v>153.73500000000001</v>
      </c>
    </row>
    <row r="90" spans="1:18" x14ac:dyDescent="0.4">
      <c r="A90" s="8" t="s">
        <v>10003</v>
      </c>
      <c r="B90" s="8" t="s">
        <v>1718</v>
      </c>
      <c r="C90" s="8" t="s">
        <v>2514</v>
      </c>
      <c r="D90" s="8" t="s">
        <v>2526</v>
      </c>
      <c r="E90" s="8" t="s">
        <v>9949</v>
      </c>
      <c r="F90" s="8" t="s">
        <v>2514</v>
      </c>
      <c r="G90" s="19">
        <v>153.73500000000001</v>
      </c>
      <c r="H90" s="20" t="s">
        <v>9914</v>
      </c>
      <c r="I90" s="20">
        <v>2</v>
      </c>
      <c r="J90" s="20" t="s">
        <v>9890</v>
      </c>
      <c r="K90" s="20">
        <v>15</v>
      </c>
      <c r="L90" s="20" t="s">
        <v>9890</v>
      </c>
      <c r="M90" s="20">
        <v>100</v>
      </c>
      <c r="N90" s="20">
        <v>1024.9000000000001</v>
      </c>
      <c r="O90" s="8">
        <v>1024.9000000000001</v>
      </c>
      <c r="Q90" t="str">
        <f t="shared" si="2"/>
        <v>파티초밥간장2큰술</v>
      </c>
      <c r="R90" s="8">
        <f t="shared" si="3"/>
        <v>153.73500000000001</v>
      </c>
    </row>
    <row r="91" spans="1:18" x14ac:dyDescent="0.4">
      <c r="A91" s="8" t="s">
        <v>10004</v>
      </c>
      <c r="B91" s="8" t="s">
        <v>603</v>
      </c>
      <c r="C91" s="8" t="s">
        <v>2514</v>
      </c>
      <c r="D91" s="8" t="s">
        <v>2526</v>
      </c>
      <c r="E91" s="8" t="s">
        <v>9949</v>
      </c>
      <c r="F91" s="8" t="s">
        <v>2514</v>
      </c>
      <c r="G91" s="19">
        <v>153.73500000000001</v>
      </c>
      <c r="H91" s="20" t="s">
        <v>9914</v>
      </c>
      <c r="I91" s="20">
        <v>2</v>
      </c>
      <c r="J91" s="20" t="s">
        <v>9890</v>
      </c>
      <c r="K91" s="20">
        <v>15</v>
      </c>
      <c r="L91" s="20" t="s">
        <v>9890</v>
      </c>
      <c r="M91" s="20">
        <v>100</v>
      </c>
      <c r="N91" s="20">
        <v>1024.9000000000001</v>
      </c>
      <c r="O91" s="8">
        <v>1024.9000000000001</v>
      </c>
      <c r="Q91" t="str">
        <f t="shared" si="2"/>
        <v>닭가슴살샐러드간장2큰술</v>
      </c>
      <c r="R91" s="8">
        <f t="shared" si="3"/>
        <v>153.73500000000001</v>
      </c>
    </row>
    <row r="92" spans="1:18" x14ac:dyDescent="0.4">
      <c r="A92" s="8" t="s">
        <v>10005</v>
      </c>
      <c r="B92" s="8" t="s">
        <v>2071</v>
      </c>
      <c r="C92" s="8" t="s">
        <v>2514</v>
      </c>
      <c r="D92" s="8" t="s">
        <v>2526</v>
      </c>
      <c r="E92" s="8" t="s">
        <v>9949</v>
      </c>
      <c r="F92" s="8" t="s">
        <v>2514</v>
      </c>
      <c r="G92" s="19">
        <v>153.73500000000001</v>
      </c>
      <c r="H92" s="20" t="s">
        <v>9914</v>
      </c>
      <c r="I92" s="20">
        <v>2</v>
      </c>
      <c r="J92" s="20" t="s">
        <v>9890</v>
      </c>
      <c r="K92" s="20">
        <v>15</v>
      </c>
      <c r="L92" s="20" t="s">
        <v>9890</v>
      </c>
      <c r="M92" s="20">
        <v>100</v>
      </c>
      <c r="N92" s="20">
        <v>1024.9000000000001</v>
      </c>
      <c r="O92" s="8">
        <v>1024.9000000000001</v>
      </c>
      <c r="Q92" t="str">
        <f t="shared" si="2"/>
        <v>궁중떡볶이간장2큰술</v>
      </c>
      <c r="R92" s="8">
        <f t="shared" si="3"/>
        <v>153.73500000000001</v>
      </c>
    </row>
    <row r="93" spans="1:18" x14ac:dyDescent="0.4">
      <c r="A93" s="8" t="s">
        <v>10006</v>
      </c>
      <c r="B93" s="8" t="s">
        <v>836</v>
      </c>
      <c r="C93" s="8" t="s">
        <v>2514</v>
      </c>
      <c r="D93" s="8" t="s">
        <v>2526</v>
      </c>
      <c r="E93" s="8" t="s">
        <v>9949</v>
      </c>
      <c r="F93" s="8" t="s">
        <v>2514</v>
      </c>
      <c r="G93" s="19">
        <v>153.73500000000001</v>
      </c>
      <c r="H93" s="20" t="s">
        <v>9914</v>
      </c>
      <c r="I93" s="20">
        <v>2</v>
      </c>
      <c r="J93" s="20" t="s">
        <v>9890</v>
      </c>
      <c r="K93" s="20">
        <v>15</v>
      </c>
      <c r="L93" s="20" t="s">
        <v>9890</v>
      </c>
      <c r="M93" s="20">
        <v>100</v>
      </c>
      <c r="N93" s="20">
        <v>1024.9000000000001</v>
      </c>
      <c r="O93" s="8">
        <v>1024.9000000000001</v>
      </c>
      <c r="Q93" t="str">
        <f t="shared" si="2"/>
        <v>수육전골간장2큰술</v>
      </c>
      <c r="R93" s="8">
        <f t="shared" si="3"/>
        <v>153.73500000000001</v>
      </c>
    </row>
    <row r="94" spans="1:18" x14ac:dyDescent="0.4">
      <c r="A94" s="8" t="s">
        <v>10007</v>
      </c>
      <c r="B94" s="8" t="s">
        <v>841</v>
      </c>
      <c r="C94" s="8" t="s">
        <v>2514</v>
      </c>
      <c r="D94" s="8" t="s">
        <v>2526</v>
      </c>
      <c r="E94" s="8" t="s">
        <v>9949</v>
      </c>
      <c r="F94" s="8" t="s">
        <v>2514</v>
      </c>
      <c r="G94" s="19">
        <v>153.73500000000001</v>
      </c>
      <c r="H94" s="20" t="s">
        <v>9914</v>
      </c>
      <c r="I94" s="20">
        <v>2</v>
      </c>
      <c r="J94" s="20" t="s">
        <v>9890</v>
      </c>
      <c r="K94" s="20">
        <v>15</v>
      </c>
      <c r="L94" s="20" t="s">
        <v>9890</v>
      </c>
      <c r="M94" s="20">
        <v>100</v>
      </c>
      <c r="N94" s="20">
        <v>1024.9000000000001</v>
      </c>
      <c r="O94" s="8">
        <v>1024.9000000000001</v>
      </c>
      <c r="Q94" t="str">
        <f t="shared" si="2"/>
        <v>묵은지닭볶음탕간장2큰술</v>
      </c>
      <c r="R94" s="8">
        <f t="shared" si="3"/>
        <v>153.73500000000001</v>
      </c>
    </row>
    <row r="95" spans="1:18" x14ac:dyDescent="0.4">
      <c r="A95" s="8" t="s">
        <v>10008</v>
      </c>
      <c r="B95" s="8" t="s">
        <v>793</v>
      </c>
      <c r="C95" s="8" t="s">
        <v>2514</v>
      </c>
      <c r="D95" s="8" t="s">
        <v>2526</v>
      </c>
      <c r="E95" s="8" t="s">
        <v>9949</v>
      </c>
      <c r="F95" s="8" t="s">
        <v>2514</v>
      </c>
      <c r="G95" s="19">
        <v>153.73500000000001</v>
      </c>
      <c r="H95" s="20" t="s">
        <v>9914</v>
      </c>
      <c r="I95" s="20">
        <v>2</v>
      </c>
      <c r="J95" s="20" t="s">
        <v>9890</v>
      </c>
      <c r="K95" s="20">
        <v>15</v>
      </c>
      <c r="L95" s="20" t="s">
        <v>9890</v>
      </c>
      <c r="M95" s="20">
        <v>100</v>
      </c>
      <c r="N95" s="20">
        <v>1024.9000000000001</v>
      </c>
      <c r="O95" s="8">
        <v>1024.9000000000001</v>
      </c>
      <c r="Q95" t="str">
        <f t="shared" si="2"/>
        <v>주꾸미삼겹살치즈볶음간장2큰술</v>
      </c>
      <c r="R95" s="8">
        <f t="shared" si="3"/>
        <v>153.73500000000001</v>
      </c>
    </row>
    <row r="96" spans="1:18" x14ac:dyDescent="0.4">
      <c r="A96" s="8" t="s">
        <v>10009</v>
      </c>
      <c r="B96" s="8" t="s">
        <v>652</v>
      </c>
      <c r="C96" s="8" t="s">
        <v>2514</v>
      </c>
      <c r="D96" s="8" t="s">
        <v>2526</v>
      </c>
      <c r="E96" s="8" t="s">
        <v>9949</v>
      </c>
      <c r="F96" s="8" t="s">
        <v>2514</v>
      </c>
      <c r="G96" s="19">
        <v>153.73500000000001</v>
      </c>
      <c r="H96" s="20" t="s">
        <v>9914</v>
      </c>
      <c r="I96" s="20">
        <v>2</v>
      </c>
      <c r="J96" s="20" t="s">
        <v>9890</v>
      </c>
      <c r="K96" s="20">
        <v>15</v>
      </c>
      <c r="L96" s="20" t="s">
        <v>9890</v>
      </c>
      <c r="M96" s="20">
        <v>100</v>
      </c>
      <c r="N96" s="20">
        <v>1024.9000000000001</v>
      </c>
      <c r="O96" s="8">
        <v>1024.9000000000001</v>
      </c>
      <c r="Q96" t="str">
        <f t="shared" si="2"/>
        <v>밀푀유나베간장2큰술</v>
      </c>
      <c r="R96" s="8">
        <f t="shared" si="3"/>
        <v>153.73500000000001</v>
      </c>
    </row>
    <row r="97" spans="1:18" x14ac:dyDescent="0.4">
      <c r="A97" s="8" t="s">
        <v>10010</v>
      </c>
      <c r="B97" s="8" t="s">
        <v>1513</v>
      </c>
      <c r="C97" s="8" t="s">
        <v>2514</v>
      </c>
      <c r="D97" s="8" t="s">
        <v>2539</v>
      </c>
      <c r="E97" s="8" t="s">
        <v>9949</v>
      </c>
      <c r="F97" s="8" t="s">
        <v>2514</v>
      </c>
      <c r="G97" s="19">
        <v>153.73500000000001</v>
      </c>
      <c r="H97" s="20" t="s">
        <v>9914</v>
      </c>
      <c r="I97" s="20">
        <v>2</v>
      </c>
      <c r="J97" s="20" t="s">
        <v>9890</v>
      </c>
      <c r="K97" s="20">
        <v>15</v>
      </c>
      <c r="L97" s="20" t="s">
        <v>9890</v>
      </c>
      <c r="M97" s="20">
        <v>100</v>
      </c>
      <c r="N97" s="20">
        <v>1024.9000000000001</v>
      </c>
      <c r="O97" s="8">
        <v>1024.9000000000001</v>
      </c>
      <c r="Q97" t="str">
        <f t="shared" si="2"/>
        <v xml:space="preserve">경양식 돈가스간장2큰술 </v>
      </c>
      <c r="R97" s="8">
        <f t="shared" si="3"/>
        <v>153.73500000000001</v>
      </c>
    </row>
    <row r="98" spans="1:18" x14ac:dyDescent="0.4">
      <c r="A98" s="8" t="s">
        <v>9953</v>
      </c>
      <c r="B98" s="8" t="s">
        <v>1479</v>
      </c>
      <c r="C98" s="8" t="s">
        <v>2514</v>
      </c>
      <c r="D98" s="8" t="s">
        <v>2593</v>
      </c>
      <c r="E98" s="8" t="s">
        <v>9949</v>
      </c>
      <c r="F98" s="8" t="s">
        <v>2514</v>
      </c>
      <c r="G98" s="19">
        <v>153.73500000000001</v>
      </c>
      <c r="H98" s="20" t="s">
        <v>9914</v>
      </c>
      <c r="I98" s="20">
        <v>1.5</v>
      </c>
      <c r="J98" s="20" t="s">
        <v>9890</v>
      </c>
      <c r="K98" s="20">
        <v>15</v>
      </c>
      <c r="L98" s="20" t="s">
        <v>9890</v>
      </c>
      <c r="M98" s="20">
        <v>100</v>
      </c>
      <c r="N98" s="20">
        <v>1024.9000000000001</v>
      </c>
      <c r="O98" s="8">
        <v>1024.9000000000001</v>
      </c>
      <c r="Q98" t="str">
        <f t="shared" si="2"/>
        <v>달래 간장 비빔국수간장1+½큰술</v>
      </c>
      <c r="R98" s="8">
        <f t="shared" si="3"/>
        <v>153.73500000000001</v>
      </c>
    </row>
    <row r="99" spans="1:18" x14ac:dyDescent="0.4">
      <c r="A99" s="8" t="s">
        <v>10011</v>
      </c>
      <c r="B99" s="8" t="s">
        <v>2211</v>
      </c>
      <c r="C99" s="8" t="s">
        <v>2514</v>
      </c>
      <c r="D99" s="8" t="s">
        <v>2664</v>
      </c>
      <c r="E99" s="8" t="s">
        <v>9949</v>
      </c>
      <c r="F99" s="8" t="s">
        <v>2514</v>
      </c>
      <c r="G99" s="19">
        <v>153.73500000000001</v>
      </c>
      <c r="H99" s="20" t="s">
        <v>9914</v>
      </c>
      <c r="I99" s="20">
        <v>1.5</v>
      </c>
      <c r="J99" s="20" t="s">
        <v>9890</v>
      </c>
      <c r="K99" s="20">
        <v>15</v>
      </c>
      <c r="L99" s="20" t="s">
        <v>9890</v>
      </c>
      <c r="M99" s="20">
        <v>100</v>
      </c>
      <c r="N99" s="20">
        <v>1024.9000000000001</v>
      </c>
      <c r="O99" s="8">
        <v>1024.9000000000001</v>
      </c>
      <c r="Q99" t="str">
        <f t="shared" si="2"/>
        <v>불고기김밥간장1+1/2큰술</v>
      </c>
      <c r="R99" s="8">
        <f t="shared" si="3"/>
        <v>153.73500000000001</v>
      </c>
    </row>
    <row r="100" spans="1:18" x14ac:dyDescent="0.4">
      <c r="A100" s="8" t="s">
        <v>10012</v>
      </c>
      <c r="B100" s="8" t="s">
        <v>1493</v>
      </c>
      <c r="C100" s="8" t="s">
        <v>2514</v>
      </c>
      <c r="D100" s="8" t="s">
        <v>2664</v>
      </c>
      <c r="E100" s="8" t="s">
        <v>9949</v>
      </c>
      <c r="F100" s="8" t="s">
        <v>2514</v>
      </c>
      <c r="G100" s="19">
        <v>153.73500000000001</v>
      </c>
      <c r="H100" s="20" t="s">
        <v>9914</v>
      </c>
      <c r="I100" s="20">
        <v>1.5</v>
      </c>
      <c r="J100" s="20" t="s">
        <v>9890</v>
      </c>
      <c r="K100" s="20">
        <v>15</v>
      </c>
      <c r="L100" s="20" t="s">
        <v>9890</v>
      </c>
      <c r="M100" s="20">
        <v>100</v>
      </c>
      <c r="N100" s="20">
        <v>1024.9000000000001</v>
      </c>
      <c r="O100" s="8">
        <v>1024.9000000000001</v>
      </c>
      <c r="Q100" t="str">
        <f t="shared" si="2"/>
        <v>불고기비빔밥간장1+1/2큰술</v>
      </c>
      <c r="R100" s="8">
        <f t="shared" si="3"/>
        <v>153.73500000000001</v>
      </c>
    </row>
    <row r="101" spans="1:18" x14ac:dyDescent="0.4">
      <c r="A101" s="8" t="s">
        <v>10013</v>
      </c>
      <c r="B101" s="8" t="s">
        <v>2037</v>
      </c>
      <c r="C101" s="8" t="s">
        <v>2514</v>
      </c>
      <c r="D101" s="8" t="s">
        <v>2670</v>
      </c>
      <c r="E101" s="8" t="s">
        <v>9949</v>
      </c>
      <c r="F101" s="8" t="s">
        <v>2514</v>
      </c>
      <c r="G101" s="19">
        <v>153.73500000000001</v>
      </c>
      <c r="H101" s="20" t="s">
        <v>9914</v>
      </c>
      <c r="I101" s="20">
        <v>1.5</v>
      </c>
      <c r="J101" s="20" t="s">
        <v>9890</v>
      </c>
      <c r="K101" s="20">
        <v>15</v>
      </c>
      <c r="L101" s="20" t="s">
        <v>9890</v>
      </c>
      <c r="M101" s="20">
        <v>100</v>
      </c>
      <c r="N101" s="20">
        <v>1024.9000000000001</v>
      </c>
      <c r="O101" s="8">
        <v>1024.9000000000001</v>
      </c>
      <c r="Q101" t="str">
        <f t="shared" si="2"/>
        <v>치즈닭갈비간장1 ½큰술</v>
      </c>
      <c r="R101" s="8">
        <f t="shared" si="3"/>
        <v>153.73500000000001</v>
      </c>
    </row>
    <row r="102" spans="1:18" x14ac:dyDescent="0.4">
      <c r="A102" s="8" t="s">
        <v>10014</v>
      </c>
      <c r="B102" s="8" t="s">
        <v>895</v>
      </c>
      <c r="C102" s="8" t="s">
        <v>2514</v>
      </c>
      <c r="D102" s="8" t="s">
        <v>2670</v>
      </c>
      <c r="E102" s="8" t="s">
        <v>9949</v>
      </c>
      <c r="F102" s="8" t="s">
        <v>2514</v>
      </c>
      <c r="G102" s="19">
        <v>153.73500000000001</v>
      </c>
      <c r="H102" s="20" t="s">
        <v>9914</v>
      </c>
      <c r="I102" s="20">
        <v>1.5</v>
      </c>
      <c r="J102" s="20" t="s">
        <v>9890</v>
      </c>
      <c r="K102" s="20">
        <v>15</v>
      </c>
      <c r="L102" s="20" t="s">
        <v>9890</v>
      </c>
      <c r="M102" s="20">
        <v>100</v>
      </c>
      <c r="N102" s="20">
        <v>1024.9000000000001</v>
      </c>
      <c r="O102" s="8">
        <v>1024.9000000000001</v>
      </c>
      <c r="Q102" t="str">
        <f t="shared" si="2"/>
        <v>불고기샌드위치간장1 ½큰술</v>
      </c>
      <c r="R102" s="8">
        <f t="shared" si="3"/>
        <v>153.73500000000001</v>
      </c>
    </row>
    <row r="103" spans="1:18" x14ac:dyDescent="0.4">
      <c r="A103" s="8" t="s">
        <v>10015</v>
      </c>
      <c r="B103" s="8" t="s">
        <v>2336</v>
      </c>
      <c r="C103" s="8" t="s">
        <v>2514</v>
      </c>
      <c r="D103" s="8" t="s">
        <v>2601</v>
      </c>
      <c r="E103" s="8" t="s">
        <v>9949</v>
      </c>
      <c r="F103" s="8" t="s">
        <v>2514</v>
      </c>
      <c r="G103" s="19">
        <v>153.73500000000001</v>
      </c>
      <c r="H103" s="20" t="s">
        <v>9914</v>
      </c>
      <c r="I103" s="20">
        <v>1.5</v>
      </c>
      <c r="J103" s="20" t="s">
        <v>9890</v>
      </c>
      <c r="K103" s="20">
        <v>15</v>
      </c>
      <c r="L103" s="20" t="s">
        <v>9890</v>
      </c>
      <c r="M103" s="20">
        <v>100</v>
      </c>
      <c r="N103" s="20">
        <v>1024.9000000000001</v>
      </c>
      <c r="O103" s="8">
        <v>1024.9000000000001</v>
      </c>
      <c r="Q103" t="str">
        <f t="shared" si="2"/>
        <v xml:space="preserve">돌나물 골뱅이무침간장1+½큰술 </v>
      </c>
      <c r="R103" s="8">
        <f t="shared" si="3"/>
        <v>153.73500000000001</v>
      </c>
    </row>
    <row r="104" spans="1:18" x14ac:dyDescent="0.4">
      <c r="A104" s="8" t="s">
        <v>10016</v>
      </c>
      <c r="B104" s="8" t="s">
        <v>1850</v>
      </c>
      <c r="C104" s="8" t="s">
        <v>2514</v>
      </c>
      <c r="D104" s="8" t="s">
        <v>2601</v>
      </c>
      <c r="E104" s="8" t="s">
        <v>9949</v>
      </c>
      <c r="F104" s="8" t="s">
        <v>2514</v>
      </c>
      <c r="G104" s="19">
        <v>153.73500000000001</v>
      </c>
      <c r="H104" s="20" t="s">
        <v>9914</v>
      </c>
      <c r="I104" s="20">
        <v>1.5</v>
      </c>
      <c r="J104" s="20" t="s">
        <v>9890</v>
      </c>
      <c r="K104" s="20">
        <v>15</v>
      </c>
      <c r="L104" s="20" t="s">
        <v>9890</v>
      </c>
      <c r="M104" s="20">
        <v>100</v>
      </c>
      <c r="N104" s="20">
        <v>1024.9000000000001</v>
      </c>
      <c r="O104" s="8">
        <v>1024.9000000000001</v>
      </c>
      <c r="Q104" t="str">
        <f t="shared" si="2"/>
        <v xml:space="preserve">연어 아보카도 덮밥간장1+½큰술 </v>
      </c>
      <c r="R104" s="8">
        <f t="shared" si="3"/>
        <v>153.73500000000001</v>
      </c>
    </row>
    <row r="105" spans="1:18" x14ac:dyDescent="0.4">
      <c r="A105" s="8" t="s">
        <v>10017</v>
      </c>
      <c r="B105" s="8" t="s">
        <v>1955</v>
      </c>
      <c r="C105" s="8" t="s">
        <v>2514</v>
      </c>
      <c r="D105" s="8" t="s">
        <v>2646</v>
      </c>
      <c r="E105" s="8" t="s">
        <v>9949</v>
      </c>
      <c r="F105" s="8" t="s">
        <v>2514</v>
      </c>
      <c r="G105" s="19">
        <v>153.73500000000001</v>
      </c>
      <c r="H105" s="20" t="s">
        <v>10018</v>
      </c>
      <c r="I105" s="20">
        <v>1</v>
      </c>
      <c r="J105" s="20" t="s">
        <v>9890</v>
      </c>
      <c r="K105" s="20">
        <v>15</v>
      </c>
      <c r="L105" s="20" t="s">
        <v>9890</v>
      </c>
      <c r="M105" s="20">
        <v>100</v>
      </c>
      <c r="N105" s="20">
        <v>1024.9000000000001</v>
      </c>
      <c r="O105" s="8">
        <v>1024.9000000000001</v>
      </c>
      <c r="Q105" t="str">
        <f t="shared" si="2"/>
        <v>물만두간장1스푼</v>
      </c>
      <c r="R105" s="8">
        <f t="shared" si="3"/>
        <v>153.73500000000001</v>
      </c>
    </row>
    <row r="106" spans="1:18" x14ac:dyDescent="0.4">
      <c r="A106" s="8" t="s">
        <v>10019</v>
      </c>
      <c r="B106" s="8" t="s">
        <v>277</v>
      </c>
      <c r="C106" s="8" t="s">
        <v>2514</v>
      </c>
      <c r="D106" s="8" t="s">
        <v>2451</v>
      </c>
      <c r="E106" s="8" t="s">
        <v>9949</v>
      </c>
      <c r="F106" s="8" t="s">
        <v>2514</v>
      </c>
      <c r="G106" s="19">
        <v>153.73500000000001</v>
      </c>
      <c r="H106" s="20" t="s">
        <v>9914</v>
      </c>
      <c r="I106" s="20">
        <v>1</v>
      </c>
      <c r="J106" s="20" t="s">
        <v>9890</v>
      </c>
      <c r="K106" s="20">
        <v>15</v>
      </c>
      <c r="L106" s="20" t="s">
        <v>9890</v>
      </c>
      <c r="M106" s="20">
        <v>100</v>
      </c>
      <c r="N106" s="20">
        <v>1024.9000000000001</v>
      </c>
      <c r="O106" s="8">
        <v>1024.9000000000001</v>
      </c>
      <c r="Q106" t="str">
        <f t="shared" si="2"/>
        <v>깐풍기간장1큰술</v>
      </c>
      <c r="R106" s="8">
        <f t="shared" si="3"/>
        <v>153.73500000000001</v>
      </c>
    </row>
    <row r="107" spans="1:18" x14ac:dyDescent="0.4">
      <c r="A107" s="8" t="s">
        <v>10020</v>
      </c>
      <c r="B107" s="8" t="s">
        <v>828</v>
      </c>
      <c r="C107" s="8" t="s">
        <v>2514</v>
      </c>
      <c r="D107" s="8" t="s">
        <v>2451</v>
      </c>
      <c r="E107" s="8" t="s">
        <v>9949</v>
      </c>
      <c r="F107" s="8" t="s">
        <v>2514</v>
      </c>
      <c r="G107" s="19">
        <v>153.73500000000001</v>
      </c>
      <c r="H107" s="20" t="s">
        <v>9914</v>
      </c>
      <c r="I107" s="20">
        <v>1</v>
      </c>
      <c r="J107" s="20" t="s">
        <v>9890</v>
      </c>
      <c r="K107" s="20">
        <v>15</v>
      </c>
      <c r="L107" s="20" t="s">
        <v>9890</v>
      </c>
      <c r="M107" s="20">
        <v>100</v>
      </c>
      <c r="N107" s="20">
        <v>1024.9000000000001</v>
      </c>
      <c r="O107" s="8">
        <v>1024.9000000000001</v>
      </c>
      <c r="Q107" t="str">
        <f t="shared" si="2"/>
        <v>전복솥밥간장1큰술</v>
      </c>
      <c r="R107" s="8">
        <f t="shared" si="3"/>
        <v>153.73500000000001</v>
      </c>
    </row>
    <row r="108" spans="1:18" x14ac:dyDescent="0.4">
      <c r="A108" s="8" t="s">
        <v>9989</v>
      </c>
      <c r="B108" s="8" t="s">
        <v>1610</v>
      </c>
      <c r="C108" s="8" t="s">
        <v>2514</v>
      </c>
      <c r="D108" s="8" t="s">
        <v>2451</v>
      </c>
      <c r="E108" s="8" t="s">
        <v>9949</v>
      </c>
      <c r="F108" s="8" t="s">
        <v>2514</v>
      </c>
      <c r="G108" s="19">
        <v>153.73500000000001</v>
      </c>
      <c r="H108" s="20" t="s">
        <v>9914</v>
      </c>
      <c r="I108" s="20">
        <v>1</v>
      </c>
      <c r="J108" s="20" t="s">
        <v>9890</v>
      </c>
      <c r="K108" s="20">
        <v>15</v>
      </c>
      <c r="L108" s="20" t="s">
        <v>9890</v>
      </c>
      <c r="M108" s="20">
        <v>100</v>
      </c>
      <c r="N108" s="20">
        <v>1024.9000000000001</v>
      </c>
      <c r="O108" s="8">
        <v>1024.9000000000001</v>
      </c>
      <c r="Q108" t="str">
        <f t="shared" si="2"/>
        <v>목살고추장구이간장1큰술</v>
      </c>
      <c r="R108" s="8">
        <f t="shared" si="3"/>
        <v>153.73500000000001</v>
      </c>
    </row>
    <row r="109" spans="1:18" x14ac:dyDescent="0.4">
      <c r="A109" s="8" t="s">
        <v>10021</v>
      </c>
      <c r="B109" s="8" t="s">
        <v>1603</v>
      </c>
      <c r="C109" s="8" t="s">
        <v>2514</v>
      </c>
      <c r="D109" s="8" t="s">
        <v>2451</v>
      </c>
      <c r="E109" s="8" t="s">
        <v>9949</v>
      </c>
      <c r="F109" s="8" t="s">
        <v>2514</v>
      </c>
      <c r="G109" s="19">
        <v>153.73500000000001</v>
      </c>
      <c r="H109" s="20" t="s">
        <v>9914</v>
      </c>
      <c r="I109" s="20">
        <v>1</v>
      </c>
      <c r="J109" s="20" t="s">
        <v>9890</v>
      </c>
      <c r="K109" s="20">
        <v>15</v>
      </c>
      <c r="L109" s="20" t="s">
        <v>9890</v>
      </c>
      <c r="M109" s="20">
        <v>100</v>
      </c>
      <c r="N109" s="20">
        <v>1024.9000000000001</v>
      </c>
      <c r="O109" s="8">
        <v>1024.9000000000001</v>
      </c>
      <c r="Q109" t="str">
        <f t="shared" si="2"/>
        <v>고추장 삼겹살 더덕구이간장1큰술</v>
      </c>
      <c r="R109" s="8">
        <f t="shared" si="3"/>
        <v>153.73500000000001</v>
      </c>
    </row>
    <row r="110" spans="1:18" x14ac:dyDescent="0.4">
      <c r="A110" s="8" t="s">
        <v>9938</v>
      </c>
      <c r="B110" s="8" t="s">
        <v>924</v>
      </c>
      <c r="C110" s="8" t="s">
        <v>2514</v>
      </c>
      <c r="D110" s="8" t="s">
        <v>2451</v>
      </c>
      <c r="E110" s="8" t="s">
        <v>9949</v>
      </c>
      <c r="F110" s="8" t="s">
        <v>2514</v>
      </c>
      <c r="G110" s="19">
        <v>153.73500000000001</v>
      </c>
      <c r="H110" s="20" t="s">
        <v>9914</v>
      </c>
      <c r="I110" s="20">
        <v>1</v>
      </c>
      <c r="J110" s="20" t="s">
        <v>9890</v>
      </c>
      <c r="K110" s="20">
        <v>15</v>
      </c>
      <c r="L110" s="20" t="s">
        <v>9890</v>
      </c>
      <c r="M110" s="20">
        <v>100</v>
      </c>
      <c r="N110" s="20">
        <v>1024.9000000000001</v>
      </c>
      <c r="O110" s="8">
        <v>1024.9000000000001</v>
      </c>
      <c r="Q110" t="str">
        <f t="shared" si="2"/>
        <v>가지덮밥간장1큰술</v>
      </c>
      <c r="R110" s="8">
        <f t="shared" si="3"/>
        <v>153.73500000000001</v>
      </c>
    </row>
    <row r="111" spans="1:18" x14ac:dyDescent="0.4">
      <c r="A111" s="8" t="s">
        <v>10005</v>
      </c>
      <c r="B111" s="8" t="s">
        <v>2071</v>
      </c>
      <c r="C111" s="8" t="s">
        <v>2514</v>
      </c>
      <c r="D111" s="8" t="s">
        <v>2451</v>
      </c>
      <c r="E111" s="8" t="s">
        <v>9949</v>
      </c>
      <c r="F111" s="8" t="s">
        <v>2514</v>
      </c>
      <c r="G111" s="19">
        <v>153.73500000000001</v>
      </c>
      <c r="H111" s="20" t="s">
        <v>9914</v>
      </c>
      <c r="I111" s="20">
        <v>1</v>
      </c>
      <c r="J111" s="20" t="s">
        <v>9890</v>
      </c>
      <c r="K111" s="20">
        <v>15</v>
      </c>
      <c r="L111" s="20" t="s">
        <v>9890</v>
      </c>
      <c r="M111" s="20">
        <v>100</v>
      </c>
      <c r="N111" s="20">
        <v>1024.9000000000001</v>
      </c>
      <c r="O111" s="8">
        <v>1024.9000000000001</v>
      </c>
      <c r="Q111" t="str">
        <f t="shared" si="2"/>
        <v>궁중떡볶이간장1큰술</v>
      </c>
      <c r="R111" s="8">
        <f t="shared" si="3"/>
        <v>153.73500000000001</v>
      </c>
    </row>
    <row r="112" spans="1:18" x14ac:dyDescent="0.4">
      <c r="A112" s="8" t="s">
        <v>10005</v>
      </c>
      <c r="B112" s="8" t="s">
        <v>2071</v>
      </c>
      <c r="C112" s="8" t="s">
        <v>2514</v>
      </c>
      <c r="D112" s="8" t="s">
        <v>2451</v>
      </c>
      <c r="E112" s="8" t="s">
        <v>9949</v>
      </c>
      <c r="F112" s="8" t="s">
        <v>2514</v>
      </c>
      <c r="G112" s="19">
        <v>153.73500000000001</v>
      </c>
      <c r="H112" s="20" t="s">
        <v>9914</v>
      </c>
      <c r="I112" s="20">
        <v>1</v>
      </c>
      <c r="J112" s="20" t="s">
        <v>9890</v>
      </c>
      <c r="K112" s="20">
        <v>15</v>
      </c>
      <c r="L112" s="20" t="s">
        <v>9890</v>
      </c>
      <c r="M112" s="20">
        <v>100</v>
      </c>
      <c r="N112" s="20">
        <v>1024.9000000000001</v>
      </c>
      <c r="O112" s="8">
        <v>1024.9000000000001</v>
      </c>
      <c r="Q112" t="str">
        <f t="shared" si="2"/>
        <v>궁중떡볶이간장1큰술</v>
      </c>
      <c r="R112" s="8">
        <f t="shared" si="3"/>
        <v>153.73500000000001</v>
      </c>
    </row>
    <row r="113" spans="1:18" x14ac:dyDescent="0.4">
      <c r="A113" s="8" t="s">
        <v>10022</v>
      </c>
      <c r="B113" s="8" t="s">
        <v>847</v>
      </c>
      <c r="C113" s="8" t="s">
        <v>2514</v>
      </c>
      <c r="D113" s="8" t="s">
        <v>2451</v>
      </c>
      <c r="E113" s="8" t="s">
        <v>9949</v>
      </c>
      <c r="F113" s="8" t="s">
        <v>2514</v>
      </c>
      <c r="G113" s="19">
        <v>153.73500000000001</v>
      </c>
      <c r="H113" s="20" t="s">
        <v>9914</v>
      </c>
      <c r="I113" s="20">
        <v>1</v>
      </c>
      <c r="J113" s="20" t="s">
        <v>9890</v>
      </c>
      <c r="K113" s="20">
        <v>15</v>
      </c>
      <c r="L113" s="20" t="s">
        <v>9890</v>
      </c>
      <c r="M113" s="20">
        <v>100</v>
      </c>
      <c r="N113" s="20">
        <v>1024.9000000000001</v>
      </c>
      <c r="O113" s="8">
        <v>1024.9000000000001</v>
      </c>
      <c r="Q113" t="str">
        <f t="shared" si="2"/>
        <v>참치 김치 볶음간장1큰술</v>
      </c>
      <c r="R113" s="8">
        <f t="shared" si="3"/>
        <v>153.73500000000001</v>
      </c>
    </row>
    <row r="114" spans="1:18" x14ac:dyDescent="0.4">
      <c r="A114" s="8" t="s">
        <v>9975</v>
      </c>
      <c r="B114" s="8" t="s">
        <v>576</v>
      </c>
      <c r="C114" s="8" t="s">
        <v>2514</v>
      </c>
      <c r="D114" s="8" t="s">
        <v>2451</v>
      </c>
      <c r="E114" s="8" t="s">
        <v>9949</v>
      </c>
      <c r="F114" s="8" t="s">
        <v>2514</v>
      </c>
      <c r="G114" s="19">
        <v>153.73500000000001</v>
      </c>
      <c r="H114" s="20" t="s">
        <v>9914</v>
      </c>
      <c r="I114" s="20">
        <v>1</v>
      </c>
      <c r="J114" s="20" t="s">
        <v>9890</v>
      </c>
      <c r="K114" s="20">
        <v>15</v>
      </c>
      <c r="L114" s="20" t="s">
        <v>9890</v>
      </c>
      <c r="M114" s="20">
        <v>100</v>
      </c>
      <c r="N114" s="20">
        <v>1024.9000000000001</v>
      </c>
      <c r="O114" s="8">
        <v>1024.9000000000001</v>
      </c>
      <c r="Q114" t="str">
        <f t="shared" si="2"/>
        <v>곤드레 버섯 솥밥간장1큰술</v>
      </c>
      <c r="R114" s="8">
        <f t="shared" si="3"/>
        <v>153.73500000000001</v>
      </c>
    </row>
    <row r="115" spans="1:18" x14ac:dyDescent="0.4">
      <c r="A115" s="8" t="s">
        <v>10023</v>
      </c>
      <c r="B115" s="8" t="s">
        <v>303</v>
      </c>
      <c r="C115" s="8" t="s">
        <v>2514</v>
      </c>
      <c r="D115" s="8" t="s">
        <v>2451</v>
      </c>
      <c r="E115" s="8" t="s">
        <v>9949</v>
      </c>
      <c r="F115" s="8" t="s">
        <v>2514</v>
      </c>
      <c r="G115" s="19">
        <v>153.73500000000001</v>
      </c>
      <c r="H115" s="20" t="s">
        <v>9914</v>
      </c>
      <c r="I115" s="20">
        <v>1</v>
      </c>
      <c r="J115" s="20" t="s">
        <v>9890</v>
      </c>
      <c r="K115" s="20">
        <v>15</v>
      </c>
      <c r="L115" s="20" t="s">
        <v>9890</v>
      </c>
      <c r="M115" s="20">
        <v>100</v>
      </c>
      <c r="N115" s="20">
        <v>1024.9000000000001</v>
      </c>
      <c r="O115" s="8">
        <v>1024.9000000000001</v>
      </c>
      <c r="Q115" t="str">
        <f t="shared" si="2"/>
        <v>단호박조림샐러드간장1큰술</v>
      </c>
      <c r="R115" s="8">
        <f t="shared" si="3"/>
        <v>153.73500000000001</v>
      </c>
    </row>
    <row r="116" spans="1:18" x14ac:dyDescent="0.4">
      <c r="A116" s="8" t="s">
        <v>10024</v>
      </c>
      <c r="B116" s="8" t="s">
        <v>1486</v>
      </c>
      <c r="C116" s="8" t="s">
        <v>2514</v>
      </c>
      <c r="D116" s="8" t="s">
        <v>2451</v>
      </c>
      <c r="E116" s="8" t="s">
        <v>9949</v>
      </c>
      <c r="F116" s="8" t="s">
        <v>2514</v>
      </c>
      <c r="G116" s="19">
        <v>153.73500000000001</v>
      </c>
      <c r="H116" s="20" t="s">
        <v>9914</v>
      </c>
      <c r="I116" s="20">
        <v>1</v>
      </c>
      <c r="J116" s="20" t="s">
        <v>9890</v>
      </c>
      <c r="K116" s="20">
        <v>15</v>
      </c>
      <c r="L116" s="20" t="s">
        <v>9890</v>
      </c>
      <c r="M116" s="20">
        <v>100</v>
      </c>
      <c r="N116" s="20">
        <v>1024.9000000000001</v>
      </c>
      <c r="O116" s="8">
        <v>1024.9000000000001</v>
      </c>
      <c r="Q116" t="str">
        <f t="shared" si="2"/>
        <v>고추 듬뿍 닭튀김간장1큰술</v>
      </c>
      <c r="R116" s="8">
        <f t="shared" si="3"/>
        <v>153.73500000000001</v>
      </c>
    </row>
    <row r="117" spans="1:18" x14ac:dyDescent="0.4">
      <c r="A117" s="8" t="s">
        <v>10025</v>
      </c>
      <c r="B117" s="8" t="s">
        <v>1597</v>
      </c>
      <c r="C117" s="8" t="s">
        <v>2514</v>
      </c>
      <c r="D117" s="8" t="s">
        <v>2451</v>
      </c>
      <c r="E117" s="8" t="s">
        <v>9949</v>
      </c>
      <c r="F117" s="8" t="s">
        <v>2514</v>
      </c>
      <c r="G117" s="19">
        <v>153.73500000000001</v>
      </c>
      <c r="H117" s="20" t="s">
        <v>9914</v>
      </c>
      <c r="I117" s="20">
        <v>1</v>
      </c>
      <c r="J117" s="20" t="s">
        <v>9890</v>
      </c>
      <c r="K117" s="20">
        <v>15</v>
      </c>
      <c r="L117" s="20" t="s">
        <v>9890</v>
      </c>
      <c r="M117" s="20">
        <v>100</v>
      </c>
      <c r="N117" s="20">
        <v>1024.9000000000001</v>
      </c>
      <c r="O117" s="8">
        <v>1024.9000000000001</v>
      </c>
      <c r="Q117" t="str">
        <f t="shared" si="2"/>
        <v>중국식 냉면간장1큰술</v>
      </c>
      <c r="R117" s="8">
        <f t="shared" si="3"/>
        <v>153.73500000000001</v>
      </c>
    </row>
    <row r="118" spans="1:18" x14ac:dyDescent="0.4">
      <c r="A118" s="8" t="s">
        <v>10026</v>
      </c>
      <c r="B118" s="8" t="s">
        <v>1499</v>
      </c>
      <c r="C118" s="8" t="s">
        <v>2514</v>
      </c>
      <c r="D118" s="8" t="s">
        <v>2451</v>
      </c>
      <c r="E118" s="8" t="s">
        <v>9949</v>
      </c>
      <c r="F118" s="8" t="s">
        <v>2514</v>
      </c>
      <c r="G118" s="19">
        <v>153.73500000000001</v>
      </c>
      <c r="H118" s="20" t="s">
        <v>9914</v>
      </c>
      <c r="I118" s="20">
        <v>1</v>
      </c>
      <c r="J118" s="20" t="s">
        <v>9890</v>
      </c>
      <c r="K118" s="20">
        <v>15</v>
      </c>
      <c r="L118" s="20" t="s">
        <v>9890</v>
      </c>
      <c r="M118" s="20">
        <v>100</v>
      </c>
      <c r="N118" s="20">
        <v>1024.9000000000001</v>
      </c>
      <c r="O118" s="8">
        <v>1024.9000000000001</v>
      </c>
      <c r="Q118" t="str">
        <f t="shared" si="2"/>
        <v>매운 해물 쟁반짜장간장1큰술</v>
      </c>
      <c r="R118" s="8">
        <f t="shared" si="3"/>
        <v>153.73500000000001</v>
      </c>
    </row>
    <row r="119" spans="1:18" x14ac:dyDescent="0.4">
      <c r="A119" s="8" t="s">
        <v>10027</v>
      </c>
      <c r="B119" s="8" t="s">
        <v>1673</v>
      </c>
      <c r="C119" s="8" t="s">
        <v>2514</v>
      </c>
      <c r="D119" s="8" t="s">
        <v>2451</v>
      </c>
      <c r="E119" s="8" t="s">
        <v>9949</v>
      </c>
      <c r="F119" s="8" t="s">
        <v>2514</v>
      </c>
      <c r="G119" s="19">
        <v>153.73500000000001</v>
      </c>
      <c r="H119" s="20" t="s">
        <v>9914</v>
      </c>
      <c r="I119" s="20">
        <v>1</v>
      </c>
      <c r="J119" s="20" t="s">
        <v>9890</v>
      </c>
      <c r="K119" s="20">
        <v>15</v>
      </c>
      <c r="L119" s="20" t="s">
        <v>9890</v>
      </c>
      <c r="M119" s="20">
        <v>100</v>
      </c>
      <c r="N119" s="20">
        <v>1024.9000000000001</v>
      </c>
      <c r="O119" s="8">
        <v>1024.9000000000001</v>
      </c>
      <c r="Q119" t="str">
        <f t="shared" si="2"/>
        <v>차돌박이샤브샤브간장1큰술</v>
      </c>
      <c r="R119" s="8">
        <f t="shared" si="3"/>
        <v>153.73500000000001</v>
      </c>
    </row>
    <row r="120" spans="1:18" x14ac:dyDescent="0.4">
      <c r="A120" s="8" t="s">
        <v>10028</v>
      </c>
      <c r="B120" s="8" t="s">
        <v>1189</v>
      </c>
      <c r="C120" s="8" t="s">
        <v>2514</v>
      </c>
      <c r="D120" s="8" t="s">
        <v>2451</v>
      </c>
      <c r="E120" s="8" t="s">
        <v>9949</v>
      </c>
      <c r="F120" s="8" t="s">
        <v>2514</v>
      </c>
      <c r="G120" s="19">
        <v>153.73500000000001</v>
      </c>
      <c r="H120" s="20" t="s">
        <v>9914</v>
      </c>
      <c r="I120" s="20">
        <v>1</v>
      </c>
      <c r="J120" s="20" t="s">
        <v>9890</v>
      </c>
      <c r="K120" s="20">
        <v>15</v>
      </c>
      <c r="L120" s="20" t="s">
        <v>9890</v>
      </c>
      <c r="M120" s="20">
        <v>100</v>
      </c>
      <c r="N120" s="20">
        <v>1024.9000000000001</v>
      </c>
      <c r="O120" s="8">
        <v>1024.9000000000001</v>
      </c>
      <c r="Q120" t="str">
        <f t="shared" si="2"/>
        <v>유산슬덮밥간장1큰술</v>
      </c>
      <c r="R120" s="8">
        <f t="shared" si="3"/>
        <v>153.73500000000001</v>
      </c>
    </row>
    <row r="121" spans="1:18" x14ac:dyDescent="0.4">
      <c r="A121" s="8" t="s">
        <v>10029</v>
      </c>
      <c r="B121" s="8" t="s">
        <v>2179</v>
      </c>
      <c r="C121" s="8" t="s">
        <v>2514</v>
      </c>
      <c r="D121" s="8" t="s">
        <v>2451</v>
      </c>
      <c r="E121" s="8" t="s">
        <v>9949</v>
      </c>
      <c r="F121" s="8" t="s">
        <v>2514</v>
      </c>
      <c r="G121" s="19">
        <v>153.73500000000001</v>
      </c>
      <c r="H121" s="20" t="s">
        <v>9914</v>
      </c>
      <c r="I121" s="20">
        <v>1</v>
      </c>
      <c r="J121" s="20" t="s">
        <v>9890</v>
      </c>
      <c r="K121" s="20">
        <v>15</v>
      </c>
      <c r="L121" s="20" t="s">
        <v>9890</v>
      </c>
      <c r="M121" s="20">
        <v>100</v>
      </c>
      <c r="N121" s="20">
        <v>1024.9000000000001</v>
      </c>
      <c r="O121" s="8">
        <v>1024.9000000000001</v>
      </c>
      <c r="Q121" t="str">
        <f t="shared" si="2"/>
        <v>낙지 연포탕간장1큰술</v>
      </c>
      <c r="R121" s="8">
        <f t="shared" si="3"/>
        <v>153.73500000000001</v>
      </c>
    </row>
    <row r="122" spans="1:18" x14ac:dyDescent="0.4">
      <c r="A122" s="8" t="s">
        <v>10030</v>
      </c>
      <c r="B122" s="8" t="s">
        <v>1131</v>
      </c>
      <c r="C122" s="8" t="s">
        <v>2514</v>
      </c>
      <c r="D122" s="8" t="s">
        <v>2451</v>
      </c>
      <c r="E122" s="8" t="s">
        <v>9949</v>
      </c>
      <c r="F122" s="8" t="s">
        <v>2514</v>
      </c>
      <c r="G122" s="19">
        <v>153.73500000000001</v>
      </c>
      <c r="H122" s="20" t="s">
        <v>9914</v>
      </c>
      <c r="I122" s="20">
        <v>1</v>
      </c>
      <c r="J122" s="20" t="s">
        <v>9890</v>
      </c>
      <c r="K122" s="20">
        <v>15</v>
      </c>
      <c r="L122" s="20" t="s">
        <v>9890</v>
      </c>
      <c r="M122" s="20">
        <v>100</v>
      </c>
      <c r="N122" s="20">
        <v>1024.9000000000001</v>
      </c>
      <c r="O122" s="8">
        <v>1024.9000000000001</v>
      </c>
      <c r="Q122" t="str">
        <f t="shared" si="2"/>
        <v>매운순대볶음간장1큰술</v>
      </c>
      <c r="R122" s="8">
        <f t="shared" si="3"/>
        <v>153.73500000000001</v>
      </c>
    </row>
    <row r="123" spans="1:18" x14ac:dyDescent="0.4">
      <c r="A123" s="8" t="s">
        <v>10031</v>
      </c>
      <c r="B123" s="8" t="s">
        <v>1984</v>
      </c>
      <c r="C123" s="8" t="s">
        <v>2514</v>
      </c>
      <c r="D123" s="8" t="s">
        <v>2451</v>
      </c>
      <c r="E123" s="8" t="s">
        <v>9949</v>
      </c>
      <c r="F123" s="8" t="s">
        <v>2514</v>
      </c>
      <c r="G123" s="19">
        <v>153.73500000000001</v>
      </c>
      <c r="H123" s="20" t="s">
        <v>9914</v>
      </c>
      <c r="I123" s="20">
        <v>1</v>
      </c>
      <c r="J123" s="20" t="s">
        <v>9890</v>
      </c>
      <c r="K123" s="20">
        <v>15</v>
      </c>
      <c r="L123" s="20" t="s">
        <v>9890</v>
      </c>
      <c r="M123" s="20">
        <v>100</v>
      </c>
      <c r="N123" s="20">
        <v>1024.9000000000001</v>
      </c>
      <c r="O123" s="8">
        <v>1024.9000000000001</v>
      </c>
      <c r="Q123" t="str">
        <f t="shared" si="2"/>
        <v>삼겹살김치말이찜간장1큰술</v>
      </c>
      <c r="R123" s="8">
        <f t="shared" si="3"/>
        <v>153.73500000000001</v>
      </c>
    </row>
    <row r="124" spans="1:18" x14ac:dyDescent="0.4">
      <c r="A124" s="8" t="s">
        <v>10032</v>
      </c>
      <c r="B124" s="8" t="s">
        <v>786</v>
      </c>
      <c r="C124" s="8" t="s">
        <v>2514</v>
      </c>
      <c r="D124" s="8" t="s">
        <v>2451</v>
      </c>
      <c r="E124" s="8" t="s">
        <v>9949</v>
      </c>
      <c r="F124" s="8" t="s">
        <v>2514</v>
      </c>
      <c r="G124" s="19">
        <v>153.73500000000001</v>
      </c>
      <c r="H124" s="20" t="s">
        <v>9914</v>
      </c>
      <c r="I124" s="20">
        <v>1</v>
      </c>
      <c r="J124" s="20" t="s">
        <v>9890</v>
      </c>
      <c r="K124" s="20">
        <v>15</v>
      </c>
      <c r="L124" s="20" t="s">
        <v>9890</v>
      </c>
      <c r="M124" s="20">
        <v>100</v>
      </c>
      <c r="N124" s="20">
        <v>1024.9000000000001</v>
      </c>
      <c r="O124" s="8">
        <v>1024.9000000000001</v>
      </c>
      <c r="Q124" t="str">
        <f t="shared" si="2"/>
        <v>매콤닭한마리간장1큰술</v>
      </c>
      <c r="R124" s="8">
        <f t="shared" si="3"/>
        <v>153.73500000000001</v>
      </c>
    </row>
    <row r="125" spans="1:18" x14ac:dyDescent="0.4">
      <c r="A125" s="8" t="s">
        <v>10012</v>
      </c>
      <c r="B125" s="8" t="s">
        <v>1493</v>
      </c>
      <c r="C125" s="8" t="s">
        <v>2514</v>
      </c>
      <c r="D125" s="8" t="s">
        <v>2451</v>
      </c>
      <c r="E125" s="8" t="s">
        <v>9949</v>
      </c>
      <c r="F125" s="8" t="s">
        <v>2514</v>
      </c>
      <c r="G125" s="19">
        <v>153.73500000000001</v>
      </c>
      <c r="H125" s="20" t="s">
        <v>9914</v>
      </c>
      <c r="I125" s="20">
        <v>1</v>
      </c>
      <c r="J125" s="20" t="s">
        <v>9890</v>
      </c>
      <c r="K125" s="20">
        <v>15</v>
      </c>
      <c r="L125" s="20" t="s">
        <v>9890</v>
      </c>
      <c r="M125" s="20">
        <v>100</v>
      </c>
      <c r="N125" s="20">
        <v>1024.9000000000001</v>
      </c>
      <c r="O125" s="8">
        <v>1024.9000000000001</v>
      </c>
      <c r="Q125" t="str">
        <f t="shared" si="2"/>
        <v>불고기비빔밥간장1큰술</v>
      </c>
      <c r="R125" s="8">
        <f t="shared" si="3"/>
        <v>153.73500000000001</v>
      </c>
    </row>
    <row r="126" spans="1:18" x14ac:dyDescent="0.4">
      <c r="A126" s="8" t="s">
        <v>10033</v>
      </c>
      <c r="B126" s="8" t="s">
        <v>2323</v>
      </c>
      <c r="C126" s="8" t="s">
        <v>2514</v>
      </c>
      <c r="D126" s="8" t="s">
        <v>2451</v>
      </c>
      <c r="E126" s="8" t="s">
        <v>9949</v>
      </c>
      <c r="F126" s="8" t="s">
        <v>2514</v>
      </c>
      <c r="G126" s="19">
        <v>153.73500000000001</v>
      </c>
      <c r="H126" s="20" t="s">
        <v>9914</v>
      </c>
      <c r="I126" s="20">
        <v>1</v>
      </c>
      <c r="J126" s="20" t="s">
        <v>9890</v>
      </c>
      <c r="K126" s="20">
        <v>15</v>
      </c>
      <c r="L126" s="20" t="s">
        <v>9890</v>
      </c>
      <c r="M126" s="20">
        <v>100</v>
      </c>
      <c r="N126" s="20">
        <v>1024.9000000000001</v>
      </c>
      <c r="O126" s="8">
        <v>1024.9000000000001</v>
      </c>
      <c r="Q126" t="str">
        <f t="shared" si="2"/>
        <v>잡채간장1큰술</v>
      </c>
      <c r="R126" s="8">
        <f t="shared" si="3"/>
        <v>153.73500000000001</v>
      </c>
    </row>
    <row r="127" spans="1:18" x14ac:dyDescent="0.4">
      <c r="A127" s="8" t="s">
        <v>9943</v>
      </c>
      <c r="B127" s="8" t="s">
        <v>1736</v>
      </c>
      <c r="C127" s="8" t="s">
        <v>2514</v>
      </c>
      <c r="D127" s="8" t="s">
        <v>2451</v>
      </c>
      <c r="E127" s="8" t="s">
        <v>9949</v>
      </c>
      <c r="F127" s="8" t="s">
        <v>2514</v>
      </c>
      <c r="G127" s="19">
        <v>153.73500000000001</v>
      </c>
      <c r="H127" s="20" t="s">
        <v>9914</v>
      </c>
      <c r="I127" s="20">
        <v>1</v>
      </c>
      <c r="J127" s="20" t="s">
        <v>9890</v>
      </c>
      <c r="K127" s="20">
        <v>15</v>
      </c>
      <c r="L127" s="20" t="s">
        <v>9890</v>
      </c>
      <c r="M127" s="20">
        <v>100</v>
      </c>
      <c r="N127" s="20">
        <v>1024.9000000000001</v>
      </c>
      <c r="O127" s="8">
        <v>1024.9000000000001</v>
      </c>
      <c r="Q127" t="str">
        <f t="shared" si="2"/>
        <v>돼지고기편육간장1큰술</v>
      </c>
      <c r="R127" s="8">
        <f t="shared" si="3"/>
        <v>153.73500000000001</v>
      </c>
    </row>
    <row r="128" spans="1:18" x14ac:dyDescent="0.4">
      <c r="A128" s="8" t="s">
        <v>10034</v>
      </c>
      <c r="B128" s="8" t="s">
        <v>911</v>
      </c>
      <c r="C128" s="8" t="s">
        <v>2514</v>
      </c>
      <c r="D128" s="8" t="s">
        <v>2451</v>
      </c>
      <c r="E128" s="8" t="s">
        <v>9949</v>
      </c>
      <c r="F128" s="8" t="s">
        <v>2514</v>
      </c>
      <c r="G128" s="19">
        <v>153.73500000000001</v>
      </c>
      <c r="H128" s="20" t="s">
        <v>9914</v>
      </c>
      <c r="I128" s="20">
        <v>1</v>
      </c>
      <c r="J128" s="20" t="s">
        <v>9890</v>
      </c>
      <c r="K128" s="20">
        <v>15</v>
      </c>
      <c r="L128" s="20" t="s">
        <v>9890</v>
      </c>
      <c r="M128" s="20">
        <v>100</v>
      </c>
      <c r="N128" s="20">
        <v>1024.9000000000001</v>
      </c>
      <c r="O128" s="8">
        <v>1024.9000000000001</v>
      </c>
      <c r="Q128" t="str">
        <f t="shared" si="2"/>
        <v>치킨가라아게간장1큰술</v>
      </c>
      <c r="R128" s="8">
        <f t="shared" si="3"/>
        <v>153.73500000000001</v>
      </c>
    </row>
    <row r="129" spans="1:18" x14ac:dyDescent="0.4">
      <c r="A129" s="8" t="s">
        <v>10035</v>
      </c>
      <c r="B129" s="8" t="s">
        <v>1725</v>
      </c>
      <c r="C129" s="8" t="s">
        <v>2514</v>
      </c>
      <c r="D129" s="8" t="s">
        <v>2451</v>
      </c>
      <c r="E129" s="8" t="s">
        <v>9949</v>
      </c>
      <c r="F129" s="8" t="s">
        <v>2514</v>
      </c>
      <c r="G129" s="19">
        <v>153.73500000000001</v>
      </c>
      <c r="H129" s="20" t="s">
        <v>9914</v>
      </c>
      <c r="I129" s="20">
        <v>1</v>
      </c>
      <c r="J129" s="20" t="s">
        <v>9890</v>
      </c>
      <c r="K129" s="20">
        <v>15</v>
      </c>
      <c r="L129" s="20" t="s">
        <v>9890</v>
      </c>
      <c r="M129" s="20">
        <v>100</v>
      </c>
      <c r="N129" s="20">
        <v>1024.9000000000001</v>
      </c>
      <c r="O129" s="8">
        <v>1024.9000000000001</v>
      </c>
      <c r="Q129" t="str">
        <f t="shared" si="2"/>
        <v>마파두부간장1큰술</v>
      </c>
      <c r="R129" s="8">
        <f t="shared" si="3"/>
        <v>153.73500000000001</v>
      </c>
    </row>
    <row r="130" spans="1:18" x14ac:dyDescent="0.4">
      <c r="A130" s="8" t="s">
        <v>10036</v>
      </c>
      <c r="B130" s="8" t="s">
        <v>945</v>
      </c>
      <c r="C130" s="8" t="s">
        <v>2514</v>
      </c>
      <c r="D130" s="8" t="s">
        <v>2451</v>
      </c>
      <c r="E130" s="8" t="s">
        <v>9949</v>
      </c>
      <c r="F130" s="8" t="s">
        <v>2514</v>
      </c>
      <c r="G130" s="19">
        <v>153.73500000000001</v>
      </c>
      <c r="H130" s="20" t="s">
        <v>9914</v>
      </c>
      <c r="I130" s="20">
        <v>1</v>
      </c>
      <c r="J130" s="20" t="s">
        <v>9890</v>
      </c>
      <c r="K130" s="20">
        <v>15</v>
      </c>
      <c r="L130" s="20" t="s">
        <v>9890</v>
      </c>
      <c r="M130" s="20">
        <v>100</v>
      </c>
      <c r="N130" s="20">
        <v>1024.9000000000001</v>
      </c>
      <c r="O130" s="8">
        <v>1024.9000000000001</v>
      </c>
      <c r="Q130" t="str">
        <f t="shared" si="2"/>
        <v>김치비빔국수간장1큰술</v>
      </c>
      <c r="R130" s="8">
        <f t="shared" si="3"/>
        <v>153.73500000000001</v>
      </c>
    </row>
    <row r="131" spans="1:18" x14ac:dyDescent="0.4">
      <c r="A131" s="8" t="s">
        <v>10037</v>
      </c>
      <c r="B131" s="8" t="s">
        <v>1474</v>
      </c>
      <c r="C131" s="8" t="s">
        <v>2514</v>
      </c>
      <c r="D131" s="8" t="s">
        <v>2451</v>
      </c>
      <c r="E131" s="8" t="s">
        <v>9949</v>
      </c>
      <c r="F131" s="8" t="s">
        <v>2514</v>
      </c>
      <c r="G131" s="19">
        <v>153.73500000000001</v>
      </c>
      <c r="H131" s="20" t="s">
        <v>9914</v>
      </c>
      <c r="I131" s="20">
        <v>1</v>
      </c>
      <c r="J131" s="20" t="s">
        <v>9890</v>
      </c>
      <c r="K131" s="20">
        <v>15</v>
      </c>
      <c r="L131" s="20" t="s">
        <v>9890</v>
      </c>
      <c r="M131" s="20">
        <v>100</v>
      </c>
      <c r="N131" s="20">
        <v>1024.9000000000001</v>
      </c>
      <c r="O131" s="8">
        <v>1024.9000000000001</v>
      </c>
      <c r="Q131" t="str">
        <f t="shared" si="2"/>
        <v>감자전간장1큰술</v>
      </c>
      <c r="R131" s="8">
        <f t="shared" si="3"/>
        <v>153.73500000000001</v>
      </c>
    </row>
    <row r="132" spans="1:18" x14ac:dyDescent="0.4">
      <c r="A132" s="8" t="s">
        <v>10038</v>
      </c>
      <c r="B132" s="8" t="s">
        <v>1827</v>
      </c>
      <c r="C132" s="8" t="s">
        <v>2514</v>
      </c>
      <c r="D132" s="8" t="s">
        <v>2451</v>
      </c>
      <c r="E132" s="8" t="s">
        <v>9949</v>
      </c>
      <c r="F132" s="8" t="s">
        <v>2514</v>
      </c>
      <c r="G132" s="19">
        <v>153.73500000000001</v>
      </c>
      <c r="H132" s="20" t="s">
        <v>9914</v>
      </c>
      <c r="I132" s="20">
        <v>1</v>
      </c>
      <c r="J132" s="20" t="s">
        <v>9890</v>
      </c>
      <c r="K132" s="20">
        <v>15</v>
      </c>
      <c r="L132" s="20" t="s">
        <v>9890</v>
      </c>
      <c r="M132" s="20">
        <v>100</v>
      </c>
      <c r="N132" s="20">
        <v>1024.9000000000001</v>
      </c>
      <c r="O132" s="8">
        <v>1024.9000000000001</v>
      </c>
      <c r="Q132" t="str">
        <f t="shared" si="2"/>
        <v>주꾸미샤브샤브간장1큰술</v>
      </c>
      <c r="R132" s="8">
        <f t="shared" si="3"/>
        <v>153.73500000000001</v>
      </c>
    </row>
    <row r="133" spans="1:18" x14ac:dyDescent="0.4">
      <c r="A133" s="8" t="s">
        <v>10005</v>
      </c>
      <c r="B133" s="8" t="s">
        <v>2071</v>
      </c>
      <c r="C133" s="8" t="s">
        <v>2514</v>
      </c>
      <c r="D133" s="8" t="s">
        <v>2451</v>
      </c>
      <c r="E133" s="8" t="s">
        <v>9949</v>
      </c>
      <c r="F133" s="8" t="s">
        <v>2514</v>
      </c>
      <c r="G133" s="19">
        <v>153.73500000000001</v>
      </c>
      <c r="H133" s="20" t="s">
        <v>9914</v>
      </c>
      <c r="I133" s="20">
        <v>1</v>
      </c>
      <c r="J133" s="20" t="s">
        <v>9890</v>
      </c>
      <c r="K133" s="20">
        <v>15</v>
      </c>
      <c r="L133" s="20" t="s">
        <v>9890</v>
      </c>
      <c r="M133" s="20">
        <v>100</v>
      </c>
      <c r="N133" s="20">
        <v>1024.9000000000001</v>
      </c>
      <c r="O133" s="8">
        <v>1024.9000000000001</v>
      </c>
      <c r="Q133" t="str">
        <f t="shared" ref="Q133:Q196" si="4">SUBSTITUTE(_xlfn.CONCAT(B133:D133),"~","-")</f>
        <v>궁중떡볶이간장1큰술</v>
      </c>
      <c r="R133" s="8">
        <f t="shared" ref="R133:R196" si="5">G133</f>
        <v>153.73500000000001</v>
      </c>
    </row>
    <row r="134" spans="1:18" x14ac:dyDescent="0.4">
      <c r="A134" s="8" t="s">
        <v>10039</v>
      </c>
      <c r="B134" s="8" t="s">
        <v>1804</v>
      </c>
      <c r="C134" s="8" t="s">
        <v>2514</v>
      </c>
      <c r="D134" s="8" t="s">
        <v>2451</v>
      </c>
      <c r="E134" s="8" t="s">
        <v>9949</v>
      </c>
      <c r="F134" s="8" t="s">
        <v>2514</v>
      </c>
      <c r="G134" s="19">
        <v>153.73500000000001</v>
      </c>
      <c r="H134" s="20" t="s">
        <v>9914</v>
      </c>
      <c r="I134" s="20">
        <v>1</v>
      </c>
      <c r="J134" s="20" t="s">
        <v>9890</v>
      </c>
      <c r="K134" s="20">
        <v>15</v>
      </c>
      <c r="L134" s="20" t="s">
        <v>9890</v>
      </c>
      <c r="M134" s="20">
        <v>100</v>
      </c>
      <c r="N134" s="20">
        <v>1024.9000000000001</v>
      </c>
      <c r="O134" s="8">
        <v>1024.9000000000001</v>
      </c>
      <c r="Q134" t="str">
        <f t="shared" si="4"/>
        <v>황태구이간장1큰술</v>
      </c>
      <c r="R134" s="8">
        <f t="shared" si="5"/>
        <v>153.73500000000001</v>
      </c>
    </row>
    <row r="135" spans="1:18" x14ac:dyDescent="0.4">
      <c r="A135" s="8" t="s">
        <v>10040</v>
      </c>
      <c r="B135" s="8" t="s">
        <v>1431</v>
      </c>
      <c r="C135" s="8" t="s">
        <v>2514</v>
      </c>
      <c r="D135" s="8" t="s">
        <v>2451</v>
      </c>
      <c r="E135" s="8" t="s">
        <v>9949</v>
      </c>
      <c r="F135" s="8" t="s">
        <v>2514</v>
      </c>
      <c r="G135" s="19">
        <v>153.73500000000001</v>
      </c>
      <c r="H135" s="20" t="s">
        <v>9914</v>
      </c>
      <c r="I135" s="20">
        <v>1</v>
      </c>
      <c r="J135" s="20" t="s">
        <v>9890</v>
      </c>
      <c r="K135" s="20">
        <v>15</v>
      </c>
      <c r="L135" s="20" t="s">
        <v>9890</v>
      </c>
      <c r="M135" s="20">
        <v>100</v>
      </c>
      <c r="N135" s="20">
        <v>1024.9000000000001</v>
      </c>
      <c r="O135" s="8">
        <v>1024.9000000000001</v>
      </c>
      <c r="Q135" t="str">
        <f t="shared" si="4"/>
        <v>파스타샐러드간장1큰술</v>
      </c>
      <c r="R135" s="8">
        <f t="shared" si="5"/>
        <v>153.73500000000001</v>
      </c>
    </row>
    <row r="136" spans="1:18" x14ac:dyDescent="0.4">
      <c r="A136" s="8" t="s">
        <v>10041</v>
      </c>
      <c r="B136" s="8" t="s">
        <v>1032</v>
      </c>
      <c r="C136" s="8" t="s">
        <v>2514</v>
      </c>
      <c r="D136" s="8" t="s">
        <v>2451</v>
      </c>
      <c r="E136" s="8" t="s">
        <v>9949</v>
      </c>
      <c r="F136" s="8" t="s">
        <v>2514</v>
      </c>
      <c r="G136" s="19">
        <v>153.73500000000001</v>
      </c>
      <c r="H136" s="20" t="s">
        <v>9914</v>
      </c>
      <c r="I136" s="20">
        <v>1</v>
      </c>
      <c r="J136" s="20" t="s">
        <v>9890</v>
      </c>
      <c r="K136" s="20">
        <v>15</v>
      </c>
      <c r="L136" s="20" t="s">
        <v>9890</v>
      </c>
      <c r="M136" s="20">
        <v>100</v>
      </c>
      <c r="N136" s="20">
        <v>1024.9000000000001</v>
      </c>
      <c r="O136" s="8">
        <v>1024.9000000000001</v>
      </c>
      <c r="Q136" t="str">
        <f t="shared" si="4"/>
        <v>국물떡볶이간장1큰술</v>
      </c>
      <c r="R136" s="8">
        <f t="shared" si="5"/>
        <v>153.73500000000001</v>
      </c>
    </row>
    <row r="137" spans="1:18" x14ac:dyDescent="0.4">
      <c r="A137" s="8" t="s">
        <v>10042</v>
      </c>
      <c r="B137" s="8" t="s">
        <v>631</v>
      </c>
      <c r="C137" s="8" t="s">
        <v>2514</v>
      </c>
      <c r="D137" s="8" t="s">
        <v>2451</v>
      </c>
      <c r="E137" s="8" t="s">
        <v>9949</v>
      </c>
      <c r="F137" s="8" t="s">
        <v>2514</v>
      </c>
      <c r="G137" s="19">
        <v>153.73500000000001</v>
      </c>
      <c r="H137" s="20" t="s">
        <v>9914</v>
      </c>
      <c r="I137" s="20">
        <v>1</v>
      </c>
      <c r="J137" s="20" t="s">
        <v>9890</v>
      </c>
      <c r="K137" s="20">
        <v>15</v>
      </c>
      <c r="L137" s="20" t="s">
        <v>9890</v>
      </c>
      <c r="M137" s="20">
        <v>100</v>
      </c>
      <c r="N137" s="20">
        <v>1024.9000000000001</v>
      </c>
      <c r="O137" s="8">
        <v>1024.9000000000001</v>
      </c>
      <c r="Q137" t="str">
        <f t="shared" si="4"/>
        <v>목살스테이크간장1큰술</v>
      </c>
      <c r="R137" s="8">
        <f t="shared" si="5"/>
        <v>153.73500000000001</v>
      </c>
    </row>
    <row r="138" spans="1:18" x14ac:dyDescent="0.4">
      <c r="A138" s="8" t="s">
        <v>10043</v>
      </c>
      <c r="B138" s="8" t="s">
        <v>2223</v>
      </c>
      <c r="C138" s="8" t="s">
        <v>2514</v>
      </c>
      <c r="D138" s="8" t="s">
        <v>2451</v>
      </c>
      <c r="E138" s="8" t="s">
        <v>9949</v>
      </c>
      <c r="F138" s="8" t="s">
        <v>2514</v>
      </c>
      <c r="G138" s="19">
        <v>153.73500000000001</v>
      </c>
      <c r="H138" s="20" t="s">
        <v>9914</v>
      </c>
      <c r="I138" s="20">
        <v>1</v>
      </c>
      <c r="J138" s="20" t="s">
        <v>9890</v>
      </c>
      <c r="K138" s="20">
        <v>15</v>
      </c>
      <c r="L138" s="20" t="s">
        <v>9890</v>
      </c>
      <c r="M138" s="20">
        <v>100</v>
      </c>
      <c r="N138" s="20">
        <v>1024.9000000000001</v>
      </c>
      <c r="O138" s="8">
        <v>1024.9000000000001</v>
      </c>
      <c r="Q138" t="str">
        <f t="shared" si="4"/>
        <v>일본식주먹밥간장1큰술</v>
      </c>
      <c r="R138" s="8">
        <f t="shared" si="5"/>
        <v>153.73500000000001</v>
      </c>
    </row>
    <row r="139" spans="1:18" x14ac:dyDescent="0.4">
      <c r="A139" s="8" t="s">
        <v>9988</v>
      </c>
      <c r="B139" s="8" t="s">
        <v>1310</v>
      </c>
      <c r="C139" s="8" t="s">
        <v>2514</v>
      </c>
      <c r="D139" s="8" t="s">
        <v>2451</v>
      </c>
      <c r="E139" s="8" t="s">
        <v>9949</v>
      </c>
      <c r="F139" s="8" t="s">
        <v>2514</v>
      </c>
      <c r="G139" s="19">
        <v>153.73500000000001</v>
      </c>
      <c r="H139" s="20" t="s">
        <v>9914</v>
      </c>
      <c r="I139" s="20">
        <v>1</v>
      </c>
      <c r="J139" s="20" t="s">
        <v>9890</v>
      </c>
      <c r="K139" s="20">
        <v>15</v>
      </c>
      <c r="L139" s="20" t="s">
        <v>9890</v>
      </c>
      <c r="M139" s="20">
        <v>100</v>
      </c>
      <c r="N139" s="20">
        <v>1024.9000000000001</v>
      </c>
      <c r="O139" s="8">
        <v>1024.9000000000001</v>
      </c>
      <c r="Q139" t="str">
        <f t="shared" si="4"/>
        <v>꼬막비빔밥간장1큰술</v>
      </c>
      <c r="R139" s="8">
        <f t="shared" si="5"/>
        <v>153.73500000000001</v>
      </c>
    </row>
    <row r="140" spans="1:18" x14ac:dyDescent="0.4">
      <c r="A140" s="8" t="s">
        <v>10044</v>
      </c>
      <c r="B140" s="8" t="s">
        <v>878</v>
      </c>
      <c r="C140" s="8" t="s">
        <v>2514</v>
      </c>
      <c r="D140" s="8" t="s">
        <v>2451</v>
      </c>
      <c r="E140" s="8" t="s">
        <v>9949</v>
      </c>
      <c r="F140" s="8" t="s">
        <v>2514</v>
      </c>
      <c r="G140" s="19">
        <v>153.73500000000001</v>
      </c>
      <c r="H140" s="20" t="s">
        <v>9914</v>
      </c>
      <c r="I140" s="20">
        <v>1</v>
      </c>
      <c r="J140" s="20" t="s">
        <v>9890</v>
      </c>
      <c r="K140" s="20">
        <v>15</v>
      </c>
      <c r="L140" s="20" t="s">
        <v>9890</v>
      </c>
      <c r="M140" s="20">
        <v>100</v>
      </c>
      <c r="N140" s="20">
        <v>1024.9000000000001</v>
      </c>
      <c r="O140" s="8">
        <v>1024.9000000000001</v>
      </c>
      <c r="Q140" t="str">
        <f t="shared" si="4"/>
        <v>쇠고기유부초밥간장1큰술</v>
      </c>
      <c r="R140" s="8">
        <f t="shared" si="5"/>
        <v>153.73500000000001</v>
      </c>
    </row>
    <row r="141" spans="1:18" x14ac:dyDescent="0.4">
      <c r="A141" s="8" t="s">
        <v>10045</v>
      </c>
      <c r="B141" s="8" t="s">
        <v>1330</v>
      </c>
      <c r="C141" s="8" t="s">
        <v>2514</v>
      </c>
      <c r="D141" s="8" t="s">
        <v>2451</v>
      </c>
      <c r="E141" s="8" t="s">
        <v>9949</v>
      </c>
      <c r="F141" s="8" t="s">
        <v>2514</v>
      </c>
      <c r="G141" s="19">
        <v>153.73500000000001</v>
      </c>
      <c r="H141" s="20" t="s">
        <v>9914</v>
      </c>
      <c r="I141" s="20">
        <v>1</v>
      </c>
      <c r="J141" s="20" t="s">
        <v>9890</v>
      </c>
      <c r="K141" s="20">
        <v>15</v>
      </c>
      <c r="L141" s="20" t="s">
        <v>9890</v>
      </c>
      <c r="M141" s="20">
        <v>100</v>
      </c>
      <c r="N141" s="20">
        <v>1024.9000000000001</v>
      </c>
      <c r="O141" s="8">
        <v>1024.9000000000001</v>
      </c>
      <c r="Q141" t="str">
        <f t="shared" si="4"/>
        <v>골뱅이쫄면간장1큰술</v>
      </c>
      <c r="R141" s="8">
        <f t="shared" si="5"/>
        <v>153.73500000000001</v>
      </c>
    </row>
    <row r="142" spans="1:18" x14ac:dyDescent="0.4">
      <c r="A142" s="8" t="s">
        <v>10046</v>
      </c>
      <c r="B142" s="8" t="s">
        <v>1943</v>
      </c>
      <c r="C142" s="8" t="s">
        <v>2514</v>
      </c>
      <c r="D142" s="8" t="s">
        <v>2617</v>
      </c>
      <c r="E142" s="8" t="s">
        <v>9949</v>
      </c>
      <c r="F142" s="8" t="s">
        <v>2514</v>
      </c>
      <c r="G142" s="19">
        <v>153.73500000000001</v>
      </c>
      <c r="H142" s="20" t="s">
        <v>9914</v>
      </c>
      <c r="I142" s="20">
        <v>1</v>
      </c>
      <c r="J142" s="20" t="s">
        <v>9890</v>
      </c>
      <c r="K142" s="20">
        <v>15</v>
      </c>
      <c r="L142" s="20" t="s">
        <v>9890</v>
      </c>
      <c r="M142" s="20">
        <v>100</v>
      </c>
      <c r="N142" s="20">
        <v>1024.9000000000001</v>
      </c>
      <c r="O142" s="8">
        <v>1024.9000000000001</v>
      </c>
      <c r="Q142" t="str">
        <f t="shared" si="4"/>
        <v xml:space="preserve">땡초김밥간장1큰술 </v>
      </c>
      <c r="R142" s="8">
        <f t="shared" si="5"/>
        <v>153.73500000000001</v>
      </c>
    </row>
    <row r="143" spans="1:18" x14ac:dyDescent="0.4">
      <c r="A143" s="8" t="s">
        <v>10047</v>
      </c>
      <c r="B143" s="8" t="s">
        <v>1351</v>
      </c>
      <c r="C143" s="8" t="s">
        <v>2514</v>
      </c>
      <c r="D143" s="8" t="s">
        <v>2617</v>
      </c>
      <c r="E143" s="8" t="s">
        <v>9949</v>
      </c>
      <c r="F143" s="8" t="s">
        <v>2514</v>
      </c>
      <c r="G143" s="19">
        <v>153.73500000000001</v>
      </c>
      <c r="H143" s="20" t="s">
        <v>9914</v>
      </c>
      <c r="I143" s="20">
        <v>1</v>
      </c>
      <c r="J143" s="20" t="s">
        <v>9890</v>
      </c>
      <c r="K143" s="20">
        <v>15</v>
      </c>
      <c r="L143" s="20" t="s">
        <v>9890</v>
      </c>
      <c r="M143" s="20">
        <v>100</v>
      </c>
      <c r="N143" s="20">
        <v>1024.9000000000001</v>
      </c>
      <c r="O143" s="8">
        <v>1024.9000000000001</v>
      </c>
      <c r="Q143" t="str">
        <f t="shared" si="4"/>
        <v xml:space="preserve">삼겹살 덮밥간장1큰술 </v>
      </c>
      <c r="R143" s="8">
        <f t="shared" si="5"/>
        <v>153.73500000000001</v>
      </c>
    </row>
    <row r="144" spans="1:18" x14ac:dyDescent="0.4">
      <c r="A144" s="8" t="s">
        <v>10048</v>
      </c>
      <c r="B144" s="8" t="s">
        <v>1864</v>
      </c>
      <c r="C144" s="8" t="s">
        <v>2514</v>
      </c>
      <c r="D144" s="8" t="s">
        <v>2617</v>
      </c>
      <c r="E144" s="8" t="s">
        <v>9949</v>
      </c>
      <c r="F144" s="8" t="s">
        <v>2514</v>
      </c>
      <c r="G144" s="19">
        <v>153.73500000000001</v>
      </c>
      <c r="H144" s="20" t="s">
        <v>9914</v>
      </c>
      <c r="I144" s="20">
        <v>1</v>
      </c>
      <c r="J144" s="20" t="s">
        <v>9890</v>
      </c>
      <c r="K144" s="20">
        <v>15</v>
      </c>
      <c r="L144" s="20" t="s">
        <v>9890</v>
      </c>
      <c r="M144" s="20">
        <v>100</v>
      </c>
      <c r="N144" s="20">
        <v>1024.9000000000001</v>
      </c>
      <c r="O144" s="8">
        <v>1024.9000000000001</v>
      </c>
      <c r="Q144" t="str">
        <f t="shared" si="4"/>
        <v xml:space="preserve">베이컨 대파 볶음밥간장1큰술 </v>
      </c>
      <c r="R144" s="8">
        <f t="shared" si="5"/>
        <v>153.73500000000001</v>
      </c>
    </row>
    <row r="145" spans="1:18" x14ac:dyDescent="0.4">
      <c r="A145" s="8" t="s">
        <v>10049</v>
      </c>
      <c r="B145" s="8" t="s">
        <v>779</v>
      </c>
      <c r="C145" s="8" t="s">
        <v>2514</v>
      </c>
      <c r="D145" s="8" t="s">
        <v>2617</v>
      </c>
      <c r="E145" s="8" t="s">
        <v>9949</v>
      </c>
      <c r="F145" s="8" t="s">
        <v>2514</v>
      </c>
      <c r="G145" s="19">
        <v>153.73500000000001</v>
      </c>
      <c r="H145" s="20" t="s">
        <v>9914</v>
      </c>
      <c r="I145" s="20">
        <v>1</v>
      </c>
      <c r="J145" s="20" t="s">
        <v>9890</v>
      </c>
      <c r="K145" s="20">
        <v>15</v>
      </c>
      <c r="L145" s="20" t="s">
        <v>9890</v>
      </c>
      <c r="M145" s="20">
        <v>100</v>
      </c>
      <c r="N145" s="20">
        <v>1024.9000000000001</v>
      </c>
      <c r="O145" s="8">
        <v>1024.9000000000001</v>
      </c>
      <c r="Q145" t="str">
        <f t="shared" si="4"/>
        <v xml:space="preserve">오징어 볶음간장1큰술 </v>
      </c>
      <c r="R145" s="8">
        <f t="shared" si="5"/>
        <v>153.73500000000001</v>
      </c>
    </row>
    <row r="146" spans="1:18" x14ac:dyDescent="0.4">
      <c r="A146" s="8" t="s">
        <v>10050</v>
      </c>
      <c r="B146" s="8" t="s">
        <v>1275</v>
      </c>
      <c r="C146" s="8" t="s">
        <v>2514</v>
      </c>
      <c r="D146" s="8" t="s">
        <v>2617</v>
      </c>
      <c r="E146" s="8" t="s">
        <v>9949</v>
      </c>
      <c r="F146" s="8" t="s">
        <v>2514</v>
      </c>
      <c r="G146" s="19">
        <v>153.73500000000001</v>
      </c>
      <c r="H146" s="20" t="s">
        <v>9914</v>
      </c>
      <c r="I146" s="20">
        <v>1</v>
      </c>
      <c r="J146" s="20" t="s">
        <v>9890</v>
      </c>
      <c r="K146" s="20">
        <v>15</v>
      </c>
      <c r="L146" s="20" t="s">
        <v>9890</v>
      </c>
      <c r="M146" s="20">
        <v>100</v>
      </c>
      <c r="N146" s="20">
        <v>1024.9000000000001</v>
      </c>
      <c r="O146" s="8">
        <v>1024.9000000000001</v>
      </c>
      <c r="Q146" t="str">
        <f t="shared" si="4"/>
        <v xml:space="preserve">마파두부 덮밥간장1큰술 </v>
      </c>
      <c r="R146" s="8">
        <f t="shared" si="5"/>
        <v>153.73500000000001</v>
      </c>
    </row>
    <row r="147" spans="1:18" x14ac:dyDescent="0.4">
      <c r="A147" s="8" t="s">
        <v>10051</v>
      </c>
      <c r="B147" s="8" t="s">
        <v>730</v>
      </c>
      <c r="C147" s="8" t="s">
        <v>2514</v>
      </c>
      <c r="D147" s="8" t="s">
        <v>2617</v>
      </c>
      <c r="E147" s="8" t="s">
        <v>9949</v>
      </c>
      <c r="F147" s="8" t="s">
        <v>2514</v>
      </c>
      <c r="G147" s="19">
        <v>153.73500000000001</v>
      </c>
      <c r="H147" s="20" t="s">
        <v>9914</v>
      </c>
      <c r="I147" s="20">
        <v>1</v>
      </c>
      <c r="J147" s="20" t="s">
        <v>9890</v>
      </c>
      <c r="K147" s="20">
        <v>15</v>
      </c>
      <c r="L147" s="20" t="s">
        <v>9890</v>
      </c>
      <c r="M147" s="20">
        <v>100</v>
      </c>
      <c r="N147" s="20">
        <v>1024.9000000000001</v>
      </c>
      <c r="O147" s="8">
        <v>1024.9000000000001</v>
      </c>
      <c r="Q147" t="str">
        <f t="shared" si="4"/>
        <v xml:space="preserve">미국 피칸 더덕 닭강정간장1큰술 </v>
      </c>
      <c r="R147" s="8">
        <f t="shared" si="5"/>
        <v>153.73500000000001</v>
      </c>
    </row>
    <row r="148" spans="1:18" x14ac:dyDescent="0.4">
      <c r="A148" s="8" t="s">
        <v>9930</v>
      </c>
      <c r="B148" s="8" t="s">
        <v>2102</v>
      </c>
      <c r="C148" s="8" t="s">
        <v>2514</v>
      </c>
      <c r="D148" s="8" t="s">
        <v>2515</v>
      </c>
      <c r="E148" s="8" t="s">
        <v>9949</v>
      </c>
      <c r="F148" s="8" t="s">
        <v>2514</v>
      </c>
      <c r="G148" s="19">
        <v>153.73500000000001</v>
      </c>
      <c r="H148" s="20" t="s">
        <v>9914</v>
      </c>
      <c r="I148" s="20">
        <v>0.5</v>
      </c>
      <c r="J148" s="20" t="s">
        <v>9890</v>
      </c>
      <c r="K148" s="20">
        <v>15</v>
      </c>
      <c r="L148" s="20" t="s">
        <v>9890</v>
      </c>
      <c r="M148" s="20">
        <v>100</v>
      </c>
      <c r="N148" s="20">
        <v>1024.9000000000001</v>
      </c>
      <c r="O148" s="8">
        <v>1024.9000000000001</v>
      </c>
      <c r="Q148" t="str">
        <f t="shared" si="4"/>
        <v>야끼소바간장1/2큰술</v>
      </c>
      <c r="R148" s="8">
        <f t="shared" si="5"/>
        <v>153.73500000000001</v>
      </c>
    </row>
    <row r="149" spans="1:18" x14ac:dyDescent="0.4">
      <c r="A149" s="8" t="s">
        <v>10052</v>
      </c>
      <c r="B149" s="8" t="s">
        <v>986</v>
      </c>
      <c r="C149" s="8" t="s">
        <v>2514</v>
      </c>
      <c r="D149" s="8" t="s">
        <v>2515</v>
      </c>
      <c r="E149" s="8" t="s">
        <v>9949</v>
      </c>
      <c r="F149" s="8" t="s">
        <v>2514</v>
      </c>
      <c r="G149" s="19">
        <v>153.73500000000001</v>
      </c>
      <c r="H149" s="20" t="s">
        <v>9914</v>
      </c>
      <c r="I149" s="20">
        <v>0.5</v>
      </c>
      <c r="J149" s="20" t="s">
        <v>9890</v>
      </c>
      <c r="K149" s="20">
        <v>15</v>
      </c>
      <c r="L149" s="20" t="s">
        <v>9890</v>
      </c>
      <c r="M149" s="20">
        <v>100</v>
      </c>
      <c r="N149" s="20">
        <v>1024.9000000000001</v>
      </c>
      <c r="O149" s="8">
        <v>1024.9000000000001</v>
      </c>
      <c r="Q149" t="str">
        <f t="shared" si="4"/>
        <v>[오세득] 육개장간장1/2큰술</v>
      </c>
      <c r="R149" s="8">
        <f t="shared" si="5"/>
        <v>153.73500000000001</v>
      </c>
    </row>
    <row r="150" spans="1:18" x14ac:dyDescent="0.4">
      <c r="A150" s="8" t="s">
        <v>10053</v>
      </c>
      <c r="B150" s="8" t="s">
        <v>1119</v>
      </c>
      <c r="C150" s="8" t="s">
        <v>2514</v>
      </c>
      <c r="D150" s="8" t="s">
        <v>2733</v>
      </c>
      <c r="E150" s="8" t="s">
        <v>9949</v>
      </c>
      <c r="F150" s="8" t="s">
        <v>2514</v>
      </c>
      <c r="G150" s="19">
        <v>153.73500000000001</v>
      </c>
      <c r="H150" s="20" t="s">
        <v>9914</v>
      </c>
      <c r="I150" s="20">
        <v>0.5</v>
      </c>
      <c r="J150" s="20" t="s">
        <v>9890</v>
      </c>
      <c r="K150" s="20">
        <v>15</v>
      </c>
      <c r="L150" s="20" t="s">
        <v>9890</v>
      </c>
      <c r="M150" s="20">
        <v>100</v>
      </c>
      <c r="N150" s="20">
        <v>1024.9000000000001</v>
      </c>
      <c r="O150" s="8">
        <v>1024.9000000000001</v>
      </c>
      <c r="Q150" t="str">
        <f t="shared" si="4"/>
        <v>찹스테이크간장½ 큰술</v>
      </c>
      <c r="R150" s="8">
        <f t="shared" si="5"/>
        <v>153.73500000000001</v>
      </c>
    </row>
    <row r="151" spans="1:18" x14ac:dyDescent="0.4">
      <c r="A151" s="8" t="s">
        <v>10054</v>
      </c>
      <c r="B151" s="8" t="s">
        <v>1644</v>
      </c>
      <c r="C151" s="8" t="s">
        <v>2514</v>
      </c>
      <c r="D151" s="8" t="s">
        <v>2585</v>
      </c>
      <c r="E151" s="8" t="s">
        <v>9949</v>
      </c>
      <c r="F151" s="8" t="s">
        <v>2514</v>
      </c>
      <c r="G151" s="19">
        <v>153.73500000000001</v>
      </c>
      <c r="H151" s="20" t="s">
        <v>9914</v>
      </c>
      <c r="I151" s="20">
        <v>0.5</v>
      </c>
      <c r="J151" s="20" t="s">
        <v>9890</v>
      </c>
      <c r="K151" s="20">
        <v>15</v>
      </c>
      <c r="L151" s="20" t="s">
        <v>9890</v>
      </c>
      <c r="M151" s="20">
        <v>100</v>
      </c>
      <c r="N151" s="20">
        <v>1024.9000000000001</v>
      </c>
      <c r="O151" s="8">
        <v>1024.9000000000001</v>
      </c>
      <c r="Q151" t="str">
        <f t="shared" si="4"/>
        <v>몽골리안 스테이크덮밥간장½큰술</v>
      </c>
      <c r="R151" s="8">
        <f t="shared" si="5"/>
        <v>153.73500000000001</v>
      </c>
    </row>
    <row r="152" spans="1:18" x14ac:dyDescent="0.4">
      <c r="A152" s="8" t="s">
        <v>10055</v>
      </c>
      <c r="B152" s="8" t="s">
        <v>1658</v>
      </c>
      <c r="C152" s="8" t="s">
        <v>2514</v>
      </c>
      <c r="D152" s="8" t="s">
        <v>2585</v>
      </c>
      <c r="E152" s="8" t="s">
        <v>9949</v>
      </c>
      <c r="F152" s="8" t="s">
        <v>2514</v>
      </c>
      <c r="G152" s="19">
        <v>153.73500000000001</v>
      </c>
      <c r="H152" s="20" t="s">
        <v>9914</v>
      </c>
      <c r="I152" s="20">
        <v>0.5</v>
      </c>
      <c r="J152" s="20" t="s">
        <v>9890</v>
      </c>
      <c r="K152" s="20">
        <v>15</v>
      </c>
      <c r="L152" s="20" t="s">
        <v>9890</v>
      </c>
      <c r="M152" s="20">
        <v>100</v>
      </c>
      <c r="N152" s="20">
        <v>1024.9000000000001</v>
      </c>
      <c r="O152" s="8">
        <v>1024.9000000000001</v>
      </c>
      <c r="Q152" t="str">
        <f t="shared" si="4"/>
        <v>마늘 찹쌀 삼계탕간장½큰술</v>
      </c>
      <c r="R152" s="8">
        <f t="shared" si="5"/>
        <v>153.73500000000001</v>
      </c>
    </row>
    <row r="153" spans="1:18" x14ac:dyDescent="0.4">
      <c r="A153" s="8" t="s">
        <v>9954</v>
      </c>
      <c r="B153" s="8" t="s">
        <v>385</v>
      </c>
      <c r="C153" s="8" t="s">
        <v>2514</v>
      </c>
      <c r="D153" s="8" t="s">
        <v>2515</v>
      </c>
      <c r="E153" s="8" t="s">
        <v>9949</v>
      </c>
      <c r="F153" s="8" t="s">
        <v>2514</v>
      </c>
      <c r="G153" s="19">
        <v>153.73500000000001</v>
      </c>
      <c r="H153" s="20" t="s">
        <v>9914</v>
      </c>
      <c r="I153" s="20">
        <v>0.5</v>
      </c>
      <c r="J153" s="20" t="s">
        <v>9890</v>
      </c>
      <c r="K153" s="20">
        <v>15</v>
      </c>
      <c r="L153" s="20" t="s">
        <v>9890</v>
      </c>
      <c r="M153" s="20">
        <v>100</v>
      </c>
      <c r="N153" s="20">
        <v>1024.9000000000001</v>
      </c>
      <c r="O153" s="8">
        <v>1024.9000000000001</v>
      </c>
      <c r="Q153" t="str">
        <f t="shared" si="4"/>
        <v>어향육슬덮밥간장1/2큰술</v>
      </c>
      <c r="R153" s="8">
        <f t="shared" si="5"/>
        <v>153.73500000000001</v>
      </c>
    </row>
    <row r="154" spans="1:18" x14ac:dyDescent="0.4">
      <c r="A154" s="8" t="s">
        <v>10056</v>
      </c>
      <c r="B154" s="8" t="s">
        <v>2205</v>
      </c>
      <c r="C154" s="8" t="s">
        <v>2514</v>
      </c>
      <c r="D154" s="8" t="s">
        <v>2585</v>
      </c>
      <c r="E154" s="8" t="s">
        <v>9949</v>
      </c>
      <c r="F154" s="8" t="s">
        <v>2514</v>
      </c>
      <c r="G154" s="19">
        <v>153.73500000000001</v>
      </c>
      <c r="H154" s="20" t="s">
        <v>9914</v>
      </c>
      <c r="I154" s="20">
        <v>0.5</v>
      </c>
      <c r="J154" s="20" t="s">
        <v>9890</v>
      </c>
      <c r="K154" s="20">
        <v>15</v>
      </c>
      <c r="L154" s="20" t="s">
        <v>9890</v>
      </c>
      <c r="M154" s="20">
        <v>100</v>
      </c>
      <c r="N154" s="20">
        <v>1024.9000000000001</v>
      </c>
      <c r="O154" s="8">
        <v>1024.9000000000001</v>
      </c>
      <c r="Q154" t="str">
        <f t="shared" si="4"/>
        <v>달걀김밥간장½큰술</v>
      </c>
      <c r="R154" s="8">
        <f t="shared" si="5"/>
        <v>153.73500000000001</v>
      </c>
    </row>
    <row r="155" spans="1:18" x14ac:dyDescent="0.4">
      <c r="A155" s="8" t="s">
        <v>10057</v>
      </c>
      <c r="B155" s="8" t="s">
        <v>2191</v>
      </c>
      <c r="C155" s="8" t="s">
        <v>2514</v>
      </c>
      <c r="D155" s="8" t="s">
        <v>2585</v>
      </c>
      <c r="E155" s="8" t="s">
        <v>9949</v>
      </c>
      <c r="F155" s="8" t="s">
        <v>2514</v>
      </c>
      <c r="G155" s="19">
        <v>153.73500000000001</v>
      </c>
      <c r="H155" s="20" t="s">
        <v>9914</v>
      </c>
      <c r="I155" s="20">
        <v>0.5</v>
      </c>
      <c r="J155" s="20" t="s">
        <v>9890</v>
      </c>
      <c r="K155" s="20">
        <v>15</v>
      </c>
      <c r="L155" s="20" t="s">
        <v>9890</v>
      </c>
      <c r="M155" s="20">
        <v>100</v>
      </c>
      <c r="N155" s="20">
        <v>1024.9000000000001</v>
      </c>
      <c r="O155" s="8">
        <v>1024.9000000000001</v>
      </c>
      <c r="Q155" t="str">
        <f t="shared" si="4"/>
        <v>달걀지단김밥간장½큰술</v>
      </c>
      <c r="R155" s="8">
        <f t="shared" si="5"/>
        <v>153.73500000000001</v>
      </c>
    </row>
    <row r="156" spans="1:18" x14ac:dyDescent="0.4">
      <c r="A156" s="8" t="s">
        <v>10058</v>
      </c>
      <c r="B156" s="8" t="s">
        <v>1437</v>
      </c>
      <c r="C156" s="8" t="s">
        <v>2514</v>
      </c>
      <c r="D156" s="8" t="s">
        <v>2515</v>
      </c>
      <c r="E156" s="8" t="s">
        <v>9949</v>
      </c>
      <c r="F156" s="8" t="s">
        <v>2514</v>
      </c>
      <c r="G156" s="19">
        <v>153.73500000000001</v>
      </c>
      <c r="H156" s="20" t="s">
        <v>9914</v>
      </c>
      <c r="I156" s="20">
        <v>0.5</v>
      </c>
      <c r="J156" s="20" t="s">
        <v>9890</v>
      </c>
      <c r="K156" s="20">
        <v>15</v>
      </c>
      <c r="L156" s="20" t="s">
        <v>9890</v>
      </c>
      <c r="M156" s="20">
        <v>100</v>
      </c>
      <c r="N156" s="20">
        <v>1024.9000000000001</v>
      </c>
      <c r="O156" s="8">
        <v>1024.9000000000001</v>
      </c>
      <c r="Q156" t="str">
        <f t="shared" si="4"/>
        <v>오이무침간장1/2큰술</v>
      </c>
      <c r="R156" s="8">
        <f t="shared" si="5"/>
        <v>153.73500000000001</v>
      </c>
    </row>
    <row r="157" spans="1:18" x14ac:dyDescent="0.4">
      <c r="A157" s="8" t="s">
        <v>10059</v>
      </c>
      <c r="B157" s="8" t="s">
        <v>1297</v>
      </c>
      <c r="C157" s="8" t="s">
        <v>2514</v>
      </c>
      <c r="D157" s="8" t="s">
        <v>2515</v>
      </c>
      <c r="E157" s="8" t="s">
        <v>9949</v>
      </c>
      <c r="F157" s="8" t="s">
        <v>2514</v>
      </c>
      <c r="G157" s="19">
        <v>153.73500000000001</v>
      </c>
      <c r="H157" s="20" t="s">
        <v>9914</v>
      </c>
      <c r="I157" s="20">
        <v>0.5</v>
      </c>
      <c r="J157" s="20" t="s">
        <v>9890</v>
      </c>
      <c r="K157" s="20">
        <v>15</v>
      </c>
      <c r="L157" s="20" t="s">
        <v>9890</v>
      </c>
      <c r="M157" s="20">
        <v>100</v>
      </c>
      <c r="N157" s="20">
        <v>1024.9000000000001</v>
      </c>
      <c r="O157" s="8">
        <v>1024.9000000000001</v>
      </c>
      <c r="Q157" t="str">
        <f t="shared" si="4"/>
        <v>분짜간장1/2큰술</v>
      </c>
      <c r="R157" s="8">
        <f t="shared" si="5"/>
        <v>153.73500000000001</v>
      </c>
    </row>
    <row r="158" spans="1:18" x14ac:dyDescent="0.4">
      <c r="A158" s="8" t="s">
        <v>10060</v>
      </c>
      <c r="B158" s="8" t="s">
        <v>2269</v>
      </c>
      <c r="C158" s="8" t="s">
        <v>2514</v>
      </c>
      <c r="D158" s="8" t="s">
        <v>2515</v>
      </c>
      <c r="E158" s="8" t="s">
        <v>9949</v>
      </c>
      <c r="F158" s="8" t="s">
        <v>2514</v>
      </c>
      <c r="G158" s="19">
        <v>153.73500000000001</v>
      </c>
      <c r="H158" s="20" t="s">
        <v>9914</v>
      </c>
      <c r="I158" s="20">
        <v>0.5</v>
      </c>
      <c r="J158" s="20" t="s">
        <v>9890</v>
      </c>
      <c r="K158" s="20">
        <v>15</v>
      </c>
      <c r="L158" s="20" t="s">
        <v>9890</v>
      </c>
      <c r="M158" s="20">
        <v>100</v>
      </c>
      <c r="N158" s="20">
        <v>1024.9000000000001</v>
      </c>
      <c r="O158" s="8">
        <v>1024.9000000000001</v>
      </c>
      <c r="Q158" t="str">
        <f t="shared" si="4"/>
        <v>녹두빈대떡간장1/2큰술</v>
      </c>
      <c r="R158" s="8">
        <f t="shared" si="5"/>
        <v>153.73500000000001</v>
      </c>
    </row>
    <row r="159" spans="1:18" x14ac:dyDescent="0.4">
      <c r="A159" s="8" t="s">
        <v>10061</v>
      </c>
      <c r="B159" s="8" t="s">
        <v>2330</v>
      </c>
      <c r="C159" s="8" t="s">
        <v>2514</v>
      </c>
      <c r="D159" s="8" t="s">
        <v>2515</v>
      </c>
      <c r="E159" s="8" t="s">
        <v>9949</v>
      </c>
      <c r="F159" s="8" t="s">
        <v>2514</v>
      </c>
      <c r="G159" s="19">
        <v>153.73500000000001</v>
      </c>
      <c r="H159" s="20" t="s">
        <v>9914</v>
      </c>
      <c r="I159" s="20">
        <v>0.5</v>
      </c>
      <c r="J159" s="20" t="s">
        <v>9890</v>
      </c>
      <c r="K159" s="20">
        <v>15</v>
      </c>
      <c r="L159" s="20" t="s">
        <v>9890</v>
      </c>
      <c r="M159" s="20">
        <v>100</v>
      </c>
      <c r="N159" s="20">
        <v>1024.9000000000001</v>
      </c>
      <c r="O159" s="8">
        <v>1024.9000000000001</v>
      </c>
      <c r="Q159" t="str">
        <f t="shared" si="4"/>
        <v>부대찌개간장1/2큰술</v>
      </c>
      <c r="R159" s="8">
        <f t="shared" si="5"/>
        <v>153.73500000000001</v>
      </c>
    </row>
    <row r="160" spans="1:18" x14ac:dyDescent="0.4">
      <c r="A160" s="8" t="s">
        <v>10062</v>
      </c>
      <c r="B160" s="8" t="s">
        <v>1878</v>
      </c>
      <c r="C160" s="8" t="s">
        <v>2514</v>
      </c>
      <c r="D160" s="8" t="s">
        <v>2740</v>
      </c>
      <c r="E160" s="8" t="s">
        <v>9949</v>
      </c>
      <c r="F160" s="8" t="s">
        <v>2514</v>
      </c>
      <c r="G160" s="19">
        <v>153.73500000000001</v>
      </c>
      <c r="H160" s="20" t="s">
        <v>9914</v>
      </c>
      <c r="I160" s="20">
        <v>0.5</v>
      </c>
      <c r="J160" s="20" t="s">
        <v>9890</v>
      </c>
      <c r="K160" s="20">
        <v>15</v>
      </c>
      <c r="L160" s="20" t="s">
        <v>9890</v>
      </c>
      <c r="M160" s="20">
        <v>100</v>
      </c>
      <c r="N160" s="20">
        <v>1024.9000000000001</v>
      </c>
      <c r="O160" s="8">
        <v>1024.9000000000001</v>
      </c>
      <c r="Q160" t="str">
        <f t="shared" si="4"/>
        <v xml:space="preserve">투움바파스타간장½큰술 </v>
      </c>
      <c r="R160" s="8">
        <f t="shared" si="5"/>
        <v>153.73500000000001</v>
      </c>
    </row>
    <row r="161" spans="1:18" x14ac:dyDescent="0.4">
      <c r="A161" s="8" t="s">
        <v>10063</v>
      </c>
      <c r="B161" s="8" t="s">
        <v>1246</v>
      </c>
      <c r="C161" s="8" t="s">
        <v>2514</v>
      </c>
      <c r="D161" s="8" t="s">
        <v>2656</v>
      </c>
      <c r="E161" s="8" t="s">
        <v>9949</v>
      </c>
      <c r="F161" s="8" t="s">
        <v>2514</v>
      </c>
      <c r="G161" s="19">
        <v>153.73500000000001</v>
      </c>
      <c r="H161" s="20" t="s">
        <v>9914</v>
      </c>
      <c r="I161" s="20">
        <v>0.33333333333333331</v>
      </c>
      <c r="J161" s="20" t="s">
        <v>9890</v>
      </c>
      <c r="K161" s="20">
        <v>15</v>
      </c>
      <c r="L161" s="20" t="s">
        <v>9890</v>
      </c>
      <c r="M161" s="20">
        <v>100</v>
      </c>
      <c r="N161" s="20">
        <v>1024.9000000000001</v>
      </c>
      <c r="O161" s="8">
        <v>1024.9000000000001</v>
      </c>
      <c r="Q161" t="str">
        <f t="shared" si="4"/>
        <v>버섯 맑은 닭곰탕간장⅓큰술</v>
      </c>
      <c r="R161" s="8">
        <f t="shared" si="5"/>
        <v>153.73500000000001</v>
      </c>
    </row>
    <row r="162" spans="1:18" x14ac:dyDescent="0.4">
      <c r="A162" s="8" t="s">
        <v>9915</v>
      </c>
      <c r="B162" s="8" t="s">
        <v>454</v>
      </c>
      <c r="C162" s="8" t="s">
        <v>2514</v>
      </c>
      <c r="D162" s="8" t="s">
        <v>2524</v>
      </c>
      <c r="E162" s="8" t="s">
        <v>9949</v>
      </c>
      <c r="F162" s="8" t="s">
        <v>2514</v>
      </c>
      <c r="G162" s="19">
        <v>2049.8000000000002</v>
      </c>
      <c r="H162" s="20" t="s">
        <v>9920</v>
      </c>
      <c r="I162" s="20">
        <v>3</v>
      </c>
      <c r="J162" s="20" t="s">
        <v>9890</v>
      </c>
      <c r="K162" s="20">
        <v>200</v>
      </c>
      <c r="L162" s="20" t="s">
        <v>9890</v>
      </c>
      <c r="M162" s="20">
        <v>100</v>
      </c>
      <c r="N162" s="20">
        <v>1024.9000000000001</v>
      </c>
      <c r="O162" s="8">
        <v>1024.9000000000001</v>
      </c>
      <c r="Q162" t="str">
        <f t="shared" si="4"/>
        <v>간장게장간장3컵</v>
      </c>
      <c r="R162" s="8">
        <f t="shared" si="5"/>
        <v>2049.8000000000002</v>
      </c>
    </row>
    <row r="163" spans="1:18" x14ac:dyDescent="0.4">
      <c r="A163" s="8" t="s">
        <v>9908</v>
      </c>
      <c r="B163" s="8" t="s">
        <v>2358</v>
      </c>
      <c r="C163" s="8" t="s">
        <v>2514</v>
      </c>
      <c r="D163" s="8" t="s">
        <v>2530</v>
      </c>
      <c r="E163" s="8" t="s">
        <v>9949</v>
      </c>
      <c r="F163" s="8" t="s">
        <v>2514</v>
      </c>
      <c r="G163" s="19">
        <v>2049.8000000000002</v>
      </c>
      <c r="H163" s="20" t="s">
        <v>9920</v>
      </c>
      <c r="I163" s="20">
        <v>0.66666666666666663</v>
      </c>
      <c r="J163" s="20" t="s">
        <v>9890</v>
      </c>
      <c r="K163" s="20">
        <v>200</v>
      </c>
      <c r="L163" s="20" t="s">
        <v>9890</v>
      </c>
      <c r="M163" s="20">
        <v>100</v>
      </c>
      <c r="N163" s="20">
        <v>1024.9000000000001</v>
      </c>
      <c r="O163" s="8">
        <v>1024.9000000000001</v>
      </c>
      <c r="Q163" t="str">
        <f t="shared" si="4"/>
        <v>갈비찜간장2/3컵</v>
      </c>
      <c r="R163" s="8">
        <f t="shared" si="5"/>
        <v>2049.8000000000002</v>
      </c>
    </row>
    <row r="164" spans="1:18" x14ac:dyDescent="0.4">
      <c r="A164" s="8" t="s">
        <v>9927</v>
      </c>
      <c r="B164" s="8" t="s">
        <v>1237</v>
      </c>
      <c r="C164" s="8" t="s">
        <v>2514</v>
      </c>
      <c r="D164" s="8" t="s">
        <v>3174</v>
      </c>
      <c r="E164" s="8" t="s">
        <v>9949</v>
      </c>
      <c r="F164" s="8" t="s">
        <v>2514</v>
      </c>
      <c r="G164" s="19">
        <v>2049.8000000000002</v>
      </c>
      <c r="H164" s="20" t="s">
        <v>9920</v>
      </c>
      <c r="I164" s="20">
        <v>0.5</v>
      </c>
      <c r="J164" s="20" t="s">
        <v>9890</v>
      </c>
      <c r="K164" s="20">
        <v>200</v>
      </c>
      <c r="L164" s="20" t="s">
        <v>9890</v>
      </c>
      <c r="M164" s="20">
        <v>100</v>
      </c>
      <c r="N164" s="20">
        <v>1024.9000000000001</v>
      </c>
      <c r="O164" s="8">
        <v>1024.9000000000001</v>
      </c>
      <c r="Q164" t="str">
        <f t="shared" si="4"/>
        <v>스키야키간장1/2컵</v>
      </c>
      <c r="R164" s="8">
        <f t="shared" si="5"/>
        <v>2049.8000000000002</v>
      </c>
    </row>
    <row r="165" spans="1:18" x14ac:dyDescent="0.4">
      <c r="A165" s="8" t="s">
        <v>10064</v>
      </c>
      <c r="B165" s="8" t="s">
        <v>951</v>
      </c>
      <c r="C165" s="8" t="s">
        <v>2749</v>
      </c>
      <c r="D165" s="8" t="s">
        <v>2750</v>
      </c>
      <c r="E165" s="8" t="s">
        <v>10065</v>
      </c>
      <c r="F165" s="8" t="s">
        <v>2749</v>
      </c>
      <c r="G165" s="19">
        <v>320.25</v>
      </c>
      <c r="H165" s="8" t="s">
        <v>9911</v>
      </c>
      <c r="I165" s="8">
        <v>1</v>
      </c>
      <c r="J165" s="8" t="s">
        <v>9911</v>
      </c>
      <c r="K165" s="8">
        <v>30</v>
      </c>
      <c r="L165" s="8" t="s">
        <v>9911</v>
      </c>
      <c r="M165" s="8">
        <v>100</v>
      </c>
      <c r="N165" s="8">
        <v>1067.5</v>
      </c>
      <c r="O165" s="8">
        <v>1067.5</v>
      </c>
      <c r="Q165" t="str">
        <f t="shared" si="4"/>
        <v>매콤 새우 스틱 춘권갈릭 고추 소스30g</v>
      </c>
      <c r="R165" s="8">
        <f t="shared" si="5"/>
        <v>320.25</v>
      </c>
    </row>
    <row r="166" spans="1:18" x14ac:dyDescent="0.4">
      <c r="A166" s="8" t="s">
        <v>10066</v>
      </c>
      <c r="B166" s="8" t="s">
        <v>2019</v>
      </c>
      <c r="C166" s="8" t="s">
        <v>2752</v>
      </c>
      <c r="D166" s="8" t="s">
        <v>2753</v>
      </c>
      <c r="E166" s="8" t="s">
        <v>10067</v>
      </c>
      <c r="F166" s="8" t="s">
        <v>2752</v>
      </c>
      <c r="G166" s="19">
        <v>13657.6</v>
      </c>
      <c r="H166" s="8" t="s">
        <v>9911</v>
      </c>
      <c r="I166" s="8">
        <v>1</v>
      </c>
      <c r="J166" s="8" t="s">
        <v>9911</v>
      </c>
      <c r="K166" s="8">
        <v>800</v>
      </c>
      <c r="L166" s="8" t="s">
        <v>9911</v>
      </c>
      <c r="M166" s="8">
        <v>100</v>
      </c>
      <c r="N166" s="8">
        <v>1707.2</v>
      </c>
      <c r="O166" s="8">
        <v>1707.2</v>
      </c>
      <c r="Q166" t="str">
        <f t="shared" si="4"/>
        <v>갈비탕갈비800g</v>
      </c>
      <c r="R166" s="8">
        <f t="shared" si="5"/>
        <v>13657.6</v>
      </c>
    </row>
    <row r="167" spans="1:18" x14ac:dyDescent="0.4">
      <c r="A167" s="8" t="s">
        <v>10068</v>
      </c>
      <c r="B167" s="8" t="s">
        <v>437</v>
      </c>
      <c r="C167" s="8" t="s">
        <v>2757</v>
      </c>
      <c r="D167" s="8" t="s">
        <v>2758</v>
      </c>
      <c r="E167" s="8" t="s">
        <v>10069</v>
      </c>
      <c r="F167" s="8" t="s">
        <v>2757</v>
      </c>
      <c r="G167" s="19">
        <v>2218</v>
      </c>
      <c r="H167" s="8" t="s">
        <v>9911</v>
      </c>
      <c r="I167" s="8">
        <v>1</v>
      </c>
      <c r="J167" s="8" t="s">
        <v>9911</v>
      </c>
      <c r="K167" s="8">
        <v>400</v>
      </c>
      <c r="L167" s="8" t="s">
        <v>9911</v>
      </c>
      <c r="M167" s="8">
        <v>100</v>
      </c>
      <c r="N167" s="8">
        <v>554.5</v>
      </c>
      <c r="O167" s="8">
        <v>554.5</v>
      </c>
      <c r="Q167" t="str">
        <f t="shared" si="4"/>
        <v>모둠전갈은 돼지고기400g</v>
      </c>
      <c r="R167" s="8">
        <f t="shared" si="5"/>
        <v>2218</v>
      </c>
    </row>
    <row r="168" spans="1:18" x14ac:dyDescent="0.4">
      <c r="A168" s="8" t="s">
        <v>10070</v>
      </c>
      <c r="B168" s="8" t="s">
        <v>509</v>
      </c>
      <c r="C168" s="8" t="s">
        <v>2760</v>
      </c>
      <c r="D168" s="8" t="s">
        <v>2761</v>
      </c>
      <c r="E168" s="8" t="s">
        <v>10069</v>
      </c>
      <c r="F168" s="8" t="s">
        <v>2760</v>
      </c>
      <c r="G168" s="19">
        <v>554.5</v>
      </c>
      <c r="H168" s="8" t="s">
        <v>9911</v>
      </c>
      <c r="I168" s="8">
        <v>1</v>
      </c>
      <c r="J168" s="8" t="s">
        <v>9911</v>
      </c>
      <c r="K168" s="8">
        <v>100</v>
      </c>
      <c r="L168" s="8" t="s">
        <v>9911</v>
      </c>
      <c r="M168" s="8">
        <v>100</v>
      </c>
      <c r="N168" s="8">
        <v>554.5</v>
      </c>
      <c r="O168" s="8">
        <v>554.5</v>
      </c>
      <c r="Q168" t="str">
        <f t="shared" si="4"/>
        <v>완탕면갈은 삼겹살100g</v>
      </c>
      <c r="R168" s="8">
        <f t="shared" si="5"/>
        <v>554.5</v>
      </c>
    </row>
    <row r="169" spans="1:18" x14ac:dyDescent="0.4">
      <c r="A169" s="8" t="s">
        <v>10071</v>
      </c>
      <c r="B169" s="8" t="s">
        <v>2150</v>
      </c>
      <c r="C169" s="8" t="s">
        <v>2763</v>
      </c>
      <c r="D169" s="8" t="s">
        <v>2765</v>
      </c>
      <c r="E169" s="8" t="s">
        <v>10072</v>
      </c>
      <c r="F169" s="8" t="s">
        <v>2764</v>
      </c>
      <c r="G169" s="19">
        <v>945.2</v>
      </c>
      <c r="H169" s="20" t="s">
        <v>9920</v>
      </c>
      <c r="I169" s="20">
        <v>1</v>
      </c>
      <c r="J169" s="20" t="s">
        <v>9890</v>
      </c>
      <c r="K169" s="20">
        <v>200</v>
      </c>
      <c r="L169" s="20" t="s">
        <v>9890</v>
      </c>
      <c r="M169" s="20">
        <v>100</v>
      </c>
      <c r="N169" s="20">
        <v>472.6</v>
      </c>
      <c r="O169" s="8">
        <v>472.6</v>
      </c>
      <c r="Q169" t="str">
        <f t="shared" si="4"/>
        <v>소고기 갈비찜갈은 배1컵(배1/2개)</v>
      </c>
      <c r="R169" s="8">
        <f t="shared" si="5"/>
        <v>945.2</v>
      </c>
    </row>
    <row r="170" spans="1:18" x14ac:dyDescent="0.4">
      <c r="A170" s="8" t="s">
        <v>9971</v>
      </c>
      <c r="B170" s="8" t="s">
        <v>744</v>
      </c>
      <c r="C170" s="8" t="s">
        <v>2767</v>
      </c>
      <c r="D170" s="8" t="s">
        <v>2768</v>
      </c>
      <c r="E170" s="8" t="s">
        <v>10073</v>
      </c>
      <c r="F170" s="8" t="s">
        <v>2767</v>
      </c>
      <c r="G170" s="19">
        <v>9810.5</v>
      </c>
      <c r="H170" s="20" t="s">
        <v>10074</v>
      </c>
      <c r="I170" s="20">
        <v>1</v>
      </c>
      <c r="J170" s="20" t="s">
        <v>9911</v>
      </c>
      <c r="K170" s="20">
        <v>300</v>
      </c>
      <c r="L170" s="20" t="s">
        <v>9911</v>
      </c>
      <c r="M170" s="20">
        <v>100</v>
      </c>
      <c r="N170" s="20">
        <v>3270.1666666666665</v>
      </c>
      <c r="O170" s="8">
        <v>3270.1666666666665</v>
      </c>
      <c r="Q170" t="str">
        <f t="shared" si="4"/>
        <v>갈치조림갈치1마리(5토막)</v>
      </c>
      <c r="R170" s="8">
        <f t="shared" si="5"/>
        <v>9810.5</v>
      </c>
    </row>
    <row r="171" spans="1:18" x14ac:dyDescent="0.4">
      <c r="A171" s="8" t="s">
        <v>10075</v>
      </c>
      <c r="B171" s="8" t="s">
        <v>188</v>
      </c>
      <c r="C171" s="8" t="s">
        <v>2770</v>
      </c>
      <c r="D171" s="8" t="s">
        <v>2771</v>
      </c>
      <c r="E171" s="8" t="s">
        <v>10076</v>
      </c>
      <c r="F171" s="8" t="s">
        <v>2770</v>
      </c>
      <c r="G171" s="19">
        <v>137</v>
      </c>
      <c r="H171" s="20" t="s">
        <v>10077</v>
      </c>
      <c r="I171" s="20">
        <v>8</v>
      </c>
      <c r="J171" s="20" t="s">
        <v>9911</v>
      </c>
      <c r="K171" s="20">
        <v>10</v>
      </c>
      <c r="L171" s="20" t="s">
        <v>9911</v>
      </c>
      <c r="M171" s="20">
        <v>100</v>
      </c>
      <c r="N171" s="20">
        <v>1370</v>
      </c>
      <c r="O171" s="8">
        <v>1370</v>
      </c>
      <c r="Q171" t="str">
        <f t="shared" si="4"/>
        <v>셀러리과일샐러드감말랭이8조각</v>
      </c>
      <c r="R171" s="8">
        <f t="shared" si="5"/>
        <v>137</v>
      </c>
    </row>
    <row r="172" spans="1:18" x14ac:dyDescent="0.4">
      <c r="A172" s="8" t="s">
        <v>10078</v>
      </c>
      <c r="B172" s="8" t="s">
        <v>357</v>
      </c>
      <c r="C172" s="8" t="s">
        <v>2773</v>
      </c>
      <c r="D172" s="8" t="s">
        <v>2798</v>
      </c>
      <c r="E172" s="8" t="s">
        <v>10079</v>
      </c>
      <c r="F172" s="8" t="s">
        <v>2773</v>
      </c>
      <c r="G172" s="19">
        <v>297.75</v>
      </c>
      <c r="H172" s="20" t="s">
        <v>9926</v>
      </c>
      <c r="I172" s="20">
        <v>5</v>
      </c>
      <c r="J172" s="20" t="s">
        <v>9911</v>
      </c>
      <c r="K172" s="20">
        <v>150</v>
      </c>
      <c r="L172" s="20" t="s">
        <v>9911</v>
      </c>
      <c r="M172" s="20">
        <v>100</v>
      </c>
      <c r="N172" s="20">
        <v>198.5</v>
      </c>
      <c r="O172" s="8">
        <v>325.83333333333331</v>
      </c>
      <c r="Q172" t="str">
        <f t="shared" si="4"/>
        <v>감자크로켓감자4-5개</v>
      </c>
      <c r="R172" s="8">
        <f t="shared" si="5"/>
        <v>297.75</v>
      </c>
    </row>
    <row r="173" spans="1:18" x14ac:dyDescent="0.4">
      <c r="A173" s="8" t="s">
        <v>9994</v>
      </c>
      <c r="B173" s="8" t="s">
        <v>2025</v>
      </c>
      <c r="C173" s="8" t="s">
        <v>2773</v>
      </c>
      <c r="D173" s="8" t="s">
        <v>2800</v>
      </c>
      <c r="E173" s="8" t="s">
        <v>10079</v>
      </c>
      <c r="F173" s="8" t="s">
        <v>2773</v>
      </c>
      <c r="G173" s="19">
        <v>297.75</v>
      </c>
      <c r="H173" s="20" t="s">
        <v>9926</v>
      </c>
      <c r="I173" s="20">
        <v>4</v>
      </c>
      <c r="J173" s="20" t="s">
        <v>9911</v>
      </c>
      <c r="K173" s="20">
        <v>150</v>
      </c>
      <c r="L173" s="20" t="s">
        <v>9911</v>
      </c>
      <c r="M173" s="20">
        <v>100</v>
      </c>
      <c r="N173" s="20">
        <v>198.5</v>
      </c>
      <c r="O173" s="8">
        <v>325.83333333333331</v>
      </c>
      <c r="Q173" t="str">
        <f t="shared" si="4"/>
        <v>감자탕감자4개</v>
      </c>
      <c r="R173" s="8">
        <f t="shared" si="5"/>
        <v>297.75</v>
      </c>
    </row>
    <row r="174" spans="1:18" x14ac:dyDescent="0.4">
      <c r="A174" s="8" t="s">
        <v>10080</v>
      </c>
      <c r="B174" s="8" t="s">
        <v>2065</v>
      </c>
      <c r="C174" s="8" t="s">
        <v>2773</v>
      </c>
      <c r="D174" s="8" t="s">
        <v>2500</v>
      </c>
      <c r="E174" s="8" t="s">
        <v>10079</v>
      </c>
      <c r="F174" s="8" t="s">
        <v>2773</v>
      </c>
      <c r="G174" s="19">
        <v>297.75</v>
      </c>
      <c r="H174" s="20" t="s">
        <v>9926</v>
      </c>
      <c r="I174" s="20">
        <v>3</v>
      </c>
      <c r="J174" s="20" t="s">
        <v>9911</v>
      </c>
      <c r="K174" s="20">
        <v>150</v>
      </c>
      <c r="L174" s="20" t="s">
        <v>9911</v>
      </c>
      <c r="M174" s="20">
        <v>100</v>
      </c>
      <c r="N174" s="20">
        <v>198.5</v>
      </c>
      <c r="O174" s="8">
        <v>325.83333333333331</v>
      </c>
      <c r="Q174" t="str">
        <f t="shared" si="4"/>
        <v>감자고추장찌개감자3개</v>
      </c>
      <c r="R174" s="8">
        <f t="shared" si="5"/>
        <v>297.75</v>
      </c>
    </row>
    <row r="175" spans="1:18" x14ac:dyDescent="0.4">
      <c r="A175" s="8" t="s">
        <v>10037</v>
      </c>
      <c r="B175" s="8" t="s">
        <v>1474</v>
      </c>
      <c r="C175" s="8" t="s">
        <v>2773</v>
      </c>
      <c r="D175" s="8" t="s">
        <v>2500</v>
      </c>
      <c r="E175" s="8" t="s">
        <v>10079</v>
      </c>
      <c r="F175" s="8" t="s">
        <v>2773</v>
      </c>
      <c r="G175" s="19">
        <v>297.75</v>
      </c>
      <c r="H175" s="20" t="s">
        <v>9926</v>
      </c>
      <c r="I175" s="20">
        <v>3</v>
      </c>
      <c r="J175" s="20" t="s">
        <v>9911</v>
      </c>
      <c r="K175" s="20">
        <v>150</v>
      </c>
      <c r="L175" s="20" t="s">
        <v>9911</v>
      </c>
      <c r="M175" s="20">
        <v>100</v>
      </c>
      <c r="N175" s="20">
        <v>198.5</v>
      </c>
      <c r="O175" s="8">
        <v>325.83333333333331</v>
      </c>
      <c r="Q175" t="str">
        <f t="shared" si="4"/>
        <v>감자전감자3개</v>
      </c>
      <c r="R175" s="8">
        <f t="shared" si="5"/>
        <v>297.75</v>
      </c>
    </row>
    <row r="176" spans="1:18" x14ac:dyDescent="0.4">
      <c r="A176" s="8" t="s">
        <v>10007</v>
      </c>
      <c r="B176" s="8" t="s">
        <v>841</v>
      </c>
      <c r="C176" s="8" t="s">
        <v>2773</v>
      </c>
      <c r="D176" s="8" t="s">
        <v>2819</v>
      </c>
      <c r="E176" s="8" t="s">
        <v>10079</v>
      </c>
      <c r="F176" s="8" t="s">
        <v>2773</v>
      </c>
      <c r="G176" s="19">
        <v>297.75</v>
      </c>
      <c r="H176" s="20" t="s">
        <v>9926</v>
      </c>
      <c r="I176" s="20">
        <v>3</v>
      </c>
      <c r="J176" s="20" t="s">
        <v>9911</v>
      </c>
      <c r="K176" s="20">
        <v>150</v>
      </c>
      <c r="L176" s="20" t="s">
        <v>9911</v>
      </c>
      <c r="M176" s="20">
        <v>100</v>
      </c>
      <c r="N176" s="20">
        <v>198.5</v>
      </c>
      <c r="O176" s="8">
        <v>325.83333333333331</v>
      </c>
      <c r="Q176" t="str">
        <f t="shared" si="4"/>
        <v>묵은지닭볶음탕감자3개(작은크기)</v>
      </c>
      <c r="R176" s="8">
        <f t="shared" si="5"/>
        <v>297.75</v>
      </c>
    </row>
    <row r="177" spans="1:18" x14ac:dyDescent="0.4">
      <c r="A177" s="8" t="s">
        <v>9967</v>
      </c>
      <c r="B177" s="8" t="s">
        <v>1997</v>
      </c>
      <c r="C177" s="8" t="s">
        <v>2811</v>
      </c>
      <c r="D177" s="8" t="s">
        <v>2500</v>
      </c>
      <c r="E177" s="8" t="s">
        <v>10081</v>
      </c>
      <c r="F177" s="8" t="s">
        <v>2773</v>
      </c>
      <c r="G177" s="19">
        <v>297.75</v>
      </c>
      <c r="H177" s="20" t="s">
        <v>9926</v>
      </c>
      <c r="I177" s="20">
        <v>3</v>
      </c>
      <c r="J177" s="20" t="s">
        <v>9911</v>
      </c>
      <c r="K177" s="20">
        <v>150</v>
      </c>
      <c r="L177" s="20" t="s">
        <v>9911</v>
      </c>
      <c r="M177" s="20">
        <v>100</v>
      </c>
      <c r="N177" s="20">
        <v>198.5</v>
      </c>
      <c r="O177" s="8">
        <v>395.33333333333331</v>
      </c>
      <c r="Q177" t="str">
        <f t="shared" si="4"/>
        <v>매운닭볶음탕감자(작은 사이즈)3개</v>
      </c>
      <c r="R177" s="8">
        <f t="shared" si="5"/>
        <v>297.75</v>
      </c>
    </row>
    <row r="178" spans="1:18" x14ac:dyDescent="0.4">
      <c r="A178" s="8" t="s">
        <v>10082</v>
      </c>
      <c r="B178" s="8" t="s">
        <v>2282</v>
      </c>
      <c r="C178" s="8" t="s">
        <v>2824</v>
      </c>
      <c r="D178" s="8" t="s">
        <v>2779</v>
      </c>
      <c r="E178" s="8" t="s">
        <v>10083</v>
      </c>
      <c r="F178" s="8" t="s">
        <v>2773</v>
      </c>
      <c r="G178" s="19">
        <v>297.75</v>
      </c>
      <c r="H178" s="20" t="s">
        <v>9926</v>
      </c>
      <c r="I178" s="20">
        <v>2</v>
      </c>
      <c r="J178" s="20" t="s">
        <v>9911</v>
      </c>
      <c r="K178" s="20">
        <v>150</v>
      </c>
      <c r="L178" s="20" t="s">
        <v>9911</v>
      </c>
      <c r="M178" s="20">
        <v>100</v>
      </c>
      <c r="N178" s="20">
        <v>198.5</v>
      </c>
      <c r="O178" s="8">
        <v>198.5</v>
      </c>
      <c r="Q178" t="str">
        <f t="shared" si="4"/>
        <v>쇠고기카레감자(중간크기)2개</v>
      </c>
      <c r="R178" s="8">
        <f t="shared" si="5"/>
        <v>297.75</v>
      </c>
    </row>
    <row r="179" spans="1:18" x14ac:dyDescent="0.4">
      <c r="A179" s="8" t="s">
        <v>10084</v>
      </c>
      <c r="B179" s="8" t="s">
        <v>1636</v>
      </c>
      <c r="C179" s="8" t="s">
        <v>2773</v>
      </c>
      <c r="D179" s="8" t="s">
        <v>2779</v>
      </c>
      <c r="E179" s="8" t="s">
        <v>10079</v>
      </c>
      <c r="F179" s="8" t="s">
        <v>2773</v>
      </c>
      <c r="G179" s="19">
        <v>297.75</v>
      </c>
      <c r="H179" s="20" t="s">
        <v>9926</v>
      </c>
      <c r="I179" s="20">
        <v>2</v>
      </c>
      <c r="J179" s="20" t="s">
        <v>9911</v>
      </c>
      <c r="K179" s="20">
        <v>150</v>
      </c>
      <c r="L179" s="20" t="s">
        <v>9911</v>
      </c>
      <c r="M179" s="20">
        <v>100</v>
      </c>
      <c r="N179" s="20">
        <v>198.5</v>
      </c>
      <c r="O179" s="8">
        <v>325.83333333333331</v>
      </c>
      <c r="Q179" t="str">
        <f t="shared" si="4"/>
        <v>뽈뽀샐러드감자2개</v>
      </c>
      <c r="R179" s="8">
        <f t="shared" si="5"/>
        <v>297.75</v>
      </c>
    </row>
    <row r="180" spans="1:18" x14ac:dyDescent="0.4">
      <c r="A180" s="8" t="s">
        <v>10085</v>
      </c>
      <c r="B180" s="8" t="s">
        <v>296</v>
      </c>
      <c r="C180" s="8" t="s">
        <v>2773</v>
      </c>
      <c r="D180" s="8" t="s">
        <v>2779</v>
      </c>
      <c r="E180" s="8" t="s">
        <v>10079</v>
      </c>
      <c r="F180" s="8" t="s">
        <v>2773</v>
      </c>
      <c r="G180" s="19">
        <v>297.75</v>
      </c>
      <c r="H180" s="20" t="s">
        <v>9926</v>
      </c>
      <c r="I180" s="20">
        <v>2</v>
      </c>
      <c r="J180" s="20" t="s">
        <v>9911</v>
      </c>
      <c r="K180" s="20">
        <v>150</v>
      </c>
      <c r="L180" s="20" t="s">
        <v>9911</v>
      </c>
      <c r="M180" s="20">
        <v>100</v>
      </c>
      <c r="N180" s="20">
        <v>198.5</v>
      </c>
      <c r="O180" s="8">
        <v>325.83333333333331</v>
      </c>
      <c r="Q180" t="str">
        <f t="shared" si="4"/>
        <v>깻잎감자샐러드감자2개</v>
      </c>
      <c r="R180" s="8">
        <f t="shared" si="5"/>
        <v>297.75</v>
      </c>
    </row>
    <row r="181" spans="1:18" x14ac:dyDescent="0.4">
      <c r="A181" s="8" t="s">
        <v>10086</v>
      </c>
      <c r="B181" s="8" t="s">
        <v>181</v>
      </c>
      <c r="C181" s="8" t="s">
        <v>2773</v>
      </c>
      <c r="D181" s="8" t="s">
        <v>2779</v>
      </c>
      <c r="E181" s="8" t="s">
        <v>10079</v>
      </c>
      <c r="F181" s="8" t="s">
        <v>2773</v>
      </c>
      <c r="G181" s="19">
        <v>297.75</v>
      </c>
      <c r="H181" s="20" t="s">
        <v>9926</v>
      </c>
      <c r="I181" s="20">
        <v>2</v>
      </c>
      <c r="J181" s="20" t="s">
        <v>9911</v>
      </c>
      <c r="K181" s="20">
        <v>150</v>
      </c>
      <c r="L181" s="20" t="s">
        <v>9911</v>
      </c>
      <c r="M181" s="20">
        <v>100</v>
      </c>
      <c r="N181" s="20">
        <v>198.5</v>
      </c>
      <c r="O181" s="8">
        <v>325.83333333333331</v>
      </c>
      <c r="Q181" t="str">
        <f t="shared" si="4"/>
        <v>감자 달걀 오이 샐러드감자2개</v>
      </c>
      <c r="R181" s="8">
        <f t="shared" si="5"/>
        <v>297.75</v>
      </c>
    </row>
    <row r="182" spans="1:18" x14ac:dyDescent="0.4">
      <c r="A182" s="8" t="s">
        <v>9993</v>
      </c>
      <c r="B182" s="8" t="s">
        <v>201</v>
      </c>
      <c r="C182" s="8" t="s">
        <v>2773</v>
      </c>
      <c r="D182" s="8" t="s">
        <v>2779</v>
      </c>
      <c r="E182" s="8" t="s">
        <v>10079</v>
      </c>
      <c r="F182" s="8" t="s">
        <v>2773</v>
      </c>
      <c r="G182" s="19">
        <v>297.75</v>
      </c>
      <c r="H182" s="20" t="s">
        <v>9926</v>
      </c>
      <c r="I182" s="20">
        <v>2</v>
      </c>
      <c r="J182" s="20" t="s">
        <v>9911</v>
      </c>
      <c r="K182" s="20">
        <v>150</v>
      </c>
      <c r="L182" s="20" t="s">
        <v>9911</v>
      </c>
      <c r="M182" s="20">
        <v>100</v>
      </c>
      <c r="N182" s="20">
        <v>198.5</v>
      </c>
      <c r="O182" s="8">
        <v>325.83333333333331</v>
      </c>
      <c r="Q182" t="str">
        <f t="shared" si="4"/>
        <v>베이컨감자샐러드감자2개</v>
      </c>
      <c r="R182" s="8">
        <f t="shared" si="5"/>
        <v>297.75</v>
      </c>
    </row>
    <row r="183" spans="1:18" x14ac:dyDescent="0.4">
      <c r="A183" s="8" t="s">
        <v>10087</v>
      </c>
      <c r="B183" s="8" t="s">
        <v>1686</v>
      </c>
      <c r="C183" s="8" t="s">
        <v>2773</v>
      </c>
      <c r="D183" s="8" t="s">
        <v>2779</v>
      </c>
      <c r="E183" s="8" t="s">
        <v>10079</v>
      </c>
      <c r="F183" s="8" t="s">
        <v>2773</v>
      </c>
      <c r="G183" s="19">
        <v>297.75</v>
      </c>
      <c r="H183" s="20" t="s">
        <v>9926</v>
      </c>
      <c r="I183" s="20">
        <v>2</v>
      </c>
      <c r="J183" s="20" t="s">
        <v>9911</v>
      </c>
      <c r="K183" s="20">
        <v>150</v>
      </c>
      <c r="L183" s="20" t="s">
        <v>9911</v>
      </c>
      <c r="M183" s="20">
        <v>100</v>
      </c>
      <c r="N183" s="20">
        <v>198.5</v>
      </c>
      <c r="O183" s="8">
        <v>325.83333333333331</v>
      </c>
      <c r="Q183" t="str">
        <f t="shared" si="4"/>
        <v>감자 오믈렛감자2개</v>
      </c>
      <c r="R183" s="8">
        <f t="shared" si="5"/>
        <v>297.75</v>
      </c>
    </row>
    <row r="184" spans="1:18" x14ac:dyDescent="0.4">
      <c r="A184" s="8" t="s">
        <v>10032</v>
      </c>
      <c r="B184" s="8" t="s">
        <v>786</v>
      </c>
      <c r="C184" s="8" t="s">
        <v>2773</v>
      </c>
      <c r="D184" s="8" t="s">
        <v>2779</v>
      </c>
      <c r="E184" s="8" t="s">
        <v>10079</v>
      </c>
      <c r="F184" s="8" t="s">
        <v>2773</v>
      </c>
      <c r="G184" s="19">
        <v>297.75</v>
      </c>
      <c r="H184" s="20" t="s">
        <v>9926</v>
      </c>
      <c r="I184" s="20">
        <v>2</v>
      </c>
      <c r="J184" s="20" t="s">
        <v>9911</v>
      </c>
      <c r="K184" s="20">
        <v>150</v>
      </c>
      <c r="L184" s="20" t="s">
        <v>9911</v>
      </c>
      <c r="M184" s="20">
        <v>100</v>
      </c>
      <c r="N184" s="20">
        <v>198.5</v>
      </c>
      <c r="O184" s="8">
        <v>325.83333333333331</v>
      </c>
      <c r="Q184" t="str">
        <f t="shared" si="4"/>
        <v>매콤닭한마리감자2개</v>
      </c>
      <c r="R184" s="8">
        <f t="shared" si="5"/>
        <v>297.75</v>
      </c>
    </row>
    <row r="185" spans="1:18" x14ac:dyDescent="0.4">
      <c r="A185" s="8" t="s">
        <v>10088</v>
      </c>
      <c r="B185" s="8" t="s">
        <v>2114</v>
      </c>
      <c r="C185" s="8" t="s">
        <v>2773</v>
      </c>
      <c r="D185" s="8" t="s">
        <v>2779</v>
      </c>
      <c r="E185" s="8" t="s">
        <v>10079</v>
      </c>
      <c r="F185" s="8" t="s">
        <v>2773</v>
      </c>
      <c r="G185" s="19">
        <v>297.75</v>
      </c>
      <c r="H185" s="20" t="s">
        <v>9926</v>
      </c>
      <c r="I185" s="20">
        <v>2</v>
      </c>
      <c r="J185" s="20" t="s">
        <v>9911</v>
      </c>
      <c r="K185" s="20">
        <v>150</v>
      </c>
      <c r="L185" s="20" t="s">
        <v>9911</v>
      </c>
      <c r="M185" s="20">
        <v>100</v>
      </c>
      <c r="N185" s="20">
        <v>198.5</v>
      </c>
      <c r="O185" s="8">
        <v>325.83333333333331</v>
      </c>
      <c r="Q185" t="str">
        <f t="shared" si="4"/>
        <v>해물감자수제비감자2개</v>
      </c>
      <c r="R185" s="8">
        <f t="shared" si="5"/>
        <v>297.75</v>
      </c>
    </row>
    <row r="186" spans="1:18" x14ac:dyDescent="0.4">
      <c r="A186" s="8" t="s">
        <v>9957</v>
      </c>
      <c r="B186" s="8" t="s">
        <v>2368</v>
      </c>
      <c r="C186" s="8" t="s">
        <v>2773</v>
      </c>
      <c r="D186" s="8" t="s">
        <v>2779</v>
      </c>
      <c r="E186" s="8" t="s">
        <v>10079</v>
      </c>
      <c r="F186" s="8" t="s">
        <v>2773</v>
      </c>
      <c r="G186" s="19">
        <v>297.75</v>
      </c>
      <c r="H186" s="20" t="s">
        <v>9926</v>
      </c>
      <c r="I186" s="20">
        <v>2</v>
      </c>
      <c r="J186" s="20" t="s">
        <v>9911</v>
      </c>
      <c r="K186" s="20">
        <v>150</v>
      </c>
      <c r="L186" s="20" t="s">
        <v>9911</v>
      </c>
      <c r="M186" s="20">
        <v>100</v>
      </c>
      <c r="N186" s="20">
        <v>198.5</v>
      </c>
      <c r="O186" s="8">
        <v>325.83333333333331</v>
      </c>
      <c r="Q186" t="str">
        <f t="shared" si="4"/>
        <v>묵은지고등어조림감자2개</v>
      </c>
      <c r="R186" s="8">
        <f t="shared" si="5"/>
        <v>297.75</v>
      </c>
    </row>
    <row r="187" spans="1:18" x14ac:dyDescent="0.4">
      <c r="A187" s="8" t="s">
        <v>9971</v>
      </c>
      <c r="B187" s="8" t="s">
        <v>744</v>
      </c>
      <c r="C187" s="8" t="s">
        <v>2773</v>
      </c>
      <c r="D187" s="8" t="s">
        <v>2777</v>
      </c>
      <c r="E187" s="8" t="s">
        <v>10079</v>
      </c>
      <c r="F187" s="8" t="s">
        <v>2773</v>
      </c>
      <c r="G187" s="19">
        <v>297.75</v>
      </c>
      <c r="H187" s="20" t="s">
        <v>9926</v>
      </c>
      <c r="I187" s="20">
        <v>2</v>
      </c>
      <c r="J187" s="20" t="s">
        <v>9911</v>
      </c>
      <c r="K187" s="20">
        <v>150</v>
      </c>
      <c r="L187" s="20" t="s">
        <v>9911</v>
      </c>
      <c r="M187" s="20">
        <v>100</v>
      </c>
      <c r="N187" s="20">
        <v>198.5</v>
      </c>
      <c r="O187" s="8">
        <v>325.83333333333331</v>
      </c>
      <c r="Q187" t="str">
        <f t="shared" si="4"/>
        <v>갈치조림감자2개(중간 크기)</v>
      </c>
      <c r="R187" s="8">
        <f t="shared" si="5"/>
        <v>297.75</v>
      </c>
    </row>
    <row r="188" spans="1:18" x14ac:dyDescent="0.4">
      <c r="A188" s="8" t="s">
        <v>10089</v>
      </c>
      <c r="B188" s="8" t="s">
        <v>750</v>
      </c>
      <c r="C188" s="8" t="s">
        <v>2773</v>
      </c>
      <c r="D188" s="8" t="s">
        <v>2779</v>
      </c>
      <c r="E188" s="8" t="s">
        <v>10079</v>
      </c>
      <c r="F188" s="8" t="s">
        <v>2773</v>
      </c>
      <c r="G188" s="19">
        <v>297.75</v>
      </c>
      <c r="H188" s="20" t="s">
        <v>9926</v>
      </c>
      <c r="I188" s="20">
        <v>2</v>
      </c>
      <c r="J188" s="20" t="s">
        <v>9911</v>
      </c>
      <c r="K188" s="20">
        <v>150</v>
      </c>
      <c r="L188" s="20" t="s">
        <v>9911</v>
      </c>
      <c r="M188" s="20">
        <v>100</v>
      </c>
      <c r="N188" s="20">
        <v>198.5</v>
      </c>
      <c r="O188" s="8">
        <v>325.83333333333331</v>
      </c>
      <c r="Q188" t="str">
        <f t="shared" si="4"/>
        <v>연어감자샐러드감자2개</v>
      </c>
      <c r="R188" s="8">
        <f t="shared" si="5"/>
        <v>297.75</v>
      </c>
    </row>
    <row r="189" spans="1:18" x14ac:dyDescent="0.4">
      <c r="A189" s="8" t="s">
        <v>9908</v>
      </c>
      <c r="B189" s="8" t="s">
        <v>2358</v>
      </c>
      <c r="C189" s="8" t="s">
        <v>2773</v>
      </c>
      <c r="D189" s="8" t="s">
        <v>2774</v>
      </c>
      <c r="E189" s="8" t="s">
        <v>10079</v>
      </c>
      <c r="F189" s="8" t="s">
        <v>2773</v>
      </c>
      <c r="G189" s="19">
        <v>297.75</v>
      </c>
      <c r="H189" s="20" t="s">
        <v>9926</v>
      </c>
      <c r="I189" s="20">
        <v>1</v>
      </c>
      <c r="J189" s="20" t="s">
        <v>9911</v>
      </c>
      <c r="K189" s="20">
        <v>150</v>
      </c>
      <c r="L189" s="20" t="s">
        <v>9911</v>
      </c>
      <c r="M189" s="20">
        <v>100</v>
      </c>
      <c r="N189" s="20">
        <v>198.5</v>
      </c>
      <c r="O189" s="8">
        <v>325.83333333333331</v>
      </c>
      <c r="Q189" t="str">
        <f t="shared" si="4"/>
        <v>갈비찜감자1개</v>
      </c>
      <c r="R189" s="8">
        <f t="shared" si="5"/>
        <v>297.75</v>
      </c>
    </row>
    <row r="190" spans="1:18" x14ac:dyDescent="0.4">
      <c r="A190" s="8" t="s">
        <v>10090</v>
      </c>
      <c r="B190" s="8" t="s">
        <v>1506</v>
      </c>
      <c r="C190" s="8" t="s">
        <v>2773</v>
      </c>
      <c r="D190" s="8" t="s">
        <v>2774</v>
      </c>
      <c r="E190" s="8" t="s">
        <v>10079</v>
      </c>
      <c r="F190" s="8" t="s">
        <v>2773</v>
      </c>
      <c r="G190" s="19">
        <v>297.75</v>
      </c>
      <c r="H190" s="20" t="s">
        <v>9926</v>
      </c>
      <c r="I190" s="20">
        <v>1</v>
      </c>
      <c r="J190" s="20" t="s">
        <v>9911</v>
      </c>
      <c r="K190" s="20">
        <v>150</v>
      </c>
      <c r="L190" s="20" t="s">
        <v>9911</v>
      </c>
      <c r="M190" s="20">
        <v>100</v>
      </c>
      <c r="N190" s="20">
        <v>198.5</v>
      </c>
      <c r="O190" s="8">
        <v>325.83333333333331</v>
      </c>
      <c r="Q190" t="str">
        <f t="shared" si="4"/>
        <v>양갈비 구이감자1개</v>
      </c>
      <c r="R190" s="8">
        <f t="shared" si="5"/>
        <v>297.75</v>
      </c>
    </row>
    <row r="191" spans="1:18" x14ac:dyDescent="0.4">
      <c r="A191" s="8" t="s">
        <v>9991</v>
      </c>
      <c r="B191" s="8" t="s">
        <v>1975</v>
      </c>
      <c r="C191" s="8" t="s">
        <v>2773</v>
      </c>
      <c r="D191" s="8" t="s">
        <v>2774</v>
      </c>
      <c r="E191" s="8" t="s">
        <v>10079</v>
      </c>
      <c r="F191" s="8" t="s">
        <v>2773</v>
      </c>
      <c r="G191" s="19">
        <v>297.75</v>
      </c>
      <c r="H191" s="20" t="s">
        <v>9926</v>
      </c>
      <c r="I191" s="20">
        <v>1</v>
      </c>
      <c r="J191" s="20" t="s">
        <v>9911</v>
      </c>
      <c r="K191" s="20">
        <v>150</v>
      </c>
      <c r="L191" s="20" t="s">
        <v>9911</v>
      </c>
      <c r="M191" s="20">
        <v>100</v>
      </c>
      <c r="N191" s="20">
        <v>198.5</v>
      </c>
      <c r="O191" s="8">
        <v>325.83333333333331</v>
      </c>
      <c r="Q191" t="str">
        <f t="shared" si="4"/>
        <v>고등어조림감자1개</v>
      </c>
      <c r="R191" s="8">
        <f t="shared" si="5"/>
        <v>297.75</v>
      </c>
    </row>
    <row r="192" spans="1:18" x14ac:dyDescent="0.4">
      <c r="A192" s="8" t="s">
        <v>10091</v>
      </c>
      <c r="B192" s="8" t="s">
        <v>23</v>
      </c>
      <c r="C192" s="8" t="s">
        <v>2773</v>
      </c>
      <c r="D192" s="8" t="s">
        <v>2774</v>
      </c>
      <c r="E192" s="8" t="s">
        <v>10079</v>
      </c>
      <c r="F192" s="8" t="s">
        <v>2773</v>
      </c>
      <c r="G192" s="19">
        <v>297.75</v>
      </c>
      <c r="H192" s="20" t="s">
        <v>9926</v>
      </c>
      <c r="I192" s="20">
        <v>1</v>
      </c>
      <c r="J192" s="20" t="s">
        <v>9911</v>
      </c>
      <c r="K192" s="20">
        <v>150</v>
      </c>
      <c r="L192" s="20" t="s">
        <v>9911</v>
      </c>
      <c r="M192" s="20">
        <v>100</v>
      </c>
      <c r="N192" s="20">
        <v>198.5</v>
      </c>
      <c r="O192" s="8">
        <v>325.83333333333331</v>
      </c>
      <c r="Q192" t="str">
        <f t="shared" si="4"/>
        <v>감자북엇국감자1개</v>
      </c>
      <c r="R192" s="8">
        <f t="shared" si="5"/>
        <v>297.75</v>
      </c>
    </row>
    <row r="193" spans="1:18" x14ac:dyDescent="0.4">
      <c r="A193" s="8" t="s">
        <v>10092</v>
      </c>
      <c r="B193" s="8" t="s">
        <v>343</v>
      </c>
      <c r="C193" s="8" t="s">
        <v>2773</v>
      </c>
      <c r="D193" s="8" t="s">
        <v>2774</v>
      </c>
      <c r="E193" s="8" t="s">
        <v>10079</v>
      </c>
      <c r="F193" s="8" t="s">
        <v>2773</v>
      </c>
      <c r="G193" s="19">
        <v>297.75</v>
      </c>
      <c r="H193" s="20" t="s">
        <v>9926</v>
      </c>
      <c r="I193" s="20">
        <v>1</v>
      </c>
      <c r="J193" s="20" t="s">
        <v>9911</v>
      </c>
      <c r="K193" s="20">
        <v>150</v>
      </c>
      <c r="L193" s="20" t="s">
        <v>9911</v>
      </c>
      <c r="M193" s="20">
        <v>100</v>
      </c>
      <c r="N193" s="20">
        <v>198.5</v>
      </c>
      <c r="O193" s="8">
        <v>325.83333333333331</v>
      </c>
      <c r="Q193" t="str">
        <f t="shared" si="4"/>
        <v>마라탕감자1개</v>
      </c>
      <c r="R193" s="8">
        <f t="shared" si="5"/>
        <v>297.75</v>
      </c>
    </row>
    <row r="194" spans="1:18" x14ac:dyDescent="0.4">
      <c r="A194" s="8" t="s">
        <v>10093</v>
      </c>
      <c r="B194" s="8" t="s">
        <v>1628</v>
      </c>
      <c r="C194" s="8" t="s">
        <v>2773</v>
      </c>
      <c r="D194" s="8" t="s">
        <v>2774</v>
      </c>
      <c r="E194" s="8" t="s">
        <v>10079</v>
      </c>
      <c r="F194" s="8" t="s">
        <v>2773</v>
      </c>
      <c r="G194" s="19">
        <v>297.75</v>
      </c>
      <c r="H194" s="20" t="s">
        <v>9926</v>
      </c>
      <c r="I194" s="20">
        <v>1</v>
      </c>
      <c r="J194" s="20" t="s">
        <v>9911</v>
      </c>
      <c r="K194" s="20">
        <v>150</v>
      </c>
      <c r="L194" s="20" t="s">
        <v>9911</v>
      </c>
      <c r="M194" s="20">
        <v>100</v>
      </c>
      <c r="N194" s="20">
        <v>198.5</v>
      </c>
      <c r="O194" s="8">
        <v>325.83333333333331</v>
      </c>
      <c r="Q194" t="str">
        <f t="shared" si="4"/>
        <v>제주 고사리 삼겹살 구이감자1개</v>
      </c>
      <c r="R194" s="8">
        <f t="shared" si="5"/>
        <v>297.75</v>
      </c>
    </row>
    <row r="195" spans="1:18" x14ac:dyDescent="0.4">
      <c r="A195" s="8" t="s">
        <v>9924</v>
      </c>
      <c r="B195" s="8" t="s">
        <v>680</v>
      </c>
      <c r="C195" s="8" t="s">
        <v>2773</v>
      </c>
      <c r="D195" s="8" t="s">
        <v>2774</v>
      </c>
      <c r="E195" s="8" t="s">
        <v>10079</v>
      </c>
      <c r="F195" s="8" t="s">
        <v>2773</v>
      </c>
      <c r="G195" s="19">
        <v>297.75</v>
      </c>
      <c r="H195" s="20" t="s">
        <v>9926</v>
      </c>
      <c r="I195" s="20">
        <v>1</v>
      </c>
      <c r="J195" s="20" t="s">
        <v>9911</v>
      </c>
      <c r="K195" s="20">
        <v>150</v>
      </c>
      <c r="L195" s="20" t="s">
        <v>9911</v>
      </c>
      <c r="M195" s="20">
        <v>100</v>
      </c>
      <c r="N195" s="20">
        <v>198.5</v>
      </c>
      <c r="O195" s="8">
        <v>325.83333333333331</v>
      </c>
      <c r="Q195" t="str">
        <f t="shared" si="4"/>
        <v>가리비칼국수감자1개</v>
      </c>
      <c r="R195" s="8">
        <f t="shared" si="5"/>
        <v>297.75</v>
      </c>
    </row>
    <row r="196" spans="1:18" x14ac:dyDescent="0.4">
      <c r="A196" s="8" t="s">
        <v>10094</v>
      </c>
      <c r="B196" s="8" t="s">
        <v>1338</v>
      </c>
      <c r="C196" s="8" t="s">
        <v>2773</v>
      </c>
      <c r="D196" s="8" t="s">
        <v>2774</v>
      </c>
      <c r="E196" s="8" t="s">
        <v>10079</v>
      </c>
      <c r="F196" s="8" t="s">
        <v>2773</v>
      </c>
      <c r="G196" s="19">
        <v>297.75</v>
      </c>
      <c r="H196" s="20" t="s">
        <v>9926</v>
      </c>
      <c r="I196" s="20">
        <v>1</v>
      </c>
      <c r="J196" s="20" t="s">
        <v>9911</v>
      </c>
      <c r="K196" s="20">
        <v>150</v>
      </c>
      <c r="L196" s="20" t="s">
        <v>9911</v>
      </c>
      <c r="M196" s="20">
        <v>100</v>
      </c>
      <c r="N196" s="20">
        <v>198.5</v>
      </c>
      <c r="O196" s="8">
        <v>325.83333333333331</v>
      </c>
      <c r="Q196" t="str">
        <f t="shared" si="4"/>
        <v>장칼국수감자1개</v>
      </c>
      <c r="R196" s="8">
        <f t="shared" si="5"/>
        <v>297.75</v>
      </c>
    </row>
    <row r="197" spans="1:18" x14ac:dyDescent="0.4">
      <c r="A197" s="8" t="s">
        <v>10095</v>
      </c>
      <c r="B197" s="8" t="s">
        <v>1763</v>
      </c>
      <c r="C197" s="8" t="s">
        <v>2773</v>
      </c>
      <c r="D197" s="8" t="s">
        <v>2774</v>
      </c>
      <c r="E197" s="8" t="s">
        <v>10079</v>
      </c>
      <c r="F197" s="8" t="s">
        <v>2773</v>
      </c>
      <c r="G197" s="19">
        <v>297.75</v>
      </c>
      <c r="H197" s="20" t="s">
        <v>9926</v>
      </c>
      <c r="I197" s="20">
        <v>1</v>
      </c>
      <c r="J197" s="20" t="s">
        <v>9911</v>
      </c>
      <c r="K197" s="20">
        <v>150</v>
      </c>
      <c r="L197" s="20" t="s">
        <v>9911</v>
      </c>
      <c r="M197" s="20">
        <v>100</v>
      </c>
      <c r="N197" s="20">
        <v>198.5</v>
      </c>
      <c r="O197" s="8">
        <v>325.83333333333331</v>
      </c>
      <c r="Q197" t="str">
        <f t="shared" ref="Q197:Q260" si="6">SUBSTITUTE(_xlfn.CONCAT(B197:D197),"~","-")</f>
        <v>멘보샤감자1개</v>
      </c>
      <c r="R197" s="8">
        <f t="shared" ref="R197:R260" si="7">G197</f>
        <v>297.75</v>
      </c>
    </row>
    <row r="198" spans="1:18" x14ac:dyDescent="0.4">
      <c r="A198" s="8" t="s">
        <v>10096</v>
      </c>
      <c r="B198" s="8" t="s">
        <v>666</v>
      </c>
      <c r="C198" s="8" t="s">
        <v>2773</v>
      </c>
      <c r="D198" s="8" t="s">
        <v>2774</v>
      </c>
      <c r="E198" s="8" t="s">
        <v>10079</v>
      </c>
      <c r="F198" s="8" t="s">
        <v>2773</v>
      </c>
      <c r="G198" s="19">
        <v>297.75</v>
      </c>
      <c r="H198" s="20" t="s">
        <v>9926</v>
      </c>
      <c r="I198" s="20">
        <v>1</v>
      </c>
      <c r="J198" s="20" t="s">
        <v>9911</v>
      </c>
      <c r="K198" s="20">
        <v>150</v>
      </c>
      <c r="L198" s="20" t="s">
        <v>9911</v>
      </c>
      <c r="M198" s="20">
        <v>100</v>
      </c>
      <c r="N198" s="20">
        <v>198.5</v>
      </c>
      <c r="O198" s="8">
        <v>325.83333333333331</v>
      </c>
      <c r="Q198" t="str">
        <f t="shared" si="6"/>
        <v>들깨수제비감자1개</v>
      </c>
      <c r="R198" s="8">
        <f t="shared" si="7"/>
        <v>297.75</v>
      </c>
    </row>
    <row r="199" spans="1:18" x14ac:dyDescent="0.4">
      <c r="A199" s="8" t="s">
        <v>10097</v>
      </c>
      <c r="B199" s="8" t="s">
        <v>1576</v>
      </c>
      <c r="C199" s="8" t="s">
        <v>2773</v>
      </c>
      <c r="D199" s="8" t="s">
        <v>2807</v>
      </c>
      <c r="E199" s="8" t="s">
        <v>10079</v>
      </c>
      <c r="F199" s="8" t="s">
        <v>2773</v>
      </c>
      <c r="G199" s="19">
        <v>297.75</v>
      </c>
      <c r="H199" s="20" t="s">
        <v>9926</v>
      </c>
      <c r="I199" s="20">
        <v>0.5</v>
      </c>
      <c r="J199" s="20" t="s">
        <v>9911</v>
      </c>
      <c r="K199" s="20">
        <v>150</v>
      </c>
      <c r="L199" s="20" t="s">
        <v>9911</v>
      </c>
      <c r="M199" s="20">
        <v>100</v>
      </c>
      <c r="N199" s="20">
        <v>198.5</v>
      </c>
      <c r="O199" s="8">
        <v>325.83333333333331</v>
      </c>
      <c r="Q199" t="str">
        <f t="shared" si="6"/>
        <v>칼국수감자1/2개</v>
      </c>
      <c r="R199" s="8">
        <f t="shared" si="7"/>
        <v>297.75</v>
      </c>
    </row>
    <row r="200" spans="1:18" x14ac:dyDescent="0.4">
      <c r="A200" s="8" t="s">
        <v>10098</v>
      </c>
      <c r="B200" s="8" t="s">
        <v>1092</v>
      </c>
      <c r="C200" s="8" t="s">
        <v>2773</v>
      </c>
      <c r="D200" s="8" t="s">
        <v>2807</v>
      </c>
      <c r="E200" s="8" t="s">
        <v>10079</v>
      </c>
      <c r="F200" s="8" t="s">
        <v>2773</v>
      </c>
      <c r="G200" s="19">
        <v>297.75</v>
      </c>
      <c r="H200" s="20" t="s">
        <v>9926</v>
      </c>
      <c r="I200" s="20">
        <v>0.5</v>
      </c>
      <c r="J200" s="20" t="s">
        <v>9911</v>
      </c>
      <c r="K200" s="20">
        <v>150</v>
      </c>
      <c r="L200" s="20" t="s">
        <v>9911</v>
      </c>
      <c r="M200" s="20">
        <v>100</v>
      </c>
      <c r="N200" s="20">
        <v>198.5</v>
      </c>
      <c r="O200" s="8">
        <v>325.83333333333331</v>
      </c>
      <c r="Q200" t="str">
        <f t="shared" si="6"/>
        <v>된장찌개감자1/2개</v>
      </c>
      <c r="R200" s="8">
        <f t="shared" si="7"/>
        <v>297.75</v>
      </c>
    </row>
    <row r="201" spans="1:18" x14ac:dyDescent="0.4">
      <c r="A201" s="8" t="s">
        <v>10099</v>
      </c>
      <c r="B201" s="8" t="s">
        <v>358</v>
      </c>
      <c r="C201" s="8" t="s">
        <v>2773</v>
      </c>
      <c r="D201" s="8" t="s">
        <v>2804</v>
      </c>
      <c r="E201" s="8" t="s">
        <v>10079</v>
      </c>
      <c r="F201" s="8" t="s">
        <v>2773</v>
      </c>
      <c r="G201" s="19">
        <v>297.75</v>
      </c>
      <c r="H201" s="20" t="s">
        <v>9926</v>
      </c>
      <c r="I201" s="20">
        <v>0.5</v>
      </c>
      <c r="J201" s="20" t="s">
        <v>9911</v>
      </c>
      <c r="K201" s="20">
        <v>150</v>
      </c>
      <c r="L201" s="20" t="s">
        <v>9911</v>
      </c>
      <c r="M201" s="20">
        <v>100</v>
      </c>
      <c r="N201" s="20">
        <v>198.5</v>
      </c>
      <c r="O201" s="8">
        <v>325.83333333333331</v>
      </c>
      <c r="Q201" t="str">
        <f t="shared" si="6"/>
        <v>고추 참치 비빔밥감자½개</v>
      </c>
      <c r="R201" s="8">
        <f t="shared" si="7"/>
        <v>297.75</v>
      </c>
    </row>
    <row r="202" spans="1:18" x14ac:dyDescent="0.4">
      <c r="A202" s="8" t="s">
        <v>10100</v>
      </c>
      <c r="B202" s="8" t="s">
        <v>329</v>
      </c>
      <c r="C202" s="8" t="s">
        <v>2773</v>
      </c>
      <c r="D202" s="8" t="s">
        <v>2804</v>
      </c>
      <c r="E202" s="8" t="s">
        <v>10079</v>
      </c>
      <c r="F202" s="8" t="s">
        <v>2773</v>
      </c>
      <c r="G202" s="19">
        <v>297.75</v>
      </c>
      <c r="H202" s="20" t="s">
        <v>9926</v>
      </c>
      <c r="I202" s="20">
        <v>0.5</v>
      </c>
      <c r="J202" s="20" t="s">
        <v>9911</v>
      </c>
      <c r="K202" s="20">
        <v>150</v>
      </c>
      <c r="L202" s="20" t="s">
        <v>9911</v>
      </c>
      <c r="M202" s="20">
        <v>100</v>
      </c>
      <c r="N202" s="20">
        <v>198.5</v>
      </c>
      <c r="O202" s="8">
        <v>325.83333333333331</v>
      </c>
      <c r="Q202" t="str">
        <f t="shared" si="6"/>
        <v>얼큰 해물 수제비감자½개</v>
      </c>
      <c r="R202" s="8">
        <f t="shared" si="7"/>
        <v>297.75</v>
      </c>
    </row>
    <row r="203" spans="1:18" x14ac:dyDescent="0.4">
      <c r="A203" s="8" t="s">
        <v>10101</v>
      </c>
      <c r="B203" s="8" t="s">
        <v>971</v>
      </c>
      <c r="C203" s="8" t="s">
        <v>2773</v>
      </c>
      <c r="D203" s="8" t="s">
        <v>2807</v>
      </c>
      <c r="E203" s="8" t="s">
        <v>10079</v>
      </c>
      <c r="F203" s="8" t="s">
        <v>2773</v>
      </c>
      <c r="G203" s="19">
        <v>297.75</v>
      </c>
      <c r="H203" s="20" t="s">
        <v>9926</v>
      </c>
      <c r="I203" s="20">
        <v>0.5</v>
      </c>
      <c r="J203" s="20" t="s">
        <v>9911</v>
      </c>
      <c r="K203" s="20">
        <v>150</v>
      </c>
      <c r="L203" s="20" t="s">
        <v>9911</v>
      </c>
      <c r="M203" s="20">
        <v>100</v>
      </c>
      <c r="N203" s="20">
        <v>198.5</v>
      </c>
      <c r="O203" s="8">
        <v>325.83333333333331</v>
      </c>
      <c r="Q203" t="str">
        <f t="shared" si="6"/>
        <v>카레떡볶이감자1/2개</v>
      </c>
      <c r="R203" s="8">
        <f t="shared" si="7"/>
        <v>297.75</v>
      </c>
    </row>
    <row r="204" spans="1:18" x14ac:dyDescent="0.4">
      <c r="A204" s="8" t="s">
        <v>10102</v>
      </c>
      <c r="B204" s="8" t="s">
        <v>2185</v>
      </c>
      <c r="C204" s="8" t="s">
        <v>2773</v>
      </c>
      <c r="D204" s="8" t="s">
        <v>2839</v>
      </c>
      <c r="E204" s="8" t="s">
        <v>10079</v>
      </c>
      <c r="F204" s="8" t="s">
        <v>2773</v>
      </c>
      <c r="G204" s="19">
        <v>977.5</v>
      </c>
      <c r="H204" s="8" t="s">
        <v>9911</v>
      </c>
      <c r="I204" s="8">
        <v>1</v>
      </c>
      <c r="J204" s="8" t="s">
        <v>9911</v>
      </c>
      <c r="K204" s="8">
        <v>300</v>
      </c>
      <c r="L204" s="8" t="s">
        <v>9911</v>
      </c>
      <c r="M204" s="8">
        <v>100</v>
      </c>
      <c r="N204" s="8">
        <v>325.83333333333331</v>
      </c>
      <c r="O204" s="8">
        <v>325.83333333333331</v>
      </c>
      <c r="Q204" t="str">
        <f t="shared" si="6"/>
        <v>해쉬브라운감자3개(300g)</v>
      </c>
      <c r="R204" s="8">
        <f t="shared" si="7"/>
        <v>977.5</v>
      </c>
    </row>
    <row r="205" spans="1:18" x14ac:dyDescent="0.4">
      <c r="A205" s="8" t="s">
        <v>10103</v>
      </c>
      <c r="B205" s="8" t="s">
        <v>350</v>
      </c>
      <c r="C205" s="8" t="s">
        <v>2773</v>
      </c>
      <c r="D205" s="8" t="s">
        <v>2795</v>
      </c>
      <c r="E205" s="8" t="s">
        <v>10079</v>
      </c>
      <c r="F205" s="8" t="s">
        <v>2773</v>
      </c>
      <c r="G205" s="19">
        <v>1042.6666666666665</v>
      </c>
      <c r="H205" s="8" t="s">
        <v>9911</v>
      </c>
      <c r="I205" s="8">
        <v>1</v>
      </c>
      <c r="J205" s="8" t="s">
        <v>9911</v>
      </c>
      <c r="K205" s="8">
        <v>320</v>
      </c>
      <c r="L205" s="8" t="s">
        <v>9911</v>
      </c>
      <c r="M205" s="8">
        <v>100</v>
      </c>
      <c r="N205" s="8">
        <v>325.83333333333331</v>
      </c>
      <c r="O205" s="8">
        <v>325.83333333333331</v>
      </c>
      <c r="Q205" t="str">
        <f t="shared" si="6"/>
        <v>감자치즈크로켓감자320g</v>
      </c>
      <c r="R205" s="8">
        <f t="shared" si="7"/>
        <v>1042.6666666666665</v>
      </c>
    </row>
    <row r="206" spans="1:18" x14ac:dyDescent="0.4">
      <c r="A206" s="8" t="s">
        <v>10104</v>
      </c>
      <c r="B206" s="8" t="s">
        <v>1027</v>
      </c>
      <c r="C206" s="8" t="s">
        <v>2773</v>
      </c>
      <c r="D206" s="8" t="s">
        <v>2829</v>
      </c>
      <c r="E206" s="8" t="s">
        <v>10079</v>
      </c>
      <c r="F206" s="8" t="s">
        <v>2773</v>
      </c>
      <c r="G206" s="19">
        <v>1303.3333333333333</v>
      </c>
      <c r="H206" s="8" t="s">
        <v>9911</v>
      </c>
      <c r="I206" s="8">
        <v>1</v>
      </c>
      <c r="J206" s="8" t="s">
        <v>9911</v>
      </c>
      <c r="K206" s="8">
        <v>400</v>
      </c>
      <c r="L206" s="8" t="s">
        <v>9911</v>
      </c>
      <c r="M206" s="8">
        <v>100</v>
      </c>
      <c r="N206" s="8">
        <v>325.83333333333331</v>
      </c>
      <c r="O206" s="8">
        <v>325.83333333333331</v>
      </c>
      <c r="Q206" t="str">
        <f t="shared" si="6"/>
        <v>웨지감자감자2개(400g)</v>
      </c>
      <c r="R206" s="8">
        <f t="shared" si="7"/>
        <v>1303.3333333333333</v>
      </c>
    </row>
    <row r="207" spans="1:18" x14ac:dyDescent="0.4">
      <c r="A207" s="8" t="s">
        <v>10105</v>
      </c>
      <c r="B207" s="8" t="s">
        <v>1046</v>
      </c>
      <c r="C207" s="8" t="s">
        <v>2773</v>
      </c>
      <c r="D207" s="8" t="s">
        <v>2835</v>
      </c>
      <c r="E207" s="8" t="s">
        <v>10079</v>
      </c>
      <c r="F207" s="8" t="s">
        <v>2773</v>
      </c>
      <c r="G207" s="19">
        <v>1303.3333333333333</v>
      </c>
      <c r="H207" s="8" t="s">
        <v>9911</v>
      </c>
      <c r="I207" s="8">
        <v>1</v>
      </c>
      <c r="J207" s="8" t="s">
        <v>9911</v>
      </c>
      <c r="K207" s="8">
        <v>400</v>
      </c>
      <c r="L207" s="8" t="s">
        <v>9911</v>
      </c>
      <c r="M207" s="8">
        <v>100</v>
      </c>
      <c r="N207" s="8">
        <v>325.83333333333331</v>
      </c>
      <c r="O207" s="8">
        <v>325.83333333333331</v>
      </c>
      <c r="Q207" t="str">
        <f t="shared" si="6"/>
        <v>케이준 감자튀김감자3개 (400g)</v>
      </c>
      <c r="R207" s="8">
        <f t="shared" si="7"/>
        <v>1303.3333333333333</v>
      </c>
    </row>
    <row r="208" spans="1:18" x14ac:dyDescent="0.4">
      <c r="A208" s="8" t="s">
        <v>10106</v>
      </c>
      <c r="B208" s="8" t="s">
        <v>2412</v>
      </c>
      <c r="C208" s="8" t="s">
        <v>2773</v>
      </c>
      <c r="D208" s="8" t="s">
        <v>2783</v>
      </c>
      <c r="E208" s="8" t="s">
        <v>10079</v>
      </c>
      <c r="F208" s="8" t="s">
        <v>2773</v>
      </c>
      <c r="G208" s="19">
        <v>1303.3333333333333</v>
      </c>
      <c r="H208" s="8" t="s">
        <v>9911</v>
      </c>
      <c r="I208" s="8">
        <v>1</v>
      </c>
      <c r="J208" s="8" t="s">
        <v>9911</v>
      </c>
      <c r="K208" s="8">
        <v>400</v>
      </c>
      <c r="L208" s="8" t="s">
        <v>9911</v>
      </c>
      <c r="M208" s="8">
        <v>100</v>
      </c>
      <c r="N208" s="8">
        <v>325.83333333333331</v>
      </c>
      <c r="O208" s="8">
        <v>325.83333333333331</v>
      </c>
      <c r="Q208" t="str">
        <f t="shared" si="6"/>
        <v>감자고로케감자4개(400g)</v>
      </c>
      <c r="R208" s="8">
        <f t="shared" si="7"/>
        <v>1303.3333333333333</v>
      </c>
    </row>
    <row r="209" spans="1:18" x14ac:dyDescent="0.4">
      <c r="A209" s="8" t="s">
        <v>10107</v>
      </c>
      <c r="B209" s="8" t="s">
        <v>1872</v>
      </c>
      <c r="C209" s="8" t="s">
        <v>2773</v>
      </c>
      <c r="D209" s="8" t="s">
        <v>2793</v>
      </c>
      <c r="E209" s="8" t="s">
        <v>10079</v>
      </c>
      <c r="F209" s="8" t="s">
        <v>2773</v>
      </c>
      <c r="G209" s="19">
        <v>1303.3333333333333</v>
      </c>
      <c r="H209" s="8" t="s">
        <v>9911</v>
      </c>
      <c r="I209" s="8">
        <v>1</v>
      </c>
      <c r="J209" s="8" t="s">
        <v>9911</v>
      </c>
      <c r="K209" s="8">
        <v>400</v>
      </c>
      <c r="L209" s="8" t="s">
        <v>9911</v>
      </c>
      <c r="M209" s="8">
        <v>100</v>
      </c>
      <c r="N209" s="8">
        <v>325.83333333333331</v>
      </c>
      <c r="O209" s="8">
        <v>325.83333333333331</v>
      </c>
      <c r="Q209" t="str">
        <f t="shared" si="6"/>
        <v>감자채 전감자3-4개 (400g)</v>
      </c>
      <c r="R209" s="8">
        <f t="shared" si="7"/>
        <v>1303.3333333333333</v>
      </c>
    </row>
    <row r="210" spans="1:18" x14ac:dyDescent="0.4">
      <c r="A210" s="8" t="s">
        <v>10108</v>
      </c>
      <c r="B210" s="8" t="s">
        <v>1858</v>
      </c>
      <c r="C210" s="8" t="s">
        <v>2773</v>
      </c>
      <c r="D210" s="8" t="s">
        <v>2793</v>
      </c>
      <c r="E210" s="8" t="s">
        <v>10079</v>
      </c>
      <c r="F210" s="8" t="s">
        <v>2773</v>
      </c>
      <c r="G210" s="19">
        <v>1303.3333333333333</v>
      </c>
      <c r="H210" s="8" t="s">
        <v>9911</v>
      </c>
      <c r="I210" s="8">
        <v>1</v>
      </c>
      <c r="J210" s="8" t="s">
        <v>9911</v>
      </c>
      <c r="K210" s="8">
        <v>400</v>
      </c>
      <c r="L210" s="8" t="s">
        <v>9911</v>
      </c>
      <c r="M210" s="8">
        <v>100</v>
      </c>
      <c r="N210" s="8">
        <v>325.83333333333331</v>
      </c>
      <c r="O210" s="8">
        <v>325.83333333333331</v>
      </c>
      <c r="Q210" t="str">
        <f t="shared" si="6"/>
        <v>비건 감자 샐러드감자3-4개 (400g)</v>
      </c>
      <c r="R210" s="8">
        <f t="shared" si="7"/>
        <v>1303.3333333333333</v>
      </c>
    </row>
    <row r="211" spans="1:18" x14ac:dyDescent="0.4">
      <c r="A211" s="8" t="s">
        <v>10109</v>
      </c>
      <c r="B211" s="8" t="s">
        <v>1520</v>
      </c>
      <c r="C211" s="8" t="s">
        <v>2773</v>
      </c>
      <c r="D211" s="8" t="s">
        <v>2789</v>
      </c>
      <c r="E211" s="8" t="s">
        <v>10079</v>
      </c>
      <c r="F211" s="8" t="s">
        <v>2773</v>
      </c>
      <c r="G211" s="19">
        <v>1629.1666666666665</v>
      </c>
      <c r="H211" s="8" t="s">
        <v>9911</v>
      </c>
      <c r="I211" s="8">
        <v>1</v>
      </c>
      <c r="J211" s="8" t="s">
        <v>9911</v>
      </c>
      <c r="K211" s="8">
        <v>500</v>
      </c>
      <c r="L211" s="8" t="s">
        <v>9911</v>
      </c>
      <c r="M211" s="8">
        <v>100</v>
      </c>
      <c r="N211" s="8">
        <v>325.83333333333331</v>
      </c>
      <c r="O211" s="8">
        <v>325.83333333333331</v>
      </c>
      <c r="Q211" t="str">
        <f t="shared" si="6"/>
        <v>감자옹심이감자3개 (500g)</v>
      </c>
      <c r="R211" s="8">
        <f t="shared" si="7"/>
        <v>1629.1666666666665</v>
      </c>
    </row>
    <row r="212" spans="1:18" x14ac:dyDescent="0.4">
      <c r="A212" s="8" t="s">
        <v>10110</v>
      </c>
      <c r="B212" s="8" t="s">
        <v>302</v>
      </c>
      <c r="C212" s="8" t="s">
        <v>2773</v>
      </c>
      <c r="D212" s="8" t="s">
        <v>2787</v>
      </c>
      <c r="E212" s="8" t="s">
        <v>10079</v>
      </c>
      <c r="F212" s="8" t="s">
        <v>2773</v>
      </c>
      <c r="G212" s="19">
        <v>2280.833333333333</v>
      </c>
      <c r="H212" s="8" t="s">
        <v>9911</v>
      </c>
      <c r="I212" s="8">
        <v>1</v>
      </c>
      <c r="J212" s="8" t="s">
        <v>9911</v>
      </c>
      <c r="K212" s="8">
        <v>700</v>
      </c>
      <c r="L212" s="8" t="s">
        <v>9911</v>
      </c>
      <c r="M212" s="8">
        <v>100</v>
      </c>
      <c r="N212" s="8">
        <v>325.83333333333331</v>
      </c>
      <c r="O212" s="8">
        <v>325.83333333333331</v>
      </c>
      <c r="Q212" t="str">
        <f t="shared" si="6"/>
        <v>감자샐러드감자3개(700g)</v>
      </c>
      <c r="R212" s="8">
        <f t="shared" si="7"/>
        <v>2280.833333333333</v>
      </c>
    </row>
    <row r="213" spans="1:18" x14ac:dyDescent="0.4">
      <c r="A213" s="8" t="s">
        <v>10111</v>
      </c>
      <c r="B213" s="8" t="s">
        <v>1546</v>
      </c>
      <c r="C213" s="8" t="s">
        <v>2841</v>
      </c>
      <c r="D213" s="8" t="s">
        <v>2852</v>
      </c>
      <c r="E213" s="8" t="s">
        <v>10112</v>
      </c>
      <c r="F213" s="8" t="s">
        <v>2841</v>
      </c>
      <c r="G213" s="19">
        <v>486.25</v>
      </c>
      <c r="H213" s="8" t="s">
        <v>9911</v>
      </c>
      <c r="I213" s="8">
        <v>1</v>
      </c>
      <c r="J213" s="8" t="s">
        <v>9911</v>
      </c>
      <c r="K213" s="8">
        <v>150</v>
      </c>
      <c r="L213" s="8" t="s">
        <v>9911</v>
      </c>
      <c r="M213" s="8">
        <v>100</v>
      </c>
      <c r="N213" s="8">
        <v>324.16666666666669</v>
      </c>
      <c r="O213" s="8">
        <v>324.16666666666669</v>
      </c>
      <c r="Q213" t="str">
        <f t="shared" si="6"/>
        <v>찹쌀 탕수육감자 전분1과 ¼컵(150g)</v>
      </c>
      <c r="R213" s="8">
        <f t="shared" si="7"/>
        <v>486.25</v>
      </c>
    </row>
    <row r="214" spans="1:18" x14ac:dyDescent="0.4">
      <c r="A214" s="8" t="s">
        <v>10024</v>
      </c>
      <c r="B214" s="8" t="s">
        <v>1486</v>
      </c>
      <c r="C214" s="8" t="s">
        <v>2841</v>
      </c>
      <c r="D214" s="8" t="s">
        <v>2520</v>
      </c>
      <c r="E214" s="8" t="s">
        <v>10112</v>
      </c>
      <c r="F214" s="8" t="s">
        <v>2842</v>
      </c>
      <c r="G214" s="19">
        <v>48.625</v>
      </c>
      <c r="H214" s="20" t="s">
        <v>9914</v>
      </c>
      <c r="I214" s="20">
        <v>3</v>
      </c>
      <c r="J214" s="20" t="s">
        <v>9911</v>
      </c>
      <c r="K214" s="20">
        <v>15</v>
      </c>
      <c r="L214" s="20" t="s">
        <v>9911</v>
      </c>
      <c r="M214" s="20">
        <v>100</v>
      </c>
      <c r="N214" s="20">
        <v>324.16666666666669</v>
      </c>
      <c r="O214" s="8">
        <v>324.16666666666669</v>
      </c>
      <c r="Q214" t="str">
        <f t="shared" si="6"/>
        <v>고추 듬뿍 닭튀김감자 전분3큰술</v>
      </c>
      <c r="R214" s="8">
        <f t="shared" si="7"/>
        <v>48.625</v>
      </c>
    </row>
    <row r="215" spans="1:18" x14ac:dyDescent="0.4">
      <c r="A215" s="8" t="s">
        <v>9990</v>
      </c>
      <c r="B215" s="8" t="s">
        <v>1316</v>
      </c>
      <c r="C215" s="8" t="s">
        <v>2841</v>
      </c>
      <c r="D215" s="8" t="s">
        <v>2526</v>
      </c>
      <c r="E215" s="8" t="s">
        <v>10112</v>
      </c>
      <c r="F215" s="8" t="s">
        <v>2842</v>
      </c>
      <c r="G215" s="19">
        <v>48.625</v>
      </c>
      <c r="H215" s="20" t="s">
        <v>9914</v>
      </c>
      <c r="I215" s="20">
        <v>2</v>
      </c>
      <c r="J215" s="20" t="s">
        <v>9911</v>
      </c>
      <c r="K215" s="20">
        <v>15</v>
      </c>
      <c r="L215" s="20" t="s">
        <v>9911</v>
      </c>
      <c r="M215" s="20">
        <v>100</v>
      </c>
      <c r="N215" s="20">
        <v>324.16666666666669</v>
      </c>
      <c r="O215" s="8">
        <v>324.16666666666669</v>
      </c>
      <c r="Q215" t="str">
        <f t="shared" si="6"/>
        <v>떡갈비감자 전분2큰술</v>
      </c>
      <c r="R215" s="8">
        <f t="shared" si="7"/>
        <v>48.625</v>
      </c>
    </row>
    <row r="216" spans="1:18" x14ac:dyDescent="0.4">
      <c r="A216" s="8" t="s">
        <v>10113</v>
      </c>
      <c r="B216" s="8" t="s">
        <v>1054</v>
      </c>
      <c r="C216" s="8" t="s">
        <v>2842</v>
      </c>
      <c r="D216" s="8" t="s">
        <v>2845</v>
      </c>
      <c r="E216" s="8" t="s">
        <v>10112</v>
      </c>
      <c r="F216" s="8" t="s">
        <v>2842</v>
      </c>
      <c r="G216" s="19">
        <v>48.625</v>
      </c>
      <c r="H216" s="8" t="s">
        <v>9911</v>
      </c>
      <c r="I216" s="8">
        <v>1</v>
      </c>
      <c r="J216" s="8" t="s">
        <v>9911</v>
      </c>
      <c r="K216" s="8">
        <v>15</v>
      </c>
      <c r="L216" s="8" t="s">
        <v>9911</v>
      </c>
      <c r="M216" s="8">
        <v>100</v>
      </c>
      <c r="N216" s="8">
        <v>324.16666666666669</v>
      </c>
      <c r="O216" s="8">
        <v>324.16666666666669</v>
      </c>
      <c r="Q216" t="str">
        <f t="shared" si="6"/>
        <v>조개 수정교자(하가우)감자전분15g</v>
      </c>
      <c r="R216" s="8">
        <f t="shared" si="7"/>
        <v>48.625</v>
      </c>
    </row>
    <row r="217" spans="1:18" x14ac:dyDescent="0.4">
      <c r="A217" s="8" t="s">
        <v>10064</v>
      </c>
      <c r="B217" s="8" t="s">
        <v>951</v>
      </c>
      <c r="C217" s="8" t="s">
        <v>2842</v>
      </c>
      <c r="D217" s="8" t="s">
        <v>2845</v>
      </c>
      <c r="E217" s="8" t="s">
        <v>10112</v>
      </c>
      <c r="F217" s="8" t="s">
        <v>2842</v>
      </c>
      <c r="G217" s="19">
        <v>48.625</v>
      </c>
      <c r="H217" s="8" t="s">
        <v>9911</v>
      </c>
      <c r="I217" s="8">
        <v>1</v>
      </c>
      <c r="J217" s="8" t="s">
        <v>9911</v>
      </c>
      <c r="K217" s="8">
        <v>15</v>
      </c>
      <c r="L217" s="8" t="s">
        <v>9911</v>
      </c>
      <c r="M217" s="8">
        <v>100</v>
      </c>
      <c r="N217" s="8">
        <v>324.16666666666669</v>
      </c>
      <c r="O217" s="8">
        <v>324.16666666666669</v>
      </c>
      <c r="Q217" t="str">
        <f t="shared" si="6"/>
        <v>매콤 새우 스틱 춘권감자전분15g</v>
      </c>
      <c r="R217" s="8">
        <f t="shared" si="7"/>
        <v>48.625</v>
      </c>
    </row>
    <row r="218" spans="1:18" x14ac:dyDescent="0.4">
      <c r="A218" s="8" t="s">
        <v>10113</v>
      </c>
      <c r="B218" s="8" t="s">
        <v>1054</v>
      </c>
      <c r="C218" s="8" t="s">
        <v>2842</v>
      </c>
      <c r="D218" s="8" t="s">
        <v>2750</v>
      </c>
      <c r="E218" s="8" t="s">
        <v>10112</v>
      </c>
      <c r="F218" s="8" t="s">
        <v>2842</v>
      </c>
      <c r="G218" s="19">
        <v>97.25</v>
      </c>
      <c r="H218" s="8" t="s">
        <v>9911</v>
      </c>
      <c r="I218" s="8">
        <v>1</v>
      </c>
      <c r="J218" s="8" t="s">
        <v>9911</v>
      </c>
      <c r="K218" s="8">
        <v>30</v>
      </c>
      <c r="L218" s="8" t="s">
        <v>9911</v>
      </c>
      <c r="M218" s="8">
        <v>100</v>
      </c>
      <c r="N218" s="8">
        <v>324.16666666666669</v>
      </c>
      <c r="O218" s="8">
        <v>324.16666666666669</v>
      </c>
      <c r="Q218" t="str">
        <f t="shared" si="6"/>
        <v>조개 수정교자(하가우)감자전분30g</v>
      </c>
      <c r="R218" s="8">
        <f t="shared" si="7"/>
        <v>97.25</v>
      </c>
    </row>
    <row r="219" spans="1:18" x14ac:dyDescent="0.4">
      <c r="A219" s="8" t="s">
        <v>9951</v>
      </c>
      <c r="B219" s="8" t="s">
        <v>1615</v>
      </c>
      <c r="C219" s="8" t="s">
        <v>2841</v>
      </c>
      <c r="D219" s="8" t="s">
        <v>2460</v>
      </c>
      <c r="E219" s="8" t="s">
        <v>10112</v>
      </c>
      <c r="F219" s="8" t="s">
        <v>2842</v>
      </c>
      <c r="G219" s="19">
        <v>389</v>
      </c>
      <c r="H219" s="20" t="s">
        <v>9920</v>
      </c>
      <c r="I219" s="20">
        <v>1</v>
      </c>
      <c r="J219" s="20" t="s">
        <v>9911</v>
      </c>
      <c r="K219" s="20">
        <v>120</v>
      </c>
      <c r="L219" s="20" t="s">
        <v>9911</v>
      </c>
      <c r="M219" s="20">
        <v>100</v>
      </c>
      <c r="N219" s="20">
        <v>324.16666666666669</v>
      </c>
      <c r="O219" s="8">
        <v>324.16666666666669</v>
      </c>
      <c r="Q219" t="str">
        <f t="shared" si="6"/>
        <v>오렌지 치킨 덮밥감자 전분1컵</v>
      </c>
      <c r="R219" s="8">
        <f t="shared" si="7"/>
        <v>389</v>
      </c>
    </row>
    <row r="220" spans="1:18" x14ac:dyDescent="0.4">
      <c r="A220" s="8" t="s">
        <v>10114</v>
      </c>
      <c r="B220" s="8" t="s">
        <v>855</v>
      </c>
      <c r="C220" s="8" t="s">
        <v>2855</v>
      </c>
      <c r="D220" s="8" t="s">
        <v>2856</v>
      </c>
      <c r="E220" s="8" t="s">
        <v>10115</v>
      </c>
      <c r="F220" s="8" t="s">
        <v>2855</v>
      </c>
      <c r="G220" s="19">
        <v>487.71428571428572</v>
      </c>
      <c r="H220" s="20" t="s">
        <v>9920</v>
      </c>
      <c r="I220" s="20">
        <v>2</v>
      </c>
      <c r="J220" s="20" t="s">
        <v>9911</v>
      </c>
      <c r="K220" s="20">
        <v>120</v>
      </c>
      <c r="L220" s="20" t="s">
        <v>9911</v>
      </c>
      <c r="M220" s="20">
        <v>100</v>
      </c>
      <c r="N220" s="20">
        <v>406.42857142857144</v>
      </c>
      <c r="O220" s="8">
        <v>406.42857142857144</v>
      </c>
      <c r="Q220" t="str">
        <f t="shared" si="6"/>
        <v>고르곤졸라피자강력분2컵</v>
      </c>
      <c r="R220" s="8">
        <f t="shared" si="7"/>
        <v>487.71428571428572</v>
      </c>
    </row>
    <row r="221" spans="1:18" x14ac:dyDescent="0.4">
      <c r="A221" s="8" t="s">
        <v>9975</v>
      </c>
      <c r="B221" s="8" t="s">
        <v>576</v>
      </c>
      <c r="C221" s="8" t="s">
        <v>2858</v>
      </c>
      <c r="D221" s="8" t="s">
        <v>2859</v>
      </c>
      <c r="E221" s="8" t="s">
        <v>10116</v>
      </c>
      <c r="F221" s="8" t="s">
        <v>2858</v>
      </c>
      <c r="G221" s="19">
        <v>1293.9000000000001</v>
      </c>
      <c r="H221" s="8" t="s">
        <v>9911</v>
      </c>
      <c r="I221" s="8">
        <v>1</v>
      </c>
      <c r="J221" s="8" t="s">
        <v>9911</v>
      </c>
      <c r="K221" s="8">
        <v>30</v>
      </c>
      <c r="L221" s="8" t="s">
        <v>9911</v>
      </c>
      <c r="M221" s="8">
        <v>100</v>
      </c>
      <c r="N221" s="8">
        <v>4313</v>
      </c>
      <c r="O221" s="8">
        <v>4313</v>
      </c>
      <c r="Q221" t="str">
        <f t="shared" si="6"/>
        <v>곤드레 버섯 솥밥건 곤드레한 줌 (30g)</v>
      </c>
      <c r="R221" s="8">
        <f t="shared" si="7"/>
        <v>1293.9000000000001</v>
      </c>
    </row>
    <row r="222" spans="1:18" x14ac:dyDescent="0.4">
      <c r="A222" s="8" t="s">
        <v>9915</v>
      </c>
      <c r="B222" s="8" t="s">
        <v>454</v>
      </c>
      <c r="C222" s="8" t="s">
        <v>2862</v>
      </c>
      <c r="D222" s="8" t="s">
        <v>2779</v>
      </c>
      <c r="E222" s="8" t="s">
        <v>10117</v>
      </c>
      <c r="F222" s="8" t="s">
        <v>2862</v>
      </c>
      <c r="G222" s="19">
        <v>75.6875</v>
      </c>
      <c r="H222" s="20" t="s">
        <v>9926</v>
      </c>
      <c r="I222" s="20">
        <v>2</v>
      </c>
      <c r="J222" s="20" t="s">
        <v>9911</v>
      </c>
      <c r="K222" s="20">
        <v>5</v>
      </c>
      <c r="L222" s="20" t="s">
        <v>9911</v>
      </c>
      <c r="M222" s="20">
        <v>100</v>
      </c>
      <c r="N222" s="20">
        <v>1513.75</v>
      </c>
      <c r="O222" s="8">
        <v>1513.75</v>
      </c>
      <c r="Q222" t="str">
        <f t="shared" si="6"/>
        <v>간장게장건고추2개</v>
      </c>
      <c r="R222" s="8">
        <f t="shared" si="7"/>
        <v>75.6875</v>
      </c>
    </row>
    <row r="223" spans="1:18" x14ac:dyDescent="0.4">
      <c r="A223" s="8" t="s">
        <v>9958</v>
      </c>
      <c r="B223" s="8" t="s">
        <v>2169</v>
      </c>
      <c r="C223" s="8" t="s">
        <v>2862</v>
      </c>
      <c r="D223" s="8" t="s">
        <v>2779</v>
      </c>
      <c r="E223" s="8" t="s">
        <v>10117</v>
      </c>
      <c r="F223" s="8" t="s">
        <v>2862</v>
      </c>
      <c r="G223" s="19">
        <v>75.6875</v>
      </c>
      <c r="H223" s="20" t="s">
        <v>9926</v>
      </c>
      <c r="I223" s="20">
        <v>2</v>
      </c>
      <c r="J223" s="20" t="s">
        <v>9911</v>
      </c>
      <c r="K223" s="20">
        <v>5</v>
      </c>
      <c r="L223" s="20" t="s">
        <v>9911</v>
      </c>
      <c r="M223" s="20">
        <v>100</v>
      </c>
      <c r="N223" s="20">
        <v>1513.75</v>
      </c>
      <c r="O223" s="8">
        <v>1513.75</v>
      </c>
      <c r="Q223" t="str">
        <f t="shared" si="6"/>
        <v>동파육건고추2개</v>
      </c>
      <c r="R223" s="8">
        <f t="shared" si="7"/>
        <v>75.6875</v>
      </c>
    </row>
    <row r="224" spans="1:18" x14ac:dyDescent="0.4">
      <c r="A224" s="8" t="s">
        <v>9921</v>
      </c>
      <c r="B224" s="8" t="s">
        <v>2347</v>
      </c>
      <c r="C224" s="8" t="s">
        <v>2862</v>
      </c>
      <c r="D224" s="8" t="s">
        <v>2774</v>
      </c>
      <c r="E224" s="8" t="s">
        <v>10117</v>
      </c>
      <c r="F224" s="8" t="s">
        <v>2862</v>
      </c>
      <c r="G224" s="19">
        <v>75.6875</v>
      </c>
      <c r="H224" s="20" t="s">
        <v>9926</v>
      </c>
      <c r="I224" s="20">
        <v>1</v>
      </c>
      <c r="J224" s="20" t="s">
        <v>9911</v>
      </c>
      <c r="K224" s="20">
        <v>5</v>
      </c>
      <c r="L224" s="20" t="s">
        <v>9911</v>
      </c>
      <c r="M224" s="20">
        <v>100</v>
      </c>
      <c r="N224" s="20">
        <v>1513.75</v>
      </c>
      <c r="O224" s="8">
        <v>1513.75</v>
      </c>
      <c r="Q224" t="str">
        <f t="shared" si="6"/>
        <v>매운쇠고기갈비찜건고추1개</v>
      </c>
      <c r="R224" s="8">
        <f t="shared" si="7"/>
        <v>75.6875</v>
      </c>
    </row>
    <row r="225" spans="1:18" x14ac:dyDescent="0.4">
      <c r="A225" s="8" t="s">
        <v>10033</v>
      </c>
      <c r="B225" s="8" t="s">
        <v>2323</v>
      </c>
      <c r="C225" s="8" t="s">
        <v>2867</v>
      </c>
      <c r="D225" s="8" t="s">
        <v>2869</v>
      </c>
      <c r="E225" s="8" t="s">
        <v>10118</v>
      </c>
      <c r="F225" s="8" t="s">
        <v>2868</v>
      </c>
      <c r="G225" s="19">
        <v>1056.8333333333335</v>
      </c>
      <c r="H225" s="8" t="s">
        <v>9911</v>
      </c>
      <c r="I225" s="8">
        <v>1</v>
      </c>
      <c r="J225" s="8" t="s">
        <v>9911</v>
      </c>
      <c r="K225" s="8">
        <v>200</v>
      </c>
      <c r="L225" s="8" t="s">
        <v>9911</v>
      </c>
      <c r="M225" s="8">
        <v>100</v>
      </c>
      <c r="N225" s="8">
        <v>528.41666666666674</v>
      </c>
      <c r="O225" s="8">
        <v>528.41666666666674</v>
      </c>
      <c r="Q225" t="str">
        <f t="shared" si="6"/>
        <v>잡채건당면(두 줌)200g</v>
      </c>
      <c r="R225" s="8">
        <f t="shared" si="7"/>
        <v>1056.8333333333335</v>
      </c>
    </row>
    <row r="226" spans="1:18" x14ac:dyDescent="0.4">
      <c r="A226" s="8" t="s">
        <v>9941</v>
      </c>
      <c r="B226" s="8" t="s">
        <v>2054</v>
      </c>
      <c r="C226" s="8" t="s">
        <v>2871</v>
      </c>
      <c r="D226" s="8" t="s">
        <v>2873</v>
      </c>
      <c r="E226" s="8" t="s">
        <v>10119</v>
      </c>
      <c r="F226" s="8" t="s">
        <v>2872</v>
      </c>
      <c r="G226" s="19">
        <v>125.83333333333331</v>
      </c>
      <c r="H226" s="20" t="s">
        <v>9945</v>
      </c>
      <c r="I226" s="20">
        <v>1</v>
      </c>
      <c r="J226" s="20" t="s">
        <v>9911</v>
      </c>
      <c r="K226" s="20">
        <v>5</v>
      </c>
      <c r="L226" s="20" t="s">
        <v>9911</v>
      </c>
      <c r="M226" s="20">
        <v>100</v>
      </c>
      <c r="N226" s="20">
        <v>2516.6666666666665</v>
      </c>
      <c r="O226" s="8">
        <v>2516.6666666666665</v>
      </c>
      <c r="Q226" t="str">
        <f t="shared" si="6"/>
        <v xml:space="preserve">라자냐건 바질1작은술 </v>
      </c>
      <c r="R226" s="8">
        <f t="shared" si="7"/>
        <v>125.83333333333331</v>
      </c>
    </row>
    <row r="227" spans="1:18" x14ac:dyDescent="0.4">
      <c r="A227" s="8" t="s">
        <v>10120</v>
      </c>
      <c r="B227" s="8" t="s">
        <v>1731</v>
      </c>
      <c r="C227" s="8" t="s">
        <v>2875</v>
      </c>
      <c r="D227" s="8" t="s">
        <v>2876</v>
      </c>
      <c r="E227" s="8" t="s">
        <v>10121</v>
      </c>
      <c r="F227" s="8" t="s">
        <v>2875</v>
      </c>
      <c r="G227" s="19">
        <v>44.166666666666671</v>
      </c>
      <c r="H227" s="8" t="s">
        <v>9911</v>
      </c>
      <c r="I227" s="8">
        <v>1</v>
      </c>
      <c r="J227" s="8" t="s">
        <v>9911</v>
      </c>
      <c r="K227" s="8">
        <v>10</v>
      </c>
      <c r="L227" s="8" t="s">
        <v>9911</v>
      </c>
      <c r="M227" s="8">
        <v>100</v>
      </c>
      <c r="N227" s="8">
        <v>441.66666666666669</v>
      </c>
      <c r="O227" s="8">
        <v>441.66666666666669</v>
      </c>
      <c r="Q227" t="str">
        <f t="shared" si="6"/>
        <v>전복해조 비빔밥건세모가사리10g</v>
      </c>
      <c r="R227" s="8">
        <f t="shared" si="7"/>
        <v>44.166666666666671</v>
      </c>
    </row>
    <row r="228" spans="1:18" x14ac:dyDescent="0.4">
      <c r="A228" s="8" t="s">
        <v>10122</v>
      </c>
      <c r="B228" s="8" t="s">
        <v>162</v>
      </c>
      <c r="C228" s="8" t="s">
        <v>2878</v>
      </c>
      <c r="D228" s="8" t="s">
        <v>2451</v>
      </c>
      <c r="E228" s="8" t="s">
        <v>10123</v>
      </c>
      <c r="F228" s="8" t="s">
        <v>2878</v>
      </c>
      <c r="G228" s="19">
        <v>97.714285714285722</v>
      </c>
      <c r="H228" s="20" t="s">
        <v>9914</v>
      </c>
      <c r="I228" s="20">
        <v>1</v>
      </c>
      <c r="J228" s="20" t="s">
        <v>9911</v>
      </c>
      <c r="K228" s="20">
        <v>15</v>
      </c>
      <c r="L228" s="20" t="s">
        <v>9911</v>
      </c>
      <c r="M228" s="20">
        <v>100</v>
      </c>
      <c r="N228" s="20">
        <v>651.42857142857144</v>
      </c>
      <c r="O228" s="8">
        <v>651.42857142857144</v>
      </c>
      <c r="Q228" t="str">
        <f t="shared" si="6"/>
        <v>당근돼지고기샐러드건포도1큰술</v>
      </c>
      <c r="R228" s="8">
        <f t="shared" si="7"/>
        <v>97.714285714285722</v>
      </c>
    </row>
    <row r="229" spans="1:18" x14ac:dyDescent="0.4">
      <c r="A229" s="8" t="s">
        <v>9929</v>
      </c>
      <c r="B229" s="8" t="s">
        <v>365</v>
      </c>
      <c r="C229" s="8" t="s">
        <v>2881</v>
      </c>
      <c r="D229" s="8" t="s">
        <v>2500</v>
      </c>
      <c r="E229" s="8" t="s">
        <v>10124</v>
      </c>
      <c r="F229" s="8" t="s">
        <v>2881</v>
      </c>
      <c r="G229" s="19">
        <v>620.4375</v>
      </c>
      <c r="H229" s="20" t="s">
        <v>9926</v>
      </c>
      <c r="I229" s="20">
        <v>3</v>
      </c>
      <c r="J229" s="20" t="s">
        <v>9911</v>
      </c>
      <c r="K229" s="20">
        <v>50</v>
      </c>
      <c r="L229" s="20" t="s">
        <v>9911</v>
      </c>
      <c r="M229" s="20">
        <v>100</v>
      </c>
      <c r="N229" s="20">
        <v>1240.875</v>
      </c>
      <c r="O229" s="8">
        <v>1240.875</v>
      </c>
      <c r="Q229" t="str">
        <f t="shared" si="6"/>
        <v>냉소바건표고버섯3개</v>
      </c>
      <c r="R229" s="8">
        <f t="shared" si="7"/>
        <v>620.4375</v>
      </c>
    </row>
    <row r="230" spans="1:18" x14ac:dyDescent="0.4">
      <c r="A230" s="8" t="s">
        <v>10125</v>
      </c>
      <c r="B230" s="8" t="s">
        <v>504</v>
      </c>
      <c r="C230" s="8" t="s">
        <v>2886</v>
      </c>
      <c r="D230" s="8" t="s">
        <v>2569</v>
      </c>
      <c r="E230" s="8" t="s">
        <v>10126</v>
      </c>
      <c r="F230" s="8" t="s">
        <v>2884</v>
      </c>
      <c r="G230" s="19">
        <v>116</v>
      </c>
      <c r="H230" s="20" t="s">
        <v>2569</v>
      </c>
      <c r="I230" s="20">
        <v>1</v>
      </c>
      <c r="J230" s="20" t="s">
        <v>9911</v>
      </c>
      <c r="K230" s="20">
        <v>10</v>
      </c>
      <c r="L230" s="20" t="s">
        <v>9911</v>
      </c>
      <c r="M230" s="20">
        <v>100</v>
      </c>
      <c r="N230" s="20">
        <v>1160</v>
      </c>
      <c r="O230" s="8">
        <v>1174</v>
      </c>
      <c r="Q230" t="str">
        <f t="shared" si="6"/>
        <v>불고기 달걀덮밥검은깨(또는 통깨)약간</v>
      </c>
      <c r="R230" s="8">
        <f t="shared" si="7"/>
        <v>116</v>
      </c>
    </row>
    <row r="231" spans="1:18" x14ac:dyDescent="0.4">
      <c r="A231" s="8" t="s">
        <v>10127</v>
      </c>
      <c r="B231" s="8" t="s">
        <v>468</v>
      </c>
      <c r="C231" s="8" t="s">
        <v>2886</v>
      </c>
      <c r="D231" s="8" t="s">
        <v>2569</v>
      </c>
      <c r="E231" s="8" t="s">
        <v>10126</v>
      </c>
      <c r="F231" s="8" t="s">
        <v>2884</v>
      </c>
      <c r="G231" s="19">
        <v>116</v>
      </c>
      <c r="H231" s="20" t="s">
        <v>2569</v>
      </c>
      <c r="I231" s="20">
        <v>1</v>
      </c>
      <c r="J231" s="20" t="s">
        <v>9911</v>
      </c>
      <c r="K231" s="20">
        <v>10</v>
      </c>
      <c r="L231" s="20" t="s">
        <v>9911</v>
      </c>
      <c r="M231" s="20">
        <v>100</v>
      </c>
      <c r="N231" s="20">
        <v>1160</v>
      </c>
      <c r="O231" s="8">
        <v>1174</v>
      </c>
      <c r="Q231" t="str">
        <f t="shared" si="6"/>
        <v>닭가슴살 김밥검은깨(또는 통깨)약간</v>
      </c>
      <c r="R231" s="8">
        <f t="shared" si="7"/>
        <v>116</v>
      </c>
    </row>
    <row r="232" spans="1:18" x14ac:dyDescent="0.4">
      <c r="A232" s="8" t="s">
        <v>10128</v>
      </c>
      <c r="B232" s="8" t="s">
        <v>563</v>
      </c>
      <c r="C232" s="8" t="s">
        <v>2886</v>
      </c>
      <c r="D232" s="8" t="s">
        <v>2569</v>
      </c>
      <c r="E232" s="8" t="s">
        <v>10126</v>
      </c>
      <c r="F232" s="8" t="s">
        <v>2884</v>
      </c>
      <c r="G232" s="19">
        <v>116</v>
      </c>
      <c r="H232" s="20" t="s">
        <v>2569</v>
      </c>
      <c r="I232" s="20">
        <v>1</v>
      </c>
      <c r="J232" s="20" t="s">
        <v>9911</v>
      </c>
      <c r="K232" s="20">
        <v>10</v>
      </c>
      <c r="L232" s="20" t="s">
        <v>9911</v>
      </c>
      <c r="M232" s="20">
        <v>100</v>
      </c>
      <c r="N232" s="20">
        <v>1160</v>
      </c>
      <c r="O232" s="8">
        <v>1174</v>
      </c>
      <c r="Q232" t="str">
        <f t="shared" si="6"/>
        <v>불고기 상추쌈밥검은깨(또는 통깨)약간</v>
      </c>
      <c r="R232" s="8">
        <f t="shared" si="7"/>
        <v>116</v>
      </c>
    </row>
    <row r="233" spans="1:18" x14ac:dyDescent="0.4">
      <c r="A233" s="8" t="s">
        <v>10129</v>
      </c>
      <c r="B233" s="8" t="s">
        <v>272</v>
      </c>
      <c r="C233" s="8" t="s">
        <v>2884</v>
      </c>
      <c r="D233" s="8" t="s">
        <v>2569</v>
      </c>
      <c r="E233" s="8" t="s">
        <v>10130</v>
      </c>
      <c r="F233" s="8" t="s">
        <v>2884</v>
      </c>
      <c r="G233" s="19">
        <v>116</v>
      </c>
      <c r="H233" s="20" t="s">
        <v>2569</v>
      </c>
      <c r="I233" s="20">
        <v>1</v>
      </c>
      <c r="J233" s="20" t="s">
        <v>9911</v>
      </c>
      <c r="K233" s="20">
        <v>10</v>
      </c>
      <c r="L233" s="20" t="s">
        <v>9911</v>
      </c>
      <c r="M233" s="20">
        <v>100</v>
      </c>
      <c r="N233" s="20">
        <v>1160</v>
      </c>
      <c r="O233" s="8">
        <v>1160</v>
      </c>
      <c r="Q233" t="str">
        <f t="shared" si="6"/>
        <v>새우간장깐풍기검은깨약간</v>
      </c>
      <c r="R233" s="8">
        <f t="shared" si="7"/>
        <v>116</v>
      </c>
    </row>
    <row r="234" spans="1:18" x14ac:dyDescent="0.4">
      <c r="A234" s="8" t="s">
        <v>10099</v>
      </c>
      <c r="B234" s="8" t="s">
        <v>358</v>
      </c>
      <c r="C234" s="8" t="s">
        <v>2884</v>
      </c>
      <c r="D234" s="8" t="s">
        <v>2569</v>
      </c>
      <c r="E234" s="8" t="s">
        <v>10130</v>
      </c>
      <c r="F234" s="8" t="s">
        <v>2884</v>
      </c>
      <c r="G234" s="19">
        <v>116</v>
      </c>
      <c r="H234" s="20" t="s">
        <v>2569</v>
      </c>
      <c r="I234" s="20">
        <v>1</v>
      </c>
      <c r="J234" s="20" t="s">
        <v>9911</v>
      </c>
      <c r="K234" s="20">
        <v>10</v>
      </c>
      <c r="L234" s="20" t="s">
        <v>9911</v>
      </c>
      <c r="M234" s="20">
        <v>100</v>
      </c>
      <c r="N234" s="20">
        <v>1160</v>
      </c>
      <c r="O234" s="8">
        <v>1160</v>
      </c>
      <c r="Q234" t="str">
        <f t="shared" si="6"/>
        <v>고추 참치 비빔밥검은깨약간</v>
      </c>
      <c r="R234" s="8">
        <f t="shared" si="7"/>
        <v>116</v>
      </c>
    </row>
    <row r="235" spans="1:18" x14ac:dyDescent="0.4">
      <c r="A235" s="8" t="s">
        <v>10131</v>
      </c>
      <c r="B235" s="8" t="s">
        <v>1151</v>
      </c>
      <c r="C235" s="8" t="s">
        <v>2884</v>
      </c>
      <c r="D235" s="8" t="s">
        <v>2569</v>
      </c>
      <c r="E235" s="8" t="s">
        <v>10130</v>
      </c>
      <c r="F235" s="8" t="s">
        <v>2884</v>
      </c>
      <c r="G235" s="19">
        <v>116</v>
      </c>
      <c r="H235" s="20" t="s">
        <v>2569</v>
      </c>
      <c r="I235" s="20">
        <v>1</v>
      </c>
      <c r="J235" s="20" t="s">
        <v>9911</v>
      </c>
      <c r="K235" s="20">
        <v>10</v>
      </c>
      <c r="L235" s="20" t="s">
        <v>9911</v>
      </c>
      <c r="M235" s="20">
        <v>100</v>
      </c>
      <c r="N235" s="20">
        <v>1160</v>
      </c>
      <c r="O235" s="8">
        <v>1160</v>
      </c>
      <c r="Q235" t="str">
        <f t="shared" si="6"/>
        <v>두부김치검은깨약간</v>
      </c>
      <c r="R235" s="8">
        <f t="shared" si="7"/>
        <v>116</v>
      </c>
    </row>
    <row r="236" spans="1:18" x14ac:dyDescent="0.4">
      <c r="A236" s="8" t="s">
        <v>10068</v>
      </c>
      <c r="B236" s="8" t="s">
        <v>437</v>
      </c>
      <c r="C236" s="8" t="s">
        <v>2893</v>
      </c>
      <c r="D236" s="8" t="s">
        <v>2894</v>
      </c>
      <c r="E236" s="8" t="s">
        <v>10132</v>
      </c>
      <c r="F236" s="8" t="s">
        <v>2893</v>
      </c>
      <c r="G236" s="19">
        <v>231</v>
      </c>
      <c r="H236" s="20" t="s">
        <v>9923</v>
      </c>
      <c r="I236" s="20">
        <v>4</v>
      </c>
      <c r="J236" s="20" t="s">
        <v>9911</v>
      </c>
      <c r="K236" s="20">
        <v>50</v>
      </c>
      <c r="L236" s="20" t="s">
        <v>9911</v>
      </c>
      <c r="M236" s="20">
        <v>100</v>
      </c>
      <c r="N236" s="20">
        <v>462</v>
      </c>
      <c r="O236" s="8">
        <v>462</v>
      </c>
      <c r="Q236" t="str">
        <f t="shared" si="6"/>
        <v>모둠전게맛살4줄</v>
      </c>
      <c r="R236" s="8">
        <f t="shared" si="7"/>
        <v>231</v>
      </c>
    </row>
    <row r="237" spans="1:18" x14ac:dyDescent="0.4">
      <c r="A237" s="8" t="s">
        <v>9912</v>
      </c>
      <c r="B237" s="8" t="s">
        <v>1756</v>
      </c>
      <c r="C237" s="8" t="s">
        <v>2896</v>
      </c>
      <c r="D237" s="8" t="s">
        <v>2897</v>
      </c>
      <c r="E237" s="8" t="s">
        <v>10133</v>
      </c>
      <c r="F237" s="8" t="s">
        <v>2896</v>
      </c>
      <c r="G237" s="19">
        <v>941.77499999999998</v>
      </c>
      <c r="H237" s="8" t="s">
        <v>9911</v>
      </c>
      <c r="I237" s="8">
        <v>1</v>
      </c>
      <c r="J237" s="8" t="s">
        <v>9911</v>
      </c>
      <c r="K237" s="8">
        <v>60</v>
      </c>
      <c r="L237" s="8" t="s">
        <v>9911</v>
      </c>
      <c r="M237" s="8">
        <v>100</v>
      </c>
      <c r="N237" s="8">
        <v>1569.625</v>
      </c>
      <c r="O237" s="8">
        <v>1569.625</v>
      </c>
      <c r="Q237" t="str">
        <f t="shared" si="6"/>
        <v>XO 소스 해물 볶음밥게살60g</v>
      </c>
      <c r="R237" s="8">
        <f t="shared" si="7"/>
        <v>941.77499999999998</v>
      </c>
    </row>
    <row r="238" spans="1:18" x14ac:dyDescent="0.4">
      <c r="A238" s="8" t="s">
        <v>10134</v>
      </c>
      <c r="B238" s="8" t="s">
        <v>73</v>
      </c>
      <c r="C238" s="8" t="s">
        <v>2900</v>
      </c>
      <c r="D238" s="8" t="s">
        <v>2901</v>
      </c>
      <c r="E238" s="8" t="s">
        <v>10135</v>
      </c>
      <c r="F238" s="8" t="s">
        <v>2900</v>
      </c>
      <c r="G238" s="19">
        <v>32.125</v>
      </c>
      <c r="H238" s="8" t="s">
        <v>9911</v>
      </c>
      <c r="I238" s="8">
        <v>1</v>
      </c>
      <c r="J238" s="8" t="s">
        <v>9911</v>
      </c>
      <c r="K238" s="8">
        <v>5</v>
      </c>
      <c r="L238" s="8" t="s">
        <v>9911</v>
      </c>
      <c r="M238" s="8">
        <v>100</v>
      </c>
      <c r="N238" s="8">
        <v>642.5</v>
      </c>
      <c r="O238" s="8">
        <v>642.5</v>
      </c>
      <c r="Q238" t="str">
        <f t="shared" si="6"/>
        <v>케이준샐러드겨자약간(5g)</v>
      </c>
      <c r="R238" s="8">
        <f t="shared" si="7"/>
        <v>32.125</v>
      </c>
    </row>
    <row r="239" spans="1:18" x14ac:dyDescent="0.4">
      <c r="A239" s="8" t="s">
        <v>10136</v>
      </c>
      <c r="B239" s="8" t="s">
        <v>56</v>
      </c>
      <c r="C239" s="8" t="s">
        <v>2904</v>
      </c>
      <c r="D239" s="8" t="s">
        <v>2526</v>
      </c>
      <c r="E239" s="8" t="s">
        <v>10137</v>
      </c>
      <c r="F239" s="8" t="s">
        <v>2904</v>
      </c>
      <c r="G239" s="19">
        <v>426</v>
      </c>
      <c r="H239" s="20" t="s">
        <v>9914</v>
      </c>
      <c r="I239" s="20">
        <v>2</v>
      </c>
      <c r="J239" s="20" t="s">
        <v>10138</v>
      </c>
      <c r="K239" s="20">
        <v>15</v>
      </c>
      <c r="L239" s="20" t="s">
        <v>9911</v>
      </c>
      <c r="M239" s="20">
        <v>100</v>
      </c>
      <c r="N239" s="20">
        <v>2840</v>
      </c>
      <c r="O239" s="8">
        <v>2840</v>
      </c>
      <c r="Q239" t="str">
        <f t="shared" si="6"/>
        <v>만다린닭가슴살샐러드견과류2큰술</v>
      </c>
      <c r="R239" s="8">
        <f t="shared" si="7"/>
        <v>426</v>
      </c>
    </row>
    <row r="240" spans="1:18" x14ac:dyDescent="0.4">
      <c r="A240" s="8" t="s">
        <v>10139</v>
      </c>
      <c r="B240" s="8" t="s">
        <v>310</v>
      </c>
      <c r="C240" s="8" t="s">
        <v>2903</v>
      </c>
      <c r="D240" s="8" t="s">
        <v>2451</v>
      </c>
      <c r="E240" s="8" t="s">
        <v>10140</v>
      </c>
      <c r="F240" s="8" t="s">
        <v>2904</v>
      </c>
      <c r="G240" s="19">
        <v>596</v>
      </c>
      <c r="H240" s="20" t="s">
        <v>9914</v>
      </c>
      <c r="I240" s="20">
        <v>1</v>
      </c>
      <c r="J240" s="20" t="s">
        <v>10138</v>
      </c>
      <c r="K240" s="20">
        <v>1</v>
      </c>
      <c r="L240" s="20" t="s">
        <v>10138</v>
      </c>
      <c r="M240" s="20">
        <v>1</v>
      </c>
      <c r="N240" s="20">
        <v>596</v>
      </c>
      <c r="O240" s="8">
        <v>596</v>
      </c>
      <c r="Q240" t="str">
        <f t="shared" si="6"/>
        <v>견과류단호박샐러드견과류(호두, 아몬드 등)1큰술</v>
      </c>
      <c r="R240" s="8">
        <f t="shared" si="7"/>
        <v>596</v>
      </c>
    </row>
    <row r="241" spans="1:18" x14ac:dyDescent="0.4">
      <c r="A241" s="8" t="s">
        <v>10141</v>
      </c>
      <c r="B241" s="8" t="s">
        <v>258</v>
      </c>
      <c r="C241" s="8" t="s">
        <v>2908</v>
      </c>
      <c r="D241" s="8" t="s">
        <v>2774</v>
      </c>
      <c r="E241" s="8" t="s">
        <v>10142</v>
      </c>
      <c r="F241" s="8" t="s">
        <v>2908</v>
      </c>
      <c r="G241" s="19">
        <v>16.042857142857141</v>
      </c>
      <c r="H241" s="20" t="s">
        <v>9926</v>
      </c>
      <c r="I241" s="20">
        <v>1</v>
      </c>
      <c r="J241" s="20" t="s">
        <v>9911</v>
      </c>
      <c r="K241" s="20">
        <v>2</v>
      </c>
      <c r="L241" s="20" t="s">
        <v>9911</v>
      </c>
      <c r="M241" s="20">
        <v>100</v>
      </c>
      <c r="N241" s="20">
        <v>802.14285714285711</v>
      </c>
      <c r="O241" s="8">
        <v>802.14285714285711</v>
      </c>
      <c r="Q241" t="str">
        <f t="shared" si="6"/>
        <v>목살오향장육과 잣마늘소스계피1개</v>
      </c>
      <c r="R241" s="8">
        <f t="shared" si="7"/>
        <v>16.042857142857141</v>
      </c>
    </row>
    <row r="242" spans="1:18" x14ac:dyDescent="0.4">
      <c r="A242" s="8" t="s">
        <v>10013</v>
      </c>
      <c r="B242" s="8" t="s">
        <v>2037</v>
      </c>
      <c r="C242" s="8" t="s">
        <v>2911</v>
      </c>
      <c r="D242" s="8" t="s">
        <v>2774</v>
      </c>
      <c r="E242" s="8" t="s">
        <v>10143</v>
      </c>
      <c r="F242" s="8" t="s">
        <v>2911</v>
      </c>
      <c r="G242" s="19">
        <v>1163.25</v>
      </c>
      <c r="H242" s="20" t="s">
        <v>9926</v>
      </c>
      <c r="I242" s="20">
        <v>1</v>
      </c>
      <c r="J242" s="20" t="s">
        <v>9911</v>
      </c>
      <c r="K242" s="20">
        <v>150</v>
      </c>
      <c r="L242" s="20" t="s">
        <v>9911</v>
      </c>
      <c r="M242" s="20">
        <v>100</v>
      </c>
      <c r="N242" s="20">
        <v>775.5</v>
      </c>
      <c r="O242" s="8">
        <v>775.5</v>
      </c>
      <c r="Q242" t="str">
        <f t="shared" si="6"/>
        <v>치즈닭갈비고구마1개</v>
      </c>
      <c r="R242" s="8">
        <f t="shared" si="7"/>
        <v>1163.25</v>
      </c>
    </row>
    <row r="243" spans="1:18" x14ac:dyDescent="0.4">
      <c r="A243" s="8" t="s">
        <v>10144</v>
      </c>
      <c r="B243" s="8" t="s">
        <v>250</v>
      </c>
      <c r="C243" s="8" t="s">
        <v>2911</v>
      </c>
      <c r="D243" s="8" t="s">
        <v>2869</v>
      </c>
      <c r="E243" s="8" t="s">
        <v>10143</v>
      </c>
      <c r="F243" s="8" t="s">
        <v>2911</v>
      </c>
      <c r="G243" s="19">
        <v>1551</v>
      </c>
      <c r="H243" s="8" t="s">
        <v>9911</v>
      </c>
      <c r="I243" s="8">
        <v>1</v>
      </c>
      <c r="J243" s="8" t="s">
        <v>9911</v>
      </c>
      <c r="K243" s="8">
        <v>200</v>
      </c>
      <c r="L243" s="8" t="s">
        <v>9911</v>
      </c>
      <c r="M243" s="8">
        <v>100</v>
      </c>
      <c r="N243" s="8">
        <v>775.5</v>
      </c>
      <c r="O243" s="8">
        <v>775.5</v>
      </c>
      <c r="Q243" t="str">
        <f t="shared" si="6"/>
        <v>고구마닭볶음탕고구마200g</v>
      </c>
      <c r="R243" s="8">
        <f t="shared" si="7"/>
        <v>1551</v>
      </c>
    </row>
    <row r="244" spans="1:18" x14ac:dyDescent="0.4">
      <c r="A244" s="8" t="s">
        <v>10145</v>
      </c>
      <c r="B244" s="8" t="s">
        <v>1903</v>
      </c>
      <c r="C244" s="8" t="s">
        <v>2911</v>
      </c>
      <c r="D244" s="8" t="s">
        <v>2495</v>
      </c>
      <c r="E244" s="8" t="s">
        <v>10143</v>
      </c>
      <c r="F244" s="8" t="s">
        <v>2911</v>
      </c>
      <c r="G244" s="19">
        <v>1938.75</v>
      </c>
      <c r="H244" s="8" t="s">
        <v>9911</v>
      </c>
      <c r="I244" s="8">
        <v>1</v>
      </c>
      <c r="J244" s="8" t="s">
        <v>9911</v>
      </c>
      <c r="K244" s="8">
        <v>250</v>
      </c>
      <c r="L244" s="8" t="s">
        <v>9911</v>
      </c>
      <c r="M244" s="8">
        <v>100</v>
      </c>
      <c r="N244" s="8">
        <v>775.5</v>
      </c>
      <c r="O244" s="8">
        <v>775.5</v>
      </c>
      <c r="Q244" t="str">
        <f t="shared" si="6"/>
        <v>고구마 치즈전고구마2개(250g)</v>
      </c>
      <c r="R244" s="8">
        <f t="shared" si="7"/>
        <v>1938.75</v>
      </c>
    </row>
    <row r="245" spans="1:18" x14ac:dyDescent="0.4">
      <c r="A245" s="8" t="s">
        <v>10146</v>
      </c>
      <c r="B245" s="8" t="s">
        <v>475</v>
      </c>
      <c r="C245" s="8" t="s">
        <v>2915</v>
      </c>
      <c r="D245" s="8" t="s">
        <v>2916</v>
      </c>
      <c r="E245" s="8" t="s">
        <v>10147</v>
      </c>
      <c r="F245" s="8" t="s">
        <v>2915</v>
      </c>
      <c r="G245" s="19">
        <v>2150.4</v>
      </c>
      <c r="H245" s="20" t="s">
        <v>9920</v>
      </c>
      <c r="I245" s="20">
        <v>0.33333333333333331</v>
      </c>
      <c r="J245" s="20" t="s">
        <v>9911</v>
      </c>
      <c r="K245" s="20">
        <v>240</v>
      </c>
      <c r="L245" s="20" t="s">
        <v>9911</v>
      </c>
      <c r="M245" s="20">
        <v>100</v>
      </c>
      <c r="N245" s="20">
        <v>896</v>
      </c>
      <c r="O245" s="8">
        <v>896</v>
      </c>
      <c r="Q245" t="str">
        <f t="shared" si="6"/>
        <v>장조림버터비빔밥고기장조림1/3컵</v>
      </c>
      <c r="R245" s="8">
        <f t="shared" si="7"/>
        <v>2150.4</v>
      </c>
    </row>
    <row r="246" spans="1:18" x14ac:dyDescent="0.4">
      <c r="A246" s="8" t="s">
        <v>10148</v>
      </c>
      <c r="B246" s="8" t="s">
        <v>2013</v>
      </c>
      <c r="C246" s="8" t="s">
        <v>2918</v>
      </c>
      <c r="D246" s="8" t="s">
        <v>2761</v>
      </c>
      <c r="E246" s="8" t="s">
        <v>10149</v>
      </c>
      <c r="F246" s="8" t="s">
        <v>2918</v>
      </c>
      <c r="G246" s="19">
        <v>796</v>
      </c>
      <c r="H246" s="8" t="s">
        <v>9911</v>
      </c>
      <c r="I246" s="8">
        <v>1</v>
      </c>
      <c r="J246" s="8" t="s">
        <v>9911</v>
      </c>
      <c r="K246" s="8">
        <v>100</v>
      </c>
      <c r="L246" s="8" t="s">
        <v>9911</v>
      </c>
      <c r="M246" s="8">
        <v>100</v>
      </c>
      <c r="N246" s="8">
        <v>796</v>
      </c>
      <c r="O246" s="8">
        <v>796</v>
      </c>
      <c r="Q246" t="str">
        <f t="shared" si="6"/>
        <v>알탕고니100g</v>
      </c>
      <c r="R246" s="8">
        <f t="shared" si="7"/>
        <v>796</v>
      </c>
    </row>
    <row r="247" spans="1:18" x14ac:dyDescent="0.4">
      <c r="A247" s="8" t="s">
        <v>9957</v>
      </c>
      <c r="B247" s="8" t="s">
        <v>2368</v>
      </c>
      <c r="C247" s="8" t="s">
        <v>2920</v>
      </c>
      <c r="D247" s="8" t="s">
        <v>2922</v>
      </c>
      <c r="E247" s="8" t="s">
        <v>10150</v>
      </c>
      <c r="F247" s="8" t="s">
        <v>2921</v>
      </c>
      <c r="G247" s="19">
        <v>2780.4</v>
      </c>
      <c r="H247" s="20" t="s">
        <v>10074</v>
      </c>
      <c r="I247" s="20">
        <v>2</v>
      </c>
      <c r="J247" s="20" t="s">
        <v>9911</v>
      </c>
      <c r="K247" s="20">
        <v>300</v>
      </c>
      <c r="L247" s="20" t="s">
        <v>9911</v>
      </c>
      <c r="M247" s="20">
        <v>100</v>
      </c>
      <c r="N247" s="20">
        <v>926.8</v>
      </c>
      <c r="O247" s="8">
        <v>926.8</v>
      </c>
      <c r="Q247" t="str">
        <f t="shared" si="6"/>
        <v>묵은지고등어조림고등어(중간사이즈)2마리</v>
      </c>
      <c r="R247" s="8">
        <f t="shared" si="7"/>
        <v>2780.4</v>
      </c>
    </row>
    <row r="248" spans="1:18" x14ac:dyDescent="0.4">
      <c r="A248" s="8" t="s">
        <v>10151</v>
      </c>
      <c r="B248" s="8" t="s">
        <v>522</v>
      </c>
      <c r="C248" s="8" t="s">
        <v>2925</v>
      </c>
      <c r="D248" s="8" t="s">
        <v>2926</v>
      </c>
      <c r="E248" s="8" t="s">
        <v>10152</v>
      </c>
      <c r="F248" s="8" t="s">
        <v>2925</v>
      </c>
      <c r="G248" s="19">
        <v>1383.1071428571429</v>
      </c>
      <c r="H248" s="8" t="s">
        <v>9911</v>
      </c>
      <c r="I248" s="8">
        <v>1</v>
      </c>
      <c r="J248" s="8" t="s">
        <v>9911</v>
      </c>
      <c r="K248" s="8">
        <v>130</v>
      </c>
      <c r="L248" s="8" t="s">
        <v>9911</v>
      </c>
      <c r="M248" s="8">
        <v>100</v>
      </c>
      <c r="N248" s="8">
        <v>1063.9285714285716</v>
      </c>
      <c r="O248" s="8">
        <v>1063.9285714285716</v>
      </c>
      <c r="Q248" t="str">
        <f t="shared" si="6"/>
        <v>[강레오] 고등어구이고등어 필렛130g</v>
      </c>
      <c r="R248" s="8">
        <f t="shared" si="7"/>
        <v>1383.1071428571429</v>
      </c>
    </row>
    <row r="249" spans="1:18" x14ac:dyDescent="0.4">
      <c r="A249" s="8" t="s">
        <v>10153</v>
      </c>
      <c r="B249" s="8" t="s">
        <v>1749</v>
      </c>
      <c r="C249" s="8" t="s">
        <v>2928</v>
      </c>
      <c r="D249" s="8" t="s">
        <v>2929</v>
      </c>
      <c r="E249" s="8" t="s">
        <v>10154</v>
      </c>
      <c r="F249" s="8" t="s">
        <v>2928</v>
      </c>
      <c r="G249" s="19">
        <v>74.12</v>
      </c>
      <c r="H249" s="20" t="s">
        <v>9945</v>
      </c>
      <c r="I249" s="20">
        <v>2</v>
      </c>
      <c r="J249" s="20" t="s">
        <v>9911</v>
      </c>
      <c r="K249" s="20">
        <v>5</v>
      </c>
      <c r="L249" s="20" t="s">
        <v>9911</v>
      </c>
      <c r="M249" s="20">
        <v>100</v>
      </c>
      <c r="N249" s="20">
        <v>1482.4</v>
      </c>
      <c r="O249" s="8">
        <v>1482.4</v>
      </c>
      <c r="Q249" t="str">
        <f t="shared" si="6"/>
        <v>상해식 왕새우 리조또고룻가루2작은술</v>
      </c>
      <c r="R249" s="8">
        <f t="shared" si="7"/>
        <v>74.12</v>
      </c>
    </row>
    <row r="250" spans="1:18" x14ac:dyDescent="0.4">
      <c r="A250" s="8" t="s">
        <v>10114</v>
      </c>
      <c r="B250" s="8" t="s">
        <v>855</v>
      </c>
      <c r="C250" s="8" t="s">
        <v>2932</v>
      </c>
      <c r="D250" s="8" t="s">
        <v>2750</v>
      </c>
      <c r="E250" s="8" t="s">
        <v>10155</v>
      </c>
      <c r="F250" s="8" t="s">
        <v>2932</v>
      </c>
      <c r="G250" s="19">
        <v>238.8</v>
      </c>
      <c r="H250" s="8" t="s">
        <v>9911</v>
      </c>
      <c r="I250" s="8">
        <v>1</v>
      </c>
      <c r="J250" s="8" t="s">
        <v>9911</v>
      </c>
      <c r="K250" s="8">
        <v>30</v>
      </c>
      <c r="L250" s="8" t="s">
        <v>9911</v>
      </c>
      <c r="M250" s="8">
        <v>100</v>
      </c>
      <c r="N250" s="8">
        <v>796</v>
      </c>
      <c r="O250" s="8">
        <v>796</v>
      </c>
      <c r="Q250" t="str">
        <f t="shared" si="6"/>
        <v>고르곤졸라피자고르곤졸라치즈30g</v>
      </c>
      <c r="R250" s="8">
        <f t="shared" si="7"/>
        <v>238.8</v>
      </c>
    </row>
    <row r="251" spans="1:18" x14ac:dyDescent="0.4">
      <c r="A251" s="8" t="s">
        <v>10068</v>
      </c>
      <c r="B251" s="8" t="s">
        <v>437</v>
      </c>
      <c r="C251" s="8" t="s">
        <v>2934</v>
      </c>
      <c r="D251" s="8" t="s">
        <v>2774</v>
      </c>
      <c r="E251" s="8" t="s">
        <v>10156</v>
      </c>
      <c r="F251" s="8" t="s">
        <v>2935</v>
      </c>
      <c r="G251" s="19">
        <v>76.400000000000006</v>
      </c>
      <c r="H251" s="20" t="s">
        <v>9926</v>
      </c>
      <c r="I251" s="20">
        <v>1</v>
      </c>
      <c r="J251" s="20" t="s">
        <v>9911</v>
      </c>
      <c r="K251" s="20">
        <v>10</v>
      </c>
      <c r="L251" s="20" t="s">
        <v>9911</v>
      </c>
      <c r="M251" s="20">
        <v>100</v>
      </c>
      <c r="N251" s="20">
        <v>764</v>
      </c>
      <c r="O251" s="8">
        <v>764</v>
      </c>
      <c r="Q251" t="str">
        <f t="shared" si="6"/>
        <v>모둠전고명용 홍고추1개</v>
      </c>
      <c r="R251" s="8">
        <f t="shared" si="7"/>
        <v>76.400000000000006</v>
      </c>
    </row>
    <row r="252" spans="1:18" x14ac:dyDescent="0.4">
      <c r="A252" s="8" t="s">
        <v>10157</v>
      </c>
      <c r="B252" s="8" t="s">
        <v>322</v>
      </c>
      <c r="C252" s="8" t="s">
        <v>2937</v>
      </c>
      <c r="D252" s="8" t="s">
        <v>2938</v>
      </c>
      <c r="E252" s="8" t="s">
        <v>10158</v>
      </c>
      <c r="F252" s="8" t="s">
        <v>2937</v>
      </c>
      <c r="G252" s="19">
        <v>1198.5</v>
      </c>
      <c r="H252" s="8" t="s">
        <v>9911</v>
      </c>
      <c r="I252" s="8">
        <v>1</v>
      </c>
      <c r="J252" s="8" t="s">
        <v>9911</v>
      </c>
      <c r="K252" s="8">
        <v>150</v>
      </c>
      <c r="L252" s="8" t="s">
        <v>9911</v>
      </c>
      <c r="M252" s="8">
        <v>100</v>
      </c>
      <c r="N252" s="8">
        <v>799</v>
      </c>
      <c r="O252" s="8">
        <v>799</v>
      </c>
      <c r="Q252" t="str">
        <f t="shared" si="6"/>
        <v>제주식 고사리육개장고사리150g</v>
      </c>
      <c r="R252" s="8">
        <f t="shared" si="7"/>
        <v>1198.5</v>
      </c>
    </row>
    <row r="253" spans="1:18" x14ac:dyDescent="0.4">
      <c r="A253" s="8" t="s">
        <v>9995</v>
      </c>
      <c r="B253" s="8" t="s">
        <v>1968</v>
      </c>
      <c r="C253" s="8" t="s">
        <v>2943</v>
      </c>
      <c r="D253" s="8" t="s">
        <v>2569</v>
      </c>
      <c r="E253" s="8" t="s">
        <v>10159</v>
      </c>
      <c r="F253" s="8" t="s">
        <v>2940</v>
      </c>
      <c r="G253" s="19">
        <v>102.43125000000001</v>
      </c>
      <c r="H253" s="20" t="s">
        <v>2569</v>
      </c>
      <c r="I253" s="20">
        <v>1</v>
      </c>
      <c r="J253" s="20" t="s">
        <v>9911</v>
      </c>
      <c r="K253" s="20">
        <v>10</v>
      </c>
      <c r="L253" s="20" t="s">
        <v>9911</v>
      </c>
      <c r="M253" s="20">
        <v>100</v>
      </c>
      <c r="N253" s="20">
        <v>1024.3125</v>
      </c>
      <c r="O253" s="8">
        <v>1217.7857142857142</v>
      </c>
      <c r="Q253" t="str">
        <f t="shared" si="6"/>
        <v>반미월남쌈고수(생략가능)약간</v>
      </c>
      <c r="R253" s="8">
        <f t="shared" si="7"/>
        <v>102.43125000000001</v>
      </c>
    </row>
    <row r="254" spans="1:18" x14ac:dyDescent="0.4">
      <c r="A254" s="8" t="s">
        <v>9998</v>
      </c>
      <c r="B254" s="8" t="s">
        <v>903</v>
      </c>
      <c r="C254" s="8" t="s">
        <v>2943</v>
      </c>
      <c r="D254" s="8" t="s">
        <v>2569</v>
      </c>
      <c r="E254" s="8" t="s">
        <v>10159</v>
      </c>
      <c r="F254" s="8" t="s">
        <v>2940</v>
      </c>
      <c r="G254" s="19">
        <v>102.43125000000001</v>
      </c>
      <c r="H254" s="20" t="s">
        <v>2569</v>
      </c>
      <c r="I254" s="20">
        <v>1</v>
      </c>
      <c r="J254" s="20" t="s">
        <v>9911</v>
      </c>
      <c r="K254" s="20">
        <v>10</v>
      </c>
      <c r="L254" s="20" t="s">
        <v>9911</v>
      </c>
      <c r="M254" s="20">
        <v>100</v>
      </c>
      <c r="N254" s="20">
        <v>1024.3125</v>
      </c>
      <c r="O254" s="8">
        <v>1217.7857142857142</v>
      </c>
      <c r="Q254" t="str">
        <f t="shared" si="6"/>
        <v>반미샌드위치고수(생략가능)약간</v>
      </c>
      <c r="R254" s="8">
        <f t="shared" si="7"/>
        <v>102.43125000000001</v>
      </c>
    </row>
    <row r="255" spans="1:18" x14ac:dyDescent="0.4">
      <c r="A255" s="8" t="s">
        <v>10059</v>
      </c>
      <c r="B255" s="8" t="s">
        <v>1297</v>
      </c>
      <c r="C255" s="8" t="s">
        <v>2940</v>
      </c>
      <c r="D255" s="8" t="s">
        <v>2569</v>
      </c>
      <c r="E255" s="8" t="s">
        <v>10160</v>
      </c>
      <c r="F255" s="8" t="s">
        <v>2940</v>
      </c>
      <c r="G255" s="19">
        <v>102.43125000000001</v>
      </c>
      <c r="H255" s="20" t="s">
        <v>2569</v>
      </c>
      <c r="I255" s="20">
        <v>1</v>
      </c>
      <c r="J255" s="20" t="s">
        <v>9911</v>
      </c>
      <c r="K255" s="20">
        <v>10</v>
      </c>
      <c r="L255" s="20" t="s">
        <v>9911</v>
      </c>
      <c r="M255" s="20">
        <v>100</v>
      </c>
      <c r="N255" s="20">
        <v>1024.3125</v>
      </c>
      <c r="O255" s="8">
        <v>1024.3125</v>
      </c>
      <c r="Q255" t="str">
        <f t="shared" si="6"/>
        <v>분짜고수약간</v>
      </c>
      <c r="R255" s="8">
        <f t="shared" si="7"/>
        <v>102.43125000000001</v>
      </c>
    </row>
    <row r="256" spans="1:18" x14ac:dyDescent="0.4">
      <c r="A256" s="8" t="s">
        <v>10161</v>
      </c>
      <c r="B256" s="8" t="s">
        <v>807</v>
      </c>
      <c r="C256" s="8" t="s">
        <v>2940</v>
      </c>
      <c r="D256" s="8" t="s">
        <v>2455</v>
      </c>
      <c r="E256" s="8" t="s">
        <v>10160</v>
      </c>
      <c r="F256" s="8" t="s">
        <v>2940</v>
      </c>
      <c r="G256" s="19">
        <v>204.86250000000001</v>
      </c>
      <c r="H256" s="20" t="s">
        <v>9917</v>
      </c>
      <c r="I256" s="20">
        <v>0.5</v>
      </c>
      <c r="J256" s="20" t="s">
        <v>9911</v>
      </c>
      <c r="K256" s="20">
        <v>20</v>
      </c>
      <c r="L256" s="20" t="s">
        <v>9911</v>
      </c>
      <c r="M256" s="20">
        <v>100</v>
      </c>
      <c r="N256" s="20">
        <v>1024.3125</v>
      </c>
      <c r="O256" s="8">
        <v>1024.3125</v>
      </c>
      <c r="Q256" t="str">
        <f t="shared" si="6"/>
        <v>고수 페스토 크림파스타 고수반 줌</v>
      </c>
      <c r="R256" s="8">
        <f t="shared" si="7"/>
        <v>204.86250000000001</v>
      </c>
    </row>
    <row r="257" spans="1:18" x14ac:dyDescent="0.4">
      <c r="A257" s="8" t="s">
        <v>10161</v>
      </c>
      <c r="B257" s="8" t="s">
        <v>807</v>
      </c>
      <c r="C257" s="8" t="s">
        <v>2947</v>
      </c>
      <c r="D257" s="8" t="s">
        <v>2692</v>
      </c>
      <c r="E257" s="8" t="s">
        <v>10162</v>
      </c>
      <c r="F257" s="8" t="s">
        <v>2948</v>
      </c>
      <c r="G257" s="19">
        <v>229.85357142857146</v>
      </c>
      <c r="H257" s="20" t="s">
        <v>9914</v>
      </c>
      <c r="I257" s="20">
        <v>4</v>
      </c>
      <c r="J257" s="20" t="s">
        <v>9911</v>
      </c>
      <c r="K257" s="20">
        <v>15</v>
      </c>
      <c r="L257" s="20" t="s">
        <v>9911</v>
      </c>
      <c r="M257" s="20">
        <v>100</v>
      </c>
      <c r="N257" s="20">
        <v>1532.3571428571429</v>
      </c>
      <c r="O257" s="8">
        <v>1532.3571428571429</v>
      </c>
      <c r="Q257" t="str">
        <f t="shared" si="6"/>
        <v xml:space="preserve">고수 페스토 크림파스타 고수 페스토4큰술 </v>
      </c>
      <c r="R257" s="8">
        <f t="shared" si="7"/>
        <v>229.85357142857146</v>
      </c>
    </row>
    <row r="258" spans="1:18" x14ac:dyDescent="0.4">
      <c r="A258" s="8" t="s">
        <v>10163</v>
      </c>
      <c r="B258" s="8" t="s">
        <v>1078</v>
      </c>
      <c r="C258" s="8" t="s">
        <v>2950</v>
      </c>
      <c r="D258" s="8" t="s">
        <v>2952</v>
      </c>
      <c r="E258" s="8" t="s">
        <v>10164</v>
      </c>
      <c r="F258" s="8" t="s">
        <v>2951</v>
      </c>
      <c r="G258" s="19">
        <v>982</v>
      </c>
      <c r="H258" s="20" t="s">
        <v>10165</v>
      </c>
      <c r="I258" s="20">
        <v>2</v>
      </c>
      <c r="J258" s="20" t="s">
        <v>9911</v>
      </c>
      <c r="K258" s="20">
        <v>200</v>
      </c>
      <c r="L258" s="20" t="s">
        <v>9911</v>
      </c>
      <c r="M258" s="20">
        <v>100</v>
      </c>
      <c r="N258" s="20">
        <v>491</v>
      </c>
      <c r="O258" s="8">
        <v>491</v>
      </c>
      <c r="Q258" t="str">
        <f t="shared" si="6"/>
        <v>김치볶음밥고슬고슬한 밥2공기</v>
      </c>
      <c r="R258" s="8">
        <f t="shared" si="7"/>
        <v>982</v>
      </c>
    </row>
    <row r="259" spans="1:18" x14ac:dyDescent="0.4">
      <c r="A259" s="8" t="s">
        <v>10163</v>
      </c>
      <c r="B259" s="8" t="s">
        <v>1078</v>
      </c>
      <c r="C259" s="8" t="s">
        <v>2955</v>
      </c>
      <c r="D259" s="8" t="s">
        <v>2590</v>
      </c>
      <c r="E259" s="8" t="s">
        <v>10166</v>
      </c>
      <c r="F259" s="8" t="s">
        <v>2955</v>
      </c>
      <c r="G259" s="19">
        <v>19.5825</v>
      </c>
      <c r="H259" s="20" t="s">
        <v>9945</v>
      </c>
      <c r="I259" s="20">
        <v>1</v>
      </c>
      <c r="J259" s="20" t="s">
        <v>9911</v>
      </c>
      <c r="K259" s="20">
        <v>2</v>
      </c>
      <c r="L259" s="20" t="s">
        <v>9911</v>
      </c>
      <c r="M259" s="20">
        <v>100</v>
      </c>
      <c r="N259" s="20">
        <v>979.125</v>
      </c>
      <c r="O259" s="8">
        <v>979.125</v>
      </c>
      <c r="Q259" t="str">
        <f t="shared" si="6"/>
        <v>김치볶음밥고운고춧가루1작은술</v>
      </c>
      <c r="R259" s="8">
        <f t="shared" si="7"/>
        <v>19.5825</v>
      </c>
    </row>
    <row r="260" spans="1:18" x14ac:dyDescent="0.4">
      <c r="A260" s="8" t="s">
        <v>10167</v>
      </c>
      <c r="B260" s="8" t="s">
        <v>265</v>
      </c>
      <c r="C260" s="8" t="s">
        <v>2954</v>
      </c>
      <c r="D260" s="8" t="s">
        <v>2569</v>
      </c>
      <c r="E260" s="8" t="s">
        <v>10168</v>
      </c>
      <c r="F260" s="8" t="s">
        <v>2955</v>
      </c>
      <c r="G260" s="19">
        <v>97.912499999999994</v>
      </c>
      <c r="H260" s="20" t="s">
        <v>2569</v>
      </c>
      <c r="I260" s="20">
        <v>1</v>
      </c>
      <c r="J260" s="20" t="s">
        <v>9911</v>
      </c>
      <c r="K260" s="20">
        <v>10</v>
      </c>
      <c r="L260" s="20" t="s">
        <v>9911</v>
      </c>
      <c r="M260" s="20">
        <v>100</v>
      </c>
      <c r="N260" s="20">
        <v>979.125</v>
      </c>
      <c r="O260" s="8">
        <v>979.125</v>
      </c>
      <c r="Q260" t="str">
        <f t="shared" si="6"/>
        <v>전복양념구이고운 고춧가루약간</v>
      </c>
      <c r="R260" s="8">
        <f t="shared" si="7"/>
        <v>97.912499999999994</v>
      </c>
    </row>
    <row r="261" spans="1:18" x14ac:dyDescent="0.4">
      <c r="A261" s="8" t="s">
        <v>10169</v>
      </c>
      <c r="B261" s="8" t="s">
        <v>1404</v>
      </c>
      <c r="C261" s="8" t="s">
        <v>2954</v>
      </c>
      <c r="D261" s="8" t="s">
        <v>2451</v>
      </c>
      <c r="E261" s="8" t="s">
        <v>10168</v>
      </c>
      <c r="F261" s="8" t="s">
        <v>2955</v>
      </c>
      <c r="G261" s="19">
        <v>146.86875000000001</v>
      </c>
      <c r="H261" s="20" t="s">
        <v>9914</v>
      </c>
      <c r="I261" s="20">
        <v>1</v>
      </c>
      <c r="J261" s="20" t="s">
        <v>9911</v>
      </c>
      <c r="K261" s="20">
        <v>15</v>
      </c>
      <c r="L261" s="20" t="s">
        <v>9911</v>
      </c>
      <c r="M261" s="20">
        <v>100</v>
      </c>
      <c r="N261" s="20">
        <v>979.125</v>
      </c>
      <c r="O261" s="8">
        <v>979.125</v>
      </c>
      <c r="Q261" t="str">
        <f t="shared" ref="Q261:Q324" si="8">SUBSTITUTE(_xlfn.CONCAT(B261:D261),"~","-")</f>
        <v>해물 볶음 짬뽕고운 고춧가루1큰술</v>
      </c>
      <c r="R261" s="8">
        <f t="shared" ref="R261:R324" si="9">G261</f>
        <v>146.86875000000001</v>
      </c>
    </row>
    <row r="262" spans="1:18" x14ac:dyDescent="0.4">
      <c r="A262" s="8" t="s">
        <v>9964</v>
      </c>
      <c r="B262" s="8" t="s">
        <v>1699</v>
      </c>
      <c r="C262" s="8" t="s">
        <v>2954</v>
      </c>
      <c r="D262" s="8" t="s">
        <v>2451</v>
      </c>
      <c r="E262" s="8" t="s">
        <v>10168</v>
      </c>
      <c r="F262" s="8" t="s">
        <v>2955</v>
      </c>
      <c r="G262" s="19">
        <v>146.86875000000001</v>
      </c>
      <c r="H262" s="20" t="s">
        <v>9914</v>
      </c>
      <c r="I262" s="20">
        <v>1</v>
      </c>
      <c r="J262" s="20" t="s">
        <v>9911</v>
      </c>
      <c r="K262" s="20">
        <v>15</v>
      </c>
      <c r="L262" s="20" t="s">
        <v>9911</v>
      </c>
      <c r="M262" s="20">
        <v>100</v>
      </c>
      <c r="N262" s="20">
        <v>979.125</v>
      </c>
      <c r="O262" s="8">
        <v>979.125</v>
      </c>
      <c r="Q262" t="str">
        <f t="shared" si="8"/>
        <v>전복황태삼계탕고운 고춧가루1큰술</v>
      </c>
      <c r="R262" s="8">
        <f t="shared" si="9"/>
        <v>146.86875000000001</v>
      </c>
    </row>
    <row r="263" spans="1:18" x14ac:dyDescent="0.4">
      <c r="A263" s="8" t="s">
        <v>10041</v>
      </c>
      <c r="B263" s="8" t="s">
        <v>1032</v>
      </c>
      <c r="C263" s="8" t="s">
        <v>2954</v>
      </c>
      <c r="D263" s="8" t="s">
        <v>2451</v>
      </c>
      <c r="E263" s="8" t="s">
        <v>10168</v>
      </c>
      <c r="F263" s="8" t="s">
        <v>2955</v>
      </c>
      <c r="G263" s="19">
        <v>146.86875000000001</v>
      </c>
      <c r="H263" s="20" t="s">
        <v>9914</v>
      </c>
      <c r="I263" s="20">
        <v>1</v>
      </c>
      <c r="J263" s="20" t="s">
        <v>9911</v>
      </c>
      <c r="K263" s="20">
        <v>15</v>
      </c>
      <c r="L263" s="20" t="s">
        <v>9911</v>
      </c>
      <c r="M263" s="20">
        <v>100</v>
      </c>
      <c r="N263" s="20">
        <v>979.125</v>
      </c>
      <c r="O263" s="8">
        <v>979.125</v>
      </c>
      <c r="Q263" t="str">
        <f t="shared" si="8"/>
        <v>국물떡볶이고운 고춧가루1큰술</v>
      </c>
      <c r="R263" s="8">
        <f t="shared" si="9"/>
        <v>146.86875000000001</v>
      </c>
    </row>
    <row r="264" spans="1:18" x14ac:dyDescent="0.4">
      <c r="A264" s="8" t="s">
        <v>10105</v>
      </c>
      <c r="B264" s="8" t="s">
        <v>1046</v>
      </c>
      <c r="C264" s="8" t="s">
        <v>2954</v>
      </c>
      <c r="D264" s="8" t="s">
        <v>2585</v>
      </c>
      <c r="E264" s="8" t="s">
        <v>10168</v>
      </c>
      <c r="F264" s="8" t="s">
        <v>2955</v>
      </c>
      <c r="G264" s="19">
        <v>146.86875000000001</v>
      </c>
      <c r="H264" s="20" t="s">
        <v>9914</v>
      </c>
      <c r="I264" s="20">
        <v>0.5</v>
      </c>
      <c r="J264" s="20" t="s">
        <v>9911</v>
      </c>
      <c r="K264" s="20">
        <v>15</v>
      </c>
      <c r="L264" s="20" t="s">
        <v>9911</v>
      </c>
      <c r="M264" s="20">
        <v>100</v>
      </c>
      <c r="N264" s="20">
        <v>979.125</v>
      </c>
      <c r="O264" s="8">
        <v>979.125</v>
      </c>
      <c r="Q264" t="str">
        <f t="shared" si="8"/>
        <v>케이준 감자튀김고운 고춧가루½큰술</v>
      </c>
      <c r="R264" s="8">
        <f t="shared" si="9"/>
        <v>146.86875000000001</v>
      </c>
    </row>
    <row r="265" spans="1:18" x14ac:dyDescent="0.4">
      <c r="A265" s="8" t="s">
        <v>10170</v>
      </c>
      <c r="B265" s="8" t="s">
        <v>609</v>
      </c>
      <c r="C265" s="8" t="s">
        <v>2954</v>
      </c>
      <c r="D265" s="8" t="s">
        <v>2740</v>
      </c>
      <c r="E265" s="8" t="s">
        <v>10168</v>
      </c>
      <c r="F265" s="8" t="s">
        <v>2955</v>
      </c>
      <c r="G265" s="19">
        <v>146.86875000000001</v>
      </c>
      <c r="H265" s="20" t="s">
        <v>9914</v>
      </c>
      <c r="I265" s="20">
        <v>0.5</v>
      </c>
      <c r="J265" s="20" t="s">
        <v>9911</v>
      </c>
      <c r="K265" s="20">
        <v>15</v>
      </c>
      <c r="L265" s="20" t="s">
        <v>9911</v>
      </c>
      <c r="M265" s="20">
        <v>100</v>
      </c>
      <c r="N265" s="20">
        <v>979.125</v>
      </c>
      <c r="O265" s="8">
        <v>979.125</v>
      </c>
      <c r="Q265" t="str">
        <f t="shared" si="8"/>
        <v xml:space="preserve">미국 피칸 크러스트 치킨텐더 고운 고춧가루½큰술 </v>
      </c>
      <c r="R265" s="8">
        <f t="shared" si="9"/>
        <v>146.86875000000001</v>
      </c>
    </row>
    <row r="266" spans="1:18" x14ac:dyDescent="0.4">
      <c r="A266" s="8" t="s">
        <v>10171</v>
      </c>
      <c r="B266" s="8" t="s">
        <v>213</v>
      </c>
      <c r="C266" s="8" t="s">
        <v>2954</v>
      </c>
      <c r="D266" s="8" t="s">
        <v>2958</v>
      </c>
      <c r="E266" s="8" t="s">
        <v>10168</v>
      </c>
      <c r="F266" s="8" t="s">
        <v>2955</v>
      </c>
      <c r="G266" s="19">
        <v>146.86875000000001</v>
      </c>
      <c r="H266" s="20" t="s">
        <v>9914</v>
      </c>
      <c r="I266" s="20">
        <v>0.33333333333333331</v>
      </c>
      <c r="J266" s="20" t="s">
        <v>9911</v>
      </c>
      <c r="K266" s="20">
        <v>15</v>
      </c>
      <c r="L266" s="20" t="s">
        <v>9911</v>
      </c>
      <c r="M266" s="20">
        <v>100</v>
      </c>
      <c r="N266" s="20">
        <v>979.125</v>
      </c>
      <c r="O266" s="8">
        <v>979.125</v>
      </c>
      <c r="Q266" t="str">
        <f t="shared" si="8"/>
        <v>날치알 투움바 파스타고운 고춧가루⅓술</v>
      </c>
      <c r="R266" s="8">
        <f t="shared" si="9"/>
        <v>146.86875000000001</v>
      </c>
    </row>
    <row r="267" spans="1:18" x14ac:dyDescent="0.4">
      <c r="A267" s="8" t="s">
        <v>10172</v>
      </c>
      <c r="B267" s="8" t="s">
        <v>570</v>
      </c>
      <c r="C267" s="8" t="s">
        <v>2967</v>
      </c>
      <c r="D267" s="8" t="s">
        <v>2807</v>
      </c>
      <c r="E267" s="8" t="s">
        <v>10173</v>
      </c>
      <c r="F267" s="8" t="s">
        <v>2967</v>
      </c>
      <c r="G267" s="19">
        <v>47.987499999999997</v>
      </c>
      <c r="H267" s="20" t="s">
        <v>9926</v>
      </c>
      <c r="I267" s="20">
        <v>0.5</v>
      </c>
      <c r="J267" s="20" t="s">
        <v>9911</v>
      </c>
      <c r="K267" s="20">
        <v>10</v>
      </c>
      <c r="L267" s="20" t="s">
        <v>9911</v>
      </c>
      <c r="M267" s="20">
        <v>100</v>
      </c>
      <c r="N267" s="20">
        <v>479.875</v>
      </c>
      <c r="O267" s="8">
        <v>479.875</v>
      </c>
      <c r="Q267" t="str">
        <f t="shared" si="8"/>
        <v>해물순두부찌개고추1/2개</v>
      </c>
      <c r="R267" s="8">
        <f t="shared" si="9"/>
        <v>47.987499999999997</v>
      </c>
    </row>
    <row r="268" spans="1:18" x14ac:dyDescent="0.4">
      <c r="A268" s="8" t="s">
        <v>9943</v>
      </c>
      <c r="B268" s="8" t="s">
        <v>1736</v>
      </c>
      <c r="C268" s="8" t="s">
        <v>2969</v>
      </c>
      <c r="D268" s="8" t="s">
        <v>2590</v>
      </c>
      <c r="E268" s="8" t="s">
        <v>10174</v>
      </c>
      <c r="F268" s="8" t="s">
        <v>2969</v>
      </c>
      <c r="G268" s="19">
        <v>26.76</v>
      </c>
      <c r="H268" s="20" t="s">
        <v>9945</v>
      </c>
      <c r="I268" s="20">
        <v>1</v>
      </c>
      <c r="J268" s="20" t="s">
        <v>9890</v>
      </c>
      <c r="K268" s="20">
        <v>5</v>
      </c>
      <c r="L268" s="20" t="s">
        <v>9890</v>
      </c>
      <c r="M268" s="20">
        <v>100</v>
      </c>
      <c r="N268" s="20">
        <v>535.20000000000005</v>
      </c>
      <c r="O268" s="8">
        <v>535.20000000000005</v>
      </c>
      <c r="Q268" t="str">
        <f t="shared" si="8"/>
        <v>돼지고기편육고추기름1작은술</v>
      </c>
      <c r="R268" s="8">
        <f t="shared" si="9"/>
        <v>26.76</v>
      </c>
    </row>
    <row r="269" spans="1:18" x14ac:dyDescent="0.4">
      <c r="A269" s="8" t="s">
        <v>10153</v>
      </c>
      <c r="B269" s="8" t="s">
        <v>1749</v>
      </c>
      <c r="C269" s="8" t="s">
        <v>2969</v>
      </c>
      <c r="D269" s="8" t="s">
        <v>2520</v>
      </c>
      <c r="E269" s="8" t="s">
        <v>10174</v>
      </c>
      <c r="F269" s="8" t="s">
        <v>2969</v>
      </c>
      <c r="G269" s="19">
        <v>80.280000000000015</v>
      </c>
      <c r="H269" s="20" t="s">
        <v>9914</v>
      </c>
      <c r="I269" s="20">
        <v>3</v>
      </c>
      <c r="J269" s="20" t="s">
        <v>9890</v>
      </c>
      <c r="K269" s="20">
        <v>15</v>
      </c>
      <c r="L269" s="20" t="s">
        <v>9890</v>
      </c>
      <c r="M269" s="20">
        <v>100</v>
      </c>
      <c r="N269" s="20">
        <v>535.20000000000005</v>
      </c>
      <c r="O269" s="8">
        <v>535.20000000000005</v>
      </c>
      <c r="Q269" t="str">
        <f t="shared" si="8"/>
        <v>상해식 왕새우 리조또고추기름3큰술</v>
      </c>
      <c r="R269" s="8">
        <f t="shared" si="9"/>
        <v>80.280000000000015</v>
      </c>
    </row>
    <row r="270" spans="1:18" x14ac:dyDescent="0.4">
      <c r="A270" s="8" t="s">
        <v>10019</v>
      </c>
      <c r="B270" s="8" t="s">
        <v>277</v>
      </c>
      <c r="C270" s="8" t="s">
        <v>2969</v>
      </c>
      <c r="D270" s="8" t="s">
        <v>2526</v>
      </c>
      <c r="E270" s="8" t="s">
        <v>10174</v>
      </c>
      <c r="F270" s="8" t="s">
        <v>2969</v>
      </c>
      <c r="G270" s="19">
        <v>80.280000000000015</v>
      </c>
      <c r="H270" s="20" t="s">
        <v>9914</v>
      </c>
      <c r="I270" s="20">
        <v>2</v>
      </c>
      <c r="J270" s="20" t="s">
        <v>9890</v>
      </c>
      <c r="K270" s="20">
        <v>15</v>
      </c>
      <c r="L270" s="20" t="s">
        <v>9890</v>
      </c>
      <c r="M270" s="20">
        <v>100</v>
      </c>
      <c r="N270" s="20">
        <v>535.20000000000005</v>
      </c>
      <c r="O270" s="8">
        <v>535.20000000000005</v>
      </c>
      <c r="Q270" t="str">
        <f t="shared" si="8"/>
        <v>깐풍기고추기름2큰술</v>
      </c>
      <c r="R270" s="8">
        <f t="shared" si="9"/>
        <v>80.280000000000015</v>
      </c>
    </row>
    <row r="271" spans="1:18" x14ac:dyDescent="0.4">
      <c r="A271" s="8" t="s">
        <v>10175</v>
      </c>
      <c r="B271" s="8" t="s">
        <v>1372</v>
      </c>
      <c r="C271" s="8" t="s">
        <v>2969</v>
      </c>
      <c r="D271" s="8" t="s">
        <v>2526</v>
      </c>
      <c r="E271" s="8" t="s">
        <v>10174</v>
      </c>
      <c r="F271" s="8" t="s">
        <v>2969</v>
      </c>
      <c r="G271" s="19">
        <v>80.280000000000015</v>
      </c>
      <c r="H271" s="20" t="s">
        <v>9914</v>
      </c>
      <c r="I271" s="20">
        <v>2</v>
      </c>
      <c r="J271" s="20" t="s">
        <v>9890</v>
      </c>
      <c r="K271" s="20">
        <v>15</v>
      </c>
      <c r="L271" s="20" t="s">
        <v>9890</v>
      </c>
      <c r="M271" s="20">
        <v>100</v>
      </c>
      <c r="N271" s="20">
        <v>535.20000000000005</v>
      </c>
      <c r="O271" s="8">
        <v>535.20000000000005</v>
      </c>
      <c r="Q271" t="str">
        <f t="shared" si="8"/>
        <v>해장 짬뽕고추기름2큰술</v>
      </c>
      <c r="R271" s="8">
        <f t="shared" si="9"/>
        <v>80.280000000000015</v>
      </c>
    </row>
    <row r="272" spans="1:18" x14ac:dyDescent="0.4">
      <c r="A272" s="8" t="s">
        <v>9954</v>
      </c>
      <c r="B272" s="8" t="s">
        <v>385</v>
      </c>
      <c r="C272" s="8" t="s">
        <v>2969</v>
      </c>
      <c r="D272" s="8" t="s">
        <v>2526</v>
      </c>
      <c r="E272" s="8" t="s">
        <v>10174</v>
      </c>
      <c r="F272" s="8" t="s">
        <v>2969</v>
      </c>
      <c r="G272" s="19">
        <v>80.280000000000015</v>
      </c>
      <c r="H272" s="20" t="s">
        <v>9914</v>
      </c>
      <c r="I272" s="20">
        <v>2</v>
      </c>
      <c r="J272" s="20" t="s">
        <v>9890</v>
      </c>
      <c r="K272" s="20">
        <v>15</v>
      </c>
      <c r="L272" s="20" t="s">
        <v>9890</v>
      </c>
      <c r="M272" s="20">
        <v>100</v>
      </c>
      <c r="N272" s="20">
        <v>535.20000000000005</v>
      </c>
      <c r="O272" s="8">
        <v>535.20000000000005</v>
      </c>
      <c r="Q272" t="str">
        <f t="shared" si="8"/>
        <v>어향육슬덮밥고추기름2큰술</v>
      </c>
      <c r="R272" s="8">
        <f t="shared" si="9"/>
        <v>80.280000000000015</v>
      </c>
    </row>
    <row r="273" spans="1:18" x14ac:dyDescent="0.4">
      <c r="A273" s="8" t="s">
        <v>10176</v>
      </c>
      <c r="B273" s="8" t="s">
        <v>2318</v>
      </c>
      <c r="C273" s="8" t="s">
        <v>2969</v>
      </c>
      <c r="D273" s="8" t="s">
        <v>2526</v>
      </c>
      <c r="E273" s="8" t="s">
        <v>10174</v>
      </c>
      <c r="F273" s="8" t="s">
        <v>2969</v>
      </c>
      <c r="G273" s="19">
        <v>80.280000000000015</v>
      </c>
      <c r="H273" s="20" t="s">
        <v>9914</v>
      </c>
      <c r="I273" s="20">
        <v>2</v>
      </c>
      <c r="J273" s="20" t="s">
        <v>9890</v>
      </c>
      <c r="K273" s="20">
        <v>15</v>
      </c>
      <c r="L273" s="20" t="s">
        <v>9890</v>
      </c>
      <c r="M273" s="20">
        <v>100</v>
      </c>
      <c r="N273" s="20">
        <v>535.20000000000005</v>
      </c>
      <c r="O273" s="8">
        <v>535.20000000000005</v>
      </c>
      <c r="Q273" t="str">
        <f t="shared" si="8"/>
        <v>닭개장고추기름2큰술</v>
      </c>
      <c r="R273" s="8">
        <f t="shared" si="9"/>
        <v>80.280000000000015</v>
      </c>
    </row>
    <row r="274" spans="1:18" x14ac:dyDescent="0.4">
      <c r="A274" s="8" t="s">
        <v>9999</v>
      </c>
      <c r="B274" s="8" t="s">
        <v>2109</v>
      </c>
      <c r="C274" s="8" t="s">
        <v>2969</v>
      </c>
      <c r="D274" s="8" t="s">
        <v>2526</v>
      </c>
      <c r="E274" s="8" t="s">
        <v>10174</v>
      </c>
      <c r="F274" s="8" t="s">
        <v>2969</v>
      </c>
      <c r="G274" s="19">
        <v>80.280000000000015</v>
      </c>
      <c r="H274" s="20" t="s">
        <v>9914</v>
      </c>
      <c r="I274" s="20">
        <v>2</v>
      </c>
      <c r="J274" s="20" t="s">
        <v>9890</v>
      </c>
      <c r="K274" s="20">
        <v>15</v>
      </c>
      <c r="L274" s="20" t="s">
        <v>9890</v>
      </c>
      <c r="M274" s="20">
        <v>100</v>
      </c>
      <c r="N274" s="20">
        <v>535.20000000000005</v>
      </c>
      <c r="O274" s="8">
        <v>535.20000000000005</v>
      </c>
      <c r="Q274" t="str">
        <f t="shared" si="8"/>
        <v>낙지볶음고추기름2큰술</v>
      </c>
      <c r="R274" s="8">
        <f t="shared" si="9"/>
        <v>80.280000000000015</v>
      </c>
    </row>
    <row r="275" spans="1:18" x14ac:dyDescent="0.4">
      <c r="A275" s="8" t="s">
        <v>10035</v>
      </c>
      <c r="B275" s="8" t="s">
        <v>1725</v>
      </c>
      <c r="C275" s="8" t="s">
        <v>2969</v>
      </c>
      <c r="D275" s="8" t="s">
        <v>2526</v>
      </c>
      <c r="E275" s="8" t="s">
        <v>10174</v>
      </c>
      <c r="F275" s="8" t="s">
        <v>2969</v>
      </c>
      <c r="G275" s="19">
        <v>80.280000000000015</v>
      </c>
      <c r="H275" s="20" t="s">
        <v>9914</v>
      </c>
      <c r="I275" s="20">
        <v>2</v>
      </c>
      <c r="J275" s="20" t="s">
        <v>9890</v>
      </c>
      <c r="K275" s="20">
        <v>15</v>
      </c>
      <c r="L275" s="20" t="s">
        <v>9890</v>
      </c>
      <c r="M275" s="20">
        <v>100</v>
      </c>
      <c r="N275" s="20">
        <v>535.20000000000005</v>
      </c>
      <c r="O275" s="8">
        <v>535.20000000000005</v>
      </c>
      <c r="Q275" t="str">
        <f t="shared" si="8"/>
        <v>마파두부고추기름2큰술</v>
      </c>
      <c r="R275" s="8">
        <f t="shared" si="9"/>
        <v>80.280000000000015</v>
      </c>
    </row>
    <row r="276" spans="1:18" x14ac:dyDescent="0.4">
      <c r="A276" s="8" t="s">
        <v>10172</v>
      </c>
      <c r="B276" s="8" t="s">
        <v>570</v>
      </c>
      <c r="C276" s="8" t="s">
        <v>2969</v>
      </c>
      <c r="D276" s="8" t="s">
        <v>2526</v>
      </c>
      <c r="E276" s="8" t="s">
        <v>10174</v>
      </c>
      <c r="F276" s="8" t="s">
        <v>2969</v>
      </c>
      <c r="G276" s="19">
        <v>80.280000000000015</v>
      </c>
      <c r="H276" s="20" t="s">
        <v>9914</v>
      </c>
      <c r="I276" s="20">
        <v>2</v>
      </c>
      <c r="J276" s="20" t="s">
        <v>9890</v>
      </c>
      <c r="K276" s="20">
        <v>15</v>
      </c>
      <c r="L276" s="20" t="s">
        <v>9890</v>
      </c>
      <c r="M276" s="20">
        <v>100</v>
      </c>
      <c r="N276" s="20">
        <v>535.20000000000005</v>
      </c>
      <c r="O276" s="8">
        <v>535.20000000000005</v>
      </c>
      <c r="Q276" t="str">
        <f t="shared" si="8"/>
        <v>해물순두부찌개고추기름2큰술</v>
      </c>
      <c r="R276" s="8">
        <f t="shared" si="9"/>
        <v>80.280000000000015</v>
      </c>
    </row>
    <row r="277" spans="1:18" x14ac:dyDescent="0.4">
      <c r="A277" s="8" t="s">
        <v>10177</v>
      </c>
      <c r="B277" s="8" t="s">
        <v>993</v>
      </c>
      <c r="C277" s="8" t="s">
        <v>2969</v>
      </c>
      <c r="D277" s="8" t="s">
        <v>2526</v>
      </c>
      <c r="E277" s="8" t="s">
        <v>10174</v>
      </c>
      <c r="F277" s="8" t="s">
        <v>2969</v>
      </c>
      <c r="G277" s="19">
        <v>80.280000000000015</v>
      </c>
      <c r="H277" s="20" t="s">
        <v>9914</v>
      </c>
      <c r="I277" s="20">
        <v>2</v>
      </c>
      <c r="J277" s="20" t="s">
        <v>9890</v>
      </c>
      <c r="K277" s="20">
        <v>15</v>
      </c>
      <c r="L277" s="20" t="s">
        <v>9890</v>
      </c>
      <c r="M277" s="20">
        <v>100</v>
      </c>
      <c r="N277" s="20">
        <v>535.20000000000005</v>
      </c>
      <c r="O277" s="8">
        <v>535.20000000000005</v>
      </c>
      <c r="Q277" t="str">
        <f t="shared" si="8"/>
        <v>육개장고추기름2큰술</v>
      </c>
      <c r="R277" s="8">
        <f t="shared" si="9"/>
        <v>80.280000000000015</v>
      </c>
    </row>
    <row r="278" spans="1:18" x14ac:dyDescent="0.4">
      <c r="A278" s="8" t="s">
        <v>10178</v>
      </c>
      <c r="B278" s="8" t="s">
        <v>1182</v>
      </c>
      <c r="C278" s="8" t="s">
        <v>2969</v>
      </c>
      <c r="D278" s="8" t="s">
        <v>2593</v>
      </c>
      <c r="E278" s="8" t="s">
        <v>10174</v>
      </c>
      <c r="F278" s="8" t="s">
        <v>2969</v>
      </c>
      <c r="G278" s="19">
        <v>80.280000000000015</v>
      </c>
      <c r="H278" s="20" t="s">
        <v>9914</v>
      </c>
      <c r="I278" s="20">
        <v>1.5</v>
      </c>
      <c r="J278" s="20" t="s">
        <v>9890</v>
      </c>
      <c r="K278" s="20">
        <v>15</v>
      </c>
      <c r="L278" s="20" t="s">
        <v>9890</v>
      </c>
      <c r="M278" s="20">
        <v>100</v>
      </c>
      <c r="N278" s="20">
        <v>535.20000000000005</v>
      </c>
      <c r="O278" s="8">
        <v>535.20000000000005</v>
      </c>
      <c r="Q278" t="str">
        <f t="shared" si="8"/>
        <v>김치 순두부찌개고추기름1+½큰술</v>
      </c>
      <c r="R278" s="8">
        <f t="shared" si="9"/>
        <v>80.280000000000015</v>
      </c>
    </row>
    <row r="279" spans="1:18" x14ac:dyDescent="0.4">
      <c r="A279" s="8" t="s">
        <v>10024</v>
      </c>
      <c r="B279" s="8" t="s">
        <v>1486</v>
      </c>
      <c r="C279" s="8" t="s">
        <v>2969</v>
      </c>
      <c r="D279" s="8" t="s">
        <v>2451</v>
      </c>
      <c r="E279" s="8" t="s">
        <v>10174</v>
      </c>
      <c r="F279" s="8" t="s">
        <v>2969</v>
      </c>
      <c r="G279" s="19">
        <v>80.280000000000015</v>
      </c>
      <c r="H279" s="20" t="s">
        <v>9914</v>
      </c>
      <c r="I279" s="20">
        <v>1</v>
      </c>
      <c r="J279" s="20" t="s">
        <v>9890</v>
      </c>
      <c r="K279" s="20">
        <v>15</v>
      </c>
      <c r="L279" s="20" t="s">
        <v>9890</v>
      </c>
      <c r="M279" s="20">
        <v>100</v>
      </c>
      <c r="N279" s="20">
        <v>535.20000000000005</v>
      </c>
      <c r="O279" s="8">
        <v>535.20000000000005</v>
      </c>
      <c r="Q279" t="str">
        <f t="shared" si="8"/>
        <v>고추 듬뿍 닭튀김고추기름1큰술</v>
      </c>
      <c r="R279" s="8">
        <f t="shared" si="9"/>
        <v>80.280000000000015</v>
      </c>
    </row>
    <row r="280" spans="1:18" x14ac:dyDescent="0.4">
      <c r="A280" s="8" t="s">
        <v>10051</v>
      </c>
      <c r="B280" s="8" t="s">
        <v>730</v>
      </c>
      <c r="C280" s="8" t="s">
        <v>2969</v>
      </c>
      <c r="D280" s="8" t="s">
        <v>2617</v>
      </c>
      <c r="E280" s="8" t="s">
        <v>10174</v>
      </c>
      <c r="F280" s="8" t="s">
        <v>2969</v>
      </c>
      <c r="G280" s="19">
        <v>80.280000000000015</v>
      </c>
      <c r="H280" s="20" t="s">
        <v>9914</v>
      </c>
      <c r="I280" s="20">
        <v>1</v>
      </c>
      <c r="J280" s="20" t="s">
        <v>9890</v>
      </c>
      <c r="K280" s="20">
        <v>15</v>
      </c>
      <c r="L280" s="20" t="s">
        <v>9890</v>
      </c>
      <c r="M280" s="20">
        <v>100</v>
      </c>
      <c r="N280" s="20">
        <v>535.20000000000005</v>
      </c>
      <c r="O280" s="8">
        <v>535.20000000000005</v>
      </c>
      <c r="Q280" t="str">
        <f t="shared" si="8"/>
        <v xml:space="preserve">미국 피칸 더덕 닭강정고추기름1큰술 </v>
      </c>
      <c r="R280" s="8">
        <f t="shared" si="9"/>
        <v>80.280000000000015</v>
      </c>
    </row>
    <row r="281" spans="1:18" x14ac:dyDescent="0.4">
      <c r="A281" s="8" t="s">
        <v>10064</v>
      </c>
      <c r="B281" s="8" t="s">
        <v>951</v>
      </c>
      <c r="C281" s="8" t="s">
        <v>2969</v>
      </c>
      <c r="D281" s="8" t="s">
        <v>2750</v>
      </c>
      <c r="E281" s="8" t="s">
        <v>10174</v>
      </c>
      <c r="F281" s="8" t="s">
        <v>2969</v>
      </c>
      <c r="G281" s="19">
        <v>160.56000000000003</v>
      </c>
      <c r="H281" s="8" t="s">
        <v>9911</v>
      </c>
      <c r="I281" s="8">
        <v>1</v>
      </c>
      <c r="J281" s="8" t="s">
        <v>9890</v>
      </c>
      <c r="K281" s="8">
        <v>30</v>
      </c>
      <c r="L281" s="8" t="s">
        <v>9890</v>
      </c>
      <c r="M281" s="8">
        <v>100</v>
      </c>
      <c r="N281" s="8">
        <v>535.20000000000005</v>
      </c>
      <c r="O281" s="8">
        <v>535.20000000000005</v>
      </c>
      <c r="Q281" t="str">
        <f t="shared" si="8"/>
        <v>매콤 새우 스틱 춘권고추기름30g</v>
      </c>
      <c r="R281" s="8">
        <f t="shared" si="9"/>
        <v>160.56000000000003</v>
      </c>
    </row>
    <row r="282" spans="1:18" x14ac:dyDescent="0.4">
      <c r="A282" s="8" t="s">
        <v>10016</v>
      </c>
      <c r="B282" s="8" t="s">
        <v>1850</v>
      </c>
      <c r="C282" s="8" t="s">
        <v>2985</v>
      </c>
      <c r="D282" s="8" t="s">
        <v>2986</v>
      </c>
      <c r="E282" s="8" t="s">
        <v>10179</v>
      </c>
      <c r="F282" s="8" t="s">
        <v>2985</v>
      </c>
      <c r="G282" s="19">
        <v>36.402500000000003</v>
      </c>
      <c r="H282" s="20" t="s">
        <v>9945</v>
      </c>
      <c r="I282" s="20">
        <v>0.5</v>
      </c>
      <c r="J282" s="20" t="s">
        <v>9911</v>
      </c>
      <c r="K282" s="20">
        <v>2</v>
      </c>
      <c r="L282" s="20" t="s">
        <v>9911</v>
      </c>
      <c r="M282" s="20">
        <v>100</v>
      </c>
      <c r="N282" s="20">
        <v>1820.125</v>
      </c>
      <c r="O282" s="8">
        <v>1820.125</v>
      </c>
      <c r="Q282" t="str">
        <f t="shared" si="8"/>
        <v xml:space="preserve">연어 아보카도 덮밥고추냉이½작은술 </v>
      </c>
      <c r="R282" s="8">
        <f t="shared" si="9"/>
        <v>36.402500000000003</v>
      </c>
    </row>
    <row r="283" spans="1:18" x14ac:dyDescent="0.4">
      <c r="A283" s="8" t="s">
        <v>10038</v>
      </c>
      <c r="B283" s="8" t="s">
        <v>1827</v>
      </c>
      <c r="C283" s="8" t="s">
        <v>2985</v>
      </c>
      <c r="D283" s="8" t="s">
        <v>2990</v>
      </c>
      <c r="E283" s="8" t="s">
        <v>10179</v>
      </c>
      <c r="F283" s="8" t="s">
        <v>2985</v>
      </c>
      <c r="G283" s="19">
        <v>18.201250000000002</v>
      </c>
      <c r="H283" s="20" t="s">
        <v>9945</v>
      </c>
      <c r="I283" s="20">
        <v>0.25</v>
      </c>
      <c r="J283" s="20" t="s">
        <v>9911</v>
      </c>
      <c r="K283" s="20">
        <v>1</v>
      </c>
      <c r="L283" s="20" t="s">
        <v>9911</v>
      </c>
      <c r="M283" s="20">
        <v>100</v>
      </c>
      <c r="N283" s="20">
        <v>1820.125</v>
      </c>
      <c r="O283" s="8">
        <v>1820.125</v>
      </c>
      <c r="Q283" t="str">
        <f t="shared" si="8"/>
        <v>주꾸미샤브샤브고추냉이1/4작은술</v>
      </c>
      <c r="R283" s="8">
        <f t="shared" si="9"/>
        <v>18.201250000000002</v>
      </c>
    </row>
    <row r="284" spans="1:18" x14ac:dyDescent="0.4">
      <c r="A284" s="8" t="s">
        <v>9969</v>
      </c>
      <c r="B284" s="8" t="s">
        <v>1811</v>
      </c>
      <c r="C284" s="8" t="s">
        <v>2985</v>
      </c>
      <c r="D284" s="8" t="s">
        <v>2569</v>
      </c>
      <c r="E284" s="8" t="s">
        <v>10179</v>
      </c>
      <c r="F284" s="8" t="s">
        <v>2985</v>
      </c>
      <c r="G284" s="19">
        <v>182.01249999999999</v>
      </c>
      <c r="H284" s="20" t="s">
        <v>2569</v>
      </c>
      <c r="I284" s="20">
        <v>1</v>
      </c>
      <c r="J284" s="20" t="s">
        <v>9911</v>
      </c>
      <c r="K284" s="20">
        <v>10</v>
      </c>
      <c r="L284" s="20" t="s">
        <v>9911</v>
      </c>
      <c r="M284" s="20">
        <v>100</v>
      </c>
      <c r="N284" s="20">
        <v>1820.125</v>
      </c>
      <c r="O284" s="8">
        <v>1820.125</v>
      </c>
      <c r="Q284" t="str">
        <f t="shared" si="8"/>
        <v>장어덮밥고추냉이약간</v>
      </c>
      <c r="R284" s="8">
        <f t="shared" si="9"/>
        <v>182.01249999999999</v>
      </c>
    </row>
    <row r="285" spans="1:18" x14ac:dyDescent="0.4">
      <c r="A285" s="8" t="s">
        <v>10180</v>
      </c>
      <c r="B285" s="8" t="s">
        <v>1253</v>
      </c>
      <c r="C285" s="8" t="s">
        <v>2985</v>
      </c>
      <c r="D285" s="8" t="s">
        <v>2569</v>
      </c>
      <c r="E285" s="8" t="s">
        <v>10179</v>
      </c>
      <c r="F285" s="8" t="s">
        <v>2985</v>
      </c>
      <c r="G285" s="19">
        <v>182.01249999999999</v>
      </c>
      <c r="H285" s="20" t="s">
        <v>2569</v>
      </c>
      <c r="I285" s="20">
        <v>1</v>
      </c>
      <c r="J285" s="20" t="s">
        <v>9911</v>
      </c>
      <c r="K285" s="20">
        <v>10</v>
      </c>
      <c r="L285" s="20" t="s">
        <v>9911</v>
      </c>
      <c r="M285" s="20">
        <v>100</v>
      </c>
      <c r="N285" s="20">
        <v>1820.125</v>
      </c>
      <c r="O285" s="8">
        <v>1820.125</v>
      </c>
      <c r="Q285" t="str">
        <f t="shared" si="8"/>
        <v>연어오차즈케고추냉이약간</v>
      </c>
      <c r="R285" s="8">
        <f t="shared" si="9"/>
        <v>182.01249999999999</v>
      </c>
    </row>
    <row r="286" spans="1:18" x14ac:dyDescent="0.4">
      <c r="A286" s="8" t="s">
        <v>10181</v>
      </c>
      <c r="B286" s="8" t="s">
        <v>79</v>
      </c>
      <c r="C286" s="8" t="s">
        <v>2992</v>
      </c>
      <c r="D286" s="8" t="s">
        <v>2993</v>
      </c>
      <c r="E286" s="8" t="s">
        <v>10182</v>
      </c>
      <c r="F286" s="8" t="s">
        <v>2992</v>
      </c>
      <c r="G286" s="19">
        <v>136.47499999999999</v>
      </c>
      <c r="H286" s="20" t="s">
        <v>9914</v>
      </c>
      <c r="I286" s="20">
        <v>1.5</v>
      </c>
      <c r="J286" s="20" t="s">
        <v>9890</v>
      </c>
      <c r="K286" s="20">
        <v>15</v>
      </c>
      <c r="L286" s="20" t="s">
        <v>9890</v>
      </c>
      <c r="M286" s="20">
        <v>100</v>
      </c>
      <c r="N286" s="20">
        <v>909.83333333333337</v>
      </c>
      <c r="O286" s="8">
        <v>909.83333333333337</v>
      </c>
      <c r="Q286" t="str">
        <f t="shared" si="8"/>
        <v>사천식잡채고추씨기름1과 ½술</v>
      </c>
      <c r="R286" s="8">
        <f t="shared" si="9"/>
        <v>136.47499999999999</v>
      </c>
    </row>
    <row r="287" spans="1:18" x14ac:dyDescent="0.4">
      <c r="A287" s="8" t="s">
        <v>10153</v>
      </c>
      <c r="B287" s="8" t="s">
        <v>1749</v>
      </c>
      <c r="C287" s="8" t="s">
        <v>2995</v>
      </c>
      <c r="D287" s="8" t="s">
        <v>2929</v>
      </c>
      <c r="E287" s="8" t="s">
        <v>10183</v>
      </c>
      <c r="F287" s="8" t="s">
        <v>2995</v>
      </c>
      <c r="G287" s="19">
        <v>26.45</v>
      </c>
      <c r="H287" s="20" t="s">
        <v>9945</v>
      </c>
      <c r="I287" s="20">
        <v>2</v>
      </c>
      <c r="J287" s="20" t="s">
        <v>9911</v>
      </c>
      <c r="K287" s="20">
        <v>5</v>
      </c>
      <c r="L287" s="20" t="s">
        <v>9911</v>
      </c>
      <c r="M287" s="20">
        <v>100</v>
      </c>
      <c r="N287" s="20">
        <v>529</v>
      </c>
      <c r="O287" s="8">
        <v>529</v>
      </c>
      <c r="Q287" t="str">
        <f t="shared" si="8"/>
        <v>상해식 왕새우 리조또고추장2작은술</v>
      </c>
      <c r="R287" s="8">
        <f t="shared" si="9"/>
        <v>26.45</v>
      </c>
    </row>
    <row r="288" spans="1:18" x14ac:dyDescent="0.4">
      <c r="A288" s="8" t="s">
        <v>10148</v>
      </c>
      <c r="B288" s="8" t="s">
        <v>2013</v>
      </c>
      <c r="C288" s="8" t="s">
        <v>2995</v>
      </c>
      <c r="D288" s="8" t="s">
        <v>2590</v>
      </c>
      <c r="E288" s="8" t="s">
        <v>10183</v>
      </c>
      <c r="F288" s="8" t="s">
        <v>2995</v>
      </c>
      <c r="G288" s="19">
        <v>26.45</v>
      </c>
      <c r="H288" s="20" t="s">
        <v>9945</v>
      </c>
      <c r="I288" s="20">
        <v>1</v>
      </c>
      <c r="J288" s="20" t="s">
        <v>9911</v>
      </c>
      <c r="K288" s="20">
        <v>5</v>
      </c>
      <c r="L288" s="20" t="s">
        <v>9911</v>
      </c>
      <c r="M288" s="20">
        <v>100</v>
      </c>
      <c r="N288" s="20">
        <v>529</v>
      </c>
      <c r="O288" s="8">
        <v>529</v>
      </c>
      <c r="Q288" t="str">
        <f t="shared" si="8"/>
        <v>알탕고추장1작은술</v>
      </c>
      <c r="R288" s="8">
        <f t="shared" si="9"/>
        <v>26.45</v>
      </c>
    </row>
    <row r="289" spans="1:18" x14ac:dyDescent="0.4">
      <c r="A289" s="8" t="s">
        <v>10045</v>
      </c>
      <c r="B289" s="8" t="s">
        <v>1330</v>
      </c>
      <c r="C289" s="8" t="s">
        <v>2995</v>
      </c>
      <c r="D289" s="8" t="s">
        <v>2533</v>
      </c>
      <c r="E289" s="8" t="s">
        <v>10183</v>
      </c>
      <c r="F289" s="8" t="s">
        <v>2995</v>
      </c>
      <c r="G289" s="19">
        <v>79.349999999999994</v>
      </c>
      <c r="H289" s="20" t="s">
        <v>9914</v>
      </c>
      <c r="I289" s="20">
        <v>4</v>
      </c>
      <c r="J289" s="20" t="s">
        <v>9911</v>
      </c>
      <c r="K289" s="20">
        <v>15</v>
      </c>
      <c r="L289" s="20" t="s">
        <v>9911</v>
      </c>
      <c r="M289" s="20">
        <v>100</v>
      </c>
      <c r="N289" s="20">
        <v>529</v>
      </c>
      <c r="O289" s="8">
        <v>529</v>
      </c>
      <c r="Q289" t="str">
        <f t="shared" si="8"/>
        <v>골뱅이쫄면고추장4큰술</v>
      </c>
      <c r="R289" s="8">
        <f t="shared" si="9"/>
        <v>79.349999999999994</v>
      </c>
    </row>
    <row r="290" spans="1:18" x14ac:dyDescent="0.4">
      <c r="A290" s="8" t="s">
        <v>9952</v>
      </c>
      <c r="B290" s="8" t="s">
        <v>1260</v>
      </c>
      <c r="C290" s="8" t="s">
        <v>2995</v>
      </c>
      <c r="D290" s="8" t="s">
        <v>2692</v>
      </c>
      <c r="E290" s="8" t="s">
        <v>10183</v>
      </c>
      <c r="F290" s="8" t="s">
        <v>2995</v>
      </c>
      <c r="G290" s="19">
        <v>79.349999999999994</v>
      </c>
      <c r="H290" s="20" t="s">
        <v>9914</v>
      </c>
      <c r="I290" s="20">
        <v>4</v>
      </c>
      <c r="J290" s="20" t="s">
        <v>9911</v>
      </c>
      <c r="K290" s="20">
        <v>15</v>
      </c>
      <c r="L290" s="20" t="s">
        <v>9911</v>
      </c>
      <c r="M290" s="20">
        <v>100</v>
      </c>
      <c r="N290" s="20">
        <v>529</v>
      </c>
      <c r="O290" s="8">
        <v>529</v>
      </c>
      <c r="Q290" t="str">
        <f t="shared" si="8"/>
        <v xml:space="preserve">콩나물 쫄면고추장4큰술 </v>
      </c>
      <c r="R290" s="8">
        <f t="shared" si="9"/>
        <v>79.349999999999994</v>
      </c>
    </row>
    <row r="291" spans="1:18" x14ac:dyDescent="0.4">
      <c r="A291" s="8" t="s">
        <v>10184</v>
      </c>
      <c r="B291" s="8" t="s">
        <v>1060</v>
      </c>
      <c r="C291" s="8" t="s">
        <v>2995</v>
      </c>
      <c r="D291" s="8" t="s">
        <v>2520</v>
      </c>
      <c r="E291" s="8" t="s">
        <v>10183</v>
      </c>
      <c r="F291" s="8" t="s">
        <v>2995</v>
      </c>
      <c r="G291" s="19">
        <v>79.349999999999994</v>
      </c>
      <c r="H291" s="20" t="s">
        <v>9914</v>
      </c>
      <c r="I291" s="20">
        <v>3</v>
      </c>
      <c r="J291" s="20" t="s">
        <v>9911</v>
      </c>
      <c r="K291" s="20">
        <v>15</v>
      </c>
      <c r="L291" s="20" t="s">
        <v>9911</v>
      </c>
      <c r="M291" s="20">
        <v>100</v>
      </c>
      <c r="N291" s="20">
        <v>529</v>
      </c>
      <c r="O291" s="8">
        <v>529</v>
      </c>
      <c r="Q291" t="str">
        <f t="shared" si="8"/>
        <v>떡볶이고추장3큰술</v>
      </c>
      <c r="R291" s="8">
        <f t="shared" si="9"/>
        <v>79.349999999999994</v>
      </c>
    </row>
    <row r="292" spans="1:18" x14ac:dyDescent="0.4">
      <c r="A292" s="8" t="s">
        <v>10185</v>
      </c>
      <c r="B292" s="8" t="s">
        <v>1783</v>
      </c>
      <c r="C292" s="8" t="s">
        <v>2995</v>
      </c>
      <c r="D292" s="8" t="s">
        <v>2520</v>
      </c>
      <c r="E292" s="8" t="s">
        <v>10183</v>
      </c>
      <c r="F292" s="8" t="s">
        <v>2995</v>
      </c>
      <c r="G292" s="19">
        <v>79.349999999999994</v>
      </c>
      <c r="H292" s="20" t="s">
        <v>9914</v>
      </c>
      <c r="I292" s="20">
        <v>3</v>
      </c>
      <c r="J292" s="20" t="s">
        <v>9911</v>
      </c>
      <c r="K292" s="20">
        <v>15</v>
      </c>
      <c r="L292" s="20" t="s">
        <v>9911</v>
      </c>
      <c r="M292" s="20">
        <v>100</v>
      </c>
      <c r="N292" s="20">
        <v>529</v>
      </c>
      <c r="O292" s="8">
        <v>529</v>
      </c>
      <c r="Q292" t="str">
        <f t="shared" si="8"/>
        <v>차돌박이떡볶이고추장3큰술</v>
      </c>
      <c r="R292" s="8">
        <f t="shared" si="9"/>
        <v>79.349999999999994</v>
      </c>
    </row>
    <row r="293" spans="1:18" x14ac:dyDescent="0.4">
      <c r="A293" s="8" t="s">
        <v>10030</v>
      </c>
      <c r="B293" s="8" t="s">
        <v>1131</v>
      </c>
      <c r="C293" s="8" t="s">
        <v>2995</v>
      </c>
      <c r="D293" s="8" t="s">
        <v>2520</v>
      </c>
      <c r="E293" s="8" t="s">
        <v>10183</v>
      </c>
      <c r="F293" s="8" t="s">
        <v>2995</v>
      </c>
      <c r="G293" s="19">
        <v>79.349999999999994</v>
      </c>
      <c r="H293" s="20" t="s">
        <v>9914</v>
      </c>
      <c r="I293" s="20">
        <v>3</v>
      </c>
      <c r="J293" s="20" t="s">
        <v>9911</v>
      </c>
      <c r="K293" s="20">
        <v>15</v>
      </c>
      <c r="L293" s="20" t="s">
        <v>9911</v>
      </c>
      <c r="M293" s="20">
        <v>100</v>
      </c>
      <c r="N293" s="20">
        <v>529</v>
      </c>
      <c r="O293" s="8">
        <v>529</v>
      </c>
      <c r="Q293" t="str">
        <f t="shared" si="8"/>
        <v>매운순대볶음고추장3큰술</v>
      </c>
      <c r="R293" s="8">
        <f t="shared" si="9"/>
        <v>79.349999999999994</v>
      </c>
    </row>
    <row r="294" spans="1:18" x14ac:dyDescent="0.4">
      <c r="A294" s="8" t="s">
        <v>9961</v>
      </c>
      <c r="B294" s="8" t="s">
        <v>736</v>
      </c>
      <c r="C294" s="8" t="s">
        <v>2995</v>
      </c>
      <c r="D294" s="8" t="s">
        <v>2520</v>
      </c>
      <c r="E294" s="8" t="s">
        <v>10183</v>
      </c>
      <c r="F294" s="8" t="s">
        <v>2995</v>
      </c>
      <c r="G294" s="19">
        <v>79.349999999999994</v>
      </c>
      <c r="H294" s="20" t="s">
        <v>9914</v>
      </c>
      <c r="I294" s="20">
        <v>3</v>
      </c>
      <c r="J294" s="20" t="s">
        <v>9911</v>
      </c>
      <c r="K294" s="20">
        <v>15</v>
      </c>
      <c r="L294" s="20" t="s">
        <v>9911</v>
      </c>
      <c r="M294" s="20">
        <v>100</v>
      </c>
      <c r="N294" s="20">
        <v>529</v>
      </c>
      <c r="O294" s="8">
        <v>529</v>
      </c>
      <c r="Q294" t="str">
        <f t="shared" si="8"/>
        <v>고추장 삼겹살구이고추장3큰술</v>
      </c>
      <c r="R294" s="8">
        <f t="shared" si="9"/>
        <v>79.349999999999994</v>
      </c>
    </row>
    <row r="295" spans="1:18" x14ac:dyDescent="0.4">
      <c r="A295" s="8" t="s">
        <v>10000</v>
      </c>
      <c r="B295" s="8" t="s">
        <v>617</v>
      </c>
      <c r="C295" s="8" t="s">
        <v>2995</v>
      </c>
      <c r="D295" s="8" t="s">
        <v>2520</v>
      </c>
      <c r="E295" s="8" t="s">
        <v>10183</v>
      </c>
      <c r="F295" s="8" t="s">
        <v>2995</v>
      </c>
      <c r="G295" s="19">
        <v>79.349999999999994</v>
      </c>
      <c r="H295" s="20" t="s">
        <v>9914</v>
      </c>
      <c r="I295" s="20">
        <v>3</v>
      </c>
      <c r="J295" s="20" t="s">
        <v>9911</v>
      </c>
      <c r="K295" s="20">
        <v>15</v>
      </c>
      <c r="L295" s="20" t="s">
        <v>9911</v>
      </c>
      <c r="M295" s="20">
        <v>100</v>
      </c>
      <c r="N295" s="20">
        <v>529</v>
      </c>
      <c r="O295" s="8">
        <v>529</v>
      </c>
      <c r="Q295" t="str">
        <f t="shared" si="8"/>
        <v>고추장 제육볶음고추장3큰술</v>
      </c>
      <c r="R295" s="8">
        <f t="shared" si="9"/>
        <v>79.349999999999994</v>
      </c>
    </row>
    <row r="296" spans="1:18" x14ac:dyDescent="0.4">
      <c r="A296" s="8" t="s">
        <v>10013</v>
      </c>
      <c r="B296" s="8" t="s">
        <v>2037</v>
      </c>
      <c r="C296" s="8" t="s">
        <v>2995</v>
      </c>
      <c r="D296" s="8" t="s">
        <v>2520</v>
      </c>
      <c r="E296" s="8" t="s">
        <v>10183</v>
      </c>
      <c r="F296" s="8" t="s">
        <v>2995</v>
      </c>
      <c r="G296" s="19">
        <v>79.349999999999994</v>
      </c>
      <c r="H296" s="20" t="s">
        <v>9914</v>
      </c>
      <c r="I296" s="20">
        <v>3</v>
      </c>
      <c r="J296" s="20" t="s">
        <v>9911</v>
      </c>
      <c r="K296" s="20">
        <v>15</v>
      </c>
      <c r="L296" s="20" t="s">
        <v>9911</v>
      </c>
      <c r="M296" s="20">
        <v>100</v>
      </c>
      <c r="N296" s="20">
        <v>529</v>
      </c>
      <c r="O296" s="8">
        <v>529</v>
      </c>
      <c r="Q296" t="str">
        <f t="shared" si="8"/>
        <v>치즈닭갈비고추장3큰술</v>
      </c>
      <c r="R296" s="8">
        <f t="shared" si="9"/>
        <v>79.349999999999994</v>
      </c>
    </row>
    <row r="297" spans="1:18" x14ac:dyDescent="0.4">
      <c r="A297" s="8" t="s">
        <v>10008</v>
      </c>
      <c r="B297" s="8" t="s">
        <v>793</v>
      </c>
      <c r="C297" s="8" t="s">
        <v>2995</v>
      </c>
      <c r="D297" s="8" t="s">
        <v>2520</v>
      </c>
      <c r="E297" s="8" t="s">
        <v>10183</v>
      </c>
      <c r="F297" s="8" t="s">
        <v>2995</v>
      </c>
      <c r="G297" s="19">
        <v>79.349999999999994</v>
      </c>
      <c r="H297" s="20" t="s">
        <v>9914</v>
      </c>
      <c r="I297" s="20">
        <v>3</v>
      </c>
      <c r="J297" s="20" t="s">
        <v>9911</v>
      </c>
      <c r="K297" s="20">
        <v>15</v>
      </c>
      <c r="L297" s="20" t="s">
        <v>9911</v>
      </c>
      <c r="M297" s="20">
        <v>100</v>
      </c>
      <c r="N297" s="20">
        <v>529</v>
      </c>
      <c r="O297" s="8">
        <v>529</v>
      </c>
      <c r="Q297" t="str">
        <f t="shared" si="8"/>
        <v>주꾸미삼겹살치즈볶음고추장3큰술</v>
      </c>
      <c r="R297" s="8">
        <f t="shared" si="9"/>
        <v>79.349999999999994</v>
      </c>
    </row>
    <row r="298" spans="1:18" x14ac:dyDescent="0.4">
      <c r="A298" s="8" t="s">
        <v>10049</v>
      </c>
      <c r="B298" s="8" t="s">
        <v>779</v>
      </c>
      <c r="C298" s="8" t="s">
        <v>2995</v>
      </c>
      <c r="D298" s="8" t="s">
        <v>2614</v>
      </c>
      <c r="E298" s="8" t="s">
        <v>10183</v>
      </c>
      <c r="F298" s="8" t="s">
        <v>2995</v>
      </c>
      <c r="G298" s="19">
        <v>79.349999999999994</v>
      </c>
      <c r="H298" s="20" t="s">
        <v>9914</v>
      </c>
      <c r="I298" s="20">
        <v>3</v>
      </c>
      <c r="J298" s="20" t="s">
        <v>9911</v>
      </c>
      <c r="K298" s="20">
        <v>15</v>
      </c>
      <c r="L298" s="20" t="s">
        <v>9911</v>
      </c>
      <c r="M298" s="20">
        <v>100</v>
      </c>
      <c r="N298" s="20">
        <v>529</v>
      </c>
      <c r="O298" s="8">
        <v>529</v>
      </c>
      <c r="Q298" t="str">
        <f t="shared" si="8"/>
        <v xml:space="preserve">오징어 볶음고추장3큰술 </v>
      </c>
      <c r="R298" s="8">
        <f t="shared" si="9"/>
        <v>79.349999999999994</v>
      </c>
    </row>
    <row r="299" spans="1:18" x14ac:dyDescent="0.4">
      <c r="A299" s="8" t="s">
        <v>9989</v>
      </c>
      <c r="B299" s="8" t="s">
        <v>1610</v>
      </c>
      <c r="C299" s="8" t="s">
        <v>2995</v>
      </c>
      <c r="D299" s="8" t="s">
        <v>2526</v>
      </c>
      <c r="E299" s="8" t="s">
        <v>10183</v>
      </c>
      <c r="F299" s="8" t="s">
        <v>2995</v>
      </c>
      <c r="G299" s="19">
        <v>79.349999999999994</v>
      </c>
      <c r="H299" s="20" t="s">
        <v>9914</v>
      </c>
      <c r="I299" s="20">
        <v>2</v>
      </c>
      <c r="J299" s="20" t="s">
        <v>9911</v>
      </c>
      <c r="K299" s="20">
        <v>15</v>
      </c>
      <c r="L299" s="20" t="s">
        <v>9911</v>
      </c>
      <c r="M299" s="20">
        <v>100</v>
      </c>
      <c r="N299" s="20">
        <v>529</v>
      </c>
      <c r="O299" s="8">
        <v>529</v>
      </c>
      <c r="Q299" t="str">
        <f t="shared" si="8"/>
        <v>목살고추장구이고추장2큰술</v>
      </c>
      <c r="R299" s="8">
        <f t="shared" si="9"/>
        <v>79.349999999999994</v>
      </c>
    </row>
    <row r="300" spans="1:18" x14ac:dyDescent="0.4">
      <c r="A300" s="8" t="s">
        <v>10021</v>
      </c>
      <c r="B300" s="8" t="s">
        <v>1603</v>
      </c>
      <c r="C300" s="8" t="s">
        <v>2995</v>
      </c>
      <c r="D300" s="8" t="s">
        <v>2526</v>
      </c>
      <c r="E300" s="8" t="s">
        <v>10183</v>
      </c>
      <c r="F300" s="8" t="s">
        <v>2995</v>
      </c>
      <c r="G300" s="19">
        <v>79.349999999999994</v>
      </c>
      <c r="H300" s="20" t="s">
        <v>9914</v>
      </c>
      <c r="I300" s="20">
        <v>2</v>
      </c>
      <c r="J300" s="20" t="s">
        <v>9911</v>
      </c>
      <c r="K300" s="20">
        <v>15</v>
      </c>
      <c r="L300" s="20" t="s">
        <v>9911</v>
      </c>
      <c r="M300" s="20">
        <v>100</v>
      </c>
      <c r="N300" s="20">
        <v>529</v>
      </c>
      <c r="O300" s="8">
        <v>529</v>
      </c>
      <c r="Q300" t="str">
        <f t="shared" si="8"/>
        <v>고추장 삼겹살 더덕구이고추장2큰술</v>
      </c>
      <c r="R300" s="8">
        <f t="shared" si="9"/>
        <v>79.349999999999994</v>
      </c>
    </row>
    <row r="301" spans="1:18" x14ac:dyDescent="0.4">
      <c r="A301" s="8" t="s">
        <v>10186</v>
      </c>
      <c r="B301" s="8" t="s">
        <v>228</v>
      </c>
      <c r="C301" s="8" t="s">
        <v>2995</v>
      </c>
      <c r="D301" s="8" t="s">
        <v>2526</v>
      </c>
      <c r="E301" s="8" t="s">
        <v>10183</v>
      </c>
      <c r="F301" s="8" t="s">
        <v>2995</v>
      </c>
      <c r="G301" s="19">
        <v>79.349999999999994</v>
      </c>
      <c r="H301" s="20" t="s">
        <v>9914</v>
      </c>
      <c r="I301" s="20">
        <v>2</v>
      </c>
      <c r="J301" s="20" t="s">
        <v>9911</v>
      </c>
      <c r="K301" s="20">
        <v>15</v>
      </c>
      <c r="L301" s="20" t="s">
        <v>9911</v>
      </c>
      <c r="M301" s="20">
        <v>100</v>
      </c>
      <c r="N301" s="20">
        <v>529</v>
      </c>
      <c r="O301" s="8">
        <v>529</v>
      </c>
      <c r="Q301" t="str">
        <f t="shared" si="8"/>
        <v>꼬막무침고추장2큰술</v>
      </c>
      <c r="R301" s="8">
        <f t="shared" si="9"/>
        <v>79.349999999999994</v>
      </c>
    </row>
    <row r="302" spans="1:18" x14ac:dyDescent="0.4">
      <c r="A302" s="8" t="s">
        <v>10120</v>
      </c>
      <c r="B302" s="8" t="s">
        <v>1731</v>
      </c>
      <c r="C302" s="8" t="s">
        <v>2995</v>
      </c>
      <c r="D302" s="8" t="s">
        <v>2526</v>
      </c>
      <c r="E302" s="8" t="s">
        <v>10183</v>
      </c>
      <c r="F302" s="8" t="s">
        <v>2995</v>
      </c>
      <c r="G302" s="19">
        <v>79.349999999999994</v>
      </c>
      <c r="H302" s="20" t="s">
        <v>9914</v>
      </c>
      <c r="I302" s="20">
        <v>2</v>
      </c>
      <c r="J302" s="20" t="s">
        <v>9911</v>
      </c>
      <c r="K302" s="20">
        <v>15</v>
      </c>
      <c r="L302" s="20" t="s">
        <v>9911</v>
      </c>
      <c r="M302" s="20">
        <v>100</v>
      </c>
      <c r="N302" s="20">
        <v>529</v>
      </c>
      <c r="O302" s="8">
        <v>529</v>
      </c>
      <c r="Q302" t="str">
        <f t="shared" si="8"/>
        <v>전복해조 비빔밥고추장2큰술</v>
      </c>
      <c r="R302" s="8">
        <f t="shared" si="9"/>
        <v>79.349999999999994</v>
      </c>
    </row>
    <row r="303" spans="1:18" x14ac:dyDescent="0.4">
      <c r="A303" s="8" t="s">
        <v>10094</v>
      </c>
      <c r="B303" s="8" t="s">
        <v>1338</v>
      </c>
      <c r="C303" s="8" t="s">
        <v>2995</v>
      </c>
      <c r="D303" s="8" t="s">
        <v>2526</v>
      </c>
      <c r="E303" s="8" t="s">
        <v>10183</v>
      </c>
      <c r="F303" s="8" t="s">
        <v>2995</v>
      </c>
      <c r="G303" s="19">
        <v>79.349999999999994</v>
      </c>
      <c r="H303" s="20" t="s">
        <v>9914</v>
      </c>
      <c r="I303" s="20">
        <v>2</v>
      </c>
      <c r="J303" s="20" t="s">
        <v>9911</v>
      </c>
      <c r="K303" s="20">
        <v>15</v>
      </c>
      <c r="L303" s="20" t="s">
        <v>9911</v>
      </c>
      <c r="M303" s="20">
        <v>100</v>
      </c>
      <c r="N303" s="20">
        <v>529</v>
      </c>
      <c r="O303" s="8">
        <v>529</v>
      </c>
      <c r="Q303" t="str">
        <f t="shared" si="8"/>
        <v>장칼국수고추장2큰술</v>
      </c>
      <c r="R303" s="8">
        <f t="shared" si="9"/>
        <v>79.349999999999994</v>
      </c>
    </row>
    <row r="304" spans="1:18" x14ac:dyDescent="0.4">
      <c r="A304" s="8" t="s">
        <v>10187</v>
      </c>
      <c r="B304" s="8" t="s">
        <v>1569</v>
      </c>
      <c r="C304" s="8" t="s">
        <v>2995</v>
      </c>
      <c r="D304" s="8" t="s">
        <v>2526</v>
      </c>
      <c r="E304" s="8" t="s">
        <v>10183</v>
      </c>
      <c r="F304" s="8" t="s">
        <v>2995</v>
      </c>
      <c r="G304" s="19">
        <v>79.349999999999994</v>
      </c>
      <c r="H304" s="20" t="s">
        <v>9914</v>
      </c>
      <c r="I304" s="20">
        <v>2</v>
      </c>
      <c r="J304" s="20" t="s">
        <v>9911</v>
      </c>
      <c r="K304" s="20">
        <v>15</v>
      </c>
      <c r="L304" s="20" t="s">
        <v>9911</v>
      </c>
      <c r="M304" s="20">
        <v>100</v>
      </c>
      <c r="N304" s="20">
        <v>529</v>
      </c>
      <c r="O304" s="8">
        <v>529</v>
      </c>
      <c r="Q304" t="str">
        <f t="shared" si="8"/>
        <v>낙곱새고추장2큰술</v>
      </c>
      <c r="R304" s="8">
        <f t="shared" si="9"/>
        <v>79.349999999999994</v>
      </c>
    </row>
    <row r="305" spans="1:18" x14ac:dyDescent="0.4">
      <c r="A305" s="8" t="s">
        <v>10012</v>
      </c>
      <c r="B305" s="8" t="s">
        <v>1493</v>
      </c>
      <c r="C305" s="8" t="s">
        <v>2995</v>
      </c>
      <c r="D305" s="8" t="s">
        <v>2526</v>
      </c>
      <c r="E305" s="8" t="s">
        <v>10183</v>
      </c>
      <c r="F305" s="8" t="s">
        <v>2995</v>
      </c>
      <c r="G305" s="19">
        <v>79.349999999999994</v>
      </c>
      <c r="H305" s="20" t="s">
        <v>9914</v>
      </c>
      <c r="I305" s="20">
        <v>2</v>
      </c>
      <c r="J305" s="20" t="s">
        <v>9911</v>
      </c>
      <c r="K305" s="20">
        <v>15</v>
      </c>
      <c r="L305" s="20" t="s">
        <v>9911</v>
      </c>
      <c r="M305" s="20">
        <v>100</v>
      </c>
      <c r="N305" s="20">
        <v>529</v>
      </c>
      <c r="O305" s="8">
        <v>529</v>
      </c>
      <c r="Q305" t="str">
        <f t="shared" si="8"/>
        <v>불고기비빔밥고추장2큰술</v>
      </c>
      <c r="R305" s="8">
        <f t="shared" si="9"/>
        <v>79.349999999999994</v>
      </c>
    </row>
    <row r="306" spans="1:18" x14ac:dyDescent="0.4">
      <c r="A306" s="8" t="s">
        <v>10080</v>
      </c>
      <c r="B306" s="8" t="s">
        <v>2065</v>
      </c>
      <c r="C306" s="8" t="s">
        <v>2995</v>
      </c>
      <c r="D306" s="8" t="s">
        <v>2526</v>
      </c>
      <c r="E306" s="8" t="s">
        <v>10183</v>
      </c>
      <c r="F306" s="8" t="s">
        <v>2995</v>
      </c>
      <c r="G306" s="19">
        <v>79.349999999999994</v>
      </c>
      <c r="H306" s="20" t="s">
        <v>9914</v>
      </c>
      <c r="I306" s="20">
        <v>2</v>
      </c>
      <c r="J306" s="20" t="s">
        <v>9911</v>
      </c>
      <c r="K306" s="20">
        <v>15</v>
      </c>
      <c r="L306" s="20" t="s">
        <v>9911</v>
      </c>
      <c r="M306" s="20">
        <v>100</v>
      </c>
      <c r="N306" s="20">
        <v>529</v>
      </c>
      <c r="O306" s="8">
        <v>529</v>
      </c>
      <c r="Q306" t="str">
        <f t="shared" si="8"/>
        <v>감자고추장찌개고추장2큰술</v>
      </c>
      <c r="R306" s="8">
        <f t="shared" si="9"/>
        <v>79.349999999999994</v>
      </c>
    </row>
    <row r="307" spans="1:18" x14ac:dyDescent="0.4">
      <c r="A307" s="8" t="s">
        <v>10036</v>
      </c>
      <c r="B307" s="8" t="s">
        <v>945</v>
      </c>
      <c r="C307" s="8" t="s">
        <v>2995</v>
      </c>
      <c r="D307" s="8" t="s">
        <v>2526</v>
      </c>
      <c r="E307" s="8" t="s">
        <v>10183</v>
      </c>
      <c r="F307" s="8" t="s">
        <v>2995</v>
      </c>
      <c r="G307" s="19">
        <v>79.349999999999994</v>
      </c>
      <c r="H307" s="20" t="s">
        <v>9914</v>
      </c>
      <c r="I307" s="20">
        <v>2</v>
      </c>
      <c r="J307" s="20" t="s">
        <v>9911</v>
      </c>
      <c r="K307" s="20">
        <v>15</v>
      </c>
      <c r="L307" s="20" t="s">
        <v>9911</v>
      </c>
      <c r="M307" s="20">
        <v>100</v>
      </c>
      <c r="N307" s="20">
        <v>529</v>
      </c>
      <c r="O307" s="8">
        <v>529</v>
      </c>
      <c r="Q307" t="str">
        <f t="shared" si="8"/>
        <v>김치비빔국수고추장2큰술</v>
      </c>
      <c r="R307" s="8">
        <f t="shared" si="9"/>
        <v>79.349999999999994</v>
      </c>
    </row>
    <row r="308" spans="1:18" x14ac:dyDescent="0.4">
      <c r="A308" s="8" t="s">
        <v>10041</v>
      </c>
      <c r="B308" s="8" t="s">
        <v>1032</v>
      </c>
      <c r="C308" s="8" t="s">
        <v>2995</v>
      </c>
      <c r="D308" s="8" t="s">
        <v>2526</v>
      </c>
      <c r="E308" s="8" t="s">
        <v>10183</v>
      </c>
      <c r="F308" s="8" t="s">
        <v>2995</v>
      </c>
      <c r="G308" s="19">
        <v>79.349999999999994</v>
      </c>
      <c r="H308" s="20" t="s">
        <v>9914</v>
      </c>
      <c r="I308" s="20">
        <v>2</v>
      </c>
      <c r="J308" s="20" t="s">
        <v>9911</v>
      </c>
      <c r="K308" s="20">
        <v>15</v>
      </c>
      <c r="L308" s="20" t="s">
        <v>9911</v>
      </c>
      <c r="M308" s="20">
        <v>100</v>
      </c>
      <c r="N308" s="20">
        <v>529</v>
      </c>
      <c r="O308" s="8">
        <v>529</v>
      </c>
      <c r="Q308" t="str">
        <f t="shared" si="8"/>
        <v>국물떡볶이고추장2큰술</v>
      </c>
      <c r="R308" s="8">
        <f t="shared" si="9"/>
        <v>79.349999999999994</v>
      </c>
    </row>
    <row r="309" spans="1:18" x14ac:dyDescent="0.4">
      <c r="A309" s="8" t="s">
        <v>10188</v>
      </c>
      <c r="B309" s="8" t="s">
        <v>1651</v>
      </c>
      <c r="C309" s="8" t="s">
        <v>2995</v>
      </c>
      <c r="D309" s="8" t="s">
        <v>2526</v>
      </c>
      <c r="E309" s="8" t="s">
        <v>10183</v>
      </c>
      <c r="F309" s="8" t="s">
        <v>2995</v>
      </c>
      <c r="G309" s="19">
        <v>79.349999999999994</v>
      </c>
      <c r="H309" s="20" t="s">
        <v>9914</v>
      </c>
      <c r="I309" s="20">
        <v>2</v>
      </c>
      <c r="J309" s="20" t="s">
        <v>9911</v>
      </c>
      <c r="K309" s="20">
        <v>15</v>
      </c>
      <c r="L309" s="20" t="s">
        <v>9911</v>
      </c>
      <c r="M309" s="20">
        <v>100</v>
      </c>
      <c r="N309" s="20">
        <v>529</v>
      </c>
      <c r="O309" s="8">
        <v>529</v>
      </c>
      <c r="Q309" t="str">
        <f t="shared" si="8"/>
        <v>참치회덮밥고추장2큰술</v>
      </c>
      <c r="R309" s="8">
        <f t="shared" si="9"/>
        <v>79.349999999999994</v>
      </c>
    </row>
    <row r="310" spans="1:18" x14ac:dyDescent="0.4">
      <c r="A310" s="8" t="s">
        <v>10051</v>
      </c>
      <c r="B310" s="8" t="s">
        <v>730</v>
      </c>
      <c r="C310" s="8" t="s">
        <v>2995</v>
      </c>
      <c r="D310" s="8" t="s">
        <v>2539</v>
      </c>
      <c r="E310" s="8" t="s">
        <v>10183</v>
      </c>
      <c r="F310" s="8" t="s">
        <v>2995</v>
      </c>
      <c r="G310" s="19">
        <v>79.349999999999994</v>
      </c>
      <c r="H310" s="20" t="s">
        <v>9914</v>
      </c>
      <c r="I310" s="20">
        <v>2</v>
      </c>
      <c r="J310" s="20" t="s">
        <v>9911</v>
      </c>
      <c r="K310" s="20">
        <v>15</v>
      </c>
      <c r="L310" s="20" t="s">
        <v>9911</v>
      </c>
      <c r="M310" s="20">
        <v>100</v>
      </c>
      <c r="N310" s="20">
        <v>529</v>
      </c>
      <c r="O310" s="8">
        <v>529</v>
      </c>
      <c r="Q310" t="str">
        <f t="shared" si="8"/>
        <v xml:space="preserve">미국 피칸 더덕 닭강정고추장2큰술 </v>
      </c>
      <c r="R310" s="8">
        <f t="shared" si="9"/>
        <v>79.349999999999994</v>
      </c>
    </row>
    <row r="311" spans="1:18" x14ac:dyDescent="0.4">
      <c r="A311" s="8" t="s">
        <v>10099</v>
      </c>
      <c r="B311" s="8" t="s">
        <v>358</v>
      </c>
      <c r="C311" s="8" t="s">
        <v>2995</v>
      </c>
      <c r="D311" s="8" t="s">
        <v>2993</v>
      </c>
      <c r="E311" s="8" t="s">
        <v>10183</v>
      </c>
      <c r="F311" s="8" t="s">
        <v>2995</v>
      </c>
      <c r="G311" s="19">
        <v>79.349999999999994</v>
      </c>
      <c r="H311" s="20" t="s">
        <v>9914</v>
      </c>
      <c r="I311" s="20">
        <v>1.5</v>
      </c>
      <c r="J311" s="20" t="s">
        <v>9911</v>
      </c>
      <c r="K311" s="20">
        <v>15</v>
      </c>
      <c r="L311" s="20" t="s">
        <v>9911</v>
      </c>
      <c r="M311" s="20">
        <v>100</v>
      </c>
      <c r="N311" s="20">
        <v>529</v>
      </c>
      <c r="O311" s="8">
        <v>529</v>
      </c>
      <c r="Q311" t="str">
        <f t="shared" si="8"/>
        <v>고추 참치 비빔밥고추장1과 ½술</v>
      </c>
      <c r="R311" s="8">
        <f t="shared" si="9"/>
        <v>79.349999999999994</v>
      </c>
    </row>
    <row r="312" spans="1:18" x14ac:dyDescent="0.4">
      <c r="A312" s="8" t="s">
        <v>10100</v>
      </c>
      <c r="B312" s="8" t="s">
        <v>329</v>
      </c>
      <c r="C312" s="8" t="s">
        <v>2995</v>
      </c>
      <c r="D312" s="8" t="s">
        <v>2993</v>
      </c>
      <c r="E312" s="8" t="s">
        <v>10183</v>
      </c>
      <c r="F312" s="8" t="s">
        <v>2995</v>
      </c>
      <c r="G312" s="19">
        <v>79.349999999999994</v>
      </c>
      <c r="H312" s="20" t="s">
        <v>9914</v>
      </c>
      <c r="I312" s="20">
        <v>1.5</v>
      </c>
      <c r="J312" s="20" t="s">
        <v>9911</v>
      </c>
      <c r="K312" s="20">
        <v>15</v>
      </c>
      <c r="L312" s="20" t="s">
        <v>9911</v>
      </c>
      <c r="M312" s="20">
        <v>100</v>
      </c>
      <c r="N312" s="20">
        <v>529</v>
      </c>
      <c r="O312" s="8">
        <v>529</v>
      </c>
      <c r="Q312" t="str">
        <f t="shared" si="8"/>
        <v>얼큰 해물 수제비고추장1과 ½술</v>
      </c>
      <c r="R312" s="8">
        <f t="shared" si="9"/>
        <v>79.349999999999994</v>
      </c>
    </row>
    <row r="313" spans="1:18" x14ac:dyDescent="0.4">
      <c r="A313" s="8" t="s">
        <v>9960</v>
      </c>
      <c r="B313" s="8" t="s">
        <v>2250</v>
      </c>
      <c r="C313" s="8" t="s">
        <v>2995</v>
      </c>
      <c r="D313" s="8" t="s">
        <v>2451</v>
      </c>
      <c r="E313" s="8" t="s">
        <v>10183</v>
      </c>
      <c r="F313" s="8" t="s">
        <v>2995</v>
      </c>
      <c r="G313" s="19">
        <v>79.349999999999994</v>
      </c>
      <c r="H313" s="20" t="s">
        <v>9914</v>
      </c>
      <c r="I313" s="20">
        <v>1</v>
      </c>
      <c r="J313" s="20" t="s">
        <v>9911</v>
      </c>
      <c r="K313" s="20">
        <v>15</v>
      </c>
      <c r="L313" s="20" t="s">
        <v>9911</v>
      </c>
      <c r="M313" s="20">
        <v>100</v>
      </c>
      <c r="N313" s="20">
        <v>529</v>
      </c>
      <c r="O313" s="8">
        <v>529</v>
      </c>
      <c r="Q313" t="str">
        <f t="shared" si="8"/>
        <v>소떡소떡고추장1큰술</v>
      </c>
      <c r="R313" s="8">
        <f t="shared" si="9"/>
        <v>79.349999999999994</v>
      </c>
    </row>
    <row r="314" spans="1:18" x14ac:dyDescent="0.4">
      <c r="A314" s="8" t="s">
        <v>9991</v>
      </c>
      <c r="B314" s="8" t="s">
        <v>1975</v>
      </c>
      <c r="C314" s="8" t="s">
        <v>2995</v>
      </c>
      <c r="D314" s="8" t="s">
        <v>2451</v>
      </c>
      <c r="E314" s="8" t="s">
        <v>10183</v>
      </c>
      <c r="F314" s="8" t="s">
        <v>2995</v>
      </c>
      <c r="G314" s="19">
        <v>79.349999999999994</v>
      </c>
      <c r="H314" s="20" t="s">
        <v>9914</v>
      </c>
      <c r="I314" s="20">
        <v>1</v>
      </c>
      <c r="J314" s="20" t="s">
        <v>9911</v>
      </c>
      <c r="K314" s="20">
        <v>15</v>
      </c>
      <c r="L314" s="20" t="s">
        <v>9911</v>
      </c>
      <c r="M314" s="20">
        <v>100</v>
      </c>
      <c r="N314" s="20">
        <v>529</v>
      </c>
      <c r="O314" s="8">
        <v>529</v>
      </c>
      <c r="Q314" t="str">
        <f t="shared" si="8"/>
        <v>고등어조림고추장1큰술</v>
      </c>
      <c r="R314" s="8">
        <f t="shared" si="9"/>
        <v>79.349999999999994</v>
      </c>
    </row>
    <row r="315" spans="1:18" x14ac:dyDescent="0.4">
      <c r="A315" s="8" t="s">
        <v>10189</v>
      </c>
      <c r="B315" s="8" t="s">
        <v>115</v>
      </c>
      <c r="C315" s="8" t="s">
        <v>2995</v>
      </c>
      <c r="D315" s="8" t="s">
        <v>2451</v>
      </c>
      <c r="E315" s="8" t="s">
        <v>10183</v>
      </c>
      <c r="F315" s="8" t="s">
        <v>2995</v>
      </c>
      <c r="G315" s="19">
        <v>79.349999999999994</v>
      </c>
      <c r="H315" s="20" t="s">
        <v>9914</v>
      </c>
      <c r="I315" s="20">
        <v>1</v>
      </c>
      <c r="J315" s="20" t="s">
        <v>9911</v>
      </c>
      <c r="K315" s="20">
        <v>15</v>
      </c>
      <c r="L315" s="20" t="s">
        <v>9911</v>
      </c>
      <c r="M315" s="20">
        <v>100</v>
      </c>
      <c r="N315" s="20">
        <v>529</v>
      </c>
      <c r="O315" s="8">
        <v>529</v>
      </c>
      <c r="Q315" t="str">
        <f t="shared" si="8"/>
        <v>콩나물제육볶음고추장1큰술</v>
      </c>
      <c r="R315" s="8">
        <f t="shared" si="9"/>
        <v>79.349999999999994</v>
      </c>
    </row>
    <row r="316" spans="1:18" x14ac:dyDescent="0.4">
      <c r="A316" s="8" t="s">
        <v>10144</v>
      </c>
      <c r="B316" s="8" t="s">
        <v>250</v>
      </c>
      <c r="C316" s="8" t="s">
        <v>2995</v>
      </c>
      <c r="D316" s="8" t="s">
        <v>2451</v>
      </c>
      <c r="E316" s="8" t="s">
        <v>10183</v>
      </c>
      <c r="F316" s="8" t="s">
        <v>2995</v>
      </c>
      <c r="G316" s="19">
        <v>79.349999999999994</v>
      </c>
      <c r="H316" s="20" t="s">
        <v>9914</v>
      </c>
      <c r="I316" s="20">
        <v>1</v>
      </c>
      <c r="J316" s="20" t="s">
        <v>9911</v>
      </c>
      <c r="K316" s="20">
        <v>15</v>
      </c>
      <c r="L316" s="20" t="s">
        <v>9911</v>
      </c>
      <c r="M316" s="20">
        <v>100</v>
      </c>
      <c r="N316" s="20">
        <v>529</v>
      </c>
      <c r="O316" s="8">
        <v>529</v>
      </c>
      <c r="Q316" t="str">
        <f t="shared" si="8"/>
        <v>고구마닭볶음탕고추장1큰술</v>
      </c>
      <c r="R316" s="8">
        <f t="shared" si="9"/>
        <v>79.349999999999994</v>
      </c>
    </row>
    <row r="317" spans="1:18" x14ac:dyDescent="0.4">
      <c r="A317" s="8" t="s">
        <v>9994</v>
      </c>
      <c r="B317" s="8" t="s">
        <v>2025</v>
      </c>
      <c r="C317" s="8" t="s">
        <v>2995</v>
      </c>
      <c r="D317" s="8" t="s">
        <v>2451</v>
      </c>
      <c r="E317" s="8" t="s">
        <v>10183</v>
      </c>
      <c r="F317" s="8" t="s">
        <v>2995</v>
      </c>
      <c r="G317" s="19">
        <v>79.349999999999994</v>
      </c>
      <c r="H317" s="20" t="s">
        <v>9914</v>
      </c>
      <c r="I317" s="20">
        <v>1</v>
      </c>
      <c r="J317" s="20" t="s">
        <v>9911</v>
      </c>
      <c r="K317" s="20">
        <v>15</v>
      </c>
      <c r="L317" s="20" t="s">
        <v>9911</v>
      </c>
      <c r="M317" s="20">
        <v>100</v>
      </c>
      <c r="N317" s="20">
        <v>529</v>
      </c>
      <c r="O317" s="8">
        <v>529</v>
      </c>
      <c r="Q317" t="str">
        <f t="shared" si="8"/>
        <v>감자탕고추장1큰술</v>
      </c>
      <c r="R317" s="8">
        <f t="shared" si="9"/>
        <v>79.349999999999994</v>
      </c>
    </row>
    <row r="318" spans="1:18" x14ac:dyDescent="0.4">
      <c r="A318" s="8" t="s">
        <v>9959</v>
      </c>
      <c r="B318" s="8" t="s">
        <v>965</v>
      </c>
      <c r="C318" s="8" t="s">
        <v>2995</v>
      </c>
      <c r="D318" s="8" t="s">
        <v>2451</v>
      </c>
      <c r="E318" s="8" t="s">
        <v>10183</v>
      </c>
      <c r="F318" s="8" t="s">
        <v>2995</v>
      </c>
      <c r="G318" s="19">
        <v>79.349999999999994</v>
      </c>
      <c r="H318" s="20" t="s">
        <v>9914</v>
      </c>
      <c r="I318" s="20">
        <v>1</v>
      </c>
      <c r="J318" s="20" t="s">
        <v>9911</v>
      </c>
      <c r="K318" s="20">
        <v>15</v>
      </c>
      <c r="L318" s="20" t="s">
        <v>9911</v>
      </c>
      <c r="M318" s="20">
        <v>100</v>
      </c>
      <c r="N318" s="20">
        <v>529</v>
      </c>
      <c r="O318" s="8">
        <v>529</v>
      </c>
      <c r="Q318" t="str">
        <f t="shared" si="8"/>
        <v>깍두기볶음밥고추장1큰술</v>
      </c>
      <c r="R318" s="8">
        <f t="shared" si="9"/>
        <v>79.349999999999994</v>
      </c>
    </row>
    <row r="319" spans="1:18" x14ac:dyDescent="0.4">
      <c r="A319" s="8" t="s">
        <v>9997</v>
      </c>
      <c r="B319" s="8" t="s">
        <v>1992</v>
      </c>
      <c r="C319" s="8" t="s">
        <v>2995</v>
      </c>
      <c r="D319" s="8" t="s">
        <v>2451</v>
      </c>
      <c r="E319" s="8" t="s">
        <v>10183</v>
      </c>
      <c r="F319" s="8" t="s">
        <v>2995</v>
      </c>
      <c r="G319" s="19">
        <v>79.349999999999994</v>
      </c>
      <c r="H319" s="20" t="s">
        <v>9914</v>
      </c>
      <c r="I319" s="20">
        <v>1</v>
      </c>
      <c r="J319" s="20" t="s">
        <v>9911</v>
      </c>
      <c r="K319" s="20">
        <v>15</v>
      </c>
      <c r="L319" s="20" t="s">
        <v>9911</v>
      </c>
      <c r="M319" s="20">
        <v>100</v>
      </c>
      <c r="N319" s="20">
        <v>529</v>
      </c>
      <c r="O319" s="8">
        <v>529</v>
      </c>
      <c r="Q319" t="str">
        <f t="shared" si="8"/>
        <v>골뱅이무침고추장1큰술</v>
      </c>
      <c r="R319" s="8">
        <f t="shared" si="9"/>
        <v>79.349999999999994</v>
      </c>
    </row>
    <row r="320" spans="1:18" x14ac:dyDescent="0.4">
      <c r="A320" s="8" t="s">
        <v>9956</v>
      </c>
      <c r="B320" s="8" t="s">
        <v>2242</v>
      </c>
      <c r="C320" s="8" t="s">
        <v>2995</v>
      </c>
      <c r="D320" s="8" t="s">
        <v>2451</v>
      </c>
      <c r="E320" s="8" t="s">
        <v>10183</v>
      </c>
      <c r="F320" s="8" t="s">
        <v>2995</v>
      </c>
      <c r="G320" s="19">
        <v>79.349999999999994</v>
      </c>
      <c r="H320" s="20" t="s">
        <v>9914</v>
      </c>
      <c r="I320" s="20">
        <v>1</v>
      </c>
      <c r="J320" s="20" t="s">
        <v>9911</v>
      </c>
      <c r="K320" s="20">
        <v>15</v>
      </c>
      <c r="L320" s="20" t="s">
        <v>9911</v>
      </c>
      <c r="M320" s="20">
        <v>100</v>
      </c>
      <c r="N320" s="20">
        <v>529</v>
      </c>
      <c r="O320" s="8">
        <v>529</v>
      </c>
      <c r="Q320" t="str">
        <f t="shared" si="8"/>
        <v>소시지떡꼬치구이고추장1큰술</v>
      </c>
      <c r="R320" s="8">
        <f t="shared" si="9"/>
        <v>79.349999999999994</v>
      </c>
    </row>
    <row r="321" spans="1:18" x14ac:dyDescent="0.4">
      <c r="A321" s="8" t="s">
        <v>9999</v>
      </c>
      <c r="B321" s="8" t="s">
        <v>2109</v>
      </c>
      <c r="C321" s="8" t="s">
        <v>2995</v>
      </c>
      <c r="D321" s="8" t="s">
        <v>2451</v>
      </c>
      <c r="E321" s="8" t="s">
        <v>10183</v>
      </c>
      <c r="F321" s="8" t="s">
        <v>2995</v>
      </c>
      <c r="G321" s="19">
        <v>79.349999999999994</v>
      </c>
      <c r="H321" s="20" t="s">
        <v>9914</v>
      </c>
      <c r="I321" s="20">
        <v>1</v>
      </c>
      <c r="J321" s="20" t="s">
        <v>9911</v>
      </c>
      <c r="K321" s="20">
        <v>15</v>
      </c>
      <c r="L321" s="20" t="s">
        <v>9911</v>
      </c>
      <c r="M321" s="20">
        <v>100</v>
      </c>
      <c r="N321" s="20">
        <v>529</v>
      </c>
      <c r="O321" s="8">
        <v>529</v>
      </c>
      <c r="Q321" t="str">
        <f t="shared" si="8"/>
        <v>낙지볶음고추장1큰술</v>
      </c>
      <c r="R321" s="8">
        <f t="shared" si="9"/>
        <v>79.349999999999994</v>
      </c>
    </row>
    <row r="322" spans="1:18" x14ac:dyDescent="0.4">
      <c r="A322" s="8" t="s">
        <v>9967</v>
      </c>
      <c r="B322" s="8" t="s">
        <v>1997</v>
      </c>
      <c r="C322" s="8" t="s">
        <v>2995</v>
      </c>
      <c r="D322" s="8" t="s">
        <v>2451</v>
      </c>
      <c r="E322" s="8" t="s">
        <v>10183</v>
      </c>
      <c r="F322" s="8" t="s">
        <v>2995</v>
      </c>
      <c r="G322" s="19">
        <v>79.349999999999994</v>
      </c>
      <c r="H322" s="20" t="s">
        <v>9914</v>
      </c>
      <c r="I322" s="20">
        <v>1</v>
      </c>
      <c r="J322" s="20" t="s">
        <v>9911</v>
      </c>
      <c r="K322" s="20">
        <v>15</v>
      </c>
      <c r="L322" s="20" t="s">
        <v>9911</v>
      </c>
      <c r="M322" s="20">
        <v>100</v>
      </c>
      <c r="N322" s="20">
        <v>529</v>
      </c>
      <c r="O322" s="8">
        <v>529</v>
      </c>
      <c r="Q322" t="str">
        <f t="shared" si="8"/>
        <v>매운닭볶음탕고추장1큰술</v>
      </c>
      <c r="R322" s="8">
        <f t="shared" si="9"/>
        <v>79.349999999999994</v>
      </c>
    </row>
    <row r="323" spans="1:18" x14ac:dyDescent="0.4">
      <c r="A323" s="8" t="s">
        <v>10190</v>
      </c>
      <c r="B323" s="8" t="s">
        <v>2342</v>
      </c>
      <c r="C323" s="8" t="s">
        <v>2995</v>
      </c>
      <c r="D323" s="8" t="s">
        <v>2451</v>
      </c>
      <c r="E323" s="8" t="s">
        <v>10183</v>
      </c>
      <c r="F323" s="8" t="s">
        <v>2995</v>
      </c>
      <c r="G323" s="19">
        <v>79.349999999999994</v>
      </c>
      <c r="H323" s="20" t="s">
        <v>9914</v>
      </c>
      <c r="I323" s="20">
        <v>1</v>
      </c>
      <c r="J323" s="20" t="s">
        <v>9911</v>
      </c>
      <c r="K323" s="20">
        <v>15</v>
      </c>
      <c r="L323" s="20" t="s">
        <v>9911</v>
      </c>
      <c r="M323" s="20">
        <v>100</v>
      </c>
      <c r="N323" s="20">
        <v>529</v>
      </c>
      <c r="O323" s="8">
        <v>529</v>
      </c>
      <c r="Q323" t="str">
        <f t="shared" si="8"/>
        <v>꽃게탕고추장1큰술</v>
      </c>
      <c r="R323" s="8">
        <f t="shared" si="9"/>
        <v>79.349999999999994</v>
      </c>
    </row>
    <row r="324" spans="1:18" x14ac:dyDescent="0.4">
      <c r="A324" s="8" t="s">
        <v>10061</v>
      </c>
      <c r="B324" s="8" t="s">
        <v>2330</v>
      </c>
      <c r="C324" s="8" t="s">
        <v>2995</v>
      </c>
      <c r="D324" s="8" t="s">
        <v>2451</v>
      </c>
      <c r="E324" s="8" t="s">
        <v>10183</v>
      </c>
      <c r="F324" s="8" t="s">
        <v>2995</v>
      </c>
      <c r="G324" s="19">
        <v>79.349999999999994</v>
      </c>
      <c r="H324" s="20" t="s">
        <v>9914</v>
      </c>
      <c r="I324" s="20">
        <v>1</v>
      </c>
      <c r="J324" s="20" t="s">
        <v>9911</v>
      </c>
      <c r="K324" s="20">
        <v>15</v>
      </c>
      <c r="L324" s="20" t="s">
        <v>9911</v>
      </c>
      <c r="M324" s="20">
        <v>100</v>
      </c>
      <c r="N324" s="20">
        <v>529</v>
      </c>
      <c r="O324" s="8">
        <v>529</v>
      </c>
      <c r="Q324" t="str">
        <f t="shared" si="8"/>
        <v>부대찌개고추장1큰술</v>
      </c>
      <c r="R324" s="8">
        <f t="shared" si="9"/>
        <v>79.349999999999994</v>
      </c>
    </row>
    <row r="325" spans="1:18" x14ac:dyDescent="0.4">
      <c r="A325" s="8" t="s">
        <v>10039</v>
      </c>
      <c r="B325" s="8" t="s">
        <v>1804</v>
      </c>
      <c r="C325" s="8" t="s">
        <v>2995</v>
      </c>
      <c r="D325" s="8" t="s">
        <v>2451</v>
      </c>
      <c r="E325" s="8" t="s">
        <v>10183</v>
      </c>
      <c r="F325" s="8" t="s">
        <v>2995</v>
      </c>
      <c r="G325" s="19">
        <v>79.349999999999994</v>
      </c>
      <c r="H325" s="20" t="s">
        <v>9914</v>
      </c>
      <c r="I325" s="20">
        <v>1</v>
      </c>
      <c r="J325" s="20" t="s">
        <v>9911</v>
      </c>
      <c r="K325" s="20">
        <v>15</v>
      </c>
      <c r="L325" s="20" t="s">
        <v>9911</v>
      </c>
      <c r="M325" s="20">
        <v>100</v>
      </c>
      <c r="N325" s="20">
        <v>529</v>
      </c>
      <c r="O325" s="8">
        <v>529</v>
      </c>
      <c r="Q325" t="str">
        <f t="shared" ref="Q325:Q388" si="10">SUBSTITUTE(_xlfn.CONCAT(B325:D325),"~","-")</f>
        <v>황태구이고추장1큰술</v>
      </c>
      <c r="R325" s="8">
        <f t="shared" ref="R325:R388" si="11">G325</f>
        <v>79.349999999999994</v>
      </c>
    </row>
    <row r="326" spans="1:18" x14ac:dyDescent="0.4">
      <c r="A326" s="8" t="s">
        <v>10191</v>
      </c>
      <c r="B326" s="8" t="s">
        <v>673</v>
      </c>
      <c r="C326" s="8" t="s">
        <v>2995</v>
      </c>
      <c r="D326" s="8" t="s">
        <v>2451</v>
      </c>
      <c r="E326" s="8" t="s">
        <v>10183</v>
      </c>
      <c r="F326" s="8" t="s">
        <v>2995</v>
      </c>
      <c r="G326" s="19">
        <v>79.349999999999994</v>
      </c>
      <c r="H326" s="20" t="s">
        <v>9914</v>
      </c>
      <c r="I326" s="20">
        <v>1</v>
      </c>
      <c r="J326" s="20" t="s">
        <v>9911</v>
      </c>
      <c r="K326" s="20">
        <v>15</v>
      </c>
      <c r="L326" s="20" t="s">
        <v>9911</v>
      </c>
      <c r="M326" s="20">
        <v>100</v>
      </c>
      <c r="N326" s="20">
        <v>529</v>
      </c>
      <c r="O326" s="8">
        <v>529</v>
      </c>
      <c r="Q326" t="str">
        <f t="shared" si="10"/>
        <v>충무김밥고추장1큰술</v>
      </c>
      <c r="R326" s="8">
        <f t="shared" si="11"/>
        <v>79.349999999999994</v>
      </c>
    </row>
    <row r="327" spans="1:18" x14ac:dyDescent="0.4">
      <c r="A327" s="8" t="s">
        <v>10015</v>
      </c>
      <c r="B327" s="8" t="s">
        <v>2336</v>
      </c>
      <c r="C327" s="8" t="s">
        <v>2995</v>
      </c>
      <c r="D327" s="8" t="s">
        <v>2617</v>
      </c>
      <c r="E327" s="8" t="s">
        <v>10183</v>
      </c>
      <c r="F327" s="8" t="s">
        <v>2995</v>
      </c>
      <c r="G327" s="19">
        <v>79.349999999999994</v>
      </c>
      <c r="H327" s="20" t="s">
        <v>9914</v>
      </c>
      <c r="I327" s="20">
        <v>1</v>
      </c>
      <c r="J327" s="20" t="s">
        <v>9911</v>
      </c>
      <c r="K327" s="20">
        <v>15</v>
      </c>
      <c r="L327" s="20" t="s">
        <v>9911</v>
      </c>
      <c r="M327" s="20">
        <v>100</v>
      </c>
      <c r="N327" s="20">
        <v>529</v>
      </c>
      <c r="O327" s="8">
        <v>529</v>
      </c>
      <c r="Q327" t="str">
        <f t="shared" si="10"/>
        <v xml:space="preserve">돌나물 골뱅이무침고추장1큰술 </v>
      </c>
      <c r="R327" s="8">
        <f t="shared" si="11"/>
        <v>79.349999999999994</v>
      </c>
    </row>
    <row r="328" spans="1:18" x14ac:dyDescent="0.4">
      <c r="A328" s="8" t="s">
        <v>10192</v>
      </c>
      <c r="B328" s="8" t="s">
        <v>1834</v>
      </c>
      <c r="C328" s="8" t="s">
        <v>2995</v>
      </c>
      <c r="D328" s="8" t="s">
        <v>2617</v>
      </c>
      <c r="E328" s="8" t="s">
        <v>10183</v>
      </c>
      <c r="F328" s="8" t="s">
        <v>2995</v>
      </c>
      <c r="G328" s="19">
        <v>79.349999999999994</v>
      </c>
      <c r="H328" s="20" t="s">
        <v>9914</v>
      </c>
      <c r="I328" s="20">
        <v>1</v>
      </c>
      <c r="J328" s="20" t="s">
        <v>9911</v>
      </c>
      <c r="K328" s="20">
        <v>15</v>
      </c>
      <c r="L328" s="20" t="s">
        <v>9911</v>
      </c>
      <c r="M328" s="20">
        <v>100</v>
      </c>
      <c r="N328" s="20">
        <v>529</v>
      </c>
      <c r="O328" s="8">
        <v>529</v>
      </c>
      <c r="Q328" t="str">
        <f t="shared" si="10"/>
        <v xml:space="preserve">매운 치즈 김밥고추장1큰술 </v>
      </c>
      <c r="R328" s="8">
        <f t="shared" si="11"/>
        <v>79.349999999999994</v>
      </c>
    </row>
    <row r="329" spans="1:18" x14ac:dyDescent="0.4">
      <c r="A329" s="8" t="s">
        <v>10167</v>
      </c>
      <c r="B329" s="8" t="s">
        <v>265</v>
      </c>
      <c r="C329" s="8" t="s">
        <v>2995</v>
      </c>
      <c r="D329" s="8" t="s">
        <v>3037</v>
      </c>
      <c r="E329" s="8" t="s">
        <v>10183</v>
      </c>
      <c r="F329" s="8" t="s">
        <v>2995</v>
      </c>
      <c r="G329" s="19">
        <v>79.349999999999994</v>
      </c>
      <c r="H329" s="20" t="s">
        <v>9914</v>
      </c>
      <c r="I329" s="20">
        <v>0.5</v>
      </c>
      <c r="J329" s="20" t="s">
        <v>9911</v>
      </c>
      <c r="K329" s="20">
        <v>15</v>
      </c>
      <c r="L329" s="20" t="s">
        <v>9911</v>
      </c>
      <c r="M329" s="20">
        <v>100</v>
      </c>
      <c r="N329" s="20">
        <v>529</v>
      </c>
      <c r="O329" s="8">
        <v>529</v>
      </c>
      <c r="Q329" t="str">
        <f t="shared" si="10"/>
        <v>전복양념구이고추장½술</v>
      </c>
      <c r="R329" s="8">
        <f t="shared" si="11"/>
        <v>79.349999999999994</v>
      </c>
    </row>
    <row r="330" spans="1:18" x14ac:dyDescent="0.4">
      <c r="A330" s="8" t="s">
        <v>10128</v>
      </c>
      <c r="B330" s="8" t="s">
        <v>563</v>
      </c>
      <c r="C330" s="8" t="s">
        <v>2995</v>
      </c>
      <c r="D330" s="8" t="s">
        <v>2585</v>
      </c>
      <c r="E330" s="8" t="s">
        <v>10183</v>
      </c>
      <c r="F330" s="8" t="s">
        <v>2995</v>
      </c>
      <c r="G330" s="19">
        <v>79.349999999999994</v>
      </c>
      <c r="H330" s="20" t="s">
        <v>9914</v>
      </c>
      <c r="I330" s="20">
        <v>0.5</v>
      </c>
      <c r="J330" s="20" t="s">
        <v>9911</v>
      </c>
      <c r="K330" s="20">
        <v>15</v>
      </c>
      <c r="L330" s="20" t="s">
        <v>9911</v>
      </c>
      <c r="M330" s="20">
        <v>100</v>
      </c>
      <c r="N330" s="20">
        <v>529</v>
      </c>
      <c r="O330" s="8">
        <v>529</v>
      </c>
      <c r="Q330" t="str">
        <f t="shared" si="10"/>
        <v>불고기 상추쌈밥고추장½큰술</v>
      </c>
      <c r="R330" s="8">
        <f t="shared" si="11"/>
        <v>79.349999999999994</v>
      </c>
    </row>
    <row r="331" spans="1:18" x14ac:dyDescent="0.4">
      <c r="A331" s="8" t="s">
        <v>10058</v>
      </c>
      <c r="B331" s="8" t="s">
        <v>1437</v>
      </c>
      <c r="C331" s="8" t="s">
        <v>2995</v>
      </c>
      <c r="D331" s="8" t="s">
        <v>2515</v>
      </c>
      <c r="E331" s="8" t="s">
        <v>10183</v>
      </c>
      <c r="F331" s="8" t="s">
        <v>2995</v>
      </c>
      <c r="G331" s="19">
        <v>79.349999999999994</v>
      </c>
      <c r="H331" s="20" t="s">
        <v>9914</v>
      </c>
      <c r="I331" s="20">
        <v>0.5</v>
      </c>
      <c r="J331" s="20" t="s">
        <v>9911</v>
      </c>
      <c r="K331" s="20">
        <v>15</v>
      </c>
      <c r="L331" s="20" t="s">
        <v>9911</v>
      </c>
      <c r="M331" s="20">
        <v>100</v>
      </c>
      <c r="N331" s="20">
        <v>529</v>
      </c>
      <c r="O331" s="8">
        <v>529</v>
      </c>
      <c r="Q331" t="str">
        <f t="shared" si="10"/>
        <v>오이무침고추장1/2큰술</v>
      </c>
      <c r="R331" s="8">
        <f t="shared" si="11"/>
        <v>79.349999999999994</v>
      </c>
    </row>
    <row r="332" spans="1:18" x14ac:dyDescent="0.4">
      <c r="A332" s="8" t="s">
        <v>10193</v>
      </c>
      <c r="B332" s="8" t="s">
        <v>801</v>
      </c>
      <c r="C332" s="8" t="s">
        <v>2995</v>
      </c>
      <c r="D332" s="8" t="s">
        <v>2515</v>
      </c>
      <c r="E332" s="8" t="s">
        <v>10183</v>
      </c>
      <c r="F332" s="8" t="s">
        <v>2995</v>
      </c>
      <c r="G332" s="19">
        <v>79.349999999999994</v>
      </c>
      <c r="H332" s="20" t="s">
        <v>9914</v>
      </c>
      <c r="I332" s="20">
        <v>0.5</v>
      </c>
      <c r="J332" s="20" t="s">
        <v>9911</v>
      </c>
      <c r="K332" s="20">
        <v>15</v>
      </c>
      <c r="L332" s="20" t="s">
        <v>9911</v>
      </c>
      <c r="M332" s="20">
        <v>100</v>
      </c>
      <c r="N332" s="20">
        <v>529</v>
      </c>
      <c r="O332" s="8">
        <v>529</v>
      </c>
      <c r="Q332" t="str">
        <f t="shared" si="10"/>
        <v>동태찌개고추장1/2큰술</v>
      </c>
      <c r="R332" s="8">
        <f t="shared" si="11"/>
        <v>79.349999999999994</v>
      </c>
    </row>
    <row r="333" spans="1:18" x14ac:dyDescent="0.4">
      <c r="A333" s="8" t="s">
        <v>10194</v>
      </c>
      <c r="B333" s="8" t="s">
        <v>957</v>
      </c>
      <c r="C333" s="8" t="s">
        <v>2995</v>
      </c>
      <c r="D333" s="8" t="s">
        <v>2515</v>
      </c>
      <c r="E333" s="8" t="s">
        <v>10183</v>
      </c>
      <c r="F333" s="8" t="s">
        <v>2995</v>
      </c>
      <c r="G333" s="19">
        <v>79.349999999999994</v>
      </c>
      <c r="H333" s="20" t="s">
        <v>9914</v>
      </c>
      <c r="I333" s="20">
        <v>0.5</v>
      </c>
      <c r="J333" s="20" t="s">
        <v>9911</v>
      </c>
      <c r="K333" s="20">
        <v>15</v>
      </c>
      <c r="L333" s="20" t="s">
        <v>9911</v>
      </c>
      <c r="M333" s="20">
        <v>100</v>
      </c>
      <c r="N333" s="20">
        <v>529</v>
      </c>
      <c r="O333" s="8">
        <v>529</v>
      </c>
      <c r="Q333" t="str">
        <f t="shared" si="10"/>
        <v>돼지등갈비김치찜고추장1/2큰술</v>
      </c>
      <c r="R333" s="8">
        <f t="shared" si="11"/>
        <v>79.349999999999994</v>
      </c>
    </row>
    <row r="334" spans="1:18" x14ac:dyDescent="0.4">
      <c r="A334" s="8" t="s">
        <v>9993</v>
      </c>
      <c r="B334" s="8" t="s">
        <v>201</v>
      </c>
      <c r="C334" s="8" t="s">
        <v>3051</v>
      </c>
      <c r="D334" s="8" t="s">
        <v>2929</v>
      </c>
      <c r="E334" s="8" t="s">
        <v>10195</v>
      </c>
      <c r="F334" s="8" t="s">
        <v>3051</v>
      </c>
      <c r="G334" s="19">
        <v>26.76</v>
      </c>
      <c r="H334" s="20" t="s">
        <v>9945</v>
      </c>
      <c r="I334" s="20">
        <v>2</v>
      </c>
      <c r="J334" s="20" t="s">
        <v>9911</v>
      </c>
      <c r="K334" s="20">
        <v>2</v>
      </c>
      <c r="L334" s="20" t="s">
        <v>9911</v>
      </c>
      <c r="M334" s="20">
        <v>100</v>
      </c>
      <c r="N334" s="20">
        <v>1338</v>
      </c>
      <c r="O334" s="8">
        <v>1338</v>
      </c>
      <c r="Q334" t="str">
        <f t="shared" si="10"/>
        <v>베이컨감자샐러드고춧가루2작은술</v>
      </c>
      <c r="R334" s="8">
        <f t="shared" si="11"/>
        <v>26.76</v>
      </c>
    </row>
    <row r="335" spans="1:18" x14ac:dyDescent="0.4">
      <c r="A335" s="8" t="s">
        <v>9974</v>
      </c>
      <c r="B335" s="8" t="s">
        <v>1583</v>
      </c>
      <c r="C335" s="8" t="s">
        <v>3051</v>
      </c>
      <c r="D335" s="8" t="s">
        <v>2590</v>
      </c>
      <c r="E335" s="8" t="s">
        <v>10195</v>
      </c>
      <c r="F335" s="8" t="s">
        <v>3051</v>
      </c>
      <c r="G335" s="19">
        <v>26.76</v>
      </c>
      <c r="H335" s="20" t="s">
        <v>9945</v>
      </c>
      <c r="I335" s="20">
        <v>1</v>
      </c>
      <c r="J335" s="20" t="s">
        <v>9911</v>
      </c>
      <c r="K335" s="20">
        <v>2</v>
      </c>
      <c r="L335" s="20" t="s">
        <v>9911</v>
      </c>
      <c r="M335" s="20">
        <v>100</v>
      </c>
      <c r="N335" s="20">
        <v>1338</v>
      </c>
      <c r="O335" s="8">
        <v>1338</v>
      </c>
      <c r="Q335" t="str">
        <f t="shared" si="10"/>
        <v>생곤드레 솥밥고춧가루1작은술</v>
      </c>
      <c r="R335" s="8">
        <f t="shared" si="11"/>
        <v>26.76</v>
      </c>
    </row>
    <row r="336" spans="1:18" x14ac:dyDescent="0.4">
      <c r="A336" s="8" t="s">
        <v>9975</v>
      </c>
      <c r="B336" s="8" t="s">
        <v>576</v>
      </c>
      <c r="C336" s="8" t="s">
        <v>3051</v>
      </c>
      <c r="D336" s="8" t="s">
        <v>2590</v>
      </c>
      <c r="E336" s="8" t="s">
        <v>10195</v>
      </c>
      <c r="F336" s="8" t="s">
        <v>3051</v>
      </c>
      <c r="G336" s="19">
        <v>26.76</v>
      </c>
      <c r="H336" s="20" t="s">
        <v>9945</v>
      </c>
      <c r="I336" s="20">
        <v>1</v>
      </c>
      <c r="J336" s="20" t="s">
        <v>9911</v>
      </c>
      <c r="K336" s="20">
        <v>2</v>
      </c>
      <c r="L336" s="20" t="s">
        <v>9911</v>
      </c>
      <c r="M336" s="20">
        <v>100</v>
      </c>
      <c r="N336" s="20">
        <v>1338</v>
      </c>
      <c r="O336" s="8">
        <v>1338</v>
      </c>
      <c r="Q336" t="str">
        <f t="shared" si="10"/>
        <v>곤드레 버섯 솥밥고춧가루1작은술</v>
      </c>
      <c r="R336" s="8">
        <f t="shared" si="11"/>
        <v>26.76</v>
      </c>
    </row>
    <row r="337" spans="1:18" x14ac:dyDescent="0.4">
      <c r="A337" s="8" t="s">
        <v>10196</v>
      </c>
      <c r="B337" s="8" t="s">
        <v>2388</v>
      </c>
      <c r="C337" s="8" t="s">
        <v>3051</v>
      </c>
      <c r="D337" s="8" t="s">
        <v>2590</v>
      </c>
      <c r="E337" s="8" t="s">
        <v>10195</v>
      </c>
      <c r="F337" s="8" t="s">
        <v>3051</v>
      </c>
      <c r="G337" s="19">
        <v>26.76</v>
      </c>
      <c r="H337" s="20" t="s">
        <v>9945</v>
      </c>
      <c r="I337" s="20">
        <v>1</v>
      </c>
      <c r="J337" s="20" t="s">
        <v>9911</v>
      </c>
      <c r="K337" s="20">
        <v>2</v>
      </c>
      <c r="L337" s="20" t="s">
        <v>9911</v>
      </c>
      <c r="M337" s="20">
        <v>100</v>
      </c>
      <c r="N337" s="20">
        <v>1338</v>
      </c>
      <c r="O337" s="8">
        <v>1338</v>
      </c>
      <c r="Q337" t="str">
        <f t="shared" si="10"/>
        <v>청국장찌개고춧가루1작은술</v>
      </c>
      <c r="R337" s="8">
        <f t="shared" si="11"/>
        <v>26.76</v>
      </c>
    </row>
    <row r="338" spans="1:18" x14ac:dyDescent="0.4">
      <c r="A338" s="8" t="s">
        <v>10197</v>
      </c>
      <c r="B338" s="8" t="s">
        <v>1589</v>
      </c>
      <c r="C338" s="8" t="s">
        <v>3051</v>
      </c>
      <c r="D338" s="8" t="s">
        <v>2590</v>
      </c>
      <c r="E338" s="8" t="s">
        <v>10195</v>
      </c>
      <c r="F338" s="8" t="s">
        <v>3051</v>
      </c>
      <c r="G338" s="19">
        <v>26.76</v>
      </c>
      <c r="H338" s="20" t="s">
        <v>9945</v>
      </c>
      <c r="I338" s="20">
        <v>1</v>
      </c>
      <c r="J338" s="20" t="s">
        <v>9911</v>
      </c>
      <c r="K338" s="20">
        <v>2</v>
      </c>
      <c r="L338" s="20" t="s">
        <v>9911</v>
      </c>
      <c r="M338" s="20">
        <v>100</v>
      </c>
      <c r="N338" s="20">
        <v>1338</v>
      </c>
      <c r="O338" s="8">
        <v>1338</v>
      </c>
      <c r="Q338" t="str">
        <f t="shared" si="10"/>
        <v>멜젓 소스와 미나리 삼겹살고춧가루1작은술</v>
      </c>
      <c r="R338" s="8">
        <f t="shared" si="11"/>
        <v>26.76</v>
      </c>
    </row>
    <row r="339" spans="1:18" x14ac:dyDescent="0.4">
      <c r="A339" s="8" t="s">
        <v>10198</v>
      </c>
      <c r="B339" s="8" t="s">
        <v>2301</v>
      </c>
      <c r="C339" s="8" t="s">
        <v>3051</v>
      </c>
      <c r="D339" s="8" t="s">
        <v>2590</v>
      </c>
      <c r="E339" s="8" t="s">
        <v>10195</v>
      </c>
      <c r="F339" s="8" t="s">
        <v>3051</v>
      </c>
      <c r="G339" s="19">
        <v>26.76</v>
      </c>
      <c r="H339" s="20" t="s">
        <v>9945</v>
      </c>
      <c r="I339" s="20">
        <v>1</v>
      </c>
      <c r="J339" s="20" t="s">
        <v>9911</v>
      </c>
      <c r="K339" s="20">
        <v>2</v>
      </c>
      <c r="L339" s="20" t="s">
        <v>9911</v>
      </c>
      <c r="M339" s="20">
        <v>100</v>
      </c>
      <c r="N339" s="20">
        <v>1338</v>
      </c>
      <c r="O339" s="8">
        <v>1338</v>
      </c>
      <c r="Q339" t="str">
        <f t="shared" si="10"/>
        <v>꼬막시금치된장국고춧가루1작은술</v>
      </c>
      <c r="R339" s="8">
        <f t="shared" si="11"/>
        <v>26.76</v>
      </c>
    </row>
    <row r="340" spans="1:18" x14ac:dyDescent="0.4">
      <c r="A340" s="8" t="s">
        <v>9943</v>
      </c>
      <c r="B340" s="8" t="s">
        <v>1736</v>
      </c>
      <c r="C340" s="8" t="s">
        <v>3051</v>
      </c>
      <c r="D340" s="8" t="s">
        <v>2590</v>
      </c>
      <c r="E340" s="8" t="s">
        <v>10195</v>
      </c>
      <c r="F340" s="8" t="s">
        <v>3051</v>
      </c>
      <c r="G340" s="19">
        <v>26.76</v>
      </c>
      <c r="H340" s="20" t="s">
        <v>9945</v>
      </c>
      <c r="I340" s="20">
        <v>1</v>
      </c>
      <c r="J340" s="20" t="s">
        <v>9911</v>
      </c>
      <c r="K340" s="20">
        <v>2</v>
      </c>
      <c r="L340" s="20" t="s">
        <v>9911</v>
      </c>
      <c r="M340" s="20">
        <v>100</v>
      </c>
      <c r="N340" s="20">
        <v>1338</v>
      </c>
      <c r="O340" s="8">
        <v>1338</v>
      </c>
      <c r="Q340" t="str">
        <f t="shared" si="10"/>
        <v>돼지고기편육고춧가루1작은술</v>
      </c>
      <c r="R340" s="8">
        <f t="shared" si="11"/>
        <v>26.76</v>
      </c>
    </row>
    <row r="341" spans="1:18" x14ac:dyDescent="0.4">
      <c r="A341" s="8" t="s">
        <v>10093</v>
      </c>
      <c r="B341" s="8" t="s">
        <v>1628</v>
      </c>
      <c r="C341" s="8" t="s">
        <v>3051</v>
      </c>
      <c r="D341" s="8" t="s">
        <v>2873</v>
      </c>
      <c r="E341" s="8" t="s">
        <v>10195</v>
      </c>
      <c r="F341" s="8" t="s">
        <v>3051</v>
      </c>
      <c r="G341" s="19">
        <v>26.76</v>
      </c>
      <c r="H341" s="20" t="s">
        <v>9945</v>
      </c>
      <c r="I341" s="20">
        <v>1</v>
      </c>
      <c r="J341" s="20" t="s">
        <v>9911</v>
      </c>
      <c r="K341" s="20">
        <v>2</v>
      </c>
      <c r="L341" s="20" t="s">
        <v>9911</v>
      </c>
      <c r="M341" s="20">
        <v>100</v>
      </c>
      <c r="N341" s="20">
        <v>1338</v>
      </c>
      <c r="O341" s="8">
        <v>1338</v>
      </c>
      <c r="Q341" t="str">
        <f t="shared" si="10"/>
        <v xml:space="preserve">제주 고사리 삼겹살 구이고춧가루1작은술 </v>
      </c>
      <c r="R341" s="8">
        <f t="shared" si="11"/>
        <v>26.76</v>
      </c>
    </row>
    <row r="342" spans="1:18" x14ac:dyDescent="0.4">
      <c r="A342" s="8" t="s">
        <v>10199</v>
      </c>
      <c r="B342" s="8" t="s">
        <v>378</v>
      </c>
      <c r="C342" s="8" t="s">
        <v>3051</v>
      </c>
      <c r="D342" s="8" t="s">
        <v>2547</v>
      </c>
      <c r="E342" s="8" t="s">
        <v>10195</v>
      </c>
      <c r="F342" s="8" t="s">
        <v>3051</v>
      </c>
      <c r="G342" s="19">
        <v>26.76</v>
      </c>
      <c r="H342" s="20" t="s">
        <v>9945</v>
      </c>
      <c r="I342" s="20">
        <v>0.5</v>
      </c>
      <c r="J342" s="20" t="s">
        <v>9911</v>
      </c>
      <c r="K342" s="20">
        <v>2</v>
      </c>
      <c r="L342" s="20" t="s">
        <v>9911</v>
      </c>
      <c r="M342" s="20">
        <v>100</v>
      </c>
      <c r="N342" s="20">
        <v>1338</v>
      </c>
      <c r="O342" s="8">
        <v>1338</v>
      </c>
      <c r="Q342" t="str">
        <f t="shared" si="10"/>
        <v>차돌박이 된장찌개고춧가루1/2작은술</v>
      </c>
      <c r="R342" s="8">
        <f t="shared" si="11"/>
        <v>26.76</v>
      </c>
    </row>
    <row r="343" spans="1:18" x14ac:dyDescent="0.4">
      <c r="A343" s="8" t="s">
        <v>9982</v>
      </c>
      <c r="B343" s="8" t="s">
        <v>994</v>
      </c>
      <c r="C343" s="8" t="s">
        <v>3051</v>
      </c>
      <c r="D343" s="8" t="s">
        <v>2547</v>
      </c>
      <c r="E343" s="8" t="s">
        <v>10195</v>
      </c>
      <c r="F343" s="8" t="s">
        <v>3051</v>
      </c>
      <c r="G343" s="19">
        <v>26.76</v>
      </c>
      <c r="H343" s="20" t="s">
        <v>9945</v>
      </c>
      <c r="I343" s="20">
        <v>0.5</v>
      </c>
      <c r="J343" s="20" t="s">
        <v>9911</v>
      </c>
      <c r="K343" s="20">
        <v>2</v>
      </c>
      <c r="L343" s="20" t="s">
        <v>9911</v>
      </c>
      <c r="M343" s="20">
        <v>100</v>
      </c>
      <c r="N343" s="20">
        <v>1338</v>
      </c>
      <c r="O343" s="8">
        <v>1338</v>
      </c>
      <c r="Q343" t="str">
        <f t="shared" si="10"/>
        <v>잔치국수고춧가루1/2작은술</v>
      </c>
      <c r="R343" s="8">
        <f t="shared" si="11"/>
        <v>26.76</v>
      </c>
    </row>
    <row r="344" spans="1:18" x14ac:dyDescent="0.4">
      <c r="A344" s="8" t="s">
        <v>10200</v>
      </c>
      <c r="B344" s="8" t="s">
        <v>93</v>
      </c>
      <c r="C344" s="8" t="s">
        <v>3051</v>
      </c>
      <c r="D344" s="8" t="s">
        <v>2569</v>
      </c>
      <c r="E344" s="8" t="s">
        <v>10195</v>
      </c>
      <c r="F344" s="8" t="s">
        <v>3051</v>
      </c>
      <c r="G344" s="19">
        <v>133.80000000000001</v>
      </c>
      <c r="H344" s="20" t="s">
        <v>2569</v>
      </c>
      <c r="I344" s="20">
        <v>1</v>
      </c>
      <c r="J344" s="20" t="s">
        <v>9911</v>
      </c>
      <c r="K344" s="20">
        <v>10</v>
      </c>
      <c r="L344" s="20" t="s">
        <v>9911</v>
      </c>
      <c r="M344" s="20">
        <v>100</v>
      </c>
      <c r="N344" s="20">
        <v>1338</v>
      </c>
      <c r="O344" s="8">
        <v>1338</v>
      </c>
      <c r="Q344" t="str">
        <f t="shared" si="10"/>
        <v>미소 청국장고춧가루약간</v>
      </c>
      <c r="R344" s="8">
        <f t="shared" si="11"/>
        <v>133.80000000000001</v>
      </c>
    </row>
    <row r="345" spans="1:18" x14ac:dyDescent="0.4">
      <c r="A345" s="8" t="s">
        <v>10201</v>
      </c>
      <c r="B345" s="8" t="s">
        <v>918</v>
      </c>
      <c r="C345" s="8" t="s">
        <v>3051</v>
      </c>
      <c r="D345" s="8" t="s">
        <v>2569</v>
      </c>
      <c r="E345" s="8" t="s">
        <v>10195</v>
      </c>
      <c r="F345" s="8" t="s">
        <v>3051</v>
      </c>
      <c r="G345" s="19">
        <v>133.80000000000001</v>
      </c>
      <c r="H345" s="20" t="s">
        <v>2569</v>
      </c>
      <c r="I345" s="20">
        <v>1</v>
      </c>
      <c r="J345" s="20" t="s">
        <v>9911</v>
      </c>
      <c r="K345" s="20">
        <v>10</v>
      </c>
      <c r="L345" s="20" t="s">
        <v>9911</v>
      </c>
      <c r="M345" s="20">
        <v>100</v>
      </c>
      <c r="N345" s="20">
        <v>1338</v>
      </c>
      <c r="O345" s="8">
        <v>1338</v>
      </c>
      <c r="Q345" t="str">
        <f t="shared" si="10"/>
        <v>콩나물국밥고춧가루약간</v>
      </c>
      <c r="R345" s="8">
        <f t="shared" si="11"/>
        <v>133.80000000000001</v>
      </c>
    </row>
    <row r="346" spans="1:18" x14ac:dyDescent="0.4">
      <c r="A346" s="8" t="s">
        <v>10017</v>
      </c>
      <c r="B346" s="8" t="s">
        <v>1955</v>
      </c>
      <c r="C346" s="8" t="s">
        <v>3051</v>
      </c>
      <c r="D346" s="8" t="s">
        <v>2569</v>
      </c>
      <c r="E346" s="8" t="s">
        <v>10195</v>
      </c>
      <c r="F346" s="8" t="s">
        <v>3051</v>
      </c>
      <c r="G346" s="19">
        <v>133.80000000000001</v>
      </c>
      <c r="H346" s="20" t="s">
        <v>2569</v>
      </c>
      <c r="I346" s="20">
        <v>1</v>
      </c>
      <c r="J346" s="20" t="s">
        <v>9911</v>
      </c>
      <c r="K346" s="20">
        <v>10</v>
      </c>
      <c r="L346" s="20" t="s">
        <v>9911</v>
      </c>
      <c r="M346" s="20">
        <v>100</v>
      </c>
      <c r="N346" s="20">
        <v>1338</v>
      </c>
      <c r="O346" s="8">
        <v>1338</v>
      </c>
      <c r="Q346" t="str">
        <f t="shared" si="10"/>
        <v>물만두고춧가루약간</v>
      </c>
      <c r="R346" s="8">
        <f t="shared" si="11"/>
        <v>133.80000000000001</v>
      </c>
    </row>
    <row r="347" spans="1:18" x14ac:dyDescent="0.4">
      <c r="A347" s="8" t="s">
        <v>9972</v>
      </c>
      <c r="B347" s="8" t="s">
        <v>461</v>
      </c>
      <c r="C347" s="8" t="s">
        <v>3051</v>
      </c>
      <c r="D347" s="8" t="s">
        <v>3117</v>
      </c>
      <c r="E347" s="8" t="s">
        <v>10195</v>
      </c>
      <c r="F347" s="8" t="s">
        <v>3051</v>
      </c>
      <c r="G347" s="19">
        <v>200.7</v>
      </c>
      <c r="H347" s="20" t="s">
        <v>9914</v>
      </c>
      <c r="I347" s="20">
        <v>7</v>
      </c>
      <c r="J347" s="20" t="s">
        <v>9911</v>
      </c>
      <c r="K347" s="20">
        <v>15</v>
      </c>
      <c r="L347" s="20" t="s">
        <v>9911</v>
      </c>
      <c r="M347" s="20">
        <v>100</v>
      </c>
      <c r="N347" s="20">
        <v>1338</v>
      </c>
      <c r="O347" s="8">
        <v>1338</v>
      </c>
      <c r="Q347" t="str">
        <f t="shared" si="10"/>
        <v xml:space="preserve">양념게장 고춧가루7큰술 </v>
      </c>
      <c r="R347" s="8">
        <f t="shared" si="11"/>
        <v>200.7</v>
      </c>
    </row>
    <row r="348" spans="1:18" x14ac:dyDescent="0.4">
      <c r="A348" s="8" t="s">
        <v>10032</v>
      </c>
      <c r="B348" s="8" t="s">
        <v>786</v>
      </c>
      <c r="C348" s="8" t="s">
        <v>3051</v>
      </c>
      <c r="D348" s="8" t="s">
        <v>2533</v>
      </c>
      <c r="E348" s="8" t="s">
        <v>10195</v>
      </c>
      <c r="F348" s="8" t="s">
        <v>3051</v>
      </c>
      <c r="G348" s="19">
        <v>200.7</v>
      </c>
      <c r="H348" s="20" t="s">
        <v>9914</v>
      </c>
      <c r="I348" s="20">
        <v>4</v>
      </c>
      <c r="J348" s="20" t="s">
        <v>9911</v>
      </c>
      <c r="K348" s="20">
        <v>15</v>
      </c>
      <c r="L348" s="20" t="s">
        <v>9911</v>
      </c>
      <c r="M348" s="20">
        <v>100</v>
      </c>
      <c r="N348" s="20">
        <v>1338</v>
      </c>
      <c r="O348" s="8">
        <v>1338</v>
      </c>
      <c r="Q348" t="str">
        <f t="shared" si="10"/>
        <v>매콤닭한마리고춧가루4큰술</v>
      </c>
      <c r="R348" s="8">
        <f t="shared" si="11"/>
        <v>200.7</v>
      </c>
    </row>
    <row r="349" spans="1:18" x14ac:dyDescent="0.4">
      <c r="A349" s="8" t="s">
        <v>9997</v>
      </c>
      <c r="B349" s="8" t="s">
        <v>1992</v>
      </c>
      <c r="C349" s="8" t="s">
        <v>3051</v>
      </c>
      <c r="D349" s="8" t="s">
        <v>2533</v>
      </c>
      <c r="E349" s="8" t="s">
        <v>10195</v>
      </c>
      <c r="F349" s="8" t="s">
        <v>3051</v>
      </c>
      <c r="G349" s="19">
        <v>200.7</v>
      </c>
      <c r="H349" s="20" t="s">
        <v>9914</v>
      </c>
      <c r="I349" s="20">
        <v>4</v>
      </c>
      <c r="J349" s="20" t="s">
        <v>9911</v>
      </c>
      <c r="K349" s="20">
        <v>15</v>
      </c>
      <c r="L349" s="20" t="s">
        <v>9911</v>
      </c>
      <c r="M349" s="20">
        <v>100</v>
      </c>
      <c r="N349" s="20">
        <v>1338</v>
      </c>
      <c r="O349" s="8">
        <v>1338</v>
      </c>
      <c r="Q349" t="str">
        <f t="shared" si="10"/>
        <v>골뱅이무침고춧가루4큰술</v>
      </c>
      <c r="R349" s="8">
        <f t="shared" si="11"/>
        <v>200.7</v>
      </c>
    </row>
    <row r="350" spans="1:18" x14ac:dyDescent="0.4">
      <c r="A350" s="8" t="s">
        <v>9967</v>
      </c>
      <c r="B350" s="8" t="s">
        <v>1997</v>
      </c>
      <c r="C350" s="8" t="s">
        <v>3051</v>
      </c>
      <c r="D350" s="8" t="s">
        <v>2533</v>
      </c>
      <c r="E350" s="8" t="s">
        <v>10195</v>
      </c>
      <c r="F350" s="8" t="s">
        <v>3051</v>
      </c>
      <c r="G350" s="19">
        <v>200.7</v>
      </c>
      <c r="H350" s="20" t="s">
        <v>9914</v>
      </c>
      <c r="I350" s="20">
        <v>4</v>
      </c>
      <c r="J350" s="20" t="s">
        <v>9911</v>
      </c>
      <c r="K350" s="20">
        <v>15</v>
      </c>
      <c r="L350" s="20" t="s">
        <v>9911</v>
      </c>
      <c r="M350" s="20">
        <v>100</v>
      </c>
      <c r="N350" s="20">
        <v>1338</v>
      </c>
      <c r="O350" s="8">
        <v>1338</v>
      </c>
      <c r="Q350" t="str">
        <f t="shared" si="10"/>
        <v>매운닭볶음탕고춧가루4큰술</v>
      </c>
      <c r="R350" s="8">
        <f t="shared" si="11"/>
        <v>200.7</v>
      </c>
    </row>
    <row r="351" spans="1:18" x14ac:dyDescent="0.4">
      <c r="A351" s="8" t="s">
        <v>9921</v>
      </c>
      <c r="B351" s="8" t="s">
        <v>2347</v>
      </c>
      <c r="C351" s="8" t="s">
        <v>3051</v>
      </c>
      <c r="D351" s="8" t="s">
        <v>2533</v>
      </c>
      <c r="E351" s="8" t="s">
        <v>10195</v>
      </c>
      <c r="F351" s="8" t="s">
        <v>3051</v>
      </c>
      <c r="G351" s="19">
        <v>200.7</v>
      </c>
      <c r="H351" s="20" t="s">
        <v>9914</v>
      </c>
      <c r="I351" s="20">
        <v>4</v>
      </c>
      <c r="J351" s="20" t="s">
        <v>9911</v>
      </c>
      <c r="K351" s="20">
        <v>15</v>
      </c>
      <c r="L351" s="20" t="s">
        <v>9911</v>
      </c>
      <c r="M351" s="20">
        <v>100</v>
      </c>
      <c r="N351" s="20">
        <v>1338</v>
      </c>
      <c r="O351" s="8">
        <v>1338</v>
      </c>
      <c r="Q351" t="str">
        <f t="shared" si="10"/>
        <v>매운쇠고기갈비찜고춧가루4큰술</v>
      </c>
      <c r="R351" s="8">
        <f t="shared" si="11"/>
        <v>200.7</v>
      </c>
    </row>
    <row r="352" spans="1:18" x14ac:dyDescent="0.4">
      <c r="A352" s="8" t="s">
        <v>10008</v>
      </c>
      <c r="B352" s="8" t="s">
        <v>793</v>
      </c>
      <c r="C352" s="8" t="s">
        <v>3051</v>
      </c>
      <c r="D352" s="8" t="s">
        <v>2533</v>
      </c>
      <c r="E352" s="8" t="s">
        <v>10195</v>
      </c>
      <c r="F352" s="8" t="s">
        <v>3051</v>
      </c>
      <c r="G352" s="19">
        <v>200.7</v>
      </c>
      <c r="H352" s="20" t="s">
        <v>9914</v>
      </c>
      <c r="I352" s="20">
        <v>4</v>
      </c>
      <c r="J352" s="20" t="s">
        <v>9911</v>
      </c>
      <c r="K352" s="20">
        <v>15</v>
      </c>
      <c r="L352" s="20" t="s">
        <v>9911</v>
      </c>
      <c r="M352" s="20">
        <v>100</v>
      </c>
      <c r="N352" s="20">
        <v>1338</v>
      </c>
      <c r="O352" s="8">
        <v>1338</v>
      </c>
      <c r="Q352" t="str">
        <f t="shared" si="10"/>
        <v>주꾸미삼겹살치즈볶음고춧가루4큰술</v>
      </c>
      <c r="R352" s="8">
        <f t="shared" si="11"/>
        <v>200.7</v>
      </c>
    </row>
    <row r="353" spans="1:18" x14ac:dyDescent="0.4">
      <c r="A353" s="8" t="s">
        <v>9991</v>
      </c>
      <c r="B353" s="8" t="s">
        <v>1975</v>
      </c>
      <c r="C353" s="8" t="s">
        <v>3051</v>
      </c>
      <c r="D353" s="8" t="s">
        <v>2520</v>
      </c>
      <c r="E353" s="8" t="s">
        <v>10195</v>
      </c>
      <c r="F353" s="8" t="s">
        <v>3051</v>
      </c>
      <c r="G353" s="19">
        <v>200.7</v>
      </c>
      <c r="H353" s="20" t="s">
        <v>9914</v>
      </c>
      <c r="I353" s="20">
        <v>3</v>
      </c>
      <c r="J353" s="20" t="s">
        <v>9911</v>
      </c>
      <c r="K353" s="20">
        <v>15</v>
      </c>
      <c r="L353" s="20" t="s">
        <v>9911</v>
      </c>
      <c r="M353" s="20">
        <v>100</v>
      </c>
      <c r="N353" s="20">
        <v>1338</v>
      </c>
      <c r="O353" s="8">
        <v>1338</v>
      </c>
      <c r="Q353" t="str">
        <f t="shared" si="10"/>
        <v>고등어조림고춧가루3큰술</v>
      </c>
      <c r="R353" s="8">
        <f t="shared" si="11"/>
        <v>200.7</v>
      </c>
    </row>
    <row r="354" spans="1:18" x14ac:dyDescent="0.4">
      <c r="A354" s="8" t="s">
        <v>10144</v>
      </c>
      <c r="B354" s="8" t="s">
        <v>250</v>
      </c>
      <c r="C354" s="8" t="s">
        <v>3051</v>
      </c>
      <c r="D354" s="8" t="s">
        <v>2520</v>
      </c>
      <c r="E354" s="8" t="s">
        <v>10195</v>
      </c>
      <c r="F354" s="8" t="s">
        <v>3051</v>
      </c>
      <c r="G354" s="19">
        <v>200.7</v>
      </c>
      <c r="H354" s="20" t="s">
        <v>9914</v>
      </c>
      <c r="I354" s="20">
        <v>3</v>
      </c>
      <c r="J354" s="20" t="s">
        <v>9911</v>
      </c>
      <c r="K354" s="20">
        <v>15</v>
      </c>
      <c r="L354" s="20" t="s">
        <v>9911</v>
      </c>
      <c r="M354" s="20">
        <v>100</v>
      </c>
      <c r="N354" s="20">
        <v>1338</v>
      </c>
      <c r="O354" s="8">
        <v>1338</v>
      </c>
      <c r="Q354" t="str">
        <f t="shared" si="10"/>
        <v>고구마닭볶음탕고춧가루3큰술</v>
      </c>
      <c r="R354" s="8">
        <f t="shared" si="11"/>
        <v>200.7</v>
      </c>
    </row>
    <row r="355" spans="1:18" x14ac:dyDescent="0.4">
      <c r="A355" s="8" t="s">
        <v>9994</v>
      </c>
      <c r="B355" s="8" t="s">
        <v>2025</v>
      </c>
      <c r="C355" s="8" t="s">
        <v>3051</v>
      </c>
      <c r="D355" s="8" t="s">
        <v>2520</v>
      </c>
      <c r="E355" s="8" t="s">
        <v>10195</v>
      </c>
      <c r="F355" s="8" t="s">
        <v>3051</v>
      </c>
      <c r="G355" s="19">
        <v>200.7</v>
      </c>
      <c r="H355" s="20" t="s">
        <v>9914</v>
      </c>
      <c r="I355" s="20">
        <v>3</v>
      </c>
      <c r="J355" s="20" t="s">
        <v>9911</v>
      </c>
      <c r="K355" s="20">
        <v>15</v>
      </c>
      <c r="L355" s="20" t="s">
        <v>9911</v>
      </c>
      <c r="M355" s="20">
        <v>100</v>
      </c>
      <c r="N355" s="20">
        <v>1338</v>
      </c>
      <c r="O355" s="8">
        <v>1338</v>
      </c>
      <c r="Q355" t="str">
        <f t="shared" si="10"/>
        <v>감자탕고춧가루3큰술</v>
      </c>
      <c r="R355" s="8">
        <f t="shared" si="11"/>
        <v>200.7</v>
      </c>
    </row>
    <row r="356" spans="1:18" x14ac:dyDescent="0.4">
      <c r="A356" s="8" t="s">
        <v>10176</v>
      </c>
      <c r="B356" s="8" t="s">
        <v>2318</v>
      </c>
      <c r="C356" s="8" t="s">
        <v>3051</v>
      </c>
      <c r="D356" s="8" t="s">
        <v>2520</v>
      </c>
      <c r="E356" s="8" t="s">
        <v>10195</v>
      </c>
      <c r="F356" s="8" t="s">
        <v>3051</v>
      </c>
      <c r="G356" s="19">
        <v>200.7</v>
      </c>
      <c r="H356" s="20" t="s">
        <v>9914</v>
      </c>
      <c r="I356" s="20">
        <v>3</v>
      </c>
      <c r="J356" s="20" t="s">
        <v>9911</v>
      </c>
      <c r="K356" s="20">
        <v>15</v>
      </c>
      <c r="L356" s="20" t="s">
        <v>9911</v>
      </c>
      <c r="M356" s="20">
        <v>100</v>
      </c>
      <c r="N356" s="20">
        <v>1338</v>
      </c>
      <c r="O356" s="8">
        <v>1338</v>
      </c>
      <c r="Q356" t="str">
        <f t="shared" si="10"/>
        <v>닭개장고춧가루3큰술</v>
      </c>
      <c r="R356" s="8">
        <f t="shared" si="11"/>
        <v>200.7</v>
      </c>
    </row>
    <row r="357" spans="1:18" x14ac:dyDescent="0.4">
      <c r="A357" s="8" t="s">
        <v>9999</v>
      </c>
      <c r="B357" s="8" t="s">
        <v>2109</v>
      </c>
      <c r="C357" s="8" t="s">
        <v>3051</v>
      </c>
      <c r="D357" s="8" t="s">
        <v>2520</v>
      </c>
      <c r="E357" s="8" t="s">
        <v>10195</v>
      </c>
      <c r="F357" s="8" t="s">
        <v>3051</v>
      </c>
      <c r="G357" s="19">
        <v>200.7</v>
      </c>
      <c r="H357" s="20" t="s">
        <v>9914</v>
      </c>
      <c r="I357" s="20">
        <v>3</v>
      </c>
      <c r="J357" s="20" t="s">
        <v>9911</v>
      </c>
      <c r="K357" s="20">
        <v>15</v>
      </c>
      <c r="L357" s="20" t="s">
        <v>9911</v>
      </c>
      <c r="M357" s="20">
        <v>100</v>
      </c>
      <c r="N357" s="20">
        <v>1338</v>
      </c>
      <c r="O357" s="8">
        <v>1338</v>
      </c>
      <c r="Q357" t="str">
        <f t="shared" si="10"/>
        <v>낙지볶음고춧가루3큰술</v>
      </c>
      <c r="R357" s="8">
        <f t="shared" si="11"/>
        <v>200.7</v>
      </c>
    </row>
    <row r="358" spans="1:18" x14ac:dyDescent="0.4">
      <c r="A358" s="8" t="s">
        <v>10193</v>
      </c>
      <c r="B358" s="8" t="s">
        <v>801</v>
      </c>
      <c r="C358" s="8" t="s">
        <v>3051</v>
      </c>
      <c r="D358" s="8" t="s">
        <v>2520</v>
      </c>
      <c r="E358" s="8" t="s">
        <v>10195</v>
      </c>
      <c r="F358" s="8" t="s">
        <v>3051</v>
      </c>
      <c r="G358" s="19">
        <v>200.7</v>
      </c>
      <c r="H358" s="20" t="s">
        <v>9914</v>
      </c>
      <c r="I358" s="20">
        <v>3</v>
      </c>
      <c r="J358" s="20" t="s">
        <v>9911</v>
      </c>
      <c r="K358" s="20">
        <v>15</v>
      </c>
      <c r="L358" s="20" t="s">
        <v>9911</v>
      </c>
      <c r="M358" s="20">
        <v>100</v>
      </c>
      <c r="N358" s="20">
        <v>1338</v>
      </c>
      <c r="O358" s="8">
        <v>1338</v>
      </c>
      <c r="Q358" t="str">
        <f t="shared" si="10"/>
        <v>동태찌개고춧가루3큰술</v>
      </c>
      <c r="R358" s="8">
        <f t="shared" si="11"/>
        <v>200.7</v>
      </c>
    </row>
    <row r="359" spans="1:18" x14ac:dyDescent="0.4">
      <c r="A359" s="8" t="s">
        <v>9971</v>
      </c>
      <c r="B359" s="8" t="s">
        <v>744</v>
      </c>
      <c r="C359" s="8" t="s">
        <v>3051</v>
      </c>
      <c r="D359" s="8" t="s">
        <v>2520</v>
      </c>
      <c r="E359" s="8" t="s">
        <v>10195</v>
      </c>
      <c r="F359" s="8" t="s">
        <v>3051</v>
      </c>
      <c r="G359" s="19">
        <v>200.7</v>
      </c>
      <c r="H359" s="20" t="s">
        <v>9914</v>
      </c>
      <c r="I359" s="20">
        <v>3</v>
      </c>
      <c r="J359" s="20" t="s">
        <v>9911</v>
      </c>
      <c r="K359" s="20">
        <v>15</v>
      </c>
      <c r="L359" s="20" t="s">
        <v>9911</v>
      </c>
      <c r="M359" s="20">
        <v>100</v>
      </c>
      <c r="N359" s="20">
        <v>1338</v>
      </c>
      <c r="O359" s="8">
        <v>1338</v>
      </c>
      <c r="Q359" t="str">
        <f t="shared" si="10"/>
        <v>갈치조림고춧가루3큰술</v>
      </c>
      <c r="R359" s="8">
        <f t="shared" si="11"/>
        <v>200.7</v>
      </c>
    </row>
    <row r="360" spans="1:18" x14ac:dyDescent="0.4">
      <c r="A360" s="8" t="s">
        <v>10015</v>
      </c>
      <c r="B360" s="8" t="s">
        <v>2336</v>
      </c>
      <c r="C360" s="8" t="s">
        <v>3051</v>
      </c>
      <c r="D360" s="8" t="s">
        <v>2614</v>
      </c>
      <c r="E360" s="8" t="s">
        <v>10195</v>
      </c>
      <c r="F360" s="8" t="s">
        <v>3051</v>
      </c>
      <c r="G360" s="19">
        <v>200.7</v>
      </c>
      <c r="H360" s="20" t="s">
        <v>9914</v>
      </c>
      <c r="I360" s="20">
        <v>3</v>
      </c>
      <c r="J360" s="20" t="s">
        <v>9911</v>
      </c>
      <c r="K360" s="20">
        <v>15</v>
      </c>
      <c r="L360" s="20" t="s">
        <v>9911</v>
      </c>
      <c r="M360" s="20">
        <v>100</v>
      </c>
      <c r="N360" s="20">
        <v>1338</v>
      </c>
      <c r="O360" s="8">
        <v>1338</v>
      </c>
      <c r="Q360" t="str">
        <f t="shared" si="10"/>
        <v xml:space="preserve">돌나물 골뱅이무침고춧가루3큰술 </v>
      </c>
      <c r="R360" s="8">
        <f t="shared" si="11"/>
        <v>200.7</v>
      </c>
    </row>
    <row r="361" spans="1:18" x14ac:dyDescent="0.4">
      <c r="A361" s="8" t="s">
        <v>9986</v>
      </c>
      <c r="B361" s="8" t="s">
        <v>1000</v>
      </c>
      <c r="C361" s="8" t="s">
        <v>3051</v>
      </c>
      <c r="D361" s="8" t="s">
        <v>2526</v>
      </c>
      <c r="E361" s="8" t="s">
        <v>10195</v>
      </c>
      <c r="F361" s="8" t="s">
        <v>3051</v>
      </c>
      <c r="G361" s="19">
        <v>200.7</v>
      </c>
      <c r="H361" s="20" t="s">
        <v>9914</v>
      </c>
      <c r="I361" s="20">
        <v>2</v>
      </c>
      <c r="J361" s="20" t="s">
        <v>9911</v>
      </c>
      <c r="K361" s="20">
        <v>15</v>
      </c>
      <c r="L361" s="20" t="s">
        <v>9911</v>
      </c>
      <c r="M361" s="20">
        <v>100</v>
      </c>
      <c r="N361" s="20">
        <v>1338</v>
      </c>
      <c r="O361" s="8">
        <v>1338</v>
      </c>
      <c r="Q361" t="str">
        <f t="shared" si="10"/>
        <v>짬뽕고춧가루2큰술</v>
      </c>
      <c r="R361" s="8">
        <f t="shared" si="11"/>
        <v>200.7</v>
      </c>
    </row>
    <row r="362" spans="1:18" x14ac:dyDescent="0.4">
      <c r="A362" s="8" t="s">
        <v>10189</v>
      </c>
      <c r="B362" s="8" t="s">
        <v>115</v>
      </c>
      <c r="C362" s="8" t="s">
        <v>3051</v>
      </c>
      <c r="D362" s="8" t="s">
        <v>2526</v>
      </c>
      <c r="E362" s="8" t="s">
        <v>10195</v>
      </c>
      <c r="F362" s="8" t="s">
        <v>3051</v>
      </c>
      <c r="G362" s="19">
        <v>200.7</v>
      </c>
      <c r="H362" s="20" t="s">
        <v>9914</v>
      </c>
      <c r="I362" s="20">
        <v>2</v>
      </c>
      <c r="J362" s="20" t="s">
        <v>9911</v>
      </c>
      <c r="K362" s="20">
        <v>15</v>
      </c>
      <c r="L362" s="20" t="s">
        <v>9911</v>
      </c>
      <c r="M362" s="20">
        <v>100</v>
      </c>
      <c r="N362" s="20">
        <v>1338</v>
      </c>
      <c r="O362" s="8">
        <v>1338</v>
      </c>
      <c r="Q362" t="str">
        <f t="shared" si="10"/>
        <v>콩나물제육볶음고춧가루2큰술</v>
      </c>
      <c r="R362" s="8">
        <f t="shared" si="11"/>
        <v>200.7</v>
      </c>
    </row>
    <row r="363" spans="1:18" x14ac:dyDescent="0.4">
      <c r="A363" s="8" t="s">
        <v>10202</v>
      </c>
      <c r="B363" s="8" t="s">
        <v>133</v>
      </c>
      <c r="C363" s="8" t="s">
        <v>3051</v>
      </c>
      <c r="D363" s="8" t="s">
        <v>2526</v>
      </c>
      <c r="E363" s="8" t="s">
        <v>10195</v>
      </c>
      <c r="F363" s="8" t="s">
        <v>3051</v>
      </c>
      <c r="G363" s="19">
        <v>200.7</v>
      </c>
      <c r="H363" s="20" t="s">
        <v>9914</v>
      </c>
      <c r="I363" s="20">
        <v>2</v>
      </c>
      <c r="J363" s="20" t="s">
        <v>9911</v>
      </c>
      <c r="K363" s="20">
        <v>15</v>
      </c>
      <c r="L363" s="20" t="s">
        <v>9911</v>
      </c>
      <c r="M363" s="20">
        <v>100</v>
      </c>
      <c r="N363" s="20">
        <v>1338</v>
      </c>
      <c r="O363" s="8">
        <v>1338</v>
      </c>
      <c r="Q363" t="str">
        <f t="shared" si="10"/>
        <v>굴순두부찌개고춧가루2큰술</v>
      </c>
      <c r="R363" s="8">
        <f t="shared" si="11"/>
        <v>200.7</v>
      </c>
    </row>
    <row r="364" spans="1:18" x14ac:dyDescent="0.4">
      <c r="A364" s="8" t="s">
        <v>10157</v>
      </c>
      <c r="B364" s="8" t="s">
        <v>322</v>
      </c>
      <c r="C364" s="8" t="s">
        <v>3051</v>
      </c>
      <c r="D364" s="8" t="s">
        <v>2526</v>
      </c>
      <c r="E364" s="8" t="s">
        <v>10195</v>
      </c>
      <c r="F364" s="8" t="s">
        <v>3051</v>
      </c>
      <c r="G364" s="19">
        <v>200.7</v>
      </c>
      <c r="H364" s="20" t="s">
        <v>9914</v>
      </c>
      <c r="I364" s="20">
        <v>2</v>
      </c>
      <c r="J364" s="20" t="s">
        <v>9911</v>
      </c>
      <c r="K364" s="20">
        <v>15</v>
      </c>
      <c r="L364" s="20" t="s">
        <v>9911</v>
      </c>
      <c r="M364" s="20">
        <v>100</v>
      </c>
      <c r="N364" s="20">
        <v>1338</v>
      </c>
      <c r="O364" s="8">
        <v>1338</v>
      </c>
      <c r="Q364" t="str">
        <f t="shared" si="10"/>
        <v>제주식 고사리육개장고춧가루2큰술</v>
      </c>
      <c r="R364" s="8">
        <f t="shared" si="11"/>
        <v>200.7</v>
      </c>
    </row>
    <row r="365" spans="1:18" x14ac:dyDescent="0.4">
      <c r="A365" s="8" t="s">
        <v>10157</v>
      </c>
      <c r="B365" s="8" t="s">
        <v>322</v>
      </c>
      <c r="C365" s="8" t="s">
        <v>3051</v>
      </c>
      <c r="D365" s="8" t="s">
        <v>2526</v>
      </c>
      <c r="E365" s="8" t="s">
        <v>10195</v>
      </c>
      <c r="F365" s="8" t="s">
        <v>3051</v>
      </c>
      <c r="G365" s="19">
        <v>200.7</v>
      </c>
      <c r="H365" s="20" t="s">
        <v>9914</v>
      </c>
      <c r="I365" s="20">
        <v>2</v>
      </c>
      <c r="J365" s="20" t="s">
        <v>9911</v>
      </c>
      <c r="K365" s="20">
        <v>15</v>
      </c>
      <c r="L365" s="20" t="s">
        <v>9911</v>
      </c>
      <c r="M365" s="20">
        <v>100</v>
      </c>
      <c r="N365" s="20">
        <v>1338</v>
      </c>
      <c r="O365" s="8">
        <v>1338</v>
      </c>
      <c r="Q365" t="str">
        <f t="shared" si="10"/>
        <v>제주식 고사리육개장고춧가루2큰술</v>
      </c>
      <c r="R365" s="8">
        <f t="shared" si="11"/>
        <v>200.7</v>
      </c>
    </row>
    <row r="366" spans="1:18" x14ac:dyDescent="0.4">
      <c r="A366" s="8" t="s">
        <v>10175</v>
      </c>
      <c r="B366" s="8" t="s">
        <v>1372</v>
      </c>
      <c r="C366" s="8" t="s">
        <v>3051</v>
      </c>
      <c r="D366" s="8" t="s">
        <v>2526</v>
      </c>
      <c r="E366" s="8" t="s">
        <v>10195</v>
      </c>
      <c r="F366" s="8" t="s">
        <v>3051</v>
      </c>
      <c r="G366" s="19">
        <v>200.7</v>
      </c>
      <c r="H366" s="20" t="s">
        <v>9914</v>
      </c>
      <c r="I366" s="20">
        <v>2</v>
      </c>
      <c r="J366" s="20" t="s">
        <v>9911</v>
      </c>
      <c r="K366" s="20">
        <v>15</v>
      </c>
      <c r="L366" s="20" t="s">
        <v>9911</v>
      </c>
      <c r="M366" s="20">
        <v>100</v>
      </c>
      <c r="N366" s="20">
        <v>1338</v>
      </c>
      <c r="O366" s="8">
        <v>1338</v>
      </c>
      <c r="Q366" t="str">
        <f t="shared" si="10"/>
        <v>해장 짬뽕고춧가루2큰술</v>
      </c>
      <c r="R366" s="8">
        <f t="shared" si="11"/>
        <v>200.7</v>
      </c>
    </row>
    <row r="367" spans="1:18" x14ac:dyDescent="0.4">
      <c r="A367" s="8" t="s">
        <v>10058</v>
      </c>
      <c r="B367" s="8" t="s">
        <v>1437</v>
      </c>
      <c r="C367" s="8" t="s">
        <v>3051</v>
      </c>
      <c r="D367" s="8" t="s">
        <v>2526</v>
      </c>
      <c r="E367" s="8" t="s">
        <v>10195</v>
      </c>
      <c r="F367" s="8" t="s">
        <v>3051</v>
      </c>
      <c r="G367" s="19">
        <v>200.7</v>
      </c>
      <c r="H367" s="20" t="s">
        <v>9914</v>
      </c>
      <c r="I367" s="20">
        <v>2</v>
      </c>
      <c r="J367" s="20" t="s">
        <v>9911</v>
      </c>
      <c r="K367" s="20">
        <v>15</v>
      </c>
      <c r="L367" s="20" t="s">
        <v>9911</v>
      </c>
      <c r="M367" s="20">
        <v>100</v>
      </c>
      <c r="N367" s="20">
        <v>1338</v>
      </c>
      <c r="O367" s="8">
        <v>1338</v>
      </c>
      <c r="Q367" t="str">
        <f t="shared" si="10"/>
        <v>오이무침고춧가루2큰술</v>
      </c>
      <c r="R367" s="8">
        <f t="shared" si="11"/>
        <v>200.7</v>
      </c>
    </row>
    <row r="368" spans="1:18" x14ac:dyDescent="0.4">
      <c r="A368" s="8" t="s">
        <v>9961</v>
      </c>
      <c r="B368" s="8" t="s">
        <v>736</v>
      </c>
      <c r="C368" s="8" t="s">
        <v>3051</v>
      </c>
      <c r="D368" s="8" t="s">
        <v>2526</v>
      </c>
      <c r="E368" s="8" t="s">
        <v>10195</v>
      </c>
      <c r="F368" s="8" t="s">
        <v>3051</v>
      </c>
      <c r="G368" s="19">
        <v>200.7</v>
      </c>
      <c r="H368" s="20" t="s">
        <v>9914</v>
      </c>
      <c r="I368" s="20">
        <v>2</v>
      </c>
      <c r="J368" s="20" t="s">
        <v>9911</v>
      </c>
      <c r="K368" s="20">
        <v>15</v>
      </c>
      <c r="L368" s="20" t="s">
        <v>9911</v>
      </c>
      <c r="M368" s="20">
        <v>100</v>
      </c>
      <c r="N368" s="20">
        <v>1338</v>
      </c>
      <c r="O368" s="8">
        <v>1338</v>
      </c>
      <c r="Q368" t="str">
        <f t="shared" si="10"/>
        <v>고추장 삼겹살구이고춧가루2큰술</v>
      </c>
      <c r="R368" s="8">
        <f t="shared" si="11"/>
        <v>200.7</v>
      </c>
    </row>
    <row r="369" spans="1:18" x14ac:dyDescent="0.4">
      <c r="A369" s="8" t="s">
        <v>10148</v>
      </c>
      <c r="B369" s="8" t="s">
        <v>2013</v>
      </c>
      <c r="C369" s="8" t="s">
        <v>3051</v>
      </c>
      <c r="D369" s="8" t="s">
        <v>2526</v>
      </c>
      <c r="E369" s="8" t="s">
        <v>10195</v>
      </c>
      <c r="F369" s="8" t="s">
        <v>3051</v>
      </c>
      <c r="G369" s="19">
        <v>200.7</v>
      </c>
      <c r="H369" s="20" t="s">
        <v>9914</v>
      </c>
      <c r="I369" s="20">
        <v>2</v>
      </c>
      <c r="J369" s="20" t="s">
        <v>9911</v>
      </c>
      <c r="K369" s="20">
        <v>15</v>
      </c>
      <c r="L369" s="20" t="s">
        <v>9911</v>
      </c>
      <c r="M369" s="20">
        <v>100</v>
      </c>
      <c r="N369" s="20">
        <v>1338</v>
      </c>
      <c r="O369" s="8">
        <v>1338</v>
      </c>
      <c r="Q369" t="str">
        <f t="shared" si="10"/>
        <v>알탕고춧가루2큰술</v>
      </c>
      <c r="R369" s="8">
        <f t="shared" si="11"/>
        <v>200.7</v>
      </c>
    </row>
    <row r="370" spans="1:18" x14ac:dyDescent="0.4">
      <c r="A370" s="8" t="s">
        <v>9957</v>
      </c>
      <c r="B370" s="8" t="s">
        <v>2368</v>
      </c>
      <c r="C370" s="8" t="s">
        <v>3051</v>
      </c>
      <c r="D370" s="8" t="s">
        <v>2526</v>
      </c>
      <c r="E370" s="8" t="s">
        <v>10195</v>
      </c>
      <c r="F370" s="8" t="s">
        <v>3051</v>
      </c>
      <c r="G370" s="19">
        <v>200.7</v>
      </c>
      <c r="H370" s="20" t="s">
        <v>9914</v>
      </c>
      <c r="I370" s="20">
        <v>2</v>
      </c>
      <c r="J370" s="20" t="s">
        <v>9911</v>
      </c>
      <c r="K370" s="20">
        <v>15</v>
      </c>
      <c r="L370" s="20" t="s">
        <v>9911</v>
      </c>
      <c r="M370" s="20">
        <v>100</v>
      </c>
      <c r="N370" s="20">
        <v>1338</v>
      </c>
      <c r="O370" s="8">
        <v>1338</v>
      </c>
      <c r="Q370" t="str">
        <f t="shared" si="10"/>
        <v>묵은지고등어조림고춧가루2큰술</v>
      </c>
      <c r="R370" s="8">
        <f t="shared" si="11"/>
        <v>200.7</v>
      </c>
    </row>
    <row r="371" spans="1:18" x14ac:dyDescent="0.4">
      <c r="A371" s="8" t="s">
        <v>10203</v>
      </c>
      <c r="B371" s="8" t="s">
        <v>829</v>
      </c>
      <c r="C371" s="8" t="s">
        <v>3051</v>
      </c>
      <c r="D371" s="8" t="s">
        <v>2526</v>
      </c>
      <c r="E371" s="8" t="s">
        <v>10195</v>
      </c>
      <c r="F371" s="8" t="s">
        <v>3051</v>
      </c>
      <c r="G371" s="19">
        <v>200.7</v>
      </c>
      <c r="H371" s="20" t="s">
        <v>9914</v>
      </c>
      <c r="I371" s="20">
        <v>2</v>
      </c>
      <c r="J371" s="20" t="s">
        <v>9911</v>
      </c>
      <c r="K371" s="20">
        <v>15</v>
      </c>
      <c r="L371" s="20" t="s">
        <v>9911</v>
      </c>
      <c r="M371" s="20">
        <v>100</v>
      </c>
      <c r="N371" s="20">
        <v>1338</v>
      </c>
      <c r="O371" s="8">
        <v>1338</v>
      </c>
      <c r="Q371" t="str">
        <f t="shared" si="10"/>
        <v>만두전골고춧가루2큰술</v>
      </c>
      <c r="R371" s="8">
        <f t="shared" si="11"/>
        <v>200.7</v>
      </c>
    </row>
    <row r="372" spans="1:18" x14ac:dyDescent="0.4">
      <c r="A372" s="8" t="s">
        <v>10190</v>
      </c>
      <c r="B372" s="8" t="s">
        <v>2342</v>
      </c>
      <c r="C372" s="8" t="s">
        <v>3051</v>
      </c>
      <c r="D372" s="8" t="s">
        <v>2526</v>
      </c>
      <c r="E372" s="8" t="s">
        <v>10195</v>
      </c>
      <c r="F372" s="8" t="s">
        <v>3051</v>
      </c>
      <c r="G372" s="19">
        <v>200.7</v>
      </c>
      <c r="H372" s="20" t="s">
        <v>9914</v>
      </c>
      <c r="I372" s="20">
        <v>2</v>
      </c>
      <c r="J372" s="20" t="s">
        <v>9911</v>
      </c>
      <c r="K372" s="20">
        <v>15</v>
      </c>
      <c r="L372" s="20" t="s">
        <v>9911</v>
      </c>
      <c r="M372" s="20">
        <v>100</v>
      </c>
      <c r="N372" s="20">
        <v>1338</v>
      </c>
      <c r="O372" s="8">
        <v>1338</v>
      </c>
      <c r="Q372" t="str">
        <f t="shared" si="10"/>
        <v>꽃게탕고춧가루2큰술</v>
      </c>
      <c r="R372" s="8">
        <f t="shared" si="11"/>
        <v>200.7</v>
      </c>
    </row>
    <row r="373" spans="1:18" x14ac:dyDescent="0.4">
      <c r="A373" s="8" t="s">
        <v>10013</v>
      </c>
      <c r="B373" s="8" t="s">
        <v>2037</v>
      </c>
      <c r="C373" s="8" t="s">
        <v>3051</v>
      </c>
      <c r="D373" s="8" t="s">
        <v>2526</v>
      </c>
      <c r="E373" s="8" t="s">
        <v>10195</v>
      </c>
      <c r="F373" s="8" t="s">
        <v>3051</v>
      </c>
      <c r="G373" s="19">
        <v>200.7</v>
      </c>
      <c r="H373" s="20" t="s">
        <v>9914</v>
      </c>
      <c r="I373" s="20">
        <v>2</v>
      </c>
      <c r="J373" s="20" t="s">
        <v>9911</v>
      </c>
      <c r="K373" s="20">
        <v>15</v>
      </c>
      <c r="L373" s="20" t="s">
        <v>9911</v>
      </c>
      <c r="M373" s="20">
        <v>100</v>
      </c>
      <c r="N373" s="20">
        <v>1338</v>
      </c>
      <c r="O373" s="8">
        <v>1338</v>
      </c>
      <c r="Q373" t="str">
        <f t="shared" si="10"/>
        <v>치즈닭갈비고춧가루2큰술</v>
      </c>
      <c r="R373" s="8">
        <f t="shared" si="11"/>
        <v>200.7</v>
      </c>
    </row>
    <row r="374" spans="1:18" x14ac:dyDescent="0.4">
      <c r="A374" s="8" t="s">
        <v>10177</v>
      </c>
      <c r="B374" s="8" t="s">
        <v>993</v>
      </c>
      <c r="C374" s="8" t="s">
        <v>3051</v>
      </c>
      <c r="D374" s="8" t="s">
        <v>2526</v>
      </c>
      <c r="E374" s="8" t="s">
        <v>10195</v>
      </c>
      <c r="F374" s="8" t="s">
        <v>3051</v>
      </c>
      <c r="G374" s="19">
        <v>200.7</v>
      </c>
      <c r="H374" s="20" t="s">
        <v>9914</v>
      </c>
      <c r="I374" s="20">
        <v>2</v>
      </c>
      <c r="J374" s="20" t="s">
        <v>9911</v>
      </c>
      <c r="K374" s="20">
        <v>15</v>
      </c>
      <c r="L374" s="20" t="s">
        <v>9911</v>
      </c>
      <c r="M374" s="20">
        <v>100</v>
      </c>
      <c r="N374" s="20">
        <v>1338</v>
      </c>
      <c r="O374" s="8">
        <v>1338</v>
      </c>
      <c r="Q374" t="str">
        <f t="shared" si="10"/>
        <v>육개장고춧가루2큰술</v>
      </c>
      <c r="R374" s="8">
        <f t="shared" si="11"/>
        <v>200.7</v>
      </c>
    </row>
    <row r="375" spans="1:18" x14ac:dyDescent="0.4">
      <c r="A375" s="8" t="s">
        <v>10007</v>
      </c>
      <c r="B375" s="8" t="s">
        <v>841</v>
      </c>
      <c r="C375" s="8" t="s">
        <v>3051</v>
      </c>
      <c r="D375" s="8" t="s">
        <v>2526</v>
      </c>
      <c r="E375" s="8" t="s">
        <v>10195</v>
      </c>
      <c r="F375" s="8" t="s">
        <v>3051</v>
      </c>
      <c r="G375" s="19">
        <v>200.7</v>
      </c>
      <c r="H375" s="20" t="s">
        <v>9914</v>
      </c>
      <c r="I375" s="20">
        <v>2</v>
      </c>
      <c r="J375" s="20" t="s">
        <v>9911</v>
      </c>
      <c r="K375" s="20">
        <v>15</v>
      </c>
      <c r="L375" s="20" t="s">
        <v>9911</v>
      </c>
      <c r="M375" s="20">
        <v>100</v>
      </c>
      <c r="N375" s="20">
        <v>1338</v>
      </c>
      <c r="O375" s="8">
        <v>1338</v>
      </c>
      <c r="Q375" t="str">
        <f t="shared" si="10"/>
        <v>묵은지닭볶음탕고춧가루2큰술</v>
      </c>
      <c r="R375" s="8">
        <f t="shared" si="11"/>
        <v>200.7</v>
      </c>
    </row>
    <row r="376" spans="1:18" x14ac:dyDescent="0.4">
      <c r="A376" s="8" t="s">
        <v>10191</v>
      </c>
      <c r="B376" s="8" t="s">
        <v>673</v>
      </c>
      <c r="C376" s="8" t="s">
        <v>3051</v>
      </c>
      <c r="D376" s="8" t="s">
        <v>2526</v>
      </c>
      <c r="E376" s="8" t="s">
        <v>10195</v>
      </c>
      <c r="F376" s="8" t="s">
        <v>3051</v>
      </c>
      <c r="G376" s="19">
        <v>200.7</v>
      </c>
      <c r="H376" s="20" t="s">
        <v>9914</v>
      </c>
      <c r="I376" s="20">
        <v>2</v>
      </c>
      <c r="J376" s="20" t="s">
        <v>9911</v>
      </c>
      <c r="K376" s="20">
        <v>15</v>
      </c>
      <c r="L376" s="20" t="s">
        <v>9911</v>
      </c>
      <c r="M376" s="20">
        <v>100</v>
      </c>
      <c r="N376" s="20">
        <v>1338</v>
      </c>
      <c r="O376" s="8">
        <v>1338</v>
      </c>
      <c r="Q376" t="str">
        <f t="shared" si="10"/>
        <v>충무김밥고춧가루2큰술</v>
      </c>
      <c r="R376" s="8">
        <f t="shared" si="11"/>
        <v>200.7</v>
      </c>
    </row>
    <row r="377" spans="1:18" x14ac:dyDescent="0.4">
      <c r="A377" s="8" t="s">
        <v>9988</v>
      </c>
      <c r="B377" s="8" t="s">
        <v>1310</v>
      </c>
      <c r="C377" s="8" t="s">
        <v>3051</v>
      </c>
      <c r="D377" s="8" t="s">
        <v>2526</v>
      </c>
      <c r="E377" s="8" t="s">
        <v>10195</v>
      </c>
      <c r="F377" s="8" t="s">
        <v>3051</v>
      </c>
      <c r="G377" s="19">
        <v>200.7</v>
      </c>
      <c r="H377" s="20" t="s">
        <v>9914</v>
      </c>
      <c r="I377" s="20">
        <v>2</v>
      </c>
      <c r="J377" s="20" t="s">
        <v>9911</v>
      </c>
      <c r="K377" s="20">
        <v>15</v>
      </c>
      <c r="L377" s="20" t="s">
        <v>9911</v>
      </c>
      <c r="M377" s="20">
        <v>100</v>
      </c>
      <c r="N377" s="20">
        <v>1338</v>
      </c>
      <c r="O377" s="8">
        <v>1338</v>
      </c>
      <c r="Q377" t="str">
        <f t="shared" si="10"/>
        <v>꼬막비빔밥고춧가루2큰술</v>
      </c>
      <c r="R377" s="8">
        <f t="shared" si="11"/>
        <v>200.7</v>
      </c>
    </row>
    <row r="378" spans="1:18" x14ac:dyDescent="0.4">
      <c r="A378" s="8" t="s">
        <v>10049</v>
      </c>
      <c r="B378" s="8" t="s">
        <v>779</v>
      </c>
      <c r="C378" s="8" t="s">
        <v>3051</v>
      </c>
      <c r="D378" s="8" t="s">
        <v>2539</v>
      </c>
      <c r="E378" s="8" t="s">
        <v>10195</v>
      </c>
      <c r="F378" s="8" t="s">
        <v>3051</v>
      </c>
      <c r="G378" s="19">
        <v>200.7</v>
      </c>
      <c r="H378" s="20" t="s">
        <v>9914</v>
      </c>
      <c r="I378" s="20">
        <v>2</v>
      </c>
      <c r="J378" s="20" t="s">
        <v>9911</v>
      </c>
      <c r="K378" s="20">
        <v>15</v>
      </c>
      <c r="L378" s="20" t="s">
        <v>9911</v>
      </c>
      <c r="M378" s="20">
        <v>100</v>
      </c>
      <c r="N378" s="20">
        <v>1338</v>
      </c>
      <c r="O378" s="8">
        <v>1338</v>
      </c>
      <c r="Q378" t="str">
        <f t="shared" si="10"/>
        <v xml:space="preserve">오징어 볶음고춧가루2큰술 </v>
      </c>
      <c r="R378" s="8">
        <f t="shared" si="11"/>
        <v>200.7</v>
      </c>
    </row>
    <row r="379" spans="1:18" x14ac:dyDescent="0.4">
      <c r="A379" s="8" t="s">
        <v>10204</v>
      </c>
      <c r="B379" s="8" t="s">
        <v>1112</v>
      </c>
      <c r="C379" s="8" t="s">
        <v>3051</v>
      </c>
      <c r="D379" s="8" t="s">
        <v>2539</v>
      </c>
      <c r="E379" s="8" t="s">
        <v>10195</v>
      </c>
      <c r="F379" s="8" t="s">
        <v>3051</v>
      </c>
      <c r="G379" s="19">
        <v>200.7</v>
      </c>
      <c r="H379" s="20" t="s">
        <v>9914</v>
      </c>
      <c r="I379" s="20">
        <v>2</v>
      </c>
      <c r="J379" s="20" t="s">
        <v>9911</v>
      </c>
      <c r="K379" s="20">
        <v>15</v>
      </c>
      <c r="L379" s="20" t="s">
        <v>9911</v>
      </c>
      <c r="M379" s="20">
        <v>100</v>
      </c>
      <c r="N379" s="20">
        <v>1338</v>
      </c>
      <c r="O379" s="8">
        <v>1338</v>
      </c>
      <c r="Q379" t="str">
        <f t="shared" si="10"/>
        <v xml:space="preserve">로제 떡볶이고춧가루2큰술 </v>
      </c>
      <c r="R379" s="8">
        <f t="shared" si="11"/>
        <v>200.7</v>
      </c>
    </row>
    <row r="380" spans="1:18" x14ac:dyDescent="0.4">
      <c r="A380" s="8" t="s">
        <v>10050</v>
      </c>
      <c r="B380" s="8" t="s">
        <v>1275</v>
      </c>
      <c r="C380" s="8" t="s">
        <v>3051</v>
      </c>
      <c r="D380" s="8" t="s">
        <v>2539</v>
      </c>
      <c r="E380" s="8" t="s">
        <v>10195</v>
      </c>
      <c r="F380" s="8" t="s">
        <v>3051</v>
      </c>
      <c r="G380" s="19">
        <v>200.7</v>
      </c>
      <c r="H380" s="20" t="s">
        <v>9914</v>
      </c>
      <c r="I380" s="20">
        <v>2</v>
      </c>
      <c r="J380" s="20" t="s">
        <v>9911</v>
      </c>
      <c r="K380" s="20">
        <v>15</v>
      </c>
      <c r="L380" s="20" t="s">
        <v>9911</v>
      </c>
      <c r="M380" s="20">
        <v>100</v>
      </c>
      <c r="N380" s="20">
        <v>1338</v>
      </c>
      <c r="O380" s="8">
        <v>1338</v>
      </c>
      <c r="Q380" t="str">
        <f t="shared" si="10"/>
        <v xml:space="preserve">마파두부 덮밥고춧가루2큰술 </v>
      </c>
      <c r="R380" s="8">
        <f t="shared" si="11"/>
        <v>200.7</v>
      </c>
    </row>
    <row r="381" spans="1:18" x14ac:dyDescent="0.4">
      <c r="A381" s="8" t="s">
        <v>10205</v>
      </c>
      <c r="B381" s="8" t="s">
        <v>2031</v>
      </c>
      <c r="C381" s="8" t="s">
        <v>3051</v>
      </c>
      <c r="D381" s="8" t="s">
        <v>2593</v>
      </c>
      <c r="E381" s="8" t="s">
        <v>10195</v>
      </c>
      <c r="F381" s="8" t="s">
        <v>3051</v>
      </c>
      <c r="G381" s="19">
        <v>200.7</v>
      </c>
      <c r="H381" s="20" t="s">
        <v>9914</v>
      </c>
      <c r="I381" s="20">
        <v>1.5</v>
      </c>
      <c r="J381" s="20" t="s">
        <v>9911</v>
      </c>
      <c r="K381" s="20">
        <v>15</v>
      </c>
      <c r="L381" s="20" t="s">
        <v>9911</v>
      </c>
      <c r="M381" s="20">
        <v>100</v>
      </c>
      <c r="N381" s="20">
        <v>1338</v>
      </c>
      <c r="O381" s="8">
        <v>1338</v>
      </c>
      <c r="Q381" t="str">
        <f t="shared" si="10"/>
        <v>닭곰탕 고춧가루1+½큰술</v>
      </c>
      <c r="R381" s="8">
        <f t="shared" si="11"/>
        <v>200.7</v>
      </c>
    </row>
    <row r="382" spans="1:18" x14ac:dyDescent="0.4">
      <c r="A382" s="8" t="s">
        <v>9988</v>
      </c>
      <c r="B382" s="8" t="s">
        <v>1310</v>
      </c>
      <c r="C382" s="8" t="s">
        <v>3051</v>
      </c>
      <c r="D382" s="8" t="s">
        <v>2451</v>
      </c>
      <c r="E382" s="8" t="s">
        <v>10195</v>
      </c>
      <c r="F382" s="8" t="s">
        <v>3051</v>
      </c>
      <c r="G382" s="19">
        <v>200.7</v>
      </c>
      <c r="H382" s="20" t="s">
        <v>9914</v>
      </c>
      <c r="I382" s="20">
        <v>1</v>
      </c>
      <c r="J382" s="20" t="s">
        <v>9911</v>
      </c>
      <c r="K382" s="20">
        <v>15</v>
      </c>
      <c r="L382" s="20" t="s">
        <v>9911</v>
      </c>
      <c r="M382" s="20">
        <v>100</v>
      </c>
      <c r="N382" s="20">
        <v>1338</v>
      </c>
      <c r="O382" s="8">
        <v>1338</v>
      </c>
      <c r="Q382" t="str">
        <f t="shared" si="10"/>
        <v>꼬막비빔밥고춧가루1큰술</v>
      </c>
      <c r="R382" s="8">
        <f t="shared" si="11"/>
        <v>200.7</v>
      </c>
    </row>
    <row r="383" spans="1:18" x14ac:dyDescent="0.4">
      <c r="A383" s="8" t="s">
        <v>10206</v>
      </c>
      <c r="B383" s="8" t="s">
        <v>2077</v>
      </c>
      <c r="C383" s="8" t="s">
        <v>3051</v>
      </c>
      <c r="D383" s="8" t="s">
        <v>2451</v>
      </c>
      <c r="E383" s="8" t="s">
        <v>10195</v>
      </c>
      <c r="F383" s="8" t="s">
        <v>3051</v>
      </c>
      <c r="G383" s="19">
        <v>200.7</v>
      </c>
      <c r="H383" s="20" t="s">
        <v>9914</v>
      </c>
      <c r="I383" s="20">
        <v>1</v>
      </c>
      <c r="J383" s="20" t="s">
        <v>9911</v>
      </c>
      <c r="K383" s="20">
        <v>15</v>
      </c>
      <c r="L383" s="20" t="s">
        <v>9911</v>
      </c>
      <c r="M383" s="20">
        <v>100</v>
      </c>
      <c r="N383" s="20">
        <v>1338</v>
      </c>
      <c r="O383" s="8">
        <v>1338</v>
      </c>
      <c r="Q383" t="str">
        <f t="shared" si="10"/>
        <v>도토리묵고춧가루1큰술</v>
      </c>
      <c r="R383" s="8">
        <f t="shared" si="11"/>
        <v>200.7</v>
      </c>
    </row>
    <row r="384" spans="1:18" x14ac:dyDescent="0.4">
      <c r="A384" s="8" t="s">
        <v>10207</v>
      </c>
      <c r="B384" s="8" t="s">
        <v>2142</v>
      </c>
      <c r="C384" s="8" t="s">
        <v>3051</v>
      </c>
      <c r="D384" s="8" t="s">
        <v>2451</v>
      </c>
      <c r="E384" s="8" t="s">
        <v>10195</v>
      </c>
      <c r="F384" s="8" t="s">
        <v>3051</v>
      </c>
      <c r="G384" s="19">
        <v>200.7</v>
      </c>
      <c r="H384" s="20" t="s">
        <v>9914</v>
      </c>
      <c r="I384" s="20">
        <v>1</v>
      </c>
      <c r="J384" s="20" t="s">
        <v>9911</v>
      </c>
      <c r="K384" s="20">
        <v>15</v>
      </c>
      <c r="L384" s="20" t="s">
        <v>9911</v>
      </c>
      <c r="M384" s="20">
        <v>100</v>
      </c>
      <c r="N384" s="20">
        <v>1338</v>
      </c>
      <c r="O384" s="8">
        <v>1338</v>
      </c>
      <c r="Q384" t="str">
        <f t="shared" si="10"/>
        <v>목살김치찜고춧가루1큰술</v>
      </c>
      <c r="R384" s="8">
        <f t="shared" si="11"/>
        <v>200.7</v>
      </c>
    </row>
    <row r="385" spans="1:18" x14ac:dyDescent="0.4">
      <c r="A385" s="8" t="s">
        <v>10021</v>
      </c>
      <c r="B385" s="8" t="s">
        <v>1603</v>
      </c>
      <c r="C385" s="8" t="s">
        <v>3051</v>
      </c>
      <c r="D385" s="8" t="s">
        <v>2451</v>
      </c>
      <c r="E385" s="8" t="s">
        <v>10195</v>
      </c>
      <c r="F385" s="8" t="s">
        <v>3051</v>
      </c>
      <c r="G385" s="19">
        <v>200.7</v>
      </c>
      <c r="H385" s="20" t="s">
        <v>9914</v>
      </c>
      <c r="I385" s="20">
        <v>1</v>
      </c>
      <c r="J385" s="20" t="s">
        <v>9911</v>
      </c>
      <c r="K385" s="20">
        <v>15</v>
      </c>
      <c r="L385" s="20" t="s">
        <v>9911</v>
      </c>
      <c r="M385" s="20">
        <v>100</v>
      </c>
      <c r="N385" s="20">
        <v>1338</v>
      </c>
      <c r="O385" s="8">
        <v>1338</v>
      </c>
      <c r="Q385" t="str">
        <f t="shared" si="10"/>
        <v>고추장 삼겹살 더덕구이고춧가루1큰술</v>
      </c>
      <c r="R385" s="8">
        <f t="shared" si="11"/>
        <v>200.7</v>
      </c>
    </row>
    <row r="386" spans="1:18" x14ac:dyDescent="0.4">
      <c r="A386" s="8" t="s">
        <v>10208</v>
      </c>
      <c r="B386" s="8" t="s">
        <v>2276</v>
      </c>
      <c r="C386" s="8" t="s">
        <v>3051</v>
      </c>
      <c r="D386" s="8" t="s">
        <v>2451</v>
      </c>
      <c r="E386" s="8" t="s">
        <v>10195</v>
      </c>
      <c r="F386" s="8" t="s">
        <v>3051</v>
      </c>
      <c r="G386" s="19">
        <v>200.7</v>
      </c>
      <c r="H386" s="20" t="s">
        <v>9914</v>
      </c>
      <c r="I386" s="20">
        <v>1</v>
      </c>
      <c r="J386" s="20" t="s">
        <v>9911</v>
      </c>
      <c r="K386" s="20">
        <v>15</v>
      </c>
      <c r="L386" s="20" t="s">
        <v>9911</v>
      </c>
      <c r="M386" s="20">
        <v>100</v>
      </c>
      <c r="N386" s="20">
        <v>1338</v>
      </c>
      <c r="O386" s="8">
        <v>1338</v>
      </c>
      <c r="Q386" t="str">
        <f t="shared" si="10"/>
        <v>돼지고기 김치찜고춧가루1큰술</v>
      </c>
      <c r="R386" s="8">
        <f t="shared" si="11"/>
        <v>200.7</v>
      </c>
    </row>
    <row r="387" spans="1:18" x14ac:dyDescent="0.4">
      <c r="A387" s="8" t="s">
        <v>10208</v>
      </c>
      <c r="B387" s="8" t="s">
        <v>2276</v>
      </c>
      <c r="C387" s="8" t="s">
        <v>3051</v>
      </c>
      <c r="D387" s="8" t="s">
        <v>2451</v>
      </c>
      <c r="E387" s="8" t="s">
        <v>10195</v>
      </c>
      <c r="F387" s="8" t="s">
        <v>3051</v>
      </c>
      <c r="G387" s="19">
        <v>200.7</v>
      </c>
      <c r="H387" s="20" t="s">
        <v>9914</v>
      </c>
      <c r="I387" s="20">
        <v>1</v>
      </c>
      <c r="J387" s="20" t="s">
        <v>9911</v>
      </c>
      <c r="K387" s="20">
        <v>15</v>
      </c>
      <c r="L387" s="20" t="s">
        <v>9911</v>
      </c>
      <c r="M387" s="20">
        <v>100</v>
      </c>
      <c r="N387" s="20">
        <v>1338</v>
      </c>
      <c r="O387" s="8">
        <v>1338</v>
      </c>
      <c r="Q387" t="str">
        <f t="shared" si="10"/>
        <v>돼지고기 김치찜고춧가루1큰술</v>
      </c>
      <c r="R387" s="8">
        <f t="shared" si="11"/>
        <v>200.7</v>
      </c>
    </row>
    <row r="388" spans="1:18" x14ac:dyDescent="0.4">
      <c r="A388" s="8" t="s">
        <v>10209</v>
      </c>
      <c r="B388" s="8" t="s">
        <v>694</v>
      </c>
      <c r="C388" s="8" t="s">
        <v>3051</v>
      </c>
      <c r="D388" s="8" t="s">
        <v>2451</v>
      </c>
      <c r="E388" s="8" t="s">
        <v>10195</v>
      </c>
      <c r="F388" s="8" t="s">
        <v>3051</v>
      </c>
      <c r="G388" s="19">
        <v>200.7</v>
      </c>
      <c r="H388" s="20" t="s">
        <v>9914</v>
      </c>
      <c r="I388" s="20">
        <v>1</v>
      </c>
      <c r="J388" s="20" t="s">
        <v>9911</v>
      </c>
      <c r="K388" s="20">
        <v>15</v>
      </c>
      <c r="L388" s="20" t="s">
        <v>9911</v>
      </c>
      <c r="M388" s="20">
        <v>100</v>
      </c>
      <c r="N388" s="20">
        <v>1338</v>
      </c>
      <c r="O388" s="8">
        <v>1338</v>
      </c>
      <c r="Q388" t="str">
        <f t="shared" si="10"/>
        <v>꼬막 솥밥고춧가루1큰술</v>
      </c>
      <c r="R388" s="8">
        <f t="shared" si="11"/>
        <v>200.7</v>
      </c>
    </row>
    <row r="389" spans="1:18" x14ac:dyDescent="0.4">
      <c r="A389" s="8" t="s">
        <v>10094</v>
      </c>
      <c r="B389" s="8" t="s">
        <v>1338</v>
      </c>
      <c r="C389" s="8" t="s">
        <v>3051</v>
      </c>
      <c r="D389" s="8" t="s">
        <v>2451</v>
      </c>
      <c r="E389" s="8" t="s">
        <v>10195</v>
      </c>
      <c r="F389" s="8" t="s">
        <v>3051</v>
      </c>
      <c r="G389" s="19">
        <v>200.7</v>
      </c>
      <c r="H389" s="20" t="s">
        <v>9914</v>
      </c>
      <c r="I389" s="20">
        <v>1</v>
      </c>
      <c r="J389" s="20" t="s">
        <v>9911</v>
      </c>
      <c r="K389" s="20">
        <v>15</v>
      </c>
      <c r="L389" s="20" t="s">
        <v>9911</v>
      </c>
      <c r="M389" s="20">
        <v>100</v>
      </c>
      <c r="N389" s="20">
        <v>1338</v>
      </c>
      <c r="O389" s="8">
        <v>1338</v>
      </c>
      <c r="Q389" t="str">
        <f t="shared" ref="Q389:Q452" si="12">SUBSTITUTE(_xlfn.CONCAT(B389:D389),"~","-")</f>
        <v>장칼국수고춧가루1큰술</v>
      </c>
      <c r="R389" s="8">
        <f t="shared" ref="R389:R452" si="13">G389</f>
        <v>200.7</v>
      </c>
    </row>
    <row r="390" spans="1:18" x14ac:dyDescent="0.4">
      <c r="A390" s="8" t="s">
        <v>10185</v>
      </c>
      <c r="B390" s="8" t="s">
        <v>1783</v>
      </c>
      <c r="C390" s="8" t="s">
        <v>3051</v>
      </c>
      <c r="D390" s="8" t="s">
        <v>2451</v>
      </c>
      <c r="E390" s="8" t="s">
        <v>10195</v>
      </c>
      <c r="F390" s="8" t="s">
        <v>3051</v>
      </c>
      <c r="G390" s="19">
        <v>200.7</v>
      </c>
      <c r="H390" s="20" t="s">
        <v>9914</v>
      </c>
      <c r="I390" s="20">
        <v>1</v>
      </c>
      <c r="J390" s="20" t="s">
        <v>9911</v>
      </c>
      <c r="K390" s="20">
        <v>15</v>
      </c>
      <c r="L390" s="20" t="s">
        <v>9911</v>
      </c>
      <c r="M390" s="20">
        <v>100</v>
      </c>
      <c r="N390" s="20">
        <v>1338</v>
      </c>
      <c r="O390" s="8">
        <v>1338</v>
      </c>
      <c r="Q390" t="str">
        <f t="shared" si="12"/>
        <v>차돌박이떡볶이고춧가루1큰술</v>
      </c>
      <c r="R390" s="8">
        <f t="shared" si="13"/>
        <v>200.7</v>
      </c>
    </row>
    <row r="391" spans="1:18" x14ac:dyDescent="0.4">
      <c r="A391" s="8" t="s">
        <v>10030</v>
      </c>
      <c r="B391" s="8" t="s">
        <v>1131</v>
      </c>
      <c r="C391" s="8" t="s">
        <v>3051</v>
      </c>
      <c r="D391" s="8" t="s">
        <v>2451</v>
      </c>
      <c r="E391" s="8" t="s">
        <v>10195</v>
      </c>
      <c r="F391" s="8" t="s">
        <v>3051</v>
      </c>
      <c r="G391" s="19">
        <v>200.7</v>
      </c>
      <c r="H391" s="20" t="s">
        <v>9914</v>
      </c>
      <c r="I391" s="20">
        <v>1</v>
      </c>
      <c r="J391" s="20" t="s">
        <v>9911</v>
      </c>
      <c r="K391" s="20">
        <v>15</v>
      </c>
      <c r="L391" s="20" t="s">
        <v>9911</v>
      </c>
      <c r="M391" s="20">
        <v>100</v>
      </c>
      <c r="N391" s="20">
        <v>1338</v>
      </c>
      <c r="O391" s="8">
        <v>1338</v>
      </c>
      <c r="Q391" t="str">
        <f t="shared" si="12"/>
        <v>매운순대볶음고춧가루1큰술</v>
      </c>
      <c r="R391" s="8">
        <f t="shared" si="13"/>
        <v>200.7</v>
      </c>
    </row>
    <row r="392" spans="1:18" x14ac:dyDescent="0.4">
      <c r="A392" s="8" t="s">
        <v>10210</v>
      </c>
      <c r="B392" s="8" t="s">
        <v>1098</v>
      </c>
      <c r="C392" s="8" t="s">
        <v>3051</v>
      </c>
      <c r="D392" s="8" t="s">
        <v>2451</v>
      </c>
      <c r="E392" s="8" t="s">
        <v>10195</v>
      </c>
      <c r="F392" s="8" t="s">
        <v>3051</v>
      </c>
      <c r="G392" s="19">
        <v>200.7</v>
      </c>
      <c r="H392" s="20" t="s">
        <v>9914</v>
      </c>
      <c r="I392" s="20">
        <v>1</v>
      </c>
      <c r="J392" s="20" t="s">
        <v>9911</v>
      </c>
      <c r="K392" s="20">
        <v>15</v>
      </c>
      <c r="L392" s="20" t="s">
        <v>9911</v>
      </c>
      <c r="M392" s="20">
        <v>100</v>
      </c>
      <c r="N392" s="20">
        <v>1338</v>
      </c>
      <c r="O392" s="8">
        <v>1338</v>
      </c>
      <c r="Q392" t="str">
        <f t="shared" si="12"/>
        <v>돈가스김치나베고춧가루1큰술</v>
      </c>
      <c r="R392" s="8">
        <f t="shared" si="13"/>
        <v>200.7</v>
      </c>
    </row>
    <row r="393" spans="1:18" x14ac:dyDescent="0.4">
      <c r="A393" s="8" t="s">
        <v>10031</v>
      </c>
      <c r="B393" s="8" t="s">
        <v>1984</v>
      </c>
      <c r="C393" s="8" t="s">
        <v>3051</v>
      </c>
      <c r="D393" s="8" t="s">
        <v>2451</v>
      </c>
      <c r="E393" s="8" t="s">
        <v>10195</v>
      </c>
      <c r="F393" s="8" t="s">
        <v>3051</v>
      </c>
      <c r="G393" s="19">
        <v>200.7</v>
      </c>
      <c r="H393" s="20" t="s">
        <v>9914</v>
      </c>
      <c r="I393" s="20">
        <v>1</v>
      </c>
      <c r="J393" s="20" t="s">
        <v>9911</v>
      </c>
      <c r="K393" s="20">
        <v>15</v>
      </c>
      <c r="L393" s="20" t="s">
        <v>9911</v>
      </c>
      <c r="M393" s="20">
        <v>100</v>
      </c>
      <c r="N393" s="20">
        <v>1338</v>
      </c>
      <c r="O393" s="8">
        <v>1338</v>
      </c>
      <c r="Q393" t="str">
        <f t="shared" si="12"/>
        <v>삼겹살김치말이찜고춧가루1큰술</v>
      </c>
      <c r="R393" s="8">
        <f t="shared" si="13"/>
        <v>200.7</v>
      </c>
    </row>
    <row r="394" spans="1:18" x14ac:dyDescent="0.4">
      <c r="A394" s="8" t="s">
        <v>10131</v>
      </c>
      <c r="B394" s="8" t="s">
        <v>1151</v>
      </c>
      <c r="C394" s="8" t="s">
        <v>3051</v>
      </c>
      <c r="D394" s="8" t="s">
        <v>2451</v>
      </c>
      <c r="E394" s="8" t="s">
        <v>10195</v>
      </c>
      <c r="F394" s="8" t="s">
        <v>3051</v>
      </c>
      <c r="G394" s="19">
        <v>200.7</v>
      </c>
      <c r="H394" s="20" t="s">
        <v>9914</v>
      </c>
      <c r="I394" s="20">
        <v>1</v>
      </c>
      <c r="J394" s="20" t="s">
        <v>9911</v>
      </c>
      <c r="K394" s="20">
        <v>15</v>
      </c>
      <c r="L394" s="20" t="s">
        <v>9911</v>
      </c>
      <c r="M394" s="20">
        <v>100</v>
      </c>
      <c r="N394" s="20">
        <v>1338</v>
      </c>
      <c r="O394" s="8">
        <v>1338</v>
      </c>
      <c r="Q394" t="str">
        <f t="shared" si="12"/>
        <v>두부김치고춧가루1큰술</v>
      </c>
      <c r="R394" s="8">
        <f t="shared" si="13"/>
        <v>200.7</v>
      </c>
    </row>
    <row r="395" spans="1:18" x14ac:dyDescent="0.4">
      <c r="A395" s="8" t="s">
        <v>10211</v>
      </c>
      <c r="B395" s="8" t="s">
        <v>1218</v>
      </c>
      <c r="C395" s="8" t="s">
        <v>3051</v>
      </c>
      <c r="D395" s="8" t="s">
        <v>2451</v>
      </c>
      <c r="E395" s="8" t="s">
        <v>10195</v>
      </c>
      <c r="F395" s="8" t="s">
        <v>3051</v>
      </c>
      <c r="G395" s="19">
        <v>200.7</v>
      </c>
      <c r="H395" s="20" t="s">
        <v>9914</v>
      </c>
      <c r="I395" s="20">
        <v>1</v>
      </c>
      <c r="J395" s="20" t="s">
        <v>9911</v>
      </c>
      <c r="K395" s="20">
        <v>15</v>
      </c>
      <c r="L395" s="20" t="s">
        <v>9911</v>
      </c>
      <c r="M395" s="20">
        <v>100</v>
      </c>
      <c r="N395" s="20">
        <v>1338</v>
      </c>
      <c r="O395" s="8">
        <v>1338</v>
      </c>
      <c r="Q395" t="str">
        <f t="shared" si="12"/>
        <v>참치김치찌개고춧가루1큰술</v>
      </c>
      <c r="R395" s="8">
        <f t="shared" si="13"/>
        <v>200.7</v>
      </c>
    </row>
    <row r="396" spans="1:18" x14ac:dyDescent="0.4">
      <c r="A396" s="8" t="s">
        <v>10187</v>
      </c>
      <c r="B396" s="8" t="s">
        <v>1569</v>
      </c>
      <c r="C396" s="8" t="s">
        <v>3051</v>
      </c>
      <c r="D396" s="8" t="s">
        <v>2451</v>
      </c>
      <c r="E396" s="8" t="s">
        <v>10195</v>
      </c>
      <c r="F396" s="8" t="s">
        <v>3051</v>
      </c>
      <c r="G396" s="19">
        <v>200.7</v>
      </c>
      <c r="H396" s="20" t="s">
        <v>9914</v>
      </c>
      <c r="I396" s="20">
        <v>1</v>
      </c>
      <c r="J396" s="20" t="s">
        <v>9911</v>
      </c>
      <c r="K396" s="20">
        <v>15</v>
      </c>
      <c r="L396" s="20" t="s">
        <v>9911</v>
      </c>
      <c r="M396" s="20">
        <v>100</v>
      </c>
      <c r="N396" s="20">
        <v>1338</v>
      </c>
      <c r="O396" s="8">
        <v>1338</v>
      </c>
      <c r="Q396" t="str">
        <f t="shared" si="12"/>
        <v>낙곱새고춧가루1큰술</v>
      </c>
      <c r="R396" s="8">
        <f t="shared" si="13"/>
        <v>200.7</v>
      </c>
    </row>
    <row r="397" spans="1:18" x14ac:dyDescent="0.4">
      <c r="A397" s="8" t="s">
        <v>10080</v>
      </c>
      <c r="B397" s="8" t="s">
        <v>2065</v>
      </c>
      <c r="C397" s="8" t="s">
        <v>3051</v>
      </c>
      <c r="D397" s="8" t="s">
        <v>2451</v>
      </c>
      <c r="E397" s="8" t="s">
        <v>10195</v>
      </c>
      <c r="F397" s="8" t="s">
        <v>3051</v>
      </c>
      <c r="G397" s="19">
        <v>200.7</v>
      </c>
      <c r="H397" s="20" t="s">
        <v>9914</v>
      </c>
      <c r="I397" s="20">
        <v>1</v>
      </c>
      <c r="J397" s="20" t="s">
        <v>9911</v>
      </c>
      <c r="K397" s="20">
        <v>15</v>
      </c>
      <c r="L397" s="20" t="s">
        <v>9911</v>
      </c>
      <c r="M397" s="20">
        <v>100</v>
      </c>
      <c r="N397" s="20">
        <v>1338</v>
      </c>
      <c r="O397" s="8">
        <v>1338</v>
      </c>
      <c r="Q397" t="str">
        <f t="shared" si="12"/>
        <v>감자고추장찌개고춧가루1큰술</v>
      </c>
      <c r="R397" s="8">
        <f t="shared" si="13"/>
        <v>200.7</v>
      </c>
    </row>
    <row r="398" spans="1:18" x14ac:dyDescent="0.4">
      <c r="A398" s="8" t="s">
        <v>10000</v>
      </c>
      <c r="B398" s="8" t="s">
        <v>617</v>
      </c>
      <c r="C398" s="8" t="s">
        <v>3051</v>
      </c>
      <c r="D398" s="8" t="s">
        <v>2451</v>
      </c>
      <c r="E398" s="8" t="s">
        <v>10195</v>
      </c>
      <c r="F398" s="8" t="s">
        <v>3051</v>
      </c>
      <c r="G398" s="19">
        <v>200.7</v>
      </c>
      <c r="H398" s="20" t="s">
        <v>9914</v>
      </c>
      <c r="I398" s="20">
        <v>1</v>
      </c>
      <c r="J398" s="20" t="s">
        <v>9911</v>
      </c>
      <c r="K398" s="20">
        <v>15</v>
      </c>
      <c r="L398" s="20" t="s">
        <v>9911</v>
      </c>
      <c r="M398" s="20">
        <v>100</v>
      </c>
      <c r="N398" s="20">
        <v>1338</v>
      </c>
      <c r="O398" s="8">
        <v>1338</v>
      </c>
      <c r="Q398" t="str">
        <f t="shared" si="12"/>
        <v>고추장 제육볶음고춧가루1큰술</v>
      </c>
      <c r="R398" s="8">
        <f t="shared" si="13"/>
        <v>200.7</v>
      </c>
    </row>
    <row r="399" spans="1:18" x14ac:dyDescent="0.4">
      <c r="A399" s="8" t="s">
        <v>10194</v>
      </c>
      <c r="B399" s="8" t="s">
        <v>957</v>
      </c>
      <c r="C399" s="8" t="s">
        <v>3051</v>
      </c>
      <c r="D399" s="8" t="s">
        <v>2451</v>
      </c>
      <c r="E399" s="8" t="s">
        <v>10195</v>
      </c>
      <c r="F399" s="8" t="s">
        <v>3051</v>
      </c>
      <c r="G399" s="19">
        <v>200.7</v>
      </c>
      <c r="H399" s="20" t="s">
        <v>9914</v>
      </c>
      <c r="I399" s="20">
        <v>1</v>
      </c>
      <c r="J399" s="20" t="s">
        <v>9911</v>
      </c>
      <c r="K399" s="20">
        <v>15</v>
      </c>
      <c r="L399" s="20" t="s">
        <v>9911</v>
      </c>
      <c r="M399" s="20">
        <v>100</v>
      </c>
      <c r="N399" s="20">
        <v>1338</v>
      </c>
      <c r="O399" s="8">
        <v>1338</v>
      </c>
      <c r="Q399" t="str">
        <f t="shared" si="12"/>
        <v>돼지등갈비김치찜고춧가루1큰술</v>
      </c>
      <c r="R399" s="8">
        <f t="shared" si="13"/>
        <v>200.7</v>
      </c>
    </row>
    <row r="400" spans="1:18" x14ac:dyDescent="0.4">
      <c r="A400" s="8" t="s">
        <v>10172</v>
      </c>
      <c r="B400" s="8" t="s">
        <v>570</v>
      </c>
      <c r="C400" s="8" t="s">
        <v>3051</v>
      </c>
      <c r="D400" s="8" t="s">
        <v>2451</v>
      </c>
      <c r="E400" s="8" t="s">
        <v>10195</v>
      </c>
      <c r="F400" s="8" t="s">
        <v>3051</v>
      </c>
      <c r="G400" s="19">
        <v>200.7</v>
      </c>
      <c r="H400" s="20" t="s">
        <v>9914</v>
      </c>
      <c r="I400" s="20">
        <v>1</v>
      </c>
      <c r="J400" s="20" t="s">
        <v>9911</v>
      </c>
      <c r="K400" s="20">
        <v>15</v>
      </c>
      <c r="L400" s="20" t="s">
        <v>9911</v>
      </c>
      <c r="M400" s="20">
        <v>100</v>
      </c>
      <c r="N400" s="20">
        <v>1338</v>
      </c>
      <c r="O400" s="8">
        <v>1338</v>
      </c>
      <c r="Q400" t="str">
        <f t="shared" si="12"/>
        <v>해물순두부찌개고춧가루1큰술</v>
      </c>
      <c r="R400" s="8">
        <f t="shared" si="13"/>
        <v>200.7</v>
      </c>
    </row>
    <row r="401" spans="1:18" x14ac:dyDescent="0.4">
      <c r="A401" s="8" t="s">
        <v>10061</v>
      </c>
      <c r="B401" s="8" t="s">
        <v>2330</v>
      </c>
      <c r="C401" s="8" t="s">
        <v>3051</v>
      </c>
      <c r="D401" s="8" t="s">
        <v>2451</v>
      </c>
      <c r="E401" s="8" t="s">
        <v>10195</v>
      </c>
      <c r="F401" s="8" t="s">
        <v>3051</v>
      </c>
      <c r="G401" s="19">
        <v>200.7</v>
      </c>
      <c r="H401" s="20" t="s">
        <v>9914</v>
      </c>
      <c r="I401" s="20">
        <v>1</v>
      </c>
      <c r="J401" s="20" t="s">
        <v>9911</v>
      </c>
      <c r="K401" s="20">
        <v>15</v>
      </c>
      <c r="L401" s="20" t="s">
        <v>9911</v>
      </c>
      <c r="M401" s="20">
        <v>100</v>
      </c>
      <c r="N401" s="20">
        <v>1338</v>
      </c>
      <c r="O401" s="8">
        <v>1338</v>
      </c>
      <c r="Q401" t="str">
        <f t="shared" si="12"/>
        <v>부대찌개고춧가루1큰술</v>
      </c>
      <c r="R401" s="8">
        <f t="shared" si="13"/>
        <v>200.7</v>
      </c>
    </row>
    <row r="402" spans="1:18" x14ac:dyDescent="0.4">
      <c r="A402" s="8" t="s">
        <v>10212</v>
      </c>
      <c r="B402" s="8" t="s">
        <v>1962</v>
      </c>
      <c r="C402" s="8" t="s">
        <v>3051</v>
      </c>
      <c r="D402" s="8" t="s">
        <v>2451</v>
      </c>
      <c r="E402" s="8" t="s">
        <v>10195</v>
      </c>
      <c r="F402" s="8" t="s">
        <v>3051</v>
      </c>
      <c r="G402" s="19">
        <v>200.7</v>
      </c>
      <c r="H402" s="20" t="s">
        <v>9914</v>
      </c>
      <c r="I402" s="20">
        <v>1</v>
      </c>
      <c r="J402" s="20" t="s">
        <v>9911</v>
      </c>
      <c r="K402" s="20">
        <v>15</v>
      </c>
      <c r="L402" s="20" t="s">
        <v>9911</v>
      </c>
      <c r="M402" s="20">
        <v>100</v>
      </c>
      <c r="N402" s="20">
        <v>1338</v>
      </c>
      <c r="O402" s="8">
        <v>1338</v>
      </c>
      <c r="Q402" t="str">
        <f t="shared" si="12"/>
        <v>돼지고기 김치찌개고춧가루1큰술</v>
      </c>
      <c r="R402" s="8">
        <f t="shared" si="13"/>
        <v>200.7</v>
      </c>
    </row>
    <row r="403" spans="1:18" x14ac:dyDescent="0.4">
      <c r="A403" s="8" t="s">
        <v>10213</v>
      </c>
      <c r="B403" s="8" t="s">
        <v>1397</v>
      </c>
      <c r="C403" s="8" t="s">
        <v>3051</v>
      </c>
      <c r="D403" s="8" t="s">
        <v>2451</v>
      </c>
      <c r="E403" s="8" t="s">
        <v>10195</v>
      </c>
      <c r="F403" s="8" t="s">
        <v>3051</v>
      </c>
      <c r="G403" s="19">
        <v>200.7</v>
      </c>
      <c r="H403" s="20" t="s">
        <v>9914</v>
      </c>
      <c r="I403" s="20">
        <v>1</v>
      </c>
      <c r="J403" s="20" t="s">
        <v>9911</v>
      </c>
      <c r="K403" s="20">
        <v>15</v>
      </c>
      <c r="L403" s="20" t="s">
        <v>9911</v>
      </c>
      <c r="M403" s="20">
        <v>100</v>
      </c>
      <c r="N403" s="20">
        <v>1338</v>
      </c>
      <c r="O403" s="8">
        <v>1338</v>
      </c>
      <c r="Q403" t="str">
        <f t="shared" si="12"/>
        <v>강된장비빔밥고춧가루1큰술</v>
      </c>
      <c r="R403" s="8">
        <f t="shared" si="13"/>
        <v>200.7</v>
      </c>
    </row>
    <row r="404" spans="1:18" x14ac:dyDescent="0.4">
      <c r="A404" s="8" t="s">
        <v>10214</v>
      </c>
      <c r="B404" s="8" t="s">
        <v>1365</v>
      </c>
      <c r="C404" s="8" t="s">
        <v>3051</v>
      </c>
      <c r="D404" s="8" t="s">
        <v>2617</v>
      </c>
      <c r="E404" s="8" t="s">
        <v>10195</v>
      </c>
      <c r="F404" s="8" t="s">
        <v>3051</v>
      </c>
      <c r="G404" s="19">
        <v>200.7</v>
      </c>
      <c r="H404" s="20" t="s">
        <v>9914</v>
      </c>
      <c r="I404" s="20">
        <v>1</v>
      </c>
      <c r="J404" s="20" t="s">
        <v>9911</v>
      </c>
      <c r="K404" s="20">
        <v>15</v>
      </c>
      <c r="L404" s="20" t="s">
        <v>9911</v>
      </c>
      <c r="M404" s="20">
        <v>100</v>
      </c>
      <c r="N404" s="20">
        <v>1338</v>
      </c>
      <c r="O404" s="8">
        <v>1338</v>
      </c>
      <c r="Q404" t="str">
        <f t="shared" si="12"/>
        <v xml:space="preserve">치즈 돈가스 김치나베고춧가루1큰술 </v>
      </c>
      <c r="R404" s="8">
        <f t="shared" si="13"/>
        <v>200.7</v>
      </c>
    </row>
    <row r="405" spans="1:18" x14ac:dyDescent="0.4">
      <c r="A405" s="8" t="s">
        <v>10178</v>
      </c>
      <c r="B405" s="8" t="s">
        <v>1182</v>
      </c>
      <c r="C405" s="8" t="s">
        <v>3051</v>
      </c>
      <c r="D405" s="8" t="s">
        <v>2617</v>
      </c>
      <c r="E405" s="8" t="s">
        <v>10195</v>
      </c>
      <c r="F405" s="8" t="s">
        <v>3051</v>
      </c>
      <c r="G405" s="19">
        <v>200.7</v>
      </c>
      <c r="H405" s="20" t="s">
        <v>9914</v>
      </c>
      <c r="I405" s="20">
        <v>1</v>
      </c>
      <c r="J405" s="20" t="s">
        <v>9911</v>
      </c>
      <c r="K405" s="20">
        <v>15</v>
      </c>
      <c r="L405" s="20" t="s">
        <v>9911</v>
      </c>
      <c r="M405" s="20">
        <v>100</v>
      </c>
      <c r="N405" s="20">
        <v>1338</v>
      </c>
      <c r="O405" s="8">
        <v>1338</v>
      </c>
      <c r="Q405" t="str">
        <f t="shared" si="12"/>
        <v xml:space="preserve">김치 순두부찌개고춧가루1큰술 </v>
      </c>
      <c r="R405" s="8">
        <f t="shared" si="13"/>
        <v>200.7</v>
      </c>
    </row>
    <row r="406" spans="1:18" x14ac:dyDescent="0.4">
      <c r="A406" s="8" t="s">
        <v>9952</v>
      </c>
      <c r="B406" s="8" t="s">
        <v>1260</v>
      </c>
      <c r="C406" s="8" t="s">
        <v>3051</v>
      </c>
      <c r="D406" s="8" t="s">
        <v>2617</v>
      </c>
      <c r="E406" s="8" t="s">
        <v>10195</v>
      </c>
      <c r="F406" s="8" t="s">
        <v>3051</v>
      </c>
      <c r="G406" s="19">
        <v>200.7</v>
      </c>
      <c r="H406" s="20" t="s">
        <v>9914</v>
      </c>
      <c r="I406" s="20">
        <v>1</v>
      </c>
      <c r="J406" s="20" t="s">
        <v>9911</v>
      </c>
      <c r="K406" s="20">
        <v>15</v>
      </c>
      <c r="L406" s="20" t="s">
        <v>9911</v>
      </c>
      <c r="M406" s="20">
        <v>100</v>
      </c>
      <c r="N406" s="20">
        <v>1338</v>
      </c>
      <c r="O406" s="8">
        <v>1338</v>
      </c>
      <c r="Q406" t="str">
        <f t="shared" si="12"/>
        <v xml:space="preserve">콩나물 쫄면고춧가루1큰술 </v>
      </c>
      <c r="R406" s="8">
        <f t="shared" si="13"/>
        <v>200.7</v>
      </c>
    </row>
    <row r="407" spans="1:18" x14ac:dyDescent="0.4">
      <c r="A407" s="8" t="s">
        <v>10184</v>
      </c>
      <c r="B407" s="8" t="s">
        <v>1060</v>
      </c>
      <c r="C407" s="8" t="s">
        <v>3051</v>
      </c>
      <c r="D407" s="8" t="s">
        <v>2515</v>
      </c>
      <c r="E407" s="8" t="s">
        <v>10195</v>
      </c>
      <c r="F407" s="8" t="s">
        <v>3051</v>
      </c>
      <c r="G407" s="19">
        <v>200.7</v>
      </c>
      <c r="H407" s="20" t="s">
        <v>9914</v>
      </c>
      <c r="I407" s="20">
        <v>0.5</v>
      </c>
      <c r="J407" s="20" t="s">
        <v>9911</v>
      </c>
      <c r="K407" s="20">
        <v>15</v>
      </c>
      <c r="L407" s="20" t="s">
        <v>9911</v>
      </c>
      <c r="M407" s="20">
        <v>100</v>
      </c>
      <c r="N407" s="20">
        <v>1338</v>
      </c>
      <c r="O407" s="8">
        <v>1338</v>
      </c>
      <c r="Q407" t="str">
        <f t="shared" si="12"/>
        <v>떡볶이고춧가루1/2큰술</v>
      </c>
      <c r="R407" s="8">
        <f t="shared" si="13"/>
        <v>200.7</v>
      </c>
    </row>
    <row r="408" spans="1:18" x14ac:dyDescent="0.4">
      <c r="A408" s="8" t="s">
        <v>10186</v>
      </c>
      <c r="B408" s="8" t="s">
        <v>228</v>
      </c>
      <c r="C408" s="8" t="s">
        <v>3051</v>
      </c>
      <c r="D408" s="8" t="s">
        <v>2585</v>
      </c>
      <c r="E408" s="8" t="s">
        <v>10195</v>
      </c>
      <c r="F408" s="8" t="s">
        <v>3051</v>
      </c>
      <c r="G408" s="19">
        <v>200.7</v>
      </c>
      <c r="H408" s="20" t="s">
        <v>9914</v>
      </c>
      <c r="I408" s="20">
        <v>0.5</v>
      </c>
      <c r="J408" s="20" t="s">
        <v>9911</v>
      </c>
      <c r="K408" s="20">
        <v>15</v>
      </c>
      <c r="L408" s="20" t="s">
        <v>9911</v>
      </c>
      <c r="M408" s="20">
        <v>100</v>
      </c>
      <c r="N408" s="20">
        <v>1338</v>
      </c>
      <c r="O408" s="8">
        <v>1338</v>
      </c>
      <c r="Q408" t="str">
        <f t="shared" si="12"/>
        <v>꼬막무침고춧가루½큰술</v>
      </c>
      <c r="R408" s="8">
        <f t="shared" si="13"/>
        <v>200.7</v>
      </c>
    </row>
    <row r="409" spans="1:18" x14ac:dyDescent="0.4">
      <c r="A409" s="8" t="s">
        <v>10215</v>
      </c>
      <c r="B409" s="8" t="s">
        <v>49</v>
      </c>
      <c r="C409" s="8" t="s">
        <v>3051</v>
      </c>
      <c r="D409" s="8" t="s">
        <v>2585</v>
      </c>
      <c r="E409" s="8" t="s">
        <v>10195</v>
      </c>
      <c r="F409" s="8" t="s">
        <v>3051</v>
      </c>
      <c r="G409" s="19">
        <v>200.7</v>
      </c>
      <c r="H409" s="20" t="s">
        <v>9914</v>
      </c>
      <c r="I409" s="20">
        <v>0.5</v>
      </c>
      <c r="J409" s="20" t="s">
        <v>9911</v>
      </c>
      <c r="K409" s="20">
        <v>15</v>
      </c>
      <c r="L409" s="20" t="s">
        <v>9911</v>
      </c>
      <c r="M409" s="20">
        <v>100</v>
      </c>
      <c r="N409" s="20">
        <v>1338</v>
      </c>
      <c r="O409" s="8">
        <v>1338</v>
      </c>
      <c r="Q409" t="str">
        <f t="shared" si="12"/>
        <v>단호박된장불고기덮밥고춧가루½큰술</v>
      </c>
      <c r="R409" s="8">
        <f t="shared" si="13"/>
        <v>200.7</v>
      </c>
    </row>
    <row r="410" spans="1:18" x14ac:dyDescent="0.4">
      <c r="A410" s="8" t="s">
        <v>10192</v>
      </c>
      <c r="B410" s="8" t="s">
        <v>1834</v>
      </c>
      <c r="C410" s="8" t="s">
        <v>3051</v>
      </c>
      <c r="D410" s="8" t="s">
        <v>2585</v>
      </c>
      <c r="E410" s="8" t="s">
        <v>10195</v>
      </c>
      <c r="F410" s="8" t="s">
        <v>3051</v>
      </c>
      <c r="G410" s="19">
        <v>200.7</v>
      </c>
      <c r="H410" s="20" t="s">
        <v>9914</v>
      </c>
      <c r="I410" s="20">
        <v>0.5</v>
      </c>
      <c r="J410" s="20" t="s">
        <v>9911</v>
      </c>
      <c r="K410" s="20">
        <v>15</v>
      </c>
      <c r="L410" s="20" t="s">
        <v>9911</v>
      </c>
      <c r="M410" s="20">
        <v>100</v>
      </c>
      <c r="N410" s="20">
        <v>1338</v>
      </c>
      <c r="O410" s="8">
        <v>1338</v>
      </c>
      <c r="Q410" t="str">
        <f t="shared" si="12"/>
        <v>매운 치즈 김밥고춧가루½큰술</v>
      </c>
      <c r="R410" s="8">
        <f t="shared" si="13"/>
        <v>200.7</v>
      </c>
    </row>
    <row r="411" spans="1:18" x14ac:dyDescent="0.4">
      <c r="A411" s="8" t="s">
        <v>10216</v>
      </c>
      <c r="B411" s="8" t="s">
        <v>2083</v>
      </c>
      <c r="C411" s="8" t="s">
        <v>3051</v>
      </c>
      <c r="D411" s="8" t="s">
        <v>2515</v>
      </c>
      <c r="E411" s="8" t="s">
        <v>10195</v>
      </c>
      <c r="F411" s="8" t="s">
        <v>3051</v>
      </c>
      <c r="G411" s="19">
        <v>200.7</v>
      </c>
      <c r="H411" s="20" t="s">
        <v>9914</v>
      </c>
      <c r="I411" s="20">
        <v>0.5</v>
      </c>
      <c r="J411" s="20" t="s">
        <v>9911</v>
      </c>
      <c r="K411" s="20">
        <v>15</v>
      </c>
      <c r="L411" s="20" t="s">
        <v>9911</v>
      </c>
      <c r="M411" s="20">
        <v>100</v>
      </c>
      <c r="N411" s="20">
        <v>1338</v>
      </c>
      <c r="O411" s="8">
        <v>1338</v>
      </c>
      <c r="Q411" t="str">
        <f t="shared" si="12"/>
        <v>꽁치김치찌개고춧가루1/2큰술</v>
      </c>
      <c r="R411" s="8">
        <f t="shared" si="13"/>
        <v>200.7</v>
      </c>
    </row>
    <row r="412" spans="1:18" x14ac:dyDescent="0.4">
      <c r="A412" s="8" t="s">
        <v>9959</v>
      </c>
      <c r="B412" s="8" t="s">
        <v>965</v>
      </c>
      <c r="C412" s="8" t="s">
        <v>3051</v>
      </c>
      <c r="D412" s="8" t="s">
        <v>2515</v>
      </c>
      <c r="E412" s="8" t="s">
        <v>10195</v>
      </c>
      <c r="F412" s="8" t="s">
        <v>3051</v>
      </c>
      <c r="G412" s="19">
        <v>200.7</v>
      </c>
      <c r="H412" s="20" t="s">
        <v>9914</v>
      </c>
      <c r="I412" s="20">
        <v>0.5</v>
      </c>
      <c r="J412" s="20" t="s">
        <v>9911</v>
      </c>
      <c r="K412" s="20">
        <v>15</v>
      </c>
      <c r="L412" s="20" t="s">
        <v>9911</v>
      </c>
      <c r="M412" s="20">
        <v>100</v>
      </c>
      <c r="N412" s="20">
        <v>1338</v>
      </c>
      <c r="O412" s="8">
        <v>1338</v>
      </c>
      <c r="Q412" t="str">
        <f t="shared" si="12"/>
        <v>깍두기볶음밥고춧가루1/2큰술</v>
      </c>
      <c r="R412" s="8">
        <f t="shared" si="13"/>
        <v>200.7</v>
      </c>
    </row>
    <row r="413" spans="1:18" x14ac:dyDescent="0.4">
      <c r="A413" s="8" t="s">
        <v>10035</v>
      </c>
      <c r="B413" s="8" t="s">
        <v>1725</v>
      </c>
      <c r="C413" s="8" t="s">
        <v>3051</v>
      </c>
      <c r="D413" s="8" t="s">
        <v>2515</v>
      </c>
      <c r="E413" s="8" t="s">
        <v>10195</v>
      </c>
      <c r="F413" s="8" t="s">
        <v>3051</v>
      </c>
      <c r="G413" s="19">
        <v>200.7</v>
      </c>
      <c r="H413" s="20" t="s">
        <v>9914</v>
      </c>
      <c r="I413" s="20">
        <v>0.5</v>
      </c>
      <c r="J413" s="20" t="s">
        <v>9911</v>
      </c>
      <c r="K413" s="20">
        <v>15</v>
      </c>
      <c r="L413" s="20" t="s">
        <v>9911</v>
      </c>
      <c r="M413" s="20">
        <v>100</v>
      </c>
      <c r="N413" s="20">
        <v>1338</v>
      </c>
      <c r="O413" s="8">
        <v>1338</v>
      </c>
      <c r="Q413" t="str">
        <f t="shared" si="12"/>
        <v>마파두부고춧가루1/2큰술</v>
      </c>
      <c r="R413" s="8">
        <f t="shared" si="13"/>
        <v>200.7</v>
      </c>
    </row>
    <row r="414" spans="1:18" x14ac:dyDescent="0.4">
      <c r="A414" s="8" t="s">
        <v>10039</v>
      </c>
      <c r="B414" s="8" t="s">
        <v>1804</v>
      </c>
      <c r="C414" s="8" t="s">
        <v>3051</v>
      </c>
      <c r="D414" s="8" t="s">
        <v>2515</v>
      </c>
      <c r="E414" s="8" t="s">
        <v>10195</v>
      </c>
      <c r="F414" s="8" t="s">
        <v>3051</v>
      </c>
      <c r="G414" s="19">
        <v>200.7</v>
      </c>
      <c r="H414" s="20" t="s">
        <v>9914</v>
      </c>
      <c r="I414" s="20">
        <v>0.5</v>
      </c>
      <c r="J414" s="20" t="s">
        <v>9911</v>
      </c>
      <c r="K414" s="20">
        <v>15</v>
      </c>
      <c r="L414" s="20" t="s">
        <v>9911</v>
      </c>
      <c r="M414" s="20">
        <v>100</v>
      </c>
      <c r="N414" s="20">
        <v>1338</v>
      </c>
      <c r="O414" s="8">
        <v>1338</v>
      </c>
      <c r="Q414" t="str">
        <f t="shared" si="12"/>
        <v>황태구이고춧가루1/2큰술</v>
      </c>
      <c r="R414" s="8">
        <f t="shared" si="13"/>
        <v>200.7</v>
      </c>
    </row>
    <row r="415" spans="1:18" x14ac:dyDescent="0.4">
      <c r="A415" s="8" t="s">
        <v>9958</v>
      </c>
      <c r="B415" s="8" t="s">
        <v>2169</v>
      </c>
      <c r="C415" s="8" t="s">
        <v>3051</v>
      </c>
      <c r="D415" s="8" t="s">
        <v>2515</v>
      </c>
      <c r="E415" s="8" t="s">
        <v>10195</v>
      </c>
      <c r="F415" s="8" t="s">
        <v>3051</v>
      </c>
      <c r="G415" s="19">
        <v>200.7</v>
      </c>
      <c r="H415" s="20" t="s">
        <v>9914</v>
      </c>
      <c r="I415" s="20">
        <v>0.5</v>
      </c>
      <c r="J415" s="20" t="s">
        <v>9911</v>
      </c>
      <c r="K415" s="20">
        <v>15</v>
      </c>
      <c r="L415" s="20" t="s">
        <v>9911</v>
      </c>
      <c r="M415" s="20">
        <v>100</v>
      </c>
      <c r="N415" s="20">
        <v>1338</v>
      </c>
      <c r="O415" s="8">
        <v>1338</v>
      </c>
      <c r="Q415" t="str">
        <f t="shared" si="12"/>
        <v>동파육고춧가루1/2큰술</v>
      </c>
      <c r="R415" s="8">
        <f t="shared" si="13"/>
        <v>200.7</v>
      </c>
    </row>
    <row r="416" spans="1:18" x14ac:dyDescent="0.4">
      <c r="A416" s="8" t="s">
        <v>10100</v>
      </c>
      <c r="B416" s="8" t="s">
        <v>329</v>
      </c>
      <c r="C416" s="8" t="s">
        <v>3051</v>
      </c>
      <c r="D416" s="8" t="s">
        <v>2958</v>
      </c>
      <c r="E416" s="8" t="s">
        <v>10195</v>
      </c>
      <c r="F416" s="8" t="s">
        <v>3051</v>
      </c>
      <c r="G416" s="19">
        <v>200.7</v>
      </c>
      <c r="H416" s="20" t="s">
        <v>9914</v>
      </c>
      <c r="I416" s="20">
        <v>0.33333333333333331</v>
      </c>
      <c r="J416" s="20" t="s">
        <v>9911</v>
      </c>
      <c r="K416" s="20">
        <v>15</v>
      </c>
      <c r="L416" s="20" t="s">
        <v>9911</v>
      </c>
      <c r="M416" s="20">
        <v>100</v>
      </c>
      <c r="N416" s="20">
        <v>1338</v>
      </c>
      <c r="O416" s="8">
        <v>1338</v>
      </c>
      <c r="Q416" t="str">
        <f t="shared" si="12"/>
        <v>얼큰 해물 수제비고춧가루⅓술</v>
      </c>
      <c r="R416" s="8">
        <f t="shared" si="13"/>
        <v>200.7</v>
      </c>
    </row>
    <row r="417" spans="1:18" x14ac:dyDescent="0.4">
      <c r="A417" s="8" t="s">
        <v>10052</v>
      </c>
      <c r="B417" s="8" t="s">
        <v>986</v>
      </c>
      <c r="C417" s="8" t="s">
        <v>3051</v>
      </c>
      <c r="D417" s="8" t="s">
        <v>3052</v>
      </c>
      <c r="E417" s="8" t="s">
        <v>10195</v>
      </c>
      <c r="F417" s="8" t="s">
        <v>3051</v>
      </c>
      <c r="G417" s="19">
        <v>200.7</v>
      </c>
      <c r="H417" s="20" t="s">
        <v>9914</v>
      </c>
      <c r="I417" s="20">
        <v>0.33333333333333331</v>
      </c>
      <c r="J417" s="20" t="s">
        <v>9911</v>
      </c>
      <c r="K417" s="20">
        <v>15</v>
      </c>
      <c r="L417" s="20" t="s">
        <v>9911</v>
      </c>
      <c r="M417" s="20">
        <v>100</v>
      </c>
      <c r="N417" s="20">
        <v>1338</v>
      </c>
      <c r="O417" s="8">
        <v>1338</v>
      </c>
      <c r="Q417" t="str">
        <f t="shared" si="12"/>
        <v>[오세득] 육개장고춧가루1/3큰술</v>
      </c>
      <c r="R417" s="8">
        <f t="shared" si="13"/>
        <v>200.7</v>
      </c>
    </row>
    <row r="418" spans="1:18" x14ac:dyDescent="0.4">
      <c r="A418" s="8" t="s">
        <v>10217</v>
      </c>
      <c r="B418" s="8" t="s">
        <v>2294</v>
      </c>
      <c r="C418" s="8" t="s">
        <v>3143</v>
      </c>
      <c r="D418" s="8" t="s">
        <v>3144</v>
      </c>
      <c r="E418" s="8" t="s">
        <v>10218</v>
      </c>
      <c r="F418" s="8" t="s">
        <v>3143</v>
      </c>
      <c r="G418" s="19">
        <v>2065.625</v>
      </c>
      <c r="H418" s="20" t="s">
        <v>10077</v>
      </c>
      <c r="I418" s="20">
        <v>4</v>
      </c>
      <c r="J418" s="20" t="s">
        <v>9911</v>
      </c>
      <c r="K418" s="20">
        <v>200</v>
      </c>
      <c r="L418" s="20" t="s">
        <v>9911</v>
      </c>
      <c r="M418" s="20">
        <v>100</v>
      </c>
      <c r="N418" s="20">
        <v>1032.8125</v>
      </c>
      <c r="O418" s="8">
        <v>1032.8125</v>
      </c>
      <c r="Q418" t="str">
        <f t="shared" si="12"/>
        <v>새우크림카레(에비카레)고형카레4조각</v>
      </c>
      <c r="R418" s="8">
        <f t="shared" si="13"/>
        <v>2065.625</v>
      </c>
    </row>
    <row r="419" spans="1:18" x14ac:dyDescent="0.4">
      <c r="A419" s="8" t="s">
        <v>10219</v>
      </c>
      <c r="B419" s="8" t="s">
        <v>1019</v>
      </c>
      <c r="C419" s="8" t="s">
        <v>3146</v>
      </c>
      <c r="D419" s="8" t="s">
        <v>3147</v>
      </c>
      <c r="E419" s="8" t="s">
        <v>10220</v>
      </c>
      <c r="F419" s="8" t="s">
        <v>3146</v>
      </c>
      <c r="G419" s="19">
        <v>328.5</v>
      </c>
      <c r="H419" s="20" t="s">
        <v>10221</v>
      </c>
      <c r="I419" s="20">
        <v>2</v>
      </c>
      <c r="J419" s="20" t="s">
        <v>9911</v>
      </c>
      <c r="K419" s="20">
        <v>90</v>
      </c>
      <c r="L419" s="20" t="s">
        <v>9911</v>
      </c>
      <c r="M419" s="20">
        <v>100</v>
      </c>
      <c r="N419" s="20">
        <v>365</v>
      </c>
      <c r="O419" s="8">
        <v>365</v>
      </c>
      <c r="Q419" t="str">
        <f t="shared" si="12"/>
        <v>아보카도연어오픈샌드위치곡물빵2장</v>
      </c>
      <c r="R419" s="8">
        <f t="shared" si="13"/>
        <v>328.5</v>
      </c>
    </row>
    <row r="420" spans="1:18" x14ac:dyDescent="0.4">
      <c r="A420" s="8" t="s">
        <v>10222</v>
      </c>
      <c r="B420" s="8" t="s">
        <v>1526</v>
      </c>
      <c r="C420" s="8" t="s">
        <v>3152</v>
      </c>
      <c r="D420" s="8" t="s">
        <v>3150</v>
      </c>
      <c r="E420" s="8" t="s">
        <v>10220</v>
      </c>
      <c r="F420" s="8" t="s">
        <v>3149</v>
      </c>
      <c r="G420" s="19">
        <v>328.5</v>
      </c>
      <c r="H420" s="20" t="s">
        <v>10221</v>
      </c>
      <c r="I420" s="20">
        <v>4</v>
      </c>
      <c r="J420" s="20" t="s">
        <v>9911</v>
      </c>
      <c r="K420" s="20">
        <v>90</v>
      </c>
      <c r="L420" s="20" t="s">
        <v>9911</v>
      </c>
      <c r="M420" s="20">
        <v>100</v>
      </c>
      <c r="N420" s="20">
        <v>365</v>
      </c>
      <c r="O420" s="8">
        <v>365</v>
      </c>
      <c r="Q420" t="str">
        <f t="shared" si="12"/>
        <v>달걀아보카도샌드위치곡물 식빵4장</v>
      </c>
      <c r="R420" s="8">
        <f t="shared" si="13"/>
        <v>328.5</v>
      </c>
    </row>
    <row r="421" spans="1:18" x14ac:dyDescent="0.4">
      <c r="A421" s="8" t="s">
        <v>10223</v>
      </c>
      <c r="B421" s="8" t="s">
        <v>887</v>
      </c>
      <c r="C421" s="8" t="s">
        <v>3149</v>
      </c>
      <c r="D421" s="8" t="s">
        <v>3150</v>
      </c>
      <c r="E421" s="8" t="s">
        <v>10220</v>
      </c>
      <c r="F421" s="8" t="s">
        <v>3149</v>
      </c>
      <c r="G421" s="19">
        <v>328.5</v>
      </c>
      <c r="H421" s="20" t="s">
        <v>10221</v>
      </c>
      <c r="I421" s="20">
        <v>4</v>
      </c>
      <c r="J421" s="20" t="s">
        <v>9911</v>
      </c>
      <c r="K421" s="20">
        <v>90</v>
      </c>
      <c r="L421" s="20" t="s">
        <v>9911</v>
      </c>
      <c r="M421" s="20">
        <v>100</v>
      </c>
      <c r="N421" s="20">
        <v>365</v>
      </c>
      <c r="O421" s="8">
        <v>365</v>
      </c>
      <c r="Q421" t="str">
        <f t="shared" si="12"/>
        <v>달걀샌드위치곡물식빵4장</v>
      </c>
      <c r="R421" s="8">
        <f t="shared" si="13"/>
        <v>328.5</v>
      </c>
    </row>
    <row r="422" spans="1:18" x14ac:dyDescent="0.4">
      <c r="A422" s="8" t="s">
        <v>10045</v>
      </c>
      <c r="B422" s="8" t="s">
        <v>1330</v>
      </c>
      <c r="C422" s="8" t="s">
        <v>3154</v>
      </c>
      <c r="D422" s="8" t="s">
        <v>3155</v>
      </c>
      <c r="E422" s="8" t="s">
        <v>10224</v>
      </c>
      <c r="F422" s="8" t="s">
        <v>3154</v>
      </c>
      <c r="G422" s="19">
        <v>605.625</v>
      </c>
      <c r="H422" s="20" t="s">
        <v>10225</v>
      </c>
      <c r="I422" s="20">
        <v>1</v>
      </c>
      <c r="J422" s="20" t="s">
        <v>9911</v>
      </c>
      <c r="K422" s="20">
        <v>150</v>
      </c>
      <c r="L422" s="20" t="s">
        <v>9911</v>
      </c>
      <c r="M422" s="20">
        <v>100</v>
      </c>
      <c r="N422" s="20">
        <v>403.75</v>
      </c>
      <c r="O422" s="8">
        <v>403.75</v>
      </c>
      <c r="Q422" t="str">
        <f t="shared" si="12"/>
        <v>골뱅이쫄면골뱅이1캔</v>
      </c>
      <c r="R422" s="8">
        <f t="shared" si="13"/>
        <v>605.625</v>
      </c>
    </row>
    <row r="423" spans="1:18" x14ac:dyDescent="0.4">
      <c r="A423" s="8" t="s">
        <v>10015</v>
      </c>
      <c r="B423" s="8" t="s">
        <v>2336</v>
      </c>
      <c r="C423" s="8" t="s">
        <v>3158</v>
      </c>
      <c r="D423" s="8" t="s">
        <v>3159</v>
      </c>
      <c r="E423" s="8" t="s">
        <v>10224</v>
      </c>
      <c r="F423" s="8" t="s">
        <v>3158</v>
      </c>
      <c r="G423" s="19">
        <v>1615</v>
      </c>
      <c r="H423" s="8" t="s">
        <v>9911</v>
      </c>
      <c r="I423" s="8">
        <v>1</v>
      </c>
      <c r="J423" s="8" t="s">
        <v>9911</v>
      </c>
      <c r="K423" s="8">
        <v>400</v>
      </c>
      <c r="L423" s="8" t="s">
        <v>9911</v>
      </c>
      <c r="M423" s="8">
        <v>100</v>
      </c>
      <c r="N423" s="8">
        <v>403.75</v>
      </c>
      <c r="O423" s="8">
        <v>403.75</v>
      </c>
      <c r="Q423" t="str">
        <f t="shared" si="12"/>
        <v>돌나물 골뱅이무침골뱅이 통조림1캔 (400g)</v>
      </c>
      <c r="R423" s="8">
        <f t="shared" si="13"/>
        <v>1615</v>
      </c>
    </row>
    <row r="424" spans="1:18" x14ac:dyDescent="0.4">
      <c r="A424" s="8" t="s">
        <v>10015</v>
      </c>
      <c r="B424" s="8" t="s">
        <v>2336</v>
      </c>
      <c r="C424" s="8" t="s">
        <v>3161</v>
      </c>
      <c r="D424" s="8" t="s">
        <v>2539</v>
      </c>
      <c r="E424" s="8" t="s">
        <v>10226</v>
      </c>
      <c r="F424" s="8" t="s">
        <v>3162</v>
      </c>
      <c r="G424" s="19">
        <v>74.737499999999997</v>
      </c>
      <c r="H424" s="20" t="s">
        <v>9914</v>
      </c>
      <c r="I424" s="20">
        <v>2</v>
      </c>
      <c r="J424" s="20" t="s">
        <v>9911</v>
      </c>
      <c r="K424" s="20">
        <v>15</v>
      </c>
      <c r="L424" s="20" t="s">
        <v>9911</v>
      </c>
      <c r="M424" s="20">
        <v>100</v>
      </c>
      <c r="N424" s="20">
        <v>498.25</v>
      </c>
      <c r="O424" s="8">
        <v>498.25</v>
      </c>
      <c r="Q424" t="str">
        <f t="shared" si="12"/>
        <v xml:space="preserve">돌나물 골뱅이무침골뱅이 국물2큰술 </v>
      </c>
      <c r="R424" s="8">
        <f t="shared" si="13"/>
        <v>74.737499999999997</v>
      </c>
    </row>
    <row r="425" spans="1:18" x14ac:dyDescent="0.4">
      <c r="A425" s="8" t="s">
        <v>9997</v>
      </c>
      <c r="B425" s="8" t="s">
        <v>1992</v>
      </c>
      <c r="C425" s="8" t="s">
        <v>3164</v>
      </c>
      <c r="D425" s="8" t="s">
        <v>3165</v>
      </c>
      <c r="E425" s="8" t="s">
        <v>10224</v>
      </c>
      <c r="F425" s="8" t="s">
        <v>3164</v>
      </c>
      <c r="G425" s="19">
        <v>1615</v>
      </c>
      <c r="H425" s="8" t="s">
        <v>9911</v>
      </c>
      <c r="I425" s="8">
        <v>1</v>
      </c>
      <c r="J425" s="8" t="s">
        <v>9911</v>
      </c>
      <c r="K425" s="8">
        <v>400</v>
      </c>
      <c r="L425" s="8" t="s">
        <v>9911</v>
      </c>
      <c r="M425" s="8">
        <v>100</v>
      </c>
      <c r="N425" s="8">
        <v>403.75</v>
      </c>
      <c r="O425" s="8">
        <v>403.75</v>
      </c>
      <c r="Q425" t="str">
        <f t="shared" si="12"/>
        <v>골뱅이무침골뱅이통조림1캔(400g)</v>
      </c>
      <c r="R425" s="8">
        <f t="shared" si="13"/>
        <v>1615</v>
      </c>
    </row>
    <row r="426" spans="1:18" x14ac:dyDescent="0.4">
      <c r="A426" s="8" t="s">
        <v>10187</v>
      </c>
      <c r="B426" s="8" t="s">
        <v>1569</v>
      </c>
      <c r="C426" s="8" t="s">
        <v>3167</v>
      </c>
      <c r="D426" s="8" t="s">
        <v>2869</v>
      </c>
      <c r="E426" s="8" t="s">
        <v>10227</v>
      </c>
      <c r="F426" s="8" t="s">
        <v>3168</v>
      </c>
      <c r="G426" s="19">
        <v>2805.75</v>
      </c>
      <c r="H426" s="8" t="s">
        <v>9911</v>
      </c>
      <c r="I426" s="8">
        <v>1</v>
      </c>
      <c r="J426" s="8" t="s">
        <v>9911</v>
      </c>
      <c r="K426" s="8">
        <v>200</v>
      </c>
      <c r="L426" s="8" t="s">
        <v>9911</v>
      </c>
      <c r="M426" s="8">
        <v>100</v>
      </c>
      <c r="N426" s="8">
        <v>1402.875</v>
      </c>
      <c r="O426" s="8">
        <v>1402.875</v>
      </c>
      <c r="Q426" t="str">
        <f t="shared" si="12"/>
        <v>낙곱새곱창(또는 막창)200g</v>
      </c>
      <c r="R426" s="8">
        <f t="shared" si="13"/>
        <v>2805.75</v>
      </c>
    </row>
    <row r="427" spans="1:18" x14ac:dyDescent="0.4">
      <c r="A427" s="8" t="s">
        <v>9959</v>
      </c>
      <c r="B427" s="8" t="s">
        <v>965</v>
      </c>
      <c r="C427" s="8" t="s">
        <v>3170</v>
      </c>
      <c r="D427" s="8" t="s">
        <v>2952</v>
      </c>
      <c r="E427" s="8" t="s">
        <v>10164</v>
      </c>
      <c r="F427" s="8" t="s">
        <v>3170</v>
      </c>
      <c r="G427" s="19">
        <v>982</v>
      </c>
      <c r="H427" s="20" t="s">
        <v>10165</v>
      </c>
      <c r="I427" s="20">
        <v>2</v>
      </c>
      <c r="J427" s="20" t="s">
        <v>9911</v>
      </c>
      <c r="K427" s="20">
        <v>200</v>
      </c>
      <c r="L427" s="20" t="s">
        <v>9911</v>
      </c>
      <c r="M427" s="20">
        <v>100</v>
      </c>
      <c r="N427" s="20">
        <v>491</v>
      </c>
      <c r="O427" s="8">
        <v>491</v>
      </c>
      <c r="Q427" t="str">
        <f t="shared" si="12"/>
        <v>깍두기볶음밥공기밥2공기</v>
      </c>
      <c r="R427" s="8">
        <f t="shared" si="13"/>
        <v>982</v>
      </c>
    </row>
    <row r="428" spans="1:18" x14ac:dyDescent="0.4">
      <c r="A428" s="8" t="s">
        <v>10228</v>
      </c>
      <c r="B428" s="8" t="s">
        <v>637</v>
      </c>
      <c r="C428" s="8" t="s">
        <v>3173</v>
      </c>
      <c r="D428" s="8" t="s">
        <v>3174</v>
      </c>
      <c r="E428" s="8" t="s">
        <v>10229</v>
      </c>
      <c r="F428" s="8" t="s">
        <v>3173</v>
      </c>
      <c r="G428" s="19">
        <v>2286.5714285714284</v>
      </c>
      <c r="H428" s="20" t="s">
        <v>9920</v>
      </c>
      <c r="I428" s="20">
        <v>0.5</v>
      </c>
      <c r="J428" s="20" t="s">
        <v>9911</v>
      </c>
      <c r="K428" s="20">
        <v>200</v>
      </c>
      <c r="L428" s="20" t="s">
        <v>9911</v>
      </c>
      <c r="M428" s="20">
        <v>100</v>
      </c>
      <c r="N428" s="20">
        <v>1143.2857142857142</v>
      </c>
      <c r="O428" s="8">
        <v>1143.2857142857142</v>
      </c>
      <c r="Q428" t="str">
        <f t="shared" si="12"/>
        <v>스테이크화이타구아카몰1/2컵</v>
      </c>
      <c r="R428" s="8">
        <f t="shared" si="13"/>
        <v>2286.5714285714284</v>
      </c>
    </row>
    <row r="429" spans="1:18" x14ac:dyDescent="0.4">
      <c r="A429" s="8" t="s">
        <v>10102</v>
      </c>
      <c r="B429" s="8" t="s">
        <v>2185</v>
      </c>
      <c r="C429" s="8" t="s">
        <v>3177</v>
      </c>
      <c r="D429" s="8" t="s">
        <v>3150</v>
      </c>
      <c r="E429" s="8" t="s">
        <v>10230</v>
      </c>
      <c r="F429" s="8" t="s">
        <v>3178</v>
      </c>
      <c r="G429" s="19">
        <v>49.695833333333333</v>
      </c>
      <c r="H429" s="20" t="s">
        <v>10221</v>
      </c>
      <c r="I429" s="20">
        <v>4</v>
      </c>
      <c r="J429" s="20" t="s">
        <v>9911</v>
      </c>
      <c r="K429" s="20">
        <v>5</v>
      </c>
      <c r="L429" s="20" t="s">
        <v>9911</v>
      </c>
      <c r="M429" s="20">
        <v>100</v>
      </c>
      <c r="N429" s="20">
        <v>993.91666666666663</v>
      </c>
      <c r="O429" s="8">
        <v>993.91666666666663</v>
      </c>
      <c r="Q429" t="str">
        <f t="shared" si="12"/>
        <v>해쉬브라운구운 베이컨4장</v>
      </c>
      <c r="R429" s="8">
        <f t="shared" si="13"/>
        <v>49.695833333333333</v>
      </c>
    </row>
    <row r="430" spans="1:18" x14ac:dyDescent="0.4">
      <c r="A430" s="8" t="s">
        <v>9994</v>
      </c>
      <c r="B430" s="8" t="s">
        <v>2025</v>
      </c>
      <c r="C430" s="8" t="s">
        <v>3180</v>
      </c>
      <c r="D430" s="8" t="s">
        <v>2547</v>
      </c>
      <c r="E430" s="8" t="s">
        <v>10231</v>
      </c>
      <c r="F430" s="8" t="s">
        <v>3181</v>
      </c>
      <c r="G430" s="19">
        <v>8.2720000000000002</v>
      </c>
      <c r="H430" s="20" t="s">
        <v>9945</v>
      </c>
      <c r="I430" s="20">
        <v>0.5</v>
      </c>
      <c r="J430" s="20" t="s">
        <v>9911</v>
      </c>
      <c r="K430" s="20">
        <v>2</v>
      </c>
      <c r="L430" s="20" t="s">
        <v>9911</v>
      </c>
      <c r="M430" s="20">
        <v>100</v>
      </c>
      <c r="N430" s="20">
        <v>413.6</v>
      </c>
      <c r="O430" s="8">
        <v>413.6</v>
      </c>
      <c r="Q430" t="str">
        <f t="shared" si="12"/>
        <v>감자탕구운 소금1/2작은술</v>
      </c>
      <c r="R430" s="8">
        <f t="shared" si="13"/>
        <v>8.2720000000000002</v>
      </c>
    </row>
    <row r="431" spans="1:18" x14ac:dyDescent="0.4">
      <c r="A431" s="8" t="s">
        <v>10094</v>
      </c>
      <c r="B431" s="8" t="s">
        <v>1338</v>
      </c>
      <c r="C431" s="8" t="s">
        <v>3180</v>
      </c>
      <c r="D431" s="8" t="s">
        <v>3183</v>
      </c>
      <c r="E431" s="8" t="s">
        <v>10231</v>
      </c>
      <c r="F431" s="8" t="s">
        <v>3181</v>
      </c>
      <c r="G431" s="19">
        <v>8.2720000000000002</v>
      </c>
      <c r="H431" s="20" t="s">
        <v>9945</v>
      </c>
      <c r="I431" s="20">
        <v>0.25</v>
      </c>
      <c r="J431" s="20" t="s">
        <v>9911</v>
      </c>
      <c r="K431" s="20">
        <v>2</v>
      </c>
      <c r="L431" s="20" t="s">
        <v>9911</v>
      </c>
      <c r="M431" s="20">
        <v>100</v>
      </c>
      <c r="N431" s="20">
        <v>413.6</v>
      </c>
      <c r="O431" s="8">
        <v>413.6</v>
      </c>
      <c r="Q431" t="str">
        <f t="shared" si="12"/>
        <v>장칼국수구운 소금¼ 작은술</v>
      </c>
      <c r="R431" s="8">
        <f t="shared" si="13"/>
        <v>8.2720000000000002</v>
      </c>
    </row>
    <row r="432" spans="1:18" x14ac:dyDescent="0.4">
      <c r="A432" s="8" t="s">
        <v>9947</v>
      </c>
      <c r="B432" s="8" t="s">
        <v>1230</v>
      </c>
      <c r="C432" s="8" t="s">
        <v>3186</v>
      </c>
      <c r="D432" s="8" t="s">
        <v>2569</v>
      </c>
      <c r="E432" s="8" t="s">
        <v>10232</v>
      </c>
      <c r="F432" s="8" t="s">
        <v>3187</v>
      </c>
      <c r="G432" s="19">
        <v>598.75</v>
      </c>
      <c r="H432" s="20" t="s">
        <v>2569</v>
      </c>
      <c r="I432" s="20">
        <v>1</v>
      </c>
      <c r="J432" s="20" t="s">
        <v>9911</v>
      </c>
      <c r="K432" s="20">
        <v>150</v>
      </c>
      <c r="L432" s="20" t="s">
        <v>9911</v>
      </c>
      <c r="M432" s="20">
        <v>100</v>
      </c>
      <c r="N432" s="20">
        <v>399.16666666666669</v>
      </c>
      <c r="O432" s="8">
        <v>399.16666666666669</v>
      </c>
      <c r="Q432" t="str">
        <f t="shared" si="12"/>
        <v>함박스테이크구운 채소(생략 가능)약간</v>
      </c>
      <c r="R432" s="8">
        <f t="shared" si="13"/>
        <v>598.75</v>
      </c>
    </row>
    <row r="433" spans="1:18" x14ac:dyDescent="0.4">
      <c r="A433" s="8" t="s">
        <v>10021</v>
      </c>
      <c r="B433" s="8" t="s">
        <v>1603</v>
      </c>
      <c r="C433" s="8" t="s">
        <v>3189</v>
      </c>
      <c r="D433" s="8" t="s">
        <v>3190</v>
      </c>
      <c r="E433" s="8" t="s">
        <v>10233</v>
      </c>
      <c r="F433" s="8" t="s">
        <v>3189</v>
      </c>
      <c r="G433" s="19">
        <v>2986.5</v>
      </c>
      <c r="H433" s="8" t="s">
        <v>9911</v>
      </c>
      <c r="I433" s="8">
        <v>1</v>
      </c>
      <c r="J433" s="8" t="s">
        <v>9911</v>
      </c>
      <c r="K433" s="8">
        <v>300</v>
      </c>
      <c r="L433" s="8" t="s">
        <v>9911</v>
      </c>
      <c r="M433" s="8">
        <v>100</v>
      </c>
      <c r="N433" s="8">
        <v>995.5</v>
      </c>
      <c r="O433" s="8">
        <v>995.5</v>
      </c>
      <c r="Q433" t="str">
        <f t="shared" si="12"/>
        <v>고추장 삼겹살 더덕구이구이용 삼겹살300g</v>
      </c>
      <c r="R433" s="8">
        <f t="shared" si="13"/>
        <v>2986.5</v>
      </c>
    </row>
    <row r="434" spans="1:18" x14ac:dyDescent="0.4">
      <c r="A434" s="8" t="s">
        <v>10234</v>
      </c>
      <c r="B434" s="8" t="s">
        <v>1289</v>
      </c>
      <c r="C434" s="8" t="s">
        <v>3192</v>
      </c>
      <c r="D434" s="8" t="s">
        <v>2569</v>
      </c>
      <c r="E434" s="8" t="s">
        <v>10235</v>
      </c>
      <c r="F434" s="8" t="s">
        <v>3192</v>
      </c>
      <c r="G434" s="19">
        <v>46.225000000000001</v>
      </c>
      <c r="H434" s="20" t="s">
        <v>2569</v>
      </c>
      <c r="I434" s="20">
        <v>1</v>
      </c>
      <c r="J434" s="20" t="s">
        <v>9890</v>
      </c>
      <c r="K434" s="20">
        <v>5</v>
      </c>
      <c r="L434" s="20" t="s">
        <v>9890</v>
      </c>
      <c r="M434" s="20">
        <v>100</v>
      </c>
      <c r="N434" s="20">
        <v>924.5</v>
      </c>
      <c r="O434" s="8">
        <v>924.5</v>
      </c>
      <c r="Q434" t="str">
        <f t="shared" si="12"/>
        <v>보리새우 시금치 된장국국간장약간</v>
      </c>
      <c r="R434" s="8">
        <f t="shared" si="13"/>
        <v>46.225000000000001</v>
      </c>
    </row>
    <row r="435" spans="1:18" x14ac:dyDescent="0.4">
      <c r="A435" s="8" t="s">
        <v>10176</v>
      </c>
      <c r="B435" s="8" t="s">
        <v>2318</v>
      </c>
      <c r="C435" s="8" t="s">
        <v>3192</v>
      </c>
      <c r="D435" s="8" t="s">
        <v>2520</v>
      </c>
      <c r="E435" s="8" t="s">
        <v>10235</v>
      </c>
      <c r="F435" s="8" t="s">
        <v>3192</v>
      </c>
      <c r="G435" s="19">
        <v>138.67500000000001</v>
      </c>
      <c r="H435" s="20" t="s">
        <v>9914</v>
      </c>
      <c r="I435" s="20">
        <v>3</v>
      </c>
      <c r="J435" s="20" t="s">
        <v>9890</v>
      </c>
      <c r="K435" s="20">
        <v>15</v>
      </c>
      <c r="L435" s="20" t="s">
        <v>9890</v>
      </c>
      <c r="M435" s="20">
        <v>100</v>
      </c>
      <c r="N435" s="20">
        <v>924.5</v>
      </c>
      <c r="O435" s="8">
        <v>924.5</v>
      </c>
      <c r="Q435" t="str">
        <f t="shared" si="12"/>
        <v>닭개장국간장3큰술</v>
      </c>
      <c r="R435" s="8">
        <f t="shared" si="13"/>
        <v>138.67500000000001</v>
      </c>
    </row>
    <row r="436" spans="1:18" x14ac:dyDescent="0.4">
      <c r="A436" s="8" t="s">
        <v>10177</v>
      </c>
      <c r="B436" s="8" t="s">
        <v>993</v>
      </c>
      <c r="C436" s="8" t="s">
        <v>3192</v>
      </c>
      <c r="D436" s="8" t="s">
        <v>2520</v>
      </c>
      <c r="E436" s="8" t="s">
        <v>10235</v>
      </c>
      <c r="F436" s="8" t="s">
        <v>3192</v>
      </c>
      <c r="G436" s="19">
        <v>138.67500000000001</v>
      </c>
      <c r="H436" s="20" t="s">
        <v>9914</v>
      </c>
      <c r="I436" s="20">
        <v>3</v>
      </c>
      <c r="J436" s="20" t="s">
        <v>9890</v>
      </c>
      <c r="K436" s="20">
        <v>15</v>
      </c>
      <c r="L436" s="20" t="s">
        <v>9890</v>
      </c>
      <c r="M436" s="20">
        <v>100</v>
      </c>
      <c r="N436" s="20">
        <v>924.5</v>
      </c>
      <c r="O436" s="8">
        <v>924.5</v>
      </c>
      <c r="Q436" t="str">
        <f t="shared" si="12"/>
        <v>육개장국간장3큰술</v>
      </c>
      <c r="R436" s="8">
        <f t="shared" si="13"/>
        <v>138.67500000000001</v>
      </c>
    </row>
    <row r="437" spans="1:18" x14ac:dyDescent="0.4">
      <c r="A437" s="8" t="s">
        <v>10202</v>
      </c>
      <c r="B437" s="8" t="s">
        <v>133</v>
      </c>
      <c r="C437" s="8" t="s">
        <v>3192</v>
      </c>
      <c r="D437" s="8" t="s">
        <v>2526</v>
      </c>
      <c r="E437" s="8" t="s">
        <v>10235</v>
      </c>
      <c r="F437" s="8" t="s">
        <v>3192</v>
      </c>
      <c r="G437" s="19">
        <v>138.67500000000001</v>
      </c>
      <c r="H437" s="20" t="s">
        <v>9914</v>
      </c>
      <c r="I437" s="20">
        <v>2</v>
      </c>
      <c r="J437" s="20" t="s">
        <v>9890</v>
      </c>
      <c r="K437" s="20">
        <v>15</v>
      </c>
      <c r="L437" s="20" t="s">
        <v>9890</v>
      </c>
      <c r="M437" s="20">
        <v>100</v>
      </c>
      <c r="N437" s="20">
        <v>924.5</v>
      </c>
      <c r="O437" s="8">
        <v>924.5</v>
      </c>
      <c r="Q437" t="str">
        <f t="shared" si="12"/>
        <v>굴순두부찌개국간장2큰술</v>
      </c>
      <c r="R437" s="8">
        <f t="shared" si="13"/>
        <v>138.67500000000001</v>
      </c>
    </row>
    <row r="438" spans="1:18" x14ac:dyDescent="0.4">
      <c r="A438" s="8" t="s">
        <v>10091</v>
      </c>
      <c r="B438" s="8" t="s">
        <v>23</v>
      </c>
      <c r="C438" s="8" t="s">
        <v>3192</v>
      </c>
      <c r="D438" s="8" t="s">
        <v>2526</v>
      </c>
      <c r="E438" s="8" t="s">
        <v>10235</v>
      </c>
      <c r="F438" s="8" t="s">
        <v>3192</v>
      </c>
      <c r="G438" s="19">
        <v>138.67500000000001</v>
      </c>
      <c r="H438" s="20" t="s">
        <v>9914</v>
      </c>
      <c r="I438" s="20">
        <v>2</v>
      </c>
      <c r="J438" s="20" t="s">
        <v>9890</v>
      </c>
      <c r="K438" s="20">
        <v>15</v>
      </c>
      <c r="L438" s="20" t="s">
        <v>9890</v>
      </c>
      <c r="M438" s="20">
        <v>100</v>
      </c>
      <c r="N438" s="20">
        <v>924.5</v>
      </c>
      <c r="O438" s="8">
        <v>924.5</v>
      </c>
      <c r="Q438" t="str">
        <f t="shared" si="12"/>
        <v>감자북엇국국간장2큰술</v>
      </c>
      <c r="R438" s="8">
        <f t="shared" si="13"/>
        <v>138.67500000000001</v>
      </c>
    </row>
    <row r="439" spans="1:18" x14ac:dyDescent="0.4">
      <c r="A439" s="8" t="s">
        <v>10144</v>
      </c>
      <c r="B439" s="8" t="s">
        <v>250</v>
      </c>
      <c r="C439" s="8" t="s">
        <v>3192</v>
      </c>
      <c r="D439" s="8" t="s">
        <v>2526</v>
      </c>
      <c r="E439" s="8" t="s">
        <v>10235</v>
      </c>
      <c r="F439" s="8" t="s">
        <v>3192</v>
      </c>
      <c r="G439" s="19">
        <v>138.67500000000001</v>
      </c>
      <c r="H439" s="20" t="s">
        <v>9914</v>
      </c>
      <c r="I439" s="20">
        <v>2</v>
      </c>
      <c r="J439" s="20" t="s">
        <v>9890</v>
      </c>
      <c r="K439" s="20">
        <v>15</v>
      </c>
      <c r="L439" s="20" t="s">
        <v>9890</v>
      </c>
      <c r="M439" s="20">
        <v>100</v>
      </c>
      <c r="N439" s="20">
        <v>924.5</v>
      </c>
      <c r="O439" s="8">
        <v>924.5</v>
      </c>
      <c r="Q439" t="str">
        <f t="shared" si="12"/>
        <v>고구마닭볶음탕국간장2큰술</v>
      </c>
      <c r="R439" s="8">
        <f t="shared" si="13"/>
        <v>138.67500000000001</v>
      </c>
    </row>
    <row r="440" spans="1:18" x14ac:dyDescent="0.4">
      <c r="A440" s="8" t="s">
        <v>10236</v>
      </c>
      <c r="B440" s="8" t="s">
        <v>32</v>
      </c>
      <c r="C440" s="8" t="s">
        <v>3192</v>
      </c>
      <c r="D440" s="8" t="s">
        <v>2526</v>
      </c>
      <c r="E440" s="8" t="s">
        <v>10235</v>
      </c>
      <c r="F440" s="8" t="s">
        <v>3192</v>
      </c>
      <c r="G440" s="19">
        <v>138.67500000000001</v>
      </c>
      <c r="H440" s="20" t="s">
        <v>9914</v>
      </c>
      <c r="I440" s="20">
        <v>2</v>
      </c>
      <c r="J440" s="20" t="s">
        <v>9890</v>
      </c>
      <c r="K440" s="20">
        <v>15</v>
      </c>
      <c r="L440" s="20" t="s">
        <v>9890</v>
      </c>
      <c r="M440" s="20">
        <v>100</v>
      </c>
      <c r="N440" s="20">
        <v>924.5</v>
      </c>
      <c r="O440" s="8">
        <v>924.5</v>
      </c>
      <c r="Q440" t="str">
        <f t="shared" si="12"/>
        <v>고기완자떡국국간장2큰술</v>
      </c>
      <c r="R440" s="8">
        <f t="shared" si="13"/>
        <v>138.67500000000001</v>
      </c>
    </row>
    <row r="441" spans="1:18" x14ac:dyDescent="0.4">
      <c r="A441" s="8" t="s">
        <v>10237</v>
      </c>
      <c r="B441" s="8" t="s">
        <v>1323</v>
      </c>
      <c r="C441" s="8" t="s">
        <v>3192</v>
      </c>
      <c r="D441" s="8" t="s">
        <v>2526</v>
      </c>
      <c r="E441" s="8" t="s">
        <v>10235</v>
      </c>
      <c r="F441" s="8" t="s">
        <v>3192</v>
      </c>
      <c r="G441" s="19">
        <v>138.67500000000001</v>
      </c>
      <c r="H441" s="20" t="s">
        <v>9914</v>
      </c>
      <c r="I441" s="20">
        <v>2</v>
      </c>
      <c r="J441" s="20" t="s">
        <v>9890</v>
      </c>
      <c r="K441" s="20">
        <v>15</v>
      </c>
      <c r="L441" s="20" t="s">
        <v>9890</v>
      </c>
      <c r="M441" s="20">
        <v>100</v>
      </c>
      <c r="N441" s="20">
        <v>924.5</v>
      </c>
      <c r="O441" s="8">
        <v>924.5</v>
      </c>
      <c r="Q441" t="str">
        <f t="shared" si="12"/>
        <v>오징어뭇국국간장2큰술</v>
      </c>
      <c r="R441" s="8">
        <f t="shared" si="13"/>
        <v>138.67500000000001</v>
      </c>
    </row>
    <row r="442" spans="1:18" x14ac:dyDescent="0.4">
      <c r="A442" s="8" t="s">
        <v>10032</v>
      </c>
      <c r="B442" s="8" t="s">
        <v>786</v>
      </c>
      <c r="C442" s="8" t="s">
        <v>3192</v>
      </c>
      <c r="D442" s="8" t="s">
        <v>2526</v>
      </c>
      <c r="E442" s="8" t="s">
        <v>10235</v>
      </c>
      <c r="F442" s="8" t="s">
        <v>3192</v>
      </c>
      <c r="G442" s="19">
        <v>138.67500000000001</v>
      </c>
      <c r="H442" s="20" t="s">
        <v>9914</v>
      </c>
      <c r="I442" s="20">
        <v>2</v>
      </c>
      <c r="J442" s="20" t="s">
        <v>9890</v>
      </c>
      <c r="K442" s="20">
        <v>15</v>
      </c>
      <c r="L442" s="20" t="s">
        <v>9890</v>
      </c>
      <c r="M442" s="20">
        <v>100</v>
      </c>
      <c r="N442" s="20">
        <v>924.5</v>
      </c>
      <c r="O442" s="8">
        <v>924.5</v>
      </c>
      <c r="Q442" t="str">
        <f t="shared" si="12"/>
        <v>매콤닭한마리국간장2큰술</v>
      </c>
      <c r="R442" s="8">
        <f t="shared" si="13"/>
        <v>138.67500000000001</v>
      </c>
    </row>
    <row r="443" spans="1:18" x14ac:dyDescent="0.4">
      <c r="A443" s="8" t="s">
        <v>10187</v>
      </c>
      <c r="B443" s="8" t="s">
        <v>1569</v>
      </c>
      <c r="C443" s="8" t="s">
        <v>3192</v>
      </c>
      <c r="D443" s="8" t="s">
        <v>2526</v>
      </c>
      <c r="E443" s="8" t="s">
        <v>10235</v>
      </c>
      <c r="F443" s="8" t="s">
        <v>3192</v>
      </c>
      <c r="G443" s="19">
        <v>138.67500000000001</v>
      </c>
      <c r="H443" s="20" t="s">
        <v>9914</v>
      </c>
      <c r="I443" s="20">
        <v>2</v>
      </c>
      <c r="J443" s="20" t="s">
        <v>9890</v>
      </c>
      <c r="K443" s="20">
        <v>15</v>
      </c>
      <c r="L443" s="20" t="s">
        <v>9890</v>
      </c>
      <c r="M443" s="20">
        <v>100</v>
      </c>
      <c r="N443" s="20">
        <v>924.5</v>
      </c>
      <c r="O443" s="8">
        <v>924.5</v>
      </c>
      <c r="Q443" t="str">
        <f t="shared" si="12"/>
        <v>낙곱새국간장2큰술</v>
      </c>
      <c r="R443" s="8">
        <f t="shared" si="13"/>
        <v>138.67500000000001</v>
      </c>
    </row>
    <row r="444" spans="1:18" x14ac:dyDescent="0.4">
      <c r="A444" s="8" t="s">
        <v>10100</v>
      </c>
      <c r="B444" s="8" t="s">
        <v>329</v>
      </c>
      <c r="C444" s="8" t="s">
        <v>3192</v>
      </c>
      <c r="D444" s="8" t="s">
        <v>3224</v>
      </c>
      <c r="E444" s="8" t="s">
        <v>10235</v>
      </c>
      <c r="F444" s="8" t="s">
        <v>3192</v>
      </c>
      <c r="G444" s="19">
        <v>138.67500000000001</v>
      </c>
      <c r="H444" s="20" t="s">
        <v>9914</v>
      </c>
      <c r="I444" s="20">
        <v>1</v>
      </c>
      <c r="J444" s="20" t="s">
        <v>9890</v>
      </c>
      <c r="K444" s="20">
        <v>15</v>
      </c>
      <c r="L444" s="20" t="s">
        <v>9890</v>
      </c>
      <c r="M444" s="20">
        <v>100</v>
      </c>
      <c r="N444" s="20">
        <v>924.5</v>
      </c>
      <c r="O444" s="8">
        <v>924.5</v>
      </c>
      <c r="Q444" t="str">
        <f t="shared" si="12"/>
        <v>얼큰 해물 수제비국간장1술</v>
      </c>
      <c r="R444" s="8">
        <f t="shared" si="13"/>
        <v>138.67500000000001</v>
      </c>
    </row>
    <row r="445" spans="1:18" x14ac:dyDescent="0.4">
      <c r="A445" s="8" t="s">
        <v>10097</v>
      </c>
      <c r="B445" s="8" t="s">
        <v>1576</v>
      </c>
      <c r="C445" s="8" t="s">
        <v>3192</v>
      </c>
      <c r="D445" s="8" t="s">
        <v>2451</v>
      </c>
      <c r="E445" s="8" t="s">
        <v>10235</v>
      </c>
      <c r="F445" s="8" t="s">
        <v>3192</v>
      </c>
      <c r="G445" s="19">
        <v>138.67500000000001</v>
      </c>
      <c r="H445" s="20" t="s">
        <v>9914</v>
      </c>
      <c r="I445" s="20">
        <v>1</v>
      </c>
      <c r="J445" s="20" t="s">
        <v>9890</v>
      </c>
      <c r="K445" s="20">
        <v>15</v>
      </c>
      <c r="L445" s="20" t="s">
        <v>9890</v>
      </c>
      <c r="M445" s="20">
        <v>100</v>
      </c>
      <c r="N445" s="20">
        <v>924.5</v>
      </c>
      <c r="O445" s="8">
        <v>924.5</v>
      </c>
      <c r="Q445" t="str">
        <f t="shared" si="12"/>
        <v>칼국수국간장1큰술</v>
      </c>
      <c r="R445" s="8">
        <f t="shared" si="13"/>
        <v>138.67500000000001</v>
      </c>
    </row>
    <row r="446" spans="1:18" x14ac:dyDescent="0.4">
      <c r="A446" s="8" t="s">
        <v>9946</v>
      </c>
      <c r="B446" s="8" t="s">
        <v>1680</v>
      </c>
      <c r="C446" s="8" t="s">
        <v>3192</v>
      </c>
      <c r="D446" s="8" t="s">
        <v>2451</v>
      </c>
      <c r="E446" s="8" t="s">
        <v>10235</v>
      </c>
      <c r="F446" s="8" t="s">
        <v>3192</v>
      </c>
      <c r="G446" s="19">
        <v>138.67500000000001</v>
      </c>
      <c r="H446" s="20" t="s">
        <v>9914</v>
      </c>
      <c r="I446" s="20">
        <v>1</v>
      </c>
      <c r="J446" s="20" t="s">
        <v>9890</v>
      </c>
      <c r="K446" s="20">
        <v>15</v>
      </c>
      <c r="L446" s="20" t="s">
        <v>9890</v>
      </c>
      <c r="M446" s="20">
        <v>100</v>
      </c>
      <c r="N446" s="20">
        <v>924.5</v>
      </c>
      <c r="O446" s="8">
        <v>924.5</v>
      </c>
      <c r="Q446" t="str">
        <f t="shared" si="12"/>
        <v>사골 떡국국간장1큰술</v>
      </c>
      <c r="R446" s="8">
        <f t="shared" si="13"/>
        <v>138.67500000000001</v>
      </c>
    </row>
    <row r="447" spans="1:18" x14ac:dyDescent="0.4">
      <c r="A447" s="8" t="s">
        <v>10207</v>
      </c>
      <c r="B447" s="8" t="s">
        <v>2142</v>
      </c>
      <c r="C447" s="8" t="s">
        <v>3192</v>
      </c>
      <c r="D447" s="8" t="s">
        <v>2451</v>
      </c>
      <c r="E447" s="8" t="s">
        <v>10235</v>
      </c>
      <c r="F447" s="8" t="s">
        <v>3192</v>
      </c>
      <c r="G447" s="19">
        <v>138.67500000000001</v>
      </c>
      <c r="H447" s="20" t="s">
        <v>9914</v>
      </c>
      <c r="I447" s="20">
        <v>1</v>
      </c>
      <c r="J447" s="20" t="s">
        <v>9890</v>
      </c>
      <c r="K447" s="20">
        <v>15</v>
      </c>
      <c r="L447" s="20" t="s">
        <v>9890</v>
      </c>
      <c r="M447" s="20">
        <v>100</v>
      </c>
      <c r="N447" s="20">
        <v>924.5</v>
      </c>
      <c r="O447" s="8">
        <v>924.5</v>
      </c>
      <c r="Q447" t="str">
        <f t="shared" si="12"/>
        <v>목살김치찜국간장1큰술</v>
      </c>
      <c r="R447" s="8">
        <f t="shared" si="13"/>
        <v>138.67500000000001</v>
      </c>
    </row>
    <row r="448" spans="1:18" x14ac:dyDescent="0.4">
      <c r="A448" s="8" t="s">
        <v>10238</v>
      </c>
      <c r="B448" s="8" t="s">
        <v>371</v>
      </c>
      <c r="C448" s="8" t="s">
        <v>3192</v>
      </c>
      <c r="D448" s="8" t="s">
        <v>2451</v>
      </c>
      <c r="E448" s="8" t="s">
        <v>10235</v>
      </c>
      <c r="F448" s="8" t="s">
        <v>3192</v>
      </c>
      <c r="G448" s="19">
        <v>138.67500000000001</v>
      </c>
      <c r="H448" s="20" t="s">
        <v>9914</v>
      </c>
      <c r="I448" s="20">
        <v>1</v>
      </c>
      <c r="J448" s="20" t="s">
        <v>9890</v>
      </c>
      <c r="K448" s="20">
        <v>15</v>
      </c>
      <c r="L448" s="20" t="s">
        <v>9890</v>
      </c>
      <c r="M448" s="20">
        <v>100</v>
      </c>
      <c r="N448" s="20">
        <v>924.5</v>
      </c>
      <c r="O448" s="8">
        <v>924.5</v>
      </c>
      <c r="Q448" t="str">
        <f t="shared" si="12"/>
        <v>파채불고기국간장1큰술</v>
      </c>
      <c r="R448" s="8">
        <f t="shared" si="13"/>
        <v>138.67500000000001</v>
      </c>
    </row>
    <row r="449" spans="1:18" x14ac:dyDescent="0.4">
      <c r="A449" s="8" t="s">
        <v>10094</v>
      </c>
      <c r="B449" s="8" t="s">
        <v>1338</v>
      </c>
      <c r="C449" s="8" t="s">
        <v>3192</v>
      </c>
      <c r="D449" s="8" t="s">
        <v>2451</v>
      </c>
      <c r="E449" s="8" t="s">
        <v>10235</v>
      </c>
      <c r="F449" s="8" t="s">
        <v>3192</v>
      </c>
      <c r="G449" s="19">
        <v>138.67500000000001</v>
      </c>
      <c r="H449" s="20" t="s">
        <v>9914</v>
      </c>
      <c r="I449" s="20">
        <v>1</v>
      </c>
      <c r="J449" s="20" t="s">
        <v>9890</v>
      </c>
      <c r="K449" s="20">
        <v>15</v>
      </c>
      <c r="L449" s="20" t="s">
        <v>9890</v>
      </c>
      <c r="M449" s="20">
        <v>100</v>
      </c>
      <c r="N449" s="20">
        <v>924.5</v>
      </c>
      <c r="O449" s="8">
        <v>924.5</v>
      </c>
      <c r="Q449" t="str">
        <f t="shared" si="12"/>
        <v>장칼국수국간장1큰술</v>
      </c>
      <c r="R449" s="8">
        <f t="shared" si="13"/>
        <v>138.67500000000001</v>
      </c>
    </row>
    <row r="450" spans="1:18" x14ac:dyDescent="0.4">
      <c r="A450" s="8" t="s">
        <v>9994</v>
      </c>
      <c r="B450" s="8" t="s">
        <v>2025</v>
      </c>
      <c r="C450" s="8" t="s">
        <v>3192</v>
      </c>
      <c r="D450" s="8" t="s">
        <v>2451</v>
      </c>
      <c r="E450" s="8" t="s">
        <v>10235</v>
      </c>
      <c r="F450" s="8" t="s">
        <v>3192</v>
      </c>
      <c r="G450" s="19">
        <v>138.67500000000001</v>
      </c>
      <c r="H450" s="20" t="s">
        <v>9914</v>
      </c>
      <c r="I450" s="20">
        <v>1</v>
      </c>
      <c r="J450" s="20" t="s">
        <v>9890</v>
      </c>
      <c r="K450" s="20">
        <v>15</v>
      </c>
      <c r="L450" s="20" t="s">
        <v>9890</v>
      </c>
      <c r="M450" s="20">
        <v>100</v>
      </c>
      <c r="N450" s="20">
        <v>924.5</v>
      </c>
      <c r="O450" s="8">
        <v>924.5</v>
      </c>
      <c r="Q450" t="str">
        <f t="shared" si="12"/>
        <v>감자탕국간장1큰술</v>
      </c>
      <c r="R450" s="8">
        <f t="shared" si="13"/>
        <v>138.67500000000001</v>
      </c>
    </row>
    <row r="451" spans="1:18" x14ac:dyDescent="0.4">
      <c r="A451" s="8" t="s">
        <v>10066</v>
      </c>
      <c r="B451" s="8" t="s">
        <v>2019</v>
      </c>
      <c r="C451" s="8" t="s">
        <v>3192</v>
      </c>
      <c r="D451" s="8" t="s">
        <v>2451</v>
      </c>
      <c r="E451" s="8" t="s">
        <v>10235</v>
      </c>
      <c r="F451" s="8" t="s">
        <v>3192</v>
      </c>
      <c r="G451" s="19">
        <v>138.67500000000001</v>
      </c>
      <c r="H451" s="20" t="s">
        <v>9914</v>
      </c>
      <c r="I451" s="20">
        <v>1</v>
      </c>
      <c r="J451" s="20" t="s">
        <v>9890</v>
      </c>
      <c r="K451" s="20">
        <v>15</v>
      </c>
      <c r="L451" s="20" t="s">
        <v>9890</v>
      </c>
      <c r="M451" s="20">
        <v>100</v>
      </c>
      <c r="N451" s="20">
        <v>924.5</v>
      </c>
      <c r="O451" s="8">
        <v>924.5</v>
      </c>
      <c r="Q451" t="str">
        <f t="shared" si="12"/>
        <v>갈비탕국간장1큰술</v>
      </c>
      <c r="R451" s="8">
        <f t="shared" si="13"/>
        <v>138.67500000000001</v>
      </c>
    </row>
    <row r="452" spans="1:18" x14ac:dyDescent="0.4">
      <c r="A452" s="8" t="s">
        <v>10239</v>
      </c>
      <c r="B452" s="8" t="s">
        <v>932</v>
      </c>
      <c r="C452" s="8" t="s">
        <v>3192</v>
      </c>
      <c r="D452" s="8" t="s">
        <v>2451</v>
      </c>
      <c r="E452" s="8" t="s">
        <v>10235</v>
      </c>
      <c r="F452" s="8" t="s">
        <v>3192</v>
      </c>
      <c r="G452" s="19">
        <v>138.67500000000001</v>
      </c>
      <c r="H452" s="20" t="s">
        <v>9914</v>
      </c>
      <c r="I452" s="20">
        <v>1</v>
      </c>
      <c r="J452" s="20" t="s">
        <v>9890</v>
      </c>
      <c r="K452" s="20">
        <v>15</v>
      </c>
      <c r="L452" s="20" t="s">
        <v>9890</v>
      </c>
      <c r="M452" s="20">
        <v>100</v>
      </c>
      <c r="N452" s="20">
        <v>924.5</v>
      </c>
      <c r="O452" s="8">
        <v>924.5</v>
      </c>
      <c r="Q452" t="str">
        <f t="shared" si="12"/>
        <v>도토리묵사발국간장1큰술</v>
      </c>
      <c r="R452" s="8">
        <f t="shared" si="13"/>
        <v>138.67500000000001</v>
      </c>
    </row>
    <row r="453" spans="1:18" x14ac:dyDescent="0.4">
      <c r="A453" s="8" t="s">
        <v>10080</v>
      </c>
      <c r="B453" s="8" t="s">
        <v>2065</v>
      </c>
      <c r="C453" s="8" t="s">
        <v>3192</v>
      </c>
      <c r="D453" s="8" t="s">
        <v>2451</v>
      </c>
      <c r="E453" s="8" t="s">
        <v>10235</v>
      </c>
      <c r="F453" s="8" t="s">
        <v>3192</v>
      </c>
      <c r="G453" s="19">
        <v>138.67500000000001</v>
      </c>
      <c r="H453" s="20" t="s">
        <v>9914</v>
      </c>
      <c r="I453" s="20">
        <v>1</v>
      </c>
      <c r="J453" s="20" t="s">
        <v>9890</v>
      </c>
      <c r="K453" s="20">
        <v>15</v>
      </c>
      <c r="L453" s="20" t="s">
        <v>9890</v>
      </c>
      <c r="M453" s="20">
        <v>100</v>
      </c>
      <c r="N453" s="20">
        <v>924.5</v>
      </c>
      <c r="O453" s="8">
        <v>924.5</v>
      </c>
      <c r="Q453" t="str">
        <f t="shared" ref="Q453:Q516" si="14">SUBSTITUTE(_xlfn.CONCAT(B453:D453),"~","-")</f>
        <v>감자고추장찌개국간장1큰술</v>
      </c>
      <c r="R453" s="8">
        <f t="shared" ref="R453:R516" si="15">G453</f>
        <v>138.67500000000001</v>
      </c>
    </row>
    <row r="454" spans="1:18" x14ac:dyDescent="0.4">
      <c r="A454" s="8" t="s">
        <v>10240</v>
      </c>
      <c r="B454" s="8" t="s">
        <v>597</v>
      </c>
      <c r="C454" s="8" t="s">
        <v>3192</v>
      </c>
      <c r="D454" s="8" t="s">
        <v>2451</v>
      </c>
      <c r="E454" s="8" t="s">
        <v>10235</v>
      </c>
      <c r="F454" s="8" t="s">
        <v>3192</v>
      </c>
      <c r="G454" s="19">
        <v>138.67500000000001</v>
      </c>
      <c r="H454" s="20" t="s">
        <v>9914</v>
      </c>
      <c r="I454" s="20">
        <v>1</v>
      </c>
      <c r="J454" s="20" t="s">
        <v>9890</v>
      </c>
      <c r="K454" s="20">
        <v>15</v>
      </c>
      <c r="L454" s="20" t="s">
        <v>9890</v>
      </c>
      <c r="M454" s="20">
        <v>100</v>
      </c>
      <c r="N454" s="20">
        <v>924.5</v>
      </c>
      <c r="O454" s="8">
        <v>924.5</v>
      </c>
      <c r="Q454" t="str">
        <f t="shared" si="14"/>
        <v>전복죽국간장1큰술</v>
      </c>
      <c r="R454" s="8">
        <f t="shared" si="15"/>
        <v>138.67500000000001</v>
      </c>
    </row>
    <row r="455" spans="1:18" x14ac:dyDescent="0.4">
      <c r="A455" s="8" t="s">
        <v>10193</v>
      </c>
      <c r="B455" s="8" t="s">
        <v>801</v>
      </c>
      <c r="C455" s="8" t="s">
        <v>3192</v>
      </c>
      <c r="D455" s="8" t="s">
        <v>2451</v>
      </c>
      <c r="E455" s="8" t="s">
        <v>10235</v>
      </c>
      <c r="F455" s="8" t="s">
        <v>3192</v>
      </c>
      <c r="G455" s="19">
        <v>138.67500000000001</v>
      </c>
      <c r="H455" s="20" t="s">
        <v>9914</v>
      </c>
      <c r="I455" s="20">
        <v>1</v>
      </c>
      <c r="J455" s="20" t="s">
        <v>9890</v>
      </c>
      <c r="K455" s="20">
        <v>15</v>
      </c>
      <c r="L455" s="20" t="s">
        <v>9890</v>
      </c>
      <c r="M455" s="20">
        <v>100</v>
      </c>
      <c r="N455" s="20">
        <v>924.5</v>
      </c>
      <c r="O455" s="8">
        <v>924.5</v>
      </c>
      <c r="Q455" t="str">
        <f t="shared" si="14"/>
        <v>동태찌개국간장1큰술</v>
      </c>
      <c r="R455" s="8">
        <f t="shared" si="15"/>
        <v>138.67500000000001</v>
      </c>
    </row>
    <row r="456" spans="1:18" x14ac:dyDescent="0.4">
      <c r="A456" s="8" t="s">
        <v>10203</v>
      </c>
      <c r="B456" s="8" t="s">
        <v>829</v>
      </c>
      <c r="C456" s="8" t="s">
        <v>3192</v>
      </c>
      <c r="D456" s="8" t="s">
        <v>2451</v>
      </c>
      <c r="E456" s="8" t="s">
        <v>10235</v>
      </c>
      <c r="F456" s="8" t="s">
        <v>3192</v>
      </c>
      <c r="G456" s="19">
        <v>138.67500000000001</v>
      </c>
      <c r="H456" s="20" t="s">
        <v>9914</v>
      </c>
      <c r="I456" s="20">
        <v>1</v>
      </c>
      <c r="J456" s="20" t="s">
        <v>9890</v>
      </c>
      <c r="K456" s="20">
        <v>15</v>
      </c>
      <c r="L456" s="20" t="s">
        <v>9890</v>
      </c>
      <c r="M456" s="20">
        <v>100</v>
      </c>
      <c r="N456" s="20">
        <v>924.5</v>
      </c>
      <c r="O456" s="8">
        <v>924.5</v>
      </c>
      <c r="Q456" t="str">
        <f t="shared" si="14"/>
        <v>만두전골국간장1큰술</v>
      </c>
      <c r="R456" s="8">
        <f t="shared" si="15"/>
        <v>138.67500000000001</v>
      </c>
    </row>
    <row r="457" spans="1:18" x14ac:dyDescent="0.4">
      <c r="A457" s="8" t="s">
        <v>10061</v>
      </c>
      <c r="B457" s="8" t="s">
        <v>2330</v>
      </c>
      <c r="C457" s="8" t="s">
        <v>3192</v>
      </c>
      <c r="D457" s="8" t="s">
        <v>2451</v>
      </c>
      <c r="E457" s="8" t="s">
        <v>10235</v>
      </c>
      <c r="F457" s="8" t="s">
        <v>3192</v>
      </c>
      <c r="G457" s="19">
        <v>138.67500000000001</v>
      </c>
      <c r="H457" s="20" t="s">
        <v>9914</v>
      </c>
      <c r="I457" s="20">
        <v>1</v>
      </c>
      <c r="J457" s="20" t="s">
        <v>9890</v>
      </c>
      <c r="K457" s="20">
        <v>15</v>
      </c>
      <c r="L457" s="20" t="s">
        <v>9890</v>
      </c>
      <c r="M457" s="20">
        <v>100</v>
      </c>
      <c r="N457" s="20">
        <v>924.5</v>
      </c>
      <c r="O457" s="8">
        <v>924.5</v>
      </c>
      <c r="Q457" t="str">
        <f t="shared" si="14"/>
        <v>부대찌개국간장1큰술</v>
      </c>
      <c r="R457" s="8">
        <f t="shared" si="15"/>
        <v>138.67500000000001</v>
      </c>
    </row>
    <row r="458" spans="1:18" x14ac:dyDescent="0.4">
      <c r="A458" s="8" t="s">
        <v>10241</v>
      </c>
      <c r="B458" s="8" t="s">
        <v>938</v>
      </c>
      <c r="C458" s="8" t="s">
        <v>3192</v>
      </c>
      <c r="D458" s="8" t="s">
        <v>2451</v>
      </c>
      <c r="E458" s="8" t="s">
        <v>10235</v>
      </c>
      <c r="F458" s="8" t="s">
        <v>3192</v>
      </c>
      <c r="G458" s="19">
        <v>138.67500000000001</v>
      </c>
      <c r="H458" s="20" t="s">
        <v>9914</v>
      </c>
      <c r="I458" s="20">
        <v>1</v>
      </c>
      <c r="J458" s="20" t="s">
        <v>9890</v>
      </c>
      <c r="K458" s="20">
        <v>15</v>
      </c>
      <c r="L458" s="20" t="s">
        <v>9890</v>
      </c>
      <c r="M458" s="20">
        <v>100</v>
      </c>
      <c r="N458" s="20">
        <v>924.5</v>
      </c>
      <c r="O458" s="8">
        <v>924.5</v>
      </c>
      <c r="Q458" t="str">
        <f t="shared" si="14"/>
        <v>나가사키짬뽕국간장1큰술</v>
      </c>
      <c r="R458" s="8">
        <f t="shared" si="15"/>
        <v>138.67500000000001</v>
      </c>
    </row>
    <row r="459" spans="1:18" x14ac:dyDescent="0.4">
      <c r="A459" s="8" t="s">
        <v>10242</v>
      </c>
      <c r="B459" s="8" t="s">
        <v>41</v>
      </c>
      <c r="C459" s="8" t="s">
        <v>3192</v>
      </c>
      <c r="D459" s="8" t="s">
        <v>3037</v>
      </c>
      <c r="E459" s="8" t="s">
        <v>10235</v>
      </c>
      <c r="F459" s="8" t="s">
        <v>3192</v>
      </c>
      <c r="G459" s="19">
        <v>138.67500000000001</v>
      </c>
      <c r="H459" s="20" t="s">
        <v>9914</v>
      </c>
      <c r="I459" s="20">
        <v>0.5</v>
      </c>
      <c r="J459" s="20" t="s">
        <v>9890</v>
      </c>
      <c r="K459" s="20">
        <v>15</v>
      </c>
      <c r="L459" s="20" t="s">
        <v>9890</v>
      </c>
      <c r="M459" s="20">
        <v>100</v>
      </c>
      <c r="N459" s="20">
        <v>924.5</v>
      </c>
      <c r="O459" s="8">
        <v>924.5</v>
      </c>
      <c r="Q459" t="str">
        <f t="shared" si="14"/>
        <v>유부만둣국국간장½술</v>
      </c>
      <c r="R459" s="8">
        <f t="shared" si="15"/>
        <v>138.67500000000001</v>
      </c>
    </row>
    <row r="460" spans="1:18" x14ac:dyDescent="0.4">
      <c r="A460" s="8" t="s">
        <v>10178</v>
      </c>
      <c r="B460" s="8" t="s">
        <v>1182</v>
      </c>
      <c r="C460" s="8" t="s">
        <v>3192</v>
      </c>
      <c r="D460" s="8" t="s">
        <v>2585</v>
      </c>
      <c r="E460" s="8" t="s">
        <v>10235</v>
      </c>
      <c r="F460" s="8" t="s">
        <v>3192</v>
      </c>
      <c r="G460" s="19">
        <v>138.67500000000001</v>
      </c>
      <c r="H460" s="20" t="s">
        <v>9914</v>
      </c>
      <c r="I460" s="20">
        <v>0.5</v>
      </c>
      <c r="J460" s="20" t="s">
        <v>9890</v>
      </c>
      <c r="K460" s="20">
        <v>15</v>
      </c>
      <c r="L460" s="20" t="s">
        <v>9890</v>
      </c>
      <c r="M460" s="20">
        <v>100</v>
      </c>
      <c r="N460" s="20">
        <v>924.5</v>
      </c>
      <c r="O460" s="8">
        <v>924.5</v>
      </c>
      <c r="Q460" t="str">
        <f t="shared" si="14"/>
        <v>김치 순두부찌개국간장½큰술</v>
      </c>
      <c r="R460" s="8">
        <f t="shared" si="15"/>
        <v>138.67500000000001</v>
      </c>
    </row>
    <row r="461" spans="1:18" x14ac:dyDescent="0.4">
      <c r="A461" s="8" t="s">
        <v>9924</v>
      </c>
      <c r="B461" s="8" t="s">
        <v>680</v>
      </c>
      <c r="C461" s="8" t="s">
        <v>3192</v>
      </c>
      <c r="D461" s="8" t="s">
        <v>2585</v>
      </c>
      <c r="E461" s="8" t="s">
        <v>10235</v>
      </c>
      <c r="F461" s="8" t="s">
        <v>3192</v>
      </c>
      <c r="G461" s="19">
        <v>138.67500000000001</v>
      </c>
      <c r="H461" s="20" t="s">
        <v>9914</v>
      </c>
      <c r="I461" s="20">
        <v>0.5</v>
      </c>
      <c r="J461" s="20" t="s">
        <v>9890</v>
      </c>
      <c r="K461" s="20">
        <v>15</v>
      </c>
      <c r="L461" s="20" t="s">
        <v>9890</v>
      </c>
      <c r="M461" s="20">
        <v>100</v>
      </c>
      <c r="N461" s="20">
        <v>924.5</v>
      </c>
      <c r="O461" s="8">
        <v>924.5</v>
      </c>
      <c r="Q461" t="str">
        <f t="shared" si="14"/>
        <v>가리비칼국수국간장½큰술</v>
      </c>
      <c r="R461" s="8">
        <f t="shared" si="15"/>
        <v>138.67500000000001</v>
      </c>
    </row>
    <row r="462" spans="1:18" x14ac:dyDescent="0.4">
      <c r="A462" s="8" t="s">
        <v>10027</v>
      </c>
      <c r="B462" s="8" t="s">
        <v>1673</v>
      </c>
      <c r="C462" s="8" t="s">
        <v>3192</v>
      </c>
      <c r="D462" s="8" t="s">
        <v>2585</v>
      </c>
      <c r="E462" s="8" t="s">
        <v>10235</v>
      </c>
      <c r="F462" s="8" t="s">
        <v>3192</v>
      </c>
      <c r="G462" s="19">
        <v>138.67500000000001</v>
      </c>
      <c r="H462" s="20" t="s">
        <v>9914</v>
      </c>
      <c r="I462" s="20">
        <v>0.5</v>
      </c>
      <c r="J462" s="20" t="s">
        <v>9890</v>
      </c>
      <c r="K462" s="20">
        <v>15</v>
      </c>
      <c r="L462" s="20" t="s">
        <v>9890</v>
      </c>
      <c r="M462" s="20">
        <v>100</v>
      </c>
      <c r="N462" s="20">
        <v>924.5</v>
      </c>
      <c r="O462" s="8">
        <v>924.5</v>
      </c>
      <c r="Q462" t="str">
        <f t="shared" si="14"/>
        <v>차돌박이샤브샤브국간장½큰술</v>
      </c>
      <c r="R462" s="8">
        <f t="shared" si="15"/>
        <v>138.67500000000001</v>
      </c>
    </row>
    <row r="463" spans="1:18" x14ac:dyDescent="0.4">
      <c r="A463" s="8" t="s">
        <v>10029</v>
      </c>
      <c r="B463" s="8" t="s">
        <v>2179</v>
      </c>
      <c r="C463" s="8" t="s">
        <v>3192</v>
      </c>
      <c r="D463" s="8" t="s">
        <v>2515</v>
      </c>
      <c r="E463" s="8" t="s">
        <v>10235</v>
      </c>
      <c r="F463" s="8" t="s">
        <v>3192</v>
      </c>
      <c r="G463" s="19">
        <v>138.67500000000001</v>
      </c>
      <c r="H463" s="20" t="s">
        <v>9914</v>
      </c>
      <c r="I463" s="20">
        <v>0.5</v>
      </c>
      <c r="J463" s="20" t="s">
        <v>9890</v>
      </c>
      <c r="K463" s="20">
        <v>15</v>
      </c>
      <c r="L463" s="20" t="s">
        <v>9890</v>
      </c>
      <c r="M463" s="20">
        <v>100</v>
      </c>
      <c r="N463" s="20">
        <v>924.5</v>
      </c>
      <c r="O463" s="8">
        <v>924.5</v>
      </c>
      <c r="Q463" t="str">
        <f t="shared" si="14"/>
        <v>낙지 연포탕국간장1/2큰술</v>
      </c>
      <c r="R463" s="8">
        <f t="shared" si="15"/>
        <v>138.67500000000001</v>
      </c>
    </row>
    <row r="464" spans="1:18" x14ac:dyDescent="0.4">
      <c r="A464" s="8" t="s">
        <v>10243</v>
      </c>
      <c r="B464" s="8" t="s">
        <v>724</v>
      </c>
      <c r="C464" s="8" t="s">
        <v>3192</v>
      </c>
      <c r="D464" s="8" t="s">
        <v>2515</v>
      </c>
      <c r="E464" s="8" t="s">
        <v>10235</v>
      </c>
      <c r="F464" s="8" t="s">
        <v>3192</v>
      </c>
      <c r="G464" s="19">
        <v>138.67500000000001</v>
      </c>
      <c r="H464" s="20" t="s">
        <v>9914</v>
      </c>
      <c r="I464" s="20">
        <v>0.5</v>
      </c>
      <c r="J464" s="20" t="s">
        <v>9890</v>
      </c>
      <c r="K464" s="20">
        <v>15</v>
      </c>
      <c r="L464" s="20" t="s">
        <v>9890</v>
      </c>
      <c r="M464" s="20">
        <v>100</v>
      </c>
      <c r="N464" s="20">
        <v>924.5</v>
      </c>
      <c r="O464" s="8">
        <v>924.5</v>
      </c>
      <c r="Q464" t="str">
        <f t="shared" si="14"/>
        <v>바지락칼국수국간장1/2큰술</v>
      </c>
      <c r="R464" s="8">
        <f t="shared" si="15"/>
        <v>138.67500000000001</v>
      </c>
    </row>
    <row r="465" spans="1:18" x14ac:dyDescent="0.4">
      <c r="A465" s="8" t="s">
        <v>10088</v>
      </c>
      <c r="B465" s="8" t="s">
        <v>2114</v>
      </c>
      <c r="C465" s="8" t="s">
        <v>3192</v>
      </c>
      <c r="D465" s="8" t="s">
        <v>2515</v>
      </c>
      <c r="E465" s="8" t="s">
        <v>10235</v>
      </c>
      <c r="F465" s="8" t="s">
        <v>3192</v>
      </c>
      <c r="G465" s="19">
        <v>138.67500000000001</v>
      </c>
      <c r="H465" s="20" t="s">
        <v>9914</v>
      </c>
      <c r="I465" s="20">
        <v>0.5</v>
      </c>
      <c r="J465" s="20" t="s">
        <v>9890</v>
      </c>
      <c r="K465" s="20">
        <v>15</v>
      </c>
      <c r="L465" s="20" t="s">
        <v>9890</v>
      </c>
      <c r="M465" s="20">
        <v>100</v>
      </c>
      <c r="N465" s="20">
        <v>924.5</v>
      </c>
      <c r="O465" s="8">
        <v>924.5</v>
      </c>
      <c r="Q465" t="str">
        <f t="shared" si="14"/>
        <v>해물감자수제비국간장1/2큰술</v>
      </c>
      <c r="R465" s="8">
        <f t="shared" si="15"/>
        <v>138.67500000000001</v>
      </c>
    </row>
    <row r="466" spans="1:18" x14ac:dyDescent="0.4">
      <c r="A466" s="8" t="s">
        <v>9982</v>
      </c>
      <c r="B466" s="8" t="s">
        <v>994</v>
      </c>
      <c r="C466" s="8" t="s">
        <v>3192</v>
      </c>
      <c r="D466" s="8" t="s">
        <v>2515</v>
      </c>
      <c r="E466" s="8" t="s">
        <v>10235</v>
      </c>
      <c r="F466" s="8" t="s">
        <v>3192</v>
      </c>
      <c r="G466" s="19">
        <v>138.67500000000001</v>
      </c>
      <c r="H466" s="20" t="s">
        <v>9914</v>
      </c>
      <c r="I466" s="20">
        <v>0.5</v>
      </c>
      <c r="J466" s="20" t="s">
        <v>9890</v>
      </c>
      <c r="K466" s="20">
        <v>15</v>
      </c>
      <c r="L466" s="20" t="s">
        <v>9890</v>
      </c>
      <c r="M466" s="20">
        <v>100</v>
      </c>
      <c r="N466" s="20">
        <v>924.5</v>
      </c>
      <c r="O466" s="8">
        <v>924.5</v>
      </c>
      <c r="Q466" t="str">
        <f t="shared" si="14"/>
        <v>잔치국수국간장1/2큰술</v>
      </c>
      <c r="R466" s="8">
        <f t="shared" si="15"/>
        <v>138.67500000000001</v>
      </c>
    </row>
    <row r="467" spans="1:18" x14ac:dyDescent="0.4">
      <c r="A467" s="8" t="s">
        <v>10038</v>
      </c>
      <c r="B467" s="8" t="s">
        <v>1827</v>
      </c>
      <c r="C467" s="8" t="s">
        <v>3192</v>
      </c>
      <c r="D467" s="8" t="s">
        <v>2515</v>
      </c>
      <c r="E467" s="8" t="s">
        <v>10235</v>
      </c>
      <c r="F467" s="8" t="s">
        <v>3192</v>
      </c>
      <c r="G467" s="19">
        <v>138.67500000000001</v>
      </c>
      <c r="H467" s="20" t="s">
        <v>9914</v>
      </c>
      <c r="I467" s="20">
        <v>0.5</v>
      </c>
      <c r="J467" s="20" t="s">
        <v>9890</v>
      </c>
      <c r="K467" s="20">
        <v>15</v>
      </c>
      <c r="L467" s="20" t="s">
        <v>9890</v>
      </c>
      <c r="M467" s="20">
        <v>100</v>
      </c>
      <c r="N467" s="20">
        <v>924.5</v>
      </c>
      <c r="O467" s="8">
        <v>924.5</v>
      </c>
      <c r="Q467" t="str">
        <f t="shared" si="14"/>
        <v>주꾸미샤브샤브국간장1/2큰술</v>
      </c>
      <c r="R467" s="8">
        <f t="shared" si="15"/>
        <v>138.67500000000001</v>
      </c>
    </row>
    <row r="468" spans="1:18" x14ac:dyDescent="0.4">
      <c r="A468" s="8" t="s">
        <v>10009</v>
      </c>
      <c r="B468" s="8" t="s">
        <v>652</v>
      </c>
      <c r="C468" s="8" t="s">
        <v>3192</v>
      </c>
      <c r="D468" s="8" t="s">
        <v>2515</v>
      </c>
      <c r="E468" s="8" t="s">
        <v>10235</v>
      </c>
      <c r="F468" s="8" t="s">
        <v>3192</v>
      </c>
      <c r="G468" s="19">
        <v>138.67500000000001</v>
      </c>
      <c r="H468" s="20" t="s">
        <v>9914</v>
      </c>
      <c r="I468" s="20">
        <v>0.5</v>
      </c>
      <c r="J468" s="20" t="s">
        <v>9890</v>
      </c>
      <c r="K468" s="20">
        <v>15</v>
      </c>
      <c r="L468" s="20" t="s">
        <v>9890</v>
      </c>
      <c r="M468" s="20">
        <v>100</v>
      </c>
      <c r="N468" s="20">
        <v>924.5</v>
      </c>
      <c r="O468" s="8">
        <v>924.5</v>
      </c>
      <c r="Q468" t="str">
        <f t="shared" si="14"/>
        <v>밀푀유나베국간장1/2큰술</v>
      </c>
      <c r="R468" s="8">
        <f t="shared" si="15"/>
        <v>138.67500000000001</v>
      </c>
    </row>
    <row r="469" spans="1:18" x14ac:dyDescent="0.4">
      <c r="A469" s="8" t="s">
        <v>10205</v>
      </c>
      <c r="B469" s="8" t="s">
        <v>2031</v>
      </c>
      <c r="C469" s="8" t="s">
        <v>3192</v>
      </c>
      <c r="D469" s="8" t="s">
        <v>2740</v>
      </c>
      <c r="E469" s="8" t="s">
        <v>10235</v>
      </c>
      <c r="F469" s="8" t="s">
        <v>3192</v>
      </c>
      <c r="G469" s="19">
        <v>138.67500000000001</v>
      </c>
      <c r="H469" s="20" t="s">
        <v>9914</v>
      </c>
      <c r="I469" s="20">
        <v>0.5</v>
      </c>
      <c r="J469" s="20" t="s">
        <v>9890</v>
      </c>
      <c r="K469" s="20">
        <v>15</v>
      </c>
      <c r="L469" s="20" t="s">
        <v>9890</v>
      </c>
      <c r="M469" s="20">
        <v>100</v>
      </c>
      <c r="N469" s="20">
        <v>924.5</v>
      </c>
      <c r="O469" s="8">
        <v>924.5</v>
      </c>
      <c r="Q469" t="str">
        <f t="shared" si="14"/>
        <v xml:space="preserve">닭곰탕 국간장½큰술 </v>
      </c>
      <c r="R469" s="8">
        <f t="shared" si="15"/>
        <v>138.67500000000001</v>
      </c>
    </row>
    <row r="470" spans="1:18" x14ac:dyDescent="0.4">
      <c r="A470" s="8" t="s">
        <v>10244</v>
      </c>
      <c r="B470" s="8" t="s">
        <v>1170</v>
      </c>
      <c r="C470" s="8" t="s">
        <v>3192</v>
      </c>
      <c r="D470" s="8" t="s">
        <v>2740</v>
      </c>
      <c r="E470" s="8" t="s">
        <v>10235</v>
      </c>
      <c r="F470" s="8" t="s">
        <v>3192</v>
      </c>
      <c r="G470" s="19">
        <v>138.67500000000001</v>
      </c>
      <c r="H470" s="20" t="s">
        <v>9914</v>
      </c>
      <c r="I470" s="20">
        <v>0.5</v>
      </c>
      <c r="J470" s="20" t="s">
        <v>9890</v>
      </c>
      <c r="K470" s="20">
        <v>15</v>
      </c>
      <c r="L470" s="20" t="s">
        <v>9890</v>
      </c>
      <c r="M470" s="20">
        <v>100</v>
      </c>
      <c r="N470" s="20">
        <v>924.5</v>
      </c>
      <c r="O470" s="8">
        <v>924.5</v>
      </c>
      <c r="Q470" t="str">
        <f t="shared" si="14"/>
        <v xml:space="preserve">만둣국국간장½큰술 </v>
      </c>
      <c r="R470" s="8">
        <f t="shared" si="15"/>
        <v>138.67500000000001</v>
      </c>
    </row>
    <row r="471" spans="1:18" x14ac:dyDescent="0.4">
      <c r="A471" s="8" t="s">
        <v>10109</v>
      </c>
      <c r="B471" s="8" t="s">
        <v>1520</v>
      </c>
      <c r="C471" s="8" t="s">
        <v>3192</v>
      </c>
      <c r="D471" s="8" t="s">
        <v>2740</v>
      </c>
      <c r="E471" s="8" t="s">
        <v>10235</v>
      </c>
      <c r="F471" s="8" t="s">
        <v>3192</v>
      </c>
      <c r="G471" s="19">
        <v>138.67500000000001</v>
      </c>
      <c r="H471" s="20" t="s">
        <v>9914</v>
      </c>
      <c r="I471" s="20">
        <v>0.5</v>
      </c>
      <c r="J471" s="20" t="s">
        <v>9890</v>
      </c>
      <c r="K471" s="20">
        <v>15</v>
      </c>
      <c r="L471" s="20" t="s">
        <v>9890</v>
      </c>
      <c r="M471" s="20">
        <v>100</v>
      </c>
      <c r="N471" s="20">
        <v>924.5</v>
      </c>
      <c r="O471" s="8">
        <v>924.5</v>
      </c>
      <c r="Q471" t="str">
        <f t="shared" si="14"/>
        <v xml:space="preserve">감자옹심이국간장½큰술 </v>
      </c>
      <c r="R471" s="8">
        <f t="shared" si="15"/>
        <v>138.67500000000001</v>
      </c>
    </row>
    <row r="472" spans="1:18" x14ac:dyDescent="0.4">
      <c r="A472" s="8" t="s">
        <v>10245</v>
      </c>
      <c r="B472" s="8" t="s">
        <v>688</v>
      </c>
      <c r="C472" s="8" t="s">
        <v>3192</v>
      </c>
      <c r="D472" s="8" t="s">
        <v>2740</v>
      </c>
      <c r="E472" s="8" t="s">
        <v>10235</v>
      </c>
      <c r="F472" s="8" t="s">
        <v>3192</v>
      </c>
      <c r="G472" s="19">
        <v>138.67500000000001</v>
      </c>
      <c r="H472" s="20" t="s">
        <v>9914</v>
      </c>
      <c r="I472" s="20">
        <v>0.5</v>
      </c>
      <c r="J472" s="20" t="s">
        <v>9890</v>
      </c>
      <c r="K472" s="20">
        <v>15</v>
      </c>
      <c r="L472" s="20" t="s">
        <v>9890</v>
      </c>
      <c r="M472" s="20">
        <v>100</v>
      </c>
      <c r="N472" s="20">
        <v>924.5</v>
      </c>
      <c r="O472" s="8">
        <v>924.5</v>
      </c>
      <c r="Q472" t="str">
        <f t="shared" si="14"/>
        <v xml:space="preserve">매생이굴떡국국간장½큰술 </v>
      </c>
      <c r="R472" s="8">
        <f t="shared" si="15"/>
        <v>138.67500000000001</v>
      </c>
    </row>
    <row r="473" spans="1:18" x14ac:dyDescent="0.4">
      <c r="A473" s="8" t="s">
        <v>10027</v>
      </c>
      <c r="B473" s="8" t="s">
        <v>1673</v>
      </c>
      <c r="C473" s="8" t="s">
        <v>3238</v>
      </c>
      <c r="D473" s="8" t="s">
        <v>3240</v>
      </c>
      <c r="E473" s="8" t="s">
        <v>10246</v>
      </c>
      <c r="F473" s="8" t="s">
        <v>3239</v>
      </c>
      <c r="G473" s="19">
        <v>3331.6666666666661</v>
      </c>
      <c r="H473" s="20" t="s">
        <v>10074</v>
      </c>
      <c r="I473" s="20">
        <v>15</v>
      </c>
      <c r="J473" s="20" t="s">
        <v>9911</v>
      </c>
      <c r="K473" s="20">
        <v>200</v>
      </c>
      <c r="L473" s="20" t="s">
        <v>9911</v>
      </c>
      <c r="M473" s="20">
        <v>100</v>
      </c>
      <c r="N473" s="20">
        <v>1665.8333333333333</v>
      </c>
      <c r="O473" s="8">
        <v>1665.8333333333333</v>
      </c>
      <c r="Q473" t="str">
        <f t="shared" si="14"/>
        <v>차돌박이샤브샤브국물용 멸치15마리</v>
      </c>
      <c r="R473" s="8">
        <f t="shared" si="15"/>
        <v>3331.6666666666661</v>
      </c>
    </row>
    <row r="474" spans="1:18" x14ac:dyDescent="0.4">
      <c r="A474" s="8" t="s">
        <v>10247</v>
      </c>
      <c r="B474" s="8" t="s">
        <v>1450</v>
      </c>
      <c r="C474" s="8" t="s">
        <v>3242</v>
      </c>
      <c r="D474" s="8" t="s">
        <v>2629</v>
      </c>
      <c r="E474" s="8" t="s">
        <v>10248</v>
      </c>
      <c r="F474" s="8" t="s">
        <v>3243</v>
      </c>
      <c r="G474" s="19">
        <v>68.25</v>
      </c>
      <c r="H474" s="20" t="s">
        <v>9914</v>
      </c>
      <c r="I474" s="20">
        <v>8</v>
      </c>
      <c r="J474" s="20" t="s">
        <v>9890</v>
      </c>
      <c r="K474" s="20">
        <v>15</v>
      </c>
      <c r="L474" s="20" t="s">
        <v>9890</v>
      </c>
      <c r="M474" s="20">
        <v>100</v>
      </c>
      <c r="N474" s="20">
        <v>455</v>
      </c>
      <c r="O474" s="8">
        <v>455</v>
      </c>
      <c r="Q474" t="str">
        <f t="shared" si="14"/>
        <v>우동국시장국(또는 쯔유)8큰술</v>
      </c>
      <c r="R474" s="8">
        <f t="shared" si="15"/>
        <v>68.25</v>
      </c>
    </row>
    <row r="475" spans="1:18" x14ac:dyDescent="0.4">
      <c r="A475" s="8" t="s">
        <v>10202</v>
      </c>
      <c r="B475" s="8" t="s">
        <v>133</v>
      </c>
      <c r="C475" s="8" t="s">
        <v>3246</v>
      </c>
      <c r="D475" s="8" t="s">
        <v>2926</v>
      </c>
      <c r="E475" s="8" t="s">
        <v>10249</v>
      </c>
      <c r="F475" s="8" t="s">
        <v>3246</v>
      </c>
      <c r="G475" s="19">
        <v>1169.3499999999999</v>
      </c>
      <c r="H475" s="8" t="s">
        <v>9911</v>
      </c>
      <c r="I475" s="8">
        <v>1</v>
      </c>
      <c r="J475" s="8" t="s">
        <v>9911</v>
      </c>
      <c r="K475" s="8">
        <v>130</v>
      </c>
      <c r="L475" s="8" t="s">
        <v>9911</v>
      </c>
      <c r="M475" s="8">
        <v>100</v>
      </c>
      <c r="N475" s="8">
        <v>899.5</v>
      </c>
      <c r="O475" s="8">
        <v>899.5</v>
      </c>
      <c r="Q475" t="str">
        <f t="shared" si="14"/>
        <v>굴순두부찌개굴130g</v>
      </c>
      <c r="R475" s="8">
        <f t="shared" si="15"/>
        <v>1169.3499999999999</v>
      </c>
    </row>
    <row r="476" spans="1:18" x14ac:dyDescent="0.4">
      <c r="A476" s="8" t="s">
        <v>9996</v>
      </c>
      <c r="B476" s="8" t="s">
        <v>1937</v>
      </c>
      <c r="C476" s="8" t="s">
        <v>3246</v>
      </c>
      <c r="D476" s="8" t="s">
        <v>3174</v>
      </c>
      <c r="E476" s="8" t="s">
        <v>10249</v>
      </c>
      <c r="F476" s="8" t="s">
        <v>3246</v>
      </c>
      <c r="G476" s="19">
        <v>1349.25</v>
      </c>
      <c r="H476" s="20" t="s">
        <v>9920</v>
      </c>
      <c r="I476" s="20">
        <v>0.5</v>
      </c>
      <c r="J476" s="20" t="s">
        <v>9911</v>
      </c>
      <c r="K476" s="20">
        <v>150</v>
      </c>
      <c r="L476" s="20" t="s">
        <v>9911</v>
      </c>
      <c r="M476" s="20">
        <v>100</v>
      </c>
      <c r="N476" s="20">
        <v>899.5</v>
      </c>
      <c r="O476" s="8">
        <v>899.5</v>
      </c>
      <c r="Q476" t="str">
        <f t="shared" si="14"/>
        <v>해물파전굴1/2컵</v>
      </c>
      <c r="R476" s="8">
        <f t="shared" si="15"/>
        <v>1349.25</v>
      </c>
    </row>
    <row r="477" spans="1:18" x14ac:dyDescent="0.4">
      <c r="A477" s="8" t="s">
        <v>10250</v>
      </c>
      <c r="B477" s="8" t="s">
        <v>1883</v>
      </c>
      <c r="C477" s="8" t="s">
        <v>3246</v>
      </c>
      <c r="D477" s="8" t="s">
        <v>2869</v>
      </c>
      <c r="E477" s="8" t="s">
        <v>10249</v>
      </c>
      <c r="F477" s="8" t="s">
        <v>3246</v>
      </c>
      <c r="G477" s="19">
        <v>1799</v>
      </c>
      <c r="H477" s="8" t="s">
        <v>9911</v>
      </c>
      <c r="I477" s="8">
        <v>1</v>
      </c>
      <c r="J477" s="8" t="s">
        <v>9911</v>
      </c>
      <c r="K477" s="8">
        <v>200</v>
      </c>
      <c r="L477" s="8" t="s">
        <v>9911</v>
      </c>
      <c r="M477" s="8">
        <v>100</v>
      </c>
      <c r="N477" s="8">
        <v>899.5</v>
      </c>
      <c r="O477" s="8">
        <v>899.5</v>
      </c>
      <c r="Q477" t="str">
        <f t="shared" si="14"/>
        <v>굴 부추전굴200g</v>
      </c>
      <c r="R477" s="8">
        <f t="shared" si="15"/>
        <v>1799</v>
      </c>
    </row>
    <row r="478" spans="1:18" x14ac:dyDescent="0.4">
      <c r="A478" s="8" t="s">
        <v>10245</v>
      </c>
      <c r="B478" s="8" t="s">
        <v>688</v>
      </c>
      <c r="C478" s="8" t="s">
        <v>3246</v>
      </c>
      <c r="D478" s="8" t="s">
        <v>3249</v>
      </c>
      <c r="E478" s="8" t="s">
        <v>10249</v>
      </c>
      <c r="F478" s="8" t="s">
        <v>3246</v>
      </c>
      <c r="G478" s="19">
        <v>1799</v>
      </c>
      <c r="H478" s="8" t="s">
        <v>9911</v>
      </c>
      <c r="I478" s="8">
        <v>1</v>
      </c>
      <c r="J478" s="8" t="s">
        <v>9911</v>
      </c>
      <c r="K478" s="8">
        <v>200</v>
      </c>
      <c r="L478" s="8" t="s">
        <v>9911</v>
      </c>
      <c r="M478" s="8">
        <v>100</v>
      </c>
      <c r="N478" s="8">
        <v>899.5</v>
      </c>
      <c r="O478" s="8">
        <v>899.5</v>
      </c>
      <c r="Q478" t="str">
        <f t="shared" si="14"/>
        <v>매생이굴떡국굴1컵 (200g)</v>
      </c>
      <c r="R478" s="8">
        <f t="shared" si="15"/>
        <v>1799</v>
      </c>
    </row>
    <row r="479" spans="1:18" x14ac:dyDescent="0.4">
      <c r="A479" s="8" t="s">
        <v>10251</v>
      </c>
      <c r="B479" s="8" t="s">
        <v>1268</v>
      </c>
      <c r="C479" s="8" t="s">
        <v>3254</v>
      </c>
      <c r="D479" s="8" t="s">
        <v>2929</v>
      </c>
      <c r="E479" s="8" t="s">
        <v>10252</v>
      </c>
      <c r="F479" s="8" t="s">
        <v>3254</v>
      </c>
      <c r="G479" s="19">
        <v>19.38</v>
      </c>
      <c r="H479" s="20" t="s">
        <v>9945</v>
      </c>
      <c r="I479" s="20">
        <v>2</v>
      </c>
      <c r="J479" s="20" t="s">
        <v>9911</v>
      </c>
      <c r="K479" s="20">
        <v>5</v>
      </c>
      <c r="L479" s="20" t="s">
        <v>9911</v>
      </c>
      <c r="M479" s="20">
        <v>100</v>
      </c>
      <c r="N479" s="20">
        <v>387.6</v>
      </c>
      <c r="O479" s="8">
        <v>387.6</v>
      </c>
      <c r="Q479" t="str">
        <f t="shared" si="14"/>
        <v>닭고기 마늘쫑 볶음밥굴소스2작은술</v>
      </c>
      <c r="R479" s="8">
        <f t="shared" si="15"/>
        <v>19.38</v>
      </c>
    </row>
    <row r="480" spans="1:18" x14ac:dyDescent="0.4">
      <c r="A480" s="8" t="s">
        <v>10253</v>
      </c>
      <c r="B480" s="8" t="s">
        <v>141</v>
      </c>
      <c r="C480" s="8" t="s">
        <v>3254</v>
      </c>
      <c r="D480" s="8" t="s">
        <v>3278</v>
      </c>
      <c r="E480" s="8" t="s">
        <v>10252</v>
      </c>
      <c r="F480" s="8" t="s">
        <v>3254</v>
      </c>
      <c r="G480" s="19">
        <v>19.38</v>
      </c>
      <c r="H480" s="20" t="s">
        <v>3278</v>
      </c>
      <c r="I480" s="20">
        <v>1</v>
      </c>
      <c r="J480" s="20" t="s">
        <v>9911</v>
      </c>
      <c r="K480" s="20">
        <v>5</v>
      </c>
      <c r="L480" s="20" t="s">
        <v>9911</v>
      </c>
      <c r="M480" s="20">
        <v>100</v>
      </c>
      <c r="N480" s="20">
        <v>387.6</v>
      </c>
      <c r="O480" s="8">
        <v>387.6</v>
      </c>
      <c r="Q480" t="str">
        <f t="shared" si="14"/>
        <v>소고기숙주볶음밥굴소스적당량</v>
      </c>
      <c r="R480" s="8">
        <f t="shared" si="15"/>
        <v>19.38</v>
      </c>
    </row>
    <row r="481" spans="1:18" x14ac:dyDescent="0.4">
      <c r="A481" s="8" t="s">
        <v>10070</v>
      </c>
      <c r="B481" s="8" t="s">
        <v>509</v>
      </c>
      <c r="C481" s="8" t="s">
        <v>3254</v>
      </c>
      <c r="D481" s="8" t="s">
        <v>2876</v>
      </c>
      <c r="E481" s="8" t="s">
        <v>10252</v>
      </c>
      <c r="F481" s="8" t="s">
        <v>3254</v>
      </c>
      <c r="G481" s="19">
        <v>38.76</v>
      </c>
      <c r="H481" s="8" t="s">
        <v>9911</v>
      </c>
      <c r="I481" s="8">
        <v>1</v>
      </c>
      <c r="J481" s="8" t="s">
        <v>9911</v>
      </c>
      <c r="K481" s="8">
        <v>10</v>
      </c>
      <c r="L481" s="8" t="s">
        <v>9911</v>
      </c>
      <c r="M481" s="8">
        <v>100</v>
      </c>
      <c r="N481" s="8">
        <v>387.6</v>
      </c>
      <c r="O481" s="8">
        <v>387.6</v>
      </c>
      <c r="Q481" t="str">
        <f t="shared" si="14"/>
        <v>완탕면굴소스10g</v>
      </c>
      <c r="R481" s="8">
        <f t="shared" si="15"/>
        <v>38.76</v>
      </c>
    </row>
    <row r="482" spans="1:18" x14ac:dyDescent="0.4">
      <c r="A482" s="8" t="s">
        <v>10153</v>
      </c>
      <c r="B482" s="8" t="s">
        <v>1749</v>
      </c>
      <c r="C482" s="8" t="s">
        <v>3254</v>
      </c>
      <c r="D482" s="8" t="s">
        <v>2526</v>
      </c>
      <c r="E482" s="8" t="s">
        <v>10252</v>
      </c>
      <c r="F482" s="8" t="s">
        <v>3254</v>
      </c>
      <c r="G482" s="19">
        <v>58.14</v>
      </c>
      <c r="H482" s="20" t="s">
        <v>9914</v>
      </c>
      <c r="I482" s="20">
        <v>2</v>
      </c>
      <c r="J482" s="20" t="s">
        <v>9911</v>
      </c>
      <c r="K482" s="20">
        <v>15</v>
      </c>
      <c r="L482" s="20" t="s">
        <v>9911</v>
      </c>
      <c r="M482" s="20">
        <v>100</v>
      </c>
      <c r="N482" s="20">
        <v>387.6</v>
      </c>
      <c r="O482" s="8">
        <v>387.6</v>
      </c>
      <c r="Q482" t="str">
        <f t="shared" si="14"/>
        <v>상해식 왕새우 리조또굴소스2큰술</v>
      </c>
      <c r="R482" s="8">
        <f t="shared" si="15"/>
        <v>58.14</v>
      </c>
    </row>
    <row r="483" spans="1:18" x14ac:dyDescent="0.4">
      <c r="A483" s="8" t="s">
        <v>10241</v>
      </c>
      <c r="B483" s="8" t="s">
        <v>938</v>
      </c>
      <c r="C483" s="8" t="s">
        <v>3254</v>
      </c>
      <c r="D483" s="8" t="s">
        <v>2526</v>
      </c>
      <c r="E483" s="8" t="s">
        <v>10252</v>
      </c>
      <c r="F483" s="8" t="s">
        <v>3254</v>
      </c>
      <c r="G483" s="19">
        <v>58.14</v>
      </c>
      <c r="H483" s="20" t="s">
        <v>9914</v>
      </c>
      <c r="I483" s="20">
        <v>2</v>
      </c>
      <c r="J483" s="20" t="s">
        <v>9911</v>
      </c>
      <c r="K483" s="20">
        <v>15</v>
      </c>
      <c r="L483" s="20" t="s">
        <v>9911</v>
      </c>
      <c r="M483" s="20">
        <v>100</v>
      </c>
      <c r="N483" s="20">
        <v>387.6</v>
      </c>
      <c r="O483" s="8">
        <v>387.6</v>
      </c>
      <c r="Q483" t="str">
        <f t="shared" si="14"/>
        <v>나가사키짬뽕굴소스2큰술</v>
      </c>
      <c r="R483" s="8">
        <f t="shared" si="15"/>
        <v>58.14</v>
      </c>
    </row>
    <row r="484" spans="1:18" x14ac:dyDescent="0.4">
      <c r="A484" s="8" t="s">
        <v>10181</v>
      </c>
      <c r="B484" s="8" t="s">
        <v>79</v>
      </c>
      <c r="C484" s="8" t="s">
        <v>3254</v>
      </c>
      <c r="D484" s="8" t="s">
        <v>3224</v>
      </c>
      <c r="E484" s="8" t="s">
        <v>10252</v>
      </c>
      <c r="F484" s="8" t="s">
        <v>3254</v>
      </c>
      <c r="G484" s="19">
        <v>58.14</v>
      </c>
      <c r="H484" s="20" t="s">
        <v>9914</v>
      </c>
      <c r="I484" s="20">
        <v>1</v>
      </c>
      <c r="J484" s="20" t="s">
        <v>9911</v>
      </c>
      <c r="K484" s="20">
        <v>15</v>
      </c>
      <c r="L484" s="20" t="s">
        <v>9911</v>
      </c>
      <c r="M484" s="20">
        <v>100</v>
      </c>
      <c r="N484" s="20">
        <v>387.6</v>
      </c>
      <c r="O484" s="8">
        <v>387.6</v>
      </c>
      <c r="Q484" t="str">
        <f t="shared" si="14"/>
        <v>사천식잡채굴소스1술</v>
      </c>
      <c r="R484" s="8">
        <f t="shared" si="15"/>
        <v>58.14</v>
      </c>
    </row>
    <row r="485" spans="1:18" x14ac:dyDescent="0.4">
      <c r="A485" s="8" t="s">
        <v>9930</v>
      </c>
      <c r="B485" s="8" t="s">
        <v>2102</v>
      </c>
      <c r="C485" s="8" t="s">
        <v>3254</v>
      </c>
      <c r="D485" s="8" t="s">
        <v>2451</v>
      </c>
      <c r="E485" s="8" t="s">
        <v>10252</v>
      </c>
      <c r="F485" s="8" t="s">
        <v>3254</v>
      </c>
      <c r="G485" s="19">
        <v>58.14</v>
      </c>
      <c r="H485" s="20" t="s">
        <v>9914</v>
      </c>
      <c r="I485" s="20">
        <v>1</v>
      </c>
      <c r="J485" s="20" t="s">
        <v>9911</v>
      </c>
      <c r="K485" s="20">
        <v>15</v>
      </c>
      <c r="L485" s="20" t="s">
        <v>9911</v>
      </c>
      <c r="M485" s="20">
        <v>100</v>
      </c>
      <c r="N485" s="20">
        <v>387.6</v>
      </c>
      <c r="O485" s="8">
        <v>387.6</v>
      </c>
      <c r="Q485" t="str">
        <f t="shared" si="14"/>
        <v>야끼소바굴소스1큰술</v>
      </c>
      <c r="R485" s="8">
        <f t="shared" si="15"/>
        <v>58.14</v>
      </c>
    </row>
    <row r="486" spans="1:18" x14ac:dyDescent="0.4">
      <c r="A486" s="8" t="s">
        <v>10019</v>
      </c>
      <c r="B486" s="8" t="s">
        <v>277</v>
      </c>
      <c r="C486" s="8" t="s">
        <v>3254</v>
      </c>
      <c r="D486" s="8" t="s">
        <v>2451</v>
      </c>
      <c r="E486" s="8" t="s">
        <v>10252</v>
      </c>
      <c r="F486" s="8" t="s">
        <v>3254</v>
      </c>
      <c r="G486" s="19">
        <v>58.14</v>
      </c>
      <c r="H486" s="20" t="s">
        <v>9914</v>
      </c>
      <c r="I486" s="20">
        <v>1</v>
      </c>
      <c r="J486" s="20" t="s">
        <v>9911</v>
      </c>
      <c r="K486" s="20">
        <v>15</v>
      </c>
      <c r="L486" s="20" t="s">
        <v>9911</v>
      </c>
      <c r="M486" s="20">
        <v>100</v>
      </c>
      <c r="N486" s="20">
        <v>387.6</v>
      </c>
      <c r="O486" s="8">
        <v>387.6</v>
      </c>
      <c r="Q486" t="str">
        <f t="shared" si="14"/>
        <v>깐풍기굴소스1큰술</v>
      </c>
      <c r="R486" s="8">
        <f t="shared" si="15"/>
        <v>58.14</v>
      </c>
    </row>
    <row r="487" spans="1:18" x14ac:dyDescent="0.4">
      <c r="A487" s="8" t="s">
        <v>9958</v>
      </c>
      <c r="B487" s="8" t="s">
        <v>2169</v>
      </c>
      <c r="C487" s="8" t="s">
        <v>3254</v>
      </c>
      <c r="D487" s="8" t="s">
        <v>2451</v>
      </c>
      <c r="E487" s="8" t="s">
        <v>10252</v>
      </c>
      <c r="F487" s="8" t="s">
        <v>3254</v>
      </c>
      <c r="G487" s="19">
        <v>58.14</v>
      </c>
      <c r="H487" s="20" t="s">
        <v>9914</v>
      </c>
      <c r="I487" s="20">
        <v>1</v>
      </c>
      <c r="J487" s="20" t="s">
        <v>9911</v>
      </c>
      <c r="K487" s="20">
        <v>15</v>
      </c>
      <c r="L487" s="20" t="s">
        <v>9911</v>
      </c>
      <c r="M487" s="20">
        <v>100</v>
      </c>
      <c r="N487" s="20">
        <v>387.6</v>
      </c>
      <c r="O487" s="8">
        <v>387.6</v>
      </c>
      <c r="Q487" t="str">
        <f t="shared" si="14"/>
        <v>동파육굴소스1큰술</v>
      </c>
      <c r="R487" s="8">
        <f t="shared" si="15"/>
        <v>58.14</v>
      </c>
    </row>
    <row r="488" spans="1:18" x14ac:dyDescent="0.4">
      <c r="A488" s="8" t="s">
        <v>10254</v>
      </c>
      <c r="B488" s="8" t="s">
        <v>315</v>
      </c>
      <c r="C488" s="8" t="s">
        <v>3254</v>
      </c>
      <c r="D488" s="8" t="s">
        <v>2451</v>
      </c>
      <c r="E488" s="8" t="s">
        <v>10252</v>
      </c>
      <c r="F488" s="8" t="s">
        <v>3254</v>
      </c>
      <c r="G488" s="19">
        <v>58.14</v>
      </c>
      <c r="H488" s="20" t="s">
        <v>9914</v>
      </c>
      <c r="I488" s="20">
        <v>1</v>
      </c>
      <c r="J488" s="20" t="s">
        <v>9911</v>
      </c>
      <c r="K488" s="20">
        <v>15</v>
      </c>
      <c r="L488" s="20" t="s">
        <v>9911</v>
      </c>
      <c r="M488" s="20">
        <v>100</v>
      </c>
      <c r="N488" s="20">
        <v>387.6</v>
      </c>
      <c r="O488" s="8">
        <v>387.6</v>
      </c>
      <c r="Q488" t="str">
        <f t="shared" si="14"/>
        <v>차돌박이숙주덮밥굴소스1큰술</v>
      </c>
      <c r="R488" s="8">
        <f t="shared" si="15"/>
        <v>58.14</v>
      </c>
    </row>
    <row r="489" spans="1:18" x14ac:dyDescent="0.4">
      <c r="A489" s="8" t="s">
        <v>9948</v>
      </c>
      <c r="B489" s="8" t="s">
        <v>399</v>
      </c>
      <c r="C489" s="8" t="s">
        <v>3254</v>
      </c>
      <c r="D489" s="8" t="s">
        <v>2451</v>
      </c>
      <c r="E489" s="8" t="s">
        <v>10252</v>
      </c>
      <c r="F489" s="8" t="s">
        <v>3254</v>
      </c>
      <c r="G489" s="19">
        <v>58.14</v>
      </c>
      <c r="H489" s="20" t="s">
        <v>9914</v>
      </c>
      <c r="I489" s="20">
        <v>1</v>
      </c>
      <c r="J489" s="20" t="s">
        <v>9911</v>
      </c>
      <c r="K489" s="20">
        <v>15</v>
      </c>
      <c r="L489" s="20" t="s">
        <v>9911</v>
      </c>
      <c r="M489" s="20">
        <v>100</v>
      </c>
      <c r="N489" s="20">
        <v>387.6</v>
      </c>
      <c r="O489" s="8">
        <v>387.6</v>
      </c>
      <c r="Q489" t="str">
        <f t="shared" si="14"/>
        <v>중국식 잡채 덮밥굴소스1큰술</v>
      </c>
      <c r="R489" s="8">
        <f t="shared" si="15"/>
        <v>58.14</v>
      </c>
    </row>
    <row r="490" spans="1:18" x14ac:dyDescent="0.4">
      <c r="A490" s="8" t="s">
        <v>9954</v>
      </c>
      <c r="B490" s="8" t="s">
        <v>385</v>
      </c>
      <c r="C490" s="8" t="s">
        <v>3254</v>
      </c>
      <c r="D490" s="8" t="s">
        <v>2451</v>
      </c>
      <c r="E490" s="8" t="s">
        <v>10252</v>
      </c>
      <c r="F490" s="8" t="s">
        <v>3254</v>
      </c>
      <c r="G490" s="19">
        <v>58.14</v>
      </c>
      <c r="H490" s="20" t="s">
        <v>9914</v>
      </c>
      <c r="I490" s="20">
        <v>1</v>
      </c>
      <c r="J490" s="20" t="s">
        <v>9911</v>
      </c>
      <c r="K490" s="20">
        <v>15</v>
      </c>
      <c r="L490" s="20" t="s">
        <v>9911</v>
      </c>
      <c r="M490" s="20">
        <v>100</v>
      </c>
      <c r="N490" s="20">
        <v>387.6</v>
      </c>
      <c r="O490" s="8">
        <v>387.6</v>
      </c>
      <c r="Q490" t="str">
        <f t="shared" si="14"/>
        <v>어향육슬덮밥굴소스1큰술</v>
      </c>
      <c r="R490" s="8">
        <f t="shared" si="15"/>
        <v>58.14</v>
      </c>
    </row>
    <row r="491" spans="1:18" x14ac:dyDescent="0.4">
      <c r="A491" s="8" t="s">
        <v>9978</v>
      </c>
      <c r="B491" s="8" t="s">
        <v>2374</v>
      </c>
      <c r="C491" s="8" t="s">
        <v>3254</v>
      </c>
      <c r="D491" s="8" t="s">
        <v>2451</v>
      </c>
      <c r="E491" s="8" t="s">
        <v>10252</v>
      </c>
      <c r="F491" s="8" t="s">
        <v>3254</v>
      </c>
      <c r="G491" s="19">
        <v>58.14</v>
      </c>
      <c r="H491" s="20" t="s">
        <v>9914</v>
      </c>
      <c r="I491" s="20">
        <v>1</v>
      </c>
      <c r="J491" s="20" t="s">
        <v>9911</v>
      </c>
      <c r="K491" s="20">
        <v>15</v>
      </c>
      <c r="L491" s="20" t="s">
        <v>9911</v>
      </c>
      <c r="M491" s="20">
        <v>100</v>
      </c>
      <c r="N491" s="20">
        <v>387.6</v>
      </c>
      <c r="O491" s="8">
        <v>387.6</v>
      </c>
      <c r="Q491" t="str">
        <f t="shared" si="14"/>
        <v>양념돼지갈비구이굴소스1큰술</v>
      </c>
      <c r="R491" s="8">
        <f t="shared" si="15"/>
        <v>58.14</v>
      </c>
    </row>
    <row r="492" spans="1:18" x14ac:dyDescent="0.4">
      <c r="A492" s="8" t="s">
        <v>10028</v>
      </c>
      <c r="B492" s="8" t="s">
        <v>1189</v>
      </c>
      <c r="C492" s="8" t="s">
        <v>3254</v>
      </c>
      <c r="D492" s="8" t="s">
        <v>2451</v>
      </c>
      <c r="E492" s="8" t="s">
        <v>10252</v>
      </c>
      <c r="F492" s="8" t="s">
        <v>3254</v>
      </c>
      <c r="G492" s="19">
        <v>58.14</v>
      </c>
      <c r="H492" s="20" t="s">
        <v>9914</v>
      </c>
      <c r="I492" s="20">
        <v>1</v>
      </c>
      <c r="J492" s="20" t="s">
        <v>9911</v>
      </c>
      <c r="K492" s="20">
        <v>15</v>
      </c>
      <c r="L492" s="20" t="s">
        <v>9911</v>
      </c>
      <c r="M492" s="20">
        <v>100</v>
      </c>
      <c r="N492" s="20">
        <v>387.6</v>
      </c>
      <c r="O492" s="8">
        <v>387.6</v>
      </c>
      <c r="Q492" t="str">
        <f t="shared" si="14"/>
        <v>유산슬덮밥굴소스1큰술</v>
      </c>
      <c r="R492" s="8">
        <f t="shared" si="15"/>
        <v>58.14</v>
      </c>
    </row>
    <row r="493" spans="1:18" x14ac:dyDescent="0.4">
      <c r="A493" s="8" t="s">
        <v>10255</v>
      </c>
      <c r="B493" s="8" t="s">
        <v>1210</v>
      </c>
      <c r="C493" s="8" t="s">
        <v>3254</v>
      </c>
      <c r="D493" s="8" t="s">
        <v>2451</v>
      </c>
      <c r="E493" s="8" t="s">
        <v>10252</v>
      </c>
      <c r="F493" s="8" t="s">
        <v>3254</v>
      </c>
      <c r="G493" s="19">
        <v>58.14</v>
      </c>
      <c r="H493" s="20" t="s">
        <v>9914</v>
      </c>
      <c r="I493" s="20">
        <v>1</v>
      </c>
      <c r="J493" s="20" t="s">
        <v>9911</v>
      </c>
      <c r="K493" s="20">
        <v>15</v>
      </c>
      <c r="L493" s="20" t="s">
        <v>9911</v>
      </c>
      <c r="M493" s="20">
        <v>100</v>
      </c>
      <c r="N493" s="20">
        <v>387.6</v>
      </c>
      <c r="O493" s="8">
        <v>387.6</v>
      </c>
      <c r="Q493" t="str">
        <f t="shared" si="14"/>
        <v>달걀볶음밥굴소스1큰술</v>
      </c>
      <c r="R493" s="8">
        <f t="shared" si="15"/>
        <v>58.14</v>
      </c>
    </row>
    <row r="494" spans="1:18" x14ac:dyDescent="0.4">
      <c r="A494" s="8" t="s">
        <v>9955</v>
      </c>
      <c r="B494" s="8" t="s">
        <v>659</v>
      </c>
      <c r="C494" s="8" t="s">
        <v>3254</v>
      </c>
      <c r="D494" s="8" t="s">
        <v>2451</v>
      </c>
      <c r="E494" s="8" t="s">
        <v>10252</v>
      </c>
      <c r="F494" s="8" t="s">
        <v>3254</v>
      </c>
      <c r="G494" s="19">
        <v>58.14</v>
      </c>
      <c r="H494" s="20" t="s">
        <v>9914</v>
      </c>
      <c r="I494" s="20">
        <v>1</v>
      </c>
      <c r="J494" s="20" t="s">
        <v>9911</v>
      </c>
      <c r="K494" s="20">
        <v>15</v>
      </c>
      <c r="L494" s="20" t="s">
        <v>9911</v>
      </c>
      <c r="M494" s="20">
        <v>100</v>
      </c>
      <c r="N494" s="20">
        <v>387.6</v>
      </c>
      <c r="O494" s="8">
        <v>387.6</v>
      </c>
      <c r="Q494" t="str">
        <f t="shared" si="14"/>
        <v>오징어순대굴소스1큰술</v>
      </c>
      <c r="R494" s="8">
        <f t="shared" si="15"/>
        <v>58.14</v>
      </c>
    </row>
    <row r="495" spans="1:18" x14ac:dyDescent="0.4">
      <c r="A495" s="8" t="s">
        <v>9981</v>
      </c>
      <c r="B495" s="8" t="s">
        <v>772</v>
      </c>
      <c r="C495" s="8" t="s">
        <v>3254</v>
      </c>
      <c r="D495" s="8" t="s">
        <v>2451</v>
      </c>
      <c r="E495" s="8" t="s">
        <v>10252</v>
      </c>
      <c r="F495" s="8" t="s">
        <v>3254</v>
      </c>
      <c r="G495" s="19">
        <v>58.14</v>
      </c>
      <c r="H495" s="20" t="s">
        <v>9914</v>
      </c>
      <c r="I495" s="20">
        <v>1</v>
      </c>
      <c r="J495" s="20" t="s">
        <v>9911</v>
      </c>
      <c r="K495" s="20">
        <v>15</v>
      </c>
      <c r="L495" s="20" t="s">
        <v>9911</v>
      </c>
      <c r="M495" s="20">
        <v>100</v>
      </c>
      <c r="N495" s="20">
        <v>387.6</v>
      </c>
      <c r="O495" s="8">
        <v>387.6</v>
      </c>
      <c r="Q495" t="str">
        <f t="shared" si="14"/>
        <v>돼지고기간장불고기굴소스1큰술</v>
      </c>
      <c r="R495" s="8">
        <f t="shared" si="15"/>
        <v>58.14</v>
      </c>
    </row>
    <row r="496" spans="1:18" x14ac:dyDescent="0.4">
      <c r="A496" s="8" t="s">
        <v>10000</v>
      </c>
      <c r="B496" s="8" t="s">
        <v>617</v>
      </c>
      <c r="C496" s="8" t="s">
        <v>3254</v>
      </c>
      <c r="D496" s="8" t="s">
        <v>2451</v>
      </c>
      <c r="E496" s="8" t="s">
        <v>10252</v>
      </c>
      <c r="F496" s="8" t="s">
        <v>3254</v>
      </c>
      <c r="G496" s="19">
        <v>58.14</v>
      </c>
      <c r="H496" s="20" t="s">
        <v>9914</v>
      </c>
      <c r="I496" s="20">
        <v>1</v>
      </c>
      <c r="J496" s="20" t="s">
        <v>9911</v>
      </c>
      <c r="K496" s="20">
        <v>15</v>
      </c>
      <c r="L496" s="20" t="s">
        <v>9911</v>
      </c>
      <c r="M496" s="20">
        <v>100</v>
      </c>
      <c r="N496" s="20">
        <v>387.6</v>
      </c>
      <c r="O496" s="8">
        <v>387.6</v>
      </c>
      <c r="Q496" t="str">
        <f t="shared" si="14"/>
        <v>고추장 제육볶음굴소스1큰술</v>
      </c>
      <c r="R496" s="8">
        <f t="shared" si="15"/>
        <v>58.14</v>
      </c>
    </row>
    <row r="497" spans="1:18" x14ac:dyDescent="0.4">
      <c r="A497" s="8" t="s">
        <v>10001</v>
      </c>
      <c r="B497" s="8" t="s">
        <v>1650</v>
      </c>
      <c r="C497" s="8" t="s">
        <v>3254</v>
      </c>
      <c r="D497" s="8" t="s">
        <v>2451</v>
      </c>
      <c r="E497" s="8" t="s">
        <v>10252</v>
      </c>
      <c r="F497" s="8" t="s">
        <v>3254</v>
      </c>
      <c r="G497" s="19">
        <v>58.14</v>
      </c>
      <c r="H497" s="20" t="s">
        <v>9914</v>
      </c>
      <c r="I497" s="20">
        <v>1</v>
      </c>
      <c r="J497" s="20" t="s">
        <v>9911</v>
      </c>
      <c r="K497" s="20">
        <v>15</v>
      </c>
      <c r="L497" s="20" t="s">
        <v>9911</v>
      </c>
      <c r="M497" s="20">
        <v>100</v>
      </c>
      <c r="N497" s="20">
        <v>387.6</v>
      </c>
      <c r="O497" s="8">
        <v>387.6</v>
      </c>
      <c r="Q497" t="str">
        <f t="shared" si="14"/>
        <v>스테이크덮밥굴소스1큰술</v>
      </c>
      <c r="R497" s="8">
        <f t="shared" si="15"/>
        <v>58.14</v>
      </c>
    </row>
    <row r="498" spans="1:18" x14ac:dyDescent="0.4">
      <c r="A498" s="8" t="s">
        <v>10053</v>
      </c>
      <c r="B498" s="8" t="s">
        <v>1119</v>
      </c>
      <c r="C498" s="8" t="s">
        <v>3254</v>
      </c>
      <c r="D498" s="8" t="s">
        <v>2451</v>
      </c>
      <c r="E498" s="8" t="s">
        <v>10252</v>
      </c>
      <c r="F498" s="8" t="s">
        <v>3254</v>
      </c>
      <c r="G498" s="19">
        <v>58.14</v>
      </c>
      <c r="H498" s="20" t="s">
        <v>9914</v>
      </c>
      <c r="I498" s="20">
        <v>1</v>
      </c>
      <c r="J498" s="20" t="s">
        <v>9911</v>
      </c>
      <c r="K498" s="20">
        <v>15</v>
      </c>
      <c r="L498" s="20" t="s">
        <v>9911</v>
      </c>
      <c r="M498" s="20">
        <v>100</v>
      </c>
      <c r="N498" s="20">
        <v>387.6</v>
      </c>
      <c r="O498" s="8">
        <v>387.6</v>
      </c>
      <c r="Q498" t="str">
        <f t="shared" si="14"/>
        <v>찹스테이크굴소스1큰술</v>
      </c>
      <c r="R498" s="8">
        <f t="shared" si="15"/>
        <v>58.14</v>
      </c>
    </row>
    <row r="499" spans="1:18" x14ac:dyDescent="0.4">
      <c r="A499" s="8" t="s">
        <v>9938</v>
      </c>
      <c r="B499" s="8" t="s">
        <v>924</v>
      </c>
      <c r="C499" s="8" t="s">
        <v>3254</v>
      </c>
      <c r="D499" s="8" t="s">
        <v>2451</v>
      </c>
      <c r="E499" s="8" t="s">
        <v>10252</v>
      </c>
      <c r="F499" s="8" t="s">
        <v>3254</v>
      </c>
      <c r="G499" s="19">
        <v>58.14</v>
      </c>
      <c r="H499" s="20" t="s">
        <v>9914</v>
      </c>
      <c r="I499" s="20">
        <v>1</v>
      </c>
      <c r="J499" s="20" t="s">
        <v>9911</v>
      </c>
      <c r="K499" s="20">
        <v>15</v>
      </c>
      <c r="L499" s="20" t="s">
        <v>9911</v>
      </c>
      <c r="M499" s="20">
        <v>100</v>
      </c>
      <c r="N499" s="20">
        <v>387.6</v>
      </c>
      <c r="O499" s="8">
        <v>387.6</v>
      </c>
      <c r="Q499" t="str">
        <f t="shared" si="14"/>
        <v>가지덮밥굴소스1큰술</v>
      </c>
      <c r="R499" s="8">
        <f t="shared" si="15"/>
        <v>58.14</v>
      </c>
    </row>
    <row r="500" spans="1:18" x14ac:dyDescent="0.4">
      <c r="A500" s="8" t="s">
        <v>10042</v>
      </c>
      <c r="B500" s="8" t="s">
        <v>631</v>
      </c>
      <c r="C500" s="8" t="s">
        <v>3254</v>
      </c>
      <c r="D500" s="8" t="s">
        <v>2451</v>
      </c>
      <c r="E500" s="8" t="s">
        <v>10252</v>
      </c>
      <c r="F500" s="8" t="s">
        <v>3254</v>
      </c>
      <c r="G500" s="19">
        <v>58.14</v>
      </c>
      <c r="H500" s="20" t="s">
        <v>9914</v>
      </c>
      <c r="I500" s="20">
        <v>1</v>
      </c>
      <c r="J500" s="20" t="s">
        <v>9911</v>
      </c>
      <c r="K500" s="20">
        <v>15</v>
      </c>
      <c r="L500" s="20" t="s">
        <v>9911</v>
      </c>
      <c r="M500" s="20">
        <v>100</v>
      </c>
      <c r="N500" s="20">
        <v>387.6</v>
      </c>
      <c r="O500" s="8">
        <v>387.6</v>
      </c>
      <c r="Q500" t="str">
        <f t="shared" si="14"/>
        <v>목살스테이크굴소스1큰술</v>
      </c>
      <c r="R500" s="8">
        <f t="shared" si="15"/>
        <v>58.14</v>
      </c>
    </row>
    <row r="501" spans="1:18" x14ac:dyDescent="0.4">
      <c r="A501" s="8" t="s">
        <v>9958</v>
      </c>
      <c r="B501" s="8" t="s">
        <v>2169</v>
      </c>
      <c r="C501" s="8" t="s">
        <v>3254</v>
      </c>
      <c r="D501" s="8" t="s">
        <v>2451</v>
      </c>
      <c r="E501" s="8" t="s">
        <v>10252</v>
      </c>
      <c r="F501" s="8" t="s">
        <v>3254</v>
      </c>
      <c r="G501" s="19">
        <v>58.14</v>
      </c>
      <c r="H501" s="20" t="s">
        <v>9914</v>
      </c>
      <c r="I501" s="20">
        <v>1</v>
      </c>
      <c r="J501" s="20" t="s">
        <v>9911</v>
      </c>
      <c r="K501" s="20">
        <v>15</v>
      </c>
      <c r="L501" s="20" t="s">
        <v>9911</v>
      </c>
      <c r="M501" s="20">
        <v>100</v>
      </c>
      <c r="N501" s="20">
        <v>387.6</v>
      </c>
      <c r="O501" s="8">
        <v>387.6</v>
      </c>
      <c r="Q501" t="str">
        <f t="shared" si="14"/>
        <v>동파육굴소스1큰술</v>
      </c>
      <c r="R501" s="8">
        <f t="shared" si="15"/>
        <v>58.14</v>
      </c>
    </row>
    <row r="502" spans="1:18" x14ac:dyDescent="0.4">
      <c r="A502" s="8" t="s">
        <v>10046</v>
      </c>
      <c r="B502" s="8" t="s">
        <v>1943</v>
      </c>
      <c r="C502" s="8" t="s">
        <v>3254</v>
      </c>
      <c r="D502" s="8" t="s">
        <v>2617</v>
      </c>
      <c r="E502" s="8" t="s">
        <v>10252</v>
      </c>
      <c r="F502" s="8" t="s">
        <v>3254</v>
      </c>
      <c r="G502" s="19">
        <v>58.14</v>
      </c>
      <c r="H502" s="20" t="s">
        <v>9914</v>
      </c>
      <c r="I502" s="20">
        <v>1</v>
      </c>
      <c r="J502" s="20" t="s">
        <v>9911</v>
      </c>
      <c r="K502" s="20">
        <v>15</v>
      </c>
      <c r="L502" s="20" t="s">
        <v>9911</v>
      </c>
      <c r="M502" s="20">
        <v>100</v>
      </c>
      <c r="N502" s="20">
        <v>387.6</v>
      </c>
      <c r="O502" s="8">
        <v>387.6</v>
      </c>
      <c r="Q502" t="str">
        <f t="shared" si="14"/>
        <v xml:space="preserve">땡초김밥굴소스1큰술 </v>
      </c>
      <c r="R502" s="8">
        <f t="shared" si="15"/>
        <v>58.14</v>
      </c>
    </row>
    <row r="503" spans="1:18" x14ac:dyDescent="0.4">
      <c r="A503" s="8" t="s">
        <v>10047</v>
      </c>
      <c r="B503" s="8" t="s">
        <v>1351</v>
      </c>
      <c r="C503" s="8" t="s">
        <v>3254</v>
      </c>
      <c r="D503" s="8" t="s">
        <v>2617</v>
      </c>
      <c r="E503" s="8" t="s">
        <v>10252</v>
      </c>
      <c r="F503" s="8" t="s">
        <v>3254</v>
      </c>
      <c r="G503" s="19">
        <v>58.14</v>
      </c>
      <c r="H503" s="20" t="s">
        <v>9914</v>
      </c>
      <c r="I503" s="20">
        <v>1</v>
      </c>
      <c r="J503" s="20" t="s">
        <v>9911</v>
      </c>
      <c r="K503" s="20">
        <v>15</v>
      </c>
      <c r="L503" s="20" t="s">
        <v>9911</v>
      </c>
      <c r="M503" s="20">
        <v>100</v>
      </c>
      <c r="N503" s="20">
        <v>387.6</v>
      </c>
      <c r="O503" s="8">
        <v>387.6</v>
      </c>
      <c r="Q503" t="str">
        <f t="shared" si="14"/>
        <v xml:space="preserve">삼겹살 덮밥굴소스1큰술 </v>
      </c>
      <c r="R503" s="8">
        <f t="shared" si="15"/>
        <v>58.14</v>
      </c>
    </row>
    <row r="504" spans="1:18" x14ac:dyDescent="0.4">
      <c r="A504" s="8" t="s">
        <v>10049</v>
      </c>
      <c r="B504" s="8" t="s">
        <v>779</v>
      </c>
      <c r="C504" s="8" t="s">
        <v>3254</v>
      </c>
      <c r="D504" s="8" t="s">
        <v>2617</v>
      </c>
      <c r="E504" s="8" t="s">
        <v>10252</v>
      </c>
      <c r="F504" s="8" t="s">
        <v>3254</v>
      </c>
      <c r="G504" s="19">
        <v>58.14</v>
      </c>
      <c r="H504" s="20" t="s">
        <v>9914</v>
      </c>
      <c r="I504" s="20">
        <v>1</v>
      </c>
      <c r="J504" s="20" t="s">
        <v>9911</v>
      </c>
      <c r="K504" s="20">
        <v>15</v>
      </c>
      <c r="L504" s="20" t="s">
        <v>9911</v>
      </c>
      <c r="M504" s="20">
        <v>100</v>
      </c>
      <c r="N504" s="20">
        <v>387.6</v>
      </c>
      <c r="O504" s="8">
        <v>387.6</v>
      </c>
      <c r="Q504" t="str">
        <f t="shared" si="14"/>
        <v xml:space="preserve">오징어 볶음굴소스1큰술 </v>
      </c>
      <c r="R504" s="8">
        <f t="shared" si="15"/>
        <v>58.14</v>
      </c>
    </row>
    <row r="505" spans="1:18" x14ac:dyDescent="0.4">
      <c r="A505" s="8" t="s">
        <v>10005</v>
      </c>
      <c r="B505" s="8" t="s">
        <v>2071</v>
      </c>
      <c r="C505" s="8" t="s">
        <v>3257</v>
      </c>
      <c r="D505" s="8" t="s">
        <v>2451</v>
      </c>
      <c r="E505" s="8" t="s">
        <v>10252</v>
      </c>
      <c r="F505" s="8" t="s">
        <v>3254</v>
      </c>
      <c r="G505" s="19">
        <v>58.14</v>
      </c>
      <c r="H505" s="20" t="s">
        <v>9914</v>
      </c>
      <c r="I505" s="20">
        <v>1</v>
      </c>
      <c r="J505" s="20" t="s">
        <v>9911</v>
      </c>
      <c r="K505" s="20">
        <v>15</v>
      </c>
      <c r="L505" s="20" t="s">
        <v>9911</v>
      </c>
      <c r="M505" s="20">
        <v>100</v>
      </c>
      <c r="N505" s="20">
        <v>387.6</v>
      </c>
      <c r="O505" s="8">
        <v>387.6</v>
      </c>
      <c r="Q505" t="str">
        <f t="shared" si="14"/>
        <v>궁중떡볶이굴 소스1큰술</v>
      </c>
      <c r="R505" s="8">
        <f t="shared" si="15"/>
        <v>58.14</v>
      </c>
    </row>
    <row r="506" spans="1:18" x14ac:dyDescent="0.4">
      <c r="A506" s="8" t="s">
        <v>10129</v>
      </c>
      <c r="B506" s="8" t="s">
        <v>272</v>
      </c>
      <c r="C506" s="8" t="s">
        <v>3254</v>
      </c>
      <c r="D506" s="8" t="s">
        <v>3276</v>
      </c>
      <c r="E506" s="8" t="s">
        <v>10252</v>
      </c>
      <c r="F506" s="8" t="s">
        <v>3254</v>
      </c>
      <c r="G506" s="19">
        <v>58.14</v>
      </c>
      <c r="H506" s="20" t="s">
        <v>9914</v>
      </c>
      <c r="I506" s="20">
        <v>0.66666666666666663</v>
      </c>
      <c r="J506" s="20" t="s">
        <v>9911</v>
      </c>
      <c r="K506" s="20">
        <v>15</v>
      </c>
      <c r="L506" s="20" t="s">
        <v>9911</v>
      </c>
      <c r="M506" s="20">
        <v>100</v>
      </c>
      <c r="N506" s="20">
        <v>387.6</v>
      </c>
      <c r="O506" s="8">
        <v>387.6</v>
      </c>
      <c r="Q506" t="str">
        <f t="shared" si="14"/>
        <v>새우간장깐풍기굴소스⅔술</v>
      </c>
      <c r="R506" s="8">
        <f t="shared" si="15"/>
        <v>58.14</v>
      </c>
    </row>
    <row r="507" spans="1:18" x14ac:dyDescent="0.4">
      <c r="A507" s="8" t="s">
        <v>10169</v>
      </c>
      <c r="B507" s="8" t="s">
        <v>1404</v>
      </c>
      <c r="C507" s="8" t="s">
        <v>3254</v>
      </c>
      <c r="D507" s="8" t="s">
        <v>2585</v>
      </c>
      <c r="E507" s="8" t="s">
        <v>10252</v>
      </c>
      <c r="F507" s="8" t="s">
        <v>3254</v>
      </c>
      <c r="G507" s="19">
        <v>58.14</v>
      </c>
      <c r="H507" s="20" t="s">
        <v>9914</v>
      </c>
      <c r="I507" s="20">
        <v>0.5</v>
      </c>
      <c r="J507" s="20" t="s">
        <v>9911</v>
      </c>
      <c r="K507" s="20">
        <v>15</v>
      </c>
      <c r="L507" s="20" t="s">
        <v>9911</v>
      </c>
      <c r="M507" s="20">
        <v>100</v>
      </c>
      <c r="N507" s="20">
        <v>387.6</v>
      </c>
      <c r="O507" s="8">
        <v>387.6</v>
      </c>
      <c r="Q507" t="str">
        <f t="shared" si="14"/>
        <v>해물 볶음 짬뽕굴소스½큰술</v>
      </c>
      <c r="R507" s="8">
        <f t="shared" si="15"/>
        <v>58.14</v>
      </c>
    </row>
    <row r="508" spans="1:18" x14ac:dyDescent="0.4">
      <c r="A508" s="8" t="s">
        <v>10192</v>
      </c>
      <c r="B508" s="8" t="s">
        <v>1834</v>
      </c>
      <c r="C508" s="8" t="s">
        <v>3254</v>
      </c>
      <c r="D508" s="8" t="s">
        <v>2585</v>
      </c>
      <c r="E508" s="8" t="s">
        <v>10252</v>
      </c>
      <c r="F508" s="8" t="s">
        <v>3254</v>
      </c>
      <c r="G508" s="19">
        <v>58.14</v>
      </c>
      <c r="H508" s="20" t="s">
        <v>9914</v>
      </c>
      <c r="I508" s="20">
        <v>0.5</v>
      </c>
      <c r="J508" s="20" t="s">
        <v>9911</v>
      </c>
      <c r="K508" s="20">
        <v>15</v>
      </c>
      <c r="L508" s="20" t="s">
        <v>9911</v>
      </c>
      <c r="M508" s="20">
        <v>100</v>
      </c>
      <c r="N508" s="20">
        <v>387.6</v>
      </c>
      <c r="O508" s="8">
        <v>387.6</v>
      </c>
      <c r="Q508" t="str">
        <f t="shared" si="14"/>
        <v>매운 치즈 김밥굴소스½큰술</v>
      </c>
      <c r="R508" s="8">
        <f t="shared" si="15"/>
        <v>58.14</v>
      </c>
    </row>
    <row r="509" spans="1:18" x14ac:dyDescent="0.4">
      <c r="A509" s="8" t="s">
        <v>10256</v>
      </c>
      <c r="B509" s="8" t="s">
        <v>1138</v>
      </c>
      <c r="C509" s="8" t="s">
        <v>3254</v>
      </c>
      <c r="D509" s="8" t="s">
        <v>2585</v>
      </c>
      <c r="E509" s="8" t="s">
        <v>10252</v>
      </c>
      <c r="F509" s="8" t="s">
        <v>3254</v>
      </c>
      <c r="G509" s="19">
        <v>58.14</v>
      </c>
      <c r="H509" s="20" t="s">
        <v>9914</v>
      </c>
      <c r="I509" s="20">
        <v>0.5</v>
      </c>
      <c r="J509" s="20" t="s">
        <v>9911</v>
      </c>
      <c r="K509" s="20">
        <v>15</v>
      </c>
      <c r="L509" s="20" t="s">
        <v>9911</v>
      </c>
      <c r="M509" s="20">
        <v>100</v>
      </c>
      <c r="N509" s="20">
        <v>387.6</v>
      </c>
      <c r="O509" s="8">
        <v>387.6</v>
      </c>
      <c r="Q509" t="str">
        <f t="shared" si="14"/>
        <v>채끝살스테이크굴소스½큰술</v>
      </c>
      <c r="R509" s="8">
        <f t="shared" si="15"/>
        <v>58.14</v>
      </c>
    </row>
    <row r="510" spans="1:18" x14ac:dyDescent="0.4">
      <c r="A510" s="8" t="s">
        <v>9995</v>
      </c>
      <c r="B510" s="8" t="s">
        <v>1968</v>
      </c>
      <c r="C510" s="8" t="s">
        <v>3254</v>
      </c>
      <c r="D510" s="8" t="s">
        <v>2515</v>
      </c>
      <c r="E510" s="8" t="s">
        <v>10252</v>
      </c>
      <c r="F510" s="8" t="s">
        <v>3254</v>
      </c>
      <c r="G510" s="19">
        <v>58.14</v>
      </c>
      <c r="H510" s="20" t="s">
        <v>9914</v>
      </c>
      <c r="I510" s="20">
        <v>0.5</v>
      </c>
      <c r="J510" s="20" t="s">
        <v>9911</v>
      </c>
      <c r="K510" s="20">
        <v>15</v>
      </c>
      <c r="L510" s="20" t="s">
        <v>9911</v>
      </c>
      <c r="M510" s="20">
        <v>100</v>
      </c>
      <c r="N510" s="20">
        <v>387.6</v>
      </c>
      <c r="O510" s="8">
        <v>387.6</v>
      </c>
      <c r="Q510" t="str">
        <f t="shared" si="14"/>
        <v>반미월남쌈굴소스1/2큰술</v>
      </c>
      <c r="R510" s="8">
        <f t="shared" si="15"/>
        <v>58.14</v>
      </c>
    </row>
    <row r="511" spans="1:18" x14ac:dyDescent="0.4">
      <c r="A511" s="8" t="s">
        <v>10257</v>
      </c>
      <c r="B511" s="8" t="s">
        <v>1282</v>
      </c>
      <c r="C511" s="8" t="s">
        <v>3254</v>
      </c>
      <c r="D511" s="8" t="s">
        <v>2515</v>
      </c>
      <c r="E511" s="8" t="s">
        <v>10252</v>
      </c>
      <c r="F511" s="8" t="s">
        <v>3254</v>
      </c>
      <c r="G511" s="19">
        <v>58.14</v>
      </c>
      <c r="H511" s="20" t="s">
        <v>9914</v>
      </c>
      <c r="I511" s="20">
        <v>0.5</v>
      </c>
      <c r="J511" s="20" t="s">
        <v>9911</v>
      </c>
      <c r="K511" s="20">
        <v>15</v>
      </c>
      <c r="L511" s="20" t="s">
        <v>9911</v>
      </c>
      <c r="M511" s="20">
        <v>100</v>
      </c>
      <c r="N511" s="20">
        <v>387.6</v>
      </c>
      <c r="O511" s="8">
        <v>387.6</v>
      </c>
      <c r="Q511" t="str">
        <f t="shared" si="14"/>
        <v>베이컨마늘볶음밥굴소스1/2큰술</v>
      </c>
      <c r="R511" s="8">
        <f t="shared" si="15"/>
        <v>58.14</v>
      </c>
    </row>
    <row r="512" spans="1:18" x14ac:dyDescent="0.4">
      <c r="A512" s="8" t="s">
        <v>9998</v>
      </c>
      <c r="B512" s="8" t="s">
        <v>903</v>
      </c>
      <c r="C512" s="8" t="s">
        <v>3254</v>
      </c>
      <c r="D512" s="8" t="s">
        <v>2515</v>
      </c>
      <c r="E512" s="8" t="s">
        <v>10252</v>
      </c>
      <c r="F512" s="8" t="s">
        <v>3254</v>
      </c>
      <c r="G512" s="19">
        <v>58.14</v>
      </c>
      <c r="H512" s="20" t="s">
        <v>9914</v>
      </c>
      <c r="I512" s="20">
        <v>0.5</v>
      </c>
      <c r="J512" s="20" t="s">
        <v>9911</v>
      </c>
      <c r="K512" s="20">
        <v>15</v>
      </c>
      <c r="L512" s="20" t="s">
        <v>9911</v>
      </c>
      <c r="M512" s="20">
        <v>100</v>
      </c>
      <c r="N512" s="20">
        <v>387.6</v>
      </c>
      <c r="O512" s="8">
        <v>387.6</v>
      </c>
      <c r="Q512" t="str">
        <f t="shared" si="14"/>
        <v>반미샌드위치굴소스1/2큰술</v>
      </c>
      <c r="R512" s="8">
        <f t="shared" si="15"/>
        <v>58.14</v>
      </c>
    </row>
    <row r="513" spans="1:18" x14ac:dyDescent="0.4">
      <c r="A513" s="8" t="s">
        <v>10048</v>
      </c>
      <c r="B513" s="8" t="s">
        <v>1864</v>
      </c>
      <c r="C513" s="8" t="s">
        <v>3257</v>
      </c>
      <c r="D513" s="8" t="s">
        <v>2740</v>
      </c>
      <c r="E513" s="8" t="s">
        <v>10252</v>
      </c>
      <c r="F513" s="8" t="s">
        <v>3254</v>
      </c>
      <c r="G513" s="19">
        <v>58.14</v>
      </c>
      <c r="H513" s="20" t="s">
        <v>9914</v>
      </c>
      <c r="I513" s="20">
        <v>0.5</v>
      </c>
      <c r="J513" s="20" t="s">
        <v>9911</v>
      </c>
      <c r="K513" s="20">
        <v>15</v>
      </c>
      <c r="L513" s="20" t="s">
        <v>9911</v>
      </c>
      <c r="M513" s="20">
        <v>100</v>
      </c>
      <c r="N513" s="20">
        <v>387.6</v>
      </c>
      <c r="O513" s="8">
        <v>387.6</v>
      </c>
      <c r="Q513" t="str">
        <f t="shared" si="14"/>
        <v xml:space="preserve">베이컨 대파 볶음밥굴 소스½큰술 </v>
      </c>
      <c r="R513" s="8">
        <f t="shared" si="15"/>
        <v>58.14</v>
      </c>
    </row>
    <row r="514" spans="1:18" x14ac:dyDescent="0.4">
      <c r="A514" s="8" t="s">
        <v>10193</v>
      </c>
      <c r="B514" s="8" t="s">
        <v>801</v>
      </c>
      <c r="C514" s="8" t="s">
        <v>3297</v>
      </c>
      <c r="D514" s="8" t="s">
        <v>2590</v>
      </c>
      <c r="E514" s="8" t="s">
        <v>10258</v>
      </c>
      <c r="F514" s="8" t="s">
        <v>3297</v>
      </c>
      <c r="G514" s="19">
        <v>17.783333333333335</v>
      </c>
      <c r="H514" s="20" t="s">
        <v>9945</v>
      </c>
      <c r="I514" s="20">
        <v>1</v>
      </c>
      <c r="J514" s="20" t="s">
        <v>9911</v>
      </c>
      <c r="K514" s="20">
        <v>5</v>
      </c>
      <c r="L514" s="20" t="s">
        <v>9911</v>
      </c>
      <c r="M514" s="20">
        <v>100</v>
      </c>
      <c r="N514" s="20">
        <v>355.66666666666669</v>
      </c>
      <c r="O514" s="8">
        <v>355.66666666666669</v>
      </c>
      <c r="Q514" t="str">
        <f t="shared" si="14"/>
        <v>동태찌개굵은소금1작은술</v>
      </c>
      <c r="R514" s="8">
        <f t="shared" si="15"/>
        <v>17.783333333333335</v>
      </c>
    </row>
    <row r="515" spans="1:18" x14ac:dyDescent="0.4">
      <c r="A515" s="8" t="s">
        <v>10203</v>
      </c>
      <c r="B515" s="8" t="s">
        <v>829</v>
      </c>
      <c r="C515" s="8" t="s">
        <v>3297</v>
      </c>
      <c r="D515" s="8" t="s">
        <v>2590</v>
      </c>
      <c r="E515" s="8" t="s">
        <v>10258</v>
      </c>
      <c r="F515" s="8" t="s">
        <v>3297</v>
      </c>
      <c r="G515" s="19">
        <v>17.783333333333335</v>
      </c>
      <c r="H515" s="20" t="s">
        <v>9945</v>
      </c>
      <c r="I515" s="20">
        <v>1</v>
      </c>
      <c r="J515" s="20" t="s">
        <v>9911</v>
      </c>
      <c r="K515" s="20">
        <v>5</v>
      </c>
      <c r="L515" s="20" t="s">
        <v>9911</v>
      </c>
      <c r="M515" s="20">
        <v>100</v>
      </c>
      <c r="N515" s="20">
        <v>355.66666666666669</v>
      </c>
      <c r="O515" s="8">
        <v>355.66666666666669</v>
      </c>
      <c r="Q515" t="str">
        <f t="shared" si="14"/>
        <v>만두전골굵은소금1작은술</v>
      </c>
      <c r="R515" s="8">
        <f t="shared" si="15"/>
        <v>17.783333333333335</v>
      </c>
    </row>
    <row r="516" spans="1:18" x14ac:dyDescent="0.4">
      <c r="A516" s="8" t="s">
        <v>10029</v>
      </c>
      <c r="B516" s="8" t="s">
        <v>2179</v>
      </c>
      <c r="C516" s="8" t="s">
        <v>3297</v>
      </c>
      <c r="D516" s="8" t="s">
        <v>2547</v>
      </c>
      <c r="E516" s="8" t="s">
        <v>10258</v>
      </c>
      <c r="F516" s="8" t="s">
        <v>3297</v>
      </c>
      <c r="G516" s="19">
        <v>17.783333333333335</v>
      </c>
      <c r="H516" s="20" t="s">
        <v>9945</v>
      </c>
      <c r="I516" s="20">
        <v>0.5</v>
      </c>
      <c r="J516" s="20" t="s">
        <v>9911</v>
      </c>
      <c r="K516" s="20">
        <v>5</v>
      </c>
      <c r="L516" s="20" t="s">
        <v>9911</v>
      </c>
      <c r="M516" s="20">
        <v>100</v>
      </c>
      <c r="N516" s="20">
        <v>355.66666666666669</v>
      </c>
      <c r="O516" s="8">
        <v>355.66666666666669</v>
      </c>
      <c r="Q516" t="str">
        <f t="shared" si="14"/>
        <v>낙지 연포탕굵은소금1/2작은술</v>
      </c>
      <c r="R516" s="8">
        <f t="shared" si="15"/>
        <v>17.783333333333335</v>
      </c>
    </row>
    <row r="517" spans="1:18" x14ac:dyDescent="0.4">
      <c r="A517" s="8" t="s">
        <v>10259</v>
      </c>
      <c r="B517" s="8" t="s">
        <v>206</v>
      </c>
      <c r="C517" s="8" t="s">
        <v>3296</v>
      </c>
      <c r="D517" s="8" t="s">
        <v>2569</v>
      </c>
      <c r="E517" s="8" t="s">
        <v>10258</v>
      </c>
      <c r="F517" s="8" t="s">
        <v>3297</v>
      </c>
      <c r="G517" s="19">
        <v>35.56666666666667</v>
      </c>
      <c r="H517" s="20" t="s">
        <v>2569</v>
      </c>
      <c r="I517" s="20">
        <v>1</v>
      </c>
      <c r="J517" s="20" t="s">
        <v>9911</v>
      </c>
      <c r="K517" s="20">
        <v>10</v>
      </c>
      <c r="L517" s="20" t="s">
        <v>9911</v>
      </c>
      <c r="M517" s="20">
        <v>100</v>
      </c>
      <c r="N517" s="20">
        <v>355.66666666666669</v>
      </c>
      <c r="O517" s="8">
        <v>355.66666666666669</v>
      </c>
      <c r="Q517" t="str">
        <f t="shared" ref="Q517:Q580" si="16">SUBSTITUTE(_xlfn.CONCAT(B517:D517),"~","-")</f>
        <v>오이새우샐러드굵은 소금약간</v>
      </c>
      <c r="R517" s="8">
        <f t="shared" ref="R517:R580" si="17">G517</f>
        <v>35.56666666666667</v>
      </c>
    </row>
    <row r="518" spans="1:18" x14ac:dyDescent="0.4">
      <c r="A518" s="8" t="s">
        <v>10029</v>
      </c>
      <c r="B518" s="8" t="s">
        <v>2179</v>
      </c>
      <c r="C518" s="8" t="s">
        <v>3297</v>
      </c>
      <c r="D518" s="8" t="s">
        <v>2569</v>
      </c>
      <c r="E518" s="8" t="s">
        <v>10258</v>
      </c>
      <c r="F518" s="8" t="s">
        <v>3297</v>
      </c>
      <c r="G518" s="19">
        <v>35.56666666666667</v>
      </c>
      <c r="H518" s="20" t="s">
        <v>2569</v>
      </c>
      <c r="I518" s="20">
        <v>1</v>
      </c>
      <c r="J518" s="20" t="s">
        <v>9911</v>
      </c>
      <c r="K518" s="20">
        <v>10</v>
      </c>
      <c r="L518" s="20" t="s">
        <v>9911</v>
      </c>
      <c r="M518" s="20">
        <v>100</v>
      </c>
      <c r="N518" s="20">
        <v>355.66666666666669</v>
      </c>
      <c r="O518" s="8">
        <v>355.66666666666669</v>
      </c>
      <c r="Q518" t="str">
        <f t="shared" si="16"/>
        <v>낙지 연포탕굵은소금약간</v>
      </c>
      <c r="R518" s="8">
        <f t="shared" si="17"/>
        <v>35.56666666666667</v>
      </c>
    </row>
    <row r="519" spans="1:18" x14ac:dyDescent="0.4">
      <c r="A519" s="8" t="s">
        <v>10202</v>
      </c>
      <c r="B519" s="8" t="s">
        <v>133</v>
      </c>
      <c r="C519" s="8" t="s">
        <v>3296</v>
      </c>
      <c r="D519" s="8" t="s">
        <v>2451</v>
      </c>
      <c r="E519" s="8" t="s">
        <v>10258</v>
      </c>
      <c r="F519" s="8" t="s">
        <v>3297</v>
      </c>
      <c r="G519" s="19">
        <v>53.35</v>
      </c>
      <c r="H519" s="20" t="s">
        <v>9914</v>
      </c>
      <c r="I519" s="20">
        <v>1</v>
      </c>
      <c r="J519" s="20" t="s">
        <v>9911</v>
      </c>
      <c r="K519" s="20">
        <v>15</v>
      </c>
      <c r="L519" s="20" t="s">
        <v>9911</v>
      </c>
      <c r="M519" s="20">
        <v>100</v>
      </c>
      <c r="N519" s="20">
        <v>355.66666666666669</v>
      </c>
      <c r="O519" s="8">
        <v>355.66666666666669</v>
      </c>
      <c r="Q519" t="str">
        <f t="shared" si="16"/>
        <v>굴순두부찌개굵은 소금1큰술</v>
      </c>
      <c r="R519" s="8">
        <f t="shared" si="17"/>
        <v>53.35</v>
      </c>
    </row>
    <row r="520" spans="1:18" x14ac:dyDescent="0.4">
      <c r="A520" s="8" t="s">
        <v>9999</v>
      </c>
      <c r="B520" s="8" t="s">
        <v>2109</v>
      </c>
      <c r="C520" s="8" t="s">
        <v>3297</v>
      </c>
      <c r="D520" s="8" t="s">
        <v>2451</v>
      </c>
      <c r="E520" s="8" t="s">
        <v>10258</v>
      </c>
      <c r="F520" s="8" t="s">
        <v>3297</v>
      </c>
      <c r="G520" s="19">
        <v>53.35</v>
      </c>
      <c r="H520" s="20" t="s">
        <v>9914</v>
      </c>
      <c r="I520" s="20">
        <v>1</v>
      </c>
      <c r="J520" s="20" t="s">
        <v>9911</v>
      </c>
      <c r="K520" s="20">
        <v>15</v>
      </c>
      <c r="L520" s="20" t="s">
        <v>9911</v>
      </c>
      <c r="M520" s="20">
        <v>100</v>
      </c>
      <c r="N520" s="20">
        <v>355.66666666666669</v>
      </c>
      <c r="O520" s="8">
        <v>355.66666666666669</v>
      </c>
      <c r="Q520" t="str">
        <f t="shared" si="16"/>
        <v>낙지볶음굵은소금1큰술</v>
      </c>
      <c r="R520" s="8">
        <f t="shared" si="17"/>
        <v>53.35</v>
      </c>
    </row>
    <row r="521" spans="1:18" x14ac:dyDescent="0.4">
      <c r="A521" s="8" t="s">
        <v>9991</v>
      </c>
      <c r="B521" s="8" t="s">
        <v>1975</v>
      </c>
      <c r="C521" s="8" t="s">
        <v>3296</v>
      </c>
      <c r="D521" s="8" t="s">
        <v>2515</v>
      </c>
      <c r="E521" s="8" t="s">
        <v>10258</v>
      </c>
      <c r="F521" s="8" t="s">
        <v>3297</v>
      </c>
      <c r="G521" s="19">
        <v>53.35</v>
      </c>
      <c r="H521" s="20" t="s">
        <v>9914</v>
      </c>
      <c r="I521" s="20">
        <v>0.5</v>
      </c>
      <c r="J521" s="20" t="s">
        <v>9911</v>
      </c>
      <c r="K521" s="20">
        <v>15</v>
      </c>
      <c r="L521" s="20" t="s">
        <v>9911</v>
      </c>
      <c r="M521" s="20">
        <v>100</v>
      </c>
      <c r="N521" s="20">
        <v>355.66666666666669</v>
      </c>
      <c r="O521" s="8">
        <v>355.66666666666669</v>
      </c>
      <c r="Q521" t="str">
        <f t="shared" si="16"/>
        <v>고등어조림굵은 소금1/2큰술</v>
      </c>
      <c r="R521" s="8">
        <f t="shared" si="17"/>
        <v>53.35</v>
      </c>
    </row>
    <row r="522" spans="1:18" x14ac:dyDescent="0.4">
      <c r="A522" s="8" t="s">
        <v>10097</v>
      </c>
      <c r="B522" s="8" t="s">
        <v>1576</v>
      </c>
      <c r="C522" s="8" t="s">
        <v>3296</v>
      </c>
      <c r="D522" s="8" t="s">
        <v>2515</v>
      </c>
      <c r="E522" s="8" t="s">
        <v>10258</v>
      </c>
      <c r="F522" s="8" t="s">
        <v>3297</v>
      </c>
      <c r="G522" s="19">
        <v>53.35</v>
      </c>
      <c r="H522" s="20" t="s">
        <v>9914</v>
      </c>
      <c r="I522" s="20">
        <v>0.5</v>
      </c>
      <c r="J522" s="20" t="s">
        <v>9911</v>
      </c>
      <c r="K522" s="20">
        <v>15</v>
      </c>
      <c r="L522" s="20" t="s">
        <v>9911</v>
      </c>
      <c r="M522" s="20">
        <v>100</v>
      </c>
      <c r="N522" s="20">
        <v>355.66666666666669</v>
      </c>
      <c r="O522" s="8">
        <v>355.66666666666669</v>
      </c>
      <c r="Q522" t="str">
        <f t="shared" si="16"/>
        <v>칼국수굵은 소금1/2큰술</v>
      </c>
      <c r="R522" s="8">
        <f t="shared" si="17"/>
        <v>53.35</v>
      </c>
    </row>
    <row r="523" spans="1:18" x14ac:dyDescent="0.4">
      <c r="A523" s="8" t="s">
        <v>10040</v>
      </c>
      <c r="B523" s="8" t="s">
        <v>1431</v>
      </c>
      <c r="C523" s="8" t="s">
        <v>3296</v>
      </c>
      <c r="D523" s="8" t="s">
        <v>2515</v>
      </c>
      <c r="E523" s="8" t="s">
        <v>10258</v>
      </c>
      <c r="F523" s="8" t="s">
        <v>3297</v>
      </c>
      <c r="G523" s="19">
        <v>53.35</v>
      </c>
      <c r="H523" s="20" t="s">
        <v>9914</v>
      </c>
      <c r="I523" s="20">
        <v>0.5</v>
      </c>
      <c r="J523" s="20" t="s">
        <v>9911</v>
      </c>
      <c r="K523" s="20">
        <v>15</v>
      </c>
      <c r="L523" s="20" t="s">
        <v>9911</v>
      </c>
      <c r="M523" s="20">
        <v>100</v>
      </c>
      <c r="N523" s="20">
        <v>355.66666666666669</v>
      </c>
      <c r="O523" s="8">
        <v>355.66666666666669</v>
      </c>
      <c r="Q523" t="str">
        <f t="shared" si="16"/>
        <v>파스타샐러드굵은 소금1/2큰술</v>
      </c>
      <c r="R523" s="8">
        <f t="shared" si="17"/>
        <v>53.35</v>
      </c>
    </row>
    <row r="524" spans="1:18" x14ac:dyDescent="0.4">
      <c r="A524" s="8" t="s">
        <v>9924</v>
      </c>
      <c r="B524" s="8" t="s">
        <v>680</v>
      </c>
      <c r="C524" s="8" t="s">
        <v>3309</v>
      </c>
      <c r="D524" s="8" t="s">
        <v>2569</v>
      </c>
      <c r="E524" s="8" t="s">
        <v>10260</v>
      </c>
      <c r="F524" s="8" t="s">
        <v>3310</v>
      </c>
      <c r="G524" s="19">
        <v>52.666666666666679</v>
      </c>
      <c r="H524" s="20" t="s">
        <v>2569</v>
      </c>
      <c r="I524" s="20">
        <v>1</v>
      </c>
      <c r="J524" s="20" t="s">
        <v>9911</v>
      </c>
      <c r="K524" s="20">
        <v>10</v>
      </c>
      <c r="L524" s="20" t="s">
        <v>9911</v>
      </c>
      <c r="M524" s="20">
        <v>100</v>
      </c>
      <c r="N524" s="20">
        <v>526.66666666666674</v>
      </c>
      <c r="O524" s="8">
        <v>526.66666666666674</v>
      </c>
      <c r="Q524" t="str">
        <f t="shared" si="16"/>
        <v>가리비칼국수굵은 천일염약간</v>
      </c>
      <c r="R524" s="8">
        <f t="shared" si="17"/>
        <v>52.666666666666679</v>
      </c>
    </row>
    <row r="525" spans="1:18" x14ac:dyDescent="0.4">
      <c r="A525" s="8" t="s">
        <v>10261</v>
      </c>
      <c r="B525" s="8" t="s">
        <v>87</v>
      </c>
      <c r="C525" s="8" t="s">
        <v>3312</v>
      </c>
      <c r="D525" s="8" t="s">
        <v>2569</v>
      </c>
      <c r="E525" s="8" t="s">
        <v>10262</v>
      </c>
      <c r="F525" s="8" t="s">
        <v>3313</v>
      </c>
      <c r="G525" s="19">
        <v>150.66666666666669</v>
      </c>
      <c r="H525" s="20" t="s">
        <v>2569</v>
      </c>
      <c r="I525" s="20">
        <v>1</v>
      </c>
      <c r="J525" s="20" t="s">
        <v>9911</v>
      </c>
      <c r="K525" s="20">
        <v>10</v>
      </c>
      <c r="L525" s="20" t="s">
        <v>9911</v>
      </c>
      <c r="M525" s="20">
        <v>100</v>
      </c>
      <c r="N525" s="20">
        <v>1506.6666666666667</v>
      </c>
      <c r="O525" s="8">
        <v>1506.6666666666667</v>
      </c>
      <c r="Q525" t="str">
        <f t="shared" si="16"/>
        <v>그릴드단호박치즈샐러드굵은 후춧가루약간</v>
      </c>
      <c r="R525" s="8">
        <f t="shared" si="17"/>
        <v>150.66666666666669</v>
      </c>
    </row>
    <row r="526" spans="1:18" x14ac:dyDescent="0.4">
      <c r="A526" s="8" t="s">
        <v>10263</v>
      </c>
      <c r="B526" s="8" t="s">
        <v>65</v>
      </c>
      <c r="C526" s="8" t="s">
        <v>3312</v>
      </c>
      <c r="D526" s="8" t="s">
        <v>2569</v>
      </c>
      <c r="E526" s="8" t="s">
        <v>10262</v>
      </c>
      <c r="F526" s="8" t="s">
        <v>3313</v>
      </c>
      <c r="G526" s="19">
        <v>150.66666666666669</v>
      </c>
      <c r="H526" s="20" t="s">
        <v>2569</v>
      </c>
      <c r="I526" s="20">
        <v>1</v>
      </c>
      <c r="J526" s="20" t="s">
        <v>9911</v>
      </c>
      <c r="K526" s="20">
        <v>10</v>
      </c>
      <c r="L526" s="20" t="s">
        <v>9911</v>
      </c>
      <c r="M526" s="20">
        <v>100</v>
      </c>
      <c r="N526" s="20">
        <v>1506.6666666666667</v>
      </c>
      <c r="O526" s="8">
        <v>1506.6666666666667</v>
      </c>
      <c r="Q526" t="str">
        <f t="shared" si="16"/>
        <v>페타치즈올리브오이샐러드굵은 후춧가루약간</v>
      </c>
      <c r="R526" s="8">
        <f t="shared" si="17"/>
        <v>150.66666666666669</v>
      </c>
    </row>
    <row r="527" spans="1:18" x14ac:dyDescent="0.4">
      <c r="A527" s="8" t="s">
        <v>10264</v>
      </c>
      <c r="B527" s="8" t="s">
        <v>336</v>
      </c>
      <c r="C527" s="8" t="s">
        <v>3312</v>
      </c>
      <c r="D527" s="8" t="s">
        <v>2569</v>
      </c>
      <c r="E527" s="8" t="s">
        <v>10262</v>
      </c>
      <c r="F527" s="8" t="s">
        <v>3313</v>
      </c>
      <c r="G527" s="19">
        <v>150.66666666666669</v>
      </c>
      <c r="H527" s="20" t="s">
        <v>2569</v>
      </c>
      <c r="I527" s="20">
        <v>1</v>
      </c>
      <c r="J527" s="20" t="s">
        <v>9911</v>
      </c>
      <c r="K527" s="20">
        <v>10</v>
      </c>
      <c r="L527" s="20" t="s">
        <v>9911</v>
      </c>
      <c r="M527" s="20">
        <v>100</v>
      </c>
      <c r="N527" s="20">
        <v>1506.6666666666667</v>
      </c>
      <c r="O527" s="8">
        <v>1506.6666666666667</v>
      </c>
      <c r="Q527" t="str">
        <f t="shared" si="16"/>
        <v>파프리카참치스푼샐러드굵은 후춧가루약간</v>
      </c>
      <c r="R527" s="8">
        <f t="shared" si="17"/>
        <v>150.66666666666669</v>
      </c>
    </row>
    <row r="528" spans="1:18" x14ac:dyDescent="0.4">
      <c r="A528" s="8" t="s">
        <v>10265</v>
      </c>
      <c r="B528" s="8" t="s">
        <v>406</v>
      </c>
      <c r="C528" s="8" t="s">
        <v>3317</v>
      </c>
      <c r="D528" s="8" t="s">
        <v>3321</v>
      </c>
      <c r="E528" s="8" t="s">
        <v>10266</v>
      </c>
      <c r="F528" s="8" t="s">
        <v>3317</v>
      </c>
      <c r="G528" s="19">
        <v>485.75</v>
      </c>
      <c r="H528" s="8" t="s">
        <v>9911</v>
      </c>
      <c r="I528" s="8">
        <v>1</v>
      </c>
      <c r="J528" s="8" t="s">
        <v>9911</v>
      </c>
      <c r="K528" s="8">
        <v>40</v>
      </c>
      <c r="L528" s="8" t="s">
        <v>9911</v>
      </c>
      <c r="M528" s="8">
        <v>100</v>
      </c>
      <c r="N528" s="8">
        <v>1214.375</v>
      </c>
      <c r="O528" s="8">
        <v>1214.375</v>
      </c>
      <c r="Q528" t="str">
        <f t="shared" si="16"/>
        <v>허브 빵가루 양갈비그라나 파다노 치즈3-40g</v>
      </c>
      <c r="R528" s="8">
        <f t="shared" si="17"/>
        <v>485.75</v>
      </c>
    </row>
    <row r="529" spans="1:18" x14ac:dyDescent="0.4">
      <c r="A529" s="8" t="s">
        <v>10267</v>
      </c>
      <c r="B529" s="8" t="s">
        <v>558</v>
      </c>
      <c r="C529" s="8" t="s">
        <v>3317</v>
      </c>
      <c r="D529" s="8" t="s">
        <v>2569</v>
      </c>
      <c r="E529" s="8" t="s">
        <v>10266</v>
      </c>
      <c r="F529" s="8" t="s">
        <v>3318</v>
      </c>
      <c r="G529" s="19">
        <v>121.4375</v>
      </c>
      <c r="H529" s="20" t="s">
        <v>2569</v>
      </c>
      <c r="I529" s="20">
        <v>1</v>
      </c>
      <c r="J529" s="20" t="s">
        <v>9911</v>
      </c>
      <c r="K529" s="20">
        <v>10</v>
      </c>
      <c r="L529" s="20" t="s">
        <v>9911</v>
      </c>
      <c r="M529" s="20">
        <v>100</v>
      </c>
      <c r="N529" s="20">
        <v>1214.375</v>
      </c>
      <c r="O529" s="8">
        <v>1214.375</v>
      </c>
      <c r="Q529" t="str">
        <f t="shared" si="16"/>
        <v>밀라노풍 까르보나라그라나 파다노 치즈약간</v>
      </c>
      <c r="R529" s="8">
        <f t="shared" si="17"/>
        <v>121.4375</v>
      </c>
    </row>
    <row r="530" spans="1:18" x14ac:dyDescent="0.4">
      <c r="A530" s="8" t="s">
        <v>10062</v>
      </c>
      <c r="B530" s="8" t="s">
        <v>1878</v>
      </c>
      <c r="C530" s="8" t="s">
        <v>3323</v>
      </c>
      <c r="D530" s="8" t="s">
        <v>3325</v>
      </c>
      <c r="E530" s="8" t="s">
        <v>10268</v>
      </c>
      <c r="F530" s="8" t="s">
        <v>3324</v>
      </c>
      <c r="G530" s="19">
        <v>110.425</v>
      </c>
      <c r="H530" s="20" t="s">
        <v>2569</v>
      </c>
      <c r="I530" s="20">
        <v>1</v>
      </c>
      <c r="J530" s="20" t="s">
        <v>9911</v>
      </c>
      <c r="K530" s="20">
        <v>10</v>
      </c>
      <c r="L530" s="20" t="s">
        <v>9911</v>
      </c>
      <c r="M530" s="20">
        <v>100</v>
      </c>
      <c r="N530" s="20">
        <v>1104.25</v>
      </c>
      <c r="O530" s="8">
        <v>1104.25</v>
      </c>
      <c r="Q530" t="str">
        <f t="shared" si="16"/>
        <v xml:space="preserve">투움바파스타그라나파다노치즈 (또는 파르메산치즈)약간 </v>
      </c>
      <c r="R530" s="8">
        <f t="shared" si="17"/>
        <v>110.425</v>
      </c>
    </row>
    <row r="531" spans="1:18" x14ac:dyDescent="0.4">
      <c r="A531" s="8" t="s">
        <v>10084</v>
      </c>
      <c r="B531" s="8" t="s">
        <v>1636</v>
      </c>
      <c r="C531" s="8" t="s">
        <v>3327</v>
      </c>
      <c r="D531" s="8" t="s">
        <v>3329</v>
      </c>
      <c r="E531" s="8" t="s">
        <v>10269</v>
      </c>
      <c r="F531" s="8" t="s">
        <v>3328</v>
      </c>
      <c r="G531" s="19">
        <v>50.625</v>
      </c>
      <c r="H531" s="20" t="s">
        <v>9926</v>
      </c>
      <c r="I531" s="20">
        <v>7</v>
      </c>
      <c r="J531" s="20" t="s">
        <v>9911</v>
      </c>
      <c r="K531" s="20">
        <v>5</v>
      </c>
      <c r="L531" s="20" t="s">
        <v>9911</v>
      </c>
      <c r="M531" s="20">
        <v>100</v>
      </c>
      <c r="N531" s="20">
        <v>1012.5</v>
      </c>
      <c r="O531" s="8">
        <v>1012.5</v>
      </c>
      <c r="Q531" t="str">
        <f t="shared" si="16"/>
        <v>뽈뽀샐러드그린 올리브7개</v>
      </c>
      <c r="R531" s="8">
        <f t="shared" si="17"/>
        <v>50.625</v>
      </c>
    </row>
    <row r="532" spans="1:18" x14ac:dyDescent="0.4">
      <c r="A532" s="8" t="s">
        <v>10113</v>
      </c>
      <c r="B532" s="8" t="s">
        <v>1054</v>
      </c>
      <c r="C532" s="8" t="s">
        <v>3331</v>
      </c>
      <c r="D532" s="8" t="s">
        <v>2750</v>
      </c>
      <c r="E532" s="8" t="s">
        <v>10270</v>
      </c>
      <c r="F532" s="8" t="s">
        <v>3331</v>
      </c>
      <c r="G532" s="19">
        <v>123.9</v>
      </c>
      <c r="H532" s="8" t="s">
        <v>9911</v>
      </c>
      <c r="I532" s="8">
        <v>1</v>
      </c>
      <c r="J532" s="8" t="s">
        <v>9890</v>
      </c>
      <c r="K532" s="8">
        <v>30</v>
      </c>
      <c r="L532" s="8" t="s">
        <v>9890</v>
      </c>
      <c r="M532" s="8">
        <v>100</v>
      </c>
      <c r="N532" s="8">
        <v>413</v>
      </c>
      <c r="O532" s="8">
        <v>413</v>
      </c>
      <c r="Q532" t="str">
        <f t="shared" si="16"/>
        <v>조개 수정교자(하가우)기름30g</v>
      </c>
      <c r="R532" s="8">
        <f t="shared" si="17"/>
        <v>123.9</v>
      </c>
    </row>
    <row r="533" spans="1:18" x14ac:dyDescent="0.4">
      <c r="A533" s="8" t="s">
        <v>10003</v>
      </c>
      <c r="B533" s="8" t="s">
        <v>1718</v>
      </c>
      <c r="C533" s="8" t="s">
        <v>3333</v>
      </c>
      <c r="D533" s="8" t="s">
        <v>3150</v>
      </c>
      <c r="E533" s="8" t="s">
        <v>10271</v>
      </c>
      <c r="F533" s="8" t="s">
        <v>3333</v>
      </c>
      <c r="G533" s="19">
        <v>164.8</v>
      </c>
      <c r="H533" s="20" t="s">
        <v>10221</v>
      </c>
      <c r="I533" s="20">
        <v>4</v>
      </c>
      <c r="J533" s="20" t="s">
        <v>9911</v>
      </c>
      <c r="K533" s="20">
        <v>4</v>
      </c>
      <c r="L533" s="20" t="s">
        <v>9911</v>
      </c>
      <c r="M533" s="20">
        <v>100</v>
      </c>
      <c r="N533" s="20">
        <v>4120</v>
      </c>
      <c r="O533" s="8">
        <v>4120</v>
      </c>
      <c r="Q533" t="str">
        <f t="shared" si="16"/>
        <v>파티초밥김4장</v>
      </c>
      <c r="R533" s="8">
        <f t="shared" si="17"/>
        <v>164.8</v>
      </c>
    </row>
    <row r="534" spans="1:18" x14ac:dyDescent="0.4">
      <c r="A534" s="8" t="s">
        <v>10011</v>
      </c>
      <c r="B534" s="8" t="s">
        <v>2211</v>
      </c>
      <c r="C534" s="8" t="s">
        <v>3333</v>
      </c>
      <c r="D534" s="8" t="s">
        <v>3337</v>
      </c>
      <c r="E534" s="8" t="s">
        <v>10271</v>
      </c>
      <c r="F534" s="8" t="s">
        <v>3333</v>
      </c>
      <c r="G534" s="19">
        <v>123.6</v>
      </c>
      <c r="H534" s="20" t="s">
        <v>10221</v>
      </c>
      <c r="I534" s="20">
        <v>3</v>
      </c>
      <c r="J534" s="20" t="s">
        <v>9911</v>
      </c>
      <c r="K534" s="20">
        <v>3</v>
      </c>
      <c r="L534" s="20" t="s">
        <v>9911</v>
      </c>
      <c r="M534" s="20">
        <v>100</v>
      </c>
      <c r="N534" s="20">
        <v>4120</v>
      </c>
      <c r="O534" s="8">
        <v>4120</v>
      </c>
      <c r="Q534" t="str">
        <f t="shared" si="16"/>
        <v>불고기김밥김3장</v>
      </c>
      <c r="R534" s="8">
        <f t="shared" si="17"/>
        <v>123.6</v>
      </c>
    </row>
    <row r="535" spans="1:18" x14ac:dyDescent="0.4">
      <c r="A535" s="8" t="s">
        <v>9933</v>
      </c>
      <c r="B535" s="8" t="s">
        <v>1416</v>
      </c>
      <c r="C535" s="8" t="s">
        <v>3333</v>
      </c>
      <c r="D535" s="8" t="s">
        <v>3147</v>
      </c>
      <c r="E535" s="8" t="s">
        <v>10271</v>
      </c>
      <c r="F535" s="8" t="s">
        <v>3333</v>
      </c>
      <c r="G535" s="19">
        <v>82.4</v>
      </c>
      <c r="H535" s="20" t="s">
        <v>10221</v>
      </c>
      <c r="I535" s="20">
        <v>2</v>
      </c>
      <c r="J535" s="20" t="s">
        <v>9911</v>
      </c>
      <c r="K535" s="20">
        <v>2</v>
      </c>
      <c r="L535" s="20" t="s">
        <v>9911</v>
      </c>
      <c r="M535" s="20">
        <v>100</v>
      </c>
      <c r="N535" s="20">
        <v>4120</v>
      </c>
      <c r="O535" s="8">
        <v>4120</v>
      </c>
      <c r="Q535" t="str">
        <f t="shared" si="16"/>
        <v>튀김덮밥(텐동)김2장</v>
      </c>
      <c r="R535" s="8">
        <f t="shared" si="17"/>
        <v>82.4</v>
      </c>
    </row>
    <row r="536" spans="1:18" x14ac:dyDescent="0.4">
      <c r="A536" s="8" t="s">
        <v>9959</v>
      </c>
      <c r="B536" s="8" t="s">
        <v>965</v>
      </c>
      <c r="C536" s="8" t="s">
        <v>3333</v>
      </c>
      <c r="D536" s="8" t="s">
        <v>3334</v>
      </c>
      <c r="E536" s="8" t="s">
        <v>10271</v>
      </c>
      <c r="F536" s="8" t="s">
        <v>3333</v>
      </c>
      <c r="G536" s="19">
        <v>10.3</v>
      </c>
      <c r="H536" s="20" t="s">
        <v>10221</v>
      </c>
      <c r="I536" s="20">
        <v>0.25</v>
      </c>
      <c r="J536" s="20" t="s">
        <v>9911</v>
      </c>
      <c r="K536" s="20">
        <v>0.25</v>
      </c>
      <c r="L536" s="20" t="s">
        <v>9911</v>
      </c>
      <c r="M536" s="20">
        <v>100</v>
      </c>
      <c r="N536" s="20">
        <v>4120</v>
      </c>
      <c r="O536" s="8">
        <v>4120</v>
      </c>
      <c r="Q536" t="str">
        <f t="shared" si="16"/>
        <v>깍두기볶음밥김1/4장</v>
      </c>
      <c r="R536" s="8">
        <f t="shared" si="17"/>
        <v>10.3</v>
      </c>
    </row>
    <row r="537" spans="1:18" x14ac:dyDescent="0.4">
      <c r="A537" s="8" t="s">
        <v>9946</v>
      </c>
      <c r="B537" s="8" t="s">
        <v>1680</v>
      </c>
      <c r="C537" s="8" t="s">
        <v>3347</v>
      </c>
      <c r="D537" s="8" t="s">
        <v>2569</v>
      </c>
      <c r="E537" s="8" t="s">
        <v>10272</v>
      </c>
      <c r="F537" s="8" t="s">
        <v>3341</v>
      </c>
      <c r="G537" s="19">
        <v>139.1</v>
      </c>
      <c r="H537" s="20" t="s">
        <v>2569</v>
      </c>
      <c r="I537" s="20">
        <v>1</v>
      </c>
      <c r="J537" s="20" t="s">
        <v>9911</v>
      </c>
      <c r="K537" s="20">
        <v>10</v>
      </c>
      <c r="L537" s="20" t="s">
        <v>9911</v>
      </c>
      <c r="M537" s="20">
        <v>100</v>
      </c>
      <c r="N537" s="20">
        <v>1391</v>
      </c>
      <c r="O537" s="8">
        <v>4002.5</v>
      </c>
      <c r="Q537" t="str">
        <f t="shared" si="16"/>
        <v>사골 떡국김가루(생략 가능)약간</v>
      </c>
      <c r="R537" s="8">
        <f t="shared" si="17"/>
        <v>139.1</v>
      </c>
    </row>
    <row r="538" spans="1:18" x14ac:dyDescent="0.4">
      <c r="A538" s="8" t="s">
        <v>9992</v>
      </c>
      <c r="B538" s="8" t="s">
        <v>1423</v>
      </c>
      <c r="C538" s="8" t="s">
        <v>3341</v>
      </c>
      <c r="D538" s="8" t="s">
        <v>2569</v>
      </c>
      <c r="E538" s="8" t="s">
        <v>10273</v>
      </c>
      <c r="F538" s="8" t="s">
        <v>3341</v>
      </c>
      <c r="G538" s="19">
        <v>139.1</v>
      </c>
      <c r="H538" s="20" t="s">
        <v>2569</v>
      </c>
      <c r="I538" s="20">
        <v>1</v>
      </c>
      <c r="J538" s="20" t="s">
        <v>9911</v>
      </c>
      <c r="K538" s="20">
        <v>10</v>
      </c>
      <c r="L538" s="20" t="s">
        <v>9911</v>
      </c>
      <c r="M538" s="20">
        <v>100</v>
      </c>
      <c r="N538" s="20">
        <v>1391</v>
      </c>
      <c r="O538" s="8">
        <v>1391</v>
      </c>
      <c r="Q538" t="str">
        <f t="shared" si="16"/>
        <v>간장비빔국수김가루약간</v>
      </c>
      <c r="R538" s="8">
        <f t="shared" si="17"/>
        <v>139.1</v>
      </c>
    </row>
    <row r="539" spans="1:18" x14ac:dyDescent="0.4">
      <c r="A539" s="8" t="s">
        <v>9929</v>
      </c>
      <c r="B539" s="8" t="s">
        <v>365</v>
      </c>
      <c r="C539" s="8" t="s">
        <v>3341</v>
      </c>
      <c r="D539" s="8" t="s">
        <v>2569</v>
      </c>
      <c r="E539" s="8" t="s">
        <v>10273</v>
      </c>
      <c r="F539" s="8" t="s">
        <v>3341</v>
      </c>
      <c r="G539" s="19">
        <v>139.1</v>
      </c>
      <c r="H539" s="20" t="s">
        <v>2569</v>
      </c>
      <c r="I539" s="20">
        <v>1</v>
      </c>
      <c r="J539" s="20" t="s">
        <v>9911</v>
      </c>
      <c r="K539" s="20">
        <v>10</v>
      </c>
      <c r="L539" s="20" t="s">
        <v>9911</v>
      </c>
      <c r="M539" s="20">
        <v>100</v>
      </c>
      <c r="N539" s="20">
        <v>1391</v>
      </c>
      <c r="O539" s="8">
        <v>1391</v>
      </c>
      <c r="Q539" t="str">
        <f t="shared" si="16"/>
        <v>냉소바김가루약간</v>
      </c>
      <c r="R539" s="8">
        <f t="shared" si="17"/>
        <v>139.1</v>
      </c>
    </row>
    <row r="540" spans="1:18" x14ac:dyDescent="0.4">
      <c r="A540" s="8" t="s">
        <v>10099</v>
      </c>
      <c r="B540" s="8" t="s">
        <v>358</v>
      </c>
      <c r="C540" s="8" t="s">
        <v>3341</v>
      </c>
      <c r="D540" s="8" t="s">
        <v>2569</v>
      </c>
      <c r="E540" s="8" t="s">
        <v>10273</v>
      </c>
      <c r="F540" s="8" t="s">
        <v>3341</v>
      </c>
      <c r="G540" s="19">
        <v>139.1</v>
      </c>
      <c r="H540" s="20" t="s">
        <v>2569</v>
      </c>
      <c r="I540" s="20">
        <v>1</v>
      </c>
      <c r="J540" s="20" t="s">
        <v>9911</v>
      </c>
      <c r="K540" s="20">
        <v>10</v>
      </c>
      <c r="L540" s="20" t="s">
        <v>9911</v>
      </c>
      <c r="M540" s="20">
        <v>100</v>
      </c>
      <c r="N540" s="20">
        <v>1391</v>
      </c>
      <c r="O540" s="8">
        <v>1391</v>
      </c>
      <c r="Q540" t="str">
        <f t="shared" si="16"/>
        <v>고추 참치 비빔밥김가루약간</v>
      </c>
      <c r="R540" s="8">
        <f t="shared" si="17"/>
        <v>139.1</v>
      </c>
    </row>
    <row r="541" spans="1:18" x14ac:dyDescent="0.4">
      <c r="A541" s="8" t="s">
        <v>10120</v>
      </c>
      <c r="B541" s="8" t="s">
        <v>1731</v>
      </c>
      <c r="C541" s="8" t="s">
        <v>3341</v>
      </c>
      <c r="D541" s="8" t="s">
        <v>2569</v>
      </c>
      <c r="E541" s="8" t="s">
        <v>10273</v>
      </c>
      <c r="F541" s="8" t="s">
        <v>3341</v>
      </c>
      <c r="G541" s="19">
        <v>139.1</v>
      </c>
      <c r="H541" s="20" t="s">
        <v>2569</v>
      </c>
      <c r="I541" s="20">
        <v>1</v>
      </c>
      <c r="J541" s="20" t="s">
        <v>9911</v>
      </c>
      <c r="K541" s="20">
        <v>10</v>
      </c>
      <c r="L541" s="20" t="s">
        <v>9911</v>
      </c>
      <c r="M541" s="20">
        <v>100</v>
      </c>
      <c r="N541" s="20">
        <v>1391</v>
      </c>
      <c r="O541" s="8">
        <v>1391</v>
      </c>
      <c r="Q541" t="str">
        <f t="shared" si="16"/>
        <v>전복해조 비빔밥김가루약간</v>
      </c>
      <c r="R541" s="8">
        <f t="shared" si="17"/>
        <v>139.1</v>
      </c>
    </row>
    <row r="542" spans="1:18" x14ac:dyDescent="0.4">
      <c r="A542" s="8" t="s">
        <v>10094</v>
      </c>
      <c r="B542" s="8" t="s">
        <v>1338</v>
      </c>
      <c r="C542" s="8" t="s">
        <v>3341</v>
      </c>
      <c r="D542" s="8" t="s">
        <v>2569</v>
      </c>
      <c r="E542" s="8" t="s">
        <v>10273</v>
      </c>
      <c r="F542" s="8" t="s">
        <v>3341</v>
      </c>
      <c r="G542" s="19">
        <v>139.1</v>
      </c>
      <c r="H542" s="20" t="s">
        <v>2569</v>
      </c>
      <c r="I542" s="20">
        <v>1</v>
      </c>
      <c r="J542" s="20" t="s">
        <v>9911</v>
      </c>
      <c r="K542" s="20">
        <v>10</v>
      </c>
      <c r="L542" s="20" t="s">
        <v>9911</v>
      </c>
      <c r="M542" s="20">
        <v>100</v>
      </c>
      <c r="N542" s="20">
        <v>1391</v>
      </c>
      <c r="O542" s="8">
        <v>1391</v>
      </c>
      <c r="Q542" t="str">
        <f t="shared" si="16"/>
        <v>장칼국수김가루약간</v>
      </c>
      <c r="R542" s="8">
        <f t="shared" si="17"/>
        <v>139.1</v>
      </c>
    </row>
    <row r="543" spans="1:18" x14ac:dyDescent="0.4">
      <c r="A543" s="8" t="s">
        <v>9959</v>
      </c>
      <c r="B543" s="8" t="s">
        <v>965</v>
      </c>
      <c r="C543" s="8" t="s">
        <v>3341</v>
      </c>
      <c r="D543" s="8" t="s">
        <v>2569</v>
      </c>
      <c r="E543" s="8" t="s">
        <v>10273</v>
      </c>
      <c r="F543" s="8" t="s">
        <v>3341</v>
      </c>
      <c r="G543" s="19">
        <v>139.1</v>
      </c>
      <c r="H543" s="20" t="s">
        <v>2569</v>
      </c>
      <c r="I543" s="20">
        <v>1</v>
      </c>
      <c r="J543" s="20" t="s">
        <v>9911</v>
      </c>
      <c r="K543" s="20">
        <v>10</v>
      </c>
      <c r="L543" s="20" t="s">
        <v>9911</v>
      </c>
      <c r="M543" s="20">
        <v>100</v>
      </c>
      <c r="N543" s="20">
        <v>1391</v>
      </c>
      <c r="O543" s="8">
        <v>1391</v>
      </c>
      <c r="Q543" t="str">
        <f t="shared" si="16"/>
        <v>깍두기볶음밥김가루약간</v>
      </c>
      <c r="R543" s="8">
        <f t="shared" si="17"/>
        <v>139.1</v>
      </c>
    </row>
    <row r="544" spans="1:18" x14ac:dyDescent="0.4">
      <c r="A544" s="8" t="s">
        <v>10016</v>
      </c>
      <c r="B544" s="8" t="s">
        <v>1850</v>
      </c>
      <c r="C544" s="8" t="s">
        <v>3349</v>
      </c>
      <c r="D544" s="8" t="s">
        <v>3325</v>
      </c>
      <c r="E544" s="8" t="s">
        <v>10274</v>
      </c>
      <c r="F544" s="8" t="s">
        <v>3341</v>
      </c>
      <c r="G544" s="19">
        <v>139.1</v>
      </c>
      <c r="H544" s="20" t="s">
        <v>2569</v>
      </c>
      <c r="I544" s="20">
        <v>1</v>
      </c>
      <c r="J544" s="20" t="s">
        <v>9911</v>
      </c>
      <c r="K544" s="20">
        <v>10</v>
      </c>
      <c r="L544" s="20" t="s">
        <v>9911</v>
      </c>
      <c r="M544" s="20">
        <v>100</v>
      </c>
      <c r="N544" s="20">
        <v>1391</v>
      </c>
      <c r="O544" s="8">
        <v>1391</v>
      </c>
      <c r="Q544" t="str">
        <f t="shared" si="16"/>
        <v xml:space="preserve">연어 아보카도 덮밥김 가루약간 </v>
      </c>
      <c r="R544" s="8">
        <f t="shared" si="17"/>
        <v>139.1</v>
      </c>
    </row>
    <row r="545" spans="1:18" x14ac:dyDescent="0.4">
      <c r="A545" s="8" t="s">
        <v>10109</v>
      </c>
      <c r="B545" s="8" t="s">
        <v>1520</v>
      </c>
      <c r="C545" s="8" t="s">
        <v>3341</v>
      </c>
      <c r="D545" s="8" t="s">
        <v>3325</v>
      </c>
      <c r="E545" s="8" t="s">
        <v>10273</v>
      </c>
      <c r="F545" s="8" t="s">
        <v>3341</v>
      </c>
      <c r="G545" s="19">
        <v>139.1</v>
      </c>
      <c r="H545" s="20" t="s">
        <v>2569</v>
      </c>
      <c r="I545" s="20">
        <v>1</v>
      </c>
      <c r="J545" s="20" t="s">
        <v>9911</v>
      </c>
      <c r="K545" s="20">
        <v>10</v>
      </c>
      <c r="L545" s="20" t="s">
        <v>9911</v>
      </c>
      <c r="M545" s="20">
        <v>100</v>
      </c>
      <c r="N545" s="20">
        <v>1391</v>
      </c>
      <c r="O545" s="8">
        <v>1391</v>
      </c>
      <c r="Q545" t="str">
        <f t="shared" si="16"/>
        <v xml:space="preserve">감자옹심이김가루약간 </v>
      </c>
      <c r="R545" s="8">
        <f t="shared" si="17"/>
        <v>139.1</v>
      </c>
    </row>
    <row r="546" spans="1:18" x14ac:dyDescent="0.4">
      <c r="A546" s="8" t="s">
        <v>10275</v>
      </c>
      <c r="B546" s="8" t="s">
        <v>2398</v>
      </c>
      <c r="C546" s="8" t="s">
        <v>3353</v>
      </c>
      <c r="D546" s="8" t="s">
        <v>3369</v>
      </c>
      <c r="E546" s="8" t="s">
        <v>10276</v>
      </c>
      <c r="F546" s="8" t="s">
        <v>3354</v>
      </c>
      <c r="G546" s="19">
        <v>375.4</v>
      </c>
      <c r="H546" s="20" t="s">
        <v>10221</v>
      </c>
      <c r="I546" s="20">
        <v>10</v>
      </c>
      <c r="J546" s="20" t="s">
        <v>9911</v>
      </c>
      <c r="K546" s="20">
        <v>10</v>
      </c>
      <c r="L546" s="20" t="s">
        <v>9911</v>
      </c>
      <c r="M546" s="20">
        <v>100</v>
      </c>
      <c r="N546" s="20">
        <v>3754</v>
      </c>
      <c r="O546" s="8">
        <v>3754</v>
      </c>
      <c r="Q546" t="str">
        <f t="shared" si="16"/>
        <v>왕소시지김밥김밥용 김10장</v>
      </c>
      <c r="R546" s="8">
        <f t="shared" si="17"/>
        <v>375.4</v>
      </c>
    </row>
    <row r="547" spans="1:18" x14ac:dyDescent="0.4">
      <c r="A547" s="8" t="s">
        <v>10277</v>
      </c>
      <c r="B547" s="8" t="s">
        <v>1896</v>
      </c>
      <c r="C547" s="8" t="s">
        <v>3353</v>
      </c>
      <c r="D547" s="8" t="s">
        <v>3150</v>
      </c>
      <c r="E547" s="8" t="s">
        <v>10276</v>
      </c>
      <c r="F547" s="8" t="s">
        <v>3354</v>
      </c>
      <c r="G547" s="19">
        <v>150.16</v>
      </c>
      <c r="H547" s="20" t="s">
        <v>10221</v>
      </c>
      <c r="I547" s="20">
        <v>4</v>
      </c>
      <c r="J547" s="20" t="s">
        <v>9911</v>
      </c>
      <c r="K547" s="20">
        <v>4</v>
      </c>
      <c r="L547" s="20" t="s">
        <v>9911</v>
      </c>
      <c r="M547" s="20">
        <v>100</v>
      </c>
      <c r="N547" s="20">
        <v>3754</v>
      </c>
      <c r="O547" s="8">
        <v>3754</v>
      </c>
      <c r="Q547" t="str">
        <f t="shared" si="16"/>
        <v>메밀김밥김밥용 김4장</v>
      </c>
      <c r="R547" s="8">
        <f t="shared" si="17"/>
        <v>150.16</v>
      </c>
    </row>
    <row r="548" spans="1:18" x14ac:dyDescent="0.4">
      <c r="A548" s="8" t="s">
        <v>10192</v>
      </c>
      <c r="B548" s="8" t="s">
        <v>1834</v>
      </c>
      <c r="C548" s="8" t="s">
        <v>3353</v>
      </c>
      <c r="D548" s="8" t="s">
        <v>3337</v>
      </c>
      <c r="E548" s="8" t="s">
        <v>10276</v>
      </c>
      <c r="F548" s="8" t="s">
        <v>3354</v>
      </c>
      <c r="G548" s="19">
        <v>112.62</v>
      </c>
      <c r="H548" s="20" t="s">
        <v>10221</v>
      </c>
      <c r="I548" s="20">
        <v>3</v>
      </c>
      <c r="J548" s="20" t="s">
        <v>9911</v>
      </c>
      <c r="K548" s="20">
        <v>3</v>
      </c>
      <c r="L548" s="20" t="s">
        <v>9911</v>
      </c>
      <c r="M548" s="20">
        <v>100</v>
      </c>
      <c r="N548" s="20">
        <v>3754</v>
      </c>
      <c r="O548" s="8">
        <v>3754</v>
      </c>
      <c r="Q548" t="str">
        <f t="shared" si="16"/>
        <v>매운 치즈 김밥김밥용 김3장</v>
      </c>
      <c r="R548" s="8">
        <f t="shared" si="17"/>
        <v>112.62</v>
      </c>
    </row>
    <row r="549" spans="1:18" x14ac:dyDescent="0.4">
      <c r="A549" s="8" t="s">
        <v>9977</v>
      </c>
      <c r="B549" s="8" t="s">
        <v>2198</v>
      </c>
      <c r="C549" s="8" t="s">
        <v>3353</v>
      </c>
      <c r="D549" s="8" t="s">
        <v>3337</v>
      </c>
      <c r="E549" s="8" t="s">
        <v>10276</v>
      </c>
      <c r="F549" s="8" t="s">
        <v>3354</v>
      </c>
      <c r="G549" s="19">
        <v>112.62</v>
      </c>
      <c r="H549" s="20" t="s">
        <v>10221</v>
      </c>
      <c r="I549" s="20">
        <v>3</v>
      </c>
      <c r="J549" s="20" t="s">
        <v>9911</v>
      </c>
      <c r="K549" s="20">
        <v>3</v>
      </c>
      <c r="L549" s="20" t="s">
        <v>9911</v>
      </c>
      <c r="M549" s="20">
        <v>100</v>
      </c>
      <c r="N549" s="20">
        <v>3754</v>
      </c>
      <c r="O549" s="8">
        <v>3754</v>
      </c>
      <c r="Q549" t="str">
        <f t="shared" si="16"/>
        <v>삼겹살김밥김밥용 김3장</v>
      </c>
      <c r="R549" s="8">
        <f t="shared" si="17"/>
        <v>112.62</v>
      </c>
    </row>
    <row r="550" spans="1:18" x14ac:dyDescent="0.4">
      <c r="A550" s="8" t="s">
        <v>10056</v>
      </c>
      <c r="B550" s="8" t="s">
        <v>2205</v>
      </c>
      <c r="C550" s="8" t="s">
        <v>3353</v>
      </c>
      <c r="D550" s="8" t="s">
        <v>3337</v>
      </c>
      <c r="E550" s="8" t="s">
        <v>10276</v>
      </c>
      <c r="F550" s="8" t="s">
        <v>3354</v>
      </c>
      <c r="G550" s="19">
        <v>112.62</v>
      </c>
      <c r="H550" s="20" t="s">
        <v>10221</v>
      </c>
      <c r="I550" s="20">
        <v>3</v>
      </c>
      <c r="J550" s="20" t="s">
        <v>9911</v>
      </c>
      <c r="K550" s="20">
        <v>3</v>
      </c>
      <c r="L550" s="20" t="s">
        <v>9911</v>
      </c>
      <c r="M550" s="20">
        <v>100</v>
      </c>
      <c r="N550" s="20">
        <v>3754</v>
      </c>
      <c r="O550" s="8">
        <v>3754</v>
      </c>
      <c r="Q550" t="str">
        <f t="shared" si="16"/>
        <v>달걀김밥김밥용 김3장</v>
      </c>
      <c r="R550" s="8">
        <f t="shared" si="17"/>
        <v>112.62</v>
      </c>
    </row>
    <row r="551" spans="1:18" x14ac:dyDescent="0.4">
      <c r="A551" s="8" t="s">
        <v>10057</v>
      </c>
      <c r="B551" s="8" t="s">
        <v>2191</v>
      </c>
      <c r="C551" s="8" t="s">
        <v>3353</v>
      </c>
      <c r="D551" s="8" t="s">
        <v>3337</v>
      </c>
      <c r="E551" s="8" t="s">
        <v>10276</v>
      </c>
      <c r="F551" s="8" t="s">
        <v>3354</v>
      </c>
      <c r="G551" s="19">
        <v>112.62</v>
      </c>
      <c r="H551" s="20" t="s">
        <v>10221</v>
      </c>
      <c r="I551" s="20">
        <v>3</v>
      </c>
      <c r="J551" s="20" t="s">
        <v>9911</v>
      </c>
      <c r="K551" s="20">
        <v>3</v>
      </c>
      <c r="L551" s="20" t="s">
        <v>9911</v>
      </c>
      <c r="M551" s="20">
        <v>100</v>
      </c>
      <c r="N551" s="20">
        <v>3754</v>
      </c>
      <c r="O551" s="8">
        <v>3754</v>
      </c>
      <c r="Q551" t="str">
        <f t="shared" si="16"/>
        <v>달걀지단김밥김밥용 김3장</v>
      </c>
      <c r="R551" s="8">
        <f t="shared" si="17"/>
        <v>112.62</v>
      </c>
    </row>
    <row r="552" spans="1:18" x14ac:dyDescent="0.4">
      <c r="A552" s="8" t="s">
        <v>9979</v>
      </c>
      <c r="B552" s="8" t="s">
        <v>2217</v>
      </c>
      <c r="C552" s="8" t="s">
        <v>3353</v>
      </c>
      <c r="D552" s="8" t="s">
        <v>3337</v>
      </c>
      <c r="E552" s="8" t="s">
        <v>10276</v>
      </c>
      <c r="F552" s="8" t="s">
        <v>3354</v>
      </c>
      <c r="G552" s="19">
        <v>112.62</v>
      </c>
      <c r="H552" s="20" t="s">
        <v>10221</v>
      </c>
      <c r="I552" s="20">
        <v>3</v>
      </c>
      <c r="J552" s="20" t="s">
        <v>9911</v>
      </c>
      <c r="K552" s="20">
        <v>3</v>
      </c>
      <c r="L552" s="20" t="s">
        <v>9911</v>
      </c>
      <c r="M552" s="20">
        <v>100</v>
      </c>
      <c r="N552" s="20">
        <v>3754</v>
      </c>
      <c r="O552" s="8">
        <v>3754</v>
      </c>
      <c r="Q552" t="str">
        <f t="shared" si="16"/>
        <v>묵은지참치김밥김밥용 김3장</v>
      </c>
      <c r="R552" s="8">
        <f t="shared" si="17"/>
        <v>112.62</v>
      </c>
    </row>
    <row r="553" spans="1:18" x14ac:dyDescent="0.4">
      <c r="A553" s="8" t="s">
        <v>10191</v>
      </c>
      <c r="B553" s="8" t="s">
        <v>673</v>
      </c>
      <c r="C553" s="8" t="s">
        <v>3353</v>
      </c>
      <c r="D553" s="8" t="s">
        <v>3337</v>
      </c>
      <c r="E553" s="8" t="s">
        <v>10276</v>
      </c>
      <c r="F553" s="8" t="s">
        <v>3354</v>
      </c>
      <c r="G553" s="19">
        <v>112.62</v>
      </c>
      <c r="H553" s="20" t="s">
        <v>10221</v>
      </c>
      <c r="I553" s="20">
        <v>3</v>
      </c>
      <c r="J553" s="20" t="s">
        <v>9911</v>
      </c>
      <c r="K553" s="20">
        <v>3</v>
      </c>
      <c r="L553" s="20" t="s">
        <v>9911</v>
      </c>
      <c r="M553" s="20">
        <v>100</v>
      </c>
      <c r="N553" s="20">
        <v>3754</v>
      </c>
      <c r="O553" s="8">
        <v>3754</v>
      </c>
      <c r="Q553" t="str">
        <f t="shared" si="16"/>
        <v>충무김밥김밥용 김3장</v>
      </c>
      <c r="R553" s="8">
        <f t="shared" si="17"/>
        <v>112.62</v>
      </c>
    </row>
    <row r="554" spans="1:18" x14ac:dyDescent="0.4">
      <c r="A554" s="8" t="s">
        <v>9985</v>
      </c>
      <c r="B554" s="8" t="s">
        <v>1665</v>
      </c>
      <c r="C554" s="8" t="s">
        <v>3357</v>
      </c>
      <c r="D554" s="8" t="s">
        <v>3147</v>
      </c>
      <c r="E554" s="8" t="s">
        <v>10278</v>
      </c>
      <c r="F554" s="8" t="s">
        <v>3354</v>
      </c>
      <c r="G554" s="19">
        <v>75.08</v>
      </c>
      <c r="H554" s="20" t="s">
        <v>10221</v>
      </c>
      <c r="I554" s="20">
        <v>2</v>
      </c>
      <c r="J554" s="20" t="s">
        <v>9911</v>
      </c>
      <c r="K554" s="20">
        <v>2</v>
      </c>
      <c r="L554" s="20" t="s">
        <v>9911</v>
      </c>
      <c r="M554" s="20">
        <v>100</v>
      </c>
      <c r="N554" s="20">
        <v>3754</v>
      </c>
      <c r="O554" s="8">
        <v>3754</v>
      </c>
      <c r="Q554" t="str">
        <f t="shared" si="16"/>
        <v>들기름 막국수김밥 김2장</v>
      </c>
      <c r="R554" s="8">
        <f t="shared" si="17"/>
        <v>75.08</v>
      </c>
    </row>
    <row r="555" spans="1:18" x14ac:dyDescent="0.4">
      <c r="A555" s="8" t="s">
        <v>10046</v>
      </c>
      <c r="B555" s="8" t="s">
        <v>1943</v>
      </c>
      <c r="C555" s="8" t="s">
        <v>3353</v>
      </c>
      <c r="D555" s="8" t="s">
        <v>3147</v>
      </c>
      <c r="E555" s="8" t="s">
        <v>10276</v>
      </c>
      <c r="F555" s="8" t="s">
        <v>3354</v>
      </c>
      <c r="G555" s="19">
        <v>75.08</v>
      </c>
      <c r="H555" s="20" t="s">
        <v>10221</v>
      </c>
      <c r="I555" s="20">
        <v>2</v>
      </c>
      <c r="J555" s="20" t="s">
        <v>9911</v>
      </c>
      <c r="K555" s="20">
        <v>2</v>
      </c>
      <c r="L555" s="20" t="s">
        <v>9911</v>
      </c>
      <c r="M555" s="20">
        <v>100</v>
      </c>
      <c r="N555" s="20">
        <v>3754</v>
      </c>
      <c r="O555" s="8">
        <v>3754</v>
      </c>
      <c r="Q555" t="str">
        <f t="shared" si="16"/>
        <v>땡초김밥김밥용 김2장</v>
      </c>
      <c r="R555" s="8">
        <f t="shared" si="17"/>
        <v>75.08</v>
      </c>
    </row>
    <row r="556" spans="1:18" x14ac:dyDescent="0.4">
      <c r="A556" s="8" t="s">
        <v>10127</v>
      </c>
      <c r="B556" s="8" t="s">
        <v>468</v>
      </c>
      <c r="C556" s="8" t="s">
        <v>3357</v>
      </c>
      <c r="D556" s="8" t="s">
        <v>3358</v>
      </c>
      <c r="E556" s="8" t="s">
        <v>10278</v>
      </c>
      <c r="F556" s="8" t="s">
        <v>3354</v>
      </c>
      <c r="G556" s="19">
        <v>56.31</v>
      </c>
      <c r="H556" s="20" t="s">
        <v>10221</v>
      </c>
      <c r="I556" s="20">
        <v>1.5</v>
      </c>
      <c r="J556" s="20" t="s">
        <v>9911</v>
      </c>
      <c r="K556" s="20">
        <v>1.5</v>
      </c>
      <c r="L556" s="20" t="s">
        <v>9911</v>
      </c>
      <c r="M556" s="20">
        <v>100</v>
      </c>
      <c r="N556" s="20">
        <v>3754</v>
      </c>
      <c r="O556" s="8">
        <v>3754</v>
      </c>
      <c r="Q556" t="str">
        <f t="shared" si="16"/>
        <v>닭가슴살 김밥김밥 김1과 ½장</v>
      </c>
      <c r="R556" s="8">
        <f t="shared" si="17"/>
        <v>56.31</v>
      </c>
    </row>
    <row r="557" spans="1:18" x14ac:dyDescent="0.4">
      <c r="A557" s="8" t="s">
        <v>10093</v>
      </c>
      <c r="B557" s="8" t="s">
        <v>1628</v>
      </c>
      <c r="C557" s="8" t="s">
        <v>3372</v>
      </c>
      <c r="D557" s="8" t="s">
        <v>2761</v>
      </c>
      <c r="E557" s="8" t="s">
        <v>10279</v>
      </c>
      <c r="F557" s="8" t="s">
        <v>3372</v>
      </c>
      <c r="G557" s="19">
        <v>567</v>
      </c>
      <c r="H557" s="8" t="s">
        <v>9911</v>
      </c>
      <c r="I557" s="8">
        <v>1</v>
      </c>
      <c r="J557" s="8" t="s">
        <v>9911</v>
      </c>
      <c r="K557" s="8">
        <v>100</v>
      </c>
      <c r="L557" s="8" t="s">
        <v>9911</v>
      </c>
      <c r="M557" s="8">
        <v>100</v>
      </c>
      <c r="N557" s="8">
        <v>567</v>
      </c>
      <c r="O557" s="8">
        <v>567</v>
      </c>
      <c r="Q557" t="str">
        <f t="shared" si="16"/>
        <v>제주 고사리 삼겹살 구이김치100g</v>
      </c>
      <c r="R557" s="8">
        <f t="shared" si="17"/>
        <v>567</v>
      </c>
    </row>
    <row r="558" spans="1:18" x14ac:dyDescent="0.4">
      <c r="A558" s="8" t="s">
        <v>10280</v>
      </c>
      <c r="B558" s="8" t="s">
        <v>1463</v>
      </c>
      <c r="C558" s="8" t="s">
        <v>3372</v>
      </c>
      <c r="D558" s="8" t="s">
        <v>2938</v>
      </c>
      <c r="E558" s="8" t="s">
        <v>10279</v>
      </c>
      <c r="F558" s="8" t="s">
        <v>3372</v>
      </c>
      <c r="G558" s="19">
        <v>850.5</v>
      </c>
      <c r="H558" s="8" t="s">
        <v>9911</v>
      </c>
      <c r="I558" s="8">
        <v>1</v>
      </c>
      <c r="J558" s="8" t="s">
        <v>9911</v>
      </c>
      <c r="K558" s="8">
        <v>150</v>
      </c>
      <c r="L558" s="8" t="s">
        <v>9911</v>
      </c>
      <c r="M558" s="8">
        <v>100</v>
      </c>
      <c r="N558" s="8">
        <v>567</v>
      </c>
      <c r="O558" s="8">
        <v>567</v>
      </c>
      <c r="Q558" t="str">
        <f t="shared" si="16"/>
        <v>김치말이국수김치150g</v>
      </c>
      <c r="R558" s="8">
        <f t="shared" si="17"/>
        <v>850.5</v>
      </c>
    </row>
    <row r="559" spans="1:18" x14ac:dyDescent="0.4">
      <c r="A559" s="8" t="s">
        <v>10061</v>
      </c>
      <c r="B559" s="8" t="s">
        <v>2330</v>
      </c>
      <c r="C559" s="8" t="s">
        <v>3372</v>
      </c>
      <c r="D559" s="8" t="s">
        <v>2460</v>
      </c>
      <c r="E559" s="8" t="s">
        <v>10279</v>
      </c>
      <c r="F559" s="8" t="s">
        <v>3372</v>
      </c>
      <c r="G559" s="19">
        <v>1247.4000000000001</v>
      </c>
      <c r="H559" s="20" t="s">
        <v>9920</v>
      </c>
      <c r="I559" s="20">
        <v>1</v>
      </c>
      <c r="J559" s="20" t="s">
        <v>9911</v>
      </c>
      <c r="K559" s="20">
        <v>220</v>
      </c>
      <c r="L559" s="20" t="s">
        <v>9911</v>
      </c>
      <c r="M559" s="20">
        <v>100</v>
      </c>
      <c r="N559" s="20">
        <v>567</v>
      </c>
      <c r="O559" s="8">
        <v>567</v>
      </c>
      <c r="Q559" t="str">
        <f t="shared" si="16"/>
        <v>부대찌개김치1컵</v>
      </c>
      <c r="R559" s="8">
        <f t="shared" si="17"/>
        <v>1247.4000000000001</v>
      </c>
    </row>
    <row r="560" spans="1:18" x14ac:dyDescent="0.4">
      <c r="A560" s="8" t="s">
        <v>10280</v>
      </c>
      <c r="B560" s="8" t="s">
        <v>1463</v>
      </c>
      <c r="C560" s="8" t="s">
        <v>3376</v>
      </c>
      <c r="D560" s="8" t="s">
        <v>2683</v>
      </c>
      <c r="E560" s="8" t="s">
        <v>10281</v>
      </c>
      <c r="F560" s="8" t="s">
        <v>3376</v>
      </c>
      <c r="G560" s="19">
        <v>98.594999999999999</v>
      </c>
      <c r="H560" s="20" t="s">
        <v>9914</v>
      </c>
      <c r="I560" s="20">
        <v>6</v>
      </c>
      <c r="J560" s="20" t="s">
        <v>9911</v>
      </c>
      <c r="K560" s="20">
        <v>15</v>
      </c>
      <c r="L560" s="20" t="s">
        <v>9911</v>
      </c>
      <c r="M560" s="20">
        <v>100</v>
      </c>
      <c r="N560" s="20">
        <v>657.3</v>
      </c>
      <c r="O560" s="8">
        <v>657.3</v>
      </c>
      <c r="Q560" t="str">
        <f t="shared" si="16"/>
        <v>김치말이국수김치국물6큰술</v>
      </c>
      <c r="R560" s="8">
        <f t="shared" si="17"/>
        <v>98.594999999999999</v>
      </c>
    </row>
    <row r="561" spans="1:18" x14ac:dyDescent="0.4">
      <c r="A561" s="8" t="s">
        <v>10131</v>
      </c>
      <c r="B561" s="8" t="s">
        <v>1151</v>
      </c>
      <c r="C561" s="8" t="s">
        <v>3376</v>
      </c>
      <c r="D561" s="8" t="s">
        <v>2520</v>
      </c>
      <c r="E561" s="8" t="s">
        <v>10281</v>
      </c>
      <c r="F561" s="8" t="s">
        <v>3376</v>
      </c>
      <c r="G561" s="19">
        <v>98.594999999999999</v>
      </c>
      <c r="H561" s="20" t="s">
        <v>9914</v>
      </c>
      <c r="I561" s="20">
        <v>3</v>
      </c>
      <c r="J561" s="20" t="s">
        <v>9911</v>
      </c>
      <c r="K561" s="20">
        <v>15</v>
      </c>
      <c r="L561" s="20" t="s">
        <v>9911</v>
      </c>
      <c r="M561" s="20">
        <v>100</v>
      </c>
      <c r="N561" s="20">
        <v>657.3</v>
      </c>
      <c r="O561" s="8">
        <v>657.3</v>
      </c>
      <c r="Q561" t="str">
        <f t="shared" si="16"/>
        <v>두부김치김치국물3큰술</v>
      </c>
      <c r="R561" s="8">
        <f t="shared" si="17"/>
        <v>98.594999999999999</v>
      </c>
    </row>
    <row r="562" spans="1:18" x14ac:dyDescent="0.4">
      <c r="A562" s="8" t="s">
        <v>10163</v>
      </c>
      <c r="B562" s="8" t="s">
        <v>1078</v>
      </c>
      <c r="C562" s="8" t="s">
        <v>3376</v>
      </c>
      <c r="D562" s="8" t="s">
        <v>2520</v>
      </c>
      <c r="E562" s="8" t="s">
        <v>10281</v>
      </c>
      <c r="F562" s="8" t="s">
        <v>3376</v>
      </c>
      <c r="G562" s="19">
        <v>98.594999999999999</v>
      </c>
      <c r="H562" s="20" t="s">
        <v>9914</v>
      </c>
      <c r="I562" s="20">
        <v>3</v>
      </c>
      <c r="J562" s="20" t="s">
        <v>9911</v>
      </c>
      <c r="K562" s="20">
        <v>15</v>
      </c>
      <c r="L562" s="20" t="s">
        <v>9911</v>
      </c>
      <c r="M562" s="20">
        <v>100</v>
      </c>
      <c r="N562" s="20">
        <v>657.3</v>
      </c>
      <c r="O562" s="8">
        <v>657.3</v>
      </c>
      <c r="Q562" t="str">
        <f t="shared" si="16"/>
        <v>김치볶음밥김치국물3큰술</v>
      </c>
      <c r="R562" s="8">
        <f t="shared" si="17"/>
        <v>98.594999999999999</v>
      </c>
    </row>
    <row r="563" spans="1:18" x14ac:dyDescent="0.4">
      <c r="A563" s="8" t="s">
        <v>10210</v>
      </c>
      <c r="B563" s="8" t="s">
        <v>1098</v>
      </c>
      <c r="C563" s="8" t="s">
        <v>3376</v>
      </c>
      <c r="D563" s="8" t="s">
        <v>2526</v>
      </c>
      <c r="E563" s="8" t="s">
        <v>10281</v>
      </c>
      <c r="F563" s="8" t="s">
        <v>3376</v>
      </c>
      <c r="G563" s="19">
        <v>98.594999999999999</v>
      </c>
      <c r="H563" s="20" t="s">
        <v>9914</v>
      </c>
      <c r="I563" s="20">
        <v>2</v>
      </c>
      <c r="J563" s="20" t="s">
        <v>9911</v>
      </c>
      <c r="K563" s="20">
        <v>15</v>
      </c>
      <c r="L563" s="20" t="s">
        <v>9911</v>
      </c>
      <c r="M563" s="20">
        <v>100</v>
      </c>
      <c r="N563" s="20">
        <v>657.3</v>
      </c>
      <c r="O563" s="8">
        <v>657.3</v>
      </c>
      <c r="Q563" t="str">
        <f t="shared" si="16"/>
        <v>돈가스김치나베김치국물2큰술</v>
      </c>
      <c r="R563" s="8">
        <f t="shared" si="17"/>
        <v>98.594999999999999</v>
      </c>
    </row>
    <row r="564" spans="1:18" x14ac:dyDescent="0.4">
      <c r="A564" s="8" t="s">
        <v>10211</v>
      </c>
      <c r="B564" s="8" t="s">
        <v>1218</v>
      </c>
      <c r="C564" s="8" t="s">
        <v>3376</v>
      </c>
      <c r="D564" s="8" t="s">
        <v>2526</v>
      </c>
      <c r="E564" s="8" t="s">
        <v>10281</v>
      </c>
      <c r="F564" s="8" t="s">
        <v>3376</v>
      </c>
      <c r="G564" s="19">
        <v>98.594999999999999</v>
      </c>
      <c r="H564" s="20" t="s">
        <v>9914</v>
      </c>
      <c r="I564" s="20">
        <v>2</v>
      </c>
      <c r="J564" s="20" t="s">
        <v>9911</v>
      </c>
      <c r="K564" s="20">
        <v>15</v>
      </c>
      <c r="L564" s="20" t="s">
        <v>9911</v>
      </c>
      <c r="M564" s="20">
        <v>100</v>
      </c>
      <c r="N564" s="20">
        <v>657.3</v>
      </c>
      <c r="O564" s="8">
        <v>657.3</v>
      </c>
      <c r="Q564" t="str">
        <f t="shared" si="16"/>
        <v>참치김치찌개김치국물2큰술</v>
      </c>
      <c r="R564" s="8">
        <f t="shared" si="17"/>
        <v>98.594999999999999</v>
      </c>
    </row>
    <row r="565" spans="1:18" x14ac:dyDescent="0.4">
      <c r="A565" s="8" t="s">
        <v>10214</v>
      </c>
      <c r="B565" s="8" t="s">
        <v>1365</v>
      </c>
      <c r="C565" s="8" t="s">
        <v>3391</v>
      </c>
      <c r="D565" s="8" t="s">
        <v>2539</v>
      </c>
      <c r="E565" s="8" t="s">
        <v>10282</v>
      </c>
      <c r="F565" s="8" t="s">
        <v>3376</v>
      </c>
      <c r="G565" s="19">
        <v>98.594999999999999</v>
      </c>
      <c r="H565" s="20" t="s">
        <v>9914</v>
      </c>
      <c r="I565" s="20">
        <v>2</v>
      </c>
      <c r="J565" s="20" t="s">
        <v>9911</v>
      </c>
      <c r="K565" s="20">
        <v>15</v>
      </c>
      <c r="L565" s="20" t="s">
        <v>9911</v>
      </c>
      <c r="M565" s="20">
        <v>100</v>
      </c>
      <c r="N565" s="20">
        <v>657.3</v>
      </c>
      <c r="O565" s="8">
        <v>802.91666666666663</v>
      </c>
      <c r="Q565" t="str">
        <f t="shared" si="16"/>
        <v xml:space="preserve">치즈 돈가스 김치나베김칫국물2큰술 </v>
      </c>
      <c r="R565" s="8">
        <f t="shared" si="17"/>
        <v>98.594999999999999</v>
      </c>
    </row>
    <row r="566" spans="1:18" x14ac:dyDescent="0.4">
      <c r="A566" s="8" t="s">
        <v>10208</v>
      </c>
      <c r="B566" s="8" t="s">
        <v>2276</v>
      </c>
      <c r="C566" s="8" t="s">
        <v>3376</v>
      </c>
      <c r="D566" s="8" t="s">
        <v>3381</v>
      </c>
      <c r="E566" s="8" t="s">
        <v>9889</v>
      </c>
      <c r="F566" s="8" t="s">
        <v>3376</v>
      </c>
      <c r="G566" s="19">
        <v>240</v>
      </c>
      <c r="H566" s="20" t="s">
        <v>9920</v>
      </c>
      <c r="I566" s="20">
        <v>0.5</v>
      </c>
      <c r="J566" s="20" t="s">
        <v>9911</v>
      </c>
      <c r="K566" s="20">
        <v>240</v>
      </c>
      <c r="L566" s="8" t="s">
        <v>9890</v>
      </c>
      <c r="M566" s="8">
        <v>100</v>
      </c>
      <c r="N566" s="8">
        <v>100</v>
      </c>
      <c r="O566" s="8">
        <v>150</v>
      </c>
      <c r="Q566" t="str">
        <f t="shared" si="16"/>
        <v>돼지고기 김치찜김치국물½컵</v>
      </c>
      <c r="R566" s="8">
        <f t="shared" si="17"/>
        <v>240</v>
      </c>
    </row>
    <row r="567" spans="1:18" x14ac:dyDescent="0.4">
      <c r="A567" s="8" t="s">
        <v>10208</v>
      </c>
      <c r="B567" s="8" t="s">
        <v>2276</v>
      </c>
      <c r="C567" s="8" t="s">
        <v>10283</v>
      </c>
      <c r="D567" s="8" t="s">
        <v>2460</v>
      </c>
      <c r="E567" s="8" t="s">
        <v>10281</v>
      </c>
      <c r="F567" s="8" t="s">
        <v>3376</v>
      </c>
      <c r="G567" s="19">
        <v>1577.52</v>
      </c>
      <c r="H567" s="20" t="s">
        <v>9920</v>
      </c>
      <c r="I567" s="20">
        <v>1</v>
      </c>
      <c r="J567" s="20" t="s">
        <v>9911</v>
      </c>
      <c r="K567" s="20">
        <v>240</v>
      </c>
      <c r="L567" s="20" t="s">
        <v>9911</v>
      </c>
      <c r="M567" s="20">
        <v>100</v>
      </c>
      <c r="N567" s="20">
        <v>657.3</v>
      </c>
      <c r="O567" s="8">
        <v>657.3</v>
      </c>
      <c r="Q567" t="str">
        <f t="shared" si="16"/>
        <v>돼지고기 김치찜김치 국물1컵</v>
      </c>
      <c r="R567" s="8">
        <f t="shared" si="17"/>
        <v>1577.52</v>
      </c>
    </row>
    <row r="568" spans="1:18" x14ac:dyDescent="0.4">
      <c r="A568" s="8" t="s">
        <v>10207</v>
      </c>
      <c r="B568" s="8" t="s">
        <v>2142</v>
      </c>
      <c r="C568" s="8" t="s">
        <v>3376</v>
      </c>
      <c r="D568" s="8" t="s">
        <v>2460</v>
      </c>
      <c r="E568" s="8" t="s">
        <v>10281</v>
      </c>
      <c r="F568" s="8" t="s">
        <v>3376</v>
      </c>
      <c r="G568" s="19">
        <v>1577.52</v>
      </c>
      <c r="H568" s="20" t="s">
        <v>9920</v>
      </c>
      <c r="I568" s="20">
        <v>1</v>
      </c>
      <c r="J568" s="20" t="s">
        <v>9911</v>
      </c>
      <c r="K568" s="20">
        <v>240</v>
      </c>
      <c r="L568" s="20" t="s">
        <v>9911</v>
      </c>
      <c r="M568" s="20">
        <v>100</v>
      </c>
      <c r="N568" s="20">
        <v>657.3</v>
      </c>
      <c r="O568" s="8">
        <v>657.3</v>
      </c>
      <c r="Q568" t="str">
        <f t="shared" si="16"/>
        <v>목살김치찜김치국물1컵</v>
      </c>
      <c r="R568" s="8">
        <f t="shared" si="17"/>
        <v>1577.52</v>
      </c>
    </row>
    <row r="569" spans="1:18" x14ac:dyDescent="0.4">
      <c r="A569" s="8" t="s">
        <v>9957</v>
      </c>
      <c r="B569" s="8" t="s">
        <v>2368</v>
      </c>
      <c r="C569" s="8" t="s">
        <v>3376</v>
      </c>
      <c r="D569" s="8" t="s">
        <v>3174</v>
      </c>
      <c r="E569" s="8" t="s">
        <v>10281</v>
      </c>
      <c r="F569" s="8" t="s">
        <v>3376</v>
      </c>
      <c r="G569" s="19">
        <v>1577.52</v>
      </c>
      <c r="H569" s="20" t="s">
        <v>9920</v>
      </c>
      <c r="I569" s="20">
        <v>0.5</v>
      </c>
      <c r="J569" s="20" t="s">
        <v>9911</v>
      </c>
      <c r="K569" s="20">
        <v>240</v>
      </c>
      <c r="L569" s="20" t="s">
        <v>9911</v>
      </c>
      <c r="M569" s="20">
        <v>100</v>
      </c>
      <c r="N569" s="20">
        <v>657.3</v>
      </c>
      <c r="O569" s="8">
        <v>657.3</v>
      </c>
      <c r="Q569" t="str">
        <f t="shared" si="16"/>
        <v>묵은지고등어조림김치국물1/2컵</v>
      </c>
      <c r="R569" s="8">
        <f t="shared" si="17"/>
        <v>1577.52</v>
      </c>
    </row>
    <row r="570" spans="1:18" x14ac:dyDescent="0.4">
      <c r="A570" s="8" t="s">
        <v>10212</v>
      </c>
      <c r="B570" s="8" t="s">
        <v>1962</v>
      </c>
      <c r="C570" s="8" t="s">
        <v>3376</v>
      </c>
      <c r="D570" s="8" t="s">
        <v>3174</v>
      </c>
      <c r="E570" s="8" t="s">
        <v>10281</v>
      </c>
      <c r="F570" s="8" t="s">
        <v>3376</v>
      </c>
      <c r="G570" s="19">
        <v>1577.52</v>
      </c>
      <c r="H570" s="20" t="s">
        <v>9920</v>
      </c>
      <c r="I570" s="20">
        <v>0.5</v>
      </c>
      <c r="J570" s="20" t="s">
        <v>9911</v>
      </c>
      <c r="K570" s="20">
        <v>240</v>
      </c>
      <c r="L570" s="20" t="s">
        <v>9911</v>
      </c>
      <c r="M570" s="20">
        <v>100</v>
      </c>
      <c r="N570" s="20">
        <v>657.3</v>
      </c>
      <c r="O570" s="8">
        <v>657.3</v>
      </c>
      <c r="Q570" t="str">
        <f t="shared" si="16"/>
        <v>돼지고기 김치찌개김치국물1/2컵</v>
      </c>
      <c r="R570" s="8">
        <f t="shared" si="17"/>
        <v>1577.52</v>
      </c>
    </row>
    <row r="571" spans="1:18" x14ac:dyDescent="0.4">
      <c r="A571" s="8" t="s">
        <v>10031</v>
      </c>
      <c r="B571" s="8" t="s">
        <v>1984</v>
      </c>
      <c r="C571" s="8" t="s">
        <v>3376</v>
      </c>
      <c r="D571" s="8" t="s">
        <v>3383</v>
      </c>
      <c r="E571" s="8" t="s">
        <v>10281</v>
      </c>
      <c r="F571" s="8" t="s">
        <v>3376</v>
      </c>
      <c r="G571" s="19">
        <v>1577.52</v>
      </c>
      <c r="H571" s="20" t="s">
        <v>9920</v>
      </c>
      <c r="I571" s="20">
        <v>0.25</v>
      </c>
      <c r="J571" s="20" t="s">
        <v>9911</v>
      </c>
      <c r="K571" s="20">
        <v>240</v>
      </c>
      <c r="L571" s="20" t="s">
        <v>9911</v>
      </c>
      <c r="M571" s="20">
        <v>100</v>
      </c>
      <c r="N571" s="20">
        <v>657.3</v>
      </c>
      <c r="O571" s="8">
        <v>657.3</v>
      </c>
      <c r="Q571" t="str">
        <f t="shared" si="16"/>
        <v>삼겹살김치말이찜김치국물1/4컵</v>
      </c>
      <c r="R571" s="8">
        <f t="shared" si="17"/>
        <v>1577.52</v>
      </c>
    </row>
    <row r="572" spans="1:18" x14ac:dyDescent="0.4">
      <c r="A572" s="8" t="s">
        <v>10194</v>
      </c>
      <c r="B572" s="8" t="s">
        <v>957</v>
      </c>
      <c r="C572" s="8" t="s">
        <v>3376</v>
      </c>
      <c r="D572" s="8" t="s">
        <v>3383</v>
      </c>
      <c r="E572" s="8" t="s">
        <v>10281</v>
      </c>
      <c r="F572" s="8" t="s">
        <v>3376</v>
      </c>
      <c r="G572" s="19">
        <v>1577.52</v>
      </c>
      <c r="H572" s="20" t="s">
        <v>9920</v>
      </c>
      <c r="I572" s="20">
        <v>0.25</v>
      </c>
      <c r="J572" s="20" t="s">
        <v>9911</v>
      </c>
      <c r="K572" s="20">
        <v>240</v>
      </c>
      <c r="L572" s="20" t="s">
        <v>9911</v>
      </c>
      <c r="M572" s="20">
        <v>100</v>
      </c>
      <c r="N572" s="20">
        <v>657.3</v>
      </c>
      <c r="O572" s="8">
        <v>657.3</v>
      </c>
      <c r="Q572" t="str">
        <f t="shared" si="16"/>
        <v>돼지등갈비김치찜김치국물1/4컵</v>
      </c>
      <c r="R572" s="8">
        <f t="shared" si="17"/>
        <v>1577.52</v>
      </c>
    </row>
    <row r="573" spans="1:18" x14ac:dyDescent="0.4">
      <c r="A573" s="8" t="s">
        <v>10196</v>
      </c>
      <c r="B573" s="8" t="s">
        <v>2388</v>
      </c>
      <c r="C573" s="8" t="s">
        <v>3391</v>
      </c>
      <c r="D573" s="8" t="s">
        <v>3392</v>
      </c>
      <c r="E573" s="8" t="s">
        <v>10282</v>
      </c>
      <c r="F573" s="8" t="s">
        <v>3376</v>
      </c>
      <c r="G573" s="19">
        <v>1577.52</v>
      </c>
      <c r="H573" s="20" t="s">
        <v>9920</v>
      </c>
      <c r="I573" s="20">
        <v>0.25</v>
      </c>
      <c r="J573" s="20" t="s">
        <v>9911</v>
      </c>
      <c r="K573" s="20">
        <v>240</v>
      </c>
      <c r="L573" s="20" t="s">
        <v>9911</v>
      </c>
      <c r="M573" s="20">
        <v>100</v>
      </c>
      <c r="N573" s="20">
        <v>657.3</v>
      </c>
      <c r="O573" s="8">
        <v>802.91666666666663</v>
      </c>
      <c r="Q573" t="str">
        <f t="shared" si="16"/>
        <v>청국장찌개김칫국물¼컵</v>
      </c>
      <c r="R573" s="8">
        <f t="shared" si="17"/>
        <v>1577.52</v>
      </c>
    </row>
    <row r="574" spans="1:18" x14ac:dyDescent="0.4">
      <c r="A574" s="8" t="s">
        <v>9959</v>
      </c>
      <c r="B574" s="8" t="s">
        <v>965</v>
      </c>
      <c r="C574" s="8" t="s">
        <v>3395</v>
      </c>
      <c r="D574" s="8" t="s">
        <v>3396</v>
      </c>
      <c r="E574" s="8" t="s">
        <v>10284</v>
      </c>
      <c r="F574" s="8" t="s">
        <v>3395</v>
      </c>
      <c r="G574" s="19">
        <v>834.2</v>
      </c>
      <c r="H574" s="8" t="s">
        <v>9911</v>
      </c>
      <c r="I574" s="8">
        <v>1</v>
      </c>
      <c r="J574" s="8" t="s">
        <v>9911</v>
      </c>
      <c r="K574" s="8">
        <v>120</v>
      </c>
      <c r="L574" s="8" t="s">
        <v>9911</v>
      </c>
      <c r="M574" s="8">
        <v>100</v>
      </c>
      <c r="N574" s="8">
        <v>695.16666666666663</v>
      </c>
      <c r="O574" s="8">
        <v>695.16666666666663</v>
      </c>
      <c r="Q574" t="str">
        <f t="shared" si="16"/>
        <v>깍두기볶음밥깍두기1컵 (120g)</v>
      </c>
      <c r="R574" s="8">
        <f t="shared" si="17"/>
        <v>834.2</v>
      </c>
    </row>
    <row r="575" spans="1:18" x14ac:dyDescent="0.4">
      <c r="A575" s="8" t="s">
        <v>9959</v>
      </c>
      <c r="B575" s="8" t="s">
        <v>965</v>
      </c>
      <c r="C575" s="8" t="s">
        <v>3395</v>
      </c>
      <c r="D575" s="8" t="s">
        <v>2530</v>
      </c>
      <c r="E575" s="8" t="s">
        <v>10284</v>
      </c>
      <c r="F575" s="8" t="s">
        <v>3395</v>
      </c>
      <c r="G575" s="19">
        <v>1390.333333333333</v>
      </c>
      <c r="H575" s="20" t="s">
        <v>9920</v>
      </c>
      <c r="I575" s="20">
        <v>0.66666666666666663</v>
      </c>
      <c r="J575" s="20" t="s">
        <v>9911</v>
      </c>
      <c r="K575" s="20">
        <v>200</v>
      </c>
      <c r="L575" s="20" t="s">
        <v>9911</v>
      </c>
      <c r="M575" s="20">
        <v>100</v>
      </c>
      <c r="N575" s="20">
        <v>695.16666666666663</v>
      </c>
      <c r="O575" s="8">
        <v>695.16666666666663</v>
      </c>
      <c r="Q575" t="str">
        <f t="shared" si="16"/>
        <v>깍두기볶음밥깍두기2/3컵</v>
      </c>
      <c r="R575" s="8">
        <f t="shared" si="17"/>
        <v>1390.333333333333</v>
      </c>
    </row>
    <row r="576" spans="1:18" x14ac:dyDescent="0.4">
      <c r="A576" s="8" t="s">
        <v>9959</v>
      </c>
      <c r="B576" s="8" t="s">
        <v>965</v>
      </c>
      <c r="C576" s="8" t="s">
        <v>3399</v>
      </c>
      <c r="D576" s="8" t="s">
        <v>2533</v>
      </c>
      <c r="E576" s="8" t="s">
        <v>10284</v>
      </c>
      <c r="F576" s="8" t="s">
        <v>3400</v>
      </c>
      <c r="G576" s="19">
        <v>104.27500000000001</v>
      </c>
      <c r="H576" s="20" t="s">
        <v>9914</v>
      </c>
      <c r="I576" s="20">
        <v>4</v>
      </c>
      <c r="J576" s="20" t="s">
        <v>9911</v>
      </c>
      <c r="K576" s="20">
        <v>15</v>
      </c>
      <c r="L576" s="20" t="s">
        <v>9911</v>
      </c>
      <c r="M576" s="20">
        <v>100</v>
      </c>
      <c r="N576" s="20">
        <v>695.16666666666663</v>
      </c>
      <c r="O576" s="8">
        <v>695.16666666666663</v>
      </c>
      <c r="Q576" t="str">
        <f t="shared" si="16"/>
        <v>깍두기볶음밥깍두기 국물4큰술</v>
      </c>
      <c r="R576" s="8">
        <f t="shared" si="17"/>
        <v>104.27500000000001</v>
      </c>
    </row>
    <row r="577" spans="1:18" x14ac:dyDescent="0.4">
      <c r="A577" s="8" t="s">
        <v>9964</v>
      </c>
      <c r="B577" s="8" t="s">
        <v>1699</v>
      </c>
      <c r="C577" s="8" t="s">
        <v>3402</v>
      </c>
      <c r="D577" s="8" t="s">
        <v>3329</v>
      </c>
      <c r="E577" s="8" t="s">
        <v>10285</v>
      </c>
      <c r="F577" s="8" t="s">
        <v>3402</v>
      </c>
      <c r="G577" s="19">
        <v>32.5</v>
      </c>
      <c r="H577" s="20" t="s">
        <v>9926</v>
      </c>
      <c r="I577" s="20">
        <v>7</v>
      </c>
      <c r="J577" s="20" t="s">
        <v>9911</v>
      </c>
      <c r="K577" s="20">
        <v>5</v>
      </c>
      <c r="L577" s="20" t="s">
        <v>9911</v>
      </c>
      <c r="M577" s="20">
        <v>100</v>
      </c>
      <c r="N577" s="20">
        <v>650</v>
      </c>
      <c r="O577" s="8">
        <v>650</v>
      </c>
      <c r="Q577" t="str">
        <f t="shared" si="16"/>
        <v>전복황태삼계탕깐마늘7개</v>
      </c>
      <c r="R577" s="8">
        <f t="shared" si="17"/>
        <v>32.5</v>
      </c>
    </row>
    <row r="578" spans="1:18" x14ac:dyDescent="0.4">
      <c r="A578" s="8" t="s">
        <v>10217</v>
      </c>
      <c r="B578" s="8" t="s">
        <v>2294</v>
      </c>
      <c r="C578" s="8" t="s">
        <v>3402</v>
      </c>
      <c r="D578" s="8" t="s">
        <v>3403</v>
      </c>
      <c r="E578" s="8" t="s">
        <v>10285</v>
      </c>
      <c r="F578" s="8" t="s">
        <v>3402</v>
      </c>
      <c r="G578" s="19">
        <v>195</v>
      </c>
      <c r="H578" s="20" t="s">
        <v>10286</v>
      </c>
      <c r="I578" s="20">
        <v>6</v>
      </c>
      <c r="J578" s="20" t="s">
        <v>9911</v>
      </c>
      <c r="K578" s="20">
        <v>30</v>
      </c>
      <c r="L578" s="20" t="s">
        <v>9911</v>
      </c>
      <c r="M578" s="20">
        <v>100</v>
      </c>
      <c r="N578" s="20">
        <v>650</v>
      </c>
      <c r="O578" s="8">
        <v>650</v>
      </c>
      <c r="Q578" t="str">
        <f t="shared" si="16"/>
        <v>새우크림카레(에비카레)깐마늘6톨</v>
      </c>
      <c r="R578" s="8">
        <f t="shared" si="17"/>
        <v>195</v>
      </c>
    </row>
    <row r="579" spans="1:18" x14ac:dyDescent="0.4">
      <c r="A579" s="8" t="s">
        <v>10287</v>
      </c>
      <c r="B579" s="8" t="s">
        <v>822</v>
      </c>
      <c r="C579" s="8" t="s">
        <v>3407</v>
      </c>
      <c r="D579" s="8" t="s">
        <v>3409</v>
      </c>
      <c r="E579" s="8" t="s">
        <v>10288</v>
      </c>
      <c r="F579" s="8" t="s">
        <v>3408</v>
      </c>
      <c r="G579" s="19">
        <v>325.32</v>
      </c>
      <c r="H579" s="20" t="s">
        <v>10289</v>
      </c>
      <c r="I579" s="20">
        <v>10</v>
      </c>
      <c r="J579" s="20" t="s">
        <v>9911</v>
      </c>
      <c r="K579" s="20">
        <v>20</v>
      </c>
      <c r="L579" s="20" t="s">
        <v>9911</v>
      </c>
      <c r="M579" s="20">
        <v>100</v>
      </c>
      <c r="N579" s="20">
        <v>1626.6</v>
      </c>
      <c r="O579" s="8">
        <v>1626.6</v>
      </c>
      <c r="Q579" t="str">
        <f t="shared" si="16"/>
        <v>전복 영양 솥밥깐 은행10알</v>
      </c>
      <c r="R579" s="8">
        <f t="shared" si="17"/>
        <v>325.32</v>
      </c>
    </row>
    <row r="580" spans="1:18" x14ac:dyDescent="0.4">
      <c r="A580" s="8" t="s">
        <v>9964</v>
      </c>
      <c r="B580" s="8" t="s">
        <v>1699</v>
      </c>
      <c r="C580" s="8" t="s">
        <v>3408</v>
      </c>
      <c r="D580" s="8" t="s">
        <v>3411</v>
      </c>
      <c r="E580" s="8" t="s">
        <v>10288</v>
      </c>
      <c r="F580" s="8" t="s">
        <v>3408</v>
      </c>
      <c r="G580" s="19">
        <v>260.25599999999997</v>
      </c>
      <c r="H580" s="20" t="s">
        <v>10289</v>
      </c>
      <c r="I580" s="20">
        <v>8</v>
      </c>
      <c r="J580" s="20" t="s">
        <v>9911</v>
      </c>
      <c r="K580" s="20">
        <v>16</v>
      </c>
      <c r="L580" s="20" t="s">
        <v>9911</v>
      </c>
      <c r="M580" s="20">
        <v>100</v>
      </c>
      <c r="N580" s="20">
        <v>1626.6</v>
      </c>
      <c r="O580" s="8">
        <v>1626.6</v>
      </c>
      <c r="Q580" t="str">
        <f t="shared" si="16"/>
        <v>전복황태삼계탕깐은행8알</v>
      </c>
      <c r="R580" s="8">
        <f t="shared" si="17"/>
        <v>260.25599999999997</v>
      </c>
    </row>
    <row r="581" spans="1:18" x14ac:dyDescent="0.4">
      <c r="A581" s="8" t="s">
        <v>10290</v>
      </c>
      <c r="B581" s="8" t="s">
        <v>1125</v>
      </c>
      <c r="C581" s="8" t="s">
        <v>3413</v>
      </c>
      <c r="D581" s="8" t="s">
        <v>2569</v>
      </c>
      <c r="E581" s="8" t="s">
        <v>10291</v>
      </c>
      <c r="F581" s="8" t="s">
        <v>3413</v>
      </c>
      <c r="G581" s="19">
        <v>115.625</v>
      </c>
      <c r="H581" s="20" t="s">
        <v>2569</v>
      </c>
      <c r="I581" s="20">
        <v>1</v>
      </c>
      <c r="J581" s="20" t="s">
        <v>9911</v>
      </c>
      <c r="K581" s="20">
        <v>10</v>
      </c>
      <c r="L581" s="20" t="s">
        <v>9911</v>
      </c>
      <c r="M581" s="20">
        <v>100</v>
      </c>
      <c r="N581" s="20">
        <v>1156.25</v>
      </c>
      <c r="O581" s="8">
        <v>1156.25</v>
      </c>
      <c r="Q581" t="str">
        <f t="shared" ref="Q581:Q644" si="18">SUBSTITUTE(_xlfn.CONCAT(B581:D581),"~","-")</f>
        <v>치즈돈가스깨약간</v>
      </c>
      <c r="R581" s="8">
        <f t="shared" ref="R581:R644" si="19">G581</f>
        <v>115.625</v>
      </c>
    </row>
    <row r="582" spans="1:18" x14ac:dyDescent="0.4">
      <c r="A582" s="8" t="s">
        <v>10000</v>
      </c>
      <c r="B582" s="8" t="s">
        <v>617</v>
      </c>
      <c r="C582" s="8" t="s">
        <v>3413</v>
      </c>
      <c r="D582" s="8" t="s">
        <v>2569</v>
      </c>
      <c r="E582" s="8" t="s">
        <v>10291</v>
      </c>
      <c r="F582" s="8" t="s">
        <v>3413</v>
      </c>
      <c r="G582" s="19">
        <v>115.625</v>
      </c>
      <c r="H582" s="20" t="s">
        <v>2569</v>
      </c>
      <c r="I582" s="20">
        <v>1</v>
      </c>
      <c r="J582" s="20" t="s">
        <v>9911</v>
      </c>
      <c r="K582" s="20">
        <v>10</v>
      </c>
      <c r="L582" s="20" t="s">
        <v>9911</v>
      </c>
      <c r="M582" s="20">
        <v>100</v>
      </c>
      <c r="N582" s="20">
        <v>1156.25</v>
      </c>
      <c r="O582" s="8">
        <v>1156.25</v>
      </c>
      <c r="Q582" t="str">
        <f t="shared" si="18"/>
        <v>고추장 제육볶음깨약간</v>
      </c>
      <c r="R582" s="8">
        <f t="shared" si="19"/>
        <v>115.625</v>
      </c>
    </row>
    <row r="583" spans="1:18" x14ac:dyDescent="0.4">
      <c r="A583" s="8" t="s">
        <v>10240</v>
      </c>
      <c r="B583" s="8" t="s">
        <v>597</v>
      </c>
      <c r="C583" s="8" t="s">
        <v>3413</v>
      </c>
      <c r="D583" s="8" t="s">
        <v>2569</v>
      </c>
      <c r="E583" s="8" t="s">
        <v>10291</v>
      </c>
      <c r="F583" s="8" t="s">
        <v>3413</v>
      </c>
      <c r="G583" s="19">
        <v>115.625</v>
      </c>
      <c r="H583" s="20" t="s">
        <v>2569</v>
      </c>
      <c r="I583" s="20">
        <v>1</v>
      </c>
      <c r="J583" s="20" t="s">
        <v>9911</v>
      </c>
      <c r="K583" s="20">
        <v>10</v>
      </c>
      <c r="L583" s="20" t="s">
        <v>9911</v>
      </c>
      <c r="M583" s="20">
        <v>100</v>
      </c>
      <c r="N583" s="20">
        <v>1156.25</v>
      </c>
      <c r="O583" s="8">
        <v>1156.25</v>
      </c>
      <c r="Q583" t="str">
        <f t="shared" si="18"/>
        <v>전복죽깨약간</v>
      </c>
      <c r="R583" s="8">
        <f t="shared" si="19"/>
        <v>115.625</v>
      </c>
    </row>
    <row r="584" spans="1:18" x14ac:dyDescent="0.4">
      <c r="A584" s="8" t="s">
        <v>9963</v>
      </c>
      <c r="B584" s="8" t="s">
        <v>2047</v>
      </c>
      <c r="C584" s="8" t="s">
        <v>3413</v>
      </c>
      <c r="D584" s="8" t="s">
        <v>2569</v>
      </c>
      <c r="E584" s="8" t="s">
        <v>10291</v>
      </c>
      <c r="F584" s="8" t="s">
        <v>3413</v>
      </c>
      <c r="G584" s="19">
        <v>115.625</v>
      </c>
      <c r="H584" s="20" t="s">
        <v>2569</v>
      </c>
      <c r="I584" s="20">
        <v>1</v>
      </c>
      <c r="J584" s="20" t="s">
        <v>9911</v>
      </c>
      <c r="K584" s="20">
        <v>10</v>
      </c>
      <c r="L584" s="20" t="s">
        <v>9911</v>
      </c>
      <c r="M584" s="20">
        <v>100</v>
      </c>
      <c r="N584" s="20">
        <v>1156.25</v>
      </c>
      <c r="O584" s="8">
        <v>1156.25</v>
      </c>
      <c r="Q584" t="str">
        <f t="shared" si="18"/>
        <v>돼지등갈비찜깨약간</v>
      </c>
      <c r="R584" s="8">
        <f t="shared" si="19"/>
        <v>115.625</v>
      </c>
    </row>
    <row r="585" spans="1:18" x14ac:dyDescent="0.4">
      <c r="A585" s="8" t="s">
        <v>10036</v>
      </c>
      <c r="B585" s="8" t="s">
        <v>945</v>
      </c>
      <c r="C585" s="8" t="s">
        <v>3413</v>
      </c>
      <c r="D585" s="8" t="s">
        <v>2569</v>
      </c>
      <c r="E585" s="8" t="s">
        <v>10291</v>
      </c>
      <c r="F585" s="8" t="s">
        <v>3413</v>
      </c>
      <c r="G585" s="19">
        <v>115.625</v>
      </c>
      <c r="H585" s="20" t="s">
        <v>2569</v>
      </c>
      <c r="I585" s="20">
        <v>1</v>
      </c>
      <c r="J585" s="20" t="s">
        <v>9911</v>
      </c>
      <c r="K585" s="20">
        <v>10</v>
      </c>
      <c r="L585" s="20" t="s">
        <v>9911</v>
      </c>
      <c r="M585" s="20">
        <v>100</v>
      </c>
      <c r="N585" s="20">
        <v>1156.25</v>
      </c>
      <c r="O585" s="8">
        <v>1156.25</v>
      </c>
      <c r="Q585" t="str">
        <f t="shared" si="18"/>
        <v>김치비빔국수깨약간</v>
      </c>
      <c r="R585" s="8">
        <f t="shared" si="19"/>
        <v>115.625</v>
      </c>
    </row>
    <row r="586" spans="1:18" x14ac:dyDescent="0.4">
      <c r="A586" s="8" t="s">
        <v>10013</v>
      </c>
      <c r="B586" s="8" t="s">
        <v>2037</v>
      </c>
      <c r="C586" s="8" t="s">
        <v>3413</v>
      </c>
      <c r="D586" s="8" t="s">
        <v>2569</v>
      </c>
      <c r="E586" s="8" t="s">
        <v>10291</v>
      </c>
      <c r="F586" s="8" t="s">
        <v>3413</v>
      </c>
      <c r="G586" s="19">
        <v>115.625</v>
      </c>
      <c r="H586" s="20" t="s">
        <v>2569</v>
      </c>
      <c r="I586" s="20">
        <v>1</v>
      </c>
      <c r="J586" s="20" t="s">
        <v>9911</v>
      </c>
      <c r="K586" s="20">
        <v>10</v>
      </c>
      <c r="L586" s="20" t="s">
        <v>9911</v>
      </c>
      <c r="M586" s="20">
        <v>100</v>
      </c>
      <c r="N586" s="20">
        <v>1156.25</v>
      </c>
      <c r="O586" s="8">
        <v>1156.25</v>
      </c>
      <c r="Q586" t="str">
        <f t="shared" si="18"/>
        <v>치즈닭갈비깨약간</v>
      </c>
      <c r="R586" s="8">
        <f t="shared" si="19"/>
        <v>115.625</v>
      </c>
    </row>
    <row r="587" spans="1:18" x14ac:dyDescent="0.4">
      <c r="A587" s="8" t="s">
        <v>10005</v>
      </c>
      <c r="B587" s="8" t="s">
        <v>2071</v>
      </c>
      <c r="C587" s="8" t="s">
        <v>3413</v>
      </c>
      <c r="D587" s="8" t="s">
        <v>2569</v>
      </c>
      <c r="E587" s="8" t="s">
        <v>10291</v>
      </c>
      <c r="F587" s="8" t="s">
        <v>3413</v>
      </c>
      <c r="G587" s="19">
        <v>115.625</v>
      </c>
      <c r="H587" s="20" t="s">
        <v>2569</v>
      </c>
      <c r="I587" s="20">
        <v>1</v>
      </c>
      <c r="J587" s="20" t="s">
        <v>9911</v>
      </c>
      <c r="K587" s="20">
        <v>10</v>
      </c>
      <c r="L587" s="20" t="s">
        <v>9911</v>
      </c>
      <c r="M587" s="20">
        <v>100</v>
      </c>
      <c r="N587" s="20">
        <v>1156.25</v>
      </c>
      <c r="O587" s="8">
        <v>1156.25</v>
      </c>
      <c r="Q587" t="str">
        <f t="shared" si="18"/>
        <v>궁중떡볶이깨약간</v>
      </c>
      <c r="R587" s="8">
        <f t="shared" si="19"/>
        <v>115.625</v>
      </c>
    </row>
    <row r="588" spans="1:18" x14ac:dyDescent="0.4">
      <c r="A588" s="8" t="s">
        <v>10275</v>
      </c>
      <c r="B588" s="8" t="s">
        <v>2398</v>
      </c>
      <c r="C588" s="8" t="s">
        <v>3413</v>
      </c>
      <c r="D588" s="8" t="s">
        <v>2451</v>
      </c>
      <c r="E588" s="8" t="s">
        <v>10291</v>
      </c>
      <c r="F588" s="8" t="s">
        <v>3413</v>
      </c>
      <c r="G588" s="19">
        <v>173.4375</v>
      </c>
      <c r="H588" s="20" t="s">
        <v>9914</v>
      </c>
      <c r="I588" s="20">
        <v>1</v>
      </c>
      <c r="J588" s="20" t="s">
        <v>9911</v>
      </c>
      <c r="K588" s="20">
        <v>15</v>
      </c>
      <c r="L588" s="20" t="s">
        <v>9911</v>
      </c>
      <c r="M588" s="20">
        <v>100</v>
      </c>
      <c r="N588" s="20">
        <v>1156.25</v>
      </c>
      <c r="O588" s="8">
        <v>1156.25</v>
      </c>
      <c r="Q588" t="str">
        <f t="shared" si="18"/>
        <v>왕소시지김밥깨1큰술</v>
      </c>
      <c r="R588" s="8">
        <f t="shared" si="19"/>
        <v>173.4375</v>
      </c>
    </row>
    <row r="589" spans="1:18" x14ac:dyDescent="0.4">
      <c r="A589" s="8" t="s">
        <v>9988</v>
      </c>
      <c r="B589" s="8" t="s">
        <v>1310</v>
      </c>
      <c r="C589" s="8" t="s">
        <v>3422</v>
      </c>
      <c r="D589" s="8" t="s">
        <v>2590</v>
      </c>
      <c r="E589" s="8" t="s">
        <v>10291</v>
      </c>
      <c r="F589" s="8" t="s">
        <v>3422</v>
      </c>
      <c r="G589" s="19">
        <v>23.125</v>
      </c>
      <c r="H589" s="20" t="s">
        <v>9945</v>
      </c>
      <c r="I589" s="20">
        <v>1</v>
      </c>
      <c r="J589" s="20" t="s">
        <v>9911</v>
      </c>
      <c r="K589" s="20">
        <v>2</v>
      </c>
      <c r="L589" s="20" t="s">
        <v>9911</v>
      </c>
      <c r="M589" s="20">
        <v>100</v>
      </c>
      <c r="N589" s="20">
        <v>1156.25</v>
      </c>
      <c r="O589" s="8">
        <v>1156.25</v>
      </c>
      <c r="Q589" t="str">
        <f t="shared" si="18"/>
        <v>꼬막비빔밥깨소금1작은술</v>
      </c>
      <c r="R589" s="8">
        <f t="shared" si="19"/>
        <v>23.125</v>
      </c>
    </row>
    <row r="590" spans="1:18" x14ac:dyDescent="0.4">
      <c r="A590" s="8" t="s">
        <v>9946</v>
      </c>
      <c r="B590" s="8" t="s">
        <v>1680</v>
      </c>
      <c r="C590" s="8" t="s">
        <v>3431</v>
      </c>
      <c r="D590" s="8" t="s">
        <v>2569</v>
      </c>
      <c r="E590" s="8" t="s">
        <v>10126</v>
      </c>
      <c r="F590" s="8" t="s">
        <v>3422</v>
      </c>
      <c r="G590" s="19">
        <v>115.625</v>
      </c>
      <c r="H590" s="20" t="s">
        <v>2569</v>
      </c>
      <c r="I590" s="20">
        <v>1</v>
      </c>
      <c r="J590" s="20" t="s">
        <v>9911</v>
      </c>
      <c r="K590" s="20">
        <v>10</v>
      </c>
      <c r="L590" s="20" t="s">
        <v>9911</v>
      </c>
      <c r="M590" s="20">
        <v>100</v>
      </c>
      <c r="N590" s="20">
        <v>1156.25</v>
      </c>
      <c r="O590" s="8">
        <v>1174</v>
      </c>
      <c r="Q590" t="str">
        <f t="shared" si="18"/>
        <v>사골 떡국깨소금(생략 가능)약간</v>
      </c>
      <c r="R590" s="8">
        <f t="shared" si="19"/>
        <v>115.625</v>
      </c>
    </row>
    <row r="591" spans="1:18" x14ac:dyDescent="0.4">
      <c r="A591" s="8" t="s">
        <v>10292</v>
      </c>
      <c r="B591" s="8" t="s">
        <v>1770</v>
      </c>
      <c r="C591" s="8" t="s">
        <v>3422</v>
      </c>
      <c r="D591" s="8" t="s">
        <v>2569</v>
      </c>
      <c r="E591" s="8" t="s">
        <v>10291</v>
      </c>
      <c r="F591" s="8" t="s">
        <v>3422</v>
      </c>
      <c r="G591" s="19">
        <v>115.625</v>
      </c>
      <c r="H591" s="20" t="s">
        <v>2569</v>
      </c>
      <c r="I591" s="20">
        <v>1</v>
      </c>
      <c r="J591" s="20" t="s">
        <v>9911</v>
      </c>
      <c r="K591" s="20">
        <v>10</v>
      </c>
      <c r="L591" s="20" t="s">
        <v>9911</v>
      </c>
      <c r="M591" s="20">
        <v>100</v>
      </c>
      <c r="N591" s="20">
        <v>1156.25</v>
      </c>
      <c r="O591" s="8">
        <v>1156.25</v>
      </c>
      <c r="Q591" t="str">
        <f t="shared" si="18"/>
        <v>해삼전복물회깨소금약간</v>
      </c>
      <c r="R591" s="8">
        <f t="shared" si="19"/>
        <v>115.625</v>
      </c>
    </row>
    <row r="592" spans="1:18" x14ac:dyDescent="0.4">
      <c r="A592" s="8" t="s">
        <v>9979</v>
      </c>
      <c r="B592" s="8" t="s">
        <v>2217</v>
      </c>
      <c r="C592" s="8" t="s">
        <v>3422</v>
      </c>
      <c r="D592" s="8" t="s">
        <v>2569</v>
      </c>
      <c r="E592" s="8" t="s">
        <v>10291</v>
      </c>
      <c r="F592" s="8" t="s">
        <v>3422</v>
      </c>
      <c r="G592" s="19">
        <v>115.625</v>
      </c>
      <c r="H592" s="20" t="s">
        <v>2569</v>
      </c>
      <c r="I592" s="20">
        <v>1</v>
      </c>
      <c r="J592" s="20" t="s">
        <v>9911</v>
      </c>
      <c r="K592" s="20">
        <v>10</v>
      </c>
      <c r="L592" s="20" t="s">
        <v>9911</v>
      </c>
      <c r="M592" s="20">
        <v>100</v>
      </c>
      <c r="N592" s="20">
        <v>1156.25</v>
      </c>
      <c r="O592" s="8">
        <v>1156.25</v>
      </c>
      <c r="Q592" t="str">
        <f t="shared" si="18"/>
        <v>묵은지참치김밥깨소금약간</v>
      </c>
      <c r="R592" s="8">
        <f t="shared" si="19"/>
        <v>115.625</v>
      </c>
    </row>
    <row r="593" spans="1:18" x14ac:dyDescent="0.4">
      <c r="A593" s="8" t="s">
        <v>10011</v>
      </c>
      <c r="B593" s="8" t="s">
        <v>2211</v>
      </c>
      <c r="C593" s="8" t="s">
        <v>3422</v>
      </c>
      <c r="D593" s="8" t="s">
        <v>2569</v>
      </c>
      <c r="E593" s="8" t="s">
        <v>10291</v>
      </c>
      <c r="F593" s="8" t="s">
        <v>3422</v>
      </c>
      <c r="G593" s="19">
        <v>115.625</v>
      </c>
      <c r="H593" s="20" t="s">
        <v>2569</v>
      </c>
      <c r="I593" s="20">
        <v>1</v>
      </c>
      <c r="J593" s="20" t="s">
        <v>9911</v>
      </c>
      <c r="K593" s="20">
        <v>10</v>
      </c>
      <c r="L593" s="20" t="s">
        <v>9911</v>
      </c>
      <c r="M593" s="20">
        <v>100</v>
      </c>
      <c r="N593" s="20">
        <v>1156.25</v>
      </c>
      <c r="O593" s="8">
        <v>1156.25</v>
      </c>
      <c r="Q593" t="str">
        <f t="shared" si="18"/>
        <v>불고기김밥깨소금약간</v>
      </c>
      <c r="R593" s="8">
        <f t="shared" si="19"/>
        <v>115.625</v>
      </c>
    </row>
    <row r="594" spans="1:18" x14ac:dyDescent="0.4">
      <c r="A594" s="8" t="s">
        <v>9959</v>
      </c>
      <c r="B594" s="8" t="s">
        <v>965</v>
      </c>
      <c r="C594" s="8" t="s">
        <v>3422</v>
      </c>
      <c r="D594" s="8" t="s">
        <v>2569</v>
      </c>
      <c r="E594" s="8" t="s">
        <v>10291</v>
      </c>
      <c r="F594" s="8" t="s">
        <v>3422</v>
      </c>
      <c r="G594" s="19">
        <v>115.625</v>
      </c>
      <c r="H594" s="20" t="s">
        <v>2569</v>
      </c>
      <c r="I594" s="20">
        <v>1</v>
      </c>
      <c r="J594" s="20" t="s">
        <v>9911</v>
      </c>
      <c r="K594" s="20">
        <v>10</v>
      </c>
      <c r="L594" s="20" t="s">
        <v>9911</v>
      </c>
      <c r="M594" s="20">
        <v>100</v>
      </c>
      <c r="N594" s="20">
        <v>1156.25</v>
      </c>
      <c r="O594" s="8">
        <v>1156.25</v>
      </c>
      <c r="Q594" t="str">
        <f t="shared" si="18"/>
        <v>깍두기볶음밥깨소금약간</v>
      </c>
      <c r="R594" s="8">
        <f t="shared" si="19"/>
        <v>115.625</v>
      </c>
    </row>
    <row r="595" spans="1:18" x14ac:dyDescent="0.4">
      <c r="A595" s="8" t="s">
        <v>9992</v>
      </c>
      <c r="B595" s="8" t="s">
        <v>1423</v>
      </c>
      <c r="C595" s="8" t="s">
        <v>3422</v>
      </c>
      <c r="D595" s="8" t="s">
        <v>2451</v>
      </c>
      <c r="E595" s="8" t="s">
        <v>10291</v>
      </c>
      <c r="F595" s="8" t="s">
        <v>3422</v>
      </c>
      <c r="G595" s="19">
        <v>173.4375</v>
      </c>
      <c r="H595" s="20" t="s">
        <v>9914</v>
      </c>
      <c r="I595" s="20">
        <v>1</v>
      </c>
      <c r="J595" s="20" t="s">
        <v>9911</v>
      </c>
      <c r="K595" s="20">
        <v>15</v>
      </c>
      <c r="L595" s="20" t="s">
        <v>9911</v>
      </c>
      <c r="M595" s="20">
        <v>100</v>
      </c>
      <c r="N595" s="20">
        <v>1156.25</v>
      </c>
      <c r="O595" s="8">
        <v>1156.25</v>
      </c>
      <c r="Q595" t="str">
        <f t="shared" si="18"/>
        <v>간장비빔국수깨소금1큰술</v>
      </c>
      <c r="R595" s="8">
        <f t="shared" si="19"/>
        <v>173.4375</v>
      </c>
    </row>
    <row r="596" spans="1:18" x14ac:dyDescent="0.4">
      <c r="A596" s="8" t="s">
        <v>10045</v>
      </c>
      <c r="B596" s="8" t="s">
        <v>1330</v>
      </c>
      <c r="C596" s="8" t="s">
        <v>3422</v>
      </c>
      <c r="D596" s="8" t="s">
        <v>2451</v>
      </c>
      <c r="E596" s="8" t="s">
        <v>10291</v>
      </c>
      <c r="F596" s="8" t="s">
        <v>3422</v>
      </c>
      <c r="G596" s="19">
        <v>173.4375</v>
      </c>
      <c r="H596" s="20" t="s">
        <v>9914</v>
      </c>
      <c r="I596" s="20">
        <v>1</v>
      </c>
      <c r="J596" s="20" t="s">
        <v>9911</v>
      </c>
      <c r="K596" s="20">
        <v>15</v>
      </c>
      <c r="L596" s="20" t="s">
        <v>9911</v>
      </c>
      <c r="M596" s="20">
        <v>100</v>
      </c>
      <c r="N596" s="20">
        <v>1156.25</v>
      </c>
      <c r="O596" s="8">
        <v>1156.25</v>
      </c>
      <c r="Q596" t="str">
        <f t="shared" si="18"/>
        <v>골뱅이쫄면깨소금1큰술</v>
      </c>
      <c r="R596" s="8">
        <f t="shared" si="19"/>
        <v>173.4375</v>
      </c>
    </row>
    <row r="597" spans="1:18" x14ac:dyDescent="0.4">
      <c r="A597" s="8" t="s">
        <v>9953</v>
      </c>
      <c r="B597" s="8" t="s">
        <v>1479</v>
      </c>
      <c r="C597" s="8" t="s">
        <v>3422</v>
      </c>
      <c r="D597" s="8" t="s">
        <v>2617</v>
      </c>
      <c r="E597" s="8" t="s">
        <v>10291</v>
      </c>
      <c r="F597" s="8" t="s">
        <v>3422</v>
      </c>
      <c r="G597" s="19">
        <v>173.4375</v>
      </c>
      <c r="H597" s="20" t="s">
        <v>9914</v>
      </c>
      <c r="I597" s="20">
        <v>1</v>
      </c>
      <c r="J597" s="20" t="s">
        <v>9911</v>
      </c>
      <c r="K597" s="20">
        <v>15</v>
      </c>
      <c r="L597" s="20" t="s">
        <v>9911</v>
      </c>
      <c r="M597" s="20">
        <v>100</v>
      </c>
      <c r="N597" s="20">
        <v>1156.25</v>
      </c>
      <c r="O597" s="8">
        <v>1156.25</v>
      </c>
      <c r="Q597" t="str">
        <f t="shared" si="18"/>
        <v xml:space="preserve">달래 간장 비빔국수깨소금1큰술 </v>
      </c>
      <c r="R597" s="8">
        <f t="shared" si="19"/>
        <v>173.4375</v>
      </c>
    </row>
    <row r="598" spans="1:18" x14ac:dyDescent="0.4">
      <c r="A598" s="8" t="s">
        <v>9994</v>
      </c>
      <c r="B598" s="8" t="s">
        <v>2025</v>
      </c>
      <c r="C598" s="8" t="s">
        <v>3434</v>
      </c>
      <c r="D598" s="8" t="s">
        <v>3369</v>
      </c>
      <c r="E598" s="8" t="s">
        <v>10293</v>
      </c>
      <c r="F598" s="8" t="s">
        <v>3434</v>
      </c>
      <c r="G598" s="19">
        <v>134.83333333333331</v>
      </c>
      <c r="H598" s="20" t="s">
        <v>10221</v>
      </c>
      <c r="I598" s="20">
        <v>10</v>
      </c>
      <c r="J598" s="20" t="s">
        <v>9911</v>
      </c>
      <c r="K598" s="20">
        <v>20</v>
      </c>
      <c r="L598" s="20" t="s">
        <v>9911</v>
      </c>
      <c r="M598" s="20">
        <v>100</v>
      </c>
      <c r="N598" s="20">
        <v>674.16666666666663</v>
      </c>
      <c r="O598" s="8">
        <v>674.16666666666663</v>
      </c>
      <c r="Q598" t="str">
        <f t="shared" si="18"/>
        <v>감자탕깻잎10장</v>
      </c>
      <c r="R598" s="8">
        <f t="shared" si="19"/>
        <v>134.83333333333331</v>
      </c>
    </row>
    <row r="599" spans="1:18" x14ac:dyDescent="0.4">
      <c r="A599" s="8" t="s">
        <v>10000</v>
      </c>
      <c r="B599" s="8" t="s">
        <v>617</v>
      </c>
      <c r="C599" s="8" t="s">
        <v>3434</v>
      </c>
      <c r="D599" s="8" t="s">
        <v>3369</v>
      </c>
      <c r="E599" s="8" t="s">
        <v>10293</v>
      </c>
      <c r="F599" s="8" t="s">
        <v>3434</v>
      </c>
      <c r="G599" s="19">
        <v>134.83333333333331</v>
      </c>
      <c r="H599" s="20" t="s">
        <v>10221</v>
      </c>
      <c r="I599" s="20">
        <v>10</v>
      </c>
      <c r="J599" s="20" t="s">
        <v>9911</v>
      </c>
      <c r="K599" s="20">
        <v>20</v>
      </c>
      <c r="L599" s="20" t="s">
        <v>9911</v>
      </c>
      <c r="M599" s="20">
        <v>100</v>
      </c>
      <c r="N599" s="20">
        <v>674.16666666666663</v>
      </c>
      <c r="O599" s="8">
        <v>674.16666666666663</v>
      </c>
      <c r="Q599" t="str">
        <f t="shared" si="18"/>
        <v>고추장 제육볶음깻잎10장</v>
      </c>
      <c r="R599" s="8">
        <f t="shared" si="19"/>
        <v>134.83333333333331</v>
      </c>
    </row>
    <row r="600" spans="1:18" x14ac:dyDescent="0.4">
      <c r="A600" s="8" t="s">
        <v>9983</v>
      </c>
      <c r="B600" s="8" t="s">
        <v>127</v>
      </c>
      <c r="C600" s="8" t="s">
        <v>3434</v>
      </c>
      <c r="D600" s="8" t="s">
        <v>3369</v>
      </c>
      <c r="E600" s="8" t="s">
        <v>10293</v>
      </c>
      <c r="F600" s="8" t="s">
        <v>3434</v>
      </c>
      <c r="G600" s="19">
        <v>134.83333333333331</v>
      </c>
      <c r="H600" s="20" t="s">
        <v>10221</v>
      </c>
      <c r="I600" s="20">
        <v>10</v>
      </c>
      <c r="J600" s="20" t="s">
        <v>9911</v>
      </c>
      <c r="K600" s="20">
        <v>20</v>
      </c>
      <c r="L600" s="20" t="s">
        <v>9911</v>
      </c>
      <c r="M600" s="20">
        <v>100</v>
      </c>
      <c r="N600" s="20">
        <v>674.16666666666663</v>
      </c>
      <c r="O600" s="8">
        <v>674.16666666666663</v>
      </c>
      <c r="Q600" t="str">
        <f t="shared" si="18"/>
        <v>새우부추전깻잎10장</v>
      </c>
      <c r="R600" s="8">
        <f t="shared" si="19"/>
        <v>134.83333333333331</v>
      </c>
    </row>
    <row r="601" spans="1:18" x14ac:dyDescent="0.4">
      <c r="A601" s="8" t="s">
        <v>10189</v>
      </c>
      <c r="B601" s="8" t="s">
        <v>115</v>
      </c>
      <c r="C601" s="8" t="s">
        <v>3434</v>
      </c>
      <c r="D601" s="8" t="s">
        <v>3444</v>
      </c>
      <c r="E601" s="8" t="s">
        <v>10293</v>
      </c>
      <c r="F601" s="8" t="s">
        <v>3434</v>
      </c>
      <c r="G601" s="19">
        <v>134.83333333333331</v>
      </c>
      <c r="H601" s="20" t="s">
        <v>10221</v>
      </c>
      <c r="I601" s="20">
        <v>6</v>
      </c>
      <c r="J601" s="20" t="s">
        <v>9911</v>
      </c>
      <c r="K601" s="20">
        <v>20</v>
      </c>
      <c r="L601" s="20" t="s">
        <v>9911</v>
      </c>
      <c r="M601" s="20">
        <v>100</v>
      </c>
      <c r="N601" s="20">
        <v>674.16666666666663</v>
      </c>
      <c r="O601" s="8">
        <v>674.16666666666663</v>
      </c>
      <c r="Q601" t="str">
        <f t="shared" si="18"/>
        <v>콩나물제육볶음깻잎6장</v>
      </c>
      <c r="R601" s="8">
        <f t="shared" si="19"/>
        <v>134.83333333333331</v>
      </c>
    </row>
    <row r="602" spans="1:18" x14ac:dyDescent="0.4">
      <c r="A602" s="8" t="s">
        <v>10015</v>
      </c>
      <c r="B602" s="8" t="s">
        <v>2336</v>
      </c>
      <c r="C602" s="8" t="s">
        <v>3434</v>
      </c>
      <c r="D602" s="8" t="s">
        <v>3444</v>
      </c>
      <c r="E602" s="8" t="s">
        <v>10293</v>
      </c>
      <c r="F602" s="8" t="s">
        <v>3434</v>
      </c>
      <c r="G602" s="19">
        <v>134.83333333333331</v>
      </c>
      <c r="H602" s="20" t="s">
        <v>10221</v>
      </c>
      <c r="I602" s="20">
        <v>6</v>
      </c>
      <c r="J602" s="20" t="s">
        <v>9911</v>
      </c>
      <c r="K602" s="20">
        <v>20</v>
      </c>
      <c r="L602" s="20" t="s">
        <v>9911</v>
      </c>
      <c r="M602" s="20">
        <v>100</v>
      </c>
      <c r="N602" s="20">
        <v>674.16666666666663</v>
      </c>
      <c r="O602" s="8">
        <v>674.16666666666663</v>
      </c>
      <c r="Q602" t="str">
        <f t="shared" si="18"/>
        <v>돌나물 골뱅이무침깻잎6장</v>
      </c>
      <c r="R602" s="8">
        <f t="shared" si="19"/>
        <v>134.83333333333331</v>
      </c>
    </row>
    <row r="603" spans="1:18" x14ac:dyDescent="0.4">
      <c r="A603" s="8" t="s">
        <v>9977</v>
      </c>
      <c r="B603" s="8" t="s">
        <v>2198</v>
      </c>
      <c r="C603" s="8" t="s">
        <v>3434</v>
      </c>
      <c r="D603" s="8" t="s">
        <v>3444</v>
      </c>
      <c r="E603" s="8" t="s">
        <v>10293</v>
      </c>
      <c r="F603" s="8" t="s">
        <v>3434</v>
      </c>
      <c r="G603" s="19">
        <v>134.83333333333331</v>
      </c>
      <c r="H603" s="20" t="s">
        <v>10221</v>
      </c>
      <c r="I603" s="20">
        <v>6</v>
      </c>
      <c r="J603" s="20" t="s">
        <v>9911</v>
      </c>
      <c r="K603" s="20">
        <v>20</v>
      </c>
      <c r="L603" s="20" t="s">
        <v>9911</v>
      </c>
      <c r="M603" s="20">
        <v>100</v>
      </c>
      <c r="N603" s="20">
        <v>674.16666666666663</v>
      </c>
      <c r="O603" s="8">
        <v>674.16666666666663</v>
      </c>
      <c r="Q603" t="str">
        <f t="shared" si="18"/>
        <v>삼겹살김밥깻잎6장</v>
      </c>
      <c r="R603" s="8">
        <f t="shared" si="19"/>
        <v>134.83333333333331</v>
      </c>
    </row>
    <row r="604" spans="1:18" x14ac:dyDescent="0.4">
      <c r="A604" s="8" t="s">
        <v>10056</v>
      </c>
      <c r="B604" s="8" t="s">
        <v>2205</v>
      </c>
      <c r="C604" s="8" t="s">
        <v>3434</v>
      </c>
      <c r="D604" s="8" t="s">
        <v>3444</v>
      </c>
      <c r="E604" s="8" t="s">
        <v>10293</v>
      </c>
      <c r="F604" s="8" t="s">
        <v>3434</v>
      </c>
      <c r="G604" s="19">
        <v>134.83333333333331</v>
      </c>
      <c r="H604" s="20" t="s">
        <v>10221</v>
      </c>
      <c r="I604" s="20">
        <v>6</v>
      </c>
      <c r="J604" s="20" t="s">
        <v>9911</v>
      </c>
      <c r="K604" s="20">
        <v>20</v>
      </c>
      <c r="L604" s="20" t="s">
        <v>9911</v>
      </c>
      <c r="M604" s="20">
        <v>100</v>
      </c>
      <c r="N604" s="20">
        <v>674.16666666666663</v>
      </c>
      <c r="O604" s="8">
        <v>674.16666666666663</v>
      </c>
      <c r="Q604" t="str">
        <f t="shared" si="18"/>
        <v>달걀김밥깻잎6장</v>
      </c>
      <c r="R604" s="8">
        <f t="shared" si="19"/>
        <v>134.83333333333331</v>
      </c>
    </row>
    <row r="605" spans="1:18" x14ac:dyDescent="0.4">
      <c r="A605" s="8" t="s">
        <v>9979</v>
      </c>
      <c r="B605" s="8" t="s">
        <v>2217</v>
      </c>
      <c r="C605" s="8" t="s">
        <v>3434</v>
      </c>
      <c r="D605" s="8" t="s">
        <v>3444</v>
      </c>
      <c r="E605" s="8" t="s">
        <v>10293</v>
      </c>
      <c r="F605" s="8" t="s">
        <v>3434</v>
      </c>
      <c r="G605" s="19">
        <v>134.83333333333331</v>
      </c>
      <c r="H605" s="20" t="s">
        <v>10221</v>
      </c>
      <c r="I605" s="20">
        <v>6</v>
      </c>
      <c r="J605" s="20" t="s">
        <v>9911</v>
      </c>
      <c r="K605" s="20">
        <v>20</v>
      </c>
      <c r="L605" s="20" t="s">
        <v>9911</v>
      </c>
      <c r="M605" s="20">
        <v>100</v>
      </c>
      <c r="N605" s="20">
        <v>674.16666666666663</v>
      </c>
      <c r="O605" s="8">
        <v>674.16666666666663</v>
      </c>
      <c r="Q605" t="str">
        <f t="shared" si="18"/>
        <v>묵은지참치김밥깻잎6장</v>
      </c>
      <c r="R605" s="8">
        <f t="shared" si="19"/>
        <v>134.83333333333331</v>
      </c>
    </row>
    <row r="606" spans="1:18" x14ac:dyDescent="0.4">
      <c r="A606" s="8" t="s">
        <v>10030</v>
      </c>
      <c r="B606" s="8" t="s">
        <v>1131</v>
      </c>
      <c r="C606" s="8" t="s">
        <v>3434</v>
      </c>
      <c r="D606" s="8" t="s">
        <v>3439</v>
      </c>
      <c r="E606" s="8" t="s">
        <v>10293</v>
      </c>
      <c r="F606" s="8" t="s">
        <v>3434</v>
      </c>
      <c r="G606" s="19">
        <v>134.83333333333331</v>
      </c>
      <c r="H606" s="20" t="s">
        <v>10221</v>
      </c>
      <c r="I606" s="20">
        <v>5</v>
      </c>
      <c r="J606" s="20" t="s">
        <v>9911</v>
      </c>
      <c r="K606" s="20">
        <v>20</v>
      </c>
      <c r="L606" s="20" t="s">
        <v>9911</v>
      </c>
      <c r="M606" s="20">
        <v>100</v>
      </c>
      <c r="N606" s="20">
        <v>674.16666666666663</v>
      </c>
      <c r="O606" s="8">
        <v>674.16666666666663</v>
      </c>
      <c r="Q606" t="str">
        <f t="shared" si="18"/>
        <v>매운순대볶음깻잎5장</v>
      </c>
      <c r="R606" s="8">
        <f t="shared" si="19"/>
        <v>134.83333333333331</v>
      </c>
    </row>
    <row r="607" spans="1:18" x14ac:dyDescent="0.4">
      <c r="A607" s="8" t="s">
        <v>9997</v>
      </c>
      <c r="B607" s="8" t="s">
        <v>1992</v>
      </c>
      <c r="C607" s="8" t="s">
        <v>3434</v>
      </c>
      <c r="D607" s="8" t="s">
        <v>3439</v>
      </c>
      <c r="E607" s="8" t="s">
        <v>10293</v>
      </c>
      <c r="F607" s="8" t="s">
        <v>3434</v>
      </c>
      <c r="G607" s="19">
        <v>134.83333333333331</v>
      </c>
      <c r="H607" s="20" t="s">
        <v>10221</v>
      </c>
      <c r="I607" s="20">
        <v>5</v>
      </c>
      <c r="J607" s="20" t="s">
        <v>9911</v>
      </c>
      <c r="K607" s="20">
        <v>20</v>
      </c>
      <c r="L607" s="20" t="s">
        <v>9911</v>
      </c>
      <c r="M607" s="20">
        <v>100</v>
      </c>
      <c r="N607" s="20">
        <v>674.16666666666663</v>
      </c>
      <c r="O607" s="8">
        <v>674.16666666666663</v>
      </c>
      <c r="Q607" t="str">
        <f t="shared" si="18"/>
        <v>골뱅이무침깻잎5장</v>
      </c>
      <c r="R607" s="8">
        <f t="shared" si="19"/>
        <v>134.83333333333331</v>
      </c>
    </row>
    <row r="608" spans="1:18" x14ac:dyDescent="0.4">
      <c r="A608" s="8" t="s">
        <v>10013</v>
      </c>
      <c r="B608" s="8" t="s">
        <v>2037</v>
      </c>
      <c r="C608" s="8" t="s">
        <v>3434</v>
      </c>
      <c r="D608" s="8" t="s">
        <v>3439</v>
      </c>
      <c r="E608" s="8" t="s">
        <v>10293</v>
      </c>
      <c r="F608" s="8" t="s">
        <v>3434</v>
      </c>
      <c r="G608" s="19">
        <v>134.83333333333331</v>
      </c>
      <c r="H608" s="20" t="s">
        <v>10221</v>
      </c>
      <c r="I608" s="20">
        <v>5</v>
      </c>
      <c r="J608" s="20" t="s">
        <v>9911</v>
      </c>
      <c r="K608" s="20">
        <v>20</v>
      </c>
      <c r="L608" s="20" t="s">
        <v>9911</v>
      </c>
      <c r="M608" s="20">
        <v>100</v>
      </c>
      <c r="N608" s="20">
        <v>674.16666666666663</v>
      </c>
      <c r="O608" s="8">
        <v>674.16666666666663</v>
      </c>
      <c r="Q608" t="str">
        <f t="shared" si="18"/>
        <v>치즈닭갈비깻잎5장</v>
      </c>
      <c r="R608" s="8">
        <f t="shared" si="19"/>
        <v>134.83333333333331</v>
      </c>
    </row>
    <row r="609" spans="1:18" x14ac:dyDescent="0.4">
      <c r="A609" s="8" t="s">
        <v>10085</v>
      </c>
      <c r="B609" s="8" t="s">
        <v>296</v>
      </c>
      <c r="C609" s="8" t="s">
        <v>3434</v>
      </c>
      <c r="D609" s="8" t="s">
        <v>3150</v>
      </c>
      <c r="E609" s="8" t="s">
        <v>10293</v>
      </c>
      <c r="F609" s="8" t="s">
        <v>3434</v>
      </c>
      <c r="G609" s="19">
        <v>134.83333333333331</v>
      </c>
      <c r="H609" s="20" t="s">
        <v>10221</v>
      </c>
      <c r="I609" s="20">
        <v>4</v>
      </c>
      <c r="J609" s="20" t="s">
        <v>9911</v>
      </c>
      <c r="K609" s="20">
        <v>20</v>
      </c>
      <c r="L609" s="20" t="s">
        <v>9911</v>
      </c>
      <c r="M609" s="20">
        <v>100</v>
      </c>
      <c r="N609" s="20">
        <v>674.16666666666663</v>
      </c>
      <c r="O609" s="8">
        <v>674.16666666666663</v>
      </c>
      <c r="Q609" t="str">
        <f t="shared" si="18"/>
        <v>깻잎감자샐러드깻잎4장</v>
      </c>
      <c r="R609" s="8">
        <f t="shared" si="19"/>
        <v>134.83333333333331</v>
      </c>
    </row>
    <row r="610" spans="1:18" x14ac:dyDescent="0.4">
      <c r="A610" s="8" t="s">
        <v>10144</v>
      </c>
      <c r="B610" s="8" t="s">
        <v>250</v>
      </c>
      <c r="C610" s="8" t="s">
        <v>3434</v>
      </c>
      <c r="D610" s="8" t="s">
        <v>3150</v>
      </c>
      <c r="E610" s="8" t="s">
        <v>10293</v>
      </c>
      <c r="F610" s="8" t="s">
        <v>3434</v>
      </c>
      <c r="G610" s="19">
        <v>134.83333333333331</v>
      </c>
      <c r="H610" s="20" t="s">
        <v>10221</v>
      </c>
      <c r="I610" s="20">
        <v>4</v>
      </c>
      <c r="J610" s="20" t="s">
        <v>9911</v>
      </c>
      <c r="K610" s="20">
        <v>20</v>
      </c>
      <c r="L610" s="20" t="s">
        <v>9911</v>
      </c>
      <c r="M610" s="20">
        <v>100</v>
      </c>
      <c r="N610" s="20">
        <v>674.16666666666663</v>
      </c>
      <c r="O610" s="8">
        <v>674.16666666666663</v>
      </c>
      <c r="Q610" t="str">
        <f t="shared" si="18"/>
        <v>고구마닭볶음탕깻잎4장</v>
      </c>
      <c r="R610" s="8">
        <f t="shared" si="19"/>
        <v>134.83333333333331</v>
      </c>
    </row>
    <row r="611" spans="1:18" x14ac:dyDescent="0.4">
      <c r="A611" s="8" t="s">
        <v>10099</v>
      </c>
      <c r="B611" s="8" t="s">
        <v>358</v>
      </c>
      <c r="C611" s="8" t="s">
        <v>3434</v>
      </c>
      <c r="D611" s="8" t="s">
        <v>3150</v>
      </c>
      <c r="E611" s="8" t="s">
        <v>10293</v>
      </c>
      <c r="F611" s="8" t="s">
        <v>3434</v>
      </c>
      <c r="G611" s="19">
        <v>134.83333333333331</v>
      </c>
      <c r="H611" s="20" t="s">
        <v>10221</v>
      </c>
      <c r="I611" s="20">
        <v>4</v>
      </c>
      <c r="J611" s="20" t="s">
        <v>9911</v>
      </c>
      <c r="K611" s="20">
        <v>20</v>
      </c>
      <c r="L611" s="20" t="s">
        <v>9911</v>
      </c>
      <c r="M611" s="20">
        <v>100</v>
      </c>
      <c r="N611" s="20">
        <v>674.16666666666663</v>
      </c>
      <c r="O611" s="8">
        <v>674.16666666666663</v>
      </c>
      <c r="Q611" t="str">
        <f t="shared" si="18"/>
        <v>고추 참치 비빔밥깻잎4장</v>
      </c>
      <c r="R611" s="8">
        <f t="shared" si="19"/>
        <v>134.83333333333331</v>
      </c>
    </row>
    <row r="612" spans="1:18" x14ac:dyDescent="0.4">
      <c r="A612" s="8" t="s">
        <v>10185</v>
      </c>
      <c r="B612" s="8" t="s">
        <v>1783</v>
      </c>
      <c r="C612" s="8" t="s">
        <v>3434</v>
      </c>
      <c r="D612" s="8" t="s">
        <v>3150</v>
      </c>
      <c r="E612" s="8" t="s">
        <v>10293</v>
      </c>
      <c r="F612" s="8" t="s">
        <v>3434</v>
      </c>
      <c r="G612" s="19">
        <v>134.83333333333331</v>
      </c>
      <c r="H612" s="20" t="s">
        <v>10221</v>
      </c>
      <c r="I612" s="20">
        <v>4</v>
      </c>
      <c r="J612" s="20" t="s">
        <v>9911</v>
      </c>
      <c r="K612" s="20">
        <v>20</v>
      </c>
      <c r="L612" s="20" t="s">
        <v>9911</v>
      </c>
      <c r="M612" s="20">
        <v>100</v>
      </c>
      <c r="N612" s="20">
        <v>674.16666666666663</v>
      </c>
      <c r="O612" s="8">
        <v>674.16666666666663</v>
      </c>
      <c r="Q612" t="str">
        <f t="shared" si="18"/>
        <v>차돌박이떡볶이깻잎4장</v>
      </c>
      <c r="R612" s="8">
        <f t="shared" si="19"/>
        <v>134.83333333333331</v>
      </c>
    </row>
    <row r="613" spans="1:18" x14ac:dyDescent="0.4">
      <c r="A613" s="8" t="s">
        <v>10292</v>
      </c>
      <c r="B613" s="8" t="s">
        <v>1770</v>
      </c>
      <c r="C613" s="8" t="s">
        <v>3434</v>
      </c>
      <c r="D613" s="8" t="s">
        <v>3150</v>
      </c>
      <c r="E613" s="8" t="s">
        <v>10293</v>
      </c>
      <c r="F613" s="8" t="s">
        <v>3434</v>
      </c>
      <c r="G613" s="19">
        <v>134.83333333333331</v>
      </c>
      <c r="H613" s="20" t="s">
        <v>10221</v>
      </c>
      <c r="I613" s="20">
        <v>4</v>
      </c>
      <c r="J613" s="20" t="s">
        <v>9911</v>
      </c>
      <c r="K613" s="20">
        <v>20</v>
      </c>
      <c r="L613" s="20" t="s">
        <v>9911</v>
      </c>
      <c r="M613" s="20">
        <v>100</v>
      </c>
      <c r="N613" s="20">
        <v>674.16666666666663</v>
      </c>
      <c r="O613" s="8">
        <v>674.16666666666663</v>
      </c>
      <c r="Q613" t="str">
        <f t="shared" si="18"/>
        <v>해삼전복물회깻잎4장</v>
      </c>
      <c r="R613" s="8">
        <f t="shared" si="19"/>
        <v>134.83333333333331</v>
      </c>
    </row>
    <row r="614" spans="1:18" x14ac:dyDescent="0.4">
      <c r="A614" s="8" t="s">
        <v>10187</v>
      </c>
      <c r="B614" s="8" t="s">
        <v>1569</v>
      </c>
      <c r="C614" s="8" t="s">
        <v>3434</v>
      </c>
      <c r="D614" s="8" t="s">
        <v>3150</v>
      </c>
      <c r="E614" s="8" t="s">
        <v>10293</v>
      </c>
      <c r="F614" s="8" t="s">
        <v>3434</v>
      </c>
      <c r="G614" s="19">
        <v>134.83333333333331</v>
      </c>
      <c r="H614" s="20" t="s">
        <v>10221</v>
      </c>
      <c r="I614" s="20">
        <v>4</v>
      </c>
      <c r="J614" s="20" t="s">
        <v>9911</v>
      </c>
      <c r="K614" s="20">
        <v>20</v>
      </c>
      <c r="L614" s="20" t="s">
        <v>9911</v>
      </c>
      <c r="M614" s="20">
        <v>100</v>
      </c>
      <c r="N614" s="20">
        <v>674.16666666666663</v>
      </c>
      <c r="O614" s="8">
        <v>674.16666666666663</v>
      </c>
      <c r="Q614" t="str">
        <f t="shared" si="18"/>
        <v>낙곱새깻잎4장</v>
      </c>
      <c r="R614" s="8">
        <f t="shared" si="19"/>
        <v>134.83333333333331</v>
      </c>
    </row>
    <row r="615" spans="1:18" x14ac:dyDescent="0.4">
      <c r="A615" s="8" t="s">
        <v>10008</v>
      </c>
      <c r="B615" s="8" t="s">
        <v>793</v>
      </c>
      <c r="C615" s="8" t="s">
        <v>3434</v>
      </c>
      <c r="D615" s="8" t="s">
        <v>3150</v>
      </c>
      <c r="E615" s="8" t="s">
        <v>10293</v>
      </c>
      <c r="F615" s="8" t="s">
        <v>3434</v>
      </c>
      <c r="G615" s="19">
        <v>134.83333333333331</v>
      </c>
      <c r="H615" s="20" t="s">
        <v>10221</v>
      </c>
      <c r="I615" s="20">
        <v>4</v>
      </c>
      <c r="J615" s="20" t="s">
        <v>9911</v>
      </c>
      <c r="K615" s="20">
        <v>20</v>
      </c>
      <c r="L615" s="20" t="s">
        <v>9911</v>
      </c>
      <c r="M615" s="20">
        <v>100</v>
      </c>
      <c r="N615" s="20">
        <v>674.16666666666663</v>
      </c>
      <c r="O615" s="8">
        <v>674.16666666666663</v>
      </c>
      <c r="Q615" t="str">
        <f t="shared" si="18"/>
        <v>주꾸미삼겹살치즈볶음깻잎4장</v>
      </c>
      <c r="R615" s="8">
        <f t="shared" si="19"/>
        <v>134.83333333333331</v>
      </c>
    </row>
    <row r="616" spans="1:18" x14ac:dyDescent="0.4">
      <c r="A616" s="8" t="s">
        <v>10294</v>
      </c>
      <c r="B616" s="8" t="s">
        <v>1974</v>
      </c>
      <c r="C616" s="8" t="s">
        <v>3434</v>
      </c>
      <c r="D616" s="8" t="s">
        <v>3150</v>
      </c>
      <c r="E616" s="8" t="s">
        <v>10293</v>
      </c>
      <c r="F616" s="8" t="s">
        <v>3434</v>
      </c>
      <c r="G616" s="19">
        <v>134.83333333333331</v>
      </c>
      <c r="H616" s="20" t="s">
        <v>10221</v>
      </c>
      <c r="I616" s="20">
        <v>4</v>
      </c>
      <c r="J616" s="20" t="s">
        <v>9911</v>
      </c>
      <c r="K616" s="20">
        <v>20</v>
      </c>
      <c r="L616" s="20" t="s">
        <v>9911</v>
      </c>
      <c r="M616" s="20">
        <v>100</v>
      </c>
      <c r="N616" s="20">
        <v>674.16666666666663</v>
      </c>
      <c r="O616" s="8">
        <v>674.16666666666663</v>
      </c>
      <c r="Q616" t="str">
        <f t="shared" si="18"/>
        <v>월남쌈깻잎4장</v>
      </c>
      <c r="R616" s="8">
        <f t="shared" si="19"/>
        <v>134.83333333333331</v>
      </c>
    </row>
    <row r="617" spans="1:18" x14ac:dyDescent="0.4">
      <c r="A617" s="8" t="s">
        <v>9933</v>
      </c>
      <c r="B617" s="8" t="s">
        <v>1416</v>
      </c>
      <c r="C617" s="8" t="s">
        <v>3434</v>
      </c>
      <c r="D617" s="8" t="s">
        <v>3147</v>
      </c>
      <c r="E617" s="8" t="s">
        <v>10293</v>
      </c>
      <c r="F617" s="8" t="s">
        <v>3434</v>
      </c>
      <c r="G617" s="19">
        <v>134.83333333333331</v>
      </c>
      <c r="H617" s="20" t="s">
        <v>10221</v>
      </c>
      <c r="I617" s="20">
        <v>2</v>
      </c>
      <c r="J617" s="20" t="s">
        <v>9911</v>
      </c>
      <c r="K617" s="20">
        <v>20</v>
      </c>
      <c r="L617" s="20" t="s">
        <v>9911</v>
      </c>
      <c r="M617" s="20">
        <v>100</v>
      </c>
      <c r="N617" s="20">
        <v>674.16666666666663</v>
      </c>
      <c r="O617" s="8">
        <v>674.16666666666663</v>
      </c>
      <c r="Q617" t="str">
        <f t="shared" si="18"/>
        <v>튀김덮밥(텐동)깻잎2장</v>
      </c>
      <c r="R617" s="8">
        <f t="shared" si="19"/>
        <v>134.83333333333331</v>
      </c>
    </row>
    <row r="618" spans="1:18" x14ac:dyDescent="0.4">
      <c r="A618" s="8" t="s">
        <v>10014</v>
      </c>
      <c r="B618" s="8" t="s">
        <v>895</v>
      </c>
      <c r="C618" s="8" t="s">
        <v>3434</v>
      </c>
      <c r="D618" s="8" t="s">
        <v>3147</v>
      </c>
      <c r="E618" s="8" t="s">
        <v>10293</v>
      </c>
      <c r="F618" s="8" t="s">
        <v>3434</v>
      </c>
      <c r="G618" s="19">
        <v>134.83333333333331</v>
      </c>
      <c r="H618" s="20" t="s">
        <v>10221</v>
      </c>
      <c r="I618" s="20">
        <v>2</v>
      </c>
      <c r="J618" s="20" t="s">
        <v>9911</v>
      </c>
      <c r="K618" s="20">
        <v>20</v>
      </c>
      <c r="L618" s="20" t="s">
        <v>9911</v>
      </c>
      <c r="M618" s="20">
        <v>100</v>
      </c>
      <c r="N618" s="20">
        <v>674.16666666666663</v>
      </c>
      <c r="O618" s="8">
        <v>674.16666666666663</v>
      </c>
      <c r="Q618" t="str">
        <f t="shared" si="18"/>
        <v>불고기샌드위치깻잎2장</v>
      </c>
      <c r="R618" s="8">
        <f t="shared" si="19"/>
        <v>134.83333333333331</v>
      </c>
    </row>
    <row r="619" spans="1:18" x14ac:dyDescent="0.4">
      <c r="A619" s="8" t="s">
        <v>10188</v>
      </c>
      <c r="B619" s="8" t="s">
        <v>1651</v>
      </c>
      <c r="C619" s="8" t="s">
        <v>3434</v>
      </c>
      <c r="D619" s="8" t="s">
        <v>3147</v>
      </c>
      <c r="E619" s="8" t="s">
        <v>10293</v>
      </c>
      <c r="F619" s="8" t="s">
        <v>3434</v>
      </c>
      <c r="G619" s="19">
        <v>134.83333333333331</v>
      </c>
      <c r="H619" s="20" t="s">
        <v>10221</v>
      </c>
      <c r="I619" s="20">
        <v>2</v>
      </c>
      <c r="J619" s="20" t="s">
        <v>9911</v>
      </c>
      <c r="K619" s="20">
        <v>20</v>
      </c>
      <c r="L619" s="20" t="s">
        <v>9911</v>
      </c>
      <c r="M619" s="20">
        <v>100</v>
      </c>
      <c r="N619" s="20">
        <v>674.16666666666663</v>
      </c>
      <c r="O619" s="8">
        <v>674.16666666666663</v>
      </c>
      <c r="Q619" t="str">
        <f t="shared" si="18"/>
        <v>참치회덮밥깻잎2장</v>
      </c>
      <c r="R619" s="8">
        <f t="shared" si="19"/>
        <v>134.83333333333331</v>
      </c>
    </row>
    <row r="620" spans="1:18" x14ac:dyDescent="0.4">
      <c r="A620" s="8" t="s">
        <v>10045</v>
      </c>
      <c r="B620" s="8" t="s">
        <v>1330</v>
      </c>
      <c r="C620" s="8" t="s">
        <v>3434</v>
      </c>
      <c r="D620" s="8" t="s">
        <v>2483</v>
      </c>
      <c r="E620" s="8" t="s">
        <v>10293</v>
      </c>
      <c r="F620" s="8" t="s">
        <v>3434</v>
      </c>
      <c r="G620" s="19">
        <v>134.83333333333331</v>
      </c>
      <c r="H620" s="20" t="s">
        <v>9917</v>
      </c>
      <c r="I620" s="20">
        <v>1</v>
      </c>
      <c r="J620" s="20" t="s">
        <v>9911</v>
      </c>
      <c r="K620" s="20">
        <v>20</v>
      </c>
      <c r="L620" s="20" t="s">
        <v>9911</v>
      </c>
      <c r="M620" s="20">
        <v>100</v>
      </c>
      <c r="N620" s="20">
        <v>674.16666666666663</v>
      </c>
      <c r="O620" s="8">
        <v>674.16666666666663</v>
      </c>
      <c r="Q620" t="str">
        <f t="shared" si="18"/>
        <v>골뱅이쫄면깻잎한 줌</v>
      </c>
      <c r="R620" s="8">
        <f t="shared" si="19"/>
        <v>134.83333333333331</v>
      </c>
    </row>
    <row r="621" spans="1:18" x14ac:dyDescent="0.4">
      <c r="A621" s="8" t="s">
        <v>10009</v>
      </c>
      <c r="B621" s="8" t="s">
        <v>652</v>
      </c>
      <c r="C621" s="8" t="s">
        <v>3434</v>
      </c>
      <c r="D621" s="8" t="s">
        <v>2761</v>
      </c>
      <c r="E621" s="8" t="s">
        <v>10293</v>
      </c>
      <c r="F621" s="8" t="s">
        <v>3434</v>
      </c>
      <c r="G621" s="19">
        <v>674.16666666666652</v>
      </c>
      <c r="H621" s="8" t="s">
        <v>9911</v>
      </c>
      <c r="I621" s="8">
        <v>1</v>
      </c>
      <c r="J621" s="8" t="s">
        <v>9911</v>
      </c>
      <c r="K621" s="8">
        <v>100</v>
      </c>
      <c r="L621" s="8" t="s">
        <v>9911</v>
      </c>
      <c r="M621" s="8">
        <v>100</v>
      </c>
      <c r="N621" s="8">
        <v>674.16666666666663</v>
      </c>
      <c r="O621" s="8">
        <v>674.16666666666663</v>
      </c>
      <c r="Q621" t="str">
        <f t="shared" si="18"/>
        <v>밀푀유나베깻잎100g</v>
      </c>
      <c r="R621" s="8">
        <f t="shared" si="19"/>
        <v>674.16666666666652</v>
      </c>
    </row>
    <row r="622" spans="1:18" x14ac:dyDescent="0.4">
      <c r="A622" s="8" t="s">
        <v>10186</v>
      </c>
      <c r="B622" s="8" t="s">
        <v>228</v>
      </c>
      <c r="C622" s="8" t="s">
        <v>3461</v>
      </c>
      <c r="D622" s="8" t="s">
        <v>3190</v>
      </c>
      <c r="E622" s="8" t="s">
        <v>10295</v>
      </c>
      <c r="F622" s="8" t="s">
        <v>3461</v>
      </c>
      <c r="G622" s="19">
        <v>3013.5</v>
      </c>
      <c r="H622" s="8" t="s">
        <v>9911</v>
      </c>
      <c r="I622" s="8">
        <v>1</v>
      </c>
      <c r="J622" s="8" t="s">
        <v>9911</v>
      </c>
      <c r="K622" s="8">
        <v>300</v>
      </c>
      <c r="L622" s="8" t="s">
        <v>9911</v>
      </c>
      <c r="M622" s="8">
        <v>100</v>
      </c>
      <c r="N622" s="8">
        <v>1004.5</v>
      </c>
      <c r="O622" s="8">
        <v>1004.5</v>
      </c>
      <c r="Q622" t="str">
        <f t="shared" si="18"/>
        <v>꼬막무침꼬막300g</v>
      </c>
      <c r="R622" s="8">
        <f t="shared" si="19"/>
        <v>3013.5</v>
      </c>
    </row>
    <row r="623" spans="1:18" x14ac:dyDescent="0.4">
      <c r="A623" s="8" t="s">
        <v>9988</v>
      </c>
      <c r="B623" s="8" t="s">
        <v>1310</v>
      </c>
      <c r="C623" s="8" t="s">
        <v>3461</v>
      </c>
      <c r="D623" s="8" t="s">
        <v>2504</v>
      </c>
      <c r="E623" s="8" t="s">
        <v>10295</v>
      </c>
      <c r="F623" s="8" t="s">
        <v>3461</v>
      </c>
      <c r="G623" s="19">
        <v>5022.5</v>
      </c>
      <c r="H623" s="8" t="s">
        <v>9911</v>
      </c>
      <c r="I623" s="8">
        <v>1</v>
      </c>
      <c r="J623" s="8" t="s">
        <v>9911</v>
      </c>
      <c r="K623" s="8">
        <v>500</v>
      </c>
      <c r="L623" s="8" t="s">
        <v>9911</v>
      </c>
      <c r="M623" s="8">
        <v>100</v>
      </c>
      <c r="N623" s="8">
        <v>1004.5</v>
      </c>
      <c r="O623" s="8">
        <v>1004.5</v>
      </c>
      <c r="Q623" t="str">
        <f t="shared" si="18"/>
        <v>꼬막비빔밥꼬막500g</v>
      </c>
      <c r="R623" s="8">
        <f t="shared" si="19"/>
        <v>5022.5</v>
      </c>
    </row>
    <row r="624" spans="1:18" x14ac:dyDescent="0.4">
      <c r="A624" s="8" t="s">
        <v>10209</v>
      </c>
      <c r="B624" s="8" t="s">
        <v>694</v>
      </c>
      <c r="C624" s="8" t="s">
        <v>3461</v>
      </c>
      <c r="D624" s="8" t="s">
        <v>2448</v>
      </c>
      <c r="E624" s="8" t="s">
        <v>10295</v>
      </c>
      <c r="F624" s="8" t="s">
        <v>3461</v>
      </c>
      <c r="G624" s="19">
        <v>10045</v>
      </c>
      <c r="H624" s="8" t="s">
        <v>9910</v>
      </c>
      <c r="I624" s="8">
        <v>1</v>
      </c>
      <c r="J624" s="8" t="s">
        <v>9911</v>
      </c>
      <c r="K624" s="8">
        <v>1000</v>
      </c>
      <c r="L624" s="8" t="s">
        <v>9911</v>
      </c>
      <c r="M624" s="8">
        <v>100</v>
      </c>
      <c r="N624" s="8">
        <v>1004.5</v>
      </c>
      <c r="O624" s="8">
        <v>1004.5</v>
      </c>
      <c r="Q624" t="str">
        <f t="shared" si="18"/>
        <v>꼬막 솥밥꼬막1kg</v>
      </c>
      <c r="R624" s="8">
        <f t="shared" si="19"/>
        <v>10045</v>
      </c>
    </row>
    <row r="625" spans="1:18" x14ac:dyDescent="0.4">
      <c r="A625" s="8" t="s">
        <v>9960</v>
      </c>
      <c r="B625" s="8" t="s">
        <v>2250</v>
      </c>
      <c r="C625" s="8" t="s">
        <v>3465</v>
      </c>
      <c r="D625" s="8" t="s">
        <v>3466</v>
      </c>
      <c r="E625" s="8" t="s">
        <v>10296</v>
      </c>
      <c r="F625" s="8" t="s">
        <v>3465</v>
      </c>
      <c r="G625" s="19">
        <v>116.1142857142857</v>
      </c>
      <c r="H625" s="20" t="s">
        <v>9926</v>
      </c>
      <c r="I625" s="20">
        <v>8</v>
      </c>
      <c r="J625" s="20" t="s">
        <v>9911</v>
      </c>
      <c r="K625" s="20">
        <v>10</v>
      </c>
      <c r="L625" s="20" t="s">
        <v>9911</v>
      </c>
      <c r="M625" s="20">
        <v>100</v>
      </c>
      <c r="N625" s="20">
        <v>1161.1428571428571</v>
      </c>
      <c r="O625" s="8">
        <v>1161.1428571428571</v>
      </c>
      <c r="Q625" t="str">
        <f t="shared" si="18"/>
        <v>소떡소떡꼬치8개</v>
      </c>
      <c r="R625" s="8">
        <f t="shared" si="19"/>
        <v>116.1142857142857</v>
      </c>
    </row>
    <row r="626" spans="1:18" x14ac:dyDescent="0.4">
      <c r="A626" s="8" t="s">
        <v>10216</v>
      </c>
      <c r="B626" s="8" t="s">
        <v>2083</v>
      </c>
      <c r="C626" s="8" t="s">
        <v>3468</v>
      </c>
      <c r="D626" s="8" t="s">
        <v>3165</v>
      </c>
      <c r="E626" s="8" t="s">
        <v>10297</v>
      </c>
      <c r="F626" s="8" t="s">
        <v>3468</v>
      </c>
      <c r="G626" s="19">
        <v>2965.7142857142858</v>
      </c>
      <c r="H626" s="8" t="s">
        <v>9911</v>
      </c>
      <c r="I626" s="8">
        <v>1</v>
      </c>
      <c r="J626" s="8" t="s">
        <v>9911</v>
      </c>
      <c r="K626" s="8">
        <v>400</v>
      </c>
      <c r="L626" s="8" t="s">
        <v>9911</v>
      </c>
      <c r="M626" s="8">
        <v>100</v>
      </c>
      <c r="N626" s="8">
        <v>741.42857142857144</v>
      </c>
      <c r="O626" s="8">
        <v>741.42857142857144</v>
      </c>
      <c r="Q626" t="str">
        <f t="shared" si="18"/>
        <v>꽁치김치찌개꽁치통조림1캔(400g)</v>
      </c>
      <c r="R626" s="8">
        <f t="shared" si="19"/>
        <v>2965.7142857142858</v>
      </c>
    </row>
    <row r="627" spans="1:18" x14ac:dyDescent="0.4">
      <c r="A627" s="8" t="s">
        <v>10190</v>
      </c>
      <c r="B627" s="8" t="s">
        <v>2342</v>
      </c>
      <c r="C627" s="8" t="s">
        <v>3470</v>
      </c>
      <c r="D627" s="8" t="s">
        <v>3471</v>
      </c>
      <c r="E627" s="8" t="s">
        <v>10298</v>
      </c>
      <c r="F627" s="8" t="s">
        <v>3470</v>
      </c>
      <c r="G627" s="19">
        <v>2002.5</v>
      </c>
      <c r="H627" s="20" t="s">
        <v>10074</v>
      </c>
      <c r="I627" s="20">
        <v>3</v>
      </c>
      <c r="J627" s="20" t="s">
        <v>9911</v>
      </c>
      <c r="K627" s="20">
        <v>200</v>
      </c>
      <c r="L627" s="20" t="s">
        <v>9911</v>
      </c>
      <c r="M627" s="20">
        <v>100</v>
      </c>
      <c r="N627" s="20">
        <v>1001.25</v>
      </c>
      <c r="O627" s="8">
        <v>1001.25</v>
      </c>
      <c r="Q627" t="str">
        <f t="shared" si="18"/>
        <v>꽃게탕꽃게3마리</v>
      </c>
      <c r="R627" s="8">
        <f t="shared" si="19"/>
        <v>2002.5</v>
      </c>
    </row>
    <row r="628" spans="1:18" x14ac:dyDescent="0.4">
      <c r="A628" s="8" t="s">
        <v>9972</v>
      </c>
      <c r="B628" s="8" t="s">
        <v>461</v>
      </c>
      <c r="C628" s="8" t="s">
        <v>3476</v>
      </c>
      <c r="D628" s="8" t="s">
        <v>2448</v>
      </c>
      <c r="E628" s="8" t="s">
        <v>10298</v>
      </c>
      <c r="F628" s="8" t="s">
        <v>3474</v>
      </c>
      <c r="G628" s="19">
        <v>10012.5</v>
      </c>
      <c r="H628" s="8" t="s">
        <v>9910</v>
      </c>
      <c r="I628" s="8">
        <v>1</v>
      </c>
      <c r="J628" s="8" t="s">
        <v>9911</v>
      </c>
      <c r="K628" s="8">
        <v>1000</v>
      </c>
      <c r="L628" s="8" t="s">
        <v>9911</v>
      </c>
      <c r="M628" s="8">
        <v>100</v>
      </c>
      <c r="N628" s="8">
        <v>1001.25</v>
      </c>
      <c r="O628" s="8">
        <v>1001.25</v>
      </c>
      <c r="Q628" t="str">
        <f t="shared" si="18"/>
        <v>양념게장 꽃게 (냉동)1kg</v>
      </c>
      <c r="R628" s="8">
        <f t="shared" si="19"/>
        <v>10012.5</v>
      </c>
    </row>
    <row r="629" spans="1:18" x14ac:dyDescent="0.4">
      <c r="A629" s="8" t="s">
        <v>9915</v>
      </c>
      <c r="B629" s="8" t="s">
        <v>454</v>
      </c>
      <c r="C629" s="8" t="s">
        <v>3473</v>
      </c>
      <c r="D629" s="8" t="s">
        <v>2448</v>
      </c>
      <c r="E629" s="8" t="s">
        <v>10299</v>
      </c>
      <c r="F629" s="8" t="s">
        <v>3474</v>
      </c>
      <c r="G629" s="19">
        <v>12329.375</v>
      </c>
      <c r="H629" s="8" t="s">
        <v>9910</v>
      </c>
      <c r="I629" s="8">
        <v>1</v>
      </c>
      <c r="J629" s="8" t="s">
        <v>9911</v>
      </c>
      <c r="K629" s="8">
        <v>1000</v>
      </c>
      <c r="L629" s="8" t="s">
        <v>9911</v>
      </c>
      <c r="M629" s="8">
        <v>100</v>
      </c>
      <c r="N629" s="8">
        <v>1232.9375</v>
      </c>
      <c r="O629" s="8">
        <v>1232.9375</v>
      </c>
      <c r="Q629" t="str">
        <f t="shared" si="18"/>
        <v>간장게장꽃게 (암게)1kg</v>
      </c>
      <c r="R629" s="8">
        <f t="shared" si="19"/>
        <v>12329.375</v>
      </c>
    </row>
    <row r="630" spans="1:18" x14ac:dyDescent="0.4">
      <c r="A630" s="8" t="s">
        <v>10267</v>
      </c>
      <c r="B630" s="8" t="s">
        <v>558</v>
      </c>
      <c r="C630" s="8" t="s">
        <v>3478</v>
      </c>
      <c r="D630" s="8" t="s">
        <v>2569</v>
      </c>
      <c r="E630" s="8" t="s">
        <v>10300</v>
      </c>
      <c r="F630" s="8" t="s">
        <v>3478</v>
      </c>
      <c r="G630" s="19">
        <v>32.15</v>
      </c>
      <c r="H630" s="20" t="s">
        <v>2569</v>
      </c>
      <c r="I630" s="20">
        <v>1</v>
      </c>
      <c r="J630" s="20" t="s">
        <v>9911</v>
      </c>
      <c r="K630" s="20">
        <v>10</v>
      </c>
      <c r="L630" s="20" t="s">
        <v>9911</v>
      </c>
      <c r="M630" s="20">
        <v>100</v>
      </c>
      <c r="N630" s="20">
        <v>321.5</v>
      </c>
      <c r="O630" s="8">
        <v>321.5</v>
      </c>
      <c r="Q630" t="str">
        <f t="shared" si="18"/>
        <v>밀라노풍 까르보나라꽃소금약간</v>
      </c>
      <c r="R630" s="8">
        <f t="shared" si="19"/>
        <v>32.15</v>
      </c>
    </row>
    <row r="631" spans="1:18" x14ac:dyDescent="0.4">
      <c r="A631" s="8" t="s">
        <v>9933</v>
      </c>
      <c r="B631" s="8" t="s">
        <v>1416</v>
      </c>
      <c r="C631" s="8" t="s">
        <v>3480</v>
      </c>
      <c r="D631" s="8" t="s">
        <v>2800</v>
      </c>
      <c r="E631" s="8" t="s">
        <v>10301</v>
      </c>
      <c r="F631" s="8" t="s">
        <v>3480</v>
      </c>
      <c r="G631" s="19">
        <v>20.03125</v>
      </c>
      <c r="H631" s="20" t="s">
        <v>9926</v>
      </c>
      <c r="I631" s="20">
        <v>4</v>
      </c>
      <c r="J631" s="20" t="s">
        <v>9911</v>
      </c>
      <c r="K631" s="20">
        <v>5</v>
      </c>
      <c r="L631" s="20" t="s">
        <v>9911</v>
      </c>
      <c r="M631" s="20">
        <v>100</v>
      </c>
      <c r="N631" s="20">
        <v>400.625</v>
      </c>
      <c r="O631" s="8">
        <v>400.625</v>
      </c>
      <c r="Q631" t="str">
        <f t="shared" si="18"/>
        <v>튀김덮밥(텐동)꽈리고추4개</v>
      </c>
      <c r="R631" s="8">
        <f t="shared" si="19"/>
        <v>20.03125</v>
      </c>
    </row>
    <row r="632" spans="1:18" x14ac:dyDescent="0.4">
      <c r="A632" s="8" t="s">
        <v>10302</v>
      </c>
      <c r="B632" s="8" t="s">
        <v>288</v>
      </c>
      <c r="C632" s="8" t="s">
        <v>3491</v>
      </c>
      <c r="D632" s="8" t="s">
        <v>2627</v>
      </c>
      <c r="E632" s="8" t="s">
        <v>10303</v>
      </c>
      <c r="F632" s="8" t="s">
        <v>3482</v>
      </c>
      <c r="G632" s="19">
        <v>117.61875000000001</v>
      </c>
      <c r="H632" s="20" t="s">
        <v>9914</v>
      </c>
      <c r="I632" s="20">
        <v>5</v>
      </c>
      <c r="J632" s="20" t="s">
        <v>9911</v>
      </c>
      <c r="K632" s="20">
        <v>15</v>
      </c>
      <c r="L632" s="20" t="s">
        <v>9911</v>
      </c>
      <c r="M632" s="20">
        <v>100</v>
      </c>
      <c r="N632" s="20">
        <v>784.125</v>
      </c>
      <c r="O632" s="8">
        <v>784.125</v>
      </c>
      <c r="Q632" t="str">
        <f t="shared" si="18"/>
        <v>오렌지 에이드꿀 (설탕시럽으로 대체 가능)5큰술</v>
      </c>
      <c r="R632" s="8">
        <f t="shared" si="19"/>
        <v>117.61875000000001</v>
      </c>
    </row>
    <row r="633" spans="1:18" x14ac:dyDescent="0.4">
      <c r="A633" s="8" t="s">
        <v>10304</v>
      </c>
      <c r="B633" s="8" t="s">
        <v>1777</v>
      </c>
      <c r="C633" s="8" t="s">
        <v>3482</v>
      </c>
      <c r="D633" s="8" t="s">
        <v>2526</v>
      </c>
      <c r="E633" s="8" t="s">
        <v>10305</v>
      </c>
      <c r="F633" s="8" t="s">
        <v>3482</v>
      </c>
      <c r="G633" s="19">
        <v>117.61875000000001</v>
      </c>
      <c r="H633" s="20" t="s">
        <v>9914</v>
      </c>
      <c r="I633" s="20">
        <v>2</v>
      </c>
      <c r="J633" s="20" t="s">
        <v>9911</v>
      </c>
      <c r="K633" s="20">
        <v>15</v>
      </c>
      <c r="L633" s="20" t="s">
        <v>9911</v>
      </c>
      <c r="M633" s="20">
        <v>100</v>
      </c>
      <c r="N633" s="20">
        <v>784.125</v>
      </c>
      <c r="O633" s="8">
        <v>2231.9166666666665</v>
      </c>
      <c r="Q633" t="str">
        <f t="shared" si="18"/>
        <v>오리가슴살 스테이크꿀2큰술</v>
      </c>
      <c r="R633" s="8">
        <f t="shared" si="19"/>
        <v>117.61875000000001</v>
      </c>
    </row>
    <row r="634" spans="1:18" x14ac:dyDescent="0.4">
      <c r="A634" s="8" t="s">
        <v>10114</v>
      </c>
      <c r="B634" s="8" t="s">
        <v>855</v>
      </c>
      <c r="C634" s="8" t="s">
        <v>3482</v>
      </c>
      <c r="D634" s="8" t="s">
        <v>2526</v>
      </c>
      <c r="E634" s="8" t="s">
        <v>10305</v>
      </c>
      <c r="F634" s="8" t="s">
        <v>3482</v>
      </c>
      <c r="G634" s="19">
        <v>117.61875000000001</v>
      </c>
      <c r="H634" s="20" t="s">
        <v>9914</v>
      </c>
      <c r="I634" s="20">
        <v>2</v>
      </c>
      <c r="J634" s="20" t="s">
        <v>9911</v>
      </c>
      <c r="K634" s="20">
        <v>15</v>
      </c>
      <c r="L634" s="20" t="s">
        <v>9911</v>
      </c>
      <c r="M634" s="20">
        <v>100</v>
      </c>
      <c r="N634" s="20">
        <v>784.125</v>
      </c>
      <c r="O634" s="8">
        <v>2231.9166666666665</v>
      </c>
      <c r="Q634" t="str">
        <f t="shared" si="18"/>
        <v>고르곤졸라피자꿀2큰술</v>
      </c>
      <c r="R634" s="8">
        <f t="shared" si="19"/>
        <v>117.61875000000001</v>
      </c>
    </row>
    <row r="635" spans="1:18" x14ac:dyDescent="0.4">
      <c r="A635" s="8" t="s">
        <v>10306</v>
      </c>
      <c r="B635" s="8" t="s">
        <v>1533</v>
      </c>
      <c r="C635" s="8" t="s">
        <v>3482</v>
      </c>
      <c r="D635" s="8" t="s">
        <v>2539</v>
      </c>
      <c r="E635" s="8" t="s">
        <v>10305</v>
      </c>
      <c r="F635" s="8" t="s">
        <v>3482</v>
      </c>
      <c r="G635" s="19">
        <v>117.61875000000001</v>
      </c>
      <c r="H635" s="20" t="s">
        <v>9914</v>
      </c>
      <c r="I635" s="20">
        <v>2</v>
      </c>
      <c r="J635" s="20" t="s">
        <v>9911</v>
      </c>
      <c r="K635" s="20">
        <v>15</v>
      </c>
      <c r="L635" s="20" t="s">
        <v>9911</v>
      </c>
      <c r="M635" s="20">
        <v>100</v>
      </c>
      <c r="N635" s="20">
        <v>784.125</v>
      </c>
      <c r="O635" s="8">
        <v>2231.9166666666665</v>
      </c>
      <c r="Q635" t="str">
        <f t="shared" si="18"/>
        <v xml:space="preserve">오리스테이크꿀2큰술 </v>
      </c>
      <c r="R635" s="8">
        <f t="shared" si="19"/>
        <v>117.61875000000001</v>
      </c>
    </row>
    <row r="636" spans="1:18" x14ac:dyDescent="0.4">
      <c r="A636" s="8" t="s">
        <v>10114</v>
      </c>
      <c r="B636" s="8" t="s">
        <v>855</v>
      </c>
      <c r="C636" s="8" t="s">
        <v>3482</v>
      </c>
      <c r="D636" s="8" t="s">
        <v>2539</v>
      </c>
      <c r="E636" s="8" t="s">
        <v>10305</v>
      </c>
      <c r="F636" s="8" t="s">
        <v>3482</v>
      </c>
      <c r="G636" s="19">
        <v>117.61875000000001</v>
      </c>
      <c r="H636" s="20" t="s">
        <v>9914</v>
      </c>
      <c r="I636" s="20">
        <v>2</v>
      </c>
      <c r="J636" s="20" t="s">
        <v>9911</v>
      </c>
      <c r="K636" s="20">
        <v>15</v>
      </c>
      <c r="L636" s="20" t="s">
        <v>9911</v>
      </c>
      <c r="M636" s="20">
        <v>100</v>
      </c>
      <c r="N636" s="20">
        <v>784.125</v>
      </c>
      <c r="O636" s="8">
        <v>2231.9166666666665</v>
      </c>
      <c r="Q636" t="str">
        <f t="shared" si="18"/>
        <v xml:space="preserve">고르곤졸라피자꿀2큰술 </v>
      </c>
      <c r="R636" s="8">
        <f t="shared" si="19"/>
        <v>117.61875000000001</v>
      </c>
    </row>
    <row r="637" spans="1:18" x14ac:dyDescent="0.4">
      <c r="A637" s="8" t="s">
        <v>10134</v>
      </c>
      <c r="B637" s="8" t="s">
        <v>73</v>
      </c>
      <c r="C637" s="8" t="s">
        <v>3482</v>
      </c>
      <c r="D637" s="8" t="s">
        <v>3224</v>
      </c>
      <c r="E637" s="8" t="s">
        <v>10305</v>
      </c>
      <c r="F637" s="8" t="s">
        <v>3482</v>
      </c>
      <c r="G637" s="19">
        <v>117.61875000000001</v>
      </c>
      <c r="H637" s="20" t="s">
        <v>9914</v>
      </c>
      <c r="I637" s="20">
        <v>1</v>
      </c>
      <c r="J637" s="20" t="s">
        <v>9911</v>
      </c>
      <c r="K637" s="20">
        <v>15</v>
      </c>
      <c r="L637" s="20" t="s">
        <v>9911</v>
      </c>
      <c r="M637" s="20">
        <v>100</v>
      </c>
      <c r="N637" s="20">
        <v>784.125</v>
      </c>
      <c r="O637" s="8">
        <v>2231.9166666666665</v>
      </c>
      <c r="Q637" t="str">
        <f t="shared" si="18"/>
        <v>케이준샐러드꿀1술</v>
      </c>
      <c r="R637" s="8">
        <f t="shared" si="19"/>
        <v>117.61875000000001</v>
      </c>
    </row>
    <row r="638" spans="1:18" x14ac:dyDescent="0.4">
      <c r="A638" s="8" t="s">
        <v>10307</v>
      </c>
      <c r="B638" s="8" t="s">
        <v>1819</v>
      </c>
      <c r="C638" s="8" t="s">
        <v>3482</v>
      </c>
      <c r="D638" s="8" t="s">
        <v>2451</v>
      </c>
      <c r="E638" s="8" t="s">
        <v>10305</v>
      </c>
      <c r="F638" s="8" t="s">
        <v>3482</v>
      </c>
      <c r="G638" s="19">
        <v>117.61875000000001</v>
      </c>
      <c r="H638" s="20" t="s">
        <v>9914</v>
      </c>
      <c r="I638" s="20">
        <v>1</v>
      </c>
      <c r="J638" s="20" t="s">
        <v>9911</v>
      </c>
      <c r="K638" s="20">
        <v>15</v>
      </c>
      <c r="L638" s="20" t="s">
        <v>9911</v>
      </c>
      <c r="M638" s="20">
        <v>100</v>
      </c>
      <c r="N638" s="20">
        <v>784.125</v>
      </c>
      <c r="O638" s="8">
        <v>2231.9166666666665</v>
      </c>
      <c r="Q638" t="str">
        <f t="shared" si="18"/>
        <v>돼지안심 스테이크꿀1큰술</v>
      </c>
      <c r="R638" s="8">
        <f t="shared" si="19"/>
        <v>117.61875000000001</v>
      </c>
    </row>
    <row r="639" spans="1:18" x14ac:dyDescent="0.4">
      <c r="A639" s="8" t="s">
        <v>10014</v>
      </c>
      <c r="B639" s="8" t="s">
        <v>895</v>
      </c>
      <c r="C639" s="8" t="s">
        <v>3482</v>
      </c>
      <c r="D639" s="8" t="s">
        <v>2451</v>
      </c>
      <c r="E639" s="8" t="s">
        <v>10305</v>
      </c>
      <c r="F639" s="8" t="s">
        <v>3482</v>
      </c>
      <c r="G639" s="19">
        <v>117.61875000000001</v>
      </c>
      <c r="H639" s="20" t="s">
        <v>9914</v>
      </c>
      <c r="I639" s="20">
        <v>1</v>
      </c>
      <c r="J639" s="20" t="s">
        <v>9911</v>
      </c>
      <c r="K639" s="20">
        <v>15</v>
      </c>
      <c r="L639" s="20" t="s">
        <v>9911</v>
      </c>
      <c r="M639" s="20">
        <v>100</v>
      </c>
      <c r="N639" s="20">
        <v>784.125</v>
      </c>
      <c r="O639" s="8">
        <v>2231.9166666666665</v>
      </c>
      <c r="Q639" t="str">
        <f t="shared" si="18"/>
        <v>불고기샌드위치꿀1큰술</v>
      </c>
      <c r="R639" s="8">
        <f t="shared" si="19"/>
        <v>117.61875000000001</v>
      </c>
    </row>
    <row r="640" spans="1:18" x14ac:dyDescent="0.4">
      <c r="A640" s="8" t="s">
        <v>10170</v>
      </c>
      <c r="B640" s="8" t="s">
        <v>609</v>
      </c>
      <c r="C640" s="8" t="s">
        <v>3482</v>
      </c>
      <c r="D640" s="8" t="s">
        <v>2617</v>
      </c>
      <c r="E640" s="8" t="s">
        <v>10305</v>
      </c>
      <c r="F640" s="8" t="s">
        <v>3482</v>
      </c>
      <c r="G640" s="19">
        <v>117.61875000000001</v>
      </c>
      <c r="H640" s="20" t="s">
        <v>9914</v>
      </c>
      <c r="I640" s="20">
        <v>1</v>
      </c>
      <c r="J640" s="20" t="s">
        <v>9911</v>
      </c>
      <c r="K640" s="20">
        <v>15</v>
      </c>
      <c r="L640" s="20" t="s">
        <v>9911</v>
      </c>
      <c r="M640" s="20">
        <v>100</v>
      </c>
      <c r="N640" s="20">
        <v>784.125</v>
      </c>
      <c r="O640" s="8">
        <v>2231.9166666666665</v>
      </c>
      <c r="Q640" t="str">
        <f t="shared" si="18"/>
        <v xml:space="preserve">미국 피칸 크러스트 치킨텐더 꿀1큰술 </v>
      </c>
      <c r="R640" s="8">
        <f t="shared" si="19"/>
        <v>117.61875000000001</v>
      </c>
    </row>
    <row r="641" spans="1:18" x14ac:dyDescent="0.4">
      <c r="A641" s="8" t="s">
        <v>10167</v>
      </c>
      <c r="B641" s="8" t="s">
        <v>265</v>
      </c>
      <c r="C641" s="8" t="s">
        <v>3482</v>
      </c>
      <c r="D641" s="8" t="s">
        <v>3037</v>
      </c>
      <c r="E641" s="8" t="s">
        <v>10305</v>
      </c>
      <c r="F641" s="8" t="s">
        <v>3482</v>
      </c>
      <c r="G641" s="19">
        <v>117.61875000000001</v>
      </c>
      <c r="H641" s="20" t="s">
        <v>9914</v>
      </c>
      <c r="I641" s="20">
        <v>0.5</v>
      </c>
      <c r="J641" s="20" t="s">
        <v>9911</v>
      </c>
      <c r="K641" s="20">
        <v>15</v>
      </c>
      <c r="L641" s="20" t="s">
        <v>9911</v>
      </c>
      <c r="M641" s="20">
        <v>100</v>
      </c>
      <c r="N641" s="20">
        <v>784.125</v>
      </c>
      <c r="O641" s="8">
        <v>2231.9166666666665</v>
      </c>
      <c r="Q641" t="str">
        <f t="shared" si="18"/>
        <v>전복양념구이꿀½술</v>
      </c>
      <c r="R641" s="8">
        <f t="shared" si="19"/>
        <v>117.61875000000001</v>
      </c>
    </row>
    <row r="642" spans="1:18" x14ac:dyDescent="0.4">
      <c r="A642" s="8" t="s">
        <v>10141</v>
      </c>
      <c r="B642" s="8" t="s">
        <v>258</v>
      </c>
      <c r="C642" s="8" t="s">
        <v>3482</v>
      </c>
      <c r="D642" s="8" t="s">
        <v>2958</v>
      </c>
      <c r="E642" s="8" t="s">
        <v>10305</v>
      </c>
      <c r="F642" s="8" t="s">
        <v>3482</v>
      </c>
      <c r="G642" s="19">
        <v>117.61875000000001</v>
      </c>
      <c r="H642" s="20" t="s">
        <v>9914</v>
      </c>
      <c r="I642" s="20">
        <v>0.33333333333333331</v>
      </c>
      <c r="J642" s="20" t="s">
        <v>9911</v>
      </c>
      <c r="K642" s="20">
        <v>15</v>
      </c>
      <c r="L642" s="20" t="s">
        <v>9911</v>
      </c>
      <c r="M642" s="20">
        <v>100</v>
      </c>
      <c r="N642" s="20">
        <v>784.125</v>
      </c>
      <c r="O642" s="8">
        <v>2231.9166666666665</v>
      </c>
      <c r="Q642" t="str">
        <f t="shared" si="18"/>
        <v>목살오향장육과 잣마늘소스꿀⅓술</v>
      </c>
      <c r="R642" s="8">
        <f t="shared" si="19"/>
        <v>117.61875000000001</v>
      </c>
    </row>
    <row r="643" spans="1:18" x14ac:dyDescent="0.4">
      <c r="A643" s="8" t="s">
        <v>10308</v>
      </c>
      <c r="B643" s="8" t="s">
        <v>2259</v>
      </c>
      <c r="C643" s="8" t="s">
        <v>3482</v>
      </c>
      <c r="D643" s="8" t="s">
        <v>3497</v>
      </c>
      <c r="E643" s="8" t="s">
        <v>10305</v>
      </c>
      <c r="F643" s="8" t="s">
        <v>3482</v>
      </c>
      <c r="G643" s="19">
        <v>446.38333333333327</v>
      </c>
      <c r="H643" s="8" t="s">
        <v>9911</v>
      </c>
      <c r="I643" s="8">
        <v>1</v>
      </c>
      <c r="J643" s="8" t="s">
        <v>9911</v>
      </c>
      <c r="K643" s="8">
        <v>20</v>
      </c>
      <c r="L643" s="8" t="s">
        <v>9911</v>
      </c>
      <c r="M643" s="8">
        <v>100</v>
      </c>
      <c r="N643" s="8">
        <v>2231.9166666666665</v>
      </c>
      <c r="O643" s="8">
        <v>2231.9166666666665</v>
      </c>
      <c r="Q643" t="str">
        <f t="shared" si="18"/>
        <v>카스테라꿀20g</v>
      </c>
      <c r="R643" s="8">
        <f t="shared" si="19"/>
        <v>446.38333333333327</v>
      </c>
    </row>
    <row r="644" spans="1:18" x14ac:dyDescent="0.4">
      <c r="A644" s="8" t="s">
        <v>10113</v>
      </c>
      <c r="B644" s="8" t="s">
        <v>1054</v>
      </c>
      <c r="C644" s="8" t="s">
        <v>3500</v>
      </c>
      <c r="D644" s="8" t="s">
        <v>2869</v>
      </c>
      <c r="E644" s="8" t="s">
        <v>10309</v>
      </c>
      <c r="F644" s="8" t="s">
        <v>3500</v>
      </c>
      <c r="G644" s="19">
        <v>740</v>
      </c>
      <c r="H644" s="8" t="s">
        <v>9911</v>
      </c>
      <c r="I644" s="8">
        <v>1</v>
      </c>
      <c r="J644" s="8" t="s">
        <v>9911</v>
      </c>
      <c r="K644" s="8">
        <v>200</v>
      </c>
      <c r="L644" s="8" t="s">
        <v>9911</v>
      </c>
      <c r="M644" s="8">
        <v>100</v>
      </c>
      <c r="N644" s="8">
        <v>370</v>
      </c>
      <c r="O644" s="8">
        <v>370</v>
      </c>
      <c r="Q644" t="str">
        <f t="shared" si="18"/>
        <v>조개 수정교자(하가우)끓는 물200g</v>
      </c>
      <c r="R644" s="8">
        <f t="shared" si="19"/>
        <v>740</v>
      </c>
    </row>
    <row r="645" spans="1:18" x14ac:dyDescent="0.4">
      <c r="A645" s="8" t="s">
        <v>10068</v>
      </c>
      <c r="B645" s="8" t="s">
        <v>437</v>
      </c>
      <c r="C645" s="8" t="s">
        <v>3502</v>
      </c>
      <c r="D645" s="8" t="s">
        <v>3503</v>
      </c>
      <c r="E645" s="8" t="s">
        <v>10310</v>
      </c>
      <c r="F645" s="8" t="s">
        <v>3502</v>
      </c>
      <c r="G645" s="19">
        <v>27.145833333333339</v>
      </c>
      <c r="H645" s="20" t="s">
        <v>9926</v>
      </c>
      <c r="I645" s="20">
        <v>12</v>
      </c>
      <c r="J645" s="20" t="s">
        <v>9911</v>
      </c>
      <c r="K645" s="20">
        <v>5</v>
      </c>
      <c r="L645" s="20" t="s">
        <v>9911</v>
      </c>
      <c r="M645" s="20">
        <v>100</v>
      </c>
      <c r="N645" s="20">
        <v>542.91666666666674</v>
      </c>
      <c r="O645" s="8">
        <v>542.91666666666674</v>
      </c>
      <c r="Q645" t="str">
        <f t="shared" ref="Q645:Q708" si="20">SUBSTITUTE(_xlfn.CONCAT(B645:D645),"~","-")</f>
        <v>모둠전나무꼬치12개</v>
      </c>
      <c r="R645" s="8">
        <f t="shared" ref="R645:R708" si="21">G645</f>
        <v>27.145833333333339</v>
      </c>
    </row>
    <row r="646" spans="1:18" x14ac:dyDescent="0.4">
      <c r="A646" s="8" t="s">
        <v>9956</v>
      </c>
      <c r="B646" s="8" t="s">
        <v>2242</v>
      </c>
      <c r="C646" s="8" t="s">
        <v>3502</v>
      </c>
      <c r="D646" s="8" t="s">
        <v>2800</v>
      </c>
      <c r="E646" s="8" t="s">
        <v>10310</v>
      </c>
      <c r="F646" s="8" t="s">
        <v>3502</v>
      </c>
      <c r="G646" s="19">
        <v>27.145833333333339</v>
      </c>
      <c r="H646" s="20" t="s">
        <v>9926</v>
      </c>
      <c r="I646" s="20">
        <v>4</v>
      </c>
      <c r="J646" s="20" t="s">
        <v>9911</v>
      </c>
      <c r="K646" s="20">
        <v>5</v>
      </c>
      <c r="L646" s="20" t="s">
        <v>9911</v>
      </c>
      <c r="M646" s="20">
        <v>100</v>
      </c>
      <c r="N646" s="20">
        <v>542.91666666666674</v>
      </c>
      <c r="O646" s="8">
        <v>542.91666666666674</v>
      </c>
      <c r="Q646" t="str">
        <f t="shared" si="20"/>
        <v>소시지떡꼬치구이나무꼬치4개</v>
      </c>
      <c r="R646" s="8">
        <f t="shared" si="21"/>
        <v>27.145833333333339</v>
      </c>
    </row>
    <row r="647" spans="1:18" x14ac:dyDescent="0.4">
      <c r="A647" s="8" t="s">
        <v>9955</v>
      </c>
      <c r="B647" s="8" t="s">
        <v>659</v>
      </c>
      <c r="C647" s="8" t="s">
        <v>3502</v>
      </c>
      <c r="D647" s="8" t="s">
        <v>2500</v>
      </c>
      <c r="E647" s="8" t="s">
        <v>10310</v>
      </c>
      <c r="F647" s="8" t="s">
        <v>3502</v>
      </c>
      <c r="G647" s="19">
        <v>27.145833333333339</v>
      </c>
      <c r="H647" s="20" t="s">
        <v>9926</v>
      </c>
      <c r="I647" s="20">
        <v>3</v>
      </c>
      <c r="J647" s="20" t="s">
        <v>9911</v>
      </c>
      <c r="K647" s="20">
        <v>5</v>
      </c>
      <c r="L647" s="20" t="s">
        <v>9911</v>
      </c>
      <c r="M647" s="20">
        <v>100</v>
      </c>
      <c r="N647" s="20">
        <v>542.91666666666674</v>
      </c>
      <c r="O647" s="8">
        <v>542.91666666666674</v>
      </c>
      <c r="Q647" t="str">
        <f t="shared" si="20"/>
        <v>오징어순대나무꼬치3개</v>
      </c>
      <c r="R647" s="8">
        <f t="shared" si="21"/>
        <v>27.145833333333339</v>
      </c>
    </row>
    <row r="648" spans="1:18" x14ac:dyDescent="0.4">
      <c r="A648" s="8" t="s">
        <v>10029</v>
      </c>
      <c r="B648" s="8" t="s">
        <v>2179</v>
      </c>
      <c r="C648" s="8" t="s">
        <v>3508</v>
      </c>
      <c r="D648" s="8" t="s">
        <v>3471</v>
      </c>
      <c r="E648" s="8" t="s">
        <v>10311</v>
      </c>
      <c r="F648" s="8" t="s">
        <v>3508</v>
      </c>
      <c r="G648" s="19">
        <v>1850.5714285714287</v>
      </c>
      <c r="H648" s="20" t="s">
        <v>10074</v>
      </c>
      <c r="I648" s="20">
        <v>3</v>
      </c>
      <c r="J648" s="20" t="s">
        <v>9911</v>
      </c>
      <c r="K648" s="20">
        <v>200</v>
      </c>
      <c r="L648" s="20" t="s">
        <v>9911</v>
      </c>
      <c r="M648" s="20">
        <v>100</v>
      </c>
      <c r="N648" s="20">
        <v>925.28571428571433</v>
      </c>
      <c r="O648" s="8">
        <v>925.28571428571433</v>
      </c>
      <c r="Q648" t="str">
        <f t="shared" si="20"/>
        <v>낙지 연포탕낙지3마리</v>
      </c>
      <c r="R648" s="8">
        <f t="shared" si="21"/>
        <v>1850.5714285714287</v>
      </c>
    </row>
    <row r="649" spans="1:18" x14ac:dyDescent="0.4">
      <c r="A649" s="8" t="s">
        <v>9999</v>
      </c>
      <c r="B649" s="8" t="s">
        <v>2109</v>
      </c>
      <c r="C649" s="8" t="s">
        <v>3508</v>
      </c>
      <c r="D649" s="8" t="s">
        <v>3471</v>
      </c>
      <c r="E649" s="8" t="s">
        <v>10311</v>
      </c>
      <c r="F649" s="8" t="s">
        <v>3508</v>
      </c>
      <c r="G649" s="19">
        <v>1850.5714285714287</v>
      </c>
      <c r="H649" s="20" t="s">
        <v>10074</v>
      </c>
      <c r="I649" s="20">
        <v>3</v>
      </c>
      <c r="J649" s="20" t="s">
        <v>9911</v>
      </c>
      <c r="K649" s="20">
        <v>200</v>
      </c>
      <c r="L649" s="20" t="s">
        <v>9911</v>
      </c>
      <c r="M649" s="20">
        <v>100</v>
      </c>
      <c r="N649" s="20">
        <v>925.28571428571433</v>
      </c>
      <c r="O649" s="8">
        <v>925.28571428571433</v>
      </c>
      <c r="Q649" t="str">
        <f t="shared" si="20"/>
        <v>낙지볶음낙지3마리</v>
      </c>
      <c r="R649" s="8">
        <f t="shared" si="21"/>
        <v>1850.5714285714287</v>
      </c>
    </row>
    <row r="650" spans="1:18" x14ac:dyDescent="0.4">
      <c r="A650" s="8" t="s">
        <v>10187</v>
      </c>
      <c r="B650" s="8" t="s">
        <v>1569</v>
      </c>
      <c r="C650" s="8" t="s">
        <v>3508</v>
      </c>
      <c r="D650" s="8" t="s">
        <v>3509</v>
      </c>
      <c r="E650" s="8" t="s">
        <v>10311</v>
      </c>
      <c r="F650" s="8" t="s">
        <v>3508</v>
      </c>
      <c r="G650" s="19">
        <v>1850.5714285714287</v>
      </c>
      <c r="H650" s="20" t="s">
        <v>10074</v>
      </c>
      <c r="I650" s="20">
        <v>1</v>
      </c>
      <c r="J650" s="20" t="s">
        <v>9911</v>
      </c>
      <c r="K650" s="20">
        <v>200</v>
      </c>
      <c r="L650" s="20" t="s">
        <v>9911</v>
      </c>
      <c r="M650" s="20">
        <v>100</v>
      </c>
      <c r="N650" s="20">
        <v>925.28571428571433</v>
      </c>
      <c r="O650" s="8">
        <v>925.28571428571433</v>
      </c>
      <c r="Q650" t="str">
        <f t="shared" si="20"/>
        <v>낙곱새낙지1마리</v>
      </c>
      <c r="R650" s="8">
        <f t="shared" si="21"/>
        <v>1850.5714285714287</v>
      </c>
    </row>
    <row r="651" spans="1:18" x14ac:dyDescent="0.4">
      <c r="A651" s="8" t="s">
        <v>10171</v>
      </c>
      <c r="B651" s="8" t="s">
        <v>213</v>
      </c>
      <c r="C651" s="8" t="s">
        <v>3513</v>
      </c>
      <c r="D651" s="8" t="s">
        <v>3514</v>
      </c>
      <c r="E651" s="8" t="s">
        <v>10312</v>
      </c>
      <c r="F651" s="8" t="s">
        <v>3513</v>
      </c>
      <c r="G651" s="19">
        <v>68.78125</v>
      </c>
      <c r="H651" s="8" t="s">
        <v>9911</v>
      </c>
      <c r="I651" s="8">
        <v>1</v>
      </c>
      <c r="J651" s="8" t="s">
        <v>9911</v>
      </c>
      <c r="K651" s="8">
        <v>10</v>
      </c>
      <c r="L651" s="8" t="s">
        <v>9911</v>
      </c>
      <c r="M651" s="8">
        <v>100</v>
      </c>
      <c r="N651" s="8">
        <v>687.8125</v>
      </c>
      <c r="O651" s="8">
        <v>687.8125</v>
      </c>
      <c r="Q651" t="str">
        <f t="shared" si="20"/>
        <v>날치알 투움바 파스타날치알1술(10g)</v>
      </c>
      <c r="R651" s="8">
        <f t="shared" si="21"/>
        <v>68.78125</v>
      </c>
    </row>
    <row r="652" spans="1:18" x14ac:dyDescent="0.4">
      <c r="A652" s="8" t="s">
        <v>10181</v>
      </c>
      <c r="B652" s="8" t="s">
        <v>79</v>
      </c>
      <c r="C652" s="8" t="s">
        <v>3516</v>
      </c>
      <c r="D652" s="8" t="s">
        <v>3519</v>
      </c>
      <c r="E652" s="8" t="s">
        <v>10313</v>
      </c>
      <c r="F652" s="8" t="s">
        <v>3516</v>
      </c>
      <c r="G652" s="19">
        <v>279.89999999999998</v>
      </c>
      <c r="H652" s="8" t="s">
        <v>9911</v>
      </c>
      <c r="I652" s="8">
        <v>1</v>
      </c>
      <c r="J652" s="8" t="s">
        <v>9911</v>
      </c>
      <c r="K652" s="8">
        <v>50</v>
      </c>
      <c r="L652" s="8" t="s">
        <v>9911</v>
      </c>
      <c r="M652" s="8">
        <v>100</v>
      </c>
      <c r="N652" s="8">
        <v>559.79999999999995</v>
      </c>
      <c r="O652" s="8">
        <v>559.79999999999995</v>
      </c>
      <c r="Q652" t="str">
        <f t="shared" si="20"/>
        <v>사천식잡채납작당면1줌(50g)</v>
      </c>
      <c r="R652" s="8">
        <f t="shared" si="21"/>
        <v>279.89999999999998</v>
      </c>
    </row>
    <row r="653" spans="1:18" x14ac:dyDescent="0.4">
      <c r="A653" s="8" t="s">
        <v>10092</v>
      </c>
      <c r="B653" s="8" t="s">
        <v>343</v>
      </c>
      <c r="C653" s="8" t="s">
        <v>3516</v>
      </c>
      <c r="D653" s="8" t="s">
        <v>3517</v>
      </c>
      <c r="E653" s="8" t="s">
        <v>10313</v>
      </c>
      <c r="F653" s="8" t="s">
        <v>3516</v>
      </c>
      <c r="G653" s="19">
        <v>447.84</v>
      </c>
      <c r="H653" s="8" t="s">
        <v>9911</v>
      </c>
      <c r="I653" s="8">
        <v>1</v>
      </c>
      <c r="J653" s="8" t="s">
        <v>9911</v>
      </c>
      <c r="K653" s="8">
        <v>80</v>
      </c>
      <c r="L653" s="8" t="s">
        <v>9911</v>
      </c>
      <c r="M653" s="8">
        <v>100</v>
      </c>
      <c r="N653" s="8">
        <v>559.79999999999995</v>
      </c>
      <c r="O653" s="8">
        <v>559.79999999999995</v>
      </c>
      <c r="Q653" t="str">
        <f t="shared" si="20"/>
        <v>마라탕납작당면80g</v>
      </c>
      <c r="R653" s="8">
        <f t="shared" si="21"/>
        <v>447.84</v>
      </c>
    </row>
    <row r="654" spans="1:18" x14ac:dyDescent="0.4">
      <c r="A654" s="8" t="s">
        <v>10247</v>
      </c>
      <c r="B654" s="8" t="s">
        <v>1450</v>
      </c>
      <c r="C654" s="8" t="s">
        <v>3521</v>
      </c>
      <c r="D654" s="8" t="s">
        <v>2779</v>
      </c>
      <c r="E654" s="8" t="s">
        <v>10314</v>
      </c>
      <c r="F654" s="8" t="s">
        <v>3522</v>
      </c>
      <c r="G654" s="19">
        <v>526.1</v>
      </c>
      <c r="H654" s="20" t="s">
        <v>9926</v>
      </c>
      <c r="I654" s="20">
        <v>2</v>
      </c>
      <c r="J654" s="20" t="s">
        <v>9911</v>
      </c>
      <c r="K654" s="20">
        <v>100</v>
      </c>
      <c r="L654" s="20" t="s">
        <v>9911</v>
      </c>
      <c r="M654" s="20">
        <v>100</v>
      </c>
      <c r="N654" s="20">
        <v>526.1</v>
      </c>
      <c r="O654" s="8">
        <v>526.1</v>
      </c>
      <c r="Q654" t="str">
        <f t="shared" si="20"/>
        <v>우동냉동 우동면2개</v>
      </c>
      <c r="R654" s="8">
        <f t="shared" si="21"/>
        <v>526.1</v>
      </c>
    </row>
    <row r="655" spans="1:18" x14ac:dyDescent="0.4">
      <c r="A655" s="8" t="s">
        <v>10315</v>
      </c>
      <c r="B655" s="8" t="s">
        <v>235</v>
      </c>
      <c r="C655" s="8" t="s">
        <v>3524</v>
      </c>
      <c r="D655" s="8" t="s">
        <v>2761</v>
      </c>
      <c r="E655" s="8" t="s">
        <v>10316</v>
      </c>
      <c r="F655" s="8" t="s">
        <v>3524</v>
      </c>
      <c r="G655" s="19">
        <v>979.16666666666652</v>
      </c>
      <c r="H655" s="8" t="s">
        <v>9911</v>
      </c>
      <c r="I655" s="8">
        <v>1</v>
      </c>
      <c r="J655" s="8" t="s">
        <v>9911</v>
      </c>
      <c r="K655" s="8">
        <v>100</v>
      </c>
      <c r="L655" s="8" t="s">
        <v>9911</v>
      </c>
      <c r="M655" s="8">
        <v>100</v>
      </c>
      <c r="N655" s="8">
        <v>979.16666666666663</v>
      </c>
      <c r="O655" s="8">
        <v>979.16666666666663</v>
      </c>
      <c r="Q655" t="str">
        <f t="shared" si="20"/>
        <v>미역참치샐러드냉동참치100g</v>
      </c>
      <c r="R655" s="8">
        <f t="shared" si="21"/>
        <v>979.16666666666652</v>
      </c>
    </row>
    <row r="656" spans="1:18" x14ac:dyDescent="0.4">
      <c r="A656" s="8" t="s">
        <v>10188</v>
      </c>
      <c r="B656" s="8" t="s">
        <v>1651</v>
      </c>
      <c r="C656" s="8" t="s">
        <v>3524</v>
      </c>
      <c r="D656" s="8" t="s">
        <v>2761</v>
      </c>
      <c r="E656" s="8" t="s">
        <v>10316</v>
      </c>
      <c r="F656" s="8" t="s">
        <v>3524</v>
      </c>
      <c r="G656" s="19">
        <v>979.16666666666652</v>
      </c>
      <c r="H656" s="8" t="s">
        <v>9911</v>
      </c>
      <c r="I656" s="8">
        <v>1</v>
      </c>
      <c r="J656" s="8" t="s">
        <v>9911</v>
      </c>
      <c r="K656" s="8">
        <v>100</v>
      </c>
      <c r="L656" s="8" t="s">
        <v>9911</v>
      </c>
      <c r="M656" s="8">
        <v>100</v>
      </c>
      <c r="N656" s="8">
        <v>979.16666666666663</v>
      </c>
      <c r="O656" s="8">
        <v>979.16666666666663</v>
      </c>
      <c r="Q656" t="str">
        <f t="shared" si="20"/>
        <v>참치회덮밥냉동참치100g</v>
      </c>
      <c r="R656" s="8">
        <f t="shared" si="21"/>
        <v>979.16666666666652</v>
      </c>
    </row>
    <row r="657" spans="1:18" x14ac:dyDescent="0.4">
      <c r="A657" s="8" t="s">
        <v>10292</v>
      </c>
      <c r="B657" s="8" t="s">
        <v>1770</v>
      </c>
      <c r="C657" s="8" t="s">
        <v>3527</v>
      </c>
      <c r="D657" s="8" t="s">
        <v>3530</v>
      </c>
      <c r="E657" s="8" t="s">
        <v>10317</v>
      </c>
      <c r="F657" s="8" t="s">
        <v>3527</v>
      </c>
      <c r="G657" s="19">
        <v>3042</v>
      </c>
      <c r="H657" s="8" t="s">
        <v>9890</v>
      </c>
      <c r="I657" s="8">
        <v>1</v>
      </c>
      <c r="J657" s="8" t="s">
        <v>9911</v>
      </c>
      <c r="K657" s="8">
        <v>800</v>
      </c>
      <c r="L657" s="8" t="s">
        <v>9911</v>
      </c>
      <c r="M657" s="8">
        <v>100</v>
      </c>
      <c r="N657" s="8">
        <v>380.25</v>
      </c>
      <c r="O657" s="8">
        <v>380.25</v>
      </c>
      <c r="Q657" t="str">
        <f t="shared" si="20"/>
        <v>해삼전복물회냉면육수800ml</v>
      </c>
      <c r="R657" s="8">
        <f t="shared" si="21"/>
        <v>3042</v>
      </c>
    </row>
    <row r="658" spans="1:18" x14ac:dyDescent="0.4">
      <c r="A658" s="8" t="s">
        <v>10280</v>
      </c>
      <c r="B658" s="8" t="s">
        <v>1463</v>
      </c>
      <c r="C658" s="8" t="s">
        <v>3527</v>
      </c>
      <c r="D658" s="8" t="s">
        <v>3528</v>
      </c>
      <c r="E658" s="8" t="s">
        <v>10317</v>
      </c>
      <c r="F658" s="8" t="s">
        <v>3527</v>
      </c>
      <c r="G658" s="19">
        <v>3422.25</v>
      </c>
      <c r="H658" s="8" t="s">
        <v>9890</v>
      </c>
      <c r="I658" s="8">
        <v>1</v>
      </c>
      <c r="J658" s="8" t="s">
        <v>9911</v>
      </c>
      <c r="K658" s="8">
        <v>900</v>
      </c>
      <c r="L658" s="8" t="s">
        <v>9911</v>
      </c>
      <c r="M658" s="8">
        <v>100</v>
      </c>
      <c r="N658" s="8">
        <v>380.25</v>
      </c>
      <c r="O658" s="8">
        <v>380.25</v>
      </c>
      <c r="Q658" t="str">
        <f t="shared" si="20"/>
        <v>김치말이국수냉면육수900ml</v>
      </c>
      <c r="R658" s="8">
        <f t="shared" si="21"/>
        <v>3422.25</v>
      </c>
    </row>
    <row r="659" spans="1:18" x14ac:dyDescent="0.4">
      <c r="A659" s="8" t="s">
        <v>10213</v>
      </c>
      <c r="B659" s="8" t="s">
        <v>1397</v>
      </c>
      <c r="C659" s="8" t="s">
        <v>3532</v>
      </c>
      <c r="D659" s="8" t="s">
        <v>2483</v>
      </c>
      <c r="E659" s="8" t="s">
        <v>10318</v>
      </c>
      <c r="F659" s="8" t="s">
        <v>3532</v>
      </c>
      <c r="G659" s="19">
        <v>119.87142857142858</v>
      </c>
      <c r="H659" s="20" t="s">
        <v>9917</v>
      </c>
      <c r="I659" s="20">
        <v>1</v>
      </c>
      <c r="J659" s="20" t="s">
        <v>9911</v>
      </c>
      <c r="K659" s="20">
        <v>20</v>
      </c>
      <c r="L659" s="20" t="s">
        <v>9911</v>
      </c>
      <c r="M659" s="20">
        <v>100</v>
      </c>
      <c r="N659" s="20">
        <v>599.35714285714289</v>
      </c>
      <c r="O659" s="8">
        <v>599.35714285714289</v>
      </c>
      <c r="Q659" t="str">
        <f t="shared" si="20"/>
        <v>강된장비빔밥냉이한 줌</v>
      </c>
      <c r="R659" s="8">
        <f t="shared" si="21"/>
        <v>119.87142857142858</v>
      </c>
    </row>
    <row r="660" spans="1:18" x14ac:dyDescent="0.4">
      <c r="A660" s="8" t="s">
        <v>10319</v>
      </c>
      <c r="B660" s="8" t="s">
        <v>1204</v>
      </c>
      <c r="C660" s="8" t="s">
        <v>3534</v>
      </c>
      <c r="D660" s="8" t="s">
        <v>3537</v>
      </c>
      <c r="E660" s="8" t="s">
        <v>10320</v>
      </c>
      <c r="F660" s="8" t="s">
        <v>3534</v>
      </c>
      <c r="G660" s="19">
        <v>221.65</v>
      </c>
      <c r="H660" s="8" t="s">
        <v>9911</v>
      </c>
      <c r="I660" s="8">
        <v>1</v>
      </c>
      <c r="J660" s="8" t="s">
        <v>9911</v>
      </c>
      <c r="K660" s="8">
        <v>40</v>
      </c>
      <c r="L660" s="8" t="s">
        <v>9911</v>
      </c>
      <c r="M660" s="8">
        <v>100</v>
      </c>
      <c r="N660" s="8">
        <v>554.125</v>
      </c>
      <c r="O660" s="8">
        <v>554.125</v>
      </c>
      <c r="Q660" t="str">
        <f t="shared" si="20"/>
        <v>마라샹궈넓적 당면40g</v>
      </c>
      <c r="R660" s="8">
        <f t="shared" si="21"/>
        <v>221.65</v>
      </c>
    </row>
    <row r="661" spans="1:18" x14ac:dyDescent="0.4">
      <c r="A661" s="8" t="s">
        <v>10204</v>
      </c>
      <c r="B661" s="8" t="s">
        <v>1112</v>
      </c>
      <c r="C661" s="8" t="s">
        <v>3534</v>
      </c>
      <c r="D661" s="8" t="s">
        <v>3535</v>
      </c>
      <c r="E661" s="8" t="s">
        <v>10320</v>
      </c>
      <c r="F661" s="8" t="s">
        <v>3534</v>
      </c>
      <c r="G661" s="19">
        <v>277.0625</v>
      </c>
      <c r="H661" s="8" t="s">
        <v>9911</v>
      </c>
      <c r="I661" s="8">
        <v>1</v>
      </c>
      <c r="J661" s="8" t="s">
        <v>9911</v>
      </c>
      <c r="K661" s="8">
        <v>50</v>
      </c>
      <c r="L661" s="8" t="s">
        <v>9911</v>
      </c>
      <c r="M661" s="8">
        <v>100</v>
      </c>
      <c r="N661" s="8">
        <v>554.125</v>
      </c>
      <c r="O661" s="8">
        <v>554.125</v>
      </c>
      <c r="Q661" t="str">
        <f t="shared" si="20"/>
        <v>로제 떡볶이넓적 당면50g</v>
      </c>
      <c r="R661" s="8">
        <f t="shared" si="21"/>
        <v>277.0625</v>
      </c>
    </row>
    <row r="662" spans="1:18" x14ac:dyDescent="0.4">
      <c r="A662" s="8" t="s">
        <v>10251</v>
      </c>
      <c r="B662" s="8" t="s">
        <v>1268</v>
      </c>
      <c r="C662" s="8" t="s">
        <v>3539</v>
      </c>
      <c r="D662" s="8" t="s">
        <v>3541</v>
      </c>
      <c r="E662" s="8" t="s">
        <v>10321</v>
      </c>
      <c r="F662" s="8" t="s">
        <v>3539</v>
      </c>
      <c r="G662" s="19">
        <v>31.81</v>
      </c>
      <c r="H662" s="20" t="s">
        <v>9945</v>
      </c>
      <c r="I662" s="20">
        <v>2</v>
      </c>
      <c r="J662" s="20" t="s">
        <v>9890</v>
      </c>
      <c r="K662" s="20">
        <v>5</v>
      </c>
      <c r="L662" s="20" t="s">
        <v>9890</v>
      </c>
      <c r="M662" s="20">
        <v>100</v>
      </c>
      <c r="N662" s="20">
        <v>636.20000000000005</v>
      </c>
      <c r="O662" s="8">
        <v>636.20000000000005</v>
      </c>
      <c r="Q662" t="str">
        <f t="shared" si="20"/>
        <v>닭고기 마늘쫑 볶음밥노두유 2작은술</v>
      </c>
      <c r="R662" s="8">
        <f t="shared" si="21"/>
        <v>31.81</v>
      </c>
    </row>
    <row r="663" spans="1:18" x14ac:dyDescent="0.4">
      <c r="A663" s="8" t="s">
        <v>9948</v>
      </c>
      <c r="B663" s="8" t="s">
        <v>399</v>
      </c>
      <c r="C663" s="8" t="s">
        <v>3539</v>
      </c>
      <c r="D663" s="8" t="s">
        <v>2569</v>
      </c>
      <c r="E663" s="8" t="s">
        <v>10321</v>
      </c>
      <c r="F663" s="8" t="s">
        <v>3539</v>
      </c>
      <c r="G663" s="19">
        <v>31.81</v>
      </c>
      <c r="H663" s="20" t="s">
        <v>2569</v>
      </c>
      <c r="I663" s="20">
        <v>1</v>
      </c>
      <c r="J663" s="20" t="s">
        <v>9890</v>
      </c>
      <c r="K663" s="20">
        <v>5</v>
      </c>
      <c r="L663" s="20" t="s">
        <v>9890</v>
      </c>
      <c r="M663" s="20">
        <v>100</v>
      </c>
      <c r="N663" s="20">
        <v>636.20000000000005</v>
      </c>
      <c r="O663" s="8">
        <v>636.20000000000005</v>
      </c>
      <c r="Q663" t="str">
        <f t="shared" si="20"/>
        <v>중국식 잡채 덮밥노두유약간</v>
      </c>
      <c r="R663" s="8">
        <f t="shared" si="21"/>
        <v>31.81</v>
      </c>
    </row>
    <row r="664" spans="1:18" x14ac:dyDescent="0.4">
      <c r="A664" s="8" t="s">
        <v>10024</v>
      </c>
      <c r="B664" s="8" t="s">
        <v>1486</v>
      </c>
      <c r="C664" s="8" t="s">
        <v>3539</v>
      </c>
      <c r="D664" s="8" t="s">
        <v>2569</v>
      </c>
      <c r="E664" s="8" t="s">
        <v>10321</v>
      </c>
      <c r="F664" s="8" t="s">
        <v>3539</v>
      </c>
      <c r="G664" s="19">
        <v>31.81</v>
      </c>
      <c r="H664" s="20" t="s">
        <v>2569</v>
      </c>
      <c r="I664" s="20">
        <v>1</v>
      </c>
      <c r="J664" s="20" t="s">
        <v>9890</v>
      </c>
      <c r="K664" s="20">
        <v>5</v>
      </c>
      <c r="L664" s="20" t="s">
        <v>9890</v>
      </c>
      <c r="M664" s="20">
        <v>100</v>
      </c>
      <c r="N664" s="20">
        <v>636.20000000000005</v>
      </c>
      <c r="O664" s="8">
        <v>636.20000000000005</v>
      </c>
      <c r="Q664" t="str">
        <f t="shared" si="20"/>
        <v>고추 듬뿍 닭튀김노두유약간</v>
      </c>
      <c r="R664" s="8">
        <f t="shared" si="21"/>
        <v>31.81</v>
      </c>
    </row>
    <row r="665" spans="1:18" x14ac:dyDescent="0.4">
      <c r="A665" s="8" t="s">
        <v>10054</v>
      </c>
      <c r="B665" s="8" t="s">
        <v>1644</v>
      </c>
      <c r="C665" s="8" t="s">
        <v>3539</v>
      </c>
      <c r="D665" s="8" t="s">
        <v>2508</v>
      </c>
      <c r="E665" s="8" t="s">
        <v>10321</v>
      </c>
      <c r="F665" s="8" t="s">
        <v>3539</v>
      </c>
      <c r="G665" s="19">
        <v>31.81</v>
      </c>
      <c r="H665" s="20" t="s">
        <v>9945</v>
      </c>
      <c r="I665" s="20">
        <v>0.5</v>
      </c>
      <c r="J665" s="20" t="s">
        <v>9890</v>
      </c>
      <c r="K665" s="20">
        <v>5</v>
      </c>
      <c r="L665" s="20" t="s">
        <v>9890</v>
      </c>
      <c r="M665" s="20">
        <v>100</v>
      </c>
      <c r="N665" s="20">
        <v>636.20000000000005</v>
      </c>
      <c r="O665" s="8">
        <v>636.20000000000005</v>
      </c>
      <c r="Q665" t="str">
        <f t="shared" si="20"/>
        <v>몽골리안 스테이크덮밥노두유½작은술</v>
      </c>
      <c r="R665" s="8">
        <f t="shared" si="21"/>
        <v>31.81</v>
      </c>
    </row>
    <row r="666" spans="1:18" x14ac:dyDescent="0.4">
      <c r="A666" s="8" t="s">
        <v>10322</v>
      </c>
      <c r="B666" s="8" t="s">
        <v>174</v>
      </c>
      <c r="C666" s="8" t="s">
        <v>3545</v>
      </c>
      <c r="D666" s="8" t="s">
        <v>3547</v>
      </c>
      <c r="E666" s="8" t="s">
        <v>10323</v>
      </c>
      <c r="F666" s="8" t="s">
        <v>3545</v>
      </c>
      <c r="G666" s="19">
        <v>249.21428571428572</v>
      </c>
      <c r="H666" s="8" t="s">
        <v>9926</v>
      </c>
      <c r="I666" s="8">
        <v>0.25</v>
      </c>
      <c r="J666" s="8" t="s">
        <v>9926</v>
      </c>
      <c r="K666" s="8">
        <v>0.25</v>
      </c>
      <c r="L666" s="8" t="s">
        <v>9926</v>
      </c>
      <c r="M666" s="8">
        <v>1</v>
      </c>
      <c r="N666" s="8">
        <v>996.85714285714289</v>
      </c>
      <c r="O666" s="8">
        <v>1100.1875</v>
      </c>
      <c r="Q666" t="str">
        <f t="shared" si="20"/>
        <v>파프리카연어샐러드노란 파프리카¼개</v>
      </c>
      <c r="R666" s="8">
        <f t="shared" si="21"/>
        <v>249.21428571428572</v>
      </c>
    </row>
    <row r="667" spans="1:18" x14ac:dyDescent="0.4">
      <c r="A667" s="8" t="s">
        <v>10259</v>
      </c>
      <c r="B667" s="8" t="s">
        <v>206</v>
      </c>
      <c r="C667" s="8" t="s">
        <v>3545</v>
      </c>
      <c r="D667" s="8" t="s">
        <v>2804</v>
      </c>
      <c r="E667" s="8" t="s">
        <v>10323</v>
      </c>
      <c r="F667" s="8" t="s">
        <v>3545</v>
      </c>
      <c r="G667" s="19">
        <v>498.42857142857144</v>
      </c>
      <c r="H667" s="8" t="s">
        <v>9926</v>
      </c>
      <c r="I667" s="8">
        <v>0.5</v>
      </c>
      <c r="J667" s="8" t="s">
        <v>9926</v>
      </c>
      <c r="K667" s="8">
        <v>0.5</v>
      </c>
      <c r="L667" s="8" t="s">
        <v>9926</v>
      </c>
      <c r="M667" s="8">
        <v>1</v>
      </c>
      <c r="N667" s="8">
        <v>996.85714285714289</v>
      </c>
      <c r="O667" s="8">
        <v>1100.1875</v>
      </c>
      <c r="Q667" t="str">
        <f t="shared" si="20"/>
        <v>오이새우샐러드노란 파프리카½개</v>
      </c>
      <c r="R667" s="8">
        <f t="shared" si="21"/>
        <v>498.42857142857144</v>
      </c>
    </row>
    <row r="668" spans="1:18" x14ac:dyDescent="0.4">
      <c r="A668" s="8" t="s">
        <v>10264</v>
      </c>
      <c r="B668" s="8" t="s">
        <v>336</v>
      </c>
      <c r="C668" s="8" t="s">
        <v>3545</v>
      </c>
      <c r="D668" s="8" t="s">
        <v>2804</v>
      </c>
      <c r="E668" s="8" t="s">
        <v>10323</v>
      </c>
      <c r="F668" s="8" t="s">
        <v>3545</v>
      </c>
      <c r="G668" s="19">
        <v>498.42857142857144</v>
      </c>
      <c r="H668" s="8" t="s">
        <v>9926</v>
      </c>
      <c r="I668" s="8">
        <v>0.5</v>
      </c>
      <c r="J668" s="8" t="s">
        <v>9926</v>
      </c>
      <c r="K668" s="8">
        <v>0.5</v>
      </c>
      <c r="L668" s="8" t="s">
        <v>9926</v>
      </c>
      <c r="M668" s="8">
        <v>1</v>
      </c>
      <c r="N668" s="8">
        <v>996.85714285714289</v>
      </c>
      <c r="O668" s="8">
        <v>1100.1875</v>
      </c>
      <c r="Q668" t="str">
        <f t="shared" si="20"/>
        <v>파프리카참치스푼샐러드노란 파프리카½개</v>
      </c>
      <c r="R668" s="8">
        <f t="shared" si="21"/>
        <v>498.42857142857144</v>
      </c>
    </row>
    <row r="669" spans="1:18" x14ac:dyDescent="0.4">
      <c r="A669" s="8" t="s">
        <v>10294</v>
      </c>
      <c r="B669" s="8" t="s">
        <v>1974</v>
      </c>
      <c r="C669" s="8" t="s">
        <v>3550</v>
      </c>
      <c r="D669" s="8" t="s">
        <v>3552</v>
      </c>
      <c r="E669" s="8" t="s">
        <v>10324</v>
      </c>
      <c r="F669" s="8" t="s">
        <v>3551</v>
      </c>
      <c r="G669" s="19">
        <v>915</v>
      </c>
      <c r="H669" s="20" t="s">
        <v>9926</v>
      </c>
      <c r="I669" s="20">
        <v>0.5</v>
      </c>
      <c r="J669" s="20" t="s">
        <v>9911</v>
      </c>
      <c r="K669" s="20">
        <v>100</v>
      </c>
      <c r="L669" s="20" t="s">
        <v>9911</v>
      </c>
      <c r="M669" s="20">
        <v>100</v>
      </c>
      <c r="N669" s="20">
        <v>915</v>
      </c>
      <c r="O669" s="8">
        <v>915</v>
      </c>
      <c r="Q669" t="str">
        <f t="shared" si="20"/>
        <v>월남쌈노란.빨간.주황 파프리카각 1/2개씩</v>
      </c>
      <c r="R669" s="8">
        <f t="shared" si="21"/>
        <v>915</v>
      </c>
    </row>
    <row r="670" spans="1:18" x14ac:dyDescent="0.4">
      <c r="A670" s="8" t="s">
        <v>10308</v>
      </c>
      <c r="B670" s="8" t="s">
        <v>2259</v>
      </c>
      <c r="C670" s="8" t="s">
        <v>3554</v>
      </c>
      <c r="D670" s="8" t="s">
        <v>3556</v>
      </c>
      <c r="E670" s="8" t="s">
        <v>10325</v>
      </c>
      <c r="F670" s="8" t="s">
        <v>3554</v>
      </c>
      <c r="G670" s="19">
        <v>1160.7857142857142</v>
      </c>
      <c r="H670" s="20" t="s">
        <v>9926</v>
      </c>
      <c r="I670" s="20">
        <v>5</v>
      </c>
      <c r="J670" s="20" t="s">
        <v>10326</v>
      </c>
      <c r="K670" s="20">
        <v>100</v>
      </c>
      <c r="L670" s="20" t="s">
        <v>10326</v>
      </c>
      <c r="M670" s="20">
        <v>100</v>
      </c>
      <c r="N670" s="20">
        <v>1160.7857142857142</v>
      </c>
      <c r="O670" s="8">
        <v>1160.7857142857142</v>
      </c>
      <c r="Q670" t="str">
        <f t="shared" si="20"/>
        <v>카스테라노른자5개</v>
      </c>
      <c r="R670" s="8">
        <f t="shared" si="21"/>
        <v>1160.7857142857142</v>
      </c>
    </row>
    <row r="671" spans="1:18" x14ac:dyDescent="0.4">
      <c r="A671" s="8" t="s">
        <v>10327</v>
      </c>
      <c r="B671" s="8" t="s">
        <v>1084</v>
      </c>
      <c r="C671" s="8" t="s">
        <v>3554</v>
      </c>
      <c r="D671" s="8" t="s">
        <v>2774</v>
      </c>
      <c r="E671" s="8" t="s">
        <v>10325</v>
      </c>
      <c r="F671" s="8" t="s">
        <v>3554</v>
      </c>
      <c r="G671" s="19">
        <v>1160.7857142857142</v>
      </c>
      <c r="H671" s="20" t="s">
        <v>9926</v>
      </c>
      <c r="I671" s="20">
        <v>1</v>
      </c>
      <c r="J671" s="20" t="s">
        <v>10326</v>
      </c>
      <c r="K671" s="20">
        <v>100</v>
      </c>
      <c r="L671" s="20" t="s">
        <v>10326</v>
      </c>
      <c r="M671" s="20">
        <v>100</v>
      </c>
      <c r="N671" s="20">
        <v>1160.7857142857142</v>
      </c>
      <c r="O671" s="8">
        <v>1160.7857142857142</v>
      </c>
      <c r="Q671" t="str">
        <f t="shared" si="20"/>
        <v>묵은지 들기름 파스타노른자1개</v>
      </c>
      <c r="R671" s="8">
        <f t="shared" si="21"/>
        <v>1160.7857142857142</v>
      </c>
    </row>
    <row r="672" spans="1:18" x14ac:dyDescent="0.4">
      <c r="A672" s="8" t="s">
        <v>10028</v>
      </c>
      <c r="B672" s="8" t="s">
        <v>1189</v>
      </c>
      <c r="C672" s="8" t="s">
        <v>3559</v>
      </c>
      <c r="D672" s="8" t="s">
        <v>2526</v>
      </c>
      <c r="E672" s="8" t="s">
        <v>10112</v>
      </c>
      <c r="F672" s="8" t="s">
        <v>3559</v>
      </c>
      <c r="G672" s="19">
        <v>48.625</v>
      </c>
      <c r="H672" s="20" t="s">
        <v>9914</v>
      </c>
      <c r="I672" s="20">
        <v>2</v>
      </c>
      <c r="J672" s="20" t="s">
        <v>9911</v>
      </c>
      <c r="K672" s="20">
        <v>15</v>
      </c>
      <c r="L672" s="20" t="s">
        <v>9911</v>
      </c>
      <c r="M672" s="20">
        <v>100</v>
      </c>
      <c r="N672" s="20">
        <v>324.16666666666669</v>
      </c>
      <c r="O672" s="8">
        <v>324.16666666666669</v>
      </c>
      <c r="Q672" t="str">
        <f t="shared" si="20"/>
        <v>유산슬덮밥녹말가루2큰술</v>
      </c>
      <c r="R672" s="8">
        <f t="shared" si="21"/>
        <v>48.625</v>
      </c>
    </row>
    <row r="673" spans="1:18" x14ac:dyDescent="0.4">
      <c r="A673" s="8" t="s">
        <v>10129</v>
      </c>
      <c r="B673" s="8" t="s">
        <v>272</v>
      </c>
      <c r="C673" s="8" t="s">
        <v>3559</v>
      </c>
      <c r="D673" s="8" t="s">
        <v>3224</v>
      </c>
      <c r="E673" s="8" t="s">
        <v>10112</v>
      </c>
      <c r="F673" s="8" t="s">
        <v>3559</v>
      </c>
      <c r="G673" s="19">
        <v>48.625</v>
      </c>
      <c r="H673" s="20" t="s">
        <v>9914</v>
      </c>
      <c r="I673" s="20">
        <v>1</v>
      </c>
      <c r="J673" s="20" t="s">
        <v>9911</v>
      </c>
      <c r="K673" s="20">
        <v>15</v>
      </c>
      <c r="L673" s="20" t="s">
        <v>9911</v>
      </c>
      <c r="M673" s="20">
        <v>100</v>
      </c>
      <c r="N673" s="20">
        <v>324.16666666666669</v>
      </c>
      <c r="O673" s="8">
        <v>324.16666666666669</v>
      </c>
      <c r="Q673" t="str">
        <f t="shared" si="20"/>
        <v>새우간장깐풍기녹말가루1술</v>
      </c>
      <c r="R673" s="8">
        <f t="shared" si="21"/>
        <v>48.625</v>
      </c>
    </row>
    <row r="674" spans="1:18" x14ac:dyDescent="0.4">
      <c r="A674" s="8" t="s">
        <v>9938</v>
      </c>
      <c r="B674" s="8" t="s">
        <v>924</v>
      </c>
      <c r="C674" s="8" t="s">
        <v>3559</v>
      </c>
      <c r="D674" s="8" t="s">
        <v>2451</v>
      </c>
      <c r="E674" s="8" t="s">
        <v>10112</v>
      </c>
      <c r="F674" s="8" t="s">
        <v>3559</v>
      </c>
      <c r="G674" s="19">
        <v>48.625</v>
      </c>
      <c r="H674" s="20" t="s">
        <v>9914</v>
      </c>
      <c r="I674" s="20">
        <v>1</v>
      </c>
      <c r="J674" s="20" t="s">
        <v>9911</v>
      </c>
      <c r="K674" s="20">
        <v>15</v>
      </c>
      <c r="L674" s="20" t="s">
        <v>9911</v>
      </c>
      <c r="M674" s="20">
        <v>100</v>
      </c>
      <c r="N674" s="20">
        <v>324.16666666666669</v>
      </c>
      <c r="O674" s="8">
        <v>324.16666666666669</v>
      </c>
      <c r="Q674" t="str">
        <f t="shared" si="20"/>
        <v>가지덮밥녹말가루1큰술</v>
      </c>
      <c r="R674" s="8">
        <f t="shared" si="21"/>
        <v>48.625</v>
      </c>
    </row>
    <row r="675" spans="1:18" x14ac:dyDescent="0.4">
      <c r="A675" s="8" t="s">
        <v>10109</v>
      </c>
      <c r="B675" s="8" t="s">
        <v>1520</v>
      </c>
      <c r="C675" s="8" t="s">
        <v>3559</v>
      </c>
      <c r="D675" s="8" t="s">
        <v>2585</v>
      </c>
      <c r="E675" s="8" t="s">
        <v>10112</v>
      </c>
      <c r="F675" s="8" t="s">
        <v>3559</v>
      </c>
      <c r="G675" s="19">
        <v>48.625</v>
      </c>
      <c r="H675" s="20" t="s">
        <v>9914</v>
      </c>
      <c r="I675" s="20">
        <v>0.5</v>
      </c>
      <c r="J675" s="20" t="s">
        <v>9911</v>
      </c>
      <c r="K675" s="20">
        <v>15</v>
      </c>
      <c r="L675" s="20" t="s">
        <v>9911</v>
      </c>
      <c r="M675" s="20">
        <v>100</v>
      </c>
      <c r="N675" s="20">
        <v>324.16666666666669</v>
      </c>
      <c r="O675" s="8">
        <v>324.16666666666669</v>
      </c>
      <c r="Q675" t="str">
        <f t="shared" si="20"/>
        <v>감자옹심이녹말가루½큰술</v>
      </c>
      <c r="R675" s="8">
        <f t="shared" si="21"/>
        <v>48.625</v>
      </c>
    </row>
    <row r="676" spans="1:18" x14ac:dyDescent="0.4">
      <c r="A676" s="8" t="s">
        <v>10028</v>
      </c>
      <c r="B676" s="8" t="s">
        <v>1189</v>
      </c>
      <c r="C676" s="8" t="s">
        <v>3559</v>
      </c>
      <c r="D676" s="8" t="s">
        <v>2515</v>
      </c>
      <c r="E676" s="8" t="s">
        <v>10112</v>
      </c>
      <c r="F676" s="8" t="s">
        <v>3559</v>
      </c>
      <c r="G676" s="19">
        <v>48.625</v>
      </c>
      <c r="H676" s="20" t="s">
        <v>9914</v>
      </c>
      <c r="I676" s="20">
        <v>0.5</v>
      </c>
      <c r="J676" s="20" t="s">
        <v>9911</v>
      </c>
      <c r="K676" s="20">
        <v>15</v>
      </c>
      <c r="L676" s="20" t="s">
        <v>9911</v>
      </c>
      <c r="M676" s="20">
        <v>100</v>
      </c>
      <c r="N676" s="20">
        <v>324.16666666666669</v>
      </c>
      <c r="O676" s="8">
        <v>324.16666666666669</v>
      </c>
      <c r="Q676" t="str">
        <f t="shared" si="20"/>
        <v>유산슬덮밥녹말가루1/2큰술</v>
      </c>
      <c r="R676" s="8">
        <f t="shared" si="21"/>
        <v>48.625</v>
      </c>
    </row>
    <row r="677" spans="1:18" x14ac:dyDescent="0.4">
      <c r="A677" s="8" t="s">
        <v>10328</v>
      </c>
      <c r="B677" s="8" t="s">
        <v>1712</v>
      </c>
      <c r="C677" s="8" t="s">
        <v>3568</v>
      </c>
      <c r="D677" s="8" t="s">
        <v>2526</v>
      </c>
      <c r="E677" s="8" t="s">
        <v>10329</v>
      </c>
      <c r="F677" s="8" t="s">
        <v>3569</v>
      </c>
      <c r="G677" s="19">
        <v>312.06250000000006</v>
      </c>
      <c r="H677" s="20" t="s">
        <v>9914</v>
      </c>
      <c r="I677" s="20">
        <v>2</v>
      </c>
      <c r="J677" s="20" t="s">
        <v>9911</v>
      </c>
      <c r="K677" s="20">
        <v>15</v>
      </c>
      <c r="L677" s="20" t="s">
        <v>9911</v>
      </c>
      <c r="M677" s="20">
        <v>100</v>
      </c>
      <c r="N677" s="20">
        <v>2080.416666666667</v>
      </c>
      <c r="O677" s="8">
        <v>2080.416666666667</v>
      </c>
      <c r="Q677" t="str">
        <f t="shared" si="20"/>
        <v>전복버터구이녹인 가염 버터2큰술</v>
      </c>
      <c r="R677" s="8">
        <f t="shared" si="21"/>
        <v>312.06250000000006</v>
      </c>
    </row>
    <row r="678" spans="1:18" x14ac:dyDescent="0.4">
      <c r="A678" s="8" t="s">
        <v>10102</v>
      </c>
      <c r="B678" s="8" t="s">
        <v>2185</v>
      </c>
      <c r="C678" s="8" t="s">
        <v>3571</v>
      </c>
      <c r="D678" s="8" t="s">
        <v>2916</v>
      </c>
      <c r="E678" s="8" t="s">
        <v>10330</v>
      </c>
      <c r="F678" s="8" t="s">
        <v>3572</v>
      </c>
      <c r="G678" s="19">
        <v>2852.4375</v>
      </c>
      <c r="H678" s="20" t="s">
        <v>9920</v>
      </c>
      <c r="I678" s="20">
        <v>0.33333333333333331</v>
      </c>
      <c r="J678" s="20" t="s">
        <v>9911</v>
      </c>
      <c r="K678" s="20">
        <v>225</v>
      </c>
      <c r="L678" s="20" t="s">
        <v>9911</v>
      </c>
      <c r="M678" s="20">
        <v>100</v>
      </c>
      <c r="N678" s="20">
        <v>1267.75</v>
      </c>
      <c r="O678" s="8">
        <v>1267.75</v>
      </c>
      <c r="Q678" t="str">
        <f t="shared" si="20"/>
        <v>해쉬브라운녹인 버터1/3컵</v>
      </c>
      <c r="R678" s="8">
        <f t="shared" si="21"/>
        <v>2852.4375</v>
      </c>
    </row>
    <row r="679" spans="1:18" x14ac:dyDescent="0.4">
      <c r="A679" s="8" t="s">
        <v>10180</v>
      </c>
      <c r="B679" s="8" t="s">
        <v>1253</v>
      </c>
      <c r="C679" s="8" t="s">
        <v>3574</v>
      </c>
      <c r="D679" s="8" t="s">
        <v>2451</v>
      </c>
      <c r="E679" s="8" t="s">
        <v>10331</v>
      </c>
      <c r="F679" s="8" t="s">
        <v>3574</v>
      </c>
      <c r="G679" s="19">
        <v>552.75</v>
      </c>
      <c r="H679" s="20" t="s">
        <v>9914</v>
      </c>
      <c r="I679" s="20">
        <v>1</v>
      </c>
      <c r="J679" s="20" t="s">
        <v>9911</v>
      </c>
      <c r="K679" s="20">
        <v>15</v>
      </c>
      <c r="L679" s="20" t="s">
        <v>9911</v>
      </c>
      <c r="M679" s="20">
        <v>100</v>
      </c>
      <c r="N679" s="20">
        <v>3685</v>
      </c>
      <c r="O679" s="8">
        <v>3685</v>
      </c>
      <c r="Q679" t="str">
        <f t="shared" si="20"/>
        <v>연어오차즈케녹차가루1큰술</v>
      </c>
      <c r="R679" s="8">
        <f t="shared" si="21"/>
        <v>552.75</v>
      </c>
    </row>
    <row r="680" spans="1:18" x14ac:dyDescent="0.4">
      <c r="A680" s="8" t="s">
        <v>10023</v>
      </c>
      <c r="B680" s="8" t="s">
        <v>303</v>
      </c>
      <c r="C680" s="8" t="s">
        <v>3576</v>
      </c>
      <c r="D680" s="8" t="s">
        <v>2569</v>
      </c>
      <c r="E680" s="8" t="s">
        <v>10332</v>
      </c>
      <c r="F680" s="8" t="s">
        <v>3576</v>
      </c>
      <c r="G680" s="19">
        <v>84.55</v>
      </c>
      <c r="H680" s="20" t="s">
        <v>2569</v>
      </c>
      <c r="I680" s="20">
        <v>1</v>
      </c>
      <c r="J680" s="20" t="s">
        <v>9911</v>
      </c>
      <c r="K680" s="20">
        <v>10</v>
      </c>
      <c r="L680" s="20" t="s">
        <v>9911</v>
      </c>
      <c r="M680" s="20">
        <v>100</v>
      </c>
      <c r="N680" s="20">
        <v>845.5</v>
      </c>
      <c r="O680" s="8">
        <v>845.5</v>
      </c>
      <c r="Q680" t="str">
        <f t="shared" si="20"/>
        <v>단호박조림샐러드누룽지약간</v>
      </c>
      <c r="R680" s="8">
        <f t="shared" si="21"/>
        <v>84.55</v>
      </c>
    </row>
    <row r="681" spans="1:18" x14ac:dyDescent="0.4">
      <c r="A681" s="8" t="s">
        <v>10203</v>
      </c>
      <c r="B681" s="8" t="s">
        <v>829</v>
      </c>
      <c r="C681" s="8" t="s">
        <v>3578</v>
      </c>
      <c r="D681" s="8" t="s">
        <v>2486</v>
      </c>
      <c r="E681" s="8" t="s">
        <v>10333</v>
      </c>
      <c r="F681" s="8" t="s">
        <v>3578</v>
      </c>
      <c r="G681" s="19">
        <v>68.433333333333337</v>
      </c>
      <c r="H681" s="20" t="s">
        <v>9917</v>
      </c>
      <c r="I681" s="20">
        <v>1</v>
      </c>
      <c r="J681" s="20" t="s">
        <v>9911</v>
      </c>
      <c r="K681" s="20">
        <v>20</v>
      </c>
      <c r="L681" s="20" t="s">
        <v>9911</v>
      </c>
      <c r="M681" s="20">
        <v>100</v>
      </c>
      <c r="N681" s="20">
        <v>342.16666666666669</v>
      </c>
      <c r="O681" s="8">
        <v>342.16666666666669</v>
      </c>
      <c r="Q681" t="str">
        <f t="shared" si="20"/>
        <v>만두전골느타리버섯한줌</v>
      </c>
      <c r="R681" s="8">
        <f t="shared" si="21"/>
        <v>68.433333333333337</v>
      </c>
    </row>
    <row r="682" spans="1:18" x14ac:dyDescent="0.4">
      <c r="A682" s="8" t="s">
        <v>10190</v>
      </c>
      <c r="B682" s="8" t="s">
        <v>2342</v>
      </c>
      <c r="C682" s="8" t="s">
        <v>3578</v>
      </c>
      <c r="D682" s="8" t="s">
        <v>2486</v>
      </c>
      <c r="E682" s="8" t="s">
        <v>10333</v>
      </c>
      <c r="F682" s="8" t="s">
        <v>3578</v>
      </c>
      <c r="G682" s="19">
        <v>68.433333333333337</v>
      </c>
      <c r="H682" s="20" t="s">
        <v>9917</v>
      </c>
      <c r="I682" s="20">
        <v>1</v>
      </c>
      <c r="J682" s="20" t="s">
        <v>9911</v>
      </c>
      <c r="K682" s="20">
        <v>20</v>
      </c>
      <c r="L682" s="20" t="s">
        <v>9911</v>
      </c>
      <c r="M682" s="20">
        <v>100</v>
      </c>
      <c r="N682" s="20">
        <v>342.16666666666669</v>
      </c>
      <c r="O682" s="8">
        <v>342.16666666666669</v>
      </c>
      <c r="Q682" t="str">
        <f t="shared" si="20"/>
        <v>꽃게탕느타리버섯한줌</v>
      </c>
      <c r="R682" s="8">
        <f t="shared" si="21"/>
        <v>68.433333333333337</v>
      </c>
    </row>
    <row r="683" spans="1:18" x14ac:dyDescent="0.4">
      <c r="A683" s="8" t="s">
        <v>10177</v>
      </c>
      <c r="B683" s="8" t="s">
        <v>993</v>
      </c>
      <c r="C683" s="8" t="s">
        <v>3578</v>
      </c>
      <c r="D683" s="8" t="s">
        <v>2483</v>
      </c>
      <c r="E683" s="8" t="s">
        <v>10333</v>
      </c>
      <c r="F683" s="8" t="s">
        <v>3578</v>
      </c>
      <c r="G683" s="19">
        <v>68.433333333333337</v>
      </c>
      <c r="H683" s="20" t="s">
        <v>9917</v>
      </c>
      <c r="I683" s="20">
        <v>1</v>
      </c>
      <c r="J683" s="20" t="s">
        <v>9911</v>
      </c>
      <c r="K683" s="20">
        <v>20</v>
      </c>
      <c r="L683" s="20" t="s">
        <v>9911</v>
      </c>
      <c r="M683" s="20">
        <v>100</v>
      </c>
      <c r="N683" s="20">
        <v>342.16666666666669</v>
      </c>
      <c r="O683" s="8">
        <v>342.16666666666669</v>
      </c>
      <c r="Q683" t="str">
        <f t="shared" si="20"/>
        <v>육개장느타리버섯한 줌</v>
      </c>
      <c r="R683" s="8">
        <f t="shared" si="21"/>
        <v>68.433333333333337</v>
      </c>
    </row>
    <row r="684" spans="1:18" x14ac:dyDescent="0.4">
      <c r="A684" s="8" t="s">
        <v>9934</v>
      </c>
      <c r="B684" s="8" t="s">
        <v>1539</v>
      </c>
      <c r="C684" s="8" t="s">
        <v>3578</v>
      </c>
      <c r="D684" s="8" t="s">
        <v>3586</v>
      </c>
      <c r="E684" s="8" t="s">
        <v>10333</v>
      </c>
      <c r="F684" s="8" t="s">
        <v>3578</v>
      </c>
      <c r="G684" s="19">
        <v>68.433333333333337</v>
      </c>
      <c r="H684" s="20" t="s">
        <v>9917</v>
      </c>
      <c r="I684" s="20">
        <v>0.5</v>
      </c>
      <c r="J684" s="20" t="s">
        <v>9911</v>
      </c>
      <c r="K684" s="20">
        <v>20</v>
      </c>
      <c r="L684" s="20" t="s">
        <v>9911</v>
      </c>
      <c r="M684" s="20">
        <v>100</v>
      </c>
      <c r="N684" s="20">
        <v>342.16666666666669</v>
      </c>
      <c r="O684" s="8">
        <v>342.16666666666669</v>
      </c>
      <c r="Q684" t="str">
        <f t="shared" si="20"/>
        <v>쇠고기덮밥느타리버섯반줌</v>
      </c>
      <c r="R684" s="8">
        <f t="shared" si="21"/>
        <v>68.433333333333337</v>
      </c>
    </row>
    <row r="685" spans="1:18" x14ac:dyDescent="0.4">
      <c r="A685" s="8" t="s">
        <v>10092</v>
      </c>
      <c r="B685" s="8" t="s">
        <v>343</v>
      </c>
      <c r="C685" s="8" t="s">
        <v>3578</v>
      </c>
      <c r="D685" s="8" t="s">
        <v>2750</v>
      </c>
      <c r="E685" s="8" t="s">
        <v>10333</v>
      </c>
      <c r="F685" s="8" t="s">
        <v>3578</v>
      </c>
      <c r="G685" s="19">
        <v>102.65</v>
      </c>
      <c r="H685" s="8" t="s">
        <v>9911</v>
      </c>
      <c r="I685" s="8">
        <v>1</v>
      </c>
      <c r="J685" s="8" t="s">
        <v>9911</v>
      </c>
      <c r="K685" s="8">
        <v>30</v>
      </c>
      <c r="L685" s="8" t="s">
        <v>9911</v>
      </c>
      <c r="M685" s="8">
        <v>100</v>
      </c>
      <c r="N685" s="8">
        <v>342.16666666666669</v>
      </c>
      <c r="O685" s="8">
        <v>342.16666666666669</v>
      </c>
      <c r="Q685" t="str">
        <f t="shared" si="20"/>
        <v>마라탕느타리버섯30g</v>
      </c>
      <c r="R685" s="8">
        <f t="shared" si="21"/>
        <v>102.65</v>
      </c>
    </row>
    <row r="686" spans="1:18" x14ac:dyDescent="0.4">
      <c r="A686" s="8" t="s">
        <v>9927</v>
      </c>
      <c r="B686" s="8" t="s">
        <v>1237</v>
      </c>
      <c r="C686" s="8" t="s">
        <v>3578</v>
      </c>
      <c r="D686" s="8" t="s">
        <v>3537</v>
      </c>
      <c r="E686" s="8" t="s">
        <v>10333</v>
      </c>
      <c r="F686" s="8" t="s">
        <v>3578</v>
      </c>
      <c r="G686" s="19">
        <v>136.86666666666667</v>
      </c>
      <c r="H686" s="8" t="s">
        <v>9911</v>
      </c>
      <c r="I686" s="8">
        <v>1</v>
      </c>
      <c r="J686" s="8" t="s">
        <v>9911</v>
      </c>
      <c r="K686" s="8">
        <v>40</v>
      </c>
      <c r="L686" s="8" t="s">
        <v>9911</v>
      </c>
      <c r="M686" s="8">
        <v>100</v>
      </c>
      <c r="N686" s="8">
        <v>342.16666666666669</v>
      </c>
      <c r="O686" s="8">
        <v>342.16666666666669</v>
      </c>
      <c r="Q686" t="str">
        <f t="shared" si="20"/>
        <v>스키야키느타리버섯40g</v>
      </c>
      <c r="R686" s="8">
        <f t="shared" si="21"/>
        <v>136.86666666666667</v>
      </c>
    </row>
    <row r="687" spans="1:18" x14ac:dyDescent="0.4">
      <c r="A687" s="8" t="s">
        <v>10176</v>
      </c>
      <c r="B687" s="8" t="s">
        <v>2318</v>
      </c>
      <c r="C687" s="8" t="s">
        <v>3578</v>
      </c>
      <c r="D687" s="8" t="s">
        <v>3535</v>
      </c>
      <c r="E687" s="8" t="s">
        <v>10333</v>
      </c>
      <c r="F687" s="8" t="s">
        <v>3578</v>
      </c>
      <c r="G687" s="19">
        <v>171.08333333333337</v>
      </c>
      <c r="H687" s="8" t="s">
        <v>9911</v>
      </c>
      <c r="I687" s="8">
        <v>1</v>
      </c>
      <c r="J687" s="8" t="s">
        <v>9911</v>
      </c>
      <c r="K687" s="8">
        <v>50</v>
      </c>
      <c r="L687" s="8" t="s">
        <v>9911</v>
      </c>
      <c r="M687" s="8">
        <v>100</v>
      </c>
      <c r="N687" s="8">
        <v>342.16666666666669</v>
      </c>
      <c r="O687" s="8">
        <v>342.16666666666669</v>
      </c>
      <c r="Q687" t="str">
        <f t="shared" si="20"/>
        <v>닭개장느타리버섯50g</v>
      </c>
      <c r="R687" s="8">
        <f t="shared" si="21"/>
        <v>171.08333333333337</v>
      </c>
    </row>
    <row r="688" spans="1:18" x14ac:dyDescent="0.4">
      <c r="A688" s="8" t="s">
        <v>10050</v>
      </c>
      <c r="B688" s="8" t="s">
        <v>1275</v>
      </c>
      <c r="C688" s="8" t="s">
        <v>3578</v>
      </c>
      <c r="D688" s="8" t="s">
        <v>3582</v>
      </c>
      <c r="E688" s="8" t="s">
        <v>10333</v>
      </c>
      <c r="F688" s="8" t="s">
        <v>3578</v>
      </c>
      <c r="G688" s="19">
        <v>273.73333333333335</v>
      </c>
      <c r="H688" s="8" t="s">
        <v>9911</v>
      </c>
      <c r="I688" s="8">
        <v>1</v>
      </c>
      <c r="J688" s="8" t="s">
        <v>9911</v>
      </c>
      <c r="K688" s="8">
        <v>80</v>
      </c>
      <c r="L688" s="8" t="s">
        <v>9911</v>
      </c>
      <c r="M688" s="8">
        <v>100</v>
      </c>
      <c r="N688" s="8">
        <v>342.16666666666669</v>
      </c>
      <c r="O688" s="8">
        <v>342.16666666666669</v>
      </c>
      <c r="Q688" t="str">
        <f t="shared" si="20"/>
        <v>마파두부 덮밥느타리버섯한 줌 (80g)</v>
      </c>
      <c r="R688" s="8">
        <f t="shared" si="21"/>
        <v>273.73333333333335</v>
      </c>
    </row>
    <row r="689" spans="1:18" x14ac:dyDescent="0.4">
      <c r="A689" s="8" t="s">
        <v>10063</v>
      </c>
      <c r="B689" s="8" t="s">
        <v>1246</v>
      </c>
      <c r="C689" s="8" t="s">
        <v>3578</v>
      </c>
      <c r="D689" s="8" t="s">
        <v>2761</v>
      </c>
      <c r="E689" s="8" t="s">
        <v>10333</v>
      </c>
      <c r="F689" s="8" t="s">
        <v>3578</v>
      </c>
      <c r="G689" s="19">
        <v>342.16666666666674</v>
      </c>
      <c r="H689" s="8" t="s">
        <v>9911</v>
      </c>
      <c r="I689" s="8">
        <v>1</v>
      </c>
      <c r="J689" s="8" t="s">
        <v>9911</v>
      </c>
      <c r="K689" s="8">
        <v>100</v>
      </c>
      <c r="L689" s="8" t="s">
        <v>9911</v>
      </c>
      <c r="M689" s="8">
        <v>100</v>
      </c>
      <c r="N689" s="8">
        <v>342.16666666666669</v>
      </c>
      <c r="O689" s="8">
        <v>342.16666666666669</v>
      </c>
      <c r="Q689" t="str">
        <f t="shared" si="20"/>
        <v>버섯 맑은 닭곰탕느타리버섯100g</v>
      </c>
      <c r="R689" s="8">
        <f t="shared" si="21"/>
        <v>342.16666666666674</v>
      </c>
    </row>
    <row r="690" spans="1:18" x14ac:dyDescent="0.4">
      <c r="A690" s="8" t="s">
        <v>10096</v>
      </c>
      <c r="B690" s="8" t="s">
        <v>666</v>
      </c>
      <c r="C690" s="8" t="s">
        <v>3591</v>
      </c>
      <c r="D690" s="8" t="s">
        <v>3147</v>
      </c>
      <c r="E690" s="8" t="s">
        <v>10334</v>
      </c>
      <c r="F690" s="8" t="s">
        <v>3591</v>
      </c>
      <c r="G690" s="19">
        <v>190.1</v>
      </c>
      <c r="H690" s="20" t="s">
        <v>10221</v>
      </c>
      <c r="I690" s="20">
        <v>2</v>
      </c>
      <c r="J690" s="20" t="s">
        <v>9911</v>
      </c>
      <c r="K690" s="20">
        <v>30</v>
      </c>
      <c r="L690" s="20" t="s">
        <v>9911</v>
      </c>
      <c r="M690" s="20">
        <v>100</v>
      </c>
      <c r="N690" s="20">
        <v>633.66666666666663</v>
      </c>
      <c r="O690" s="8">
        <v>633.66666666666663</v>
      </c>
      <c r="Q690" t="str">
        <f t="shared" si="20"/>
        <v>들깨수제비다시마2장</v>
      </c>
      <c r="R690" s="8">
        <f t="shared" si="21"/>
        <v>190.1</v>
      </c>
    </row>
    <row r="691" spans="1:18" x14ac:dyDescent="0.4">
      <c r="A691" s="8" t="s">
        <v>10243</v>
      </c>
      <c r="B691" s="8" t="s">
        <v>724</v>
      </c>
      <c r="C691" s="8" t="s">
        <v>3605</v>
      </c>
      <c r="D691" s="8" t="s">
        <v>3147</v>
      </c>
      <c r="E691" s="8" t="s">
        <v>10335</v>
      </c>
      <c r="F691" s="8" t="s">
        <v>3591</v>
      </c>
      <c r="G691" s="19">
        <v>190.1</v>
      </c>
      <c r="H691" s="20" t="s">
        <v>10221</v>
      </c>
      <c r="I691" s="20">
        <v>2</v>
      </c>
      <c r="J691" s="20" t="s">
        <v>9911</v>
      </c>
      <c r="K691" s="20">
        <v>30</v>
      </c>
      <c r="L691" s="20" t="s">
        <v>9911</v>
      </c>
      <c r="M691" s="20">
        <v>100</v>
      </c>
      <c r="N691" s="20">
        <v>633.66666666666663</v>
      </c>
      <c r="O691" s="8">
        <v>1206.8</v>
      </c>
      <c r="Q691" t="str">
        <f t="shared" si="20"/>
        <v>바지락칼국수다시마(사방 6cm)2장</v>
      </c>
      <c r="R691" s="8">
        <f t="shared" si="21"/>
        <v>190.1</v>
      </c>
    </row>
    <row r="692" spans="1:18" x14ac:dyDescent="0.4">
      <c r="A692" s="8" t="s">
        <v>10336</v>
      </c>
      <c r="B692" s="8" t="s">
        <v>589</v>
      </c>
      <c r="C692" s="8" t="s">
        <v>3600</v>
      </c>
      <c r="D692" s="8" t="s">
        <v>3595</v>
      </c>
      <c r="E692" s="8" t="s">
        <v>10337</v>
      </c>
      <c r="F692" s="8" t="s">
        <v>3591</v>
      </c>
      <c r="G692" s="19">
        <v>95.05</v>
      </c>
      <c r="H692" s="20" t="s">
        <v>10221</v>
      </c>
      <c r="I692" s="20">
        <v>1</v>
      </c>
      <c r="J692" s="20" t="s">
        <v>9911</v>
      </c>
      <c r="K692" s="20">
        <v>15</v>
      </c>
      <c r="L692" s="20" t="s">
        <v>9911</v>
      </c>
      <c r="M692" s="20">
        <v>100</v>
      </c>
      <c r="N692" s="20">
        <v>633.66666666666663</v>
      </c>
      <c r="O692" s="8">
        <v>1143.8</v>
      </c>
      <c r="Q692" t="str">
        <f t="shared" si="20"/>
        <v>미나리 조개탕 다시마 (4*4cm)1장</v>
      </c>
      <c r="R692" s="8">
        <f t="shared" si="21"/>
        <v>95.05</v>
      </c>
    </row>
    <row r="693" spans="1:18" x14ac:dyDescent="0.4">
      <c r="A693" s="8" t="s">
        <v>10236</v>
      </c>
      <c r="B693" s="8" t="s">
        <v>32</v>
      </c>
      <c r="C693" s="8" t="s">
        <v>3594</v>
      </c>
      <c r="D693" s="8" t="s">
        <v>3595</v>
      </c>
      <c r="E693" s="8" t="s">
        <v>10338</v>
      </c>
      <c r="F693" s="8" t="s">
        <v>3591</v>
      </c>
      <c r="G693" s="19">
        <v>95.05</v>
      </c>
      <c r="H693" s="20" t="s">
        <v>10221</v>
      </c>
      <c r="I693" s="20">
        <v>1</v>
      </c>
      <c r="J693" s="20" t="s">
        <v>9911</v>
      </c>
      <c r="K693" s="20">
        <v>15</v>
      </c>
      <c r="L693" s="20" t="s">
        <v>9911</v>
      </c>
      <c r="M693" s="20">
        <v>100</v>
      </c>
      <c r="N693" s="20">
        <v>633.66666666666663</v>
      </c>
      <c r="O693" s="8">
        <v>1143.8</v>
      </c>
      <c r="Q693" t="str">
        <f t="shared" si="20"/>
        <v>고기완자떡국다시마 (5X4cm 크기)1장</v>
      </c>
      <c r="R693" s="8">
        <f t="shared" si="21"/>
        <v>95.05</v>
      </c>
    </row>
    <row r="694" spans="1:18" x14ac:dyDescent="0.4">
      <c r="A694" s="8" t="s">
        <v>9927</v>
      </c>
      <c r="B694" s="8" t="s">
        <v>1237</v>
      </c>
      <c r="C694" s="8" t="s">
        <v>3610</v>
      </c>
      <c r="D694" s="8" t="s">
        <v>3595</v>
      </c>
      <c r="E694" s="8" t="s">
        <v>10339</v>
      </c>
      <c r="F694" s="8" t="s">
        <v>3591</v>
      </c>
      <c r="G694" s="19">
        <v>95.05</v>
      </c>
      <c r="H694" s="20" t="s">
        <v>10221</v>
      </c>
      <c r="I694" s="20">
        <v>1</v>
      </c>
      <c r="J694" s="20" t="s">
        <v>9911</v>
      </c>
      <c r="K694" s="20">
        <v>15</v>
      </c>
      <c r="L694" s="20" t="s">
        <v>9911</v>
      </c>
      <c r="M694" s="20">
        <v>100</v>
      </c>
      <c r="N694" s="20">
        <v>633.66666666666663</v>
      </c>
      <c r="O694" s="8">
        <v>1166.8</v>
      </c>
      <c r="Q694" t="str">
        <f t="shared" si="20"/>
        <v>스키야키다시마 (사방 10cm)1장</v>
      </c>
      <c r="R694" s="8">
        <f t="shared" si="21"/>
        <v>95.05</v>
      </c>
    </row>
    <row r="695" spans="1:18" x14ac:dyDescent="0.4">
      <c r="A695" s="8" t="s">
        <v>10340</v>
      </c>
      <c r="B695" s="8" t="s">
        <v>2352</v>
      </c>
      <c r="C695" s="8" t="s">
        <v>3591</v>
      </c>
      <c r="D695" s="8" t="s">
        <v>3595</v>
      </c>
      <c r="E695" s="8" t="s">
        <v>10334</v>
      </c>
      <c r="F695" s="8" t="s">
        <v>3591</v>
      </c>
      <c r="G695" s="19">
        <v>95.05</v>
      </c>
      <c r="H695" s="20" t="s">
        <v>10221</v>
      </c>
      <c r="I695" s="20">
        <v>1</v>
      </c>
      <c r="J695" s="20" t="s">
        <v>9911</v>
      </c>
      <c r="K695" s="20">
        <v>15</v>
      </c>
      <c r="L695" s="20" t="s">
        <v>9911</v>
      </c>
      <c r="M695" s="20">
        <v>100</v>
      </c>
      <c r="N695" s="20">
        <v>633.66666666666663</v>
      </c>
      <c r="O695" s="8">
        <v>633.66666666666663</v>
      </c>
      <c r="Q695" t="str">
        <f t="shared" si="20"/>
        <v>스테이크 솥밥다시마1장</v>
      </c>
      <c r="R695" s="8">
        <f t="shared" si="21"/>
        <v>95.05</v>
      </c>
    </row>
    <row r="696" spans="1:18" x14ac:dyDescent="0.4">
      <c r="A696" s="8" t="s">
        <v>10097</v>
      </c>
      <c r="B696" s="8" t="s">
        <v>1576</v>
      </c>
      <c r="C696" s="8" t="s">
        <v>3591</v>
      </c>
      <c r="D696" s="8" t="s">
        <v>3622</v>
      </c>
      <c r="E696" s="8" t="s">
        <v>10334</v>
      </c>
      <c r="F696" s="8" t="s">
        <v>3591</v>
      </c>
      <c r="G696" s="19">
        <v>95.05</v>
      </c>
      <c r="H696" s="20" t="s">
        <v>10221</v>
      </c>
      <c r="I696" s="20">
        <v>1</v>
      </c>
      <c r="J696" s="20" t="s">
        <v>9911</v>
      </c>
      <c r="K696" s="20">
        <v>15</v>
      </c>
      <c r="L696" s="20" t="s">
        <v>9911</v>
      </c>
      <c r="M696" s="20">
        <v>100</v>
      </c>
      <c r="N696" s="20">
        <v>633.66666666666663</v>
      </c>
      <c r="O696" s="8">
        <v>633.66666666666663</v>
      </c>
      <c r="Q696" t="str">
        <f t="shared" si="20"/>
        <v>칼국수다시마1장(10*10)</v>
      </c>
      <c r="R696" s="8">
        <f t="shared" si="21"/>
        <v>95.05</v>
      </c>
    </row>
    <row r="697" spans="1:18" x14ac:dyDescent="0.4">
      <c r="A697" s="8" t="s">
        <v>9929</v>
      </c>
      <c r="B697" s="8" t="s">
        <v>365</v>
      </c>
      <c r="C697" s="8" t="s">
        <v>3591</v>
      </c>
      <c r="D697" s="8" t="s">
        <v>3595</v>
      </c>
      <c r="E697" s="8" t="s">
        <v>10334</v>
      </c>
      <c r="F697" s="8" t="s">
        <v>3591</v>
      </c>
      <c r="G697" s="19">
        <v>95.05</v>
      </c>
      <c r="H697" s="20" t="s">
        <v>10221</v>
      </c>
      <c r="I697" s="20">
        <v>1</v>
      </c>
      <c r="J697" s="20" t="s">
        <v>9911</v>
      </c>
      <c r="K697" s="20">
        <v>15</v>
      </c>
      <c r="L697" s="20" t="s">
        <v>9911</v>
      </c>
      <c r="M697" s="20">
        <v>100</v>
      </c>
      <c r="N697" s="20">
        <v>633.66666666666663</v>
      </c>
      <c r="O697" s="8">
        <v>633.66666666666663</v>
      </c>
      <c r="Q697" t="str">
        <f t="shared" si="20"/>
        <v>냉소바다시마1장</v>
      </c>
      <c r="R697" s="8">
        <f t="shared" si="21"/>
        <v>95.05</v>
      </c>
    </row>
    <row r="698" spans="1:18" x14ac:dyDescent="0.4">
      <c r="A698" s="8" t="s">
        <v>10027</v>
      </c>
      <c r="B698" s="8" t="s">
        <v>1673</v>
      </c>
      <c r="C698" s="8" t="s">
        <v>3591</v>
      </c>
      <c r="D698" s="8" t="s">
        <v>3618</v>
      </c>
      <c r="E698" s="8" t="s">
        <v>10334</v>
      </c>
      <c r="F698" s="8" t="s">
        <v>3591</v>
      </c>
      <c r="G698" s="19">
        <v>95.05</v>
      </c>
      <c r="H698" s="20" t="s">
        <v>10221</v>
      </c>
      <c r="I698" s="20">
        <v>1</v>
      </c>
      <c r="J698" s="20" t="s">
        <v>9911</v>
      </c>
      <c r="K698" s="20">
        <v>15</v>
      </c>
      <c r="L698" s="20" t="s">
        <v>9911</v>
      </c>
      <c r="M698" s="20">
        <v>100</v>
      </c>
      <c r="N698" s="20">
        <v>633.66666666666663</v>
      </c>
      <c r="O698" s="8">
        <v>633.66666666666663</v>
      </c>
      <c r="Q698" t="str">
        <f t="shared" si="20"/>
        <v>차돌박이샤브샤브다시마1장(사방 10cm)</v>
      </c>
      <c r="R698" s="8">
        <f t="shared" si="21"/>
        <v>95.05</v>
      </c>
    </row>
    <row r="699" spans="1:18" x14ac:dyDescent="0.4">
      <c r="A699" s="8" t="s">
        <v>10038</v>
      </c>
      <c r="B699" s="8" t="s">
        <v>1827</v>
      </c>
      <c r="C699" s="8" t="s">
        <v>3591</v>
      </c>
      <c r="D699" s="8" t="s">
        <v>3616</v>
      </c>
      <c r="E699" s="8" t="s">
        <v>10334</v>
      </c>
      <c r="F699" s="8" t="s">
        <v>3591</v>
      </c>
      <c r="G699" s="19">
        <v>95.05</v>
      </c>
      <c r="H699" s="20" t="s">
        <v>10221</v>
      </c>
      <c r="I699" s="20">
        <v>1</v>
      </c>
      <c r="J699" s="20" t="s">
        <v>9911</v>
      </c>
      <c r="K699" s="20">
        <v>15</v>
      </c>
      <c r="L699" s="20" t="s">
        <v>9911</v>
      </c>
      <c r="M699" s="20">
        <v>100</v>
      </c>
      <c r="N699" s="20">
        <v>633.66666666666663</v>
      </c>
      <c r="O699" s="8">
        <v>633.66666666666663</v>
      </c>
      <c r="Q699" t="str">
        <f t="shared" si="20"/>
        <v>주꾸미샤브샤브다시마1장(사방 10cm 정도)</v>
      </c>
      <c r="R699" s="8">
        <f t="shared" si="21"/>
        <v>95.05</v>
      </c>
    </row>
    <row r="700" spans="1:18" x14ac:dyDescent="0.4">
      <c r="A700" s="8" t="s">
        <v>10341</v>
      </c>
      <c r="B700" s="8" t="s">
        <v>1303</v>
      </c>
      <c r="C700" s="8" t="s">
        <v>3591</v>
      </c>
      <c r="D700" s="8" t="s">
        <v>3595</v>
      </c>
      <c r="E700" s="8" t="s">
        <v>10334</v>
      </c>
      <c r="F700" s="8" t="s">
        <v>3591</v>
      </c>
      <c r="G700" s="19">
        <v>95.05</v>
      </c>
      <c r="H700" s="20" t="s">
        <v>10221</v>
      </c>
      <c r="I700" s="20">
        <v>1</v>
      </c>
      <c r="J700" s="20" t="s">
        <v>9911</v>
      </c>
      <c r="K700" s="20">
        <v>15</v>
      </c>
      <c r="L700" s="20" t="s">
        <v>9911</v>
      </c>
      <c r="M700" s="20">
        <v>100</v>
      </c>
      <c r="N700" s="20">
        <v>633.66666666666663</v>
      </c>
      <c r="O700" s="8">
        <v>633.66666666666663</v>
      </c>
      <c r="Q700" t="str">
        <f t="shared" si="20"/>
        <v>카레우동다시마1장</v>
      </c>
      <c r="R700" s="8">
        <f t="shared" si="21"/>
        <v>95.05</v>
      </c>
    </row>
    <row r="701" spans="1:18" x14ac:dyDescent="0.4">
      <c r="A701" s="8" t="s">
        <v>9933</v>
      </c>
      <c r="B701" s="8" t="s">
        <v>1416</v>
      </c>
      <c r="C701" s="8" t="s">
        <v>3624</v>
      </c>
      <c r="D701" s="8" t="s">
        <v>3595</v>
      </c>
      <c r="E701" s="8" t="s">
        <v>10342</v>
      </c>
      <c r="F701" s="8" t="s">
        <v>3591</v>
      </c>
      <c r="G701" s="19">
        <v>95.05</v>
      </c>
      <c r="H701" s="20" t="s">
        <v>10221</v>
      </c>
      <c r="I701" s="20">
        <v>1</v>
      </c>
      <c r="J701" s="20" t="s">
        <v>9911</v>
      </c>
      <c r="K701" s="20">
        <v>15</v>
      </c>
      <c r="L701" s="20" t="s">
        <v>9911</v>
      </c>
      <c r="M701" s="20">
        <v>100</v>
      </c>
      <c r="N701" s="20">
        <v>633.66666666666663</v>
      </c>
      <c r="O701" s="8">
        <v>1217.5</v>
      </c>
      <c r="Q701" t="str">
        <f t="shared" si="20"/>
        <v>튀김덮밥(텐동)다시마(4*4cm)1장</v>
      </c>
      <c r="R701" s="8">
        <f t="shared" si="21"/>
        <v>95.05</v>
      </c>
    </row>
    <row r="702" spans="1:18" x14ac:dyDescent="0.4">
      <c r="A702" s="8" t="s">
        <v>10343</v>
      </c>
      <c r="B702" s="8" t="s">
        <v>1007</v>
      </c>
      <c r="C702" s="8" t="s">
        <v>3605</v>
      </c>
      <c r="D702" s="8" t="s">
        <v>3595</v>
      </c>
      <c r="E702" s="8" t="s">
        <v>10335</v>
      </c>
      <c r="F702" s="8" t="s">
        <v>3591</v>
      </c>
      <c r="G702" s="19">
        <v>95.05</v>
      </c>
      <c r="H702" s="20" t="s">
        <v>10221</v>
      </c>
      <c r="I702" s="20">
        <v>1</v>
      </c>
      <c r="J702" s="20" t="s">
        <v>9911</v>
      </c>
      <c r="K702" s="20">
        <v>15</v>
      </c>
      <c r="L702" s="20" t="s">
        <v>9911</v>
      </c>
      <c r="M702" s="20">
        <v>100</v>
      </c>
      <c r="N702" s="20">
        <v>633.66666666666663</v>
      </c>
      <c r="O702" s="8">
        <v>1206.8</v>
      </c>
      <c r="Q702" t="str">
        <f t="shared" si="20"/>
        <v>열무국수다시마(사방 6cm)1장</v>
      </c>
      <c r="R702" s="8">
        <f t="shared" si="21"/>
        <v>95.05</v>
      </c>
    </row>
    <row r="703" spans="1:18" x14ac:dyDescent="0.4">
      <c r="A703" s="8" t="s">
        <v>10009</v>
      </c>
      <c r="B703" s="8" t="s">
        <v>652</v>
      </c>
      <c r="C703" s="8" t="s">
        <v>3591</v>
      </c>
      <c r="D703" s="8" t="s">
        <v>3602</v>
      </c>
      <c r="E703" s="8" t="s">
        <v>10334</v>
      </c>
      <c r="F703" s="8" t="s">
        <v>3591</v>
      </c>
      <c r="G703" s="19">
        <v>63.36666666666666</v>
      </c>
      <c r="H703" s="20" t="s">
        <v>10077</v>
      </c>
      <c r="I703" s="20">
        <v>3</v>
      </c>
      <c r="J703" s="20" t="s">
        <v>9911</v>
      </c>
      <c r="K703" s="20">
        <v>10</v>
      </c>
      <c r="L703" s="20" t="s">
        <v>9911</v>
      </c>
      <c r="M703" s="20">
        <v>100</v>
      </c>
      <c r="N703" s="20">
        <v>633.66666666666663</v>
      </c>
      <c r="O703" s="8">
        <v>633.66666666666663</v>
      </c>
      <c r="Q703" t="str">
        <f t="shared" si="20"/>
        <v>밀푀유나베다시마3조각</v>
      </c>
      <c r="R703" s="8">
        <f t="shared" si="21"/>
        <v>63.36666666666666</v>
      </c>
    </row>
    <row r="704" spans="1:18" x14ac:dyDescent="0.4">
      <c r="A704" s="8" t="s">
        <v>9915</v>
      </c>
      <c r="B704" s="8" t="s">
        <v>454</v>
      </c>
      <c r="C704" s="8" t="s">
        <v>3590</v>
      </c>
      <c r="D704" s="8" t="s">
        <v>3592</v>
      </c>
      <c r="E704" s="8" t="s">
        <v>10335</v>
      </c>
      <c r="F704" s="8" t="s">
        <v>3591</v>
      </c>
      <c r="G704" s="19">
        <v>63.36666666666666</v>
      </c>
      <c r="H704" s="20" t="s">
        <v>10344</v>
      </c>
      <c r="I704" s="20">
        <v>2</v>
      </c>
      <c r="J704" s="20" t="s">
        <v>9911</v>
      </c>
      <c r="K704" s="20">
        <v>10</v>
      </c>
      <c r="L704" s="20" t="s">
        <v>9911</v>
      </c>
      <c r="M704" s="20">
        <v>100</v>
      </c>
      <c r="N704" s="20">
        <v>633.66666666666663</v>
      </c>
      <c r="O704" s="8">
        <v>1206.8</v>
      </c>
      <c r="Q704" t="str">
        <f t="shared" si="20"/>
        <v>간장게장다시마 (사방 6cm)2쪽</v>
      </c>
      <c r="R704" s="8">
        <f t="shared" si="21"/>
        <v>63.36666666666666</v>
      </c>
    </row>
    <row r="705" spans="1:18" x14ac:dyDescent="0.4">
      <c r="A705" s="8" t="s">
        <v>9934</v>
      </c>
      <c r="B705" s="8" t="s">
        <v>1539</v>
      </c>
      <c r="C705" s="8" t="s">
        <v>3591</v>
      </c>
      <c r="D705" s="8" t="s">
        <v>3607</v>
      </c>
      <c r="E705" s="8" t="s">
        <v>10334</v>
      </c>
      <c r="F705" s="8" t="s">
        <v>3591</v>
      </c>
      <c r="G705" s="19">
        <v>63.36666666666666</v>
      </c>
      <c r="H705" s="20" t="s">
        <v>10344</v>
      </c>
      <c r="I705" s="20">
        <v>1</v>
      </c>
      <c r="J705" s="20" t="s">
        <v>9911</v>
      </c>
      <c r="K705" s="20">
        <v>10</v>
      </c>
      <c r="L705" s="20" t="s">
        <v>9911</v>
      </c>
      <c r="M705" s="20">
        <v>100</v>
      </c>
      <c r="N705" s="20">
        <v>633.66666666666663</v>
      </c>
      <c r="O705" s="8">
        <v>633.66666666666663</v>
      </c>
      <c r="Q705" t="str">
        <f t="shared" si="20"/>
        <v>쇠고기덮밥다시마1쪽</v>
      </c>
      <c r="R705" s="8">
        <f t="shared" si="21"/>
        <v>63.36666666666666</v>
      </c>
    </row>
    <row r="706" spans="1:18" x14ac:dyDescent="0.4">
      <c r="A706" s="8" t="s">
        <v>10345</v>
      </c>
      <c r="B706" s="8" t="s">
        <v>815</v>
      </c>
      <c r="C706" s="8" t="s">
        <v>3626</v>
      </c>
      <c r="D706" s="8" t="s">
        <v>3630</v>
      </c>
      <c r="E706" s="8" t="s">
        <v>10346</v>
      </c>
      <c r="F706" s="8" t="s">
        <v>3626</v>
      </c>
      <c r="G706" s="19">
        <v>1054.3</v>
      </c>
      <c r="H706" s="8" t="s">
        <v>9890</v>
      </c>
      <c r="I706" s="8">
        <v>1</v>
      </c>
      <c r="J706" s="8" t="s">
        <v>9911</v>
      </c>
      <c r="K706" s="8">
        <v>100</v>
      </c>
      <c r="L706" s="8" t="s">
        <v>9911</v>
      </c>
      <c r="M706" s="8">
        <v>100</v>
      </c>
      <c r="N706" s="8">
        <v>1054.3</v>
      </c>
      <c r="O706" s="8">
        <v>1054.3</v>
      </c>
      <c r="Q706" t="str">
        <f t="shared" si="20"/>
        <v>연어 솥밥다시마 냉침 육수100ml</v>
      </c>
      <c r="R706" s="8">
        <f t="shared" si="21"/>
        <v>1054.3</v>
      </c>
    </row>
    <row r="707" spans="1:18" x14ac:dyDescent="0.4">
      <c r="A707" s="8" t="s">
        <v>10345</v>
      </c>
      <c r="B707" s="8" t="s">
        <v>815</v>
      </c>
      <c r="C707" s="8" t="s">
        <v>3626</v>
      </c>
      <c r="D707" s="8" t="s">
        <v>3627</v>
      </c>
      <c r="E707" s="8" t="s">
        <v>10346</v>
      </c>
      <c r="F707" s="8" t="s">
        <v>3626</v>
      </c>
      <c r="G707" s="19">
        <v>3162.9</v>
      </c>
      <c r="H707" s="8" t="s">
        <v>9890</v>
      </c>
      <c r="I707" s="8">
        <v>1</v>
      </c>
      <c r="J707" s="8" t="s">
        <v>9911</v>
      </c>
      <c r="K707" s="8">
        <v>300</v>
      </c>
      <c r="L707" s="8" t="s">
        <v>9911</v>
      </c>
      <c r="M707" s="8">
        <v>100</v>
      </c>
      <c r="N707" s="8">
        <v>1054.3</v>
      </c>
      <c r="O707" s="8">
        <v>1054.3</v>
      </c>
      <c r="Q707" t="str">
        <f t="shared" si="20"/>
        <v>연어 솥밥다시마 냉침 육수300ml</v>
      </c>
      <c r="R707" s="8">
        <f t="shared" si="21"/>
        <v>3162.9</v>
      </c>
    </row>
    <row r="708" spans="1:18" x14ac:dyDescent="0.4">
      <c r="A708" s="8" t="s">
        <v>10242</v>
      </c>
      <c r="B708" s="8" t="s">
        <v>41</v>
      </c>
      <c r="C708" s="8" t="s">
        <v>3632</v>
      </c>
      <c r="D708" s="8" t="s">
        <v>3633</v>
      </c>
      <c r="E708" s="8" t="s">
        <v>10347</v>
      </c>
      <c r="F708" s="8" t="s">
        <v>3632</v>
      </c>
      <c r="G708" s="19">
        <v>3278.1</v>
      </c>
      <c r="H708" s="8" t="s">
        <v>9890</v>
      </c>
      <c r="I708" s="8">
        <v>1</v>
      </c>
      <c r="J708" s="8" t="s">
        <v>9911</v>
      </c>
      <c r="K708" s="8">
        <v>700</v>
      </c>
      <c r="L708" s="8" t="s">
        <v>9911</v>
      </c>
      <c r="M708" s="8">
        <v>100</v>
      </c>
      <c r="N708" s="8">
        <v>468.3</v>
      </c>
      <c r="O708" s="8">
        <v>468.3</v>
      </c>
      <c r="Q708" t="str">
        <f t="shared" si="20"/>
        <v>유부만둣국다시마 멸치 육수700ml</v>
      </c>
      <c r="R708" s="8">
        <f t="shared" si="21"/>
        <v>3278.1</v>
      </c>
    </row>
    <row r="709" spans="1:18" x14ac:dyDescent="0.4">
      <c r="A709" s="8" t="s">
        <v>10287</v>
      </c>
      <c r="B709" s="8" t="s">
        <v>822</v>
      </c>
      <c r="C709" s="8" t="s">
        <v>3669</v>
      </c>
      <c r="D709" s="8" t="s">
        <v>3627</v>
      </c>
      <c r="E709" s="8" t="s">
        <v>10348</v>
      </c>
      <c r="F709" s="8" t="s">
        <v>3669</v>
      </c>
      <c r="G709" s="19">
        <v>2764.75</v>
      </c>
      <c r="H709" s="8" t="s">
        <v>9890</v>
      </c>
      <c r="I709" s="8">
        <v>1</v>
      </c>
      <c r="J709" s="8" t="s">
        <v>9911</v>
      </c>
      <c r="K709" s="8">
        <v>300</v>
      </c>
      <c r="L709" s="8" t="s">
        <v>9911</v>
      </c>
      <c r="M709" s="8">
        <v>100</v>
      </c>
      <c r="N709" s="8">
        <v>921.58333333333337</v>
      </c>
      <c r="O709" s="8">
        <v>921.58333333333337</v>
      </c>
      <c r="Q709" t="str">
        <f t="shared" ref="Q709:Q772" si="22">SUBSTITUTE(_xlfn.CONCAT(B709:D709),"~","-")</f>
        <v>전복 영양 솥밥다시마 육수300ml</v>
      </c>
      <c r="R709" s="8">
        <f t="shared" ref="R709:R772" si="23">G709</f>
        <v>2764.75</v>
      </c>
    </row>
    <row r="710" spans="1:18" x14ac:dyDescent="0.4">
      <c r="A710" s="8" t="s">
        <v>10209</v>
      </c>
      <c r="B710" s="8" t="s">
        <v>694</v>
      </c>
      <c r="C710" s="8" t="s">
        <v>3669</v>
      </c>
      <c r="D710" s="8" t="s">
        <v>3627</v>
      </c>
      <c r="E710" s="8" t="s">
        <v>10348</v>
      </c>
      <c r="F710" s="8" t="s">
        <v>3669</v>
      </c>
      <c r="G710" s="19">
        <v>2764.75</v>
      </c>
      <c r="H710" s="8" t="s">
        <v>9890</v>
      </c>
      <c r="I710" s="8">
        <v>1</v>
      </c>
      <c r="J710" s="8" t="s">
        <v>9911</v>
      </c>
      <c r="K710" s="8">
        <v>300</v>
      </c>
      <c r="L710" s="8" t="s">
        <v>9911</v>
      </c>
      <c r="M710" s="8">
        <v>100</v>
      </c>
      <c r="N710" s="8">
        <v>921.58333333333337</v>
      </c>
      <c r="O710" s="8">
        <v>921.58333333333337</v>
      </c>
      <c r="Q710" t="str">
        <f t="shared" si="22"/>
        <v>꼬막 솥밥다시마 육수300ml</v>
      </c>
      <c r="R710" s="8">
        <f t="shared" si="23"/>
        <v>2764.75</v>
      </c>
    </row>
    <row r="711" spans="1:18" x14ac:dyDescent="0.4">
      <c r="A711" s="8" t="s">
        <v>10109</v>
      </c>
      <c r="B711" s="8" t="s">
        <v>1520</v>
      </c>
      <c r="C711" s="8" t="s">
        <v>3637</v>
      </c>
      <c r="D711" s="8" t="s">
        <v>3638</v>
      </c>
      <c r="E711" s="8" t="s">
        <v>10349</v>
      </c>
      <c r="F711" s="8" t="s">
        <v>3635</v>
      </c>
      <c r="G711" s="19">
        <v>1155</v>
      </c>
      <c r="H711" s="20" t="s">
        <v>9920</v>
      </c>
      <c r="I711" s="20">
        <v>5</v>
      </c>
      <c r="J711" s="20" t="s">
        <v>9911</v>
      </c>
      <c r="K711" s="20">
        <v>240</v>
      </c>
      <c r="L711" s="20" t="s">
        <v>9911</v>
      </c>
      <c r="M711" s="20">
        <v>100</v>
      </c>
      <c r="N711" s="20">
        <v>481.25</v>
      </c>
      <c r="O711" s="8">
        <v>481.25</v>
      </c>
      <c r="Q711" t="str">
        <f t="shared" si="22"/>
        <v xml:space="preserve">감자옹심이다시마 멸치 새우 육수5컵 </v>
      </c>
      <c r="R711" s="8">
        <f t="shared" si="23"/>
        <v>1155</v>
      </c>
    </row>
    <row r="712" spans="1:18" x14ac:dyDescent="0.4">
      <c r="A712" s="8" t="s">
        <v>10193</v>
      </c>
      <c r="B712" s="8" t="s">
        <v>801</v>
      </c>
      <c r="C712" s="8" t="s">
        <v>3635</v>
      </c>
      <c r="D712" s="8" t="s">
        <v>3640</v>
      </c>
      <c r="E712" s="8" t="s">
        <v>10349</v>
      </c>
      <c r="F712" s="8" t="s">
        <v>3635</v>
      </c>
      <c r="G712" s="19">
        <v>1155</v>
      </c>
      <c r="H712" s="20" t="s">
        <v>9920</v>
      </c>
      <c r="I712" s="20">
        <v>4</v>
      </c>
      <c r="J712" s="20" t="s">
        <v>9911</v>
      </c>
      <c r="K712" s="20">
        <v>240</v>
      </c>
      <c r="L712" s="20" t="s">
        <v>9911</v>
      </c>
      <c r="M712" s="20">
        <v>100</v>
      </c>
      <c r="N712" s="20">
        <v>481.25</v>
      </c>
      <c r="O712" s="8">
        <v>481.25</v>
      </c>
      <c r="Q712" t="str">
        <f t="shared" si="22"/>
        <v>동태찌개다시마멸치새우육수4컵</v>
      </c>
      <c r="R712" s="8">
        <f t="shared" si="23"/>
        <v>1155</v>
      </c>
    </row>
    <row r="713" spans="1:18" x14ac:dyDescent="0.4">
      <c r="A713" s="8" t="s">
        <v>10080</v>
      </c>
      <c r="B713" s="8" t="s">
        <v>2065</v>
      </c>
      <c r="C713" s="8" t="s">
        <v>3635</v>
      </c>
      <c r="D713" s="8" t="s">
        <v>2524</v>
      </c>
      <c r="E713" s="8" t="s">
        <v>10349</v>
      </c>
      <c r="F713" s="8" t="s">
        <v>3635</v>
      </c>
      <c r="G713" s="19">
        <v>1155</v>
      </c>
      <c r="H713" s="20" t="s">
        <v>9920</v>
      </c>
      <c r="I713" s="20">
        <v>3</v>
      </c>
      <c r="J713" s="20" t="s">
        <v>9911</v>
      </c>
      <c r="K713" s="20">
        <v>240</v>
      </c>
      <c r="L713" s="20" t="s">
        <v>9911</v>
      </c>
      <c r="M713" s="20">
        <v>100</v>
      </c>
      <c r="N713" s="20">
        <v>481.25</v>
      </c>
      <c r="O713" s="8">
        <v>481.25</v>
      </c>
      <c r="Q713" t="str">
        <f t="shared" si="22"/>
        <v>감자고추장찌개다시마멸치새우육수3컵</v>
      </c>
      <c r="R713" s="8">
        <f t="shared" si="23"/>
        <v>1155</v>
      </c>
    </row>
    <row r="714" spans="1:18" x14ac:dyDescent="0.4">
      <c r="A714" s="8" t="s">
        <v>10088</v>
      </c>
      <c r="B714" s="8" t="s">
        <v>2114</v>
      </c>
      <c r="C714" s="8" t="s">
        <v>3642</v>
      </c>
      <c r="D714" s="8" t="s">
        <v>3659</v>
      </c>
      <c r="E714" s="8" t="s">
        <v>10350</v>
      </c>
      <c r="F714" s="8" t="s">
        <v>3642</v>
      </c>
      <c r="G714" s="19">
        <v>1014.9</v>
      </c>
      <c r="H714" s="20" t="s">
        <v>9920</v>
      </c>
      <c r="I714" s="20">
        <v>7</v>
      </c>
      <c r="J714" s="20" t="s">
        <v>9911</v>
      </c>
      <c r="K714" s="20">
        <v>240</v>
      </c>
      <c r="L714" s="20" t="s">
        <v>9911</v>
      </c>
      <c r="M714" s="20">
        <v>100</v>
      </c>
      <c r="N714" s="20">
        <v>422.875</v>
      </c>
      <c r="O714" s="8">
        <v>422.875</v>
      </c>
      <c r="Q714" t="str">
        <f t="shared" si="22"/>
        <v>해물감자수제비다시마멸치육수7컵</v>
      </c>
      <c r="R714" s="8">
        <f t="shared" si="23"/>
        <v>1014.9</v>
      </c>
    </row>
    <row r="715" spans="1:18" x14ac:dyDescent="0.4">
      <c r="A715" s="8" t="s">
        <v>10201</v>
      </c>
      <c r="B715" s="8" t="s">
        <v>918</v>
      </c>
      <c r="C715" s="8" t="s">
        <v>3657</v>
      </c>
      <c r="D715" s="8" t="s">
        <v>3651</v>
      </c>
      <c r="E715" s="8" t="s">
        <v>10350</v>
      </c>
      <c r="F715" s="8" t="s">
        <v>3642</v>
      </c>
      <c r="G715" s="19">
        <v>1014.9</v>
      </c>
      <c r="H715" s="20" t="s">
        <v>9920</v>
      </c>
      <c r="I715" s="20">
        <v>6</v>
      </c>
      <c r="J715" s="20" t="s">
        <v>9911</v>
      </c>
      <c r="K715" s="20">
        <v>240</v>
      </c>
      <c r="L715" s="20" t="s">
        <v>9911</v>
      </c>
      <c r="M715" s="20">
        <v>100</v>
      </c>
      <c r="N715" s="20">
        <v>422.875</v>
      </c>
      <c r="O715" s="8">
        <v>422.875</v>
      </c>
      <c r="Q715" t="str">
        <f t="shared" si="22"/>
        <v>콩나물국밥다시마멸치 육수6컵</v>
      </c>
      <c r="R715" s="8">
        <f t="shared" si="23"/>
        <v>1014.9</v>
      </c>
    </row>
    <row r="716" spans="1:18" x14ac:dyDescent="0.4">
      <c r="A716" s="8" t="s">
        <v>9982</v>
      </c>
      <c r="B716" s="8" t="s">
        <v>994</v>
      </c>
      <c r="C716" s="8" t="s">
        <v>3642</v>
      </c>
      <c r="D716" s="8" t="s">
        <v>3651</v>
      </c>
      <c r="E716" s="8" t="s">
        <v>10350</v>
      </c>
      <c r="F716" s="8" t="s">
        <v>3642</v>
      </c>
      <c r="G716" s="19">
        <v>1014.9</v>
      </c>
      <c r="H716" s="20" t="s">
        <v>9920</v>
      </c>
      <c r="I716" s="20">
        <v>6</v>
      </c>
      <c r="J716" s="20" t="s">
        <v>9911</v>
      </c>
      <c r="K716" s="20">
        <v>240</v>
      </c>
      <c r="L716" s="20" t="s">
        <v>9911</v>
      </c>
      <c r="M716" s="20">
        <v>100</v>
      </c>
      <c r="N716" s="20">
        <v>422.875</v>
      </c>
      <c r="O716" s="8">
        <v>422.875</v>
      </c>
      <c r="Q716" t="str">
        <f t="shared" si="22"/>
        <v>잔치국수다시마멸치육수6컵</v>
      </c>
      <c r="R716" s="8">
        <f t="shared" si="23"/>
        <v>1014.9</v>
      </c>
    </row>
    <row r="717" spans="1:18" x14ac:dyDescent="0.4">
      <c r="A717" s="8" t="s">
        <v>10237</v>
      </c>
      <c r="B717" s="8" t="s">
        <v>1323</v>
      </c>
      <c r="C717" s="8" t="s">
        <v>3642</v>
      </c>
      <c r="D717" s="8" t="s">
        <v>3640</v>
      </c>
      <c r="E717" s="8" t="s">
        <v>10350</v>
      </c>
      <c r="F717" s="8" t="s">
        <v>3642</v>
      </c>
      <c r="G717" s="19">
        <v>1014.9</v>
      </c>
      <c r="H717" s="20" t="s">
        <v>9920</v>
      </c>
      <c r="I717" s="20">
        <v>4</v>
      </c>
      <c r="J717" s="20" t="s">
        <v>9911</v>
      </c>
      <c r="K717" s="20">
        <v>240</v>
      </c>
      <c r="L717" s="20" t="s">
        <v>9911</v>
      </c>
      <c r="M717" s="20">
        <v>100</v>
      </c>
      <c r="N717" s="20">
        <v>422.875</v>
      </c>
      <c r="O717" s="8">
        <v>422.875</v>
      </c>
      <c r="Q717" t="str">
        <f t="shared" si="22"/>
        <v>오징어뭇국다시마멸치육수4컵</v>
      </c>
      <c r="R717" s="8">
        <f t="shared" si="23"/>
        <v>1014.9</v>
      </c>
    </row>
    <row r="718" spans="1:18" x14ac:dyDescent="0.4">
      <c r="A718" s="8" t="s">
        <v>10101</v>
      </c>
      <c r="B718" s="8" t="s">
        <v>971</v>
      </c>
      <c r="C718" s="8" t="s">
        <v>3642</v>
      </c>
      <c r="D718" s="8" t="s">
        <v>2524</v>
      </c>
      <c r="E718" s="8" t="s">
        <v>10350</v>
      </c>
      <c r="F718" s="8" t="s">
        <v>3642</v>
      </c>
      <c r="G718" s="19">
        <v>1014.9</v>
      </c>
      <c r="H718" s="20" t="s">
        <v>9920</v>
      </c>
      <c r="I718" s="20">
        <v>3</v>
      </c>
      <c r="J718" s="20" t="s">
        <v>9911</v>
      </c>
      <c r="K718" s="20">
        <v>240</v>
      </c>
      <c r="L718" s="20" t="s">
        <v>9911</v>
      </c>
      <c r="M718" s="20">
        <v>100</v>
      </c>
      <c r="N718" s="20">
        <v>422.875</v>
      </c>
      <c r="O718" s="8">
        <v>422.875</v>
      </c>
      <c r="Q718" t="str">
        <f t="shared" si="22"/>
        <v>카레떡볶이다시마멸치육수3컵</v>
      </c>
      <c r="R718" s="8">
        <f t="shared" si="23"/>
        <v>1014.9</v>
      </c>
    </row>
    <row r="719" spans="1:18" x14ac:dyDescent="0.4">
      <c r="A719" s="8" t="s">
        <v>10239</v>
      </c>
      <c r="B719" s="8" t="s">
        <v>932</v>
      </c>
      <c r="C719" s="8" t="s">
        <v>3642</v>
      </c>
      <c r="D719" s="8" t="s">
        <v>2524</v>
      </c>
      <c r="E719" s="8" t="s">
        <v>10350</v>
      </c>
      <c r="F719" s="8" t="s">
        <v>3642</v>
      </c>
      <c r="G719" s="19">
        <v>1014.9</v>
      </c>
      <c r="H719" s="20" t="s">
        <v>9920</v>
      </c>
      <c r="I719" s="20">
        <v>3</v>
      </c>
      <c r="J719" s="20" t="s">
        <v>9911</v>
      </c>
      <c r="K719" s="20">
        <v>240</v>
      </c>
      <c r="L719" s="20" t="s">
        <v>9911</v>
      </c>
      <c r="M719" s="20">
        <v>100</v>
      </c>
      <c r="N719" s="20">
        <v>422.875</v>
      </c>
      <c r="O719" s="8">
        <v>422.875</v>
      </c>
      <c r="Q719" t="str">
        <f t="shared" si="22"/>
        <v>도토리묵사발다시마멸치육수3컵</v>
      </c>
      <c r="R719" s="8">
        <f t="shared" si="23"/>
        <v>1014.9</v>
      </c>
    </row>
    <row r="720" spans="1:18" x14ac:dyDescent="0.4">
      <c r="A720" s="8" t="s">
        <v>10194</v>
      </c>
      <c r="B720" s="8" t="s">
        <v>957</v>
      </c>
      <c r="C720" s="8" t="s">
        <v>3642</v>
      </c>
      <c r="D720" s="8" t="s">
        <v>2524</v>
      </c>
      <c r="E720" s="8" t="s">
        <v>10350</v>
      </c>
      <c r="F720" s="8" t="s">
        <v>3642</v>
      </c>
      <c r="G720" s="19">
        <v>1014.9</v>
      </c>
      <c r="H720" s="20" t="s">
        <v>9920</v>
      </c>
      <c r="I720" s="20">
        <v>3</v>
      </c>
      <c r="J720" s="20" t="s">
        <v>9911</v>
      </c>
      <c r="K720" s="20">
        <v>240</v>
      </c>
      <c r="L720" s="20" t="s">
        <v>9911</v>
      </c>
      <c r="M720" s="20">
        <v>100</v>
      </c>
      <c r="N720" s="20">
        <v>422.875</v>
      </c>
      <c r="O720" s="8">
        <v>422.875</v>
      </c>
      <c r="Q720" t="str">
        <f t="shared" si="22"/>
        <v>돼지등갈비김치찜다시마멸치육수3컵</v>
      </c>
      <c r="R720" s="8">
        <f t="shared" si="23"/>
        <v>1014.9</v>
      </c>
    </row>
    <row r="721" spans="1:18" x14ac:dyDescent="0.4">
      <c r="A721" s="8" t="s">
        <v>10199</v>
      </c>
      <c r="B721" s="8" t="s">
        <v>378</v>
      </c>
      <c r="C721" s="8" t="s">
        <v>3654</v>
      </c>
      <c r="D721" s="8" t="s">
        <v>3647</v>
      </c>
      <c r="E721" s="8" t="s">
        <v>10350</v>
      </c>
      <c r="F721" s="8" t="s">
        <v>3642</v>
      </c>
      <c r="G721" s="19">
        <v>1014.9</v>
      </c>
      <c r="H721" s="20" t="s">
        <v>9920</v>
      </c>
      <c r="I721" s="20">
        <v>2.5</v>
      </c>
      <c r="J721" s="20" t="s">
        <v>9911</v>
      </c>
      <c r="K721" s="20">
        <v>240</v>
      </c>
      <c r="L721" s="20" t="s">
        <v>9911</v>
      </c>
      <c r="M721" s="20">
        <v>100</v>
      </c>
      <c r="N721" s="20">
        <v>422.875</v>
      </c>
      <c r="O721" s="8">
        <v>422.875</v>
      </c>
      <c r="Q721" t="str">
        <f t="shared" si="22"/>
        <v>차돌박이 된장찌개다시마 멸치육수2+1/2컵</v>
      </c>
      <c r="R721" s="8">
        <f t="shared" si="23"/>
        <v>1014.9</v>
      </c>
    </row>
    <row r="722" spans="1:18" x14ac:dyDescent="0.4">
      <c r="A722" s="8" t="s">
        <v>10031</v>
      </c>
      <c r="B722" s="8" t="s">
        <v>1984</v>
      </c>
      <c r="C722" s="8" t="s">
        <v>3642</v>
      </c>
      <c r="D722" s="8" t="s">
        <v>3647</v>
      </c>
      <c r="E722" s="8" t="s">
        <v>10350</v>
      </c>
      <c r="F722" s="8" t="s">
        <v>3642</v>
      </c>
      <c r="G722" s="19">
        <v>1014.9</v>
      </c>
      <c r="H722" s="20" t="s">
        <v>9920</v>
      </c>
      <c r="I722" s="20">
        <v>2.5</v>
      </c>
      <c r="J722" s="20" t="s">
        <v>9911</v>
      </c>
      <c r="K722" s="20">
        <v>240</v>
      </c>
      <c r="L722" s="20" t="s">
        <v>9911</v>
      </c>
      <c r="M722" s="20">
        <v>100</v>
      </c>
      <c r="N722" s="20">
        <v>422.875</v>
      </c>
      <c r="O722" s="8">
        <v>422.875</v>
      </c>
      <c r="Q722" t="str">
        <f t="shared" si="22"/>
        <v>삼겹살김치말이찜다시마멸치육수2+1/2컵</v>
      </c>
      <c r="R722" s="8">
        <f t="shared" si="23"/>
        <v>1014.9</v>
      </c>
    </row>
    <row r="723" spans="1:18" x14ac:dyDescent="0.4">
      <c r="A723" s="8" t="s">
        <v>9957</v>
      </c>
      <c r="B723" s="8" t="s">
        <v>2368</v>
      </c>
      <c r="C723" s="8" t="s">
        <v>3642</v>
      </c>
      <c r="D723" s="8" t="s">
        <v>3647</v>
      </c>
      <c r="E723" s="8" t="s">
        <v>10350</v>
      </c>
      <c r="F723" s="8" t="s">
        <v>3642</v>
      </c>
      <c r="G723" s="19">
        <v>1014.9</v>
      </c>
      <c r="H723" s="20" t="s">
        <v>9920</v>
      </c>
      <c r="I723" s="20">
        <v>2.5</v>
      </c>
      <c r="J723" s="20" t="s">
        <v>9911</v>
      </c>
      <c r="K723" s="20">
        <v>240</v>
      </c>
      <c r="L723" s="20" t="s">
        <v>9911</v>
      </c>
      <c r="M723" s="20">
        <v>100</v>
      </c>
      <c r="N723" s="20">
        <v>422.875</v>
      </c>
      <c r="O723" s="8">
        <v>422.875</v>
      </c>
      <c r="Q723" t="str">
        <f t="shared" si="22"/>
        <v>묵은지고등어조림다시마멸치육수2+1/2컵</v>
      </c>
      <c r="R723" s="8">
        <f t="shared" si="23"/>
        <v>1014.9</v>
      </c>
    </row>
    <row r="724" spans="1:18" x14ac:dyDescent="0.4">
      <c r="A724" s="8" t="s">
        <v>10212</v>
      </c>
      <c r="B724" s="8" t="s">
        <v>1962</v>
      </c>
      <c r="C724" s="8" t="s">
        <v>3644</v>
      </c>
      <c r="D724" s="8" t="s">
        <v>2524</v>
      </c>
      <c r="E724" s="8" t="s">
        <v>10351</v>
      </c>
      <c r="F724" s="8" t="s">
        <v>3642</v>
      </c>
      <c r="G724" s="19">
        <v>5199.1200000000008</v>
      </c>
      <c r="H724" s="20" t="s">
        <v>9920</v>
      </c>
      <c r="I724" s="20">
        <v>3</v>
      </c>
      <c r="J724" s="20" t="s">
        <v>9911</v>
      </c>
      <c r="K724" s="20">
        <v>240</v>
      </c>
      <c r="L724" s="20" t="s">
        <v>9890</v>
      </c>
      <c r="M724" s="20">
        <v>100</v>
      </c>
      <c r="N724" s="20">
        <v>2166.3000000000002</v>
      </c>
      <c r="O724" s="8">
        <v>2166.3000000000002</v>
      </c>
      <c r="Q724" t="str">
        <f t="shared" si="22"/>
        <v>돼지고기 김치찌개다시마 멸치물3컵</v>
      </c>
      <c r="R724" s="8">
        <f t="shared" si="23"/>
        <v>5199.1200000000008</v>
      </c>
    </row>
    <row r="725" spans="1:18" x14ac:dyDescent="0.4">
      <c r="A725" s="8" t="s">
        <v>10190</v>
      </c>
      <c r="B725" s="8" t="s">
        <v>2342</v>
      </c>
      <c r="C725" s="8" t="s">
        <v>3661</v>
      </c>
      <c r="D725" s="8" t="s">
        <v>3651</v>
      </c>
      <c r="E725" s="8" t="s">
        <v>10349</v>
      </c>
      <c r="F725" s="8" t="s">
        <v>3662</v>
      </c>
      <c r="G725" s="19">
        <v>1155</v>
      </c>
      <c r="H725" s="20" t="s">
        <v>9920</v>
      </c>
      <c r="I725" s="20">
        <v>6</v>
      </c>
      <c r="J725" s="20" t="s">
        <v>9911</v>
      </c>
      <c r="K725" s="20">
        <v>240</v>
      </c>
      <c r="L725" s="20" t="s">
        <v>9911</v>
      </c>
      <c r="M725" s="20">
        <v>100</v>
      </c>
      <c r="N725" s="20">
        <v>481.25</v>
      </c>
      <c r="O725" s="8">
        <v>481.25</v>
      </c>
      <c r="Q725" t="str">
        <f t="shared" si="22"/>
        <v>꽃게탕다시마 새우 멸치 육수6컵</v>
      </c>
      <c r="R725" s="8">
        <f t="shared" si="23"/>
        <v>1155</v>
      </c>
    </row>
    <row r="726" spans="1:18" x14ac:dyDescent="0.4">
      <c r="A726" s="8" t="s">
        <v>9927</v>
      </c>
      <c r="B726" s="8" t="s">
        <v>1237</v>
      </c>
      <c r="C726" s="8" t="s">
        <v>3664</v>
      </c>
      <c r="D726" s="8" t="s">
        <v>2569</v>
      </c>
      <c r="E726" s="8" t="s">
        <v>10348</v>
      </c>
      <c r="F726" s="8" t="s">
        <v>3664</v>
      </c>
      <c r="G726" s="19">
        <v>63.36666666666666</v>
      </c>
      <c r="H726" s="20" t="s">
        <v>2569</v>
      </c>
      <c r="I726" s="20">
        <v>1</v>
      </c>
      <c r="J726" s="20" t="s">
        <v>9911</v>
      </c>
      <c r="K726" s="20">
        <v>10</v>
      </c>
      <c r="L726" s="20" t="s">
        <v>9911</v>
      </c>
      <c r="M726" s="20">
        <v>100</v>
      </c>
      <c r="N726" s="20">
        <v>633.66666666666663</v>
      </c>
      <c r="O726" s="8">
        <v>921.58333333333337</v>
      </c>
      <c r="Q726" t="str">
        <f t="shared" si="22"/>
        <v>스키야키다시마육수약간</v>
      </c>
      <c r="R726" s="8">
        <f t="shared" si="23"/>
        <v>63.36666666666666</v>
      </c>
    </row>
    <row r="727" spans="1:18" x14ac:dyDescent="0.4">
      <c r="A727" s="8" t="s">
        <v>10185</v>
      </c>
      <c r="B727" s="8" t="s">
        <v>1783</v>
      </c>
      <c r="C727" s="8" t="s">
        <v>3669</v>
      </c>
      <c r="D727" s="8" t="s">
        <v>3640</v>
      </c>
      <c r="E727" s="8" t="s">
        <v>10348</v>
      </c>
      <c r="F727" s="8" t="s">
        <v>3664</v>
      </c>
      <c r="G727" s="19">
        <v>1520.8</v>
      </c>
      <c r="H727" s="20" t="s">
        <v>9920</v>
      </c>
      <c r="I727" s="20">
        <v>4</v>
      </c>
      <c r="J727" s="20" t="s">
        <v>9911</v>
      </c>
      <c r="K727" s="20">
        <v>240</v>
      </c>
      <c r="L727" s="20" t="s">
        <v>9911</v>
      </c>
      <c r="M727" s="20">
        <v>100</v>
      </c>
      <c r="N727" s="20">
        <v>633.66666666666663</v>
      </c>
      <c r="O727" s="8">
        <v>921.58333333333337</v>
      </c>
      <c r="Q727" t="str">
        <f t="shared" si="22"/>
        <v>차돌박이떡볶이다시마 육수4컵</v>
      </c>
      <c r="R727" s="8">
        <f t="shared" si="23"/>
        <v>1520.8</v>
      </c>
    </row>
    <row r="728" spans="1:18" x14ac:dyDescent="0.4">
      <c r="A728" s="8" t="s">
        <v>10041</v>
      </c>
      <c r="B728" s="8" t="s">
        <v>1032</v>
      </c>
      <c r="C728" s="8" t="s">
        <v>3664</v>
      </c>
      <c r="D728" s="8" t="s">
        <v>2524</v>
      </c>
      <c r="E728" s="8" t="s">
        <v>10348</v>
      </c>
      <c r="F728" s="8" t="s">
        <v>3664</v>
      </c>
      <c r="G728" s="19">
        <v>1520.8</v>
      </c>
      <c r="H728" s="20" t="s">
        <v>9920</v>
      </c>
      <c r="I728" s="20">
        <v>3</v>
      </c>
      <c r="J728" s="20" t="s">
        <v>9911</v>
      </c>
      <c r="K728" s="20">
        <v>240</v>
      </c>
      <c r="L728" s="20" t="s">
        <v>9911</v>
      </c>
      <c r="M728" s="20">
        <v>100</v>
      </c>
      <c r="N728" s="20">
        <v>633.66666666666663</v>
      </c>
      <c r="O728" s="8">
        <v>921.58333333333337</v>
      </c>
      <c r="Q728" t="str">
        <f t="shared" si="22"/>
        <v>국물떡볶이다시마육수3컵</v>
      </c>
      <c r="R728" s="8">
        <f t="shared" si="23"/>
        <v>1520.8</v>
      </c>
    </row>
    <row r="729" spans="1:18" x14ac:dyDescent="0.4">
      <c r="A729" s="8" t="s">
        <v>10023</v>
      </c>
      <c r="B729" s="8" t="s">
        <v>303</v>
      </c>
      <c r="C729" s="8" t="s">
        <v>3615</v>
      </c>
      <c r="D729" s="8" t="s">
        <v>2856</v>
      </c>
      <c r="E729" s="8" t="s">
        <v>9889</v>
      </c>
      <c r="F729" s="8" t="s">
        <v>3664</v>
      </c>
      <c r="G729" s="19">
        <v>1520.8</v>
      </c>
      <c r="H729" s="20" t="s">
        <v>9920</v>
      </c>
      <c r="I729" s="20">
        <v>2</v>
      </c>
      <c r="J729" s="20" t="s">
        <v>9911</v>
      </c>
      <c r="K729" s="20">
        <v>240</v>
      </c>
      <c r="L729" s="20" t="s">
        <v>9911</v>
      </c>
      <c r="M729" s="20">
        <v>100</v>
      </c>
      <c r="N729" s="20">
        <v>633.66666666666663</v>
      </c>
      <c r="O729" s="8">
        <v>633.66666666666663</v>
      </c>
      <c r="Q729" t="str">
        <f t="shared" si="22"/>
        <v>단호박조림샐러드다시마물2컵</v>
      </c>
      <c r="R729" s="8">
        <f t="shared" si="23"/>
        <v>1520.8</v>
      </c>
    </row>
    <row r="730" spans="1:18" x14ac:dyDescent="0.4">
      <c r="A730" s="8" t="s">
        <v>9976</v>
      </c>
      <c r="B730" s="8" t="s">
        <v>1157</v>
      </c>
      <c r="C730" s="8" t="s">
        <v>3669</v>
      </c>
      <c r="D730" s="8" t="s">
        <v>2856</v>
      </c>
      <c r="E730" s="8" t="s">
        <v>10348</v>
      </c>
      <c r="F730" s="8" t="s">
        <v>3664</v>
      </c>
      <c r="G730" s="19">
        <v>1520.8</v>
      </c>
      <c r="H730" s="20" t="s">
        <v>9920</v>
      </c>
      <c r="I730" s="20">
        <v>2</v>
      </c>
      <c r="J730" s="20" t="s">
        <v>9911</v>
      </c>
      <c r="K730" s="20">
        <v>240</v>
      </c>
      <c r="L730" s="20" t="s">
        <v>9911</v>
      </c>
      <c r="M730" s="20">
        <v>100</v>
      </c>
      <c r="N730" s="20">
        <v>633.66666666666663</v>
      </c>
      <c r="O730" s="8">
        <v>921.58333333333337</v>
      </c>
      <c r="Q730" t="str">
        <f t="shared" si="22"/>
        <v>명란솥밥다시마 육수2컵</v>
      </c>
      <c r="R730" s="8">
        <f t="shared" si="23"/>
        <v>1520.8</v>
      </c>
    </row>
    <row r="731" spans="1:18" x14ac:dyDescent="0.4">
      <c r="A731" s="8" t="s">
        <v>10028</v>
      </c>
      <c r="B731" s="8" t="s">
        <v>1189</v>
      </c>
      <c r="C731" s="8" t="s">
        <v>3669</v>
      </c>
      <c r="D731" s="8" t="s">
        <v>2856</v>
      </c>
      <c r="E731" s="8" t="s">
        <v>10348</v>
      </c>
      <c r="F731" s="8" t="s">
        <v>3664</v>
      </c>
      <c r="G731" s="19">
        <v>1520.8</v>
      </c>
      <c r="H731" s="20" t="s">
        <v>9920</v>
      </c>
      <c r="I731" s="20">
        <v>2</v>
      </c>
      <c r="J731" s="20" t="s">
        <v>9911</v>
      </c>
      <c r="K731" s="20">
        <v>240</v>
      </c>
      <c r="L731" s="20" t="s">
        <v>9911</v>
      </c>
      <c r="M731" s="20">
        <v>100</v>
      </c>
      <c r="N731" s="20">
        <v>633.66666666666663</v>
      </c>
      <c r="O731" s="8">
        <v>921.58333333333337</v>
      </c>
      <c r="Q731" t="str">
        <f t="shared" si="22"/>
        <v>유산슬덮밥다시마 육수2컵</v>
      </c>
      <c r="R731" s="8">
        <f t="shared" si="23"/>
        <v>1520.8</v>
      </c>
    </row>
    <row r="732" spans="1:18" x14ac:dyDescent="0.4">
      <c r="A732" s="8" t="s">
        <v>9970</v>
      </c>
      <c r="B732" s="8" t="s">
        <v>2096</v>
      </c>
      <c r="C732" s="8" t="s">
        <v>3664</v>
      </c>
      <c r="D732" s="8" t="s">
        <v>2856</v>
      </c>
      <c r="E732" s="8" t="s">
        <v>10348</v>
      </c>
      <c r="F732" s="8" t="s">
        <v>3664</v>
      </c>
      <c r="G732" s="19">
        <v>1520.8</v>
      </c>
      <c r="H732" s="20" t="s">
        <v>9920</v>
      </c>
      <c r="I732" s="20">
        <v>2</v>
      </c>
      <c r="J732" s="20" t="s">
        <v>9911</v>
      </c>
      <c r="K732" s="20">
        <v>240</v>
      </c>
      <c r="L732" s="20" t="s">
        <v>9911</v>
      </c>
      <c r="M732" s="20">
        <v>100</v>
      </c>
      <c r="N732" s="20">
        <v>633.66666666666663</v>
      </c>
      <c r="O732" s="8">
        <v>921.58333333333337</v>
      </c>
      <c r="Q732" t="str">
        <f t="shared" si="22"/>
        <v>뚝배기불고기다시마육수2컵</v>
      </c>
      <c r="R732" s="8">
        <f t="shared" si="23"/>
        <v>1520.8</v>
      </c>
    </row>
    <row r="733" spans="1:18" x14ac:dyDescent="0.4">
      <c r="A733" s="8" t="s">
        <v>10007</v>
      </c>
      <c r="B733" s="8" t="s">
        <v>841</v>
      </c>
      <c r="C733" s="8" t="s">
        <v>3664</v>
      </c>
      <c r="D733" s="8" t="s">
        <v>2856</v>
      </c>
      <c r="E733" s="8" t="s">
        <v>10348</v>
      </c>
      <c r="F733" s="8" t="s">
        <v>3664</v>
      </c>
      <c r="G733" s="19">
        <v>1520.8</v>
      </c>
      <c r="H733" s="20" t="s">
        <v>9920</v>
      </c>
      <c r="I733" s="20">
        <v>2</v>
      </c>
      <c r="J733" s="20" t="s">
        <v>9911</v>
      </c>
      <c r="K733" s="20">
        <v>240</v>
      </c>
      <c r="L733" s="20" t="s">
        <v>9911</v>
      </c>
      <c r="M733" s="20">
        <v>100</v>
      </c>
      <c r="N733" s="20">
        <v>633.66666666666663</v>
      </c>
      <c r="O733" s="8">
        <v>921.58333333333337</v>
      </c>
      <c r="Q733" t="str">
        <f t="shared" si="22"/>
        <v>묵은지닭볶음탕다시마육수2컵</v>
      </c>
      <c r="R733" s="8">
        <f t="shared" si="23"/>
        <v>1520.8</v>
      </c>
    </row>
    <row r="734" spans="1:18" x14ac:dyDescent="0.4">
      <c r="A734" s="8" t="s">
        <v>10020</v>
      </c>
      <c r="B734" s="8" t="s">
        <v>828</v>
      </c>
      <c r="C734" s="8" t="s">
        <v>3680</v>
      </c>
      <c r="D734" s="8" t="s">
        <v>2856</v>
      </c>
      <c r="E734" s="8" t="s">
        <v>10346</v>
      </c>
      <c r="F734" s="8" t="s">
        <v>3664</v>
      </c>
      <c r="G734" s="19">
        <v>1520.8</v>
      </c>
      <c r="H734" s="20" t="s">
        <v>9920</v>
      </c>
      <c r="I734" s="20">
        <v>2</v>
      </c>
      <c r="J734" s="20" t="s">
        <v>9911</v>
      </c>
      <c r="K734" s="20">
        <v>240</v>
      </c>
      <c r="L734" s="20" t="s">
        <v>9911</v>
      </c>
      <c r="M734" s="20">
        <v>100</v>
      </c>
      <c r="N734" s="20">
        <v>633.66666666666663</v>
      </c>
      <c r="O734" s="8">
        <v>1054.3</v>
      </c>
      <c r="Q734" t="str">
        <f t="shared" si="22"/>
        <v>전복솥밥다시마육수(또는 물 2컵+초이스레시피 멸치육수 2포)2컵</v>
      </c>
      <c r="R734" s="8">
        <f t="shared" si="23"/>
        <v>1520.8</v>
      </c>
    </row>
    <row r="735" spans="1:18" x14ac:dyDescent="0.4">
      <c r="A735" s="8" t="s">
        <v>9971</v>
      </c>
      <c r="B735" s="8" t="s">
        <v>744</v>
      </c>
      <c r="C735" s="8" t="s">
        <v>3664</v>
      </c>
      <c r="D735" s="8" t="s">
        <v>3665</v>
      </c>
      <c r="E735" s="8" t="s">
        <v>10348</v>
      </c>
      <c r="F735" s="8" t="s">
        <v>3664</v>
      </c>
      <c r="G735" s="19">
        <v>1520.8</v>
      </c>
      <c r="H735" s="20" t="s">
        <v>9920</v>
      </c>
      <c r="I735" s="20">
        <v>1.5</v>
      </c>
      <c r="J735" s="20" t="s">
        <v>9911</v>
      </c>
      <c r="K735" s="20">
        <v>240</v>
      </c>
      <c r="L735" s="20" t="s">
        <v>9911</v>
      </c>
      <c r="M735" s="20">
        <v>100</v>
      </c>
      <c r="N735" s="20">
        <v>633.66666666666663</v>
      </c>
      <c r="O735" s="8">
        <v>921.58333333333337</v>
      </c>
      <c r="Q735" t="str">
        <f t="shared" si="22"/>
        <v>갈치조림다시마육수1½컵</v>
      </c>
      <c r="R735" s="8">
        <f t="shared" si="23"/>
        <v>1520.8</v>
      </c>
    </row>
    <row r="736" spans="1:18" x14ac:dyDescent="0.4">
      <c r="A736" s="8" t="s">
        <v>10187</v>
      </c>
      <c r="B736" s="8" t="s">
        <v>1569</v>
      </c>
      <c r="C736" s="8" t="s">
        <v>3671</v>
      </c>
      <c r="D736" s="8" t="s">
        <v>3672</v>
      </c>
      <c r="E736" s="8" t="s">
        <v>10346</v>
      </c>
      <c r="F736" s="8" t="s">
        <v>3664</v>
      </c>
      <c r="G736" s="19">
        <v>1520.8</v>
      </c>
      <c r="H736" s="20" t="s">
        <v>9920</v>
      </c>
      <c r="I736" s="20">
        <v>1.5</v>
      </c>
      <c r="J736" s="20" t="s">
        <v>9911</v>
      </c>
      <c r="K736" s="20">
        <v>240</v>
      </c>
      <c r="L736" s="20" t="s">
        <v>9911</v>
      </c>
      <c r="M736" s="20">
        <v>100</v>
      </c>
      <c r="N736" s="20">
        <v>633.66666666666663</v>
      </c>
      <c r="O736" s="8">
        <v>1054.3</v>
      </c>
      <c r="Q736" t="str">
        <f t="shared" si="22"/>
        <v>낙곱새다시마육수(또는 물)1+1/2컵</v>
      </c>
      <c r="R736" s="8">
        <f t="shared" si="23"/>
        <v>1520.8</v>
      </c>
    </row>
    <row r="737" spans="1:18" x14ac:dyDescent="0.4">
      <c r="A737" s="8" t="s">
        <v>10213</v>
      </c>
      <c r="B737" s="8" t="s">
        <v>1397</v>
      </c>
      <c r="C737" s="8" t="s">
        <v>3664</v>
      </c>
      <c r="D737" s="8" t="s">
        <v>2460</v>
      </c>
      <c r="E737" s="8" t="s">
        <v>10348</v>
      </c>
      <c r="F737" s="8" t="s">
        <v>3664</v>
      </c>
      <c r="G737" s="19">
        <v>1520.8</v>
      </c>
      <c r="H737" s="20" t="s">
        <v>9920</v>
      </c>
      <c r="I737" s="20">
        <v>1</v>
      </c>
      <c r="J737" s="20" t="s">
        <v>9911</v>
      </c>
      <c r="K737" s="20">
        <v>240</v>
      </c>
      <c r="L737" s="20" t="s">
        <v>9911</v>
      </c>
      <c r="M737" s="20">
        <v>100</v>
      </c>
      <c r="N737" s="20">
        <v>633.66666666666663</v>
      </c>
      <c r="O737" s="8">
        <v>921.58333333333337</v>
      </c>
      <c r="Q737" t="str">
        <f t="shared" si="22"/>
        <v>강된장비빔밥다시마육수1컵</v>
      </c>
      <c r="R737" s="8">
        <f t="shared" si="23"/>
        <v>1520.8</v>
      </c>
    </row>
    <row r="738" spans="1:18" x14ac:dyDescent="0.4">
      <c r="A738" s="8" t="s">
        <v>9932</v>
      </c>
      <c r="B738" s="8" t="s">
        <v>582</v>
      </c>
      <c r="C738" s="8" t="s">
        <v>3664</v>
      </c>
      <c r="D738" s="8" t="s">
        <v>3684</v>
      </c>
      <c r="E738" s="8" t="s">
        <v>10348</v>
      </c>
      <c r="F738" s="8" t="s">
        <v>3664</v>
      </c>
      <c r="G738" s="19">
        <v>3317.7</v>
      </c>
      <c r="H738" s="8" t="s">
        <v>9890</v>
      </c>
      <c r="I738" s="8">
        <v>1</v>
      </c>
      <c r="J738" s="8" t="s">
        <v>9911</v>
      </c>
      <c r="K738" s="8">
        <v>360</v>
      </c>
      <c r="L738" s="8" t="s">
        <v>9911</v>
      </c>
      <c r="M738" s="8">
        <v>100</v>
      </c>
      <c r="N738" s="8">
        <v>921.58333333333337</v>
      </c>
      <c r="O738" s="8">
        <v>921.58333333333337</v>
      </c>
      <c r="Q738" t="str">
        <f t="shared" si="22"/>
        <v>타코야끼다시마육수360ml</v>
      </c>
      <c r="R738" s="8">
        <f t="shared" si="23"/>
        <v>3317.7</v>
      </c>
    </row>
    <row r="739" spans="1:18" x14ac:dyDescent="0.4">
      <c r="A739" s="8" t="s">
        <v>9975</v>
      </c>
      <c r="B739" s="8" t="s">
        <v>576</v>
      </c>
      <c r="C739" s="8" t="s">
        <v>3686</v>
      </c>
      <c r="D739" s="8" t="s">
        <v>2856</v>
      </c>
      <c r="E739" s="8" t="s">
        <v>10346</v>
      </c>
      <c r="F739" s="8" t="s">
        <v>3687</v>
      </c>
      <c r="G739" s="19">
        <v>2108.6</v>
      </c>
      <c r="H739" s="20" t="s">
        <v>9920</v>
      </c>
      <c r="I739" s="20">
        <v>2</v>
      </c>
      <c r="J739" s="20" t="s">
        <v>9911</v>
      </c>
      <c r="K739" s="20">
        <v>200</v>
      </c>
      <c r="L739" s="20" t="s">
        <v>9911</v>
      </c>
      <c r="M739" s="20">
        <v>100</v>
      </c>
      <c r="N739" s="20">
        <v>1054.3</v>
      </c>
      <c r="O739" s="8">
        <v>1054.3</v>
      </c>
      <c r="Q739" t="str">
        <f t="shared" si="22"/>
        <v>곤드레 버섯 솥밥다시마  육수 (또는 물)2컵</v>
      </c>
      <c r="R739" s="8">
        <f t="shared" si="23"/>
        <v>2108.6</v>
      </c>
    </row>
    <row r="740" spans="1:18" x14ac:dyDescent="0.4">
      <c r="A740" s="8" t="s">
        <v>10120</v>
      </c>
      <c r="B740" s="8" t="s">
        <v>1731</v>
      </c>
      <c r="C740" s="8" t="s">
        <v>3689</v>
      </c>
      <c r="D740" s="8" t="s">
        <v>2876</v>
      </c>
      <c r="E740" s="8" t="s">
        <v>10352</v>
      </c>
      <c r="F740" s="8" t="s">
        <v>3690</v>
      </c>
      <c r="G740" s="19">
        <v>49.793750000000003</v>
      </c>
      <c r="H740" s="8" t="s">
        <v>9911</v>
      </c>
      <c r="I740" s="8">
        <v>1</v>
      </c>
      <c r="J740" s="8" t="s">
        <v>9911</v>
      </c>
      <c r="K740" s="8">
        <v>10</v>
      </c>
      <c r="L740" s="8" t="s">
        <v>9911</v>
      </c>
      <c r="M740" s="8">
        <v>100</v>
      </c>
      <c r="N740" s="8">
        <v>497.9375</v>
      </c>
      <c r="O740" s="8">
        <v>497.9375</v>
      </c>
      <c r="Q740" t="str">
        <f t="shared" si="22"/>
        <v>전복해조 비빔밥다시마채(염장)10g</v>
      </c>
      <c r="R740" s="8">
        <f t="shared" si="23"/>
        <v>49.793750000000003</v>
      </c>
    </row>
    <row r="741" spans="1:18" x14ac:dyDescent="0.4">
      <c r="A741" s="8" t="s">
        <v>10251</v>
      </c>
      <c r="B741" s="8" t="s">
        <v>1268</v>
      </c>
      <c r="C741" s="8" t="s">
        <v>3692</v>
      </c>
      <c r="D741" s="8" t="s">
        <v>2761</v>
      </c>
      <c r="E741" s="8" t="s">
        <v>10069</v>
      </c>
      <c r="F741" s="8" t="s">
        <v>3692</v>
      </c>
      <c r="G741" s="19">
        <v>554.5</v>
      </c>
      <c r="H741" s="8" t="s">
        <v>9911</v>
      </c>
      <c r="I741" s="8">
        <v>1</v>
      </c>
      <c r="J741" s="8" t="s">
        <v>9911</v>
      </c>
      <c r="K741" s="8">
        <v>100</v>
      </c>
      <c r="L741" s="8" t="s">
        <v>9911</v>
      </c>
      <c r="M741" s="8">
        <v>100</v>
      </c>
      <c r="N741" s="8">
        <v>554.5</v>
      </c>
      <c r="O741" s="8">
        <v>554.5</v>
      </c>
      <c r="Q741" t="str">
        <f t="shared" si="22"/>
        <v>닭고기 마늘쫑 볶음밥다진 닭고기100g</v>
      </c>
      <c r="R741" s="8">
        <f t="shared" si="23"/>
        <v>554.5</v>
      </c>
    </row>
    <row r="742" spans="1:18" x14ac:dyDescent="0.4">
      <c r="A742" s="8" t="s">
        <v>10353</v>
      </c>
      <c r="B742" s="8" t="s">
        <v>489</v>
      </c>
      <c r="C742" s="8" t="s">
        <v>3694</v>
      </c>
      <c r="D742" s="8" t="s">
        <v>3535</v>
      </c>
      <c r="E742" s="8" t="s">
        <v>10354</v>
      </c>
      <c r="F742" s="8" t="s">
        <v>3694</v>
      </c>
      <c r="G742" s="19">
        <v>280.03125</v>
      </c>
      <c r="H742" s="8" t="s">
        <v>9911</v>
      </c>
      <c r="I742" s="8">
        <v>1</v>
      </c>
      <c r="J742" s="8" t="s">
        <v>9911</v>
      </c>
      <c r="K742" s="8">
        <v>50</v>
      </c>
      <c r="L742" s="8" t="s">
        <v>9911</v>
      </c>
      <c r="M742" s="8">
        <v>100</v>
      </c>
      <c r="N742" s="8">
        <v>560.0625</v>
      </c>
      <c r="O742" s="8">
        <v>560.0625</v>
      </c>
      <c r="Q742" t="str">
        <f t="shared" si="22"/>
        <v>수제햄버거다진 돼지고기50g</v>
      </c>
      <c r="R742" s="8">
        <f t="shared" si="23"/>
        <v>280.03125</v>
      </c>
    </row>
    <row r="743" spans="1:18" x14ac:dyDescent="0.4">
      <c r="A743" s="8" t="s">
        <v>9947</v>
      </c>
      <c r="B743" s="8" t="s">
        <v>1230</v>
      </c>
      <c r="C743" s="8" t="s">
        <v>3694</v>
      </c>
      <c r="D743" s="8" t="s">
        <v>2761</v>
      </c>
      <c r="E743" s="8" t="s">
        <v>10354</v>
      </c>
      <c r="F743" s="8" t="s">
        <v>3694</v>
      </c>
      <c r="G743" s="19">
        <v>560.0625</v>
      </c>
      <c r="H743" s="8" t="s">
        <v>9911</v>
      </c>
      <c r="I743" s="8">
        <v>1</v>
      </c>
      <c r="J743" s="8" t="s">
        <v>9911</v>
      </c>
      <c r="K743" s="8">
        <v>100</v>
      </c>
      <c r="L743" s="8" t="s">
        <v>9911</v>
      </c>
      <c r="M743" s="8">
        <v>100</v>
      </c>
      <c r="N743" s="8">
        <v>560.0625</v>
      </c>
      <c r="O743" s="8">
        <v>560.0625</v>
      </c>
      <c r="Q743" t="str">
        <f t="shared" si="22"/>
        <v>함박스테이크다진 돼지고기100g</v>
      </c>
      <c r="R743" s="8">
        <f t="shared" si="23"/>
        <v>560.0625</v>
      </c>
    </row>
    <row r="744" spans="1:18" x14ac:dyDescent="0.4">
      <c r="A744" s="8" t="s">
        <v>10327</v>
      </c>
      <c r="B744" s="8" t="s">
        <v>1084</v>
      </c>
      <c r="C744" s="8" t="s">
        <v>3694</v>
      </c>
      <c r="D744" s="8" t="s">
        <v>2761</v>
      </c>
      <c r="E744" s="8" t="s">
        <v>10354</v>
      </c>
      <c r="F744" s="8" t="s">
        <v>3694</v>
      </c>
      <c r="G744" s="19">
        <v>560.0625</v>
      </c>
      <c r="H744" s="8" t="s">
        <v>9911</v>
      </c>
      <c r="I744" s="8">
        <v>1</v>
      </c>
      <c r="J744" s="8" t="s">
        <v>9911</v>
      </c>
      <c r="K744" s="8">
        <v>100</v>
      </c>
      <c r="L744" s="8" t="s">
        <v>9911</v>
      </c>
      <c r="M744" s="8">
        <v>100</v>
      </c>
      <c r="N744" s="8">
        <v>560.0625</v>
      </c>
      <c r="O744" s="8">
        <v>560.0625</v>
      </c>
      <c r="Q744" t="str">
        <f t="shared" si="22"/>
        <v>묵은지 들기름 파스타다진 돼지고기100g</v>
      </c>
      <c r="R744" s="8">
        <f t="shared" si="23"/>
        <v>560.0625</v>
      </c>
    </row>
    <row r="745" spans="1:18" x14ac:dyDescent="0.4">
      <c r="A745" s="8" t="s">
        <v>10355</v>
      </c>
      <c r="B745" s="8" t="s">
        <v>155</v>
      </c>
      <c r="C745" s="8" t="s">
        <v>3694</v>
      </c>
      <c r="D745" s="8" t="s">
        <v>2761</v>
      </c>
      <c r="E745" s="8" t="s">
        <v>10354</v>
      </c>
      <c r="F745" s="8" t="s">
        <v>3694</v>
      </c>
      <c r="G745" s="19">
        <v>560.0625</v>
      </c>
      <c r="H745" s="8" t="s">
        <v>9911</v>
      </c>
      <c r="I745" s="8">
        <v>1</v>
      </c>
      <c r="J745" s="8" t="s">
        <v>9911</v>
      </c>
      <c r="K745" s="8">
        <v>100</v>
      </c>
      <c r="L745" s="8" t="s">
        <v>9911</v>
      </c>
      <c r="M745" s="8">
        <v>100</v>
      </c>
      <c r="N745" s="8">
        <v>560.0625</v>
      </c>
      <c r="O745" s="8">
        <v>560.0625</v>
      </c>
      <c r="Q745" t="str">
        <f t="shared" si="22"/>
        <v>중국식 돼지고기양상추샐러드다진 돼지고기100g</v>
      </c>
      <c r="R745" s="8">
        <f t="shared" si="23"/>
        <v>560.0625</v>
      </c>
    </row>
    <row r="746" spans="1:18" x14ac:dyDescent="0.4">
      <c r="A746" s="8" t="s">
        <v>10026</v>
      </c>
      <c r="B746" s="8" t="s">
        <v>1499</v>
      </c>
      <c r="C746" s="8" t="s">
        <v>3694</v>
      </c>
      <c r="D746" s="8" t="s">
        <v>2761</v>
      </c>
      <c r="E746" s="8" t="s">
        <v>10354</v>
      </c>
      <c r="F746" s="8" t="s">
        <v>3694</v>
      </c>
      <c r="G746" s="19">
        <v>560.0625</v>
      </c>
      <c r="H746" s="8" t="s">
        <v>9911</v>
      </c>
      <c r="I746" s="8">
        <v>1</v>
      </c>
      <c r="J746" s="8" t="s">
        <v>9911</v>
      </c>
      <c r="K746" s="8">
        <v>100</v>
      </c>
      <c r="L746" s="8" t="s">
        <v>9911</v>
      </c>
      <c r="M746" s="8">
        <v>100</v>
      </c>
      <c r="N746" s="8">
        <v>560.0625</v>
      </c>
      <c r="O746" s="8">
        <v>560.0625</v>
      </c>
      <c r="Q746" t="str">
        <f t="shared" si="22"/>
        <v>매운 해물 쟁반짜장다진 돼지고기100g</v>
      </c>
      <c r="R746" s="8">
        <f t="shared" si="23"/>
        <v>560.0625</v>
      </c>
    </row>
    <row r="747" spans="1:18" x14ac:dyDescent="0.4">
      <c r="A747" s="8" t="s">
        <v>10060</v>
      </c>
      <c r="B747" s="8" t="s">
        <v>2269</v>
      </c>
      <c r="C747" s="8" t="s">
        <v>3694</v>
      </c>
      <c r="D747" s="8" t="s">
        <v>2761</v>
      </c>
      <c r="E747" s="8" t="s">
        <v>10354</v>
      </c>
      <c r="F747" s="8" t="s">
        <v>3694</v>
      </c>
      <c r="G747" s="19">
        <v>560.0625</v>
      </c>
      <c r="H747" s="8" t="s">
        <v>9911</v>
      </c>
      <c r="I747" s="8">
        <v>1</v>
      </c>
      <c r="J747" s="8" t="s">
        <v>9911</v>
      </c>
      <c r="K747" s="8">
        <v>100</v>
      </c>
      <c r="L747" s="8" t="s">
        <v>9911</v>
      </c>
      <c r="M747" s="8">
        <v>100</v>
      </c>
      <c r="N747" s="8">
        <v>560.0625</v>
      </c>
      <c r="O747" s="8">
        <v>560.0625</v>
      </c>
      <c r="Q747" t="str">
        <f t="shared" si="22"/>
        <v>녹두빈대떡다진 돼지고기100g</v>
      </c>
      <c r="R747" s="8">
        <f t="shared" si="23"/>
        <v>560.0625</v>
      </c>
    </row>
    <row r="748" spans="1:18" x14ac:dyDescent="0.4">
      <c r="A748" s="8" t="s">
        <v>10153</v>
      </c>
      <c r="B748" s="8" t="s">
        <v>1749</v>
      </c>
      <c r="C748" s="8" t="s">
        <v>3694</v>
      </c>
      <c r="D748" s="8" t="s">
        <v>2938</v>
      </c>
      <c r="E748" s="8" t="s">
        <v>10354</v>
      </c>
      <c r="F748" s="8" t="s">
        <v>3694</v>
      </c>
      <c r="G748" s="19">
        <v>840.09375</v>
      </c>
      <c r="H748" s="8" t="s">
        <v>9911</v>
      </c>
      <c r="I748" s="8">
        <v>1</v>
      </c>
      <c r="J748" s="8" t="s">
        <v>9911</v>
      </c>
      <c r="K748" s="8">
        <v>150</v>
      </c>
      <c r="L748" s="8" t="s">
        <v>9911</v>
      </c>
      <c r="M748" s="8">
        <v>100</v>
      </c>
      <c r="N748" s="8">
        <v>560.0625</v>
      </c>
      <c r="O748" s="8">
        <v>560.0625</v>
      </c>
      <c r="Q748" t="str">
        <f t="shared" si="22"/>
        <v>상해식 왕새우 리조또다진 돼지고기150g</v>
      </c>
      <c r="R748" s="8">
        <f t="shared" si="23"/>
        <v>840.09375</v>
      </c>
    </row>
    <row r="749" spans="1:18" x14ac:dyDescent="0.4">
      <c r="A749" s="8" t="s">
        <v>9955</v>
      </c>
      <c r="B749" s="8" t="s">
        <v>659</v>
      </c>
      <c r="C749" s="8" t="s">
        <v>3694</v>
      </c>
      <c r="D749" s="8" t="s">
        <v>2938</v>
      </c>
      <c r="E749" s="8" t="s">
        <v>10354</v>
      </c>
      <c r="F749" s="8" t="s">
        <v>3694</v>
      </c>
      <c r="G749" s="19">
        <v>840.09375</v>
      </c>
      <c r="H749" s="8" t="s">
        <v>9911</v>
      </c>
      <c r="I749" s="8">
        <v>1</v>
      </c>
      <c r="J749" s="8" t="s">
        <v>9911</v>
      </c>
      <c r="K749" s="8">
        <v>150</v>
      </c>
      <c r="L749" s="8" t="s">
        <v>9911</v>
      </c>
      <c r="M749" s="8">
        <v>100</v>
      </c>
      <c r="N749" s="8">
        <v>560.0625</v>
      </c>
      <c r="O749" s="8">
        <v>560.0625</v>
      </c>
      <c r="Q749" t="str">
        <f t="shared" si="22"/>
        <v>오징어순대다진 돼지고기150g</v>
      </c>
      <c r="R749" s="8">
        <f t="shared" si="23"/>
        <v>840.09375</v>
      </c>
    </row>
    <row r="750" spans="1:18" x14ac:dyDescent="0.4">
      <c r="A750" s="8" t="s">
        <v>10035</v>
      </c>
      <c r="B750" s="8" t="s">
        <v>1725</v>
      </c>
      <c r="C750" s="8" t="s">
        <v>3694</v>
      </c>
      <c r="D750" s="8" t="s">
        <v>2938</v>
      </c>
      <c r="E750" s="8" t="s">
        <v>10354</v>
      </c>
      <c r="F750" s="8" t="s">
        <v>3694</v>
      </c>
      <c r="G750" s="19">
        <v>840.09375</v>
      </c>
      <c r="H750" s="8" t="s">
        <v>9911</v>
      </c>
      <c r="I750" s="8">
        <v>1</v>
      </c>
      <c r="J750" s="8" t="s">
        <v>9911</v>
      </c>
      <c r="K750" s="8">
        <v>150</v>
      </c>
      <c r="L750" s="8" t="s">
        <v>9911</v>
      </c>
      <c r="M750" s="8">
        <v>100</v>
      </c>
      <c r="N750" s="8">
        <v>560.0625</v>
      </c>
      <c r="O750" s="8">
        <v>560.0625</v>
      </c>
      <c r="Q750" t="str">
        <f t="shared" si="22"/>
        <v>마파두부다진 돼지고기150g</v>
      </c>
      <c r="R750" s="8">
        <f t="shared" si="23"/>
        <v>840.09375</v>
      </c>
    </row>
    <row r="751" spans="1:18" x14ac:dyDescent="0.4">
      <c r="A751" s="8" t="s">
        <v>9947</v>
      </c>
      <c r="B751" s="8" t="s">
        <v>1230</v>
      </c>
      <c r="C751" s="8" t="s">
        <v>3694</v>
      </c>
      <c r="D751" s="8" t="s">
        <v>2938</v>
      </c>
      <c r="E751" s="8" t="s">
        <v>10354</v>
      </c>
      <c r="F751" s="8" t="s">
        <v>3694</v>
      </c>
      <c r="G751" s="19">
        <v>840.09375</v>
      </c>
      <c r="H751" s="8" t="s">
        <v>9911</v>
      </c>
      <c r="I751" s="8">
        <v>1</v>
      </c>
      <c r="J751" s="8" t="s">
        <v>9911</v>
      </c>
      <c r="K751" s="8">
        <v>150</v>
      </c>
      <c r="L751" s="8" t="s">
        <v>9911</v>
      </c>
      <c r="M751" s="8">
        <v>100</v>
      </c>
      <c r="N751" s="8">
        <v>560.0625</v>
      </c>
      <c r="O751" s="8">
        <v>560.0625</v>
      </c>
      <c r="Q751" t="str">
        <f t="shared" si="22"/>
        <v>함박스테이크다진 돼지고기150g</v>
      </c>
      <c r="R751" s="8">
        <f t="shared" si="23"/>
        <v>840.09375</v>
      </c>
    </row>
    <row r="752" spans="1:18" x14ac:dyDescent="0.4">
      <c r="A752" s="8" t="s">
        <v>9938</v>
      </c>
      <c r="B752" s="8" t="s">
        <v>924</v>
      </c>
      <c r="C752" s="8" t="s">
        <v>3694</v>
      </c>
      <c r="D752" s="8" t="s">
        <v>2938</v>
      </c>
      <c r="E752" s="8" t="s">
        <v>10354</v>
      </c>
      <c r="F752" s="8" t="s">
        <v>3694</v>
      </c>
      <c r="G752" s="19">
        <v>840.09375</v>
      </c>
      <c r="H752" s="8" t="s">
        <v>9911</v>
      </c>
      <c r="I752" s="8">
        <v>1</v>
      </c>
      <c r="J752" s="8" t="s">
        <v>9911</v>
      </c>
      <c r="K752" s="8">
        <v>150</v>
      </c>
      <c r="L752" s="8" t="s">
        <v>9911</v>
      </c>
      <c r="M752" s="8">
        <v>100</v>
      </c>
      <c r="N752" s="8">
        <v>560.0625</v>
      </c>
      <c r="O752" s="8">
        <v>560.0625</v>
      </c>
      <c r="Q752" t="str">
        <f t="shared" si="22"/>
        <v>가지덮밥다진 돼지고기150g</v>
      </c>
      <c r="R752" s="8">
        <f t="shared" si="23"/>
        <v>840.09375</v>
      </c>
    </row>
    <row r="753" spans="1:18" x14ac:dyDescent="0.4">
      <c r="A753" s="8" t="s">
        <v>10236</v>
      </c>
      <c r="B753" s="8" t="s">
        <v>32</v>
      </c>
      <c r="C753" s="8" t="s">
        <v>3694</v>
      </c>
      <c r="D753" s="8" t="s">
        <v>3697</v>
      </c>
      <c r="E753" s="8" t="s">
        <v>10354</v>
      </c>
      <c r="F753" s="8" t="s">
        <v>3694</v>
      </c>
      <c r="G753" s="19">
        <v>952.10625000000005</v>
      </c>
      <c r="H753" s="8" t="s">
        <v>9911</v>
      </c>
      <c r="I753" s="8">
        <v>1</v>
      </c>
      <c r="J753" s="8" t="s">
        <v>9911</v>
      </c>
      <c r="K753" s="8">
        <v>170</v>
      </c>
      <c r="L753" s="8" t="s">
        <v>9911</v>
      </c>
      <c r="M753" s="8">
        <v>100</v>
      </c>
      <c r="N753" s="8">
        <v>560.0625</v>
      </c>
      <c r="O753" s="8">
        <v>560.0625</v>
      </c>
      <c r="Q753" t="str">
        <f t="shared" si="22"/>
        <v>고기완자떡국다진 돼지고기170g</v>
      </c>
      <c r="R753" s="8">
        <f t="shared" si="23"/>
        <v>952.10625000000005</v>
      </c>
    </row>
    <row r="754" spans="1:18" x14ac:dyDescent="0.4">
      <c r="A754" s="8" t="s">
        <v>9990</v>
      </c>
      <c r="B754" s="8" t="s">
        <v>1316</v>
      </c>
      <c r="C754" s="8" t="s">
        <v>3712</v>
      </c>
      <c r="D754" s="8" t="s">
        <v>2758</v>
      </c>
      <c r="E754" s="8" t="s">
        <v>9942</v>
      </c>
      <c r="F754" s="8" t="s">
        <v>3712</v>
      </c>
      <c r="G754" s="19">
        <v>4260.8</v>
      </c>
      <c r="H754" s="8" t="s">
        <v>9911</v>
      </c>
      <c r="I754" s="8">
        <v>1</v>
      </c>
      <c r="J754" s="8" t="s">
        <v>9911</v>
      </c>
      <c r="K754" s="8">
        <v>400</v>
      </c>
      <c r="L754" s="8" t="s">
        <v>9911</v>
      </c>
      <c r="M754" s="8">
        <v>100</v>
      </c>
      <c r="N754" s="8">
        <v>1065.2</v>
      </c>
      <c r="O754" s="8">
        <v>1065.2</v>
      </c>
      <c r="Q754" t="str">
        <f t="shared" si="22"/>
        <v>떡갈비다진 소고기400g</v>
      </c>
      <c r="R754" s="8">
        <f t="shared" si="23"/>
        <v>4260.8</v>
      </c>
    </row>
    <row r="755" spans="1:18" x14ac:dyDescent="0.4">
      <c r="A755" s="8" t="s">
        <v>10353</v>
      </c>
      <c r="B755" s="8" t="s">
        <v>489</v>
      </c>
      <c r="C755" s="8" t="s">
        <v>3714</v>
      </c>
      <c r="D755" s="8" t="s">
        <v>3535</v>
      </c>
      <c r="E755" s="8" t="s">
        <v>9942</v>
      </c>
      <c r="F755" s="8" t="s">
        <v>3714</v>
      </c>
      <c r="G755" s="19">
        <v>532.6</v>
      </c>
      <c r="H755" s="8" t="s">
        <v>9911</v>
      </c>
      <c r="I755" s="8">
        <v>1</v>
      </c>
      <c r="J755" s="8" t="s">
        <v>9911</v>
      </c>
      <c r="K755" s="8">
        <v>50</v>
      </c>
      <c r="L755" s="8" t="s">
        <v>9911</v>
      </c>
      <c r="M755" s="8">
        <v>100</v>
      </c>
      <c r="N755" s="8">
        <v>1065.2</v>
      </c>
      <c r="O755" s="8">
        <v>1065.2</v>
      </c>
      <c r="Q755" t="str">
        <f t="shared" si="22"/>
        <v>수제햄버거다진 쇠고기50g</v>
      </c>
      <c r="R755" s="8">
        <f t="shared" si="23"/>
        <v>532.6</v>
      </c>
    </row>
    <row r="756" spans="1:18" x14ac:dyDescent="0.4">
      <c r="A756" s="8" t="s">
        <v>9953</v>
      </c>
      <c r="B756" s="8" t="s">
        <v>1479</v>
      </c>
      <c r="C756" s="8" t="s">
        <v>3714</v>
      </c>
      <c r="D756" s="8" t="s">
        <v>3517</v>
      </c>
      <c r="E756" s="8" t="s">
        <v>9942</v>
      </c>
      <c r="F756" s="8" t="s">
        <v>3714</v>
      </c>
      <c r="G756" s="19">
        <v>852.16</v>
      </c>
      <c r="H756" s="8" t="s">
        <v>9911</v>
      </c>
      <c r="I756" s="8">
        <v>1</v>
      </c>
      <c r="J756" s="8" t="s">
        <v>9911</v>
      </c>
      <c r="K756" s="8">
        <v>80</v>
      </c>
      <c r="L756" s="8" t="s">
        <v>9911</v>
      </c>
      <c r="M756" s="8">
        <v>100</v>
      </c>
      <c r="N756" s="8">
        <v>1065.2</v>
      </c>
      <c r="O756" s="8">
        <v>1065.2</v>
      </c>
      <c r="Q756" t="str">
        <f t="shared" si="22"/>
        <v>달래 간장 비빔국수다진 쇠고기80g</v>
      </c>
      <c r="R756" s="8">
        <f t="shared" si="23"/>
        <v>852.16</v>
      </c>
    </row>
    <row r="757" spans="1:18" x14ac:dyDescent="0.4">
      <c r="A757" s="8" t="s">
        <v>10106</v>
      </c>
      <c r="B757" s="8" t="s">
        <v>2412</v>
      </c>
      <c r="C757" s="8" t="s">
        <v>3714</v>
      </c>
      <c r="D757" s="8" t="s">
        <v>2761</v>
      </c>
      <c r="E757" s="8" t="s">
        <v>9942</v>
      </c>
      <c r="F757" s="8" t="s">
        <v>3714</v>
      </c>
      <c r="G757" s="19">
        <v>1065.2</v>
      </c>
      <c r="H757" s="8" t="s">
        <v>9911</v>
      </c>
      <c r="I757" s="8">
        <v>1</v>
      </c>
      <c r="J757" s="8" t="s">
        <v>9911</v>
      </c>
      <c r="K757" s="8">
        <v>100</v>
      </c>
      <c r="L757" s="8" t="s">
        <v>9911</v>
      </c>
      <c r="M757" s="8">
        <v>100</v>
      </c>
      <c r="N757" s="8">
        <v>1065.2</v>
      </c>
      <c r="O757" s="8">
        <v>1065.2</v>
      </c>
      <c r="Q757" t="str">
        <f t="shared" si="22"/>
        <v>감자고로케다진 쇠고기100g</v>
      </c>
      <c r="R757" s="8">
        <f t="shared" si="23"/>
        <v>1065.2</v>
      </c>
    </row>
    <row r="758" spans="1:18" x14ac:dyDescent="0.4">
      <c r="A758" s="8" t="s">
        <v>10043</v>
      </c>
      <c r="B758" s="8" t="s">
        <v>2223</v>
      </c>
      <c r="C758" s="8" t="s">
        <v>3714</v>
      </c>
      <c r="D758" s="8" t="s">
        <v>2761</v>
      </c>
      <c r="E758" s="8" t="s">
        <v>9942</v>
      </c>
      <c r="F758" s="8" t="s">
        <v>3714</v>
      </c>
      <c r="G758" s="19">
        <v>1065.2</v>
      </c>
      <c r="H758" s="8" t="s">
        <v>9911</v>
      </c>
      <c r="I758" s="8">
        <v>1</v>
      </c>
      <c r="J758" s="8" t="s">
        <v>9911</v>
      </c>
      <c r="K758" s="8">
        <v>100</v>
      </c>
      <c r="L758" s="8" t="s">
        <v>9911</v>
      </c>
      <c r="M758" s="8">
        <v>100</v>
      </c>
      <c r="N758" s="8">
        <v>1065.2</v>
      </c>
      <c r="O758" s="8">
        <v>1065.2</v>
      </c>
      <c r="Q758" t="str">
        <f t="shared" si="22"/>
        <v>일본식주먹밥다진 쇠고기100g</v>
      </c>
      <c r="R758" s="8">
        <f t="shared" si="23"/>
        <v>1065.2</v>
      </c>
    </row>
    <row r="759" spans="1:18" x14ac:dyDescent="0.4">
      <c r="A759" s="8" t="s">
        <v>10044</v>
      </c>
      <c r="B759" s="8" t="s">
        <v>878</v>
      </c>
      <c r="C759" s="8" t="s">
        <v>3714</v>
      </c>
      <c r="D759" s="8" t="s">
        <v>2761</v>
      </c>
      <c r="E759" s="8" t="s">
        <v>9942</v>
      </c>
      <c r="F759" s="8" t="s">
        <v>3714</v>
      </c>
      <c r="G759" s="19">
        <v>1065.2</v>
      </c>
      <c r="H759" s="8" t="s">
        <v>9911</v>
      </c>
      <c r="I759" s="8">
        <v>1</v>
      </c>
      <c r="J759" s="8" t="s">
        <v>9911</v>
      </c>
      <c r="K759" s="8">
        <v>100</v>
      </c>
      <c r="L759" s="8" t="s">
        <v>9911</v>
      </c>
      <c r="M759" s="8">
        <v>100</v>
      </c>
      <c r="N759" s="8">
        <v>1065.2</v>
      </c>
      <c r="O759" s="8">
        <v>1065.2</v>
      </c>
      <c r="Q759" t="str">
        <f t="shared" si="22"/>
        <v>쇠고기유부초밥다진 쇠고기100g</v>
      </c>
      <c r="R759" s="8">
        <f t="shared" si="23"/>
        <v>1065.2</v>
      </c>
    </row>
    <row r="760" spans="1:18" x14ac:dyDescent="0.4">
      <c r="A760" s="8" t="s">
        <v>9947</v>
      </c>
      <c r="B760" s="8" t="s">
        <v>1230</v>
      </c>
      <c r="C760" s="8" t="s">
        <v>3714</v>
      </c>
      <c r="D760" s="8" t="s">
        <v>2938</v>
      </c>
      <c r="E760" s="8" t="s">
        <v>9942</v>
      </c>
      <c r="F760" s="8" t="s">
        <v>3714</v>
      </c>
      <c r="G760" s="19">
        <v>1597.8</v>
      </c>
      <c r="H760" s="8" t="s">
        <v>9911</v>
      </c>
      <c r="I760" s="8">
        <v>1</v>
      </c>
      <c r="J760" s="8" t="s">
        <v>9911</v>
      </c>
      <c r="K760" s="8">
        <v>150</v>
      </c>
      <c r="L760" s="8" t="s">
        <v>9911</v>
      </c>
      <c r="M760" s="8">
        <v>100</v>
      </c>
      <c r="N760" s="8">
        <v>1065.2</v>
      </c>
      <c r="O760" s="8">
        <v>1065.2</v>
      </c>
      <c r="Q760" t="str">
        <f t="shared" si="22"/>
        <v>함박스테이크다진 쇠고기150g</v>
      </c>
      <c r="R760" s="8">
        <f t="shared" si="23"/>
        <v>1597.8</v>
      </c>
    </row>
    <row r="761" spans="1:18" x14ac:dyDescent="0.4">
      <c r="A761" s="8" t="s">
        <v>9938</v>
      </c>
      <c r="B761" s="8" t="s">
        <v>924</v>
      </c>
      <c r="C761" s="8" t="s">
        <v>3714</v>
      </c>
      <c r="D761" s="8" t="s">
        <v>2869</v>
      </c>
      <c r="E761" s="8" t="s">
        <v>9942</v>
      </c>
      <c r="F761" s="8" t="s">
        <v>3714</v>
      </c>
      <c r="G761" s="19">
        <v>2130.4</v>
      </c>
      <c r="H761" s="8" t="s">
        <v>9911</v>
      </c>
      <c r="I761" s="8">
        <v>1</v>
      </c>
      <c r="J761" s="8" t="s">
        <v>9911</v>
      </c>
      <c r="K761" s="8">
        <v>200</v>
      </c>
      <c r="L761" s="8" t="s">
        <v>9911</v>
      </c>
      <c r="M761" s="8">
        <v>100</v>
      </c>
      <c r="N761" s="8">
        <v>1065.2</v>
      </c>
      <c r="O761" s="8">
        <v>1065.2</v>
      </c>
      <c r="Q761" t="str">
        <f t="shared" si="22"/>
        <v>가지덮밥다진 쇠고기200g</v>
      </c>
      <c r="R761" s="8">
        <f t="shared" si="23"/>
        <v>2130.4</v>
      </c>
    </row>
    <row r="762" spans="1:18" x14ac:dyDescent="0.4">
      <c r="A762" s="8" t="s">
        <v>9947</v>
      </c>
      <c r="B762" s="8" t="s">
        <v>1230</v>
      </c>
      <c r="C762" s="8" t="s">
        <v>3714</v>
      </c>
      <c r="D762" s="8" t="s">
        <v>2869</v>
      </c>
      <c r="E762" s="8" t="s">
        <v>9942</v>
      </c>
      <c r="F762" s="8" t="s">
        <v>3714</v>
      </c>
      <c r="G762" s="19">
        <v>2130.4</v>
      </c>
      <c r="H762" s="8" t="s">
        <v>9911</v>
      </c>
      <c r="I762" s="8">
        <v>1</v>
      </c>
      <c r="J762" s="8" t="s">
        <v>9911</v>
      </c>
      <c r="K762" s="8">
        <v>200</v>
      </c>
      <c r="L762" s="8" t="s">
        <v>9911</v>
      </c>
      <c r="M762" s="8">
        <v>100</v>
      </c>
      <c r="N762" s="8">
        <v>1065.2</v>
      </c>
      <c r="O762" s="8">
        <v>1065.2</v>
      </c>
      <c r="Q762" t="str">
        <f t="shared" si="22"/>
        <v>함박스테이크다진 쇠고기200g</v>
      </c>
      <c r="R762" s="8">
        <f t="shared" si="23"/>
        <v>2130.4</v>
      </c>
    </row>
    <row r="763" spans="1:18" x14ac:dyDescent="0.4">
      <c r="A763" s="8" t="s">
        <v>9935</v>
      </c>
      <c r="B763" s="8" t="s">
        <v>979</v>
      </c>
      <c r="C763" s="8" t="s">
        <v>3714</v>
      </c>
      <c r="D763" s="8" t="s">
        <v>3190</v>
      </c>
      <c r="E763" s="8" t="s">
        <v>9942</v>
      </c>
      <c r="F763" s="8" t="s">
        <v>3714</v>
      </c>
      <c r="G763" s="19">
        <v>3195.6</v>
      </c>
      <c r="H763" s="8" t="s">
        <v>9911</v>
      </c>
      <c r="I763" s="8">
        <v>1</v>
      </c>
      <c r="J763" s="8" t="s">
        <v>9911</v>
      </c>
      <c r="K763" s="8">
        <v>300</v>
      </c>
      <c r="L763" s="8" t="s">
        <v>9911</v>
      </c>
      <c r="M763" s="8">
        <v>100</v>
      </c>
      <c r="N763" s="8">
        <v>1065.2</v>
      </c>
      <c r="O763" s="8">
        <v>1065.2</v>
      </c>
      <c r="Q763" t="str">
        <f t="shared" si="22"/>
        <v>치즈버거다진 쇠고기300g</v>
      </c>
      <c r="R763" s="8">
        <f t="shared" si="23"/>
        <v>3195.6</v>
      </c>
    </row>
    <row r="764" spans="1:18" x14ac:dyDescent="0.4">
      <c r="A764" s="8" t="s">
        <v>10353</v>
      </c>
      <c r="B764" s="8" t="s">
        <v>489</v>
      </c>
      <c r="C764" s="8" t="s">
        <v>3947</v>
      </c>
      <c r="D764" s="8" t="s">
        <v>2750</v>
      </c>
      <c r="E764" s="8" t="s">
        <v>10356</v>
      </c>
      <c r="F764" s="8" t="s">
        <v>3947</v>
      </c>
      <c r="G764" s="19">
        <v>143.69999999999999</v>
      </c>
      <c r="H764" s="8" t="s">
        <v>9911</v>
      </c>
      <c r="I764" s="8">
        <v>1</v>
      </c>
      <c r="J764" s="8" t="s">
        <v>9911</v>
      </c>
      <c r="K764" s="8">
        <v>30</v>
      </c>
      <c r="L764" s="8" t="s">
        <v>9911</v>
      </c>
      <c r="M764" s="8">
        <v>100</v>
      </c>
      <c r="N764" s="8">
        <v>479</v>
      </c>
      <c r="O764" s="8">
        <v>479</v>
      </c>
      <c r="Q764" t="str">
        <f t="shared" si="22"/>
        <v>수제햄버거다진 양파30g</v>
      </c>
      <c r="R764" s="8">
        <f t="shared" si="23"/>
        <v>143.69999999999999</v>
      </c>
    </row>
    <row r="765" spans="1:18" x14ac:dyDescent="0.4">
      <c r="A765" s="8" t="s">
        <v>9947</v>
      </c>
      <c r="B765" s="8" t="s">
        <v>1230</v>
      </c>
      <c r="C765" s="8" t="s">
        <v>3947</v>
      </c>
      <c r="D765" s="8" t="s">
        <v>2761</v>
      </c>
      <c r="E765" s="8" t="s">
        <v>10356</v>
      </c>
      <c r="F765" s="8" t="s">
        <v>3947</v>
      </c>
      <c r="G765" s="19">
        <v>479</v>
      </c>
      <c r="H765" s="8" t="s">
        <v>9911</v>
      </c>
      <c r="I765" s="8">
        <v>1</v>
      </c>
      <c r="J765" s="8" t="s">
        <v>9911</v>
      </c>
      <c r="K765" s="8">
        <v>100</v>
      </c>
      <c r="L765" s="8" t="s">
        <v>9911</v>
      </c>
      <c r="M765" s="8">
        <v>100</v>
      </c>
      <c r="N765" s="8">
        <v>479</v>
      </c>
      <c r="O765" s="8">
        <v>479</v>
      </c>
      <c r="Q765" t="str">
        <f t="shared" si="22"/>
        <v>함박스테이크다진 양파100g</v>
      </c>
      <c r="R765" s="8">
        <f t="shared" si="23"/>
        <v>479</v>
      </c>
    </row>
    <row r="766" spans="1:18" x14ac:dyDescent="0.4">
      <c r="A766" s="8" t="s">
        <v>9960</v>
      </c>
      <c r="B766" s="8" t="s">
        <v>2250</v>
      </c>
      <c r="C766" s="8" t="s">
        <v>3726</v>
      </c>
      <c r="D766" s="8" t="s">
        <v>2451</v>
      </c>
      <c r="E766" s="8" t="s">
        <v>10357</v>
      </c>
      <c r="F766" s="8" t="s">
        <v>3727</v>
      </c>
      <c r="G766" s="19">
        <v>104.28</v>
      </c>
      <c r="H766" s="20" t="s">
        <v>9914</v>
      </c>
      <c r="I766" s="20">
        <v>1</v>
      </c>
      <c r="J766" s="20" t="s">
        <v>9911</v>
      </c>
      <c r="K766" s="20">
        <v>15</v>
      </c>
      <c r="L766" s="20" t="s">
        <v>9911</v>
      </c>
      <c r="M766" s="20">
        <v>100</v>
      </c>
      <c r="N766" s="20">
        <v>695.2</v>
      </c>
      <c r="O766" s="8">
        <v>695.2</v>
      </c>
      <c r="Q766" t="str">
        <f t="shared" si="22"/>
        <v>소떡소떡다진 견과류1큰술</v>
      </c>
      <c r="R766" s="8">
        <f t="shared" si="23"/>
        <v>104.28</v>
      </c>
    </row>
    <row r="767" spans="1:18" x14ac:dyDescent="0.4">
      <c r="A767" s="8" t="s">
        <v>10078</v>
      </c>
      <c r="B767" s="8" t="s">
        <v>357</v>
      </c>
      <c r="C767" s="8" t="s">
        <v>3729</v>
      </c>
      <c r="D767" s="8" t="s">
        <v>2520</v>
      </c>
      <c r="E767" s="8" t="s">
        <v>10358</v>
      </c>
      <c r="F767" s="8" t="s">
        <v>3730</v>
      </c>
      <c r="G767" s="19">
        <v>67.150000000000006</v>
      </c>
      <c r="H767" s="20" t="s">
        <v>9914</v>
      </c>
      <c r="I767" s="20">
        <v>3</v>
      </c>
      <c r="J767" s="20" t="s">
        <v>9911</v>
      </c>
      <c r="K767" s="20">
        <v>15</v>
      </c>
      <c r="L767" s="20" t="s">
        <v>9911</v>
      </c>
      <c r="M767" s="20">
        <v>100</v>
      </c>
      <c r="N767" s="20">
        <v>447.66666666666669</v>
      </c>
      <c r="O767" s="8">
        <v>447.66666666666669</v>
      </c>
      <c r="Q767" t="str">
        <f t="shared" si="22"/>
        <v>감자크로켓다진 당근3큰술</v>
      </c>
      <c r="R767" s="8">
        <f t="shared" si="23"/>
        <v>67.150000000000006</v>
      </c>
    </row>
    <row r="768" spans="1:18" x14ac:dyDescent="0.4">
      <c r="A768" s="8" t="s">
        <v>10059</v>
      </c>
      <c r="B768" s="8" t="s">
        <v>1297</v>
      </c>
      <c r="C768" s="8" t="s">
        <v>3729</v>
      </c>
      <c r="D768" s="8" t="s">
        <v>2515</v>
      </c>
      <c r="E768" s="8" t="s">
        <v>10358</v>
      </c>
      <c r="F768" s="8" t="s">
        <v>3730</v>
      </c>
      <c r="G768" s="19">
        <v>67.150000000000006</v>
      </c>
      <c r="H768" s="20" t="s">
        <v>9914</v>
      </c>
      <c r="I768" s="20">
        <v>0.5</v>
      </c>
      <c r="J768" s="20" t="s">
        <v>9911</v>
      </c>
      <c r="K768" s="20">
        <v>15</v>
      </c>
      <c r="L768" s="20" t="s">
        <v>9911</v>
      </c>
      <c r="M768" s="20">
        <v>100</v>
      </c>
      <c r="N768" s="20">
        <v>447.66666666666669</v>
      </c>
      <c r="O768" s="8">
        <v>447.66666666666669</v>
      </c>
      <c r="Q768" t="str">
        <f t="shared" si="22"/>
        <v>분짜다진 당근1/2큰술</v>
      </c>
      <c r="R768" s="8">
        <f t="shared" si="23"/>
        <v>67.150000000000006</v>
      </c>
    </row>
    <row r="769" spans="1:18" x14ac:dyDescent="0.4">
      <c r="A769" s="8" t="s">
        <v>9965</v>
      </c>
      <c r="B769" s="8" t="s">
        <v>2005</v>
      </c>
      <c r="C769" s="8" t="s">
        <v>3736</v>
      </c>
      <c r="D769" s="8" t="s">
        <v>2526</v>
      </c>
      <c r="E769" s="8" t="s">
        <v>10359</v>
      </c>
      <c r="F769" s="8" t="s">
        <v>3734</v>
      </c>
      <c r="G769" s="19">
        <v>92.657142857142844</v>
      </c>
      <c r="H769" s="20" t="s">
        <v>9914</v>
      </c>
      <c r="I769" s="20">
        <v>2</v>
      </c>
      <c r="J769" s="20" t="s">
        <v>9911</v>
      </c>
      <c r="K769" s="20">
        <v>15</v>
      </c>
      <c r="L769" s="20" t="s">
        <v>9911</v>
      </c>
      <c r="M769" s="20">
        <v>100</v>
      </c>
      <c r="N769" s="20">
        <v>617.71428571428567</v>
      </c>
      <c r="O769" s="8">
        <v>617.71428571428567</v>
      </c>
      <c r="Q769" t="str">
        <f t="shared" si="22"/>
        <v>쇠고기갈비찜다진 대파2큰술</v>
      </c>
      <c r="R769" s="8">
        <f t="shared" si="23"/>
        <v>92.657142857142844</v>
      </c>
    </row>
    <row r="770" spans="1:18" x14ac:dyDescent="0.4">
      <c r="A770" s="8" t="s">
        <v>10360</v>
      </c>
      <c r="B770" s="8" t="s">
        <v>757</v>
      </c>
      <c r="C770" s="8" t="s">
        <v>3736</v>
      </c>
      <c r="D770" s="8" t="s">
        <v>2526</v>
      </c>
      <c r="E770" s="8" t="s">
        <v>10359</v>
      </c>
      <c r="F770" s="8" t="s">
        <v>3734</v>
      </c>
      <c r="G770" s="19">
        <v>92.657142857142844</v>
      </c>
      <c r="H770" s="20" t="s">
        <v>9914</v>
      </c>
      <c r="I770" s="20">
        <v>2</v>
      </c>
      <c r="J770" s="20" t="s">
        <v>9911</v>
      </c>
      <c r="K770" s="20">
        <v>15</v>
      </c>
      <c r="L770" s="20" t="s">
        <v>9911</v>
      </c>
      <c r="M770" s="20">
        <v>100</v>
      </c>
      <c r="N770" s="20">
        <v>617.71428571428567</v>
      </c>
      <c r="O770" s="8">
        <v>617.71428571428567</v>
      </c>
      <c r="Q770" t="str">
        <f t="shared" si="22"/>
        <v>칠리새우다진 대파2큰술</v>
      </c>
      <c r="R770" s="8">
        <f t="shared" si="23"/>
        <v>92.657142857142844</v>
      </c>
    </row>
    <row r="771" spans="1:18" x14ac:dyDescent="0.4">
      <c r="A771" s="8" t="s">
        <v>9981</v>
      </c>
      <c r="B771" s="8" t="s">
        <v>772</v>
      </c>
      <c r="C771" s="8" t="s">
        <v>3734</v>
      </c>
      <c r="D771" s="8" t="s">
        <v>2451</v>
      </c>
      <c r="E771" s="8" t="s">
        <v>10359</v>
      </c>
      <c r="F771" s="8" t="s">
        <v>3734</v>
      </c>
      <c r="G771" s="19">
        <v>92.657142857142844</v>
      </c>
      <c r="H771" s="20" t="s">
        <v>9914</v>
      </c>
      <c r="I771" s="20">
        <v>1</v>
      </c>
      <c r="J771" s="20" t="s">
        <v>9911</v>
      </c>
      <c r="K771" s="20">
        <v>15</v>
      </c>
      <c r="L771" s="20" t="s">
        <v>9911</v>
      </c>
      <c r="M771" s="20">
        <v>100</v>
      </c>
      <c r="N771" s="20">
        <v>617.71428571428567</v>
      </c>
      <c r="O771" s="8">
        <v>617.71428571428567</v>
      </c>
      <c r="Q771" t="str">
        <f t="shared" si="22"/>
        <v>돼지고기간장불고기다진대파1큰술</v>
      </c>
      <c r="R771" s="8">
        <f t="shared" si="23"/>
        <v>92.657142857142844</v>
      </c>
    </row>
    <row r="772" spans="1:18" x14ac:dyDescent="0.4">
      <c r="A772" s="8" t="s">
        <v>10039</v>
      </c>
      <c r="B772" s="8" t="s">
        <v>1804</v>
      </c>
      <c r="C772" s="8" t="s">
        <v>3736</v>
      </c>
      <c r="D772" s="8" t="s">
        <v>2451</v>
      </c>
      <c r="E772" s="8" t="s">
        <v>10359</v>
      </c>
      <c r="F772" s="8" t="s">
        <v>3734</v>
      </c>
      <c r="G772" s="19">
        <v>92.657142857142844</v>
      </c>
      <c r="H772" s="20" t="s">
        <v>9914</v>
      </c>
      <c r="I772" s="20">
        <v>1</v>
      </c>
      <c r="J772" s="20" t="s">
        <v>9911</v>
      </c>
      <c r="K772" s="20">
        <v>15</v>
      </c>
      <c r="L772" s="20" t="s">
        <v>9911</v>
      </c>
      <c r="M772" s="20">
        <v>100</v>
      </c>
      <c r="N772" s="20">
        <v>617.71428571428567</v>
      </c>
      <c r="O772" s="8">
        <v>617.71428571428567</v>
      </c>
      <c r="Q772" t="str">
        <f t="shared" si="22"/>
        <v>황태구이다진 대파1큰술</v>
      </c>
      <c r="R772" s="8">
        <f t="shared" si="23"/>
        <v>92.657142857142844</v>
      </c>
    </row>
    <row r="773" spans="1:18" x14ac:dyDescent="0.4">
      <c r="A773" s="8" t="s">
        <v>9995</v>
      </c>
      <c r="B773" s="8" t="s">
        <v>1968</v>
      </c>
      <c r="C773" s="8" t="s">
        <v>3740</v>
      </c>
      <c r="D773" s="8" t="s">
        <v>2520</v>
      </c>
      <c r="E773" s="8" t="s">
        <v>10361</v>
      </c>
      <c r="F773" s="8" t="s">
        <v>3741</v>
      </c>
      <c r="G773" s="19">
        <v>90.55714285714285</v>
      </c>
      <c r="H773" s="20" t="s">
        <v>9914</v>
      </c>
      <c r="I773" s="20">
        <v>3</v>
      </c>
      <c r="J773" s="20" t="s">
        <v>9911</v>
      </c>
      <c r="K773" s="20">
        <v>15</v>
      </c>
      <c r="L773" s="20" t="s">
        <v>9911</v>
      </c>
      <c r="M773" s="20">
        <v>100</v>
      </c>
      <c r="N773" s="20">
        <v>603.71428571428567</v>
      </c>
      <c r="O773" s="8">
        <v>603.71428571428567</v>
      </c>
      <c r="Q773" t="str">
        <f t="shared" ref="Q773:Q836" si="24">SUBSTITUTE(_xlfn.CONCAT(B773:D773),"~","-")</f>
        <v>반미월남쌈다진 땅콩3큰술</v>
      </c>
      <c r="R773" s="8">
        <f t="shared" ref="R773:R836" si="25">G773</f>
        <v>90.55714285714285</v>
      </c>
    </row>
    <row r="774" spans="1:18" x14ac:dyDescent="0.4">
      <c r="A774" s="8" t="s">
        <v>9986</v>
      </c>
      <c r="B774" s="8" t="s">
        <v>1000</v>
      </c>
      <c r="C774" s="8" t="s">
        <v>3743</v>
      </c>
      <c r="D774" s="8" t="s">
        <v>2590</v>
      </c>
      <c r="E774" s="8" t="s">
        <v>9944</v>
      </c>
      <c r="F774" s="8" t="s">
        <v>3744</v>
      </c>
      <c r="G774" s="19">
        <v>32.5</v>
      </c>
      <c r="H774" s="20" t="s">
        <v>9945</v>
      </c>
      <c r="I774" s="20">
        <v>1</v>
      </c>
      <c r="J774" s="20" t="s">
        <v>9911</v>
      </c>
      <c r="K774" s="20">
        <v>5</v>
      </c>
      <c r="L774" s="20" t="s">
        <v>9911</v>
      </c>
      <c r="M774" s="20">
        <v>100</v>
      </c>
      <c r="N774" s="20">
        <v>650</v>
      </c>
      <c r="O774" s="8">
        <v>650</v>
      </c>
      <c r="Q774" t="str">
        <f t="shared" si="24"/>
        <v>짬뽕다진 마늘1작은술</v>
      </c>
      <c r="R774" s="8">
        <f t="shared" si="25"/>
        <v>32.5</v>
      </c>
    </row>
    <row r="775" spans="1:18" x14ac:dyDescent="0.4">
      <c r="A775" s="8" t="s">
        <v>9974</v>
      </c>
      <c r="B775" s="8" t="s">
        <v>1583</v>
      </c>
      <c r="C775" s="8" t="s">
        <v>3743</v>
      </c>
      <c r="D775" s="8" t="s">
        <v>2590</v>
      </c>
      <c r="E775" s="8" t="s">
        <v>9944</v>
      </c>
      <c r="F775" s="8" t="s">
        <v>3744</v>
      </c>
      <c r="G775" s="19">
        <v>32.5</v>
      </c>
      <c r="H775" s="20" t="s">
        <v>9945</v>
      </c>
      <c r="I775" s="20">
        <v>1</v>
      </c>
      <c r="J775" s="20" t="s">
        <v>9911</v>
      </c>
      <c r="K775" s="20">
        <v>5</v>
      </c>
      <c r="L775" s="20" t="s">
        <v>9911</v>
      </c>
      <c r="M775" s="20">
        <v>100</v>
      </c>
      <c r="N775" s="20">
        <v>650</v>
      </c>
      <c r="O775" s="8">
        <v>650</v>
      </c>
      <c r="Q775" t="str">
        <f t="shared" si="24"/>
        <v>생곤드레 솥밥다진 마늘1작은술</v>
      </c>
      <c r="R775" s="8">
        <f t="shared" si="25"/>
        <v>32.5</v>
      </c>
    </row>
    <row r="776" spans="1:18" x14ac:dyDescent="0.4">
      <c r="A776" s="8" t="s">
        <v>10328</v>
      </c>
      <c r="B776" s="8" t="s">
        <v>1712</v>
      </c>
      <c r="C776" s="8" t="s">
        <v>3743</v>
      </c>
      <c r="D776" s="8" t="s">
        <v>2590</v>
      </c>
      <c r="E776" s="8" t="s">
        <v>9944</v>
      </c>
      <c r="F776" s="8" t="s">
        <v>3744</v>
      </c>
      <c r="G776" s="19">
        <v>32.5</v>
      </c>
      <c r="H776" s="20" t="s">
        <v>9945</v>
      </c>
      <c r="I776" s="20">
        <v>1</v>
      </c>
      <c r="J776" s="20" t="s">
        <v>9911</v>
      </c>
      <c r="K776" s="20">
        <v>5</v>
      </c>
      <c r="L776" s="20" t="s">
        <v>9911</v>
      </c>
      <c r="M776" s="20">
        <v>100</v>
      </c>
      <c r="N776" s="20">
        <v>650</v>
      </c>
      <c r="O776" s="8">
        <v>650</v>
      </c>
      <c r="Q776" t="str">
        <f t="shared" si="24"/>
        <v>전복버터구이다진 마늘1작은술</v>
      </c>
      <c r="R776" s="8">
        <f t="shared" si="25"/>
        <v>32.5</v>
      </c>
    </row>
    <row r="777" spans="1:18" x14ac:dyDescent="0.4">
      <c r="A777" s="8" t="s">
        <v>10206</v>
      </c>
      <c r="B777" s="8" t="s">
        <v>2077</v>
      </c>
      <c r="C777" s="8" t="s">
        <v>3743</v>
      </c>
      <c r="D777" s="8" t="s">
        <v>2590</v>
      </c>
      <c r="E777" s="8" t="s">
        <v>9944</v>
      </c>
      <c r="F777" s="8" t="s">
        <v>3744</v>
      </c>
      <c r="G777" s="19">
        <v>32.5</v>
      </c>
      <c r="H777" s="20" t="s">
        <v>9945</v>
      </c>
      <c r="I777" s="20">
        <v>1</v>
      </c>
      <c r="J777" s="20" t="s">
        <v>9911</v>
      </c>
      <c r="K777" s="20">
        <v>5</v>
      </c>
      <c r="L777" s="20" t="s">
        <v>9911</v>
      </c>
      <c r="M777" s="20">
        <v>100</v>
      </c>
      <c r="N777" s="20">
        <v>650</v>
      </c>
      <c r="O777" s="8">
        <v>650</v>
      </c>
      <c r="Q777" t="str">
        <f t="shared" si="24"/>
        <v>도토리묵다진 마늘1작은술</v>
      </c>
      <c r="R777" s="8">
        <f t="shared" si="25"/>
        <v>32.5</v>
      </c>
    </row>
    <row r="778" spans="1:18" x14ac:dyDescent="0.4">
      <c r="A778" s="8" t="s">
        <v>10005</v>
      </c>
      <c r="B778" s="8" t="s">
        <v>2071</v>
      </c>
      <c r="C778" s="8" t="s">
        <v>3743</v>
      </c>
      <c r="D778" s="8" t="s">
        <v>2590</v>
      </c>
      <c r="E778" s="8" t="s">
        <v>9944</v>
      </c>
      <c r="F778" s="8" t="s">
        <v>3744</v>
      </c>
      <c r="G778" s="19">
        <v>32.5</v>
      </c>
      <c r="H778" s="20" t="s">
        <v>9945</v>
      </c>
      <c r="I778" s="20">
        <v>1</v>
      </c>
      <c r="J778" s="20" t="s">
        <v>9911</v>
      </c>
      <c r="K778" s="20">
        <v>5</v>
      </c>
      <c r="L778" s="20" t="s">
        <v>9911</v>
      </c>
      <c r="M778" s="20">
        <v>100</v>
      </c>
      <c r="N778" s="20">
        <v>650</v>
      </c>
      <c r="O778" s="8">
        <v>650</v>
      </c>
      <c r="Q778" t="str">
        <f t="shared" si="24"/>
        <v>궁중떡볶이다진 마늘1작은술</v>
      </c>
      <c r="R778" s="8">
        <f t="shared" si="25"/>
        <v>32.5</v>
      </c>
    </row>
    <row r="779" spans="1:18" x14ac:dyDescent="0.4">
      <c r="A779" s="8" t="s">
        <v>10261</v>
      </c>
      <c r="B779" s="8" t="s">
        <v>87</v>
      </c>
      <c r="C779" s="8" t="s">
        <v>3743</v>
      </c>
      <c r="D779" s="8" t="s">
        <v>2590</v>
      </c>
      <c r="E779" s="8" t="s">
        <v>9944</v>
      </c>
      <c r="F779" s="8" t="s">
        <v>3744</v>
      </c>
      <c r="G779" s="19">
        <v>32.5</v>
      </c>
      <c r="H779" s="20" t="s">
        <v>9945</v>
      </c>
      <c r="I779" s="20">
        <v>1</v>
      </c>
      <c r="J779" s="20" t="s">
        <v>9911</v>
      </c>
      <c r="K779" s="20">
        <v>5</v>
      </c>
      <c r="L779" s="20" t="s">
        <v>9911</v>
      </c>
      <c r="M779" s="20">
        <v>100</v>
      </c>
      <c r="N779" s="20">
        <v>650</v>
      </c>
      <c r="O779" s="8">
        <v>650</v>
      </c>
      <c r="Q779" t="str">
        <f t="shared" si="24"/>
        <v>그릴드단호박치즈샐러드다진 마늘1작은술</v>
      </c>
      <c r="R779" s="8">
        <f t="shared" si="25"/>
        <v>32.5</v>
      </c>
    </row>
    <row r="780" spans="1:18" x14ac:dyDescent="0.4">
      <c r="A780" s="8" t="s">
        <v>10093</v>
      </c>
      <c r="B780" s="8" t="s">
        <v>1628</v>
      </c>
      <c r="C780" s="8" t="s">
        <v>3743</v>
      </c>
      <c r="D780" s="8" t="s">
        <v>2590</v>
      </c>
      <c r="E780" s="8" t="s">
        <v>9944</v>
      </c>
      <c r="F780" s="8" t="s">
        <v>3744</v>
      </c>
      <c r="G780" s="19">
        <v>32.5</v>
      </c>
      <c r="H780" s="20" t="s">
        <v>9945</v>
      </c>
      <c r="I780" s="20">
        <v>1</v>
      </c>
      <c r="J780" s="20" t="s">
        <v>9911</v>
      </c>
      <c r="K780" s="20">
        <v>5</v>
      </c>
      <c r="L780" s="20" t="s">
        <v>9911</v>
      </c>
      <c r="M780" s="20">
        <v>100</v>
      </c>
      <c r="N780" s="20">
        <v>650</v>
      </c>
      <c r="O780" s="8">
        <v>650</v>
      </c>
      <c r="Q780" t="str">
        <f t="shared" si="24"/>
        <v>제주 고사리 삼겹살 구이다진 마늘1작은술</v>
      </c>
      <c r="R780" s="8">
        <f t="shared" si="25"/>
        <v>32.5</v>
      </c>
    </row>
    <row r="781" spans="1:18" x14ac:dyDescent="0.4">
      <c r="A781" s="8" t="s">
        <v>9952</v>
      </c>
      <c r="B781" s="8" t="s">
        <v>1260</v>
      </c>
      <c r="C781" s="8" t="s">
        <v>3743</v>
      </c>
      <c r="D781" s="8" t="s">
        <v>2590</v>
      </c>
      <c r="E781" s="8" t="s">
        <v>9944</v>
      </c>
      <c r="F781" s="8" t="s">
        <v>3744</v>
      </c>
      <c r="G781" s="19">
        <v>32.5</v>
      </c>
      <c r="H781" s="20" t="s">
        <v>9945</v>
      </c>
      <c r="I781" s="20">
        <v>1</v>
      </c>
      <c r="J781" s="20" t="s">
        <v>9911</v>
      </c>
      <c r="K781" s="20">
        <v>5</v>
      </c>
      <c r="L781" s="20" t="s">
        <v>9911</v>
      </c>
      <c r="M781" s="20">
        <v>100</v>
      </c>
      <c r="N781" s="20">
        <v>650</v>
      </c>
      <c r="O781" s="8">
        <v>650</v>
      </c>
      <c r="Q781" t="str">
        <f t="shared" si="24"/>
        <v>콩나물 쫄면다진 마늘1작은술</v>
      </c>
      <c r="R781" s="8">
        <f t="shared" si="25"/>
        <v>32.5</v>
      </c>
    </row>
    <row r="782" spans="1:18" x14ac:dyDescent="0.4">
      <c r="A782" s="8" t="s">
        <v>9924</v>
      </c>
      <c r="B782" s="8" t="s">
        <v>680</v>
      </c>
      <c r="C782" s="8" t="s">
        <v>3743</v>
      </c>
      <c r="D782" s="8" t="s">
        <v>2590</v>
      </c>
      <c r="E782" s="8" t="s">
        <v>9944</v>
      </c>
      <c r="F782" s="8" t="s">
        <v>3744</v>
      </c>
      <c r="G782" s="19">
        <v>32.5</v>
      </c>
      <c r="H782" s="20" t="s">
        <v>9945</v>
      </c>
      <c r="I782" s="20">
        <v>1</v>
      </c>
      <c r="J782" s="20" t="s">
        <v>9911</v>
      </c>
      <c r="K782" s="20">
        <v>5</v>
      </c>
      <c r="L782" s="20" t="s">
        <v>9911</v>
      </c>
      <c r="M782" s="20">
        <v>100</v>
      </c>
      <c r="N782" s="20">
        <v>650</v>
      </c>
      <c r="O782" s="8">
        <v>650</v>
      </c>
      <c r="Q782" t="str">
        <f t="shared" si="24"/>
        <v>가리비칼국수다진 마늘1작은술</v>
      </c>
      <c r="R782" s="8">
        <f t="shared" si="25"/>
        <v>32.5</v>
      </c>
    </row>
    <row r="783" spans="1:18" x14ac:dyDescent="0.4">
      <c r="A783" s="8" t="s">
        <v>10216</v>
      </c>
      <c r="B783" s="8" t="s">
        <v>2083</v>
      </c>
      <c r="C783" s="8" t="s">
        <v>3743</v>
      </c>
      <c r="D783" s="8" t="s">
        <v>2590</v>
      </c>
      <c r="E783" s="8" t="s">
        <v>9944</v>
      </c>
      <c r="F783" s="8" t="s">
        <v>3744</v>
      </c>
      <c r="G783" s="19">
        <v>32.5</v>
      </c>
      <c r="H783" s="20" t="s">
        <v>9945</v>
      </c>
      <c r="I783" s="20">
        <v>1</v>
      </c>
      <c r="J783" s="20" t="s">
        <v>9911</v>
      </c>
      <c r="K783" s="20">
        <v>5</v>
      </c>
      <c r="L783" s="20" t="s">
        <v>9911</v>
      </c>
      <c r="M783" s="20">
        <v>100</v>
      </c>
      <c r="N783" s="20">
        <v>650</v>
      </c>
      <c r="O783" s="8">
        <v>650</v>
      </c>
      <c r="Q783" t="str">
        <f t="shared" si="24"/>
        <v>꽁치김치찌개다진 마늘1작은술</v>
      </c>
      <c r="R783" s="8">
        <f t="shared" si="25"/>
        <v>32.5</v>
      </c>
    </row>
    <row r="784" spans="1:18" x14ac:dyDescent="0.4">
      <c r="A784" s="8" t="s">
        <v>10004</v>
      </c>
      <c r="B784" s="8" t="s">
        <v>603</v>
      </c>
      <c r="C784" s="8" t="s">
        <v>3743</v>
      </c>
      <c r="D784" s="8" t="s">
        <v>2590</v>
      </c>
      <c r="E784" s="8" t="s">
        <v>9944</v>
      </c>
      <c r="F784" s="8" t="s">
        <v>3744</v>
      </c>
      <c r="G784" s="19">
        <v>32.5</v>
      </c>
      <c r="H784" s="20" t="s">
        <v>9945</v>
      </c>
      <c r="I784" s="20">
        <v>1</v>
      </c>
      <c r="J784" s="20" t="s">
        <v>9911</v>
      </c>
      <c r="K784" s="20">
        <v>5</v>
      </c>
      <c r="L784" s="20" t="s">
        <v>9911</v>
      </c>
      <c r="M784" s="20">
        <v>100</v>
      </c>
      <c r="N784" s="20">
        <v>650</v>
      </c>
      <c r="O784" s="8">
        <v>650</v>
      </c>
      <c r="Q784" t="str">
        <f t="shared" si="24"/>
        <v>닭가슴살샐러드다진 마늘1작은술</v>
      </c>
      <c r="R784" s="8">
        <f t="shared" si="25"/>
        <v>32.5</v>
      </c>
    </row>
    <row r="785" spans="1:18" x14ac:dyDescent="0.4">
      <c r="A785" s="8" t="s">
        <v>10005</v>
      </c>
      <c r="B785" s="8" t="s">
        <v>2071</v>
      </c>
      <c r="C785" s="8" t="s">
        <v>3743</v>
      </c>
      <c r="D785" s="8" t="s">
        <v>2590</v>
      </c>
      <c r="E785" s="8" t="s">
        <v>9944</v>
      </c>
      <c r="F785" s="8" t="s">
        <v>3744</v>
      </c>
      <c r="G785" s="19">
        <v>32.5</v>
      </c>
      <c r="H785" s="20" t="s">
        <v>9945</v>
      </c>
      <c r="I785" s="20">
        <v>1</v>
      </c>
      <c r="J785" s="20" t="s">
        <v>9911</v>
      </c>
      <c r="K785" s="20">
        <v>5</v>
      </c>
      <c r="L785" s="20" t="s">
        <v>9911</v>
      </c>
      <c r="M785" s="20">
        <v>100</v>
      </c>
      <c r="N785" s="20">
        <v>650</v>
      </c>
      <c r="O785" s="8">
        <v>650</v>
      </c>
      <c r="Q785" t="str">
        <f t="shared" si="24"/>
        <v>궁중떡볶이다진 마늘1작은술</v>
      </c>
      <c r="R785" s="8">
        <f t="shared" si="25"/>
        <v>32.5</v>
      </c>
    </row>
    <row r="786" spans="1:18" x14ac:dyDescent="0.4">
      <c r="A786" s="8" t="s">
        <v>10341</v>
      </c>
      <c r="B786" s="8" t="s">
        <v>1303</v>
      </c>
      <c r="C786" s="8" t="s">
        <v>3743</v>
      </c>
      <c r="D786" s="8" t="s">
        <v>2590</v>
      </c>
      <c r="E786" s="8" t="s">
        <v>9944</v>
      </c>
      <c r="F786" s="8" t="s">
        <v>3744</v>
      </c>
      <c r="G786" s="19">
        <v>32.5</v>
      </c>
      <c r="H786" s="20" t="s">
        <v>9945</v>
      </c>
      <c r="I786" s="20">
        <v>1</v>
      </c>
      <c r="J786" s="20" t="s">
        <v>9911</v>
      </c>
      <c r="K786" s="20">
        <v>5</v>
      </c>
      <c r="L786" s="20" t="s">
        <v>9911</v>
      </c>
      <c r="M786" s="20">
        <v>100</v>
      </c>
      <c r="N786" s="20">
        <v>650</v>
      </c>
      <c r="O786" s="8">
        <v>650</v>
      </c>
      <c r="Q786" t="str">
        <f t="shared" si="24"/>
        <v>카레우동다진 마늘1작은술</v>
      </c>
      <c r="R786" s="8">
        <f t="shared" si="25"/>
        <v>32.5</v>
      </c>
    </row>
    <row r="787" spans="1:18" x14ac:dyDescent="0.4">
      <c r="A787" s="8" t="s">
        <v>10053</v>
      </c>
      <c r="B787" s="8" t="s">
        <v>1119</v>
      </c>
      <c r="C787" s="8" t="s">
        <v>3743</v>
      </c>
      <c r="D787" s="8" t="s">
        <v>2590</v>
      </c>
      <c r="E787" s="8" t="s">
        <v>9944</v>
      </c>
      <c r="F787" s="8" t="s">
        <v>3744</v>
      </c>
      <c r="G787" s="19">
        <v>32.5</v>
      </c>
      <c r="H787" s="20" t="s">
        <v>9945</v>
      </c>
      <c r="I787" s="20">
        <v>1</v>
      </c>
      <c r="J787" s="20" t="s">
        <v>9911</v>
      </c>
      <c r="K787" s="20">
        <v>5</v>
      </c>
      <c r="L787" s="20" t="s">
        <v>9911</v>
      </c>
      <c r="M787" s="20">
        <v>100</v>
      </c>
      <c r="N787" s="20">
        <v>650</v>
      </c>
      <c r="O787" s="8">
        <v>650</v>
      </c>
      <c r="Q787" t="str">
        <f t="shared" si="24"/>
        <v>찹스테이크다진 마늘1작은술</v>
      </c>
      <c r="R787" s="8">
        <f t="shared" si="25"/>
        <v>32.5</v>
      </c>
    </row>
    <row r="788" spans="1:18" x14ac:dyDescent="0.4">
      <c r="A788" s="8" t="s">
        <v>10043</v>
      </c>
      <c r="B788" s="8" t="s">
        <v>2223</v>
      </c>
      <c r="C788" s="8" t="s">
        <v>3743</v>
      </c>
      <c r="D788" s="8" t="s">
        <v>2590</v>
      </c>
      <c r="E788" s="8" t="s">
        <v>9944</v>
      </c>
      <c r="F788" s="8" t="s">
        <v>3744</v>
      </c>
      <c r="G788" s="19">
        <v>32.5</v>
      </c>
      <c r="H788" s="20" t="s">
        <v>9945</v>
      </c>
      <c r="I788" s="20">
        <v>1</v>
      </c>
      <c r="J788" s="20" t="s">
        <v>9911</v>
      </c>
      <c r="K788" s="20">
        <v>5</v>
      </c>
      <c r="L788" s="20" t="s">
        <v>9911</v>
      </c>
      <c r="M788" s="20">
        <v>100</v>
      </c>
      <c r="N788" s="20">
        <v>650</v>
      </c>
      <c r="O788" s="8">
        <v>650</v>
      </c>
      <c r="Q788" t="str">
        <f t="shared" si="24"/>
        <v>일본식주먹밥다진 마늘1작은술</v>
      </c>
      <c r="R788" s="8">
        <f t="shared" si="25"/>
        <v>32.5</v>
      </c>
    </row>
    <row r="789" spans="1:18" x14ac:dyDescent="0.4">
      <c r="A789" s="8" t="s">
        <v>10213</v>
      </c>
      <c r="B789" s="8" t="s">
        <v>1397</v>
      </c>
      <c r="C789" s="8" t="s">
        <v>3743</v>
      </c>
      <c r="D789" s="8" t="s">
        <v>2590</v>
      </c>
      <c r="E789" s="8" t="s">
        <v>9944</v>
      </c>
      <c r="F789" s="8" t="s">
        <v>3744</v>
      </c>
      <c r="G789" s="19">
        <v>32.5</v>
      </c>
      <c r="H789" s="20" t="s">
        <v>9945</v>
      </c>
      <c r="I789" s="20">
        <v>1</v>
      </c>
      <c r="J789" s="20" t="s">
        <v>9911</v>
      </c>
      <c r="K789" s="20">
        <v>5</v>
      </c>
      <c r="L789" s="20" t="s">
        <v>9911</v>
      </c>
      <c r="M789" s="20">
        <v>100</v>
      </c>
      <c r="N789" s="20">
        <v>650</v>
      </c>
      <c r="O789" s="8">
        <v>650</v>
      </c>
      <c r="Q789" t="str">
        <f t="shared" si="24"/>
        <v>강된장비빔밥다진 마늘1작은술</v>
      </c>
      <c r="R789" s="8">
        <f t="shared" si="25"/>
        <v>32.5</v>
      </c>
    </row>
    <row r="790" spans="1:18" x14ac:dyDescent="0.4">
      <c r="A790" s="8" t="s">
        <v>10044</v>
      </c>
      <c r="B790" s="8" t="s">
        <v>878</v>
      </c>
      <c r="C790" s="8" t="s">
        <v>3743</v>
      </c>
      <c r="D790" s="8" t="s">
        <v>2590</v>
      </c>
      <c r="E790" s="8" t="s">
        <v>9944</v>
      </c>
      <c r="F790" s="8" t="s">
        <v>3744</v>
      </c>
      <c r="G790" s="19">
        <v>32.5</v>
      </c>
      <c r="H790" s="20" t="s">
        <v>9945</v>
      </c>
      <c r="I790" s="20">
        <v>1</v>
      </c>
      <c r="J790" s="20" t="s">
        <v>9911</v>
      </c>
      <c r="K790" s="20">
        <v>5</v>
      </c>
      <c r="L790" s="20" t="s">
        <v>9911</v>
      </c>
      <c r="M790" s="20">
        <v>100</v>
      </c>
      <c r="N790" s="20">
        <v>650</v>
      </c>
      <c r="O790" s="8">
        <v>650</v>
      </c>
      <c r="Q790" t="str">
        <f t="shared" si="24"/>
        <v>쇠고기유부초밥다진 마늘1작은술</v>
      </c>
      <c r="R790" s="8">
        <f t="shared" si="25"/>
        <v>32.5</v>
      </c>
    </row>
    <row r="791" spans="1:18" x14ac:dyDescent="0.4">
      <c r="A791" s="8" t="s">
        <v>10047</v>
      </c>
      <c r="B791" s="8" t="s">
        <v>1351</v>
      </c>
      <c r="C791" s="8" t="s">
        <v>3743</v>
      </c>
      <c r="D791" s="8" t="s">
        <v>2873</v>
      </c>
      <c r="E791" s="8" t="s">
        <v>9944</v>
      </c>
      <c r="F791" s="8" t="s">
        <v>3744</v>
      </c>
      <c r="G791" s="19">
        <v>32.5</v>
      </c>
      <c r="H791" s="20" t="s">
        <v>9945</v>
      </c>
      <c r="I791" s="20">
        <v>1</v>
      </c>
      <c r="J791" s="20" t="s">
        <v>9911</v>
      </c>
      <c r="K791" s="20">
        <v>5</v>
      </c>
      <c r="L791" s="20" t="s">
        <v>9911</v>
      </c>
      <c r="M791" s="20">
        <v>100</v>
      </c>
      <c r="N791" s="20">
        <v>650</v>
      </c>
      <c r="O791" s="8">
        <v>650</v>
      </c>
      <c r="Q791" t="str">
        <f t="shared" si="24"/>
        <v xml:space="preserve">삼겹살 덮밥다진 마늘1작은술 </v>
      </c>
      <c r="R791" s="8">
        <f t="shared" si="25"/>
        <v>32.5</v>
      </c>
    </row>
    <row r="792" spans="1:18" x14ac:dyDescent="0.4">
      <c r="A792" s="8" t="s">
        <v>10197</v>
      </c>
      <c r="B792" s="8" t="s">
        <v>1589</v>
      </c>
      <c r="C792" s="8" t="s">
        <v>3743</v>
      </c>
      <c r="D792" s="8" t="s">
        <v>2873</v>
      </c>
      <c r="E792" s="8" t="s">
        <v>9944</v>
      </c>
      <c r="F792" s="8" t="s">
        <v>3744</v>
      </c>
      <c r="G792" s="19">
        <v>32.5</v>
      </c>
      <c r="H792" s="20" t="s">
        <v>9945</v>
      </c>
      <c r="I792" s="20">
        <v>1</v>
      </c>
      <c r="J792" s="20" t="s">
        <v>9911</v>
      </c>
      <c r="K792" s="20">
        <v>5</v>
      </c>
      <c r="L792" s="20" t="s">
        <v>9911</v>
      </c>
      <c r="M792" s="20">
        <v>100</v>
      </c>
      <c r="N792" s="20">
        <v>650</v>
      </c>
      <c r="O792" s="8">
        <v>650</v>
      </c>
      <c r="Q792" t="str">
        <f t="shared" si="24"/>
        <v xml:space="preserve">멜젓 소스와 미나리 삼겹살다진 마늘1작은술 </v>
      </c>
      <c r="R792" s="8">
        <f t="shared" si="25"/>
        <v>32.5</v>
      </c>
    </row>
    <row r="793" spans="1:18" x14ac:dyDescent="0.4">
      <c r="A793" s="8" t="s">
        <v>10244</v>
      </c>
      <c r="B793" s="8" t="s">
        <v>1170</v>
      </c>
      <c r="C793" s="8" t="s">
        <v>3743</v>
      </c>
      <c r="D793" s="8" t="s">
        <v>2873</v>
      </c>
      <c r="E793" s="8" t="s">
        <v>9944</v>
      </c>
      <c r="F793" s="8" t="s">
        <v>3744</v>
      </c>
      <c r="G793" s="19">
        <v>32.5</v>
      </c>
      <c r="H793" s="20" t="s">
        <v>9945</v>
      </c>
      <c r="I793" s="20">
        <v>1</v>
      </c>
      <c r="J793" s="20" t="s">
        <v>9911</v>
      </c>
      <c r="K793" s="20">
        <v>5</v>
      </c>
      <c r="L793" s="20" t="s">
        <v>9911</v>
      </c>
      <c r="M793" s="20">
        <v>100</v>
      </c>
      <c r="N793" s="20">
        <v>650</v>
      </c>
      <c r="O793" s="8">
        <v>650</v>
      </c>
      <c r="Q793" t="str">
        <f t="shared" si="24"/>
        <v xml:space="preserve">만둣국다진 마늘1작은술 </v>
      </c>
      <c r="R793" s="8">
        <f t="shared" si="25"/>
        <v>32.5</v>
      </c>
    </row>
    <row r="794" spans="1:18" x14ac:dyDescent="0.4">
      <c r="A794" s="8" t="s">
        <v>10245</v>
      </c>
      <c r="B794" s="8" t="s">
        <v>688</v>
      </c>
      <c r="C794" s="8" t="s">
        <v>3743</v>
      </c>
      <c r="D794" s="8" t="s">
        <v>2873</v>
      </c>
      <c r="E794" s="8" t="s">
        <v>9944</v>
      </c>
      <c r="F794" s="8" t="s">
        <v>3744</v>
      </c>
      <c r="G794" s="19">
        <v>32.5</v>
      </c>
      <c r="H794" s="20" t="s">
        <v>9945</v>
      </c>
      <c r="I794" s="20">
        <v>1</v>
      </c>
      <c r="J794" s="20" t="s">
        <v>9911</v>
      </c>
      <c r="K794" s="20">
        <v>5</v>
      </c>
      <c r="L794" s="20" t="s">
        <v>9911</v>
      </c>
      <c r="M794" s="20">
        <v>100</v>
      </c>
      <c r="N794" s="20">
        <v>650</v>
      </c>
      <c r="O794" s="8">
        <v>650</v>
      </c>
      <c r="Q794" t="str">
        <f t="shared" si="24"/>
        <v xml:space="preserve">매생이굴떡국다진 마늘1작은술 </v>
      </c>
      <c r="R794" s="8">
        <f t="shared" si="25"/>
        <v>32.5</v>
      </c>
    </row>
    <row r="795" spans="1:18" x14ac:dyDescent="0.4">
      <c r="A795" s="8" t="s">
        <v>10175</v>
      </c>
      <c r="B795" s="8" t="s">
        <v>1372</v>
      </c>
      <c r="C795" s="8" t="s">
        <v>3744</v>
      </c>
      <c r="D795" s="8" t="s">
        <v>2590</v>
      </c>
      <c r="E795" s="8" t="s">
        <v>9944</v>
      </c>
      <c r="F795" s="8" t="s">
        <v>3744</v>
      </c>
      <c r="G795" s="19">
        <v>32.5</v>
      </c>
      <c r="H795" s="20" t="s">
        <v>9945</v>
      </c>
      <c r="I795" s="20">
        <v>1</v>
      </c>
      <c r="J795" s="20" t="s">
        <v>9911</v>
      </c>
      <c r="K795" s="20">
        <v>5</v>
      </c>
      <c r="L795" s="20" t="s">
        <v>9911</v>
      </c>
      <c r="M795" s="20">
        <v>100</v>
      </c>
      <c r="N795" s="20">
        <v>650</v>
      </c>
      <c r="O795" s="8">
        <v>650</v>
      </c>
      <c r="Q795" t="str">
        <f t="shared" si="24"/>
        <v>해장 짬뽕다진마늘1작은술</v>
      </c>
      <c r="R795" s="8">
        <f t="shared" si="25"/>
        <v>32.5</v>
      </c>
    </row>
    <row r="796" spans="1:18" x14ac:dyDescent="0.4">
      <c r="A796" s="8" t="s">
        <v>10054</v>
      </c>
      <c r="B796" s="8" t="s">
        <v>1644</v>
      </c>
      <c r="C796" s="8" t="s">
        <v>3744</v>
      </c>
      <c r="D796" s="8" t="s">
        <v>2590</v>
      </c>
      <c r="E796" s="8" t="s">
        <v>9944</v>
      </c>
      <c r="F796" s="8" t="s">
        <v>3744</v>
      </c>
      <c r="G796" s="19">
        <v>32.5</v>
      </c>
      <c r="H796" s="20" t="s">
        <v>9945</v>
      </c>
      <c r="I796" s="20">
        <v>1</v>
      </c>
      <c r="J796" s="20" t="s">
        <v>9911</v>
      </c>
      <c r="K796" s="20">
        <v>5</v>
      </c>
      <c r="L796" s="20" t="s">
        <v>9911</v>
      </c>
      <c r="M796" s="20">
        <v>100</v>
      </c>
      <c r="N796" s="20">
        <v>650</v>
      </c>
      <c r="O796" s="8">
        <v>650</v>
      </c>
      <c r="Q796" t="str">
        <f t="shared" si="24"/>
        <v>몽골리안 스테이크덮밥다진마늘1작은술</v>
      </c>
      <c r="R796" s="8">
        <f t="shared" si="25"/>
        <v>32.5</v>
      </c>
    </row>
    <row r="797" spans="1:18" x14ac:dyDescent="0.4">
      <c r="A797" s="8" t="s">
        <v>10362</v>
      </c>
      <c r="B797" s="8" t="s">
        <v>1145</v>
      </c>
      <c r="C797" s="8" t="s">
        <v>3744</v>
      </c>
      <c r="D797" s="8" t="s">
        <v>2590</v>
      </c>
      <c r="E797" s="8" t="s">
        <v>9944</v>
      </c>
      <c r="F797" s="8" t="s">
        <v>3744</v>
      </c>
      <c r="G797" s="19">
        <v>32.5</v>
      </c>
      <c r="H797" s="20" t="s">
        <v>9945</v>
      </c>
      <c r="I797" s="20">
        <v>1</v>
      </c>
      <c r="J797" s="20" t="s">
        <v>9911</v>
      </c>
      <c r="K797" s="20">
        <v>5</v>
      </c>
      <c r="L797" s="20" t="s">
        <v>9911</v>
      </c>
      <c r="M797" s="20">
        <v>100</v>
      </c>
      <c r="N797" s="20">
        <v>650</v>
      </c>
      <c r="O797" s="8">
        <v>650</v>
      </c>
      <c r="Q797" t="str">
        <f t="shared" si="24"/>
        <v>사천탕면다진마늘1작은술</v>
      </c>
      <c r="R797" s="8">
        <f t="shared" si="25"/>
        <v>32.5</v>
      </c>
    </row>
    <row r="798" spans="1:18" x14ac:dyDescent="0.4">
      <c r="A798" s="8" t="s">
        <v>10169</v>
      </c>
      <c r="B798" s="8" t="s">
        <v>1404</v>
      </c>
      <c r="C798" s="8" t="s">
        <v>3744</v>
      </c>
      <c r="D798" s="8" t="s">
        <v>2590</v>
      </c>
      <c r="E798" s="8" t="s">
        <v>9944</v>
      </c>
      <c r="F798" s="8" t="s">
        <v>3744</v>
      </c>
      <c r="G798" s="19">
        <v>32.5</v>
      </c>
      <c r="H798" s="20" t="s">
        <v>9945</v>
      </c>
      <c r="I798" s="20">
        <v>1</v>
      </c>
      <c r="J798" s="20" t="s">
        <v>9911</v>
      </c>
      <c r="K798" s="20">
        <v>5</v>
      </c>
      <c r="L798" s="20" t="s">
        <v>9911</v>
      </c>
      <c r="M798" s="20">
        <v>100</v>
      </c>
      <c r="N798" s="20">
        <v>650</v>
      </c>
      <c r="O798" s="8">
        <v>650</v>
      </c>
      <c r="Q798" t="str">
        <f t="shared" si="24"/>
        <v>해물 볶음 짬뽕다진마늘1작은술</v>
      </c>
      <c r="R798" s="8">
        <f t="shared" si="25"/>
        <v>32.5</v>
      </c>
    </row>
    <row r="799" spans="1:18" x14ac:dyDescent="0.4">
      <c r="A799" s="8" t="s">
        <v>9954</v>
      </c>
      <c r="B799" s="8" t="s">
        <v>385</v>
      </c>
      <c r="C799" s="8" t="s">
        <v>3744</v>
      </c>
      <c r="D799" s="8" t="s">
        <v>2590</v>
      </c>
      <c r="E799" s="8" t="s">
        <v>9944</v>
      </c>
      <c r="F799" s="8" t="s">
        <v>3744</v>
      </c>
      <c r="G799" s="19">
        <v>32.5</v>
      </c>
      <c r="H799" s="20" t="s">
        <v>9945</v>
      </c>
      <c r="I799" s="20">
        <v>1</v>
      </c>
      <c r="J799" s="20" t="s">
        <v>9911</v>
      </c>
      <c r="K799" s="20">
        <v>5</v>
      </c>
      <c r="L799" s="20" t="s">
        <v>9911</v>
      </c>
      <c r="M799" s="20">
        <v>100</v>
      </c>
      <c r="N799" s="20">
        <v>650</v>
      </c>
      <c r="O799" s="8">
        <v>650</v>
      </c>
      <c r="Q799" t="str">
        <f t="shared" si="24"/>
        <v>어향육슬덮밥다진마늘1작은술</v>
      </c>
      <c r="R799" s="8">
        <f t="shared" si="25"/>
        <v>32.5</v>
      </c>
    </row>
    <row r="800" spans="1:18" x14ac:dyDescent="0.4">
      <c r="A800" s="8" t="s">
        <v>10029</v>
      </c>
      <c r="B800" s="8" t="s">
        <v>2179</v>
      </c>
      <c r="C800" s="8" t="s">
        <v>3744</v>
      </c>
      <c r="D800" s="8" t="s">
        <v>2590</v>
      </c>
      <c r="E800" s="8" t="s">
        <v>9944</v>
      </c>
      <c r="F800" s="8" t="s">
        <v>3744</v>
      </c>
      <c r="G800" s="19">
        <v>32.5</v>
      </c>
      <c r="H800" s="20" t="s">
        <v>9945</v>
      </c>
      <c r="I800" s="20">
        <v>1</v>
      </c>
      <c r="J800" s="20" t="s">
        <v>9911</v>
      </c>
      <c r="K800" s="20">
        <v>5</v>
      </c>
      <c r="L800" s="20" t="s">
        <v>9911</v>
      </c>
      <c r="M800" s="20">
        <v>100</v>
      </c>
      <c r="N800" s="20">
        <v>650</v>
      </c>
      <c r="O800" s="8">
        <v>650</v>
      </c>
      <c r="Q800" t="str">
        <f t="shared" si="24"/>
        <v>낙지 연포탕다진마늘1작은술</v>
      </c>
      <c r="R800" s="8">
        <f t="shared" si="25"/>
        <v>32.5</v>
      </c>
    </row>
    <row r="801" spans="1:18" x14ac:dyDescent="0.4">
      <c r="A801" s="8" t="s">
        <v>10059</v>
      </c>
      <c r="B801" s="8" t="s">
        <v>1297</v>
      </c>
      <c r="C801" s="8" t="s">
        <v>3744</v>
      </c>
      <c r="D801" s="8" t="s">
        <v>2590</v>
      </c>
      <c r="E801" s="8" t="s">
        <v>9944</v>
      </c>
      <c r="F801" s="8" t="s">
        <v>3744</v>
      </c>
      <c r="G801" s="19">
        <v>32.5</v>
      </c>
      <c r="H801" s="20" t="s">
        <v>9945</v>
      </c>
      <c r="I801" s="20">
        <v>1</v>
      </c>
      <c r="J801" s="20" t="s">
        <v>9911</v>
      </c>
      <c r="K801" s="20">
        <v>5</v>
      </c>
      <c r="L801" s="20" t="s">
        <v>9911</v>
      </c>
      <c r="M801" s="20">
        <v>100</v>
      </c>
      <c r="N801" s="20">
        <v>650</v>
      </c>
      <c r="O801" s="8">
        <v>650</v>
      </c>
      <c r="Q801" t="str">
        <f t="shared" si="24"/>
        <v>분짜다진마늘1작은술</v>
      </c>
      <c r="R801" s="8">
        <f t="shared" si="25"/>
        <v>32.5</v>
      </c>
    </row>
    <row r="802" spans="1:18" x14ac:dyDescent="0.4">
      <c r="A802" s="8" t="s">
        <v>10211</v>
      </c>
      <c r="B802" s="8" t="s">
        <v>1218</v>
      </c>
      <c r="C802" s="8" t="s">
        <v>3744</v>
      </c>
      <c r="D802" s="8" t="s">
        <v>2590</v>
      </c>
      <c r="E802" s="8" t="s">
        <v>9944</v>
      </c>
      <c r="F802" s="8" t="s">
        <v>3744</v>
      </c>
      <c r="G802" s="19">
        <v>32.5</v>
      </c>
      <c r="H802" s="20" t="s">
        <v>9945</v>
      </c>
      <c r="I802" s="20">
        <v>1</v>
      </c>
      <c r="J802" s="20" t="s">
        <v>9911</v>
      </c>
      <c r="K802" s="20">
        <v>5</v>
      </c>
      <c r="L802" s="20" t="s">
        <v>9911</v>
      </c>
      <c r="M802" s="20">
        <v>100</v>
      </c>
      <c r="N802" s="20">
        <v>650</v>
      </c>
      <c r="O802" s="8">
        <v>650</v>
      </c>
      <c r="Q802" t="str">
        <f t="shared" si="24"/>
        <v>참치김치찌개다진마늘1작은술</v>
      </c>
      <c r="R802" s="8">
        <f t="shared" si="25"/>
        <v>32.5</v>
      </c>
    </row>
    <row r="803" spans="1:18" x14ac:dyDescent="0.4">
      <c r="A803" s="8" t="s">
        <v>10187</v>
      </c>
      <c r="B803" s="8" t="s">
        <v>1569</v>
      </c>
      <c r="C803" s="8" t="s">
        <v>3744</v>
      </c>
      <c r="D803" s="8" t="s">
        <v>2590</v>
      </c>
      <c r="E803" s="8" t="s">
        <v>9944</v>
      </c>
      <c r="F803" s="8" t="s">
        <v>3744</v>
      </c>
      <c r="G803" s="19">
        <v>32.5</v>
      </c>
      <c r="H803" s="20" t="s">
        <v>9945</v>
      </c>
      <c r="I803" s="20">
        <v>1</v>
      </c>
      <c r="J803" s="20" t="s">
        <v>9911</v>
      </c>
      <c r="K803" s="20">
        <v>5</v>
      </c>
      <c r="L803" s="20" t="s">
        <v>9911</v>
      </c>
      <c r="M803" s="20">
        <v>100</v>
      </c>
      <c r="N803" s="20">
        <v>650</v>
      </c>
      <c r="O803" s="8">
        <v>650</v>
      </c>
      <c r="Q803" t="str">
        <f t="shared" si="24"/>
        <v>낙곱새다진마늘1작은술</v>
      </c>
      <c r="R803" s="8">
        <f t="shared" si="25"/>
        <v>32.5</v>
      </c>
    </row>
    <row r="804" spans="1:18" x14ac:dyDescent="0.4">
      <c r="A804" s="8" t="s">
        <v>10011</v>
      </c>
      <c r="B804" s="8" t="s">
        <v>2211</v>
      </c>
      <c r="C804" s="8" t="s">
        <v>3744</v>
      </c>
      <c r="D804" s="8" t="s">
        <v>2590</v>
      </c>
      <c r="E804" s="8" t="s">
        <v>9944</v>
      </c>
      <c r="F804" s="8" t="s">
        <v>3744</v>
      </c>
      <c r="G804" s="19">
        <v>32.5</v>
      </c>
      <c r="H804" s="20" t="s">
        <v>9945</v>
      </c>
      <c r="I804" s="20">
        <v>1</v>
      </c>
      <c r="J804" s="20" t="s">
        <v>9911</v>
      </c>
      <c r="K804" s="20">
        <v>5</v>
      </c>
      <c r="L804" s="20" t="s">
        <v>9911</v>
      </c>
      <c r="M804" s="20">
        <v>100</v>
      </c>
      <c r="N804" s="20">
        <v>650</v>
      </c>
      <c r="O804" s="8">
        <v>650</v>
      </c>
      <c r="Q804" t="str">
        <f t="shared" si="24"/>
        <v>불고기김밥다진마늘1작은술</v>
      </c>
      <c r="R804" s="8">
        <f t="shared" si="25"/>
        <v>32.5</v>
      </c>
    </row>
    <row r="805" spans="1:18" x14ac:dyDescent="0.4">
      <c r="A805" s="8" t="s">
        <v>9980</v>
      </c>
      <c r="B805" s="8" t="s">
        <v>711</v>
      </c>
      <c r="C805" s="8" t="s">
        <v>3744</v>
      </c>
      <c r="D805" s="8" t="s">
        <v>2590</v>
      </c>
      <c r="E805" s="8" t="s">
        <v>9944</v>
      </c>
      <c r="F805" s="8" t="s">
        <v>3744</v>
      </c>
      <c r="G805" s="19">
        <v>32.5</v>
      </c>
      <c r="H805" s="20" t="s">
        <v>9945</v>
      </c>
      <c r="I805" s="20">
        <v>1</v>
      </c>
      <c r="J805" s="20" t="s">
        <v>9911</v>
      </c>
      <c r="K805" s="20">
        <v>5</v>
      </c>
      <c r="L805" s="20" t="s">
        <v>9911</v>
      </c>
      <c r="M805" s="20">
        <v>100</v>
      </c>
      <c r="N805" s="20">
        <v>650</v>
      </c>
      <c r="O805" s="8">
        <v>650</v>
      </c>
      <c r="Q805" t="str">
        <f t="shared" si="24"/>
        <v>닭강정다진마늘1작은술</v>
      </c>
      <c r="R805" s="8">
        <f t="shared" si="25"/>
        <v>32.5</v>
      </c>
    </row>
    <row r="806" spans="1:18" x14ac:dyDescent="0.4">
      <c r="A806" s="8" t="s">
        <v>10243</v>
      </c>
      <c r="B806" s="8" t="s">
        <v>724</v>
      </c>
      <c r="C806" s="8" t="s">
        <v>3744</v>
      </c>
      <c r="D806" s="8" t="s">
        <v>2590</v>
      </c>
      <c r="E806" s="8" t="s">
        <v>9944</v>
      </c>
      <c r="F806" s="8" t="s">
        <v>3744</v>
      </c>
      <c r="G806" s="19">
        <v>32.5</v>
      </c>
      <c r="H806" s="20" t="s">
        <v>9945</v>
      </c>
      <c r="I806" s="20">
        <v>1</v>
      </c>
      <c r="J806" s="20" t="s">
        <v>9911</v>
      </c>
      <c r="K806" s="20">
        <v>5</v>
      </c>
      <c r="L806" s="20" t="s">
        <v>9911</v>
      </c>
      <c r="M806" s="20">
        <v>100</v>
      </c>
      <c r="N806" s="20">
        <v>650</v>
      </c>
      <c r="O806" s="8">
        <v>650</v>
      </c>
      <c r="Q806" t="str">
        <f t="shared" si="24"/>
        <v>바지락칼국수다진마늘1작은술</v>
      </c>
      <c r="R806" s="8">
        <f t="shared" si="25"/>
        <v>32.5</v>
      </c>
    </row>
    <row r="807" spans="1:18" x14ac:dyDescent="0.4">
      <c r="A807" s="8" t="s">
        <v>10060</v>
      </c>
      <c r="B807" s="8" t="s">
        <v>2269</v>
      </c>
      <c r="C807" s="8" t="s">
        <v>3744</v>
      </c>
      <c r="D807" s="8" t="s">
        <v>2590</v>
      </c>
      <c r="E807" s="8" t="s">
        <v>9944</v>
      </c>
      <c r="F807" s="8" t="s">
        <v>3744</v>
      </c>
      <c r="G807" s="19">
        <v>32.5</v>
      </c>
      <c r="H807" s="20" t="s">
        <v>9945</v>
      </c>
      <c r="I807" s="20">
        <v>1</v>
      </c>
      <c r="J807" s="20" t="s">
        <v>9911</v>
      </c>
      <c r="K807" s="20">
        <v>5</v>
      </c>
      <c r="L807" s="20" t="s">
        <v>9911</v>
      </c>
      <c r="M807" s="20">
        <v>100</v>
      </c>
      <c r="N807" s="20">
        <v>650</v>
      </c>
      <c r="O807" s="8">
        <v>650</v>
      </c>
      <c r="Q807" t="str">
        <f t="shared" si="24"/>
        <v>녹두빈대떡다진마늘1작은술</v>
      </c>
      <c r="R807" s="8">
        <f t="shared" si="25"/>
        <v>32.5</v>
      </c>
    </row>
    <row r="808" spans="1:18" x14ac:dyDescent="0.4">
      <c r="A808" s="8" t="s">
        <v>10033</v>
      </c>
      <c r="B808" s="8" t="s">
        <v>2323</v>
      </c>
      <c r="C808" s="8" t="s">
        <v>3744</v>
      </c>
      <c r="D808" s="8" t="s">
        <v>2590</v>
      </c>
      <c r="E808" s="8" t="s">
        <v>9944</v>
      </c>
      <c r="F808" s="8" t="s">
        <v>3744</v>
      </c>
      <c r="G808" s="19">
        <v>32.5</v>
      </c>
      <c r="H808" s="20" t="s">
        <v>9945</v>
      </c>
      <c r="I808" s="20">
        <v>1</v>
      </c>
      <c r="J808" s="20" t="s">
        <v>9911</v>
      </c>
      <c r="K808" s="20">
        <v>5</v>
      </c>
      <c r="L808" s="20" t="s">
        <v>9911</v>
      </c>
      <c r="M808" s="20">
        <v>100</v>
      </c>
      <c r="N808" s="20">
        <v>650</v>
      </c>
      <c r="O808" s="8">
        <v>650</v>
      </c>
      <c r="Q808" t="str">
        <f t="shared" si="24"/>
        <v>잡채다진마늘1작은술</v>
      </c>
      <c r="R808" s="8">
        <f t="shared" si="25"/>
        <v>32.5</v>
      </c>
    </row>
    <row r="809" spans="1:18" x14ac:dyDescent="0.4">
      <c r="A809" s="8" t="s">
        <v>10033</v>
      </c>
      <c r="B809" s="8" t="s">
        <v>2323</v>
      </c>
      <c r="C809" s="8" t="s">
        <v>3744</v>
      </c>
      <c r="D809" s="8" t="s">
        <v>2590</v>
      </c>
      <c r="E809" s="8" t="s">
        <v>9944</v>
      </c>
      <c r="F809" s="8" t="s">
        <v>3744</v>
      </c>
      <c r="G809" s="19">
        <v>32.5</v>
      </c>
      <c r="H809" s="20" t="s">
        <v>9945</v>
      </c>
      <c r="I809" s="20">
        <v>1</v>
      </c>
      <c r="J809" s="20" t="s">
        <v>9911</v>
      </c>
      <c r="K809" s="20">
        <v>5</v>
      </c>
      <c r="L809" s="20" t="s">
        <v>9911</v>
      </c>
      <c r="M809" s="20">
        <v>100</v>
      </c>
      <c r="N809" s="20">
        <v>650</v>
      </c>
      <c r="O809" s="8">
        <v>650</v>
      </c>
      <c r="Q809" t="str">
        <f t="shared" si="24"/>
        <v>잡채다진마늘1작은술</v>
      </c>
      <c r="R809" s="8">
        <f t="shared" si="25"/>
        <v>32.5</v>
      </c>
    </row>
    <row r="810" spans="1:18" x14ac:dyDescent="0.4">
      <c r="A810" s="8" t="s">
        <v>10363</v>
      </c>
      <c r="B810" s="8" t="s">
        <v>1557</v>
      </c>
      <c r="C810" s="8" t="s">
        <v>3744</v>
      </c>
      <c r="D810" s="8" t="s">
        <v>2590</v>
      </c>
      <c r="E810" s="8" t="s">
        <v>9944</v>
      </c>
      <c r="F810" s="8" t="s">
        <v>3744</v>
      </c>
      <c r="G810" s="19">
        <v>32.5</v>
      </c>
      <c r="H810" s="20" t="s">
        <v>9945</v>
      </c>
      <c r="I810" s="20">
        <v>1</v>
      </c>
      <c r="J810" s="20" t="s">
        <v>9911</v>
      </c>
      <c r="K810" s="20">
        <v>5</v>
      </c>
      <c r="L810" s="20" t="s">
        <v>9911</v>
      </c>
      <c r="M810" s="20">
        <v>100</v>
      </c>
      <c r="N810" s="20">
        <v>650</v>
      </c>
      <c r="O810" s="8">
        <v>650</v>
      </c>
      <c r="Q810" t="str">
        <f t="shared" si="24"/>
        <v>스테이크샐러드다진마늘1작은술</v>
      </c>
      <c r="R810" s="8">
        <f t="shared" si="25"/>
        <v>32.5</v>
      </c>
    </row>
    <row r="811" spans="1:18" x14ac:dyDescent="0.4">
      <c r="A811" s="8" t="s">
        <v>10061</v>
      </c>
      <c r="B811" s="8" t="s">
        <v>2330</v>
      </c>
      <c r="C811" s="8" t="s">
        <v>3744</v>
      </c>
      <c r="D811" s="8" t="s">
        <v>2590</v>
      </c>
      <c r="E811" s="8" t="s">
        <v>9944</v>
      </c>
      <c r="F811" s="8" t="s">
        <v>3744</v>
      </c>
      <c r="G811" s="19">
        <v>32.5</v>
      </c>
      <c r="H811" s="20" t="s">
        <v>9945</v>
      </c>
      <c r="I811" s="20">
        <v>1</v>
      </c>
      <c r="J811" s="20" t="s">
        <v>9911</v>
      </c>
      <c r="K811" s="20">
        <v>5</v>
      </c>
      <c r="L811" s="20" t="s">
        <v>9911</v>
      </c>
      <c r="M811" s="20">
        <v>100</v>
      </c>
      <c r="N811" s="20">
        <v>650</v>
      </c>
      <c r="O811" s="8">
        <v>650</v>
      </c>
      <c r="Q811" t="str">
        <f t="shared" si="24"/>
        <v>부대찌개다진마늘1작은술</v>
      </c>
      <c r="R811" s="8">
        <f t="shared" si="25"/>
        <v>32.5</v>
      </c>
    </row>
    <row r="812" spans="1:18" x14ac:dyDescent="0.4">
      <c r="A812" s="8" t="s">
        <v>10212</v>
      </c>
      <c r="B812" s="8" t="s">
        <v>1962</v>
      </c>
      <c r="C812" s="8" t="s">
        <v>3744</v>
      </c>
      <c r="D812" s="8" t="s">
        <v>2590</v>
      </c>
      <c r="E812" s="8" t="s">
        <v>9944</v>
      </c>
      <c r="F812" s="8" t="s">
        <v>3744</v>
      </c>
      <c r="G812" s="19">
        <v>32.5</v>
      </c>
      <c r="H812" s="20" t="s">
        <v>9945</v>
      </c>
      <c r="I812" s="20">
        <v>1</v>
      </c>
      <c r="J812" s="20" t="s">
        <v>9911</v>
      </c>
      <c r="K812" s="20">
        <v>5</v>
      </c>
      <c r="L812" s="20" t="s">
        <v>9911</v>
      </c>
      <c r="M812" s="20">
        <v>100</v>
      </c>
      <c r="N812" s="20">
        <v>650</v>
      </c>
      <c r="O812" s="8">
        <v>650</v>
      </c>
      <c r="Q812" t="str">
        <f t="shared" si="24"/>
        <v>돼지고기 김치찌개다진마늘1작은술</v>
      </c>
      <c r="R812" s="8">
        <f t="shared" si="25"/>
        <v>32.5</v>
      </c>
    </row>
    <row r="813" spans="1:18" x14ac:dyDescent="0.4">
      <c r="A813" s="8" t="s">
        <v>9947</v>
      </c>
      <c r="B813" s="8" t="s">
        <v>1230</v>
      </c>
      <c r="C813" s="8" t="s">
        <v>3744</v>
      </c>
      <c r="D813" s="8" t="s">
        <v>2590</v>
      </c>
      <c r="E813" s="8" t="s">
        <v>9944</v>
      </c>
      <c r="F813" s="8" t="s">
        <v>3744</v>
      </c>
      <c r="G813" s="19">
        <v>32.5</v>
      </c>
      <c r="H813" s="20" t="s">
        <v>9945</v>
      </c>
      <c r="I813" s="20">
        <v>1</v>
      </c>
      <c r="J813" s="20" t="s">
        <v>9911</v>
      </c>
      <c r="K813" s="20">
        <v>5</v>
      </c>
      <c r="L813" s="20" t="s">
        <v>9911</v>
      </c>
      <c r="M813" s="20">
        <v>100</v>
      </c>
      <c r="N813" s="20">
        <v>650</v>
      </c>
      <c r="O813" s="8">
        <v>650</v>
      </c>
      <c r="Q813" t="str">
        <f t="shared" si="24"/>
        <v>함박스테이크다진마늘1작은술</v>
      </c>
      <c r="R813" s="8">
        <f t="shared" si="25"/>
        <v>32.5</v>
      </c>
    </row>
    <row r="814" spans="1:18" x14ac:dyDescent="0.4">
      <c r="A814" s="8" t="s">
        <v>9960</v>
      </c>
      <c r="B814" s="8" t="s">
        <v>2250</v>
      </c>
      <c r="C814" s="8" t="s">
        <v>3743</v>
      </c>
      <c r="D814" s="8" t="s">
        <v>2547</v>
      </c>
      <c r="E814" s="8" t="s">
        <v>9944</v>
      </c>
      <c r="F814" s="8" t="s">
        <v>3744</v>
      </c>
      <c r="G814" s="19">
        <v>32.5</v>
      </c>
      <c r="H814" s="20" t="s">
        <v>9945</v>
      </c>
      <c r="I814" s="20">
        <v>0.5</v>
      </c>
      <c r="J814" s="20" t="s">
        <v>9911</v>
      </c>
      <c r="K814" s="20">
        <v>5</v>
      </c>
      <c r="L814" s="20" t="s">
        <v>9911</v>
      </c>
      <c r="M814" s="20">
        <v>100</v>
      </c>
      <c r="N814" s="20">
        <v>650</v>
      </c>
      <c r="O814" s="8">
        <v>650</v>
      </c>
      <c r="Q814" t="str">
        <f t="shared" si="24"/>
        <v>소떡소떡다진 마늘1/2작은술</v>
      </c>
      <c r="R814" s="8">
        <f t="shared" si="25"/>
        <v>32.5</v>
      </c>
    </row>
    <row r="815" spans="1:18" x14ac:dyDescent="0.4">
      <c r="A815" s="8" t="s">
        <v>9992</v>
      </c>
      <c r="B815" s="8" t="s">
        <v>1423</v>
      </c>
      <c r="C815" s="8" t="s">
        <v>3743</v>
      </c>
      <c r="D815" s="8" t="s">
        <v>2547</v>
      </c>
      <c r="E815" s="8" t="s">
        <v>9944</v>
      </c>
      <c r="F815" s="8" t="s">
        <v>3744</v>
      </c>
      <c r="G815" s="19">
        <v>32.5</v>
      </c>
      <c r="H815" s="20" t="s">
        <v>9945</v>
      </c>
      <c r="I815" s="20">
        <v>0.5</v>
      </c>
      <c r="J815" s="20" t="s">
        <v>9911</v>
      </c>
      <c r="K815" s="20">
        <v>5</v>
      </c>
      <c r="L815" s="20" t="s">
        <v>9911</v>
      </c>
      <c r="M815" s="20">
        <v>100</v>
      </c>
      <c r="N815" s="20">
        <v>650</v>
      </c>
      <c r="O815" s="8">
        <v>650</v>
      </c>
      <c r="Q815" t="str">
        <f t="shared" si="24"/>
        <v>간장비빔국수다진 마늘1/2작은술</v>
      </c>
      <c r="R815" s="8">
        <f t="shared" si="25"/>
        <v>32.5</v>
      </c>
    </row>
    <row r="816" spans="1:18" x14ac:dyDescent="0.4">
      <c r="A816" s="8" t="s">
        <v>10098</v>
      </c>
      <c r="B816" s="8" t="s">
        <v>1092</v>
      </c>
      <c r="C816" s="8" t="s">
        <v>3743</v>
      </c>
      <c r="D816" s="8" t="s">
        <v>2547</v>
      </c>
      <c r="E816" s="8" t="s">
        <v>9944</v>
      </c>
      <c r="F816" s="8" t="s">
        <v>3744</v>
      </c>
      <c r="G816" s="19">
        <v>32.5</v>
      </c>
      <c r="H816" s="20" t="s">
        <v>9945</v>
      </c>
      <c r="I816" s="20">
        <v>0.5</v>
      </c>
      <c r="J816" s="20" t="s">
        <v>9911</v>
      </c>
      <c r="K816" s="20">
        <v>5</v>
      </c>
      <c r="L816" s="20" t="s">
        <v>9911</v>
      </c>
      <c r="M816" s="20">
        <v>100</v>
      </c>
      <c r="N816" s="20">
        <v>650</v>
      </c>
      <c r="O816" s="8">
        <v>650</v>
      </c>
      <c r="Q816" t="str">
        <f t="shared" si="24"/>
        <v>된장찌개다진 마늘1/2작은술</v>
      </c>
      <c r="R816" s="8">
        <f t="shared" si="25"/>
        <v>32.5</v>
      </c>
    </row>
    <row r="817" spans="1:18" x14ac:dyDescent="0.4">
      <c r="A817" s="8" t="s">
        <v>9975</v>
      </c>
      <c r="B817" s="8" t="s">
        <v>576</v>
      </c>
      <c r="C817" s="8" t="s">
        <v>3743</v>
      </c>
      <c r="D817" s="8" t="s">
        <v>2508</v>
      </c>
      <c r="E817" s="8" t="s">
        <v>9944</v>
      </c>
      <c r="F817" s="8" t="s">
        <v>3744</v>
      </c>
      <c r="G817" s="19">
        <v>32.5</v>
      </c>
      <c r="H817" s="20" t="s">
        <v>9945</v>
      </c>
      <c r="I817" s="20">
        <v>0.5</v>
      </c>
      <c r="J817" s="20" t="s">
        <v>9911</v>
      </c>
      <c r="K817" s="20">
        <v>5</v>
      </c>
      <c r="L817" s="20" t="s">
        <v>9911</v>
      </c>
      <c r="M817" s="20">
        <v>100</v>
      </c>
      <c r="N817" s="20">
        <v>650</v>
      </c>
      <c r="O817" s="8">
        <v>650</v>
      </c>
      <c r="Q817" t="str">
        <f t="shared" si="24"/>
        <v>곤드레 버섯 솥밥다진 마늘½작은술</v>
      </c>
      <c r="R817" s="8">
        <f t="shared" si="25"/>
        <v>32.5</v>
      </c>
    </row>
    <row r="818" spans="1:18" x14ac:dyDescent="0.4">
      <c r="A818" s="8" t="s">
        <v>9951</v>
      </c>
      <c r="B818" s="8" t="s">
        <v>1615</v>
      </c>
      <c r="C818" s="8" t="s">
        <v>3743</v>
      </c>
      <c r="D818" s="8" t="s">
        <v>2508</v>
      </c>
      <c r="E818" s="8" t="s">
        <v>9944</v>
      </c>
      <c r="F818" s="8" t="s">
        <v>3744</v>
      </c>
      <c r="G818" s="19">
        <v>32.5</v>
      </c>
      <c r="H818" s="20" t="s">
        <v>9945</v>
      </c>
      <c r="I818" s="20">
        <v>0.5</v>
      </c>
      <c r="J818" s="20" t="s">
        <v>9911</v>
      </c>
      <c r="K818" s="20">
        <v>5</v>
      </c>
      <c r="L818" s="20" t="s">
        <v>9911</v>
      </c>
      <c r="M818" s="20">
        <v>100</v>
      </c>
      <c r="N818" s="20">
        <v>650</v>
      </c>
      <c r="O818" s="8">
        <v>650</v>
      </c>
      <c r="Q818" t="str">
        <f t="shared" si="24"/>
        <v>오렌지 치킨 덮밥다진 마늘½작은술</v>
      </c>
      <c r="R818" s="8">
        <f t="shared" si="25"/>
        <v>32.5</v>
      </c>
    </row>
    <row r="819" spans="1:18" x14ac:dyDescent="0.4">
      <c r="A819" s="8" t="s">
        <v>10178</v>
      </c>
      <c r="B819" s="8" t="s">
        <v>1182</v>
      </c>
      <c r="C819" s="8" t="s">
        <v>3743</v>
      </c>
      <c r="D819" s="8" t="s">
        <v>2508</v>
      </c>
      <c r="E819" s="8" t="s">
        <v>9944</v>
      </c>
      <c r="F819" s="8" t="s">
        <v>3744</v>
      </c>
      <c r="G819" s="19">
        <v>32.5</v>
      </c>
      <c r="H819" s="20" t="s">
        <v>9945</v>
      </c>
      <c r="I819" s="20">
        <v>0.5</v>
      </c>
      <c r="J819" s="20" t="s">
        <v>9911</v>
      </c>
      <c r="K819" s="20">
        <v>5</v>
      </c>
      <c r="L819" s="20" t="s">
        <v>9911</v>
      </c>
      <c r="M819" s="20">
        <v>100</v>
      </c>
      <c r="N819" s="20">
        <v>650</v>
      </c>
      <c r="O819" s="8">
        <v>650</v>
      </c>
      <c r="Q819" t="str">
        <f t="shared" si="24"/>
        <v>김치 순두부찌개다진 마늘½작은술</v>
      </c>
      <c r="R819" s="8">
        <f t="shared" si="25"/>
        <v>32.5</v>
      </c>
    </row>
    <row r="820" spans="1:18" x14ac:dyDescent="0.4">
      <c r="A820" s="8" t="s">
        <v>9953</v>
      </c>
      <c r="B820" s="8" t="s">
        <v>1479</v>
      </c>
      <c r="C820" s="8" t="s">
        <v>3743</v>
      </c>
      <c r="D820" s="8" t="s">
        <v>2508</v>
      </c>
      <c r="E820" s="8" t="s">
        <v>9944</v>
      </c>
      <c r="F820" s="8" t="s">
        <v>3744</v>
      </c>
      <c r="G820" s="19">
        <v>32.5</v>
      </c>
      <c r="H820" s="20" t="s">
        <v>9945</v>
      </c>
      <c r="I820" s="20">
        <v>0.5</v>
      </c>
      <c r="J820" s="20" t="s">
        <v>9911</v>
      </c>
      <c r="K820" s="20">
        <v>5</v>
      </c>
      <c r="L820" s="20" t="s">
        <v>9911</v>
      </c>
      <c r="M820" s="20">
        <v>100</v>
      </c>
      <c r="N820" s="20">
        <v>650</v>
      </c>
      <c r="O820" s="8">
        <v>650</v>
      </c>
      <c r="Q820" t="str">
        <f t="shared" si="24"/>
        <v>달래 간장 비빔국수다진 마늘½작은술</v>
      </c>
      <c r="R820" s="8">
        <f t="shared" si="25"/>
        <v>32.5</v>
      </c>
    </row>
    <row r="821" spans="1:18" x14ac:dyDescent="0.4">
      <c r="A821" s="8" t="s">
        <v>9976</v>
      </c>
      <c r="B821" s="8" t="s">
        <v>1157</v>
      </c>
      <c r="C821" s="8" t="s">
        <v>3743</v>
      </c>
      <c r="D821" s="8" t="s">
        <v>2508</v>
      </c>
      <c r="E821" s="8" t="s">
        <v>9944</v>
      </c>
      <c r="F821" s="8" t="s">
        <v>3744</v>
      </c>
      <c r="G821" s="19">
        <v>32.5</v>
      </c>
      <c r="H821" s="20" t="s">
        <v>9945</v>
      </c>
      <c r="I821" s="20">
        <v>0.5</v>
      </c>
      <c r="J821" s="20" t="s">
        <v>9911</v>
      </c>
      <c r="K821" s="20">
        <v>5</v>
      </c>
      <c r="L821" s="20" t="s">
        <v>9911</v>
      </c>
      <c r="M821" s="20">
        <v>100</v>
      </c>
      <c r="N821" s="20">
        <v>650</v>
      </c>
      <c r="O821" s="8">
        <v>650</v>
      </c>
      <c r="Q821" t="str">
        <f t="shared" si="24"/>
        <v>명란솥밥다진 마늘½작은술</v>
      </c>
      <c r="R821" s="8">
        <f t="shared" si="25"/>
        <v>32.5</v>
      </c>
    </row>
    <row r="822" spans="1:18" x14ac:dyDescent="0.4">
      <c r="A822" s="8" t="s">
        <v>10256</v>
      </c>
      <c r="B822" s="8" t="s">
        <v>1138</v>
      </c>
      <c r="C822" s="8" t="s">
        <v>3743</v>
      </c>
      <c r="D822" s="8" t="s">
        <v>2508</v>
      </c>
      <c r="E822" s="8" t="s">
        <v>9944</v>
      </c>
      <c r="F822" s="8" t="s">
        <v>3744</v>
      </c>
      <c r="G822" s="19">
        <v>32.5</v>
      </c>
      <c r="H822" s="20" t="s">
        <v>9945</v>
      </c>
      <c r="I822" s="20">
        <v>0.5</v>
      </c>
      <c r="J822" s="20" t="s">
        <v>9911</v>
      </c>
      <c r="K822" s="20">
        <v>5</v>
      </c>
      <c r="L822" s="20" t="s">
        <v>9911</v>
      </c>
      <c r="M822" s="20">
        <v>100</v>
      </c>
      <c r="N822" s="20">
        <v>650</v>
      </c>
      <c r="O822" s="8">
        <v>650</v>
      </c>
      <c r="Q822" t="str">
        <f t="shared" si="24"/>
        <v>채끝살스테이크다진 마늘½작은술</v>
      </c>
      <c r="R822" s="8">
        <f t="shared" si="25"/>
        <v>32.5</v>
      </c>
    </row>
    <row r="823" spans="1:18" x14ac:dyDescent="0.4">
      <c r="A823" s="8" t="s">
        <v>10199</v>
      </c>
      <c r="B823" s="8" t="s">
        <v>378</v>
      </c>
      <c r="C823" s="8" t="s">
        <v>3743</v>
      </c>
      <c r="D823" s="8" t="s">
        <v>2547</v>
      </c>
      <c r="E823" s="8" t="s">
        <v>9944</v>
      </c>
      <c r="F823" s="8" t="s">
        <v>3744</v>
      </c>
      <c r="G823" s="19">
        <v>32.5</v>
      </c>
      <c r="H823" s="20" t="s">
        <v>9945</v>
      </c>
      <c r="I823" s="20">
        <v>0.5</v>
      </c>
      <c r="J823" s="20" t="s">
        <v>9911</v>
      </c>
      <c r="K823" s="20">
        <v>5</v>
      </c>
      <c r="L823" s="20" t="s">
        <v>9911</v>
      </c>
      <c r="M823" s="20">
        <v>100</v>
      </c>
      <c r="N823" s="20">
        <v>650</v>
      </c>
      <c r="O823" s="8">
        <v>650</v>
      </c>
      <c r="Q823" t="str">
        <f t="shared" si="24"/>
        <v>차돌박이 된장찌개다진 마늘1/2작은술</v>
      </c>
      <c r="R823" s="8">
        <f t="shared" si="25"/>
        <v>32.5</v>
      </c>
    </row>
    <row r="824" spans="1:18" x14ac:dyDescent="0.4">
      <c r="A824" s="8" t="s">
        <v>9992</v>
      </c>
      <c r="B824" s="8" t="s">
        <v>1423</v>
      </c>
      <c r="C824" s="8" t="s">
        <v>3744</v>
      </c>
      <c r="D824" s="8" t="s">
        <v>2547</v>
      </c>
      <c r="E824" s="8" t="s">
        <v>9944</v>
      </c>
      <c r="F824" s="8" t="s">
        <v>3744</v>
      </c>
      <c r="G824" s="19">
        <v>32.5</v>
      </c>
      <c r="H824" s="20" t="s">
        <v>9945</v>
      </c>
      <c r="I824" s="20">
        <v>0.5</v>
      </c>
      <c r="J824" s="20" t="s">
        <v>9911</v>
      </c>
      <c r="K824" s="20">
        <v>5</v>
      </c>
      <c r="L824" s="20" t="s">
        <v>9911</v>
      </c>
      <c r="M824" s="20">
        <v>100</v>
      </c>
      <c r="N824" s="20">
        <v>650</v>
      </c>
      <c r="O824" s="8">
        <v>650</v>
      </c>
      <c r="Q824" t="str">
        <f t="shared" si="24"/>
        <v>간장비빔국수다진마늘1/2작은술</v>
      </c>
      <c r="R824" s="8">
        <f t="shared" si="25"/>
        <v>32.5</v>
      </c>
    </row>
    <row r="825" spans="1:18" x14ac:dyDescent="0.4">
      <c r="A825" s="8" t="s">
        <v>9992</v>
      </c>
      <c r="B825" s="8" t="s">
        <v>1423</v>
      </c>
      <c r="C825" s="8" t="s">
        <v>3744</v>
      </c>
      <c r="D825" s="8" t="s">
        <v>2547</v>
      </c>
      <c r="E825" s="8" t="s">
        <v>9944</v>
      </c>
      <c r="F825" s="8" t="s">
        <v>3744</v>
      </c>
      <c r="G825" s="19">
        <v>32.5</v>
      </c>
      <c r="H825" s="20" t="s">
        <v>9945</v>
      </c>
      <c r="I825" s="20">
        <v>0.5</v>
      </c>
      <c r="J825" s="20" t="s">
        <v>9911</v>
      </c>
      <c r="K825" s="20">
        <v>5</v>
      </c>
      <c r="L825" s="20" t="s">
        <v>9911</v>
      </c>
      <c r="M825" s="20">
        <v>100</v>
      </c>
      <c r="N825" s="20">
        <v>650</v>
      </c>
      <c r="O825" s="8">
        <v>650</v>
      </c>
      <c r="Q825" t="str">
        <f t="shared" si="24"/>
        <v>간장비빔국수다진마늘1/2작은술</v>
      </c>
      <c r="R825" s="8">
        <f t="shared" si="25"/>
        <v>32.5</v>
      </c>
    </row>
    <row r="826" spans="1:18" x14ac:dyDescent="0.4">
      <c r="A826" s="8" t="s">
        <v>10068</v>
      </c>
      <c r="B826" s="8" t="s">
        <v>437</v>
      </c>
      <c r="C826" s="8" t="s">
        <v>3744</v>
      </c>
      <c r="D826" s="8" t="s">
        <v>2547</v>
      </c>
      <c r="E826" s="8" t="s">
        <v>9944</v>
      </c>
      <c r="F826" s="8" t="s">
        <v>3744</v>
      </c>
      <c r="G826" s="19">
        <v>32.5</v>
      </c>
      <c r="H826" s="20" t="s">
        <v>9945</v>
      </c>
      <c r="I826" s="20">
        <v>0.5</v>
      </c>
      <c r="J826" s="20" t="s">
        <v>9911</v>
      </c>
      <c r="K826" s="20">
        <v>5</v>
      </c>
      <c r="L826" s="20" t="s">
        <v>9911</v>
      </c>
      <c r="M826" s="20">
        <v>100</v>
      </c>
      <c r="N826" s="20">
        <v>650</v>
      </c>
      <c r="O826" s="8">
        <v>650</v>
      </c>
      <c r="Q826" t="str">
        <f t="shared" si="24"/>
        <v>모둠전다진마늘1/2작은술</v>
      </c>
      <c r="R826" s="8">
        <f t="shared" si="25"/>
        <v>32.5</v>
      </c>
    </row>
    <row r="827" spans="1:18" x14ac:dyDescent="0.4">
      <c r="A827" s="8" t="s">
        <v>10090</v>
      </c>
      <c r="B827" s="8" t="s">
        <v>1506</v>
      </c>
      <c r="C827" s="8" t="s">
        <v>3743</v>
      </c>
      <c r="D827" s="8" t="s">
        <v>2569</v>
      </c>
      <c r="E827" s="8" t="s">
        <v>9944</v>
      </c>
      <c r="F827" s="8" t="s">
        <v>3744</v>
      </c>
      <c r="G827" s="19">
        <v>65</v>
      </c>
      <c r="H827" s="20" t="s">
        <v>2569</v>
      </c>
      <c r="I827" s="20">
        <v>1</v>
      </c>
      <c r="J827" s="20" t="s">
        <v>9911</v>
      </c>
      <c r="K827" s="20">
        <v>10</v>
      </c>
      <c r="L827" s="20" t="s">
        <v>9911</v>
      </c>
      <c r="M827" s="20">
        <v>100</v>
      </c>
      <c r="N827" s="20">
        <v>650</v>
      </c>
      <c r="O827" s="8">
        <v>650</v>
      </c>
      <c r="Q827" t="str">
        <f t="shared" si="24"/>
        <v>양갈비 구이다진 마늘약간</v>
      </c>
      <c r="R827" s="8">
        <f t="shared" si="25"/>
        <v>65</v>
      </c>
    </row>
    <row r="828" spans="1:18" x14ac:dyDescent="0.4">
      <c r="A828" s="8" t="s">
        <v>10234</v>
      </c>
      <c r="B828" s="8" t="s">
        <v>1289</v>
      </c>
      <c r="C828" s="8" t="s">
        <v>3744</v>
      </c>
      <c r="D828" s="8" t="s">
        <v>2569</v>
      </c>
      <c r="E828" s="8" t="s">
        <v>9944</v>
      </c>
      <c r="F828" s="8" t="s">
        <v>3744</v>
      </c>
      <c r="G828" s="19">
        <v>65</v>
      </c>
      <c r="H828" s="20" t="s">
        <v>2569</v>
      </c>
      <c r="I828" s="20">
        <v>1</v>
      </c>
      <c r="J828" s="20" t="s">
        <v>9911</v>
      </c>
      <c r="K828" s="20">
        <v>10</v>
      </c>
      <c r="L828" s="20" t="s">
        <v>9911</v>
      </c>
      <c r="M828" s="20">
        <v>100</v>
      </c>
      <c r="N828" s="20">
        <v>650</v>
      </c>
      <c r="O828" s="8">
        <v>650</v>
      </c>
      <c r="Q828" t="str">
        <f t="shared" si="24"/>
        <v>보리새우 시금치 된장국다진마늘약간</v>
      </c>
      <c r="R828" s="8">
        <f t="shared" si="25"/>
        <v>65</v>
      </c>
    </row>
    <row r="829" spans="1:18" x14ac:dyDescent="0.4">
      <c r="A829" s="8" t="s">
        <v>10071</v>
      </c>
      <c r="B829" s="8" t="s">
        <v>2150</v>
      </c>
      <c r="C829" s="8" t="s">
        <v>3743</v>
      </c>
      <c r="D829" s="8" t="s">
        <v>2526</v>
      </c>
      <c r="E829" s="8" t="s">
        <v>9944</v>
      </c>
      <c r="F829" s="8" t="s">
        <v>3744</v>
      </c>
      <c r="G829" s="19">
        <v>97.5</v>
      </c>
      <c r="H829" s="20" t="s">
        <v>9914</v>
      </c>
      <c r="I829" s="20">
        <v>2</v>
      </c>
      <c r="J829" s="20" t="s">
        <v>9911</v>
      </c>
      <c r="K829" s="20">
        <v>15</v>
      </c>
      <c r="L829" s="20" t="s">
        <v>9911</v>
      </c>
      <c r="M829" s="20">
        <v>100</v>
      </c>
      <c r="N829" s="20">
        <v>650</v>
      </c>
      <c r="O829" s="8">
        <v>650</v>
      </c>
      <c r="Q829" t="str">
        <f t="shared" si="24"/>
        <v>소고기 갈비찜다진 마늘2큰술</v>
      </c>
      <c r="R829" s="8">
        <f t="shared" si="25"/>
        <v>97.5</v>
      </c>
    </row>
    <row r="830" spans="1:18" x14ac:dyDescent="0.4">
      <c r="A830" s="8" t="s">
        <v>9994</v>
      </c>
      <c r="B830" s="8" t="s">
        <v>2025</v>
      </c>
      <c r="C830" s="8" t="s">
        <v>3743</v>
      </c>
      <c r="D830" s="8" t="s">
        <v>2526</v>
      </c>
      <c r="E830" s="8" t="s">
        <v>9944</v>
      </c>
      <c r="F830" s="8" t="s">
        <v>3744</v>
      </c>
      <c r="G830" s="19">
        <v>97.5</v>
      </c>
      <c r="H830" s="20" t="s">
        <v>9914</v>
      </c>
      <c r="I830" s="20">
        <v>2</v>
      </c>
      <c r="J830" s="20" t="s">
        <v>9911</v>
      </c>
      <c r="K830" s="20">
        <v>15</v>
      </c>
      <c r="L830" s="20" t="s">
        <v>9911</v>
      </c>
      <c r="M830" s="20">
        <v>100</v>
      </c>
      <c r="N830" s="20">
        <v>650</v>
      </c>
      <c r="O830" s="8">
        <v>650</v>
      </c>
      <c r="Q830" t="str">
        <f t="shared" si="24"/>
        <v>감자탕다진 마늘2큰술</v>
      </c>
      <c r="R830" s="8">
        <f t="shared" si="25"/>
        <v>97.5</v>
      </c>
    </row>
    <row r="831" spans="1:18" x14ac:dyDescent="0.4">
      <c r="A831" s="8" t="s">
        <v>10360</v>
      </c>
      <c r="B831" s="8" t="s">
        <v>757</v>
      </c>
      <c r="C831" s="8" t="s">
        <v>3743</v>
      </c>
      <c r="D831" s="8" t="s">
        <v>2526</v>
      </c>
      <c r="E831" s="8" t="s">
        <v>9944</v>
      </c>
      <c r="F831" s="8" t="s">
        <v>3744</v>
      </c>
      <c r="G831" s="19">
        <v>97.5</v>
      </c>
      <c r="H831" s="20" t="s">
        <v>9914</v>
      </c>
      <c r="I831" s="20">
        <v>2</v>
      </c>
      <c r="J831" s="20" t="s">
        <v>9911</v>
      </c>
      <c r="K831" s="20">
        <v>15</v>
      </c>
      <c r="L831" s="20" t="s">
        <v>9911</v>
      </c>
      <c r="M831" s="20">
        <v>100</v>
      </c>
      <c r="N831" s="20">
        <v>650</v>
      </c>
      <c r="O831" s="8">
        <v>650</v>
      </c>
      <c r="Q831" t="str">
        <f t="shared" si="24"/>
        <v>칠리새우다진 마늘2큰술</v>
      </c>
      <c r="R831" s="8">
        <f t="shared" si="25"/>
        <v>97.5</v>
      </c>
    </row>
    <row r="832" spans="1:18" x14ac:dyDescent="0.4">
      <c r="A832" s="8" t="s">
        <v>9972</v>
      </c>
      <c r="B832" s="8" t="s">
        <v>461</v>
      </c>
      <c r="C832" s="8" t="s">
        <v>3743</v>
      </c>
      <c r="D832" s="8" t="s">
        <v>2539</v>
      </c>
      <c r="E832" s="8" t="s">
        <v>9944</v>
      </c>
      <c r="F832" s="8" t="s">
        <v>3744</v>
      </c>
      <c r="G832" s="19">
        <v>97.5</v>
      </c>
      <c r="H832" s="20" t="s">
        <v>9914</v>
      </c>
      <c r="I832" s="20">
        <v>2</v>
      </c>
      <c r="J832" s="20" t="s">
        <v>9911</v>
      </c>
      <c r="K832" s="20">
        <v>15</v>
      </c>
      <c r="L832" s="20" t="s">
        <v>9911</v>
      </c>
      <c r="M832" s="20">
        <v>100</v>
      </c>
      <c r="N832" s="20">
        <v>650</v>
      </c>
      <c r="O832" s="8">
        <v>650</v>
      </c>
      <c r="Q832" t="str">
        <f t="shared" si="24"/>
        <v xml:space="preserve">양념게장 다진 마늘2큰술 </v>
      </c>
      <c r="R832" s="8">
        <f t="shared" si="25"/>
        <v>97.5</v>
      </c>
    </row>
    <row r="833" spans="1:18" x14ac:dyDescent="0.4">
      <c r="A833" s="8" t="s">
        <v>10217</v>
      </c>
      <c r="B833" s="8" t="s">
        <v>2294</v>
      </c>
      <c r="C833" s="8" t="s">
        <v>3744</v>
      </c>
      <c r="D833" s="8" t="s">
        <v>2526</v>
      </c>
      <c r="E833" s="8" t="s">
        <v>9944</v>
      </c>
      <c r="F833" s="8" t="s">
        <v>3744</v>
      </c>
      <c r="G833" s="19">
        <v>97.5</v>
      </c>
      <c r="H833" s="20" t="s">
        <v>9914</v>
      </c>
      <c r="I833" s="20">
        <v>2</v>
      </c>
      <c r="J833" s="20" t="s">
        <v>9911</v>
      </c>
      <c r="K833" s="20">
        <v>15</v>
      </c>
      <c r="L833" s="20" t="s">
        <v>9911</v>
      </c>
      <c r="M833" s="20">
        <v>100</v>
      </c>
      <c r="N833" s="20">
        <v>650</v>
      </c>
      <c r="O833" s="8">
        <v>650</v>
      </c>
      <c r="Q833" t="str">
        <f t="shared" si="24"/>
        <v>새우크림카레(에비카레)다진마늘2큰술</v>
      </c>
      <c r="R833" s="8">
        <f t="shared" si="25"/>
        <v>97.5</v>
      </c>
    </row>
    <row r="834" spans="1:18" x14ac:dyDescent="0.4">
      <c r="A834" s="8" t="s">
        <v>9967</v>
      </c>
      <c r="B834" s="8" t="s">
        <v>1997</v>
      </c>
      <c r="C834" s="8" t="s">
        <v>3744</v>
      </c>
      <c r="D834" s="8" t="s">
        <v>2526</v>
      </c>
      <c r="E834" s="8" t="s">
        <v>9944</v>
      </c>
      <c r="F834" s="8" t="s">
        <v>3744</v>
      </c>
      <c r="G834" s="19">
        <v>97.5</v>
      </c>
      <c r="H834" s="20" t="s">
        <v>9914</v>
      </c>
      <c r="I834" s="20">
        <v>2</v>
      </c>
      <c r="J834" s="20" t="s">
        <v>9911</v>
      </c>
      <c r="K834" s="20">
        <v>15</v>
      </c>
      <c r="L834" s="20" t="s">
        <v>9911</v>
      </c>
      <c r="M834" s="20">
        <v>100</v>
      </c>
      <c r="N834" s="20">
        <v>650</v>
      </c>
      <c r="O834" s="8">
        <v>650</v>
      </c>
      <c r="Q834" t="str">
        <f t="shared" si="24"/>
        <v>매운닭볶음탕다진마늘2큰술</v>
      </c>
      <c r="R834" s="8">
        <f t="shared" si="25"/>
        <v>97.5</v>
      </c>
    </row>
    <row r="835" spans="1:18" x14ac:dyDescent="0.4">
      <c r="A835" s="8" t="s">
        <v>10114</v>
      </c>
      <c r="B835" s="8" t="s">
        <v>855</v>
      </c>
      <c r="C835" s="8" t="s">
        <v>3765</v>
      </c>
      <c r="D835" s="8" t="s">
        <v>2451</v>
      </c>
      <c r="E835" s="8" t="s">
        <v>9944</v>
      </c>
      <c r="F835" s="8" t="s">
        <v>3744</v>
      </c>
      <c r="G835" s="19">
        <v>97.5</v>
      </c>
      <c r="H835" s="20" t="s">
        <v>9914</v>
      </c>
      <c r="I835" s="20">
        <v>1</v>
      </c>
      <c r="J835" s="20" t="s">
        <v>9911</v>
      </c>
      <c r="K835" s="20">
        <v>15</v>
      </c>
      <c r="L835" s="20" t="s">
        <v>9911</v>
      </c>
      <c r="M835" s="20">
        <v>100</v>
      </c>
      <c r="N835" s="20">
        <v>650</v>
      </c>
      <c r="O835" s="8">
        <v>650</v>
      </c>
      <c r="Q835" t="str">
        <f t="shared" si="24"/>
        <v>고르곤졸라피자다진 마늘 (생략 가능)1큰술</v>
      </c>
      <c r="R835" s="8">
        <f t="shared" si="25"/>
        <v>97.5</v>
      </c>
    </row>
    <row r="836" spans="1:18" x14ac:dyDescent="0.4">
      <c r="A836" s="8" t="s">
        <v>10319</v>
      </c>
      <c r="B836" s="8" t="s">
        <v>1204</v>
      </c>
      <c r="C836" s="8" t="s">
        <v>3743</v>
      </c>
      <c r="D836" s="8" t="s">
        <v>2451</v>
      </c>
      <c r="E836" s="8" t="s">
        <v>9944</v>
      </c>
      <c r="F836" s="8" t="s">
        <v>3744</v>
      </c>
      <c r="G836" s="19">
        <v>97.5</v>
      </c>
      <c r="H836" s="20" t="s">
        <v>9914</v>
      </c>
      <c r="I836" s="20">
        <v>1</v>
      </c>
      <c r="J836" s="20" t="s">
        <v>9911</v>
      </c>
      <c r="K836" s="20">
        <v>15</v>
      </c>
      <c r="L836" s="20" t="s">
        <v>9911</v>
      </c>
      <c r="M836" s="20">
        <v>100</v>
      </c>
      <c r="N836" s="20">
        <v>650</v>
      </c>
      <c r="O836" s="8">
        <v>650</v>
      </c>
      <c r="Q836" t="str">
        <f t="shared" si="24"/>
        <v>마라샹궈다진 마늘1큰술</v>
      </c>
      <c r="R836" s="8">
        <f t="shared" si="25"/>
        <v>97.5</v>
      </c>
    </row>
    <row r="837" spans="1:18" x14ac:dyDescent="0.4">
      <c r="A837" s="8" t="s">
        <v>9930</v>
      </c>
      <c r="B837" s="8" t="s">
        <v>2102</v>
      </c>
      <c r="C837" s="8" t="s">
        <v>3743</v>
      </c>
      <c r="D837" s="8" t="s">
        <v>2451</v>
      </c>
      <c r="E837" s="8" t="s">
        <v>9944</v>
      </c>
      <c r="F837" s="8" t="s">
        <v>3744</v>
      </c>
      <c r="G837" s="19">
        <v>97.5</v>
      </c>
      <c r="H837" s="20" t="s">
        <v>9914</v>
      </c>
      <c r="I837" s="20">
        <v>1</v>
      </c>
      <c r="J837" s="20" t="s">
        <v>9911</v>
      </c>
      <c r="K837" s="20">
        <v>15</v>
      </c>
      <c r="L837" s="20" t="s">
        <v>9911</v>
      </c>
      <c r="M837" s="20">
        <v>100</v>
      </c>
      <c r="N837" s="20">
        <v>650</v>
      </c>
      <c r="O837" s="8">
        <v>650</v>
      </c>
      <c r="Q837" t="str">
        <f t="shared" ref="Q837:Q900" si="26">SUBSTITUTE(_xlfn.CONCAT(B837:D837),"~","-")</f>
        <v>야끼소바다진 마늘1큰술</v>
      </c>
      <c r="R837" s="8">
        <f t="shared" ref="R837:R900" si="27">G837</f>
        <v>97.5</v>
      </c>
    </row>
    <row r="838" spans="1:18" x14ac:dyDescent="0.4">
      <c r="A838" s="8" t="s">
        <v>9989</v>
      </c>
      <c r="B838" s="8" t="s">
        <v>1610</v>
      </c>
      <c r="C838" s="8" t="s">
        <v>3743</v>
      </c>
      <c r="D838" s="8" t="s">
        <v>2451</v>
      </c>
      <c r="E838" s="8" t="s">
        <v>9944</v>
      </c>
      <c r="F838" s="8" t="s">
        <v>3744</v>
      </c>
      <c r="G838" s="19">
        <v>97.5</v>
      </c>
      <c r="H838" s="20" t="s">
        <v>9914</v>
      </c>
      <c r="I838" s="20">
        <v>1</v>
      </c>
      <c r="J838" s="20" t="s">
        <v>9911</v>
      </c>
      <c r="K838" s="20">
        <v>15</v>
      </c>
      <c r="L838" s="20" t="s">
        <v>9911</v>
      </c>
      <c r="M838" s="20">
        <v>100</v>
      </c>
      <c r="N838" s="20">
        <v>650</v>
      </c>
      <c r="O838" s="8">
        <v>650</v>
      </c>
      <c r="Q838" t="str">
        <f t="shared" si="26"/>
        <v>목살고추장구이다진 마늘1큰술</v>
      </c>
      <c r="R838" s="8">
        <f t="shared" si="27"/>
        <v>97.5</v>
      </c>
    </row>
    <row r="839" spans="1:18" x14ac:dyDescent="0.4">
      <c r="A839" s="8" t="s">
        <v>9990</v>
      </c>
      <c r="B839" s="8" t="s">
        <v>1316</v>
      </c>
      <c r="C839" s="8" t="s">
        <v>3743</v>
      </c>
      <c r="D839" s="8" t="s">
        <v>2451</v>
      </c>
      <c r="E839" s="8" t="s">
        <v>9944</v>
      </c>
      <c r="F839" s="8" t="s">
        <v>3744</v>
      </c>
      <c r="G839" s="19">
        <v>97.5</v>
      </c>
      <c r="H839" s="20" t="s">
        <v>9914</v>
      </c>
      <c r="I839" s="20">
        <v>1</v>
      </c>
      <c r="J839" s="20" t="s">
        <v>9911</v>
      </c>
      <c r="K839" s="20">
        <v>15</v>
      </c>
      <c r="L839" s="20" t="s">
        <v>9911</v>
      </c>
      <c r="M839" s="20">
        <v>100</v>
      </c>
      <c r="N839" s="20">
        <v>650</v>
      </c>
      <c r="O839" s="8">
        <v>650</v>
      </c>
      <c r="Q839" t="str">
        <f t="shared" si="26"/>
        <v>떡갈비다진 마늘1큰술</v>
      </c>
      <c r="R839" s="8">
        <f t="shared" si="27"/>
        <v>97.5</v>
      </c>
    </row>
    <row r="840" spans="1:18" x14ac:dyDescent="0.4">
      <c r="A840" s="8" t="s">
        <v>9991</v>
      </c>
      <c r="B840" s="8" t="s">
        <v>1975</v>
      </c>
      <c r="C840" s="8" t="s">
        <v>3743</v>
      </c>
      <c r="D840" s="8" t="s">
        <v>2451</v>
      </c>
      <c r="E840" s="8" t="s">
        <v>9944</v>
      </c>
      <c r="F840" s="8" t="s">
        <v>3744</v>
      </c>
      <c r="G840" s="19">
        <v>97.5</v>
      </c>
      <c r="H840" s="20" t="s">
        <v>9914</v>
      </c>
      <c r="I840" s="20">
        <v>1</v>
      </c>
      <c r="J840" s="20" t="s">
        <v>9911</v>
      </c>
      <c r="K840" s="20">
        <v>15</v>
      </c>
      <c r="L840" s="20" t="s">
        <v>9911</v>
      </c>
      <c r="M840" s="20">
        <v>100</v>
      </c>
      <c r="N840" s="20">
        <v>650</v>
      </c>
      <c r="O840" s="8">
        <v>650</v>
      </c>
      <c r="Q840" t="str">
        <f t="shared" si="26"/>
        <v>고등어조림다진 마늘1큰술</v>
      </c>
      <c r="R840" s="8">
        <f t="shared" si="27"/>
        <v>97.5</v>
      </c>
    </row>
    <row r="841" spans="1:18" x14ac:dyDescent="0.4">
      <c r="A841" s="8" t="s">
        <v>10052</v>
      </c>
      <c r="B841" s="8" t="s">
        <v>986</v>
      </c>
      <c r="C841" s="8" t="s">
        <v>3743</v>
      </c>
      <c r="D841" s="8" t="s">
        <v>2451</v>
      </c>
      <c r="E841" s="8" t="s">
        <v>9944</v>
      </c>
      <c r="F841" s="8" t="s">
        <v>3744</v>
      </c>
      <c r="G841" s="19">
        <v>97.5</v>
      </c>
      <c r="H841" s="20" t="s">
        <v>9914</v>
      </c>
      <c r="I841" s="20">
        <v>1</v>
      </c>
      <c r="J841" s="20" t="s">
        <v>9911</v>
      </c>
      <c r="K841" s="20">
        <v>15</v>
      </c>
      <c r="L841" s="20" t="s">
        <v>9911</v>
      </c>
      <c r="M841" s="20">
        <v>100</v>
      </c>
      <c r="N841" s="20">
        <v>650</v>
      </c>
      <c r="O841" s="8">
        <v>650</v>
      </c>
      <c r="Q841" t="str">
        <f t="shared" si="26"/>
        <v>[오세득] 육개장다진 마늘1큰술</v>
      </c>
      <c r="R841" s="8">
        <f t="shared" si="27"/>
        <v>97.5</v>
      </c>
    </row>
    <row r="842" spans="1:18" x14ac:dyDescent="0.4">
      <c r="A842" s="8" t="s">
        <v>10207</v>
      </c>
      <c r="B842" s="8" t="s">
        <v>2142</v>
      </c>
      <c r="C842" s="8" t="s">
        <v>3743</v>
      </c>
      <c r="D842" s="8" t="s">
        <v>2451</v>
      </c>
      <c r="E842" s="8" t="s">
        <v>9944</v>
      </c>
      <c r="F842" s="8" t="s">
        <v>3744</v>
      </c>
      <c r="G842" s="19">
        <v>97.5</v>
      </c>
      <c r="H842" s="20" t="s">
        <v>9914</v>
      </c>
      <c r="I842" s="20">
        <v>1</v>
      </c>
      <c r="J842" s="20" t="s">
        <v>9911</v>
      </c>
      <c r="K842" s="20">
        <v>15</v>
      </c>
      <c r="L842" s="20" t="s">
        <v>9911</v>
      </c>
      <c r="M842" s="20">
        <v>100</v>
      </c>
      <c r="N842" s="20">
        <v>650</v>
      </c>
      <c r="O842" s="8">
        <v>650</v>
      </c>
      <c r="Q842" t="str">
        <f t="shared" si="26"/>
        <v>목살김치찜다진 마늘1큰술</v>
      </c>
      <c r="R842" s="8">
        <f t="shared" si="27"/>
        <v>97.5</v>
      </c>
    </row>
    <row r="843" spans="1:18" x14ac:dyDescent="0.4">
      <c r="A843" s="8" t="s">
        <v>10021</v>
      </c>
      <c r="B843" s="8" t="s">
        <v>1603</v>
      </c>
      <c r="C843" s="8" t="s">
        <v>3743</v>
      </c>
      <c r="D843" s="8" t="s">
        <v>2451</v>
      </c>
      <c r="E843" s="8" t="s">
        <v>9944</v>
      </c>
      <c r="F843" s="8" t="s">
        <v>3744</v>
      </c>
      <c r="G843" s="19">
        <v>97.5</v>
      </c>
      <c r="H843" s="20" t="s">
        <v>9914</v>
      </c>
      <c r="I843" s="20">
        <v>1</v>
      </c>
      <c r="J843" s="20" t="s">
        <v>9911</v>
      </c>
      <c r="K843" s="20">
        <v>15</v>
      </c>
      <c r="L843" s="20" t="s">
        <v>9911</v>
      </c>
      <c r="M843" s="20">
        <v>100</v>
      </c>
      <c r="N843" s="20">
        <v>650</v>
      </c>
      <c r="O843" s="8">
        <v>650</v>
      </c>
      <c r="Q843" t="str">
        <f t="shared" si="26"/>
        <v>고추장 삼겹살 더덕구이다진 마늘1큰술</v>
      </c>
      <c r="R843" s="8">
        <f t="shared" si="27"/>
        <v>97.5</v>
      </c>
    </row>
    <row r="844" spans="1:18" x14ac:dyDescent="0.4">
      <c r="A844" s="8" t="s">
        <v>10053</v>
      </c>
      <c r="B844" s="8" t="s">
        <v>1119</v>
      </c>
      <c r="C844" s="8" t="s">
        <v>3743</v>
      </c>
      <c r="D844" s="8" t="s">
        <v>2451</v>
      </c>
      <c r="E844" s="8" t="s">
        <v>9944</v>
      </c>
      <c r="F844" s="8" t="s">
        <v>3744</v>
      </c>
      <c r="G844" s="19">
        <v>97.5</v>
      </c>
      <c r="H844" s="20" t="s">
        <v>9914</v>
      </c>
      <c r="I844" s="20">
        <v>1</v>
      </c>
      <c r="J844" s="20" t="s">
        <v>9911</v>
      </c>
      <c r="K844" s="20">
        <v>15</v>
      </c>
      <c r="L844" s="20" t="s">
        <v>9911</v>
      </c>
      <c r="M844" s="20">
        <v>100</v>
      </c>
      <c r="N844" s="20">
        <v>650</v>
      </c>
      <c r="O844" s="8">
        <v>650</v>
      </c>
      <c r="Q844" t="str">
        <f t="shared" si="26"/>
        <v>찹스테이크다진 마늘1큰술</v>
      </c>
      <c r="R844" s="8">
        <f t="shared" si="27"/>
        <v>97.5</v>
      </c>
    </row>
    <row r="845" spans="1:18" x14ac:dyDescent="0.4">
      <c r="A845" s="8" t="s">
        <v>10208</v>
      </c>
      <c r="B845" s="8" t="s">
        <v>2276</v>
      </c>
      <c r="C845" s="8" t="s">
        <v>3743</v>
      </c>
      <c r="D845" s="8" t="s">
        <v>2451</v>
      </c>
      <c r="E845" s="8" t="s">
        <v>9944</v>
      </c>
      <c r="F845" s="8" t="s">
        <v>3744</v>
      </c>
      <c r="G845" s="19">
        <v>97.5</v>
      </c>
      <c r="H845" s="20" t="s">
        <v>9914</v>
      </c>
      <c r="I845" s="20">
        <v>1</v>
      </c>
      <c r="J845" s="20" t="s">
        <v>9911</v>
      </c>
      <c r="K845" s="20">
        <v>15</v>
      </c>
      <c r="L845" s="20" t="s">
        <v>9911</v>
      </c>
      <c r="M845" s="20">
        <v>100</v>
      </c>
      <c r="N845" s="20">
        <v>650</v>
      </c>
      <c r="O845" s="8">
        <v>650</v>
      </c>
      <c r="Q845" t="str">
        <f t="shared" si="26"/>
        <v>돼지고기 김치찜다진 마늘1큰술</v>
      </c>
      <c r="R845" s="8">
        <f t="shared" si="27"/>
        <v>97.5</v>
      </c>
    </row>
    <row r="846" spans="1:18" x14ac:dyDescent="0.4">
      <c r="A846" s="8" t="s">
        <v>10208</v>
      </c>
      <c r="B846" s="8" t="s">
        <v>2276</v>
      </c>
      <c r="C846" s="8" t="s">
        <v>3743</v>
      </c>
      <c r="D846" s="8" t="s">
        <v>2451</v>
      </c>
      <c r="E846" s="8" t="s">
        <v>9944</v>
      </c>
      <c r="F846" s="8" t="s">
        <v>3744</v>
      </c>
      <c r="G846" s="19">
        <v>97.5</v>
      </c>
      <c r="H846" s="20" t="s">
        <v>9914</v>
      </c>
      <c r="I846" s="20">
        <v>1</v>
      </c>
      <c r="J846" s="20" t="s">
        <v>9911</v>
      </c>
      <c r="K846" s="20">
        <v>15</v>
      </c>
      <c r="L846" s="20" t="s">
        <v>9911</v>
      </c>
      <c r="M846" s="20">
        <v>100</v>
      </c>
      <c r="N846" s="20">
        <v>650</v>
      </c>
      <c r="O846" s="8">
        <v>650</v>
      </c>
      <c r="Q846" t="str">
        <f t="shared" si="26"/>
        <v>돼지고기 김치찜다진 마늘1큰술</v>
      </c>
      <c r="R846" s="8">
        <f t="shared" si="27"/>
        <v>97.5</v>
      </c>
    </row>
    <row r="847" spans="1:18" x14ac:dyDescent="0.4">
      <c r="A847" s="8" t="s">
        <v>10355</v>
      </c>
      <c r="B847" s="8" t="s">
        <v>155</v>
      </c>
      <c r="C847" s="8" t="s">
        <v>3743</v>
      </c>
      <c r="D847" s="8" t="s">
        <v>2451</v>
      </c>
      <c r="E847" s="8" t="s">
        <v>9944</v>
      </c>
      <c r="F847" s="8" t="s">
        <v>3744</v>
      </c>
      <c r="G847" s="19">
        <v>97.5</v>
      </c>
      <c r="H847" s="20" t="s">
        <v>9914</v>
      </c>
      <c r="I847" s="20">
        <v>1</v>
      </c>
      <c r="J847" s="20" t="s">
        <v>9911</v>
      </c>
      <c r="K847" s="20">
        <v>15</v>
      </c>
      <c r="L847" s="20" t="s">
        <v>9911</v>
      </c>
      <c r="M847" s="20">
        <v>100</v>
      </c>
      <c r="N847" s="20">
        <v>650</v>
      </c>
      <c r="O847" s="8">
        <v>650</v>
      </c>
      <c r="Q847" t="str">
        <f t="shared" si="26"/>
        <v>중국식 돼지고기양상추샐러드다진 마늘1큰술</v>
      </c>
      <c r="R847" s="8">
        <f t="shared" si="27"/>
        <v>97.5</v>
      </c>
    </row>
    <row r="848" spans="1:18" x14ac:dyDescent="0.4">
      <c r="A848" s="8" t="s">
        <v>10189</v>
      </c>
      <c r="B848" s="8" t="s">
        <v>115</v>
      </c>
      <c r="C848" s="8" t="s">
        <v>3743</v>
      </c>
      <c r="D848" s="8" t="s">
        <v>2451</v>
      </c>
      <c r="E848" s="8" t="s">
        <v>9944</v>
      </c>
      <c r="F848" s="8" t="s">
        <v>3744</v>
      </c>
      <c r="G848" s="19">
        <v>97.5</v>
      </c>
      <c r="H848" s="20" t="s">
        <v>9914</v>
      </c>
      <c r="I848" s="20">
        <v>1</v>
      </c>
      <c r="J848" s="20" t="s">
        <v>9911</v>
      </c>
      <c r="K848" s="20">
        <v>15</v>
      </c>
      <c r="L848" s="20" t="s">
        <v>9911</v>
      </c>
      <c r="M848" s="20">
        <v>100</v>
      </c>
      <c r="N848" s="20">
        <v>650</v>
      </c>
      <c r="O848" s="8">
        <v>650</v>
      </c>
      <c r="Q848" t="str">
        <f t="shared" si="26"/>
        <v>콩나물제육볶음다진 마늘1큰술</v>
      </c>
      <c r="R848" s="8">
        <f t="shared" si="27"/>
        <v>97.5</v>
      </c>
    </row>
    <row r="849" spans="1:18" x14ac:dyDescent="0.4">
      <c r="A849" s="8" t="s">
        <v>10202</v>
      </c>
      <c r="B849" s="8" t="s">
        <v>133</v>
      </c>
      <c r="C849" s="8" t="s">
        <v>3743</v>
      </c>
      <c r="D849" s="8" t="s">
        <v>2451</v>
      </c>
      <c r="E849" s="8" t="s">
        <v>9944</v>
      </c>
      <c r="F849" s="8" t="s">
        <v>3744</v>
      </c>
      <c r="G849" s="19">
        <v>97.5</v>
      </c>
      <c r="H849" s="20" t="s">
        <v>9914</v>
      </c>
      <c r="I849" s="20">
        <v>1</v>
      </c>
      <c r="J849" s="20" t="s">
        <v>9911</v>
      </c>
      <c r="K849" s="20">
        <v>15</v>
      </c>
      <c r="L849" s="20" t="s">
        <v>9911</v>
      </c>
      <c r="M849" s="20">
        <v>100</v>
      </c>
      <c r="N849" s="20">
        <v>650</v>
      </c>
      <c r="O849" s="8">
        <v>650</v>
      </c>
      <c r="Q849" t="str">
        <f t="shared" si="26"/>
        <v>굴순두부찌개다진 마늘1큰술</v>
      </c>
      <c r="R849" s="8">
        <f t="shared" si="27"/>
        <v>97.5</v>
      </c>
    </row>
    <row r="850" spans="1:18" x14ac:dyDescent="0.4">
      <c r="A850" s="8" t="s">
        <v>10238</v>
      </c>
      <c r="B850" s="8" t="s">
        <v>371</v>
      </c>
      <c r="C850" s="8" t="s">
        <v>3743</v>
      </c>
      <c r="D850" s="8" t="s">
        <v>2451</v>
      </c>
      <c r="E850" s="8" t="s">
        <v>9944</v>
      </c>
      <c r="F850" s="8" t="s">
        <v>3744</v>
      </c>
      <c r="G850" s="19">
        <v>97.5</v>
      </c>
      <c r="H850" s="20" t="s">
        <v>9914</v>
      </c>
      <c r="I850" s="20">
        <v>1</v>
      </c>
      <c r="J850" s="20" t="s">
        <v>9911</v>
      </c>
      <c r="K850" s="20">
        <v>15</v>
      </c>
      <c r="L850" s="20" t="s">
        <v>9911</v>
      </c>
      <c r="M850" s="20">
        <v>100</v>
      </c>
      <c r="N850" s="20">
        <v>650</v>
      </c>
      <c r="O850" s="8">
        <v>650</v>
      </c>
      <c r="Q850" t="str">
        <f t="shared" si="26"/>
        <v>파채불고기다진 마늘1큰술</v>
      </c>
      <c r="R850" s="8">
        <f t="shared" si="27"/>
        <v>97.5</v>
      </c>
    </row>
    <row r="851" spans="1:18" x14ac:dyDescent="0.4">
      <c r="A851" s="8" t="s">
        <v>10157</v>
      </c>
      <c r="B851" s="8" t="s">
        <v>322</v>
      </c>
      <c r="C851" s="8" t="s">
        <v>3743</v>
      </c>
      <c r="D851" s="8" t="s">
        <v>2451</v>
      </c>
      <c r="E851" s="8" t="s">
        <v>9944</v>
      </c>
      <c r="F851" s="8" t="s">
        <v>3744</v>
      </c>
      <c r="G851" s="19">
        <v>97.5</v>
      </c>
      <c r="H851" s="20" t="s">
        <v>9914</v>
      </c>
      <c r="I851" s="20">
        <v>1</v>
      </c>
      <c r="J851" s="20" t="s">
        <v>9911</v>
      </c>
      <c r="K851" s="20">
        <v>15</v>
      </c>
      <c r="L851" s="20" t="s">
        <v>9911</v>
      </c>
      <c r="M851" s="20">
        <v>100</v>
      </c>
      <c r="N851" s="20">
        <v>650</v>
      </c>
      <c r="O851" s="8">
        <v>650</v>
      </c>
      <c r="Q851" t="str">
        <f t="shared" si="26"/>
        <v>제주식 고사리육개장다진 마늘1큰술</v>
      </c>
      <c r="R851" s="8">
        <f t="shared" si="27"/>
        <v>97.5</v>
      </c>
    </row>
    <row r="852" spans="1:18" x14ac:dyDescent="0.4">
      <c r="A852" s="8" t="s">
        <v>10144</v>
      </c>
      <c r="B852" s="8" t="s">
        <v>250</v>
      </c>
      <c r="C852" s="8" t="s">
        <v>3743</v>
      </c>
      <c r="D852" s="8" t="s">
        <v>2451</v>
      </c>
      <c r="E852" s="8" t="s">
        <v>9944</v>
      </c>
      <c r="F852" s="8" t="s">
        <v>3744</v>
      </c>
      <c r="G852" s="19">
        <v>97.5</v>
      </c>
      <c r="H852" s="20" t="s">
        <v>9914</v>
      </c>
      <c r="I852" s="20">
        <v>1</v>
      </c>
      <c r="J852" s="20" t="s">
        <v>9911</v>
      </c>
      <c r="K852" s="20">
        <v>15</v>
      </c>
      <c r="L852" s="20" t="s">
        <v>9911</v>
      </c>
      <c r="M852" s="20">
        <v>100</v>
      </c>
      <c r="N852" s="20">
        <v>650</v>
      </c>
      <c r="O852" s="8">
        <v>650</v>
      </c>
      <c r="Q852" t="str">
        <f t="shared" si="26"/>
        <v>고구마닭볶음탕다진 마늘1큰술</v>
      </c>
      <c r="R852" s="8">
        <f t="shared" si="27"/>
        <v>97.5</v>
      </c>
    </row>
    <row r="853" spans="1:18" x14ac:dyDescent="0.4">
      <c r="A853" s="8" t="s">
        <v>9966</v>
      </c>
      <c r="B853" s="8" t="s">
        <v>1176</v>
      </c>
      <c r="C853" s="8" t="s">
        <v>3743</v>
      </c>
      <c r="D853" s="8" t="s">
        <v>2451</v>
      </c>
      <c r="E853" s="8" t="s">
        <v>9944</v>
      </c>
      <c r="F853" s="8" t="s">
        <v>3744</v>
      </c>
      <c r="G853" s="19">
        <v>97.5</v>
      </c>
      <c r="H853" s="20" t="s">
        <v>9914</v>
      </c>
      <c r="I853" s="20">
        <v>1</v>
      </c>
      <c r="J853" s="20" t="s">
        <v>9911</v>
      </c>
      <c r="K853" s="20">
        <v>15</v>
      </c>
      <c r="L853" s="20" t="s">
        <v>9911</v>
      </c>
      <c r="M853" s="20">
        <v>100</v>
      </c>
      <c r="N853" s="20">
        <v>650</v>
      </c>
      <c r="O853" s="8">
        <v>650</v>
      </c>
      <c r="Q853" t="str">
        <f t="shared" si="26"/>
        <v>소불고기다진 마늘1큰술</v>
      </c>
      <c r="R853" s="8">
        <f t="shared" si="27"/>
        <v>97.5</v>
      </c>
    </row>
    <row r="854" spans="1:18" x14ac:dyDescent="0.4">
      <c r="A854" s="8" t="s">
        <v>10094</v>
      </c>
      <c r="B854" s="8" t="s">
        <v>1338</v>
      </c>
      <c r="C854" s="8" t="s">
        <v>3743</v>
      </c>
      <c r="D854" s="8" t="s">
        <v>2451</v>
      </c>
      <c r="E854" s="8" t="s">
        <v>9944</v>
      </c>
      <c r="F854" s="8" t="s">
        <v>3744</v>
      </c>
      <c r="G854" s="19">
        <v>97.5</v>
      </c>
      <c r="H854" s="20" t="s">
        <v>9914</v>
      </c>
      <c r="I854" s="20">
        <v>1</v>
      </c>
      <c r="J854" s="20" t="s">
        <v>9911</v>
      </c>
      <c r="K854" s="20">
        <v>15</v>
      </c>
      <c r="L854" s="20" t="s">
        <v>9911</v>
      </c>
      <c r="M854" s="20">
        <v>100</v>
      </c>
      <c r="N854" s="20">
        <v>650</v>
      </c>
      <c r="O854" s="8">
        <v>650</v>
      </c>
      <c r="Q854" t="str">
        <f t="shared" si="26"/>
        <v>장칼국수다진 마늘1큰술</v>
      </c>
      <c r="R854" s="8">
        <f t="shared" si="27"/>
        <v>97.5</v>
      </c>
    </row>
    <row r="855" spans="1:18" x14ac:dyDescent="0.4">
      <c r="A855" s="8" t="s">
        <v>10176</v>
      </c>
      <c r="B855" s="8" t="s">
        <v>2318</v>
      </c>
      <c r="C855" s="8" t="s">
        <v>3743</v>
      </c>
      <c r="D855" s="8" t="s">
        <v>2451</v>
      </c>
      <c r="E855" s="8" t="s">
        <v>9944</v>
      </c>
      <c r="F855" s="8" t="s">
        <v>3744</v>
      </c>
      <c r="G855" s="19">
        <v>97.5</v>
      </c>
      <c r="H855" s="20" t="s">
        <v>9914</v>
      </c>
      <c r="I855" s="20">
        <v>1</v>
      </c>
      <c r="J855" s="20" t="s">
        <v>9911</v>
      </c>
      <c r="K855" s="20">
        <v>15</v>
      </c>
      <c r="L855" s="20" t="s">
        <v>9911</v>
      </c>
      <c r="M855" s="20">
        <v>100</v>
      </c>
      <c r="N855" s="20">
        <v>650</v>
      </c>
      <c r="O855" s="8">
        <v>650</v>
      </c>
      <c r="Q855" t="str">
        <f t="shared" si="26"/>
        <v>닭개장다진 마늘1큰술</v>
      </c>
      <c r="R855" s="8">
        <f t="shared" si="27"/>
        <v>97.5</v>
      </c>
    </row>
    <row r="856" spans="1:18" x14ac:dyDescent="0.4">
      <c r="A856" s="8" t="s">
        <v>10185</v>
      </c>
      <c r="B856" s="8" t="s">
        <v>1783</v>
      </c>
      <c r="C856" s="8" t="s">
        <v>3743</v>
      </c>
      <c r="D856" s="8" t="s">
        <v>2451</v>
      </c>
      <c r="E856" s="8" t="s">
        <v>9944</v>
      </c>
      <c r="F856" s="8" t="s">
        <v>3744</v>
      </c>
      <c r="G856" s="19">
        <v>97.5</v>
      </c>
      <c r="H856" s="20" t="s">
        <v>9914</v>
      </c>
      <c r="I856" s="20">
        <v>1</v>
      </c>
      <c r="J856" s="20" t="s">
        <v>9911</v>
      </c>
      <c r="K856" s="20">
        <v>15</v>
      </c>
      <c r="L856" s="20" t="s">
        <v>9911</v>
      </c>
      <c r="M856" s="20">
        <v>100</v>
      </c>
      <c r="N856" s="20">
        <v>650</v>
      </c>
      <c r="O856" s="8">
        <v>650</v>
      </c>
      <c r="Q856" t="str">
        <f t="shared" si="26"/>
        <v>차돌박이떡볶이다진 마늘1큰술</v>
      </c>
      <c r="R856" s="8">
        <f t="shared" si="27"/>
        <v>97.5</v>
      </c>
    </row>
    <row r="857" spans="1:18" x14ac:dyDescent="0.4">
      <c r="A857" s="8" t="s">
        <v>10013</v>
      </c>
      <c r="B857" s="8" t="s">
        <v>2037</v>
      </c>
      <c r="C857" s="8" t="s">
        <v>3743</v>
      </c>
      <c r="D857" s="8" t="s">
        <v>2451</v>
      </c>
      <c r="E857" s="8" t="s">
        <v>9944</v>
      </c>
      <c r="F857" s="8" t="s">
        <v>3744</v>
      </c>
      <c r="G857" s="19">
        <v>97.5</v>
      </c>
      <c r="H857" s="20" t="s">
        <v>9914</v>
      </c>
      <c r="I857" s="20">
        <v>1</v>
      </c>
      <c r="J857" s="20" t="s">
        <v>9911</v>
      </c>
      <c r="K857" s="20">
        <v>15</v>
      </c>
      <c r="L857" s="20" t="s">
        <v>9911</v>
      </c>
      <c r="M857" s="20">
        <v>100</v>
      </c>
      <c r="N857" s="20">
        <v>650</v>
      </c>
      <c r="O857" s="8">
        <v>650</v>
      </c>
      <c r="Q857" t="str">
        <f t="shared" si="26"/>
        <v>치즈닭갈비다진 마늘1큰술</v>
      </c>
      <c r="R857" s="8">
        <f t="shared" si="27"/>
        <v>97.5</v>
      </c>
    </row>
    <row r="858" spans="1:18" x14ac:dyDescent="0.4">
      <c r="A858" s="8" t="s">
        <v>10177</v>
      </c>
      <c r="B858" s="8" t="s">
        <v>993</v>
      </c>
      <c r="C858" s="8" t="s">
        <v>3743</v>
      </c>
      <c r="D858" s="8" t="s">
        <v>2451</v>
      </c>
      <c r="E858" s="8" t="s">
        <v>9944</v>
      </c>
      <c r="F858" s="8" t="s">
        <v>3744</v>
      </c>
      <c r="G858" s="19">
        <v>97.5</v>
      </c>
      <c r="H858" s="20" t="s">
        <v>9914</v>
      </c>
      <c r="I858" s="20">
        <v>1</v>
      </c>
      <c r="J858" s="20" t="s">
        <v>9911</v>
      </c>
      <c r="K858" s="20">
        <v>15</v>
      </c>
      <c r="L858" s="20" t="s">
        <v>9911</v>
      </c>
      <c r="M858" s="20">
        <v>100</v>
      </c>
      <c r="N858" s="20">
        <v>650</v>
      </c>
      <c r="O858" s="8">
        <v>650</v>
      </c>
      <c r="Q858" t="str">
        <f t="shared" si="26"/>
        <v>육개장다진 마늘1큰술</v>
      </c>
      <c r="R858" s="8">
        <f t="shared" si="27"/>
        <v>97.5</v>
      </c>
    </row>
    <row r="859" spans="1:18" x14ac:dyDescent="0.4">
      <c r="A859" s="8" t="s">
        <v>9965</v>
      </c>
      <c r="B859" s="8" t="s">
        <v>2005</v>
      </c>
      <c r="C859" s="8" t="s">
        <v>3743</v>
      </c>
      <c r="D859" s="8" t="s">
        <v>2451</v>
      </c>
      <c r="E859" s="8" t="s">
        <v>9944</v>
      </c>
      <c r="F859" s="8" t="s">
        <v>3744</v>
      </c>
      <c r="G859" s="19">
        <v>97.5</v>
      </c>
      <c r="H859" s="20" t="s">
        <v>9914</v>
      </c>
      <c r="I859" s="20">
        <v>1</v>
      </c>
      <c r="J859" s="20" t="s">
        <v>9911</v>
      </c>
      <c r="K859" s="20">
        <v>15</v>
      </c>
      <c r="L859" s="20" t="s">
        <v>9911</v>
      </c>
      <c r="M859" s="20">
        <v>100</v>
      </c>
      <c r="N859" s="20">
        <v>650</v>
      </c>
      <c r="O859" s="8">
        <v>650</v>
      </c>
      <c r="Q859" t="str">
        <f t="shared" si="26"/>
        <v>쇠고기갈비찜다진 마늘1큰술</v>
      </c>
      <c r="R859" s="8">
        <f t="shared" si="27"/>
        <v>97.5</v>
      </c>
    </row>
    <row r="860" spans="1:18" x14ac:dyDescent="0.4">
      <c r="A860" s="8" t="s">
        <v>9971</v>
      </c>
      <c r="B860" s="8" t="s">
        <v>744</v>
      </c>
      <c r="C860" s="8" t="s">
        <v>3743</v>
      </c>
      <c r="D860" s="8" t="s">
        <v>2451</v>
      </c>
      <c r="E860" s="8" t="s">
        <v>9944</v>
      </c>
      <c r="F860" s="8" t="s">
        <v>3744</v>
      </c>
      <c r="G860" s="19">
        <v>97.5</v>
      </c>
      <c r="H860" s="20" t="s">
        <v>9914</v>
      </c>
      <c r="I860" s="20">
        <v>1</v>
      </c>
      <c r="J860" s="20" t="s">
        <v>9911</v>
      </c>
      <c r="K860" s="20">
        <v>15</v>
      </c>
      <c r="L860" s="20" t="s">
        <v>9911</v>
      </c>
      <c r="M860" s="20">
        <v>100</v>
      </c>
      <c r="N860" s="20">
        <v>650</v>
      </c>
      <c r="O860" s="8">
        <v>650</v>
      </c>
      <c r="Q860" t="str">
        <f t="shared" si="26"/>
        <v>갈치조림다진 마늘1큰술</v>
      </c>
      <c r="R860" s="8">
        <f t="shared" si="27"/>
        <v>97.5</v>
      </c>
    </row>
    <row r="861" spans="1:18" x14ac:dyDescent="0.4">
      <c r="A861" s="8" t="s">
        <v>10191</v>
      </c>
      <c r="B861" s="8" t="s">
        <v>673</v>
      </c>
      <c r="C861" s="8" t="s">
        <v>3743</v>
      </c>
      <c r="D861" s="8" t="s">
        <v>2451</v>
      </c>
      <c r="E861" s="8" t="s">
        <v>9944</v>
      </c>
      <c r="F861" s="8" t="s">
        <v>3744</v>
      </c>
      <c r="G861" s="19">
        <v>97.5</v>
      </c>
      <c r="H861" s="20" t="s">
        <v>9914</v>
      </c>
      <c r="I861" s="20">
        <v>1</v>
      </c>
      <c r="J861" s="20" t="s">
        <v>9911</v>
      </c>
      <c r="K861" s="20">
        <v>15</v>
      </c>
      <c r="L861" s="20" t="s">
        <v>9911</v>
      </c>
      <c r="M861" s="20">
        <v>100</v>
      </c>
      <c r="N861" s="20">
        <v>650</v>
      </c>
      <c r="O861" s="8">
        <v>650</v>
      </c>
      <c r="Q861" t="str">
        <f t="shared" si="26"/>
        <v>충무김밥다진 마늘1큰술</v>
      </c>
      <c r="R861" s="8">
        <f t="shared" si="27"/>
        <v>97.5</v>
      </c>
    </row>
    <row r="862" spans="1:18" x14ac:dyDescent="0.4">
      <c r="A862" s="8" t="s">
        <v>10008</v>
      </c>
      <c r="B862" s="8" t="s">
        <v>793</v>
      </c>
      <c r="C862" s="8" t="s">
        <v>3743</v>
      </c>
      <c r="D862" s="8" t="s">
        <v>2451</v>
      </c>
      <c r="E862" s="8" t="s">
        <v>9944</v>
      </c>
      <c r="F862" s="8" t="s">
        <v>3744</v>
      </c>
      <c r="G862" s="19">
        <v>97.5</v>
      </c>
      <c r="H862" s="20" t="s">
        <v>9914</v>
      </c>
      <c r="I862" s="20">
        <v>1</v>
      </c>
      <c r="J862" s="20" t="s">
        <v>9911</v>
      </c>
      <c r="K862" s="20">
        <v>15</v>
      </c>
      <c r="L862" s="20" t="s">
        <v>9911</v>
      </c>
      <c r="M862" s="20">
        <v>100</v>
      </c>
      <c r="N862" s="20">
        <v>650</v>
      </c>
      <c r="O862" s="8">
        <v>650</v>
      </c>
      <c r="Q862" t="str">
        <f t="shared" si="26"/>
        <v>주꾸미삼겹살치즈볶음다진 마늘1큰술</v>
      </c>
      <c r="R862" s="8">
        <f t="shared" si="27"/>
        <v>97.5</v>
      </c>
    </row>
    <row r="863" spans="1:18" x14ac:dyDescent="0.4">
      <c r="A863" s="8" t="s">
        <v>10015</v>
      </c>
      <c r="B863" s="8" t="s">
        <v>2336</v>
      </c>
      <c r="C863" s="8" t="s">
        <v>3743</v>
      </c>
      <c r="D863" s="8" t="s">
        <v>2617</v>
      </c>
      <c r="E863" s="8" t="s">
        <v>9944</v>
      </c>
      <c r="F863" s="8" t="s">
        <v>3744</v>
      </c>
      <c r="G863" s="19">
        <v>97.5</v>
      </c>
      <c r="H863" s="20" t="s">
        <v>9914</v>
      </c>
      <c r="I863" s="20">
        <v>1</v>
      </c>
      <c r="J863" s="20" t="s">
        <v>9911</v>
      </c>
      <c r="K863" s="20">
        <v>15</v>
      </c>
      <c r="L863" s="20" t="s">
        <v>9911</v>
      </c>
      <c r="M863" s="20">
        <v>100</v>
      </c>
      <c r="N863" s="20">
        <v>650</v>
      </c>
      <c r="O863" s="8">
        <v>650</v>
      </c>
      <c r="Q863" t="str">
        <f t="shared" si="26"/>
        <v xml:space="preserve">돌나물 골뱅이무침다진 마늘1큰술 </v>
      </c>
      <c r="R863" s="8">
        <f t="shared" si="27"/>
        <v>97.5</v>
      </c>
    </row>
    <row r="864" spans="1:18" x14ac:dyDescent="0.4">
      <c r="A864" s="8" t="s">
        <v>10214</v>
      </c>
      <c r="B864" s="8" t="s">
        <v>1365</v>
      </c>
      <c r="C864" s="8" t="s">
        <v>3743</v>
      </c>
      <c r="D864" s="8" t="s">
        <v>2617</v>
      </c>
      <c r="E864" s="8" t="s">
        <v>9944</v>
      </c>
      <c r="F864" s="8" t="s">
        <v>3744</v>
      </c>
      <c r="G864" s="19">
        <v>97.5</v>
      </c>
      <c r="H864" s="20" t="s">
        <v>9914</v>
      </c>
      <c r="I864" s="20">
        <v>1</v>
      </c>
      <c r="J864" s="20" t="s">
        <v>9911</v>
      </c>
      <c r="K864" s="20">
        <v>15</v>
      </c>
      <c r="L864" s="20" t="s">
        <v>9911</v>
      </c>
      <c r="M864" s="20">
        <v>100</v>
      </c>
      <c r="N864" s="20">
        <v>650</v>
      </c>
      <c r="O864" s="8">
        <v>650</v>
      </c>
      <c r="Q864" t="str">
        <f t="shared" si="26"/>
        <v xml:space="preserve">치즈 돈가스 김치나베다진 마늘1큰술 </v>
      </c>
      <c r="R864" s="8">
        <f t="shared" si="27"/>
        <v>97.5</v>
      </c>
    </row>
    <row r="865" spans="1:18" x14ac:dyDescent="0.4">
      <c r="A865" s="8" t="s">
        <v>10364</v>
      </c>
      <c r="B865" s="8" t="s">
        <v>2163</v>
      </c>
      <c r="C865" s="8" t="s">
        <v>3743</v>
      </c>
      <c r="D865" s="8" t="s">
        <v>2617</v>
      </c>
      <c r="E865" s="8" t="s">
        <v>9944</v>
      </c>
      <c r="F865" s="8" t="s">
        <v>3744</v>
      </c>
      <c r="G865" s="19">
        <v>97.5</v>
      </c>
      <c r="H865" s="20" t="s">
        <v>9914</v>
      </c>
      <c r="I865" s="20">
        <v>1</v>
      </c>
      <c r="J865" s="20" t="s">
        <v>9911</v>
      </c>
      <c r="K865" s="20">
        <v>15</v>
      </c>
      <c r="L865" s="20" t="s">
        <v>9911</v>
      </c>
      <c r="M865" s="20">
        <v>100</v>
      </c>
      <c r="N865" s="20">
        <v>650</v>
      </c>
      <c r="O865" s="8">
        <v>650</v>
      </c>
      <c r="Q865" t="str">
        <f t="shared" si="26"/>
        <v xml:space="preserve">오징어 빠에야다진 마늘1큰술 </v>
      </c>
      <c r="R865" s="8">
        <f t="shared" si="27"/>
        <v>97.5</v>
      </c>
    </row>
    <row r="866" spans="1:18" x14ac:dyDescent="0.4">
      <c r="A866" s="8" t="s">
        <v>10049</v>
      </c>
      <c r="B866" s="8" t="s">
        <v>779</v>
      </c>
      <c r="C866" s="8" t="s">
        <v>3743</v>
      </c>
      <c r="D866" s="8" t="s">
        <v>2617</v>
      </c>
      <c r="E866" s="8" t="s">
        <v>9944</v>
      </c>
      <c r="F866" s="8" t="s">
        <v>3744</v>
      </c>
      <c r="G866" s="19">
        <v>97.5</v>
      </c>
      <c r="H866" s="20" t="s">
        <v>9914</v>
      </c>
      <c r="I866" s="20">
        <v>1</v>
      </c>
      <c r="J866" s="20" t="s">
        <v>9911</v>
      </c>
      <c r="K866" s="20">
        <v>15</v>
      </c>
      <c r="L866" s="20" t="s">
        <v>9911</v>
      </c>
      <c r="M866" s="20">
        <v>100</v>
      </c>
      <c r="N866" s="20">
        <v>650</v>
      </c>
      <c r="O866" s="8">
        <v>650</v>
      </c>
      <c r="Q866" t="str">
        <f t="shared" si="26"/>
        <v xml:space="preserve">오징어 볶음다진 마늘1큰술 </v>
      </c>
      <c r="R866" s="8">
        <f t="shared" si="27"/>
        <v>97.5</v>
      </c>
    </row>
    <row r="867" spans="1:18" x14ac:dyDescent="0.4">
      <c r="A867" s="8" t="s">
        <v>10050</v>
      </c>
      <c r="B867" s="8" t="s">
        <v>1275</v>
      </c>
      <c r="C867" s="8" t="s">
        <v>3743</v>
      </c>
      <c r="D867" s="8" t="s">
        <v>2617</v>
      </c>
      <c r="E867" s="8" t="s">
        <v>9944</v>
      </c>
      <c r="F867" s="8" t="s">
        <v>3744</v>
      </c>
      <c r="G867" s="19">
        <v>97.5</v>
      </c>
      <c r="H867" s="20" t="s">
        <v>9914</v>
      </c>
      <c r="I867" s="20">
        <v>1</v>
      </c>
      <c r="J867" s="20" t="s">
        <v>9911</v>
      </c>
      <c r="K867" s="20">
        <v>15</v>
      </c>
      <c r="L867" s="20" t="s">
        <v>9911</v>
      </c>
      <c r="M867" s="20">
        <v>100</v>
      </c>
      <c r="N867" s="20">
        <v>650</v>
      </c>
      <c r="O867" s="8">
        <v>650</v>
      </c>
      <c r="Q867" t="str">
        <f t="shared" si="26"/>
        <v xml:space="preserve">마파두부 덮밥다진 마늘1큰술 </v>
      </c>
      <c r="R867" s="8">
        <f t="shared" si="27"/>
        <v>97.5</v>
      </c>
    </row>
    <row r="868" spans="1:18" x14ac:dyDescent="0.4">
      <c r="A868" s="8" t="s">
        <v>9973</v>
      </c>
      <c r="B868" s="8" t="s">
        <v>2393</v>
      </c>
      <c r="C868" s="8" t="s">
        <v>3743</v>
      </c>
      <c r="D868" s="8" t="s">
        <v>2617</v>
      </c>
      <c r="E868" s="8" t="s">
        <v>9944</v>
      </c>
      <c r="F868" s="8" t="s">
        <v>3744</v>
      </c>
      <c r="G868" s="19">
        <v>97.5</v>
      </c>
      <c r="H868" s="20" t="s">
        <v>9914</v>
      </c>
      <c r="I868" s="20">
        <v>1</v>
      </c>
      <c r="J868" s="20" t="s">
        <v>9911</v>
      </c>
      <c r="K868" s="20">
        <v>15</v>
      </c>
      <c r="L868" s="20" t="s">
        <v>9911</v>
      </c>
      <c r="M868" s="20">
        <v>100</v>
      </c>
      <c r="N868" s="20">
        <v>650</v>
      </c>
      <c r="O868" s="8">
        <v>650</v>
      </c>
      <c r="Q868" t="str">
        <f t="shared" si="26"/>
        <v xml:space="preserve">우엉 쇠고기 불고기다진 마늘1큰술 </v>
      </c>
      <c r="R868" s="8">
        <f t="shared" si="27"/>
        <v>97.5</v>
      </c>
    </row>
    <row r="869" spans="1:18" x14ac:dyDescent="0.4">
      <c r="A869" s="8" t="s">
        <v>10051</v>
      </c>
      <c r="B869" s="8" t="s">
        <v>730</v>
      </c>
      <c r="C869" s="8" t="s">
        <v>3743</v>
      </c>
      <c r="D869" s="8" t="s">
        <v>2617</v>
      </c>
      <c r="E869" s="8" t="s">
        <v>9944</v>
      </c>
      <c r="F869" s="8" t="s">
        <v>3744</v>
      </c>
      <c r="G869" s="19">
        <v>97.5</v>
      </c>
      <c r="H869" s="20" t="s">
        <v>9914</v>
      </c>
      <c r="I869" s="20">
        <v>1</v>
      </c>
      <c r="J869" s="20" t="s">
        <v>9911</v>
      </c>
      <c r="K869" s="20">
        <v>15</v>
      </c>
      <c r="L869" s="20" t="s">
        <v>9911</v>
      </c>
      <c r="M869" s="20">
        <v>100</v>
      </c>
      <c r="N869" s="20">
        <v>650</v>
      </c>
      <c r="O869" s="8">
        <v>650</v>
      </c>
      <c r="Q869" t="str">
        <f t="shared" si="26"/>
        <v xml:space="preserve">미국 피칸 더덕 닭강정다진 마늘1큰술 </v>
      </c>
      <c r="R869" s="8">
        <f t="shared" si="27"/>
        <v>97.5</v>
      </c>
    </row>
    <row r="870" spans="1:18" x14ac:dyDescent="0.4">
      <c r="A870" s="8" t="s">
        <v>10058</v>
      </c>
      <c r="B870" s="8" t="s">
        <v>1437</v>
      </c>
      <c r="C870" s="8" t="s">
        <v>3744</v>
      </c>
      <c r="D870" s="8" t="s">
        <v>2451</v>
      </c>
      <c r="E870" s="8" t="s">
        <v>9944</v>
      </c>
      <c r="F870" s="8" t="s">
        <v>3744</v>
      </c>
      <c r="G870" s="19">
        <v>97.5</v>
      </c>
      <c r="H870" s="20" t="s">
        <v>9914</v>
      </c>
      <c r="I870" s="20">
        <v>1</v>
      </c>
      <c r="J870" s="20" t="s">
        <v>9911</v>
      </c>
      <c r="K870" s="20">
        <v>15</v>
      </c>
      <c r="L870" s="20" t="s">
        <v>9911</v>
      </c>
      <c r="M870" s="20">
        <v>100</v>
      </c>
      <c r="N870" s="20">
        <v>650</v>
      </c>
      <c r="O870" s="8">
        <v>650</v>
      </c>
      <c r="Q870" t="str">
        <f t="shared" si="26"/>
        <v>오이무침다진마늘1큰술</v>
      </c>
      <c r="R870" s="8">
        <f t="shared" si="27"/>
        <v>97.5</v>
      </c>
    </row>
    <row r="871" spans="1:18" x14ac:dyDescent="0.4">
      <c r="A871" s="8" t="s">
        <v>10292</v>
      </c>
      <c r="B871" s="8" t="s">
        <v>1770</v>
      </c>
      <c r="C871" s="8" t="s">
        <v>3744</v>
      </c>
      <c r="D871" s="8" t="s">
        <v>2451</v>
      </c>
      <c r="E871" s="8" t="s">
        <v>9944</v>
      </c>
      <c r="F871" s="8" t="s">
        <v>3744</v>
      </c>
      <c r="G871" s="19">
        <v>97.5</v>
      </c>
      <c r="H871" s="20" t="s">
        <v>9914</v>
      </c>
      <c r="I871" s="20">
        <v>1</v>
      </c>
      <c r="J871" s="20" t="s">
        <v>9911</v>
      </c>
      <c r="K871" s="20">
        <v>15</v>
      </c>
      <c r="L871" s="20" t="s">
        <v>9911</v>
      </c>
      <c r="M871" s="20">
        <v>100</v>
      </c>
      <c r="N871" s="20">
        <v>650</v>
      </c>
      <c r="O871" s="8">
        <v>650</v>
      </c>
      <c r="Q871" t="str">
        <f t="shared" si="26"/>
        <v>해삼전복물회다진마늘1큰술</v>
      </c>
      <c r="R871" s="8">
        <f t="shared" si="27"/>
        <v>97.5</v>
      </c>
    </row>
    <row r="872" spans="1:18" x14ac:dyDescent="0.4">
      <c r="A872" s="8" t="s">
        <v>10030</v>
      </c>
      <c r="B872" s="8" t="s">
        <v>1131</v>
      </c>
      <c r="C872" s="8" t="s">
        <v>3744</v>
      </c>
      <c r="D872" s="8" t="s">
        <v>2451</v>
      </c>
      <c r="E872" s="8" t="s">
        <v>9944</v>
      </c>
      <c r="F872" s="8" t="s">
        <v>3744</v>
      </c>
      <c r="G872" s="19">
        <v>97.5</v>
      </c>
      <c r="H872" s="20" t="s">
        <v>9914</v>
      </c>
      <c r="I872" s="20">
        <v>1</v>
      </c>
      <c r="J872" s="20" t="s">
        <v>9911</v>
      </c>
      <c r="K872" s="20">
        <v>15</v>
      </c>
      <c r="L872" s="20" t="s">
        <v>9911</v>
      </c>
      <c r="M872" s="20">
        <v>100</v>
      </c>
      <c r="N872" s="20">
        <v>650</v>
      </c>
      <c r="O872" s="8">
        <v>650</v>
      </c>
      <c r="Q872" t="str">
        <f t="shared" si="26"/>
        <v>매운순대볶음다진마늘1큰술</v>
      </c>
      <c r="R872" s="8">
        <f t="shared" si="27"/>
        <v>97.5</v>
      </c>
    </row>
    <row r="873" spans="1:18" x14ac:dyDescent="0.4">
      <c r="A873" s="8" t="s">
        <v>10210</v>
      </c>
      <c r="B873" s="8" t="s">
        <v>1098</v>
      </c>
      <c r="C873" s="8" t="s">
        <v>3744</v>
      </c>
      <c r="D873" s="8" t="s">
        <v>2451</v>
      </c>
      <c r="E873" s="8" t="s">
        <v>9944</v>
      </c>
      <c r="F873" s="8" t="s">
        <v>3744</v>
      </c>
      <c r="G873" s="19">
        <v>97.5</v>
      </c>
      <c r="H873" s="20" t="s">
        <v>9914</v>
      </c>
      <c r="I873" s="20">
        <v>1</v>
      </c>
      <c r="J873" s="20" t="s">
        <v>9911</v>
      </c>
      <c r="K873" s="20">
        <v>15</v>
      </c>
      <c r="L873" s="20" t="s">
        <v>9911</v>
      </c>
      <c r="M873" s="20">
        <v>100</v>
      </c>
      <c r="N873" s="20">
        <v>650</v>
      </c>
      <c r="O873" s="8">
        <v>650</v>
      </c>
      <c r="Q873" t="str">
        <f t="shared" si="26"/>
        <v>돈가스김치나베다진마늘1큰술</v>
      </c>
      <c r="R873" s="8">
        <f t="shared" si="27"/>
        <v>97.5</v>
      </c>
    </row>
    <row r="874" spans="1:18" x14ac:dyDescent="0.4">
      <c r="A874" s="8" t="s">
        <v>10031</v>
      </c>
      <c r="B874" s="8" t="s">
        <v>1984</v>
      </c>
      <c r="C874" s="8" t="s">
        <v>3744</v>
      </c>
      <c r="D874" s="8" t="s">
        <v>2451</v>
      </c>
      <c r="E874" s="8" t="s">
        <v>9944</v>
      </c>
      <c r="F874" s="8" t="s">
        <v>3744</v>
      </c>
      <c r="G874" s="19">
        <v>97.5</v>
      </c>
      <c r="H874" s="20" t="s">
        <v>9914</v>
      </c>
      <c r="I874" s="20">
        <v>1</v>
      </c>
      <c r="J874" s="20" t="s">
        <v>9911</v>
      </c>
      <c r="K874" s="20">
        <v>15</v>
      </c>
      <c r="L874" s="20" t="s">
        <v>9911</v>
      </c>
      <c r="M874" s="20">
        <v>100</v>
      </c>
      <c r="N874" s="20">
        <v>650</v>
      </c>
      <c r="O874" s="8">
        <v>650</v>
      </c>
      <c r="Q874" t="str">
        <f t="shared" si="26"/>
        <v>삼겹살김치말이찜다진마늘1큰술</v>
      </c>
      <c r="R874" s="8">
        <f t="shared" si="27"/>
        <v>97.5</v>
      </c>
    </row>
    <row r="875" spans="1:18" x14ac:dyDescent="0.4">
      <c r="A875" s="8" t="s">
        <v>10031</v>
      </c>
      <c r="B875" s="8" t="s">
        <v>1984</v>
      </c>
      <c r="C875" s="8" t="s">
        <v>3744</v>
      </c>
      <c r="D875" s="8" t="s">
        <v>2451</v>
      </c>
      <c r="E875" s="8" t="s">
        <v>9944</v>
      </c>
      <c r="F875" s="8" t="s">
        <v>3744</v>
      </c>
      <c r="G875" s="19">
        <v>97.5</v>
      </c>
      <c r="H875" s="20" t="s">
        <v>9914</v>
      </c>
      <c r="I875" s="20">
        <v>1</v>
      </c>
      <c r="J875" s="20" t="s">
        <v>9911</v>
      </c>
      <c r="K875" s="20">
        <v>15</v>
      </c>
      <c r="L875" s="20" t="s">
        <v>9911</v>
      </c>
      <c r="M875" s="20">
        <v>100</v>
      </c>
      <c r="N875" s="20">
        <v>650</v>
      </c>
      <c r="O875" s="8">
        <v>650</v>
      </c>
      <c r="Q875" t="str">
        <f t="shared" si="26"/>
        <v>삼겹살김치말이찜다진마늘1큰술</v>
      </c>
      <c r="R875" s="8">
        <f t="shared" si="27"/>
        <v>97.5</v>
      </c>
    </row>
    <row r="876" spans="1:18" x14ac:dyDescent="0.4">
      <c r="A876" s="8" t="s">
        <v>10365</v>
      </c>
      <c r="B876" s="8" t="s">
        <v>1223</v>
      </c>
      <c r="C876" s="8" t="s">
        <v>3744</v>
      </c>
      <c r="D876" s="8" t="s">
        <v>2451</v>
      </c>
      <c r="E876" s="8" t="s">
        <v>9944</v>
      </c>
      <c r="F876" s="8" t="s">
        <v>3744</v>
      </c>
      <c r="G876" s="19">
        <v>97.5</v>
      </c>
      <c r="H876" s="20" t="s">
        <v>9914</v>
      </c>
      <c r="I876" s="20">
        <v>1</v>
      </c>
      <c r="J876" s="20" t="s">
        <v>9911</v>
      </c>
      <c r="K876" s="20">
        <v>15</v>
      </c>
      <c r="L876" s="20" t="s">
        <v>9911</v>
      </c>
      <c r="M876" s="20">
        <v>100</v>
      </c>
      <c r="N876" s="20">
        <v>650</v>
      </c>
      <c r="O876" s="8">
        <v>650</v>
      </c>
      <c r="Q876" t="str">
        <f t="shared" si="26"/>
        <v>샥슈카(에그인헬)다진마늘1큰술</v>
      </c>
      <c r="R876" s="8">
        <f t="shared" si="27"/>
        <v>97.5</v>
      </c>
    </row>
    <row r="877" spans="1:18" x14ac:dyDescent="0.4">
      <c r="A877" s="8" t="s">
        <v>9961</v>
      </c>
      <c r="B877" s="8" t="s">
        <v>736</v>
      </c>
      <c r="C877" s="8" t="s">
        <v>3744</v>
      </c>
      <c r="D877" s="8" t="s">
        <v>2451</v>
      </c>
      <c r="E877" s="8" t="s">
        <v>9944</v>
      </c>
      <c r="F877" s="8" t="s">
        <v>3744</v>
      </c>
      <c r="G877" s="19">
        <v>97.5</v>
      </c>
      <c r="H877" s="20" t="s">
        <v>9914</v>
      </c>
      <c r="I877" s="20">
        <v>1</v>
      </c>
      <c r="J877" s="20" t="s">
        <v>9911</v>
      </c>
      <c r="K877" s="20">
        <v>15</v>
      </c>
      <c r="L877" s="20" t="s">
        <v>9911</v>
      </c>
      <c r="M877" s="20">
        <v>100</v>
      </c>
      <c r="N877" s="20">
        <v>650</v>
      </c>
      <c r="O877" s="8">
        <v>650</v>
      </c>
      <c r="Q877" t="str">
        <f t="shared" si="26"/>
        <v>고추장 삼겹살구이다진마늘1큰술</v>
      </c>
      <c r="R877" s="8">
        <f t="shared" si="27"/>
        <v>97.5</v>
      </c>
    </row>
    <row r="878" spans="1:18" x14ac:dyDescent="0.4">
      <c r="A878" s="8" t="s">
        <v>10032</v>
      </c>
      <c r="B878" s="8" t="s">
        <v>786</v>
      </c>
      <c r="C878" s="8" t="s">
        <v>3744</v>
      </c>
      <c r="D878" s="8" t="s">
        <v>2451</v>
      </c>
      <c r="E878" s="8" t="s">
        <v>9944</v>
      </c>
      <c r="F878" s="8" t="s">
        <v>3744</v>
      </c>
      <c r="G878" s="19">
        <v>97.5</v>
      </c>
      <c r="H878" s="20" t="s">
        <v>9914</v>
      </c>
      <c r="I878" s="20">
        <v>1</v>
      </c>
      <c r="J878" s="20" t="s">
        <v>9911</v>
      </c>
      <c r="K878" s="20">
        <v>15</v>
      </c>
      <c r="L878" s="20" t="s">
        <v>9911</v>
      </c>
      <c r="M878" s="20">
        <v>100</v>
      </c>
      <c r="N878" s="20">
        <v>650</v>
      </c>
      <c r="O878" s="8">
        <v>650</v>
      </c>
      <c r="Q878" t="str">
        <f t="shared" si="26"/>
        <v>매콤닭한마리다진마늘1큰술</v>
      </c>
      <c r="R878" s="8">
        <f t="shared" si="27"/>
        <v>97.5</v>
      </c>
    </row>
    <row r="879" spans="1:18" x14ac:dyDescent="0.4">
      <c r="A879" s="8" t="s">
        <v>10148</v>
      </c>
      <c r="B879" s="8" t="s">
        <v>2013</v>
      </c>
      <c r="C879" s="8" t="s">
        <v>3744</v>
      </c>
      <c r="D879" s="8" t="s">
        <v>2451</v>
      </c>
      <c r="E879" s="8" t="s">
        <v>9944</v>
      </c>
      <c r="F879" s="8" t="s">
        <v>3744</v>
      </c>
      <c r="G879" s="19">
        <v>97.5</v>
      </c>
      <c r="H879" s="20" t="s">
        <v>9914</v>
      </c>
      <c r="I879" s="20">
        <v>1</v>
      </c>
      <c r="J879" s="20" t="s">
        <v>9911</v>
      </c>
      <c r="K879" s="20">
        <v>15</v>
      </c>
      <c r="L879" s="20" t="s">
        <v>9911</v>
      </c>
      <c r="M879" s="20">
        <v>100</v>
      </c>
      <c r="N879" s="20">
        <v>650</v>
      </c>
      <c r="O879" s="8">
        <v>650</v>
      </c>
      <c r="Q879" t="str">
        <f t="shared" si="26"/>
        <v>알탕다진마늘1큰술</v>
      </c>
      <c r="R879" s="8">
        <f t="shared" si="27"/>
        <v>97.5</v>
      </c>
    </row>
    <row r="880" spans="1:18" x14ac:dyDescent="0.4">
      <c r="A880" s="8" t="s">
        <v>9997</v>
      </c>
      <c r="B880" s="8" t="s">
        <v>1992</v>
      </c>
      <c r="C880" s="8" t="s">
        <v>3744</v>
      </c>
      <c r="D880" s="8" t="s">
        <v>2451</v>
      </c>
      <c r="E880" s="8" t="s">
        <v>9944</v>
      </c>
      <c r="F880" s="8" t="s">
        <v>3744</v>
      </c>
      <c r="G880" s="19">
        <v>97.5</v>
      </c>
      <c r="H880" s="20" t="s">
        <v>9914</v>
      </c>
      <c r="I880" s="20">
        <v>1</v>
      </c>
      <c r="J880" s="20" t="s">
        <v>9911</v>
      </c>
      <c r="K880" s="20">
        <v>15</v>
      </c>
      <c r="L880" s="20" t="s">
        <v>9911</v>
      </c>
      <c r="M880" s="20">
        <v>100</v>
      </c>
      <c r="N880" s="20">
        <v>650</v>
      </c>
      <c r="O880" s="8">
        <v>650</v>
      </c>
      <c r="Q880" t="str">
        <f t="shared" si="26"/>
        <v>골뱅이무침다진마늘1큰술</v>
      </c>
      <c r="R880" s="8">
        <f t="shared" si="27"/>
        <v>97.5</v>
      </c>
    </row>
    <row r="881" spans="1:18" x14ac:dyDescent="0.4">
      <c r="A881" s="8" t="s">
        <v>9962</v>
      </c>
      <c r="B881" s="8" t="s">
        <v>1949</v>
      </c>
      <c r="C881" s="8" t="s">
        <v>3744</v>
      </c>
      <c r="D881" s="8" t="s">
        <v>2451</v>
      </c>
      <c r="E881" s="8" t="s">
        <v>9944</v>
      </c>
      <c r="F881" s="8" t="s">
        <v>3744</v>
      </c>
      <c r="G881" s="19">
        <v>97.5</v>
      </c>
      <c r="H881" s="20" t="s">
        <v>9914</v>
      </c>
      <c r="I881" s="20">
        <v>1</v>
      </c>
      <c r="J881" s="20" t="s">
        <v>9911</v>
      </c>
      <c r="K881" s="20">
        <v>15</v>
      </c>
      <c r="L881" s="20" t="s">
        <v>9911</v>
      </c>
      <c r="M881" s="20">
        <v>100</v>
      </c>
      <c r="N881" s="20">
        <v>650</v>
      </c>
      <c r="O881" s="8">
        <v>650</v>
      </c>
      <c r="Q881" t="str">
        <f t="shared" si="26"/>
        <v>돼지갈비찜다진마늘1큰술</v>
      </c>
      <c r="R881" s="8">
        <f t="shared" si="27"/>
        <v>97.5</v>
      </c>
    </row>
    <row r="882" spans="1:18" x14ac:dyDescent="0.4">
      <c r="A882" s="8" t="s">
        <v>9999</v>
      </c>
      <c r="B882" s="8" t="s">
        <v>2109</v>
      </c>
      <c r="C882" s="8" t="s">
        <v>3744</v>
      </c>
      <c r="D882" s="8" t="s">
        <v>2451</v>
      </c>
      <c r="E882" s="8" t="s">
        <v>9944</v>
      </c>
      <c r="F882" s="8" t="s">
        <v>3744</v>
      </c>
      <c r="G882" s="19">
        <v>97.5</v>
      </c>
      <c r="H882" s="20" t="s">
        <v>9914</v>
      </c>
      <c r="I882" s="20">
        <v>1</v>
      </c>
      <c r="J882" s="20" t="s">
        <v>9911</v>
      </c>
      <c r="K882" s="20">
        <v>15</v>
      </c>
      <c r="L882" s="20" t="s">
        <v>9911</v>
      </c>
      <c r="M882" s="20">
        <v>100</v>
      </c>
      <c r="N882" s="20">
        <v>650</v>
      </c>
      <c r="O882" s="8">
        <v>650</v>
      </c>
      <c r="Q882" t="str">
        <f t="shared" si="26"/>
        <v>낙지볶음다진마늘1큰술</v>
      </c>
      <c r="R882" s="8">
        <f t="shared" si="27"/>
        <v>97.5</v>
      </c>
    </row>
    <row r="883" spans="1:18" x14ac:dyDescent="0.4">
      <c r="A883" s="8" t="s">
        <v>10080</v>
      </c>
      <c r="B883" s="8" t="s">
        <v>2065</v>
      </c>
      <c r="C883" s="8" t="s">
        <v>3744</v>
      </c>
      <c r="D883" s="8" t="s">
        <v>2451</v>
      </c>
      <c r="E883" s="8" t="s">
        <v>9944</v>
      </c>
      <c r="F883" s="8" t="s">
        <v>3744</v>
      </c>
      <c r="G883" s="19">
        <v>97.5</v>
      </c>
      <c r="H883" s="20" t="s">
        <v>9914</v>
      </c>
      <c r="I883" s="20">
        <v>1</v>
      </c>
      <c r="J883" s="20" t="s">
        <v>9911</v>
      </c>
      <c r="K883" s="20">
        <v>15</v>
      </c>
      <c r="L883" s="20" t="s">
        <v>9911</v>
      </c>
      <c r="M883" s="20">
        <v>100</v>
      </c>
      <c r="N883" s="20">
        <v>650</v>
      </c>
      <c r="O883" s="8">
        <v>650</v>
      </c>
      <c r="Q883" t="str">
        <f t="shared" si="26"/>
        <v>감자고추장찌개다진마늘1큰술</v>
      </c>
      <c r="R883" s="8">
        <f t="shared" si="27"/>
        <v>97.5</v>
      </c>
    </row>
    <row r="884" spans="1:18" x14ac:dyDescent="0.4">
      <c r="A884" s="8" t="s">
        <v>9968</v>
      </c>
      <c r="B884" s="8" t="s">
        <v>2364</v>
      </c>
      <c r="C884" s="8" t="s">
        <v>3744</v>
      </c>
      <c r="D884" s="8" t="s">
        <v>2451</v>
      </c>
      <c r="E884" s="8" t="s">
        <v>9944</v>
      </c>
      <c r="F884" s="8" t="s">
        <v>3744</v>
      </c>
      <c r="G884" s="19">
        <v>97.5</v>
      </c>
      <c r="H884" s="20" t="s">
        <v>9914</v>
      </c>
      <c r="I884" s="20">
        <v>1</v>
      </c>
      <c r="J884" s="20" t="s">
        <v>9911</v>
      </c>
      <c r="K884" s="20">
        <v>15</v>
      </c>
      <c r="L884" s="20" t="s">
        <v>9911</v>
      </c>
      <c r="M884" s="20">
        <v>100</v>
      </c>
      <c r="N884" s="20">
        <v>650</v>
      </c>
      <c r="O884" s="8">
        <v>650</v>
      </c>
      <c r="Q884" t="str">
        <f t="shared" si="26"/>
        <v>쇠고기불고기다진마늘1큰술</v>
      </c>
      <c r="R884" s="8">
        <f t="shared" si="27"/>
        <v>97.5</v>
      </c>
    </row>
    <row r="885" spans="1:18" x14ac:dyDescent="0.4">
      <c r="A885" s="8" t="s">
        <v>9957</v>
      </c>
      <c r="B885" s="8" t="s">
        <v>2368</v>
      </c>
      <c r="C885" s="8" t="s">
        <v>3744</v>
      </c>
      <c r="D885" s="8" t="s">
        <v>2451</v>
      </c>
      <c r="E885" s="8" t="s">
        <v>9944</v>
      </c>
      <c r="F885" s="8" t="s">
        <v>3744</v>
      </c>
      <c r="G885" s="19">
        <v>97.5</v>
      </c>
      <c r="H885" s="20" t="s">
        <v>9914</v>
      </c>
      <c r="I885" s="20">
        <v>1</v>
      </c>
      <c r="J885" s="20" t="s">
        <v>9911</v>
      </c>
      <c r="K885" s="20">
        <v>15</v>
      </c>
      <c r="L885" s="20" t="s">
        <v>9911</v>
      </c>
      <c r="M885" s="20">
        <v>100</v>
      </c>
      <c r="N885" s="20">
        <v>650</v>
      </c>
      <c r="O885" s="8">
        <v>650</v>
      </c>
      <c r="Q885" t="str">
        <f t="shared" si="26"/>
        <v>묵은지고등어조림다진마늘1큰술</v>
      </c>
      <c r="R885" s="8">
        <f t="shared" si="27"/>
        <v>97.5</v>
      </c>
    </row>
    <row r="886" spans="1:18" x14ac:dyDescent="0.4">
      <c r="A886" s="8" t="s">
        <v>9970</v>
      </c>
      <c r="B886" s="8" t="s">
        <v>2096</v>
      </c>
      <c r="C886" s="8" t="s">
        <v>3744</v>
      </c>
      <c r="D886" s="8" t="s">
        <v>2451</v>
      </c>
      <c r="E886" s="8" t="s">
        <v>9944</v>
      </c>
      <c r="F886" s="8" t="s">
        <v>3744</v>
      </c>
      <c r="G886" s="19">
        <v>97.5</v>
      </c>
      <c r="H886" s="20" t="s">
        <v>9914</v>
      </c>
      <c r="I886" s="20">
        <v>1</v>
      </c>
      <c r="J886" s="20" t="s">
        <v>9911</v>
      </c>
      <c r="K886" s="20">
        <v>15</v>
      </c>
      <c r="L886" s="20" t="s">
        <v>9911</v>
      </c>
      <c r="M886" s="20">
        <v>100</v>
      </c>
      <c r="N886" s="20">
        <v>650</v>
      </c>
      <c r="O886" s="8">
        <v>650</v>
      </c>
      <c r="Q886" t="str">
        <f t="shared" si="26"/>
        <v>뚝배기불고기다진마늘1큰술</v>
      </c>
      <c r="R886" s="8">
        <f t="shared" si="27"/>
        <v>97.5</v>
      </c>
    </row>
    <row r="887" spans="1:18" x14ac:dyDescent="0.4">
      <c r="A887" s="8" t="s">
        <v>10000</v>
      </c>
      <c r="B887" s="8" t="s">
        <v>617</v>
      </c>
      <c r="C887" s="8" t="s">
        <v>3744</v>
      </c>
      <c r="D887" s="8" t="s">
        <v>2451</v>
      </c>
      <c r="E887" s="8" t="s">
        <v>9944</v>
      </c>
      <c r="F887" s="8" t="s">
        <v>3744</v>
      </c>
      <c r="G887" s="19">
        <v>97.5</v>
      </c>
      <c r="H887" s="20" t="s">
        <v>9914</v>
      </c>
      <c r="I887" s="20">
        <v>1</v>
      </c>
      <c r="J887" s="20" t="s">
        <v>9911</v>
      </c>
      <c r="K887" s="20">
        <v>15</v>
      </c>
      <c r="L887" s="20" t="s">
        <v>9911</v>
      </c>
      <c r="M887" s="20">
        <v>100</v>
      </c>
      <c r="N887" s="20">
        <v>650</v>
      </c>
      <c r="O887" s="8">
        <v>650</v>
      </c>
      <c r="Q887" t="str">
        <f t="shared" si="26"/>
        <v>고추장 제육볶음다진마늘1큰술</v>
      </c>
      <c r="R887" s="8">
        <f t="shared" si="27"/>
        <v>97.5</v>
      </c>
    </row>
    <row r="888" spans="1:18" x14ac:dyDescent="0.4">
      <c r="A888" s="8" t="s">
        <v>10193</v>
      </c>
      <c r="B888" s="8" t="s">
        <v>801</v>
      </c>
      <c r="C888" s="8" t="s">
        <v>3744</v>
      </c>
      <c r="D888" s="8" t="s">
        <v>2451</v>
      </c>
      <c r="E888" s="8" t="s">
        <v>9944</v>
      </c>
      <c r="F888" s="8" t="s">
        <v>3744</v>
      </c>
      <c r="G888" s="19">
        <v>97.5</v>
      </c>
      <c r="H888" s="20" t="s">
        <v>9914</v>
      </c>
      <c r="I888" s="20">
        <v>1</v>
      </c>
      <c r="J888" s="20" t="s">
        <v>9911</v>
      </c>
      <c r="K888" s="20">
        <v>15</v>
      </c>
      <c r="L888" s="20" t="s">
        <v>9911</v>
      </c>
      <c r="M888" s="20">
        <v>100</v>
      </c>
      <c r="N888" s="20">
        <v>650</v>
      </c>
      <c r="O888" s="8">
        <v>650</v>
      </c>
      <c r="Q888" t="str">
        <f t="shared" si="26"/>
        <v>동태찌개다진마늘1큰술</v>
      </c>
      <c r="R888" s="8">
        <f t="shared" si="27"/>
        <v>97.5</v>
      </c>
    </row>
    <row r="889" spans="1:18" x14ac:dyDescent="0.4">
      <c r="A889" s="8" t="s">
        <v>10203</v>
      </c>
      <c r="B889" s="8" t="s">
        <v>829</v>
      </c>
      <c r="C889" s="8" t="s">
        <v>3744</v>
      </c>
      <c r="D889" s="8" t="s">
        <v>2451</v>
      </c>
      <c r="E889" s="8" t="s">
        <v>9944</v>
      </c>
      <c r="F889" s="8" t="s">
        <v>3744</v>
      </c>
      <c r="G889" s="19">
        <v>97.5</v>
      </c>
      <c r="H889" s="20" t="s">
        <v>9914</v>
      </c>
      <c r="I889" s="20">
        <v>1</v>
      </c>
      <c r="J889" s="20" t="s">
        <v>9911</v>
      </c>
      <c r="K889" s="20">
        <v>15</v>
      </c>
      <c r="L889" s="20" t="s">
        <v>9911</v>
      </c>
      <c r="M889" s="20">
        <v>100</v>
      </c>
      <c r="N889" s="20">
        <v>650</v>
      </c>
      <c r="O889" s="8">
        <v>650</v>
      </c>
      <c r="Q889" t="str">
        <f t="shared" si="26"/>
        <v>만두전골다진마늘1큰술</v>
      </c>
      <c r="R889" s="8">
        <f t="shared" si="27"/>
        <v>97.5</v>
      </c>
    </row>
    <row r="890" spans="1:18" x14ac:dyDescent="0.4">
      <c r="A890" s="8" t="s">
        <v>10194</v>
      </c>
      <c r="B890" s="8" t="s">
        <v>957</v>
      </c>
      <c r="C890" s="8" t="s">
        <v>3744</v>
      </c>
      <c r="D890" s="8" t="s">
        <v>2451</v>
      </c>
      <c r="E890" s="8" t="s">
        <v>9944</v>
      </c>
      <c r="F890" s="8" t="s">
        <v>3744</v>
      </c>
      <c r="G890" s="19">
        <v>97.5</v>
      </c>
      <c r="H890" s="20" t="s">
        <v>9914</v>
      </c>
      <c r="I890" s="20">
        <v>1</v>
      </c>
      <c r="J890" s="20" t="s">
        <v>9911</v>
      </c>
      <c r="K890" s="20">
        <v>15</v>
      </c>
      <c r="L890" s="20" t="s">
        <v>9911</v>
      </c>
      <c r="M890" s="20">
        <v>100</v>
      </c>
      <c r="N890" s="20">
        <v>650</v>
      </c>
      <c r="O890" s="8">
        <v>650</v>
      </c>
      <c r="Q890" t="str">
        <f t="shared" si="26"/>
        <v>돼지등갈비김치찜다진마늘1큰술</v>
      </c>
      <c r="R890" s="8">
        <f t="shared" si="27"/>
        <v>97.5</v>
      </c>
    </row>
    <row r="891" spans="1:18" x14ac:dyDescent="0.4">
      <c r="A891" s="8" t="s">
        <v>10190</v>
      </c>
      <c r="B891" s="8" t="s">
        <v>2342</v>
      </c>
      <c r="C891" s="8" t="s">
        <v>3744</v>
      </c>
      <c r="D891" s="8" t="s">
        <v>2451</v>
      </c>
      <c r="E891" s="8" t="s">
        <v>9944</v>
      </c>
      <c r="F891" s="8" t="s">
        <v>3744</v>
      </c>
      <c r="G891" s="19">
        <v>97.5</v>
      </c>
      <c r="H891" s="20" t="s">
        <v>9914</v>
      </c>
      <c r="I891" s="20">
        <v>1</v>
      </c>
      <c r="J891" s="20" t="s">
        <v>9911</v>
      </c>
      <c r="K891" s="20">
        <v>15</v>
      </c>
      <c r="L891" s="20" t="s">
        <v>9911</v>
      </c>
      <c r="M891" s="20">
        <v>100</v>
      </c>
      <c r="N891" s="20">
        <v>650</v>
      </c>
      <c r="O891" s="8">
        <v>650</v>
      </c>
      <c r="Q891" t="str">
        <f t="shared" si="26"/>
        <v>꽃게탕다진마늘1큰술</v>
      </c>
      <c r="R891" s="8">
        <f t="shared" si="27"/>
        <v>97.5</v>
      </c>
    </row>
    <row r="892" spans="1:18" x14ac:dyDescent="0.4">
      <c r="A892" s="8" t="s">
        <v>9963</v>
      </c>
      <c r="B892" s="8" t="s">
        <v>2047</v>
      </c>
      <c r="C892" s="8" t="s">
        <v>3744</v>
      </c>
      <c r="D892" s="8" t="s">
        <v>2451</v>
      </c>
      <c r="E892" s="8" t="s">
        <v>9944</v>
      </c>
      <c r="F892" s="8" t="s">
        <v>3744</v>
      </c>
      <c r="G892" s="19">
        <v>97.5</v>
      </c>
      <c r="H892" s="20" t="s">
        <v>9914</v>
      </c>
      <c r="I892" s="20">
        <v>1</v>
      </c>
      <c r="J892" s="20" t="s">
        <v>9911</v>
      </c>
      <c r="K892" s="20">
        <v>15</v>
      </c>
      <c r="L892" s="20" t="s">
        <v>9911</v>
      </c>
      <c r="M892" s="20">
        <v>100</v>
      </c>
      <c r="N892" s="20">
        <v>650</v>
      </c>
      <c r="O892" s="8">
        <v>650</v>
      </c>
      <c r="Q892" t="str">
        <f t="shared" si="26"/>
        <v>돼지등갈비찜다진마늘1큰술</v>
      </c>
      <c r="R892" s="8">
        <f t="shared" si="27"/>
        <v>97.5</v>
      </c>
    </row>
    <row r="893" spans="1:18" x14ac:dyDescent="0.4">
      <c r="A893" s="8" t="s">
        <v>10061</v>
      </c>
      <c r="B893" s="8" t="s">
        <v>2330</v>
      </c>
      <c r="C893" s="8" t="s">
        <v>3744</v>
      </c>
      <c r="D893" s="8" t="s">
        <v>2451</v>
      </c>
      <c r="E893" s="8" t="s">
        <v>9944</v>
      </c>
      <c r="F893" s="8" t="s">
        <v>3744</v>
      </c>
      <c r="G893" s="19">
        <v>97.5</v>
      </c>
      <c r="H893" s="20" t="s">
        <v>9914</v>
      </c>
      <c r="I893" s="20">
        <v>1</v>
      </c>
      <c r="J893" s="20" t="s">
        <v>9911</v>
      </c>
      <c r="K893" s="20">
        <v>15</v>
      </c>
      <c r="L893" s="20" t="s">
        <v>9911</v>
      </c>
      <c r="M893" s="20">
        <v>100</v>
      </c>
      <c r="N893" s="20">
        <v>650</v>
      </c>
      <c r="O893" s="8">
        <v>650</v>
      </c>
      <c r="Q893" t="str">
        <f t="shared" si="26"/>
        <v>부대찌개다진마늘1큰술</v>
      </c>
      <c r="R893" s="8">
        <f t="shared" si="27"/>
        <v>97.5</v>
      </c>
    </row>
    <row r="894" spans="1:18" x14ac:dyDescent="0.4">
      <c r="A894" s="8" t="s">
        <v>9921</v>
      </c>
      <c r="B894" s="8" t="s">
        <v>2347</v>
      </c>
      <c r="C894" s="8" t="s">
        <v>3744</v>
      </c>
      <c r="D894" s="8" t="s">
        <v>2451</v>
      </c>
      <c r="E894" s="8" t="s">
        <v>9944</v>
      </c>
      <c r="F894" s="8" t="s">
        <v>3744</v>
      </c>
      <c r="G894" s="19">
        <v>97.5</v>
      </c>
      <c r="H894" s="20" t="s">
        <v>9914</v>
      </c>
      <c r="I894" s="20">
        <v>1</v>
      </c>
      <c r="J894" s="20" t="s">
        <v>9911</v>
      </c>
      <c r="K894" s="20">
        <v>15</v>
      </c>
      <c r="L894" s="20" t="s">
        <v>9911</v>
      </c>
      <c r="M894" s="20">
        <v>100</v>
      </c>
      <c r="N894" s="20">
        <v>650</v>
      </c>
      <c r="O894" s="8">
        <v>650</v>
      </c>
      <c r="Q894" t="str">
        <f t="shared" si="26"/>
        <v>매운쇠고기갈비찜다진마늘1큰술</v>
      </c>
      <c r="R894" s="8">
        <f t="shared" si="27"/>
        <v>97.5</v>
      </c>
    </row>
    <row r="895" spans="1:18" x14ac:dyDescent="0.4">
      <c r="A895" s="8" t="s">
        <v>10181</v>
      </c>
      <c r="B895" s="8" t="s">
        <v>79</v>
      </c>
      <c r="C895" s="8" t="s">
        <v>3743</v>
      </c>
      <c r="D895" s="8" t="s">
        <v>3037</v>
      </c>
      <c r="E895" s="8" t="s">
        <v>9944</v>
      </c>
      <c r="F895" s="8" t="s">
        <v>3744</v>
      </c>
      <c r="G895" s="19">
        <v>97.5</v>
      </c>
      <c r="H895" s="20" t="s">
        <v>9914</v>
      </c>
      <c r="I895" s="20">
        <v>0.5</v>
      </c>
      <c r="J895" s="20" t="s">
        <v>9911</v>
      </c>
      <c r="K895" s="20">
        <v>15</v>
      </c>
      <c r="L895" s="20" t="s">
        <v>9911</v>
      </c>
      <c r="M895" s="20">
        <v>100</v>
      </c>
      <c r="N895" s="20">
        <v>650</v>
      </c>
      <c r="O895" s="8">
        <v>650</v>
      </c>
      <c r="Q895" t="str">
        <f t="shared" si="26"/>
        <v>사천식잡채다진 마늘½술</v>
      </c>
      <c r="R895" s="8">
        <f t="shared" si="27"/>
        <v>97.5</v>
      </c>
    </row>
    <row r="896" spans="1:18" x14ac:dyDescent="0.4">
      <c r="A896" s="8" t="s">
        <v>9908</v>
      </c>
      <c r="B896" s="8" t="s">
        <v>2358</v>
      </c>
      <c r="C896" s="8" t="s">
        <v>3743</v>
      </c>
      <c r="D896" s="8" t="s">
        <v>2515</v>
      </c>
      <c r="E896" s="8" t="s">
        <v>9944</v>
      </c>
      <c r="F896" s="8" t="s">
        <v>3744</v>
      </c>
      <c r="G896" s="19">
        <v>97.5</v>
      </c>
      <c r="H896" s="20" t="s">
        <v>9914</v>
      </c>
      <c r="I896" s="20">
        <v>0.5</v>
      </c>
      <c r="J896" s="20" t="s">
        <v>9911</v>
      </c>
      <c r="K896" s="20">
        <v>15</v>
      </c>
      <c r="L896" s="20" t="s">
        <v>9911</v>
      </c>
      <c r="M896" s="20">
        <v>100</v>
      </c>
      <c r="N896" s="20">
        <v>650</v>
      </c>
      <c r="O896" s="8">
        <v>650</v>
      </c>
      <c r="Q896" t="str">
        <f t="shared" si="26"/>
        <v>갈비찜다진 마늘1/2큰술</v>
      </c>
      <c r="R896" s="8">
        <f t="shared" si="27"/>
        <v>97.5</v>
      </c>
    </row>
    <row r="897" spans="1:18" x14ac:dyDescent="0.4">
      <c r="A897" s="8" t="s">
        <v>9988</v>
      </c>
      <c r="B897" s="8" t="s">
        <v>1310</v>
      </c>
      <c r="C897" s="8" t="s">
        <v>3743</v>
      </c>
      <c r="D897" s="8" t="s">
        <v>2515</v>
      </c>
      <c r="E897" s="8" t="s">
        <v>9944</v>
      </c>
      <c r="F897" s="8" t="s">
        <v>3744</v>
      </c>
      <c r="G897" s="19">
        <v>97.5</v>
      </c>
      <c r="H897" s="20" t="s">
        <v>9914</v>
      </c>
      <c r="I897" s="20">
        <v>0.5</v>
      </c>
      <c r="J897" s="20" t="s">
        <v>9911</v>
      </c>
      <c r="K897" s="20">
        <v>15</v>
      </c>
      <c r="L897" s="20" t="s">
        <v>9911</v>
      </c>
      <c r="M897" s="20">
        <v>100</v>
      </c>
      <c r="N897" s="20">
        <v>650</v>
      </c>
      <c r="O897" s="8">
        <v>650</v>
      </c>
      <c r="Q897" t="str">
        <f t="shared" si="26"/>
        <v>꼬막비빔밥다진 마늘1/2큰술</v>
      </c>
      <c r="R897" s="8">
        <f t="shared" si="27"/>
        <v>97.5</v>
      </c>
    </row>
    <row r="898" spans="1:18" x14ac:dyDescent="0.4">
      <c r="A898" s="8" t="s">
        <v>10366</v>
      </c>
      <c r="B898" s="8" t="s">
        <v>1106</v>
      </c>
      <c r="C898" s="8" t="s">
        <v>3743</v>
      </c>
      <c r="D898" s="8" t="s">
        <v>2733</v>
      </c>
      <c r="E898" s="8" t="s">
        <v>9944</v>
      </c>
      <c r="F898" s="8" t="s">
        <v>3744</v>
      </c>
      <c r="G898" s="19">
        <v>97.5</v>
      </c>
      <c r="H898" s="20" t="s">
        <v>9914</v>
      </c>
      <c r="I898" s="20">
        <v>0.5</v>
      </c>
      <c r="J898" s="20" t="s">
        <v>9911</v>
      </c>
      <c r="K898" s="20">
        <v>15</v>
      </c>
      <c r="L898" s="20" t="s">
        <v>9911</v>
      </c>
      <c r="M898" s="20">
        <v>100</v>
      </c>
      <c r="N898" s="20">
        <v>650</v>
      </c>
      <c r="O898" s="8">
        <v>650</v>
      </c>
      <c r="Q898" t="str">
        <f t="shared" si="26"/>
        <v>치즈 오븐 스파게티다진 마늘½ 큰술</v>
      </c>
      <c r="R898" s="8">
        <f t="shared" si="27"/>
        <v>97.5</v>
      </c>
    </row>
    <row r="899" spans="1:18" x14ac:dyDescent="0.4">
      <c r="A899" s="8" t="s">
        <v>10367</v>
      </c>
      <c r="B899" s="8" t="s">
        <v>2157</v>
      </c>
      <c r="C899" s="8" t="s">
        <v>3743</v>
      </c>
      <c r="D899" s="8" t="s">
        <v>2585</v>
      </c>
      <c r="E899" s="8" t="s">
        <v>9944</v>
      </c>
      <c r="F899" s="8" t="s">
        <v>3744</v>
      </c>
      <c r="G899" s="19">
        <v>97.5</v>
      </c>
      <c r="H899" s="20" t="s">
        <v>9914</v>
      </c>
      <c r="I899" s="20">
        <v>0.5</v>
      </c>
      <c r="J899" s="20" t="s">
        <v>9911</v>
      </c>
      <c r="K899" s="20">
        <v>15</v>
      </c>
      <c r="L899" s="20" t="s">
        <v>9911</v>
      </c>
      <c r="M899" s="20">
        <v>100</v>
      </c>
      <c r="N899" s="20">
        <v>650</v>
      </c>
      <c r="O899" s="8">
        <v>650</v>
      </c>
      <c r="Q899" t="str">
        <f t="shared" si="26"/>
        <v>갈릭버터 새우구이다진 마늘½큰술</v>
      </c>
      <c r="R899" s="8">
        <f t="shared" si="27"/>
        <v>97.5</v>
      </c>
    </row>
    <row r="900" spans="1:18" x14ac:dyDescent="0.4">
      <c r="A900" s="8" t="s">
        <v>9938</v>
      </c>
      <c r="B900" s="8" t="s">
        <v>924</v>
      </c>
      <c r="C900" s="8" t="s">
        <v>3743</v>
      </c>
      <c r="D900" s="8" t="s">
        <v>2585</v>
      </c>
      <c r="E900" s="8" t="s">
        <v>9944</v>
      </c>
      <c r="F900" s="8" t="s">
        <v>3744</v>
      </c>
      <c r="G900" s="19">
        <v>97.5</v>
      </c>
      <c r="H900" s="20" t="s">
        <v>9914</v>
      </c>
      <c r="I900" s="20">
        <v>0.5</v>
      </c>
      <c r="J900" s="20" t="s">
        <v>9911</v>
      </c>
      <c r="K900" s="20">
        <v>15</v>
      </c>
      <c r="L900" s="20" t="s">
        <v>9911</v>
      </c>
      <c r="M900" s="20">
        <v>100</v>
      </c>
      <c r="N900" s="20">
        <v>650</v>
      </c>
      <c r="O900" s="8">
        <v>650</v>
      </c>
      <c r="Q900" t="str">
        <f t="shared" si="26"/>
        <v>가지덮밥다진 마늘½큰술</v>
      </c>
      <c r="R900" s="8">
        <f t="shared" si="27"/>
        <v>97.5</v>
      </c>
    </row>
    <row r="901" spans="1:18" x14ac:dyDescent="0.4">
      <c r="A901" s="8" t="s">
        <v>10250</v>
      </c>
      <c r="B901" s="8" t="s">
        <v>1883</v>
      </c>
      <c r="C901" s="8" t="s">
        <v>3743</v>
      </c>
      <c r="D901" s="8" t="s">
        <v>2585</v>
      </c>
      <c r="E901" s="8" t="s">
        <v>9944</v>
      </c>
      <c r="F901" s="8" t="s">
        <v>3744</v>
      </c>
      <c r="G901" s="19">
        <v>97.5</v>
      </c>
      <c r="H901" s="20" t="s">
        <v>9914</v>
      </c>
      <c r="I901" s="20">
        <v>0.5</v>
      </c>
      <c r="J901" s="20" t="s">
        <v>9911</v>
      </c>
      <c r="K901" s="20">
        <v>15</v>
      </c>
      <c r="L901" s="20" t="s">
        <v>9911</v>
      </c>
      <c r="M901" s="20">
        <v>100</v>
      </c>
      <c r="N901" s="20">
        <v>650</v>
      </c>
      <c r="O901" s="8">
        <v>650</v>
      </c>
      <c r="Q901" t="str">
        <f t="shared" ref="Q901:Q964" si="28">SUBSTITUTE(_xlfn.CONCAT(B901:D901),"~","-")</f>
        <v>굴 부추전다진 마늘½큰술</v>
      </c>
      <c r="R901" s="8">
        <f t="shared" ref="R901:R964" si="29">G901</f>
        <v>97.5</v>
      </c>
    </row>
    <row r="902" spans="1:18" x14ac:dyDescent="0.4">
      <c r="A902" s="8" t="s">
        <v>10091</v>
      </c>
      <c r="B902" s="8" t="s">
        <v>23</v>
      </c>
      <c r="C902" s="8" t="s">
        <v>3743</v>
      </c>
      <c r="D902" s="8" t="s">
        <v>2585</v>
      </c>
      <c r="E902" s="8" t="s">
        <v>9944</v>
      </c>
      <c r="F902" s="8" t="s">
        <v>3744</v>
      </c>
      <c r="G902" s="19">
        <v>97.5</v>
      </c>
      <c r="H902" s="20" t="s">
        <v>9914</v>
      </c>
      <c r="I902" s="20">
        <v>0.5</v>
      </c>
      <c r="J902" s="20" t="s">
        <v>9911</v>
      </c>
      <c r="K902" s="20">
        <v>15</v>
      </c>
      <c r="L902" s="20" t="s">
        <v>9911</v>
      </c>
      <c r="M902" s="20">
        <v>100</v>
      </c>
      <c r="N902" s="20">
        <v>650</v>
      </c>
      <c r="O902" s="8">
        <v>650</v>
      </c>
      <c r="Q902" t="str">
        <f t="shared" si="28"/>
        <v>감자북엇국다진 마늘½큰술</v>
      </c>
      <c r="R902" s="8">
        <f t="shared" si="29"/>
        <v>97.5</v>
      </c>
    </row>
    <row r="903" spans="1:18" x14ac:dyDescent="0.4">
      <c r="A903" s="8" t="s">
        <v>10092</v>
      </c>
      <c r="B903" s="8" t="s">
        <v>343</v>
      </c>
      <c r="C903" s="8" t="s">
        <v>3743</v>
      </c>
      <c r="D903" s="8" t="s">
        <v>2585</v>
      </c>
      <c r="E903" s="8" t="s">
        <v>9944</v>
      </c>
      <c r="F903" s="8" t="s">
        <v>3744</v>
      </c>
      <c r="G903" s="19">
        <v>97.5</v>
      </c>
      <c r="H903" s="20" t="s">
        <v>9914</v>
      </c>
      <c r="I903" s="20">
        <v>0.5</v>
      </c>
      <c r="J903" s="20" t="s">
        <v>9911</v>
      </c>
      <c r="K903" s="20">
        <v>15</v>
      </c>
      <c r="L903" s="20" t="s">
        <v>9911</v>
      </c>
      <c r="M903" s="20">
        <v>100</v>
      </c>
      <c r="N903" s="20">
        <v>650</v>
      </c>
      <c r="O903" s="8">
        <v>650</v>
      </c>
      <c r="Q903" t="str">
        <f t="shared" si="28"/>
        <v>마라탕다진 마늘½큰술</v>
      </c>
      <c r="R903" s="8">
        <f t="shared" si="29"/>
        <v>97.5</v>
      </c>
    </row>
    <row r="904" spans="1:18" x14ac:dyDescent="0.4">
      <c r="A904" s="8" t="s">
        <v>10186</v>
      </c>
      <c r="B904" s="8" t="s">
        <v>228</v>
      </c>
      <c r="C904" s="8" t="s">
        <v>3743</v>
      </c>
      <c r="D904" s="8" t="s">
        <v>2585</v>
      </c>
      <c r="E904" s="8" t="s">
        <v>9944</v>
      </c>
      <c r="F904" s="8" t="s">
        <v>3744</v>
      </c>
      <c r="G904" s="19">
        <v>97.5</v>
      </c>
      <c r="H904" s="20" t="s">
        <v>9914</v>
      </c>
      <c r="I904" s="20">
        <v>0.5</v>
      </c>
      <c r="J904" s="20" t="s">
        <v>9911</v>
      </c>
      <c r="K904" s="20">
        <v>15</v>
      </c>
      <c r="L904" s="20" t="s">
        <v>9911</v>
      </c>
      <c r="M904" s="20">
        <v>100</v>
      </c>
      <c r="N904" s="20">
        <v>650</v>
      </c>
      <c r="O904" s="8">
        <v>650</v>
      </c>
      <c r="Q904" t="str">
        <f t="shared" si="28"/>
        <v>꼬막무침다진 마늘½큰술</v>
      </c>
      <c r="R904" s="8">
        <f t="shared" si="29"/>
        <v>97.5</v>
      </c>
    </row>
    <row r="905" spans="1:18" x14ac:dyDescent="0.4">
      <c r="A905" s="8" t="s">
        <v>10368</v>
      </c>
      <c r="B905" s="8" t="s">
        <v>100</v>
      </c>
      <c r="C905" s="8" t="s">
        <v>3743</v>
      </c>
      <c r="D905" s="8" t="s">
        <v>2585</v>
      </c>
      <c r="E905" s="8" t="s">
        <v>9944</v>
      </c>
      <c r="F905" s="8" t="s">
        <v>3744</v>
      </c>
      <c r="G905" s="19">
        <v>97.5</v>
      </c>
      <c r="H905" s="20" t="s">
        <v>9914</v>
      </c>
      <c r="I905" s="20">
        <v>0.5</v>
      </c>
      <c r="J905" s="20" t="s">
        <v>9911</v>
      </c>
      <c r="K905" s="20">
        <v>15</v>
      </c>
      <c r="L905" s="20" t="s">
        <v>9911</v>
      </c>
      <c r="M905" s="20">
        <v>100</v>
      </c>
      <c r="N905" s="20">
        <v>650</v>
      </c>
      <c r="O905" s="8">
        <v>650</v>
      </c>
      <c r="Q905" t="str">
        <f t="shared" si="28"/>
        <v>홍합탕다진 마늘½큰술</v>
      </c>
      <c r="R905" s="8">
        <f t="shared" si="29"/>
        <v>97.5</v>
      </c>
    </row>
    <row r="906" spans="1:18" x14ac:dyDescent="0.4">
      <c r="A906" s="8" t="s">
        <v>10254</v>
      </c>
      <c r="B906" s="8" t="s">
        <v>315</v>
      </c>
      <c r="C906" s="8" t="s">
        <v>3743</v>
      </c>
      <c r="D906" s="8" t="s">
        <v>2585</v>
      </c>
      <c r="E906" s="8" t="s">
        <v>9944</v>
      </c>
      <c r="F906" s="8" t="s">
        <v>3744</v>
      </c>
      <c r="G906" s="19">
        <v>97.5</v>
      </c>
      <c r="H906" s="20" t="s">
        <v>9914</v>
      </c>
      <c r="I906" s="20">
        <v>0.5</v>
      </c>
      <c r="J906" s="20" t="s">
        <v>9911</v>
      </c>
      <c r="K906" s="20">
        <v>15</v>
      </c>
      <c r="L906" s="20" t="s">
        <v>9911</v>
      </c>
      <c r="M906" s="20">
        <v>100</v>
      </c>
      <c r="N906" s="20">
        <v>650</v>
      </c>
      <c r="O906" s="8">
        <v>650</v>
      </c>
      <c r="Q906" t="str">
        <f t="shared" si="28"/>
        <v>차돌박이숙주덮밥다진 마늘½큰술</v>
      </c>
      <c r="R906" s="8">
        <f t="shared" si="29"/>
        <v>97.5</v>
      </c>
    </row>
    <row r="907" spans="1:18" x14ac:dyDescent="0.4">
      <c r="A907" s="8" t="s">
        <v>10236</v>
      </c>
      <c r="B907" s="8" t="s">
        <v>32</v>
      </c>
      <c r="C907" s="8" t="s">
        <v>3743</v>
      </c>
      <c r="D907" s="8" t="s">
        <v>2585</v>
      </c>
      <c r="E907" s="8" t="s">
        <v>9944</v>
      </c>
      <c r="F907" s="8" t="s">
        <v>3744</v>
      </c>
      <c r="G907" s="19">
        <v>97.5</v>
      </c>
      <c r="H907" s="20" t="s">
        <v>9914</v>
      </c>
      <c r="I907" s="20">
        <v>0.5</v>
      </c>
      <c r="J907" s="20" t="s">
        <v>9911</v>
      </c>
      <c r="K907" s="20">
        <v>15</v>
      </c>
      <c r="L907" s="20" t="s">
        <v>9911</v>
      </c>
      <c r="M907" s="20">
        <v>100</v>
      </c>
      <c r="N907" s="20">
        <v>650</v>
      </c>
      <c r="O907" s="8">
        <v>650</v>
      </c>
      <c r="Q907" t="str">
        <f t="shared" si="28"/>
        <v>고기완자떡국다진 마늘½큰술</v>
      </c>
      <c r="R907" s="8">
        <f t="shared" si="29"/>
        <v>97.5</v>
      </c>
    </row>
    <row r="908" spans="1:18" x14ac:dyDescent="0.4">
      <c r="A908" s="8" t="s">
        <v>10215</v>
      </c>
      <c r="B908" s="8" t="s">
        <v>49</v>
      </c>
      <c r="C908" s="8" t="s">
        <v>3743</v>
      </c>
      <c r="D908" s="8" t="s">
        <v>2585</v>
      </c>
      <c r="E908" s="8" t="s">
        <v>9944</v>
      </c>
      <c r="F908" s="8" t="s">
        <v>3744</v>
      </c>
      <c r="G908" s="19">
        <v>97.5</v>
      </c>
      <c r="H908" s="20" t="s">
        <v>9914</v>
      </c>
      <c r="I908" s="20">
        <v>0.5</v>
      </c>
      <c r="J908" s="20" t="s">
        <v>9911</v>
      </c>
      <c r="K908" s="20">
        <v>15</v>
      </c>
      <c r="L908" s="20" t="s">
        <v>9911</v>
      </c>
      <c r="M908" s="20">
        <v>100</v>
      </c>
      <c r="N908" s="20">
        <v>650</v>
      </c>
      <c r="O908" s="8">
        <v>650</v>
      </c>
      <c r="Q908" t="str">
        <f t="shared" si="28"/>
        <v>단호박된장불고기덮밥다진 마늘½큰술</v>
      </c>
      <c r="R908" s="8">
        <f t="shared" si="29"/>
        <v>97.5</v>
      </c>
    </row>
    <row r="909" spans="1:18" x14ac:dyDescent="0.4">
      <c r="A909" s="8" t="s">
        <v>10178</v>
      </c>
      <c r="B909" s="8" t="s">
        <v>1182</v>
      </c>
      <c r="C909" s="8" t="s">
        <v>3743</v>
      </c>
      <c r="D909" s="8" t="s">
        <v>2585</v>
      </c>
      <c r="E909" s="8" t="s">
        <v>9944</v>
      </c>
      <c r="F909" s="8" t="s">
        <v>3744</v>
      </c>
      <c r="G909" s="19">
        <v>97.5</v>
      </c>
      <c r="H909" s="20" t="s">
        <v>9914</v>
      </c>
      <c r="I909" s="20">
        <v>0.5</v>
      </c>
      <c r="J909" s="20" t="s">
        <v>9911</v>
      </c>
      <c r="K909" s="20">
        <v>15</v>
      </c>
      <c r="L909" s="20" t="s">
        <v>9911</v>
      </c>
      <c r="M909" s="20">
        <v>100</v>
      </c>
      <c r="N909" s="20">
        <v>650</v>
      </c>
      <c r="O909" s="8">
        <v>650</v>
      </c>
      <c r="Q909" t="str">
        <f t="shared" si="28"/>
        <v>김치 순두부찌개다진 마늘½큰술</v>
      </c>
      <c r="R909" s="8">
        <f t="shared" si="29"/>
        <v>97.5</v>
      </c>
    </row>
    <row r="910" spans="1:18" x14ac:dyDescent="0.4">
      <c r="A910" s="8" t="s">
        <v>9954</v>
      </c>
      <c r="B910" s="8" t="s">
        <v>385</v>
      </c>
      <c r="C910" s="8" t="s">
        <v>3743</v>
      </c>
      <c r="D910" s="8" t="s">
        <v>2515</v>
      </c>
      <c r="E910" s="8" t="s">
        <v>9944</v>
      </c>
      <c r="F910" s="8" t="s">
        <v>3744</v>
      </c>
      <c r="G910" s="19">
        <v>97.5</v>
      </c>
      <c r="H910" s="20" t="s">
        <v>9914</v>
      </c>
      <c r="I910" s="20">
        <v>0.5</v>
      </c>
      <c r="J910" s="20" t="s">
        <v>9911</v>
      </c>
      <c r="K910" s="20">
        <v>15</v>
      </c>
      <c r="L910" s="20" t="s">
        <v>9911</v>
      </c>
      <c r="M910" s="20">
        <v>100</v>
      </c>
      <c r="N910" s="20">
        <v>650</v>
      </c>
      <c r="O910" s="8">
        <v>650</v>
      </c>
      <c r="Q910" t="str">
        <f t="shared" si="28"/>
        <v>어향육슬덮밥다진 마늘1/2큰술</v>
      </c>
      <c r="R910" s="8">
        <f t="shared" si="29"/>
        <v>97.5</v>
      </c>
    </row>
    <row r="911" spans="1:18" x14ac:dyDescent="0.4">
      <c r="A911" s="8" t="s">
        <v>10199</v>
      </c>
      <c r="B911" s="8" t="s">
        <v>378</v>
      </c>
      <c r="C911" s="8" t="s">
        <v>3743</v>
      </c>
      <c r="D911" s="8" t="s">
        <v>2515</v>
      </c>
      <c r="E911" s="8" t="s">
        <v>9944</v>
      </c>
      <c r="F911" s="8" t="s">
        <v>3744</v>
      </c>
      <c r="G911" s="19">
        <v>97.5</v>
      </c>
      <c r="H911" s="20" t="s">
        <v>9914</v>
      </c>
      <c r="I911" s="20">
        <v>0.5</v>
      </c>
      <c r="J911" s="20" t="s">
        <v>9911</v>
      </c>
      <c r="K911" s="20">
        <v>15</v>
      </c>
      <c r="L911" s="20" t="s">
        <v>9911</v>
      </c>
      <c r="M911" s="20">
        <v>100</v>
      </c>
      <c r="N911" s="20">
        <v>650</v>
      </c>
      <c r="O911" s="8">
        <v>650</v>
      </c>
      <c r="Q911" t="str">
        <f t="shared" si="28"/>
        <v>차돌박이 된장찌개다진 마늘1/2큰술</v>
      </c>
      <c r="R911" s="8">
        <f t="shared" si="29"/>
        <v>97.5</v>
      </c>
    </row>
    <row r="912" spans="1:18" x14ac:dyDescent="0.4">
      <c r="A912" s="8" t="s">
        <v>10066</v>
      </c>
      <c r="B912" s="8" t="s">
        <v>2019</v>
      </c>
      <c r="C912" s="8" t="s">
        <v>3743</v>
      </c>
      <c r="D912" s="8" t="s">
        <v>2515</v>
      </c>
      <c r="E912" s="8" t="s">
        <v>9944</v>
      </c>
      <c r="F912" s="8" t="s">
        <v>3744</v>
      </c>
      <c r="G912" s="19">
        <v>97.5</v>
      </c>
      <c r="H912" s="20" t="s">
        <v>9914</v>
      </c>
      <c r="I912" s="20">
        <v>0.5</v>
      </c>
      <c r="J912" s="20" t="s">
        <v>9911</v>
      </c>
      <c r="K912" s="20">
        <v>15</v>
      </c>
      <c r="L912" s="20" t="s">
        <v>9911</v>
      </c>
      <c r="M912" s="20">
        <v>100</v>
      </c>
      <c r="N912" s="20">
        <v>650</v>
      </c>
      <c r="O912" s="8">
        <v>650</v>
      </c>
      <c r="Q912" t="str">
        <f t="shared" si="28"/>
        <v>갈비탕다진 마늘1/2큰술</v>
      </c>
      <c r="R912" s="8">
        <f t="shared" si="29"/>
        <v>97.5</v>
      </c>
    </row>
    <row r="913" spans="1:18" x14ac:dyDescent="0.4">
      <c r="A913" s="8" t="s">
        <v>10004</v>
      </c>
      <c r="B913" s="8" t="s">
        <v>603</v>
      </c>
      <c r="C913" s="8" t="s">
        <v>3743</v>
      </c>
      <c r="D913" s="8" t="s">
        <v>2515</v>
      </c>
      <c r="E913" s="8" t="s">
        <v>9944</v>
      </c>
      <c r="F913" s="8" t="s">
        <v>3744</v>
      </c>
      <c r="G913" s="19">
        <v>97.5</v>
      </c>
      <c r="H913" s="20" t="s">
        <v>9914</v>
      </c>
      <c r="I913" s="20">
        <v>0.5</v>
      </c>
      <c r="J913" s="20" t="s">
        <v>9911</v>
      </c>
      <c r="K913" s="20">
        <v>15</v>
      </c>
      <c r="L913" s="20" t="s">
        <v>9911</v>
      </c>
      <c r="M913" s="20">
        <v>100</v>
      </c>
      <c r="N913" s="20">
        <v>650</v>
      </c>
      <c r="O913" s="8">
        <v>650</v>
      </c>
      <c r="Q913" t="str">
        <f t="shared" si="28"/>
        <v>닭가슴살샐러드다진 마늘1/2큰술</v>
      </c>
      <c r="R913" s="8">
        <f t="shared" si="29"/>
        <v>97.5</v>
      </c>
    </row>
    <row r="914" spans="1:18" x14ac:dyDescent="0.4">
      <c r="A914" s="8" t="s">
        <v>10039</v>
      </c>
      <c r="B914" s="8" t="s">
        <v>1804</v>
      </c>
      <c r="C914" s="8" t="s">
        <v>3743</v>
      </c>
      <c r="D914" s="8" t="s">
        <v>2515</v>
      </c>
      <c r="E914" s="8" t="s">
        <v>9944</v>
      </c>
      <c r="F914" s="8" t="s">
        <v>3744</v>
      </c>
      <c r="G914" s="19">
        <v>97.5</v>
      </c>
      <c r="H914" s="20" t="s">
        <v>9914</v>
      </c>
      <c r="I914" s="20">
        <v>0.5</v>
      </c>
      <c r="J914" s="20" t="s">
        <v>9911</v>
      </c>
      <c r="K914" s="20">
        <v>15</v>
      </c>
      <c r="L914" s="20" t="s">
        <v>9911</v>
      </c>
      <c r="M914" s="20">
        <v>100</v>
      </c>
      <c r="N914" s="20">
        <v>650</v>
      </c>
      <c r="O914" s="8">
        <v>650</v>
      </c>
      <c r="Q914" t="str">
        <f t="shared" si="28"/>
        <v>황태구이다진 마늘1/2큰술</v>
      </c>
      <c r="R914" s="8">
        <f t="shared" si="29"/>
        <v>97.5</v>
      </c>
    </row>
    <row r="915" spans="1:18" x14ac:dyDescent="0.4">
      <c r="A915" s="8" t="s">
        <v>9938</v>
      </c>
      <c r="B915" s="8" t="s">
        <v>924</v>
      </c>
      <c r="C915" s="8" t="s">
        <v>3743</v>
      </c>
      <c r="D915" s="8" t="s">
        <v>2515</v>
      </c>
      <c r="E915" s="8" t="s">
        <v>9944</v>
      </c>
      <c r="F915" s="8" t="s">
        <v>3744</v>
      </c>
      <c r="G915" s="19">
        <v>97.5</v>
      </c>
      <c r="H915" s="20" t="s">
        <v>9914</v>
      </c>
      <c r="I915" s="20">
        <v>0.5</v>
      </c>
      <c r="J915" s="20" t="s">
        <v>9911</v>
      </c>
      <c r="K915" s="20">
        <v>15</v>
      </c>
      <c r="L915" s="20" t="s">
        <v>9911</v>
      </c>
      <c r="M915" s="20">
        <v>100</v>
      </c>
      <c r="N915" s="20">
        <v>650</v>
      </c>
      <c r="O915" s="8">
        <v>650</v>
      </c>
      <c r="Q915" t="str">
        <f t="shared" si="28"/>
        <v>가지덮밥다진 마늘1/2큰술</v>
      </c>
      <c r="R915" s="8">
        <f t="shared" si="29"/>
        <v>97.5</v>
      </c>
    </row>
    <row r="916" spans="1:18" x14ac:dyDescent="0.4">
      <c r="A916" s="8" t="s">
        <v>10007</v>
      </c>
      <c r="B916" s="8" t="s">
        <v>841</v>
      </c>
      <c r="C916" s="8" t="s">
        <v>3743</v>
      </c>
      <c r="D916" s="8" t="s">
        <v>2515</v>
      </c>
      <c r="E916" s="8" t="s">
        <v>9944</v>
      </c>
      <c r="F916" s="8" t="s">
        <v>3744</v>
      </c>
      <c r="G916" s="19">
        <v>97.5</v>
      </c>
      <c r="H916" s="20" t="s">
        <v>9914</v>
      </c>
      <c r="I916" s="20">
        <v>0.5</v>
      </c>
      <c r="J916" s="20" t="s">
        <v>9911</v>
      </c>
      <c r="K916" s="20">
        <v>15</v>
      </c>
      <c r="L916" s="20" t="s">
        <v>9911</v>
      </c>
      <c r="M916" s="20">
        <v>100</v>
      </c>
      <c r="N916" s="20">
        <v>650</v>
      </c>
      <c r="O916" s="8">
        <v>650</v>
      </c>
      <c r="Q916" t="str">
        <f t="shared" si="28"/>
        <v>묵은지닭볶음탕다진 마늘1/2큰술</v>
      </c>
      <c r="R916" s="8">
        <f t="shared" si="29"/>
        <v>97.5</v>
      </c>
    </row>
    <row r="917" spans="1:18" x14ac:dyDescent="0.4">
      <c r="A917" s="8" t="s">
        <v>10042</v>
      </c>
      <c r="B917" s="8" t="s">
        <v>631</v>
      </c>
      <c r="C917" s="8" t="s">
        <v>3743</v>
      </c>
      <c r="D917" s="8" t="s">
        <v>2515</v>
      </c>
      <c r="E917" s="8" t="s">
        <v>9944</v>
      </c>
      <c r="F917" s="8" t="s">
        <v>3744</v>
      </c>
      <c r="G917" s="19">
        <v>97.5</v>
      </c>
      <c r="H917" s="20" t="s">
        <v>9914</v>
      </c>
      <c r="I917" s="20">
        <v>0.5</v>
      </c>
      <c r="J917" s="20" t="s">
        <v>9911</v>
      </c>
      <c r="K917" s="20">
        <v>15</v>
      </c>
      <c r="L917" s="20" t="s">
        <v>9911</v>
      </c>
      <c r="M917" s="20">
        <v>100</v>
      </c>
      <c r="N917" s="20">
        <v>650</v>
      </c>
      <c r="O917" s="8">
        <v>650</v>
      </c>
      <c r="Q917" t="str">
        <f t="shared" si="28"/>
        <v>목살스테이크다진 마늘1/2큰술</v>
      </c>
      <c r="R917" s="8">
        <f t="shared" si="29"/>
        <v>97.5</v>
      </c>
    </row>
    <row r="918" spans="1:18" x14ac:dyDescent="0.4">
      <c r="A918" s="8" t="s">
        <v>10014</v>
      </c>
      <c r="B918" s="8" t="s">
        <v>895</v>
      </c>
      <c r="C918" s="8" t="s">
        <v>3743</v>
      </c>
      <c r="D918" s="8" t="s">
        <v>2515</v>
      </c>
      <c r="E918" s="8" t="s">
        <v>9944</v>
      </c>
      <c r="F918" s="8" t="s">
        <v>3744</v>
      </c>
      <c r="G918" s="19">
        <v>97.5</v>
      </c>
      <c r="H918" s="20" t="s">
        <v>9914</v>
      </c>
      <c r="I918" s="20">
        <v>0.5</v>
      </c>
      <c r="J918" s="20" t="s">
        <v>9911</v>
      </c>
      <c r="K918" s="20">
        <v>15</v>
      </c>
      <c r="L918" s="20" t="s">
        <v>9911</v>
      </c>
      <c r="M918" s="20">
        <v>100</v>
      </c>
      <c r="N918" s="20">
        <v>650</v>
      </c>
      <c r="O918" s="8">
        <v>650</v>
      </c>
      <c r="Q918" t="str">
        <f t="shared" si="28"/>
        <v>불고기샌드위치다진 마늘1/2큰술</v>
      </c>
      <c r="R918" s="8">
        <f t="shared" si="29"/>
        <v>97.5</v>
      </c>
    </row>
    <row r="919" spans="1:18" x14ac:dyDescent="0.4">
      <c r="A919" s="8" t="s">
        <v>10046</v>
      </c>
      <c r="B919" s="8" t="s">
        <v>1943</v>
      </c>
      <c r="C919" s="8" t="s">
        <v>3743</v>
      </c>
      <c r="D919" s="8" t="s">
        <v>2740</v>
      </c>
      <c r="E919" s="8" t="s">
        <v>9944</v>
      </c>
      <c r="F919" s="8" t="s">
        <v>3744</v>
      </c>
      <c r="G919" s="19">
        <v>97.5</v>
      </c>
      <c r="H919" s="20" t="s">
        <v>9914</v>
      </c>
      <c r="I919" s="20">
        <v>0.5</v>
      </c>
      <c r="J919" s="20" t="s">
        <v>9911</v>
      </c>
      <c r="K919" s="20">
        <v>15</v>
      </c>
      <c r="L919" s="20" t="s">
        <v>9911</v>
      </c>
      <c r="M919" s="20">
        <v>100</v>
      </c>
      <c r="N919" s="20">
        <v>650</v>
      </c>
      <c r="O919" s="8">
        <v>650</v>
      </c>
      <c r="Q919" t="str">
        <f t="shared" si="28"/>
        <v xml:space="preserve">땡초김밥다진 마늘½큰술 </v>
      </c>
      <c r="R919" s="8">
        <f t="shared" si="29"/>
        <v>97.5</v>
      </c>
    </row>
    <row r="920" spans="1:18" x14ac:dyDescent="0.4">
      <c r="A920" s="8" t="s">
        <v>10196</v>
      </c>
      <c r="B920" s="8" t="s">
        <v>2388</v>
      </c>
      <c r="C920" s="8" t="s">
        <v>3743</v>
      </c>
      <c r="D920" s="8" t="s">
        <v>2740</v>
      </c>
      <c r="E920" s="8" t="s">
        <v>9944</v>
      </c>
      <c r="F920" s="8" t="s">
        <v>3744</v>
      </c>
      <c r="G920" s="19">
        <v>97.5</v>
      </c>
      <c r="H920" s="20" t="s">
        <v>9914</v>
      </c>
      <c r="I920" s="20">
        <v>0.5</v>
      </c>
      <c r="J920" s="20" t="s">
        <v>9911</v>
      </c>
      <c r="K920" s="20">
        <v>15</v>
      </c>
      <c r="L920" s="20" t="s">
        <v>9911</v>
      </c>
      <c r="M920" s="20">
        <v>100</v>
      </c>
      <c r="N920" s="20">
        <v>650</v>
      </c>
      <c r="O920" s="8">
        <v>650</v>
      </c>
      <c r="Q920" t="str">
        <f t="shared" si="28"/>
        <v xml:space="preserve">청국장찌개다진 마늘½큰술 </v>
      </c>
      <c r="R920" s="8">
        <f t="shared" si="29"/>
        <v>97.5</v>
      </c>
    </row>
    <row r="921" spans="1:18" x14ac:dyDescent="0.4">
      <c r="A921" s="8" t="s">
        <v>9953</v>
      </c>
      <c r="B921" s="8" t="s">
        <v>1479</v>
      </c>
      <c r="C921" s="8" t="s">
        <v>3743</v>
      </c>
      <c r="D921" s="8" t="s">
        <v>2740</v>
      </c>
      <c r="E921" s="8" t="s">
        <v>9944</v>
      </c>
      <c r="F921" s="8" t="s">
        <v>3744</v>
      </c>
      <c r="G921" s="19">
        <v>97.5</v>
      </c>
      <c r="H921" s="20" t="s">
        <v>9914</v>
      </c>
      <c r="I921" s="20">
        <v>0.5</v>
      </c>
      <c r="J921" s="20" t="s">
        <v>9911</v>
      </c>
      <c r="K921" s="20">
        <v>15</v>
      </c>
      <c r="L921" s="20" t="s">
        <v>9911</v>
      </c>
      <c r="M921" s="20">
        <v>100</v>
      </c>
      <c r="N921" s="20">
        <v>650</v>
      </c>
      <c r="O921" s="8">
        <v>650</v>
      </c>
      <c r="Q921" t="str">
        <f t="shared" si="28"/>
        <v xml:space="preserve">달래 간장 비빔국수다진 마늘½큰술 </v>
      </c>
      <c r="R921" s="8">
        <f t="shared" si="29"/>
        <v>97.5</v>
      </c>
    </row>
    <row r="922" spans="1:18" x14ac:dyDescent="0.4">
      <c r="A922" s="8" t="s">
        <v>10204</v>
      </c>
      <c r="B922" s="8" t="s">
        <v>1112</v>
      </c>
      <c r="C922" s="8" t="s">
        <v>3743</v>
      </c>
      <c r="D922" s="8" t="s">
        <v>2740</v>
      </c>
      <c r="E922" s="8" t="s">
        <v>9944</v>
      </c>
      <c r="F922" s="8" t="s">
        <v>3744</v>
      </c>
      <c r="G922" s="19">
        <v>97.5</v>
      </c>
      <c r="H922" s="20" t="s">
        <v>9914</v>
      </c>
      <c r="I922" s="20">
        <v>0.5</v>
      </c>
      <c r="J922" s="20" t="s">
        <v>9911</v>
      </c>
      <c r="K922" s="20">
        <v>15</v>
      </c>
      <c r="L922" s="20" t="s">
        <v>9911</v>
      </c>
      <c r="M922" s="20">
        <v>100</v>
      </c>
      <c r="N922" s="20">
        <v>650</v>
      </c>
      <c r="O922" s="8">
        <v>650</v>
      </c>
      <c r="Q922" t="str">
        <f t="shared" si="28"/>
        <v xml:space="preserve">로제 떡볶이다진 마늘½큰술 </v>
      </c>
      <c r="R922" s="8">
        <f t="shared" si="29"/>
        <v>97.5</v>
      </c>
    </row>
    <row r="923" spans="1:18" x14ac:dyDescent="0.4">
      <c r="A923" s="8" t="s">
        <v>10205</v>
      </c>
      <c r="B923" s="8" t="s">
        <v>2031</v>
      </c>
      <c r="C923" s="8" t="s">
        <v>3743</v>
      </c>
      <c r="D923" s="8" t="s">
        <v>2740</v>
      </c>
      <c r="E923" s="8" t="s">
        <v>9944</v>
      </c>
      <c r="F923" s="8" t="s">
        <v>3744</v>
      </c>
      <c r="G923" s="19">
        <v>97.5</v>
      </c>
      <c r="H923" s="20" t="s">
        <v>9914</v>
      </c>
      <c r="I923" s="20">
        <v>0.5</v>
      </c>
      <c r="J923" s="20" t="s">
        <v>9911</v>
      </c>
      <c r="K923" s="20">
        <v>15</v>
      </c>
      <c r="L923" s="20" t="s">
        <v>9911</v>
      </c>
      <c r="M923" s="20">
        <v>100</v>
      </c>
      <c r="N923" s="20">
        <v>650</v>
      </c>
      <c r="O923" s="8">
        <v>650</v>
      </c>
      <c r="Q923" t="str">
        <f t="shared" si="28"/>
        <v xml:space="preserve">닭곰탕 다진 마늘½큰술 </v>
      </c>
      <c r="R923" s="8">
        <f t="shared" si="29"/>
        <v>97.5</v>
      </c>
    </row>
    <row r="924" spans="1:18" x14ac:dyDescent="0.4">
      <c r="A924" s="8" t="s">
        <v>10109</v>
      </c>
      <c r="B924" s="8" t="s">
        <v>1520</v>
      </c>
      <c r="C924" s="8" t="s">
        <v>3743</v>
      </c>
      <c r="D924" s="8" t="s">
        <v>2740</v>
      </c>
      <c r="E924" s="8" t="s">
        <v>9944</v>
      </c>
      <c r="F924" s="8" t="s">
        <v>3744</v>
      </c>
      <c r="G924" s="19">
        <v>97.5</v>
      </c>
      <c r="H924" s="20" t="s">
        <v>9914</v>
      </c>
      <c r="I924" s="20">
        <v>0.5</v>
      </c>
      <c r="J924" s="20" t="s">
        <v>9911</v>
      </c>
      <c r="K924" s="20">
        <v>15</v>
      </c>
      <c r="L924" s="20" t="s">
        <v>9911</v>
      </c>
      <c r="M924" s="20">
        <v>100</v>
      </c>
      <c r="N924" s="20">
        <v>650</v>
      </c>
      <c r="O924" s="8">
        <v>650</v>
      </c>
      <c r="Q924" t="str">
        <f t="shared" si="28"/>
        <v xml:space="preserve">감자옹심이다진 마늘½큰술 </v>
      </c>
      <c r="R924" s="8">
        <f t="shared" si="29"/>
        <v>97.5</v>
      </c>
    </row>
    <row r="925" spans="1:18" x14ac:dyDescent="0.4">
      <c r="A925" s="8" t="s">
        <v>10170</v>
      </c>
      <c r="B925" s="8" t="s">
        <v>609</v>
      </c>
      <c r="C925" s="8" t="s">
        <v>3743</v>
      </c>
      <c r="D925" s="8" t="s">
        <v>2740</v>
      </c>
      <c r="E925" s="8" t="s">
        <v>9944</v>
      </c>
      <c r="F925" s="8" t="s">
        <v>3744</v>
      </c>
      <c r="G925" s="19">
        <v>97.5</v>
      </c>
      <c r="H925" s="20" t="s">
        <v>9914</v>
      </c>
      <c r="I925" s="20">
        <v>0.5</v>
      </c>
      <c r="J925" s="20" t="s">
        <v>9911</v>
      </c>
      <c r="K925" s="20">
        <v>15</v>
      </c>
      <c r="L925" s="20" t="s">
        <v>9911</v>
      </c>
      <c r="M925" s="20">
        <v>100</v>
      </c>
      <c r="N925" s="20">
        <v>650</v>
      </c>
      <c r="O925" s="8">
        <v>650</v>
      </c>
      <c r="Q925" t="str">
        <f t="shared" si="28"/>
        <v xml:space="preserve">미국 피칸 크러스트 치킨텐더 다진 마늘½큰술 </v>
      </c>
      <c r="R925" s="8">
        <f t="shared" si="29"/>
        <v>97.5</v>
      </c>
    </row>
    <row r="926" spans="1:18" x14ac:dyDescent="0.4">
      <c r="A926" s="8" t="s">
        <v>10153</v>
      </c>
      <c r="B926" s="8" t="s">
        <v>1749</v>
      </c>
      <c r="C926" s="8" t="s">
        <v>3744</v>
      </c>
      <c r="D926" s="8" t="s">
        <v>2585</v>
      </c>
      <c r="E926" s="8" t="s">
        <v>9944</v>
      </c>
      <c r="F926" s="8" t="s">
        <v>3744</v>
      </c>
      <c r="G926" s="19">
        <v>97.5</v>
      </c>
      <c r="H926" s="20" t="s">
        <v>9914</v>
      </c>
      <c r="I926" s="20">
        <v>0.5</v>
      </c>
      <c r="J926" s="20" t="s">
        <v>9911</v>
      </c>
      <c r="K926" s="20">
        <v>15</v>
      </c>
      <c r="L926" s="20" t="s">
        <v>9911</v>
      </c>
      <c r="M926" s="20">
        <v>100</v>
      </c>
      <c r="N926" s="20">
        <v>650</v>
      </c>
      <c r="O926" s="8">
        <v>650</v>
      </c>
      <c r="Q926" t="str">
        <f t="shared" si="28"/>
        <v>상해식 왕새우 리조또다진마늘½큰술</v>
      </c>
      <c r="R926" s="8">
        <f t="shared" si="29"/>
        <v>97.5</v>
      </c>
    </row>
    <row r="927" spans="1:18" x14ac:dyDescent="0.4">
      <c r="A927" s="8" t="s">
        <v>10198</v>
      </c>
      <c r="B927" s="8" t="s">
        <v>2301</v>
      </c>
      <c r="C927" s="8" t="s">
        <v>3744</v>
      </c>
      <c r="D927" s="8" t="s">
        <v>2585</v>
      </c>
      <c r="E927" s="8" t="s">
        <v>9944</v>
      </c>
      <c r="F927" s="8" t="s">
        <v>3744</v>
      </c>
      <c r="G927" s="19">
        <v>97.5</v>
      </c>
      <c r="H927" s="20" t="s">
        <v>9914</v>
      </c>
      <c r="I927" s="20">
        <v>0.5</v>
      </c>
      <c r="J927" s="20" t="s">
        <v>9911</v>
      </c>
      <c r="K927" s="20">
        <v>15</v>
      </c>
      <c r="L927" s="20" t="s">
        <v>9911</v>
      </c>
      <c r="M927" s="20">
        <v>100</v>
      </c>
      <c r="N927" s="20">
        <v>650</v>
      </c>
      <c r="O927" s="8">
        <v>650</v>
      </c>
      <c r="Q927" t="str">
        <f t="shared" si="28"/>
        <v>꼬막시금치된장국다진마늘½큰술</v>
      </c>
      <c r="R927" s="8">
        <f t="shared" si="29"/>
        <v>97.5</v>
      </c>
    </row>
    <row r="928" spans="1:18" x14ac:dyDescent="0.4">
      <c r="A928" s="8" t="s">
        <v>9964</v>
      </c>
      <c r="B928" s="8" t="s">
        <v>1699</v>
      </c>
      <c r="C928" s="8" t="s">
        <v>3744</v>
      </c>
      <c r="D928" s="8" t="s">
        <v>2515</v>
      </c>
      <c r="E928" s="8" t="s">
        <v>9944</v>
      </c>
      <c r="F928" s="8" t="s">
        <v>3744</v>
      </c>
      <c r="G928" s="19">
        <v>97.5</v>
      </c>
      <c r="H928" s="20" t="s">
        <v>9914</v>
      </c>
      <c r="I928" s="20">
        <v>0.5</v>
      </c>
      <c r="J928" s="20" t="s">
        <v>9911</v>
      </c>
      <c r="K928" s="20">
        <v>15</v>
      </c>
      <c r="L928" s="20" t="s">
        <v>9911</v>
      </c>
      <c r="M928" s="20">
        <v>100</v>
      </c>
      <c r="N928" s="20">
        <v>650</v>
      </c>
      <c r="O928" s="8">
        <v>650</v>
      </c>
      <c r="Q928" t="str">
        <f t="shared" si="28"/>
        <v>전복황태삼계탕다진마늘1/2큰술</v>
      </c>
      <c r="R928" s="8">
        <f t="shared" si="29"/>
        <v>97.5</v>
      </c>
    </row>
    <row r="929" spans="1:18" x14ac:dyDescent="0.4">
      <c r="A929" s="8" t="s">
        <v>10131</v>
      </c>
      <c r="B929" s="8" t="s">
        <v>1151</v>
      </c>
      <c r="C929" s="8" t="s">
        <v>3744</v>
      </c>
      <c r="D929" s="8" t="s">
        <v>2515</v>
      </c>
      <c r="E929" s="8" t="s">
        <v>9944</v>
      </c>
      <c r="F929" s="8" t="s">
        <v>3744</v>
      </c>
      <c r="G929" s="19">
        <v>97.5</v>
      </c>
      <c r="H929" s="20" t="s">
        <v>9914</v>
      </c>
      <c r="I929" s="20">
        <v>0.5</v>
      </c>
      <c r="J929" s="20" t="s">
        <v>9911</v>
      </c>
      <c r="K929" s="20">
        <v>15</v>
      </c>
      <c r="L929" s="20" t="s">
        <v>9911</v>
      </c>
      <c r="M929" s="20">
        <v>100</v>
      </c>
      <c r="N929" s="20">
        <v>650</v>
      </c>
      <c r="O929" s="8">
        <v>650</v>
      </c>
      <c r="Q929" t="str">
        <f t="shared" si="28"/>
        <v>두부김치다진마늘1/2큰술</v>
      </c>
      <c r="R929" s="8">
        <f t="shared" si="29"/>
        <v>97.5</v>
      </c>
    </row>
    <row r="930" spans="1:18" x14ac:dyDescent="0.4">
      <c r="A930" s="8" t="s">
        <v>9934</v>
      </c>
      <c r="B930" s="8" t="s">
        <v>1539</v>
      </c>
      <c r="C930" s="8" t="s">
        <v>3744</v>
      </c>
      <c r="D930" s="8" t="s">
        <v>2515</v>
      </c>
      <c r="E930" s="8" t="s">
        <v>9944</v>
      </c>
      <c r="F930" s="8" t="s">
        <v>3744</v>
      </c>
      <c r="G930" s="19">
        <v>97.5</v>
      </c>
      <c r="H930" s="20" t="s">
        <v>9914</v>
      </c>
      <c r="I930" s="20">
        <v>0.5</v>
      </c>
      <c r="J930" s="20" t="s">
        <v>9911</v>
      </c>
      <c r="K930" s="20">
        <v>15</v>
      </c>
      <c r="L930" s="20" t="s">
        <v>9911</v>
      </c>
      <c r="M930" s="20">
        <v>100</v>
      </c>
      <c r="N930" s="20">
        <v>650</v>
      </c>
      <c r="O930" s="8">
        <v>650</v>
      </c>
      <c r="Q930" t="str">
        <f t="shared" si="28"/>
        <v>쇠고기덮밥다진마늘1/2큰술</v>
      </c>
      <c r="R930" s="8">
        <f t="shared" si="29"/>
        <v>97.5</v>
      </c>
    </row>
    <row r="931" spans="1:18" x14ac:dyDescent="0.4">
      <c r="A931" s="8" t="s">
        <v>10237</v>
      </c>
      <c r="B931" s="8" t="s">
        <v>1323</v>
      </c>
      <c r="C931" s="8" t="s">
        <v>3744</v>
      </c>
      <c r="D931" s="8" t="s">
        <v>2515</v>
      </c>
      <c r="E931" s="8" t="s">
        <v>9944</v>
      </c>
      <c r="F931" s="8" t="s">
        <v>3744</v>
      </c>
      <c r="G931" s="19">
        <v>97.5</v>
      </c>
      <c r="H931" s="20" t="s">
        <v>9914</v>
      </c>
      <c r="I931" s="20">
        <v>0.5</v>
      </c>
      <c r="J931" s="20" t="s">
        <v>9911</v>
      </c>
      <c r="K931" s="20">
        <v>15</v>
      </c>
      <c r="L931" s="20" t="s">
        <v>9911</v>
      </c>
      <c r="M931" s="20">
        <v>100</v>
      </c>
      <c r="N931" s="20">
        <v>650</v>
      </c>
      <c r="O931" s="8">
        <v>650</v>
      </c>
      <c r="Q931" t="str">
        <f t="shared" si="28"/>
        <v>오징어뭇국다진마늘1/2큰술</v>
      </c>
      <c r="R931" s="8">
        <f t="shared" si="29"/>
        <v>97.5</v>
      </c>
    </row>
    <row r="932" spans="1:18" x14ac:dyDescent="0.4">
      <c r="A932" s="8" t="s">
        <v>10101</v>
      </c>
      <c r="B932" s="8" t="s">
        <v>971</v>
      </c>
      <c r="C932" s="8" t="s">
        <v>3744</v>
      </c>
      <c r="D932" s="8" t="s">
        <v>2515</v>
      </c>
      <c r="E932" s="8" t="s">
        <v>9944</v>
      </c>
      <c r="F932" s="8" t="s">
        <v>3744</v>
      </c>
      <c r="G932" s="19">
        <v>97.5</v>
      </c>
      <c r="H932" s="20" t="s">
        <v>9914</v>
      </c>
      <c r="I932" s="20">
        <v>0.5</v>
      </c>
      <c r="J932" s="20" t="s">
        <v>9911</v>
      </c>
      <c r="K932" s="20">
        <v>15</v>
      </c>
      <c r="L932" s="20" t="s">
        <v>9911</v>
      </c>
      <c r="M932" s="20">
        <v>100</v>
      </c>
      <c r="N932" s="20">
        <v>650</v>
      </c>
      <c r="O932" s="8">
        <v>650</v>
      </c>
      <c r="Q932" t="str">
        <f t="shared" si="28"/>
        <v>카레떡볶이다진마늘1/2큰술</v>
      </c>
      <c r="R932" s="8">
        <f t="shared" si="29"/>
        <v>97.5</v>
      </c>
    </row>
    <row r="933" spans="1:18" x14ac:dyDescent="0.4">
      <c r="A933" s="8" t="s">
        <v>9955</v>
      </c>
      <c r="B933" s="8" t="s">
        <v>659</v>
      </c>
      <c r="C933" s="8" t="s">
        <v>3744</v>
      </c>
      <c r="D933" s="8" t="s">
        <v>2515</v>
      </c>
      <c r="E933" s="8" t="s">
        <v>9944</v>
      </c>
      <c r="F933" s="8" t="s">
        <v>3744</v>
      </c>
      <c r="G933" s="19">
        <v>97.5</v>
      </c>
      <c r="H933" s="20" t="s">
        <v>9914</v>
      </c>
      <c r="I933" s="20">
        <v>0.5</v>
      </c>
      <c r="J933" s="20" t="s">
        <v>9911</v>
      </c>
      <c r="K933" s="20">
        <v>15</v>
      </c>
      <c r="L933" s="20" t="s">
        <v>9911</v>
      </c>
      <c r="M933" s="20">
        <v>100</v>
      </c>
      <c r="N933" s="20">
        <v>650</v>
      </c>
      <c r="O933" s="8">
        <v>650</v>
      </c>
      <c r="Q933" t="str">
        <f t="shared" si="28"/>
        <v>오징어순대다진마늘1/2큰술</v>
      </c>
      <c r="R933" s="8">
        <f t="shared" si="29"/>
        <v>97.5</v>
      </c>
    </row>
    <row r="934" spans="1:18" x14ac:dyDescent="0.4">
      <c r="A934" s="8" t="s">
        <v>10012</v>
      </c>
      <c r="B934" s="8" t="s">
        <v>1493</v>
      </c>
      <c r="C934" s="8" t="s">
        <v>3744</v>
      </c>
      <c r="D934" s="8" t="s">
        <v>2515</v>
      </c>
      <c r="E934" s="8" t="s">
        <v>9944</v>
      </c>
      <c r="F934" s="8" t="s">
        <v>3744</v>
      </c>
      <c r="G934" s="19">
        <v>97.5</v>
      </c>
      <c r="H934" s="20" t="s">
        <v>9914</v>
      </c>
      <c r="I934" s="20">
        <v>0.5</v>
      </c>
      <c r="J934" s="20" t="s">
        <v>9911</v>
      </c>
      <c r="K934" s="20">
        <v>15</v>
      </c>
      <c r="L934" s="20" t="s">
        <v>9911</v>
      </c>
      <c r="M934" s="20">
        <v>100</v>
      </c>
      <c r="N934" s="20">
        <v>650</v>
      </c>
      <c r="O934" s="8">
        <v>650</v>
      </c>
      <c r="Q934" t="str">
        <f t="shared" si="28"/>
        <v>불고기비빔밥다진마늘1/2큰술</v>
      </c>
      <c r="R934" s="8">
        <f t="shared" si="29"/>
        <v>97.5</v>
      </c>
    </row>
    <row r="935" spans="1:18" x14ac:dyDescent="0.4">
      <c r="A935" s="8" t="s">
        <v>10201</v>
      </c>
      <c r="B935" s="8" t="s">
        <v>918</v>
      </c>
      <c r="C935" s="8" t="s">
        <v>3744</v>
      </c>
      <c r="D935" s="8" t="s">
        <v>2515</v>
      </c>
      <c r="E935" s="8" t="s">
        <v>9944</v>
      </c>
      <c r="F935" s="8" t="s">
        <v>3744</v>
      </c>
      <c r="G935" s="19">
        <v>97.5</v>
      </c>
      <c r="H935" s="20" t="s">
        <v>9914</v>
      </c>
      <c r="I935" s="20">
        <v>0.5</v>
      </c>
      <c r="J935" s="20" t="s">
        <v>9911</v>
      </c>
      <c r="K935" s="20">
        <v>15</v>
      </c>
      <c r="L935" s="20" t="s">
        <v>9911</v>
      </c>
      <c r="M935" s="20">
        <v>100</v>
      </c>
      <c r="N935" s="20">
        <v>650</v>
      </c>
      <c r="O935" s="8">
        <v>650</v>
      </c>
      <c r="Q935" t="str">
        <f t="shared" si="28"/>
        <v>콩나물국밥다진마늘1/2큰술</v>
      </c>
      <c r="R935" s="8">
        <f t="shared" si="29"/>
        <v>97.5</v>
      </c>
    </row>
    <row r="936" spans="1:18" x14ac:dyDescent="0.4">
      <c r="A936" s="8" t="s">
        <v>10088</v>
      </c>
      <c r="B936" s="8" t="s">
        <v>2114</v>
      </c>
      <c r="C936" s="8" t="s">
        <v>3744</v>
      </c>
      <c r="D936" s="8" t="s">
        <v>2515</v>
      </c>
      <c r="E936" s="8" t="s">
        <v>9944</v>
      </c>
      <c r="F936" s="8" t="s">
        <v>3744</v>
      </c>
      <c r="G936" s="19">
        <v>97.5</v>
      </c>
      <c r="H936" s="20" t="s">
        <v>9914</v>
      </c>
      <c r="I936" s="20">
        <v>0.5</v>
      </c>
      <c r="J936" s="20" t="s">
        <v>9911</v>
      </c>
      <c r="K936" s="20">
        <v>15</v>
      </c>
      <c r="L936" s="20" t="s">
        <v>9911</v>
      </c>
      <c r="M936" s="20">
        <v>100</v>
      </c>
      <c r="N936" s="20">
        <v>650</v>
      </c>
      <c r="O936" s="8">
        <v>650</v>
      </c>
      <c r="Q936" t="str">
        <f t="shared" si="28"/>
        <v>해물감자수제비다진마늘1/2큰술</v>
      </c>
      <c r="R936" s="8">
        <f t="shared" si="29"/>
        <v>97.5</v>
      </c>
    </row>
    <row r="937" spans="1:18" x14ac:dyDescent="0.4">
      <c r="A937" s="8" t="s">
        <v>9981</v>
      </c>
      <c r="B937" s="8" t="s">
        <v>772</v>
      </c>
      <c r="C937" s="8" t="s">
        <v>3744</v>
      </c>
      <c r="D937" s="8" t="s">
        <v>2515</v>
      </c>
      <c r="E937" s="8" t="s">
        <v>9944</v>
      </c>
      <c r="F937" s="8" t="s">
        <v>3744</v>
      </c>
      <c r="G937" s="19">
        <v>97.5</v>
      </c>
      <c r="H937" s="20" t="s">
        <v>9914</v>
      </c>
      <c r="I937" s="20">
        <v>0.5</v>
      </c>
      <c r="J937" s="20" t="s">
        <v>9911</v>
      </c>
      <c r="K937" s="20">
        <v>15</v>
      </c>
      <c r="L937" s="20" t="s">
        <v>9911</v>
      </c>
      <c r="M937" s="20">
        <v>100</v>
      </c>
      <c r="N937" s="20">
        <v>650</v>
      </c>
      <c r="O937" s="8">
        <v>650</v>
      </c>
      <c r="Q937" t="str">
        <f t="shared" si="28"/>
        <v>돼지고기간장불고기다진마늘1/2큰술</v>
      </c>
      <c r="R937" s="8">
        <f t="shared" si="29"/>
        <v>97.5</v>
      </c>
    </row>
    <row r="938" spans="1:18" x14ac:dyDescent="0.4">
      <c r="A938" s="8" t="s">
        <v>9982</v>
      </c>
      <c r="B938" s="8" t="s">
        <v>994</v>
      </c>
      <c r="C938" s="8" t="s">
        <v>3744</v>
      </c>
      <c r="D938" s="8" t="s">
        <v>2515</v>
      </c>
      <c r="E938" s="8" t="s">
        <v>9944</v>
      </c>
      <c r="F938" s="8" t="s">
        <v>3744</v>
      </c>
      <c r="G938" s="19">
        <v>97.5</v>
      </c>
      <c r="H938" s="20" t="s">
        <v>9914</v>
      </c>
      <c r="I938" s="20">
        <v>0.5</v>
      </c>
      <c r="J938" s="20" t="s">
        <v>9911</v>
      </c>
      <c r="K938" s="20">
        <v>15</v>
      </c>
      <c r="L938" s="20" t="s">
        <v>9911</v>
      </c>
      <c r="M938" s="20">
        <v>100</v>
      </c>
      <c r="N938" s="20">
        <v>650</v>
      </c>
      <c r="O938" s="8">
        <v>650</v>
      </c>
      <c r="Q938" t="str">
        <f t="shared" si="28"/>
        <v>잔치국수다진마늘1/2큰술</v>
      </c>
      <c r="R938" s="8">
        <f t="shared" si="29"/>
        <v>97.5</v>
      </c>
    </row>
    <row r="939" spans="1:18" x14ac:dyDescent="0.4">
      <c r="A939" s="8" t="s">
        <v>10369</v>
      </c>
      <c r="B939" s="8" t="s">
        <v>2131</v>
      </c>
      <c r="C939" s="8" t="s">
        <v>3744</v>
      </c>
      <c r="D939" s="8" t="s">
        <v>2515</v>
      </c>
      <c r="E939" s="8" t="s">
        <v>9944</v>
      </c>
      <c r="F939" s="8" t="s">
        <v>3744</v>
      </c>
      <c r="G939" s="19">
        <v>97.5</v>
      </c>
      <c r="H939" s="20" t="s">
        <v>9914</v>
      </c>
      <c r="I939" s="20">
        <v>0.5</v>
      </c>
      <c r="J939" s="20" t="s">
        <v>9911</v>
      </c>
      <c r="K939" s="20">
        <v>15</v>
      </c>
      <c r="L939" s="20" t="s">
        <v>9911</v>
      </c>
      <c r="M939" s="20">
        <v>100</v>
      </c>
      <c r="N939" s="20">
        <v>650</v>
      </c>
      <c r="O939" s="8">
        <v>650</v>
      </c>
      <c r="Q939" t="str">
        <f t="shared" si="28"/>
        <v>바지락수제비다진마늘1/2큰술</v>
      </c>
      <c r="R939" s="8">
        <f t="shared" si="29"/>
        <v>97.5</v>
      </c>
    </row>
    <row r="940" spans="1:18" x14ac:dyDescent="0.4">
      <c r="A940" s="8" t="s">
        <v>10035</v>
      </c>
      <c r="B940" s="8" t="s">
        <v>1725</v>
      </c>
      <c r="C940" s="8" t="s">
        <v>3744</v>
      </c>
      <c r="D940" s="8" t="s">
        <v>2515</v>
      </c>
      <c r="E940" s="8" t="s">
        <v>9944</v>
      </c>
      <c r="F940" s="8" t="s">
        <v>3744</v>
      </c>
      <c r="G940" s="19">
        <v>97.5</v>
      </c>
      <c r="H940" s="20" t="s">
        <v>9914</v>
      </c>
      <c r="I940" s="20">
        <v>0.5</v>
      </c>
      <c r="J940" s="20" t="s">
        <v>9911</v>
      </c>
      <c r="K940" s="20">
        <v>15</v>
      </c>
      <c r="L940" s="20" t="s">
        <v>9911</v>
      </c>
      <c r="M940" s="20">
        <v>100</v>
      </c>
      <c r="N940" s="20">
        <v>650</v>
      </c>
      <c r="O940" s="8">
        <v>650</v>
      </c>
      <c r="Q940" t="str">
        <f t="shared" si="28"/>
        <v>마파두부다진마늘1/2큰술</v>
      </c>
      <c r="R940" s="8">
        <f t="shared" si="29"/>
        <v>97.5</v>
      </c>
    </row>
    <row r="941" spans="1:18" x14ac:dyDescent="0.4">
      <c r="A941" s="8" t="s">
        <v>10172</v>
      </c>
      <c r="B941" s="8" t="s">
        <v>570</v>
      </c>
      <c r="C941" s="8" t="s">
        <v>3744</v>
      </c>
      <c r="D941" s="8" t="s">
        <v>2515</v>
      </c>
      <c r="E941" s="8" t="s">
        <v>9944</v>
      </c>
      <c r="F941" s="8" t="s">
        <v>3744</v>
      </c>
      <c r="G941" s="19">
        <v>97.5</v>
      </c>
      <c r="H941" s="20" t="s">
        <v>9914</v>
      </c>
      <c r="I941" s="20">
        <v>0.5</v>
      </c>
      <c r="J941" s="20" t="s">
        <v>9911</v>
      </c>
      <c r="K941" s="20">
        <v>15</v>
      </c>
      <c r="L941" s="20" t="s">
        <v>9911</v>
      </c>
      <c r="M941" s="20">
        <v>100</v>
      </c>
      <c r="N941" s="20">
        <v>650</v>
      </c>
      <c r="O941" s="8">
        <v>650</v>
      </c>
      <c r="Q941" t="str">
        <f t="shared" si="28"/>
        <v>해물순두부찌개다진마늘1/2큰술</v>
      </c>
      <c r="R941" s="8">
        <f t="shared" si="29"/>
        <v>97.5</v>
      </c>
    </row>
    <row r="942" spans="1:18" x14ac:dyDescent="0.4">
      <c r="A942" s="8" t="s">
        <v>9988</v>
      </c>
      <c r="B942" s="8" t="s">
        <v>1310</v>
      </c>
      <c r="C942" s="8" t="s">
        <v>3744</v>
      </c>
      <c r="D942" s="8" t="s">
        <v>2585</v>
      </c>
      <c r="E942" s="8" t="s">
        <v>9944</v>
      </c>
      <c r="F942" s="8" t="s">
        <v>3744</v>
      </c>
      <c r="G942" s="19">
        <v>97.5</v>
      </c>
      <c r="H942" s="20" t="s">
        <v>9914</v>
      </c>
      <c r="I942" s="20">
        <v>0.5</v>
      </c>
      <c r="J942" s="20" t="s">
        <v>9911</v>
      </c>
      <c r="K942" s="20">
        <v>15</v>
      </c>
      <c r="L942" s="20" t="s">
        <v>9911</v>
      </c>
      <c r="M942" s="20">
        <v>100</v>
      </c>
      <c r="N942" s="20">
        <v>650</v>
      </c>
      <c r="O942" s="8">
        <v>650</v>
      </c>
      <c r="Q942" t="str">
        <f t="shared" si="28"/>
        <v>꼬막비빔밥다진마늘½큰술</v>
      </c>
      <c r="R942" s="8">
        <f t="shared" si="29"/>
        <v>97.5</v>
      </c>
    </row>
    <row r="943" spans="1:18" x14ac:dyDescent="0.4">
      <c r="A943" s="8" t="s">
        <v>10045</v>
      </c>
      <c r="B943" s="8" t="s">
        <v>1330</v>
      </c>
      <c r="C943" s="8" t="s">
        <v>3744</v>
      </c>
      <c r="D943" s="8" t="s">
        <v>2515</v>
      </c>
      <c r="E943" s="8" t="s">
        <v>9944</v>
      </c>
      <c r="F943" s="8" t="s">
        <v>3744</v>
      </c>
      <c r="G943" s="19">
        <v>97.5</v>
      </c>
      <c r="H943" s="20" t="s">
        <v>9914</v>
      </c>
      <c r="I943" s="20">
        <v>0.5</v>
      </c>
      <c r="J943" s="20" t="s">
        <v>9911</v>
      </c>
      <c r="K943" s="20">
        <v>15</v>
      </c>
      <c r="L943" s="20" t="s">
        <v>9911</v>
      </c>
      <c r="M943" s="20">
        <v>100</v>
      </c>
      <c r="N943" s="20">
        <v>650</v>
      </c>
      <c r="O943" s="8">
        <v>650</v>
      </c>
      <c r="Q943" t="str">
        <f t="shared" si="28"/>
        <v>골뱅이쫄면다진마늘1/2큰술</v>
      </c>
      <c r="R943" s="8">
        <f t="shared" si="29"/>
        <v>97.5</v>
      </c>
    </row>
    <row r="944" spans="1:18" x14ac:dyDescent="0.4">
      <c r="A944" s="8" t="s">
        <v>10370</v>
      </c>
      <c r="B944" s="8" t="s">
        <v>195</v>
      </c>
      <c r="C944" s="8" t="s">
        <v>3743</v>
      </c>
      <c r="D944" s="8" t="s">
        <v>2958</v>
      </c>
      <c r="E944" s="8" t="s">
        <v>9944</v>
      </c>
      <c r="F944" s="8" t="s">
        <v>3744</v>
      </c>
      <c r="G944" s="19">
        <v>97.5</v>
      </c>
      <c r="H944" s="20" t="s">
        <v>9914</v>
      </c>
      <c r="I944" s="20">
        <v>0.33333333333333331</v>
      </c>
      <c r="J944" s="20" t="s">
        <v>9911</v>
      </c>
      <c r="K944" s="20">
        <v>15</v>
      </c>
      <c r="L944" s="20" t="s">
        <v>9911</v>
      </c>
      <c r="M944" s="20">
        <v>100</v>
      </c>
      <c r="N944" s="20">
        <v>650</v>
      </c>
      <c r="O944" s="8">
        <v>650</v>
      </c>
      <c r="Q944" t="str">
        <f t="shared" si="28"/>
        <v>백합 조개탕다진 마늘⅓술</v>
      </c>
      <c r="R944" s="8">
        <f t="shared" si="29"/>
        <v>97.5</v>
      </c>
    </row>
    <row r="945" spans="1:18" x14ac:dyDescent="0.4">
      <c r="A945" s="8" t="s">
        <v>10200</v>
      </c>
      <c r="B945" s="8" t="s">
        <v>93</v>
      </c>
      <c r="C945" s="8" t="s">
        <v>3743</v>
      </c>
      <c r="D945" s="8" t="s">
        <v>2958</v>
      </c>
      <c r="E945" s="8" t="s">
        <v>9944</v>
      </c>
      <c r="F945" s="8" t="s">
        <v>3744</v>
      </c>
      <c r="G945" s="19">
        <v>97.5</v>
      </c>
      <c r="H945" s="20" t="s">
        <v>9914</v>
      </c>
      <c r="I945" s="20">
        <v>0.33333333333333331</v>
      </c>
      <c r="J945" s="20" t="s">
        <v>9911</v>
      </c>
      <c r="K945" s="20">
        <v>15</v>
      </c>
      <c r="L945" s="20" t="s">
        <v>9911</v>
      </c>
      <c r="M945" s="20">
        <v>100</v>
      </c>
      <c r="N945" s="20">
        <v>650</v>
      </c>
      <c r="O945" s="8">
        <v>650</v>
      </c>
      <c r="Q945" t="str">
        <f t="shared" si="28"/>
        <v>미소 청국장다진 마늘⅓술</v>
      </c>
      <c r="R945" s="8">
        <f t="shared" si="29"/>
        <v>97.5</v>
      </c>
    </row>
    <row r="946" spans="1:18" x14ac:dyDescent="0.4">
      <c r="A946" s="8" t="s">
        <v>10141</v>
      </c>
      <c r="B946" s="8" t="s">
        <v>258</v>
      </c>
      <c r="C946" s="8" t="s">
        <v>3743</v>
      </c>
      <c r="D946" s="8" t="s">
        <v>2958</v>
      </c>
      <c r="E946" s="8" t="s">
        <v>9944</v>
      </c>
      <c r="F946" s="8" t="s">
        <v>3744</v>
      </c>
      <c r="G946" s="19">
        <v>97.5</v>
      </c>
      <c r="H946" s="20" t="s">
        <v>9914</v>
      </c>
      <c r="I946" s="20">
        <v>0.33333333333333331</v>
      </c>
      <c r="J946" s="20" t="s">
        <v>9911</v>
      </c>
      <c r="K946" s="20">
        <v>15</v>
      </c>
      <c r="L946" s="20" t="s">
        <v>9911</v>
      </c>
      <c r="M946" s="20">
        <v>100</v>
      </c>
      <c r="N946" s="20">
        <v>650</v>
      </c>
      <c r="O946" s="8">
        <v>650</v>
      </c>
      <c r="Q946" t="str">
        <f t="shared" si="28"/>
        <v>목살오향장육과 잣마늘소스다진 마늘⅓술</v>
      </c>
      <c r="R946" s="8">
        <f t="shared" si="29"/>
        <v>97.5</v>
      </c>
    </row>
    <row r="947" spans="1:18" x14ac:dyDescent="0.4">
      <c r="A947" s="8" t="s">
        <v>10100</v>
      </c>
      <c r="B947" s="8" t="s">
        <v>329</v>
      </c>
      <c r="C947" s="8" t="s">
        <v>3743</v>
      </c>
      <c r="D947" s="8" t="s">
        <v>2958</v>
      </c>
      <c r="E947" s="8" t="s">
        <v>9944</v>
      </c>
      <c r="F947" s="8" t="s">
        <v>3744</v>
      </c>
      <c r="G947" s="19">
        <v>97.5</v>
      </c>
      <c r="H947" s="20" t="s">
        <v>9914</v>
      </c>
      <c r="I947" s="20">
        <v>0.33333333333333331</v>
      </c>
      <c r="J947" s="20" t="s">
        <v>9911</v>
      </c>
      <c r="K947" s="20">
        <v>15</v>
      </c>
      <c r="L947" s="20" t="s">
        <v>9911</v>
      </c>
      <c r="M947" s="20">
        <v>100</v>
      </c>
      <c r="N947" s="20">
        <v>650</v>
      </c>
      <c r="O947" s="8">
        <v>650</v>
      </c>
      <c r="Q947" t="str">
        <f t="shared" si="28"/>
        <v>얼큰 해물 수제비다진 마늘⅓술</v>
      </c>
      <c r="R947" s="8">
        <f t="shared" si="29"/>
        <v>97.5</v>
      </c>
    </row>
    <row r="948" spans="1:18" x14ac:dyDescent="0.4">
      <c r="A948" s="8" t="s">
        <v>10167</v>
      </c>
      <c r="B948" s="8" t="s">
        <v>265</v>
      </c>
      <c r="C948" s="8" t="s">
        <v>3743</v>
      </c>
      <c r="D948" s="8" t="s">
        <v>3889</v>
      </c>
      <c r="E948" s="8" t="s">
        <v>9944</v>
      </c>
      <c r="F948" s="8" t="s">
        <v>3744</v>
      </c>
      <c r="G948" s="19">
        <v>97.5</v>
      </c>
      <c r="H948" s="20" t="s">
        <v>9914</v>
      </c>
      <c r="I948" s="20">
        <v>0.25</v>
      </c>
      <c r="J948" s="20" t="s">
        <v>9911</v>
      </c>
      <c r="K948" s="20">
        <v>15</v>
      </c>
      <c r="L948" s="20" t="s">
        <v>9911</v>
      </c>
      <c r="M948" s="20">
        <v>100</v>
      </c>
      <c r="N948" s="20">
        <v>650</v>
      </c>
      <c r="O948" s="8">
        <v>650</v>
      </c>
      <c r="Q948" t="str">
        <f t="shared" si="28"/>
        <v>전복양념구이다진 마늘¼술</v>
      </c>
      <c r="R948" s="8">
        <f t="shared" si="29"/>
        <v>97.5</v>
      </c>
    </row>
    <row r="949" spans="1:18" x14ac:dyDescent="0.4">
      <c r="A949" s="8" t="s">
        <v>10051</v>
      </c>
      <c r="B949" s="8" t="s">
        <v>730</v>
      </c>
      <c r="C949" s="8" t="s">
        <v>3927</v>
      </c>
      <c r="D949" s="8" t="s">
        <v>3929</v>
      </c>
      <c r="E949" s="8" t="s">
        <v>10371</v>
      </c>
      <c r="F949" s="8" t="s">
        <v>3928</v>
      </c>
      <c r="G949" s="19">
        <v>3781.8</v>
      </c>
      <c r="H949" s="20" t="s">
        <v>9920</v>
      </c>
      <c r="I949" s="20">
        <v>0.33333333333333331</v>
      </c>
      <c r="J949" s="20" t="s">
        <v>9911</v>
      </c>
      <c r="K949" s="20">
        <v>240</v>
      </c>
      <c r="L949" s="20" t="s">
        <v>9911</v>
      </c>
      <c r="M949" s="20">
        <v>100</v>
      </c>
      <c r="N949" s="20">
        <v>1575.75</v>
      </c>
      <c r="O949" s="8">
        <v>1575.75</v>
      </c>
      <c r="Q949" t="str">
        <f t="shared" si="28"/>
        <v>미국 피칸 더덕 닭강정다진 미국 피칸⅓컵</v>
      </c>
      <c r="R949" s="8">
        <f t="shared" si="29"/>
        <v>3781.8</v>
      </c>
    </row>
    <row r="950" spans="1:18" x14ac:dyDescent="0.4">
      <c r="A950" s="8" t="s">
        <v>10026</v>
      </c>
      <c r="B950" s="8" t="s">
        <v>1499</v>
      </c>
      <c r="C950" s="8" t="s">
        <v>3932</v>
      </c>
      <c r="D950" s="8" t="s">
        <v>2590</v>
      </c>
      <c r="E950" s="8" t="s">
        <v>10372</v>
      </c>
      <c r="F950" s="8" t="s">
        <v>3932</v>
      </c>
      <c r="G950" s="19">
        <v>26.056249999999999</v>
      </c>
      <c r="H950" s="20" t="s">
        <v>9945</v>
      </c>
      <c r="I950" s="20">
        <v>1</v>
      </c>
      <c r="J950" s="20" t="s">
        <v>9911</v>
      </c>
      <c r="K950" s="20">
        <v>2</v>
      </c>
      <c r="L950" s="20" t="s">
        <v>9911</v>
      </c>
      <c r="M950" s="20">
        <v>100</v>
      </c>
      <c r="N950" s="20">
        <v>1302.8125</v>
      </c>
      <c r="O950" s="8">
        <v>1302.8125</v>
      </c>
      <c r="Q950" t="str">
        <f t="shared" si="28"/>
        <v>매운 해물 쟁반짜장다진생강1작은술</v>
      </c>
      <c r="R950" s="8">
        <f t="shared" si="29"/>
        <v>26.056249999999999</v>
      </c>
    </row>
    <row r="951" spans="1:18" x14ac:dyDescent="0.4">
      <c r="A951" s="8" t="s">
        <v>9986</v>
      </c>
      <c r="B951" s="8" t="s">
        <v>1000</v>
      </c>
      <c r="C951" s="8" t="s">
        <v>3931</v>
      </c>
      <c r="D951" s="8" t="s">
        <v>2547</v>
      </c>
      <c r="E951" s="8" t="s">
        <v>10372</v>
      </c>
      <c r="F951" s="8" t="s">
        <v>3932</v>
      </c>
      <c r="G951" s="19">
        <v>26.056249999999999</v>
      </c>
      <c r="H951" s="20" t="s">
        <v>9945</v>
      </c>
      <c r="I951" s="20">
        <v>0.5</v>
      </c>
      <c r="J951" s="20" t="s">
        <v>9911</v>
      </c>
      <c r="K951" s="20">
        <v>2</v>
      </c>
      <c r="L951" s="20" t="s">
        <v>9911</v>
      </c>
      <c r="M951" s="20">
        <v>100</v>
      </c>
      <c r="N951" s="20">
        <v>1302.8125</v>
      </c>
      <c r="O951" s="8">
        <v>1302.8125</v>
      </c>
      <c r="Q951" t="str">
        <f t="shared" si="28"/>
        <v>짬뽕다진 생강1/2작은술</v>
      </c>
      <c r="R951" s="8">
        <f t="shared" si="29"/>
        <v>26.056249999999999</v>
      </c>
    </row>
    <row r="952" spans="1:18" x14ac:dyDescent="0.4">
      <c r="A952" s="8" t="s">
        <v>10021</v>
      </c>
      <c r="B952" s="8" t="s">
        <v>1603</v>
      </c>
      <c r="C952" s="8" t="s">
        <v>3931</v>
      </c>
      <c r="D952" s="8" t="s">
        <v>3933</v>
      </c>
      <c r="E952" s="8" t="s">
        <v>10372</v>
      </c>
      <c r="F952" s="8" t="s">
        <v>3932</v>
      </c>
      <c r="G952" s="19">
        <v>26.056249999999999</v>
      </c>
      <c r="H952" s="20" t="s">
        <v>9945</v>
      </c>
      <c r="I952" s="20">
        <v>0.5</v>
      </c>
      <c r="J952" s="20" t="s">
        <v>9911</v>
      </c>
      <c r="K952" s="20">
        <v>2</v>
      </c>
      <c r="L952" s="20" t="s">
        <v>9911</v>
      </c>
      <c r="M952" s="20">
        <v>100</v>
      </c>
      <c r="N952" s="20">
        <v>1302.8125</v>
      </c>
      <c r="O952" s="8">
        <v>1302.8125</v>
      </c>
      <c r="Q952" t="str">
        <f t="shared" si="28"/>
        <v>고추장 삼겹살 더덕구이다진 생강½ 작은술</v>
      </c>
      <c r="R952" s="8">
        <f t="shared" si="29"/>
        <v>26.056249999999999</v>
      </c>
    </row>
    <row r="953" spans="1:18" x14ac:dyDescent="0.4">
      <c r="A953" s="8" t="s">
        <v>10111</v>
      </c>
      <c r="B953" s="8" t="s">
        <v>1546</v>
      </c>
      <c r="C953" s="8" t="s">
        <v>3931</v>
      </c>
      <c r="D953" s="8" t="s">
        <v>2508</v>
      </c>
      <c r="E953" s="8" t="s">
        <v>10372</v>
      </c>
      <c r="F953" s="8" t="s">
        <v>3932</v>
      </c>
      <c r="G953" s="19">
        <v>26.056249999999999</v>
      </c>
      <c r="H953" s="20" t="s">
        <v>9945</v>
      </c>
      <c r="I953" s="20">
        <v>0.5</v>
      </c>
      <c r="J953" s="20" t="s">
        <v>9911</v>
      </c>
      <c r="K953" s="20">
        <v>2</v>
      </c>
      <c r="L953" s="20" t="s">
        <v>9911</v>
      </c>
      <c r="M953" s="20">
        <v>100</v>
      </c>
      <c r="N953" s="20">
        <v>1302.8125</v>
      </c>
      <c r="O953" s="8">
        <v>1302.8125</v>
      </c>
      <c r="Q953" t="str">
        <f t="shared" si="28"/>
        <v>찹쌀 탕수육다진 생강½작은술</v>
      </c>
      <c r="R953" s="8">
        <f t="shared" si="29"/>
        <v>26.056249999999999</v>
      </c>
    </row>
    <row r="954" spans="1:18" x14ac:dyDescent="0.4">
      <c r="A954" s="8" t="s">
        <v>10360</v>
      </c>
      <c r="B954" s="8" t="s">
        <v>757</v>
      </c>
      <c r="C954" s="8" t="s">
        <v>3931</v>
      </c>
      <c r="D954" s="8" t="s">
        <v>2547</v>
      </c>
      <c r="E954" s="8" t="s">
        <v>10372</v>
      </c>
      <c r="F954" s="8" t="s">
        <v>3932</v>
      </c>
      <c r="G954" s="19">
        <v>26.056249999999999</v>
      </c>
      <c r="H954" s="20" t="s">
        <v>9945</v>
      </c>
      <c r="I954" s="20">
        <v>0.5</v>
      </c>
      <c r="J954" s="20" t="s">
        <v>9911</v>
      </c>
      <c r="K954" s="20">
        <v>2</v>
      </c>
      <c r="L954" s="20" t="s">
        <v>9911</v>
      </c>
      <c r="M954" s="20">
        <v>100</v>
      </c>
      <c r="N954" s="20">
        <v>1302.8125</v>
      </c>
      <c r="O954" s="8">
        <v>1302.8125</v>
      </c>
      <c r="Q954" t="str">
        <f t="shared" si="28"/>
        <v>칠리새우다진 생강1/2작은술</v>
      </c>
      <c r="R954" s="8">
        <f t="shared" si="29"/>
        <v>26.056249999999999</v>
      </c>
    </row>
    <row r="955" spans="1:18" x14ac:dyDescent="0.4">
      <c r="A955" s="8" t="s">
        <v>10362</v>
      </c>
      <c r="B955" s="8" t="s">
        <v>1145</v>
      </c>
      <c r="C955" s="8" t="s">
        <v>3932</v>
      </c>
      <c r="D955" s="8" t="s">
        <v>2508</v>
      </c>
      <c r="E955" s="8" t="s">
        <v>10372</v>
      </c>
      <c r="F955" s="8" t="s">
        <v>3932</v>
      </c>
      <c r="G955" s="19">
        <v>26.056249999999999</v>
      </c>
      <c r="H955" s="20" t="s">
        <v>9945</v>
      </c>
      <c r="I955" s="20">
        <v>0.5</v>
      </c>
      <c r="J955" s="20" t="s">
        <v>9911</v>
      </c>
      <c r="K955" s="20">
        <v>2</v>
      </c>
      <c r="L955" s="20" t="s">
        <v>9911</v>
      </c>
      <c r="M955" s="20">
        <v>100</v>
      </c>
      <c r="N955" s="20">
        <v>1302.8125</v>
      </c>
      <c r="O955" s="8">
        <v>1302.8125</v>
      </c>
      <c r="Q955" t="str">
        <f t="shared" si="28"/>
        <v>사천탕면다진생강½작은술</v>
      </c>
      <c r="R955" s="8">
        <f t="shared" si="29"/>
        <v>26.056249999999999</v>
      </c>
    </row>
    <row r="956" spans="1:18" x14ac:dyDescent="0.4">
      <c r="A956" s="8" t="s">
        <v>10175</v>
      </c>
      <c r="B956" s="8" t="s">
        <v>1372</v>
      </c>
      <c r="C956" s="8" t="s">
        <v>3932</v>
      </c>
      <c r="D956" s="8" t="s">
        <v>3940</v>
      </c>
      <c r="E956" s="8" t="s">
        <v>10372</v>
      </c>
      <c r="F956" s="8" t="s">
        <v>3932</v>
      </c>
      <c r="G956" s="19">
        <v>26.056249999999999</v>
      </c>
      <c r="H956" s="20" t="s">
        <v>9945</v>
      </c>
      <c r="I956" s="20">
        <v>0.25</v>
      </c>
      <c r="J956" s="20" t="s">
        <v>9911</v>
      </c>
      <c r="K956" s="20">
        <v>2</v>
      </c>
      <c r="L956" s="20" t="s">
        <v>9911</v>
      </c>
      <c r="M956" s="20">
        <v>100</v>
      </c>
      <c r="N956" s="20">
        <v>1302.8125</v>
      </c>
      <c r="O956" s="8">
        <v>1302.8125</v>
      </c>
      <c r="Q956" t="str">
        <f t="shared" si="28"/>
        <v>해장 짬뽕다진생강¼작은술</v>
      </c>
      <c r="R956" s="8">
        <f t="shared" si="29"/>
        <v>26.056249999999999</v>
      </c>
    </row>
    <row r="957" spans="1:18" x14ac:dyDescent="0.4">
      <c r="A957" s="8" t="s">
        <v>10169</v>
      </c>
      <c r="B957" s="8" t="s">
        <v>1404</v>
      </c>
      <c r="C957" s="8" t="s">
        <v>3932</v>
      </c>
      <c r="D957" s="8" t="s">
        <v>3940</v>
      </c>
      <c r="E957" s="8" t="s">
        <v>10372</v>
      </c>
      <c r="F957" s="8" t="s">
        <v>3932</v>
      </c>
      <c r="G957" s="19">
        <v>26.056249999999999</v>
      </c>
      <c r="H957" s="20" t="s">
        <v>9945</v>
      </c>
      <c r="I957" s="20">
        <v>0.25</v>
      </c>
      <c r="J957" s="20" t="s">
        <v>9911</v>
      </c>
      <c r="K957" s="20">
        <v>2</v>
      </c>
      <c r="L957" s="20" t="s">
        <v>9911</v>
      </c>
      <c r="M957" s="20">
        <v>100</v>
      </c>
      <c r="N957" s="20">
        <v>1302.8125</v>
      </c>
      <c r="O957" s="8">
        <v>1302.8125</v>
      </c>
      <c r="Q957" t="str">
        <f t="shared" si="28"/>
        <v>해물 볶음 짬뽕다진생강¼작은술</v>
      </c>
      <c r="R957" s="8">
        <f t="shared" si="29"/>
        <v>26.056249999999999</v>
      </c>
    </row>
    <row r="958" spans="1:18" x14ac:dyDescent="0.4">
      <c r="A958" s="8" t="s">
        <v>10061</v>
      </c>
      <c r="B958" s="8" t="s">
        <v>2330</v>
      </c>
      <c r="C958" s="8" t="s">
        <v>3943</v>
      </c>
      <c r="D958" s="8" t="s">
        <v>2897</v>
      </c>
      <c r="E958" s="8" t="s">
        <v>9942</v>
      </c>
      <c r="F958" s="8" t="s">
        <v>3943</v>
      </c>
      <c r="G958" s="19">
        <v>639.12</v>
      </c>
      <c r="H958" s="8" t="s">
        <v>9911</v>
      </c>
      <c r="I958" s="8">
        <v>1</v>
      </c>
      <c r="J958" s="8" t="s">
        <v>9911</v>
      </c>
      <c r="K958" s="8">
        <v>60</v>
      </c>
      <c r="L958" s="8" t="s">
        <v>9911</v>
      </c>
      <c r="M958" s="8">
        <v>100</v>
      </c>
      <c r="N958" s="8">
        <v>1065.2</v>
      </c>
      <c r="O958" s="8">
        <v>1065.2</v>
      </c>
      <c r="Q958" t="str">
        <f t="shared" si="28"/>
        <v>부대찌개다진쇠고기60g</v>
      </c>
      <c r="R958" s="8">
        <f t="shared" si="29"/>
        <v>639.12</v>
      </c>
    </row>
    <row r="959" spans="1:18" x14ac:dyDescent="0.4">
      <c r="A959" s="8" t="s">
        <v>9992</v>
      </c>
      <c r="B959" s="8" t="s">
        <v>1423</v>
      </c>
      <c r="C959" s="8" t="s">
        <v>3943</v>
      </c>
      <c r="D959" s="8" t="s">
        <v>3517</v>
      </c>
      <c r="E959" s="8" t="s">
        <v>9942</v>
      </c>
      <c r="F959" s="8" t="s">
        <v>3943</v>
      </c>
      <c r="G959" s="19">
        <v>852.16</v>
      </c>
      <c r="H959" s="8" t="s">
        <v>9911</v>
      </c>
      <c r="I959" s="8">
        <v>1</v>
      </c>
      <c r="J959" s="8" t="s">
        <v>9911</v>
      </c>
      <c r="K959" s="8">
        <v>80</v>
      </c>
      <c r="L959" s="8" t="s">
        <v>9911</v>
      </c>
      <c r="M959" s="8">
        <v>100</v>
      </c>
      <c r="N959" s="8">
        <v>1065.2</v>
      </c>
      <c r="O959" s="8">
        <v>1065.2</v>
      </c>
      <c r="Q959" t="str">
        <f t="shared" si="28"/>
        <v>간장비빔국수다진쇠고기80g</v>
      </c>
      <c r="R959" s="8">
        <f t="shared" si="29"/>
        <v>852.16</v>
      </c>
    </row>
    <row r="960" spans="1:18" x14ac:dyDescent="0.4">
      <c r="A960" s="8" t="s">
        <v>10373</v>
      </c>
      <c r="B960" s="8" t="s">
        <v>2124</v>
      </c>
      <c r="C960" s="8" t="s">
        <v>3943</v>
      </c>
      <c r="D960" s="8" t="s">
        <v>2869</v>
      </c>
      <c r="E960" s="8" t="s">
        <v>9942</v>
      </c>
      <c r="F960" s="8" t="s">
        <v>3943</v>
      </c>
      <c r="G960" s="19">
        <v>2130.4</v>
      </c>
      <c r="H960" s="8" t="s">
        <v>9911</v>
      </c>
      <c r="I960" s="8">
        <v>1</v>
      </c>
      <c r="J960" s="8" t="s">
        <v>9911</v>
      </c>
      <c r="K960" s="8">
        <v>200</v>
      </c>
      <c r="L960" s="8" t="s">
        <v>9911</v>
      </c>
      <c r="M960" s="8">
        <v>100</v>
      </c>
      <c r="N960" s="8">
        <v>1065.2</v>
      </c>
      <c r="O960" s="8">
        <v>1065.2</v>
      </c>
      <c r="Q960" t="str">
        <f t="shared" si="28"/>
        <v>오므라이스카레다진쇠고기200g</v>
      </c>
      <c r="R960" s="8">
        <f t="shared" si="29"/>
        <v>2130.4</v>
      </c>
    </row>
    <row r="961" spans="1:18" x14ac:dyDescent="0.4">
      <c r="A961" s="8" t="s">
        <v>10322</v>
      </c>
      <c r="B961" s="8" t="s">
        <v>174</v>
      </c>
      <c r="C961" s="8" t="s">
        <v>3947</v>
      </c>
      <c r="D961" s="8" t="s">
        <v>2533</v>
      </c>
      <c r="E961" s="8" t="s">
        <v>10356</v>
      </c>
      <c r="F961" s="8" t="s">
        <v>3948</v>
      </c>
      <c r="G961" s="19">
        <v>71.849999999999994</v>
      </c>
      <c r="H961" s="20" t="s">
        <v>9914</v>
      </c>
      <c r="I961" s="20">
        <v>4</v>
      </c>
      <c r="J961" s="20" t="s">
        <v>9911</v>
      </c>
      <c r="K961" s="20">
        <v>15</v>
      </c>
      <c r="L961" s="20" t="s">
        <v>9911</v>
      </c>
      <c r="M961" s="20">
        <v>100</v>
      </c>
      <c r="N961" s="20">
        <v>479</v>
      </c>
      <c r="O961" s="8">
        <v>479</v>
      </c>
      <c r="Q961" t="str">
        <f t="shared" si="28"/>
        <v>파프리카연어샐러드다진 양파4큰술</v>
      </c>
      <c r="R961" s="8">
        <f t="shared" si="29"/>
        <v>71.849999999999994</v>
      </c>
    </row>
    <row r="962" spans="1:18" x14ac:dyDescent="0.4">
      <c r="A962" s="8" t="s">
        <v>10078</v>
      </c>
      <c r="B962" s="8" t="s">
        <v>357</v>
      </c>
      <c r="C962" s="8" t="s">
        <v>3947</v>
      </c>
      <c r="D962" s="8" t="s">
        <v>2533</v>
      </c>
      <c r="E962" s="8" t="s">
        <v>10356</v>
      </c>
      <c r="F962" s="8" t="s">
        <v>3948</v>
      </c>
      <c r="G962" s="19">
        <v>71.849999999999994</v>
      </c>
      <c r="H962" s="20" t="s">
        <v>9914</v>
      </c>
      <c r="I962" s="20">
        <v>4</v>
      </c>
      <c r="J962" s="20" t="s">
        <v>9911</v>
      </c>
      <c r="K962" s="20">
        <v>15</v>
      </c>
      <c r="L962" s="20" t="s">
        <v>9911</v>
      </c>
      <c r="M962" s="20">
        <v>100</v>
      </c>
      <c r="N962" s="20">
        <v>479</v>
      </c>
      <c r="O962" s="8">
        <v>479</v>
      </c>
      <c r="Q962" t="str">
        <f t="shared" si="28"/>
        <v>감자크로켓다진 양파4큰술</v>
      </c>
      <c r="R962" s="8">
        <f t="shared" si="29"/>
        <v>71.849999999999994</v>
      </c>
    </row>
    <row r="963" spans="1:18" x14ac:dyDescent="0.4">
      <c r="A963" s="8" t="s">
        <v>10360</v>
      </c>
      <c r="B963" s="8" t="s">
        <v>757</v>
      </c>
      <c r="C963" s="8" t="s">
        <v>3947</v>
      </c>
      <c r="D963" s="8" t="s">
        <v>2520</v>
      </c>
      <c r="E963" s="8" t="s">
        <v>10356</v>
      </c>
      <c r="F963" s="8" t="s">
        <v>3948</v>
      </c>
      <c r="G963" s="19">
        <v>71.849999999999994</v>
      </c>
      <c r="H963" s="20" t="s">
        <v>9914</v>
      </c>
      <c r="I963" s="20">
        <v>3</v>
      </c>
      <c r="J963" s="20" t="s">
        <v>9911</v>
      </c>
      <c r="K963" s="20">
        <v>15</v>
      </c>
      <c r="L963" s="20" t="s">
        <v>9911</v>
      </c>
      <c r="M963" s="20">
        <v>100</v>
      </c>
      <c r="N963" s="20">
        <v>479</v>
      </c>
      <c r="O963" s="8">
        <v>479</v>
      </c>
      <c r="Q963" t="str">
        <f t="shared" si="28"/>
        <v>칠리새우다진 양파3큰술</v>
      </c>
      <c r="R963" s="8">
        <f t="shared" si="29"/>
        <v>71.849999999999994</v>
      </c>
    </row>
    <row r="964" spans="1:18" x14ac:dyDescent="0.4">
      <c r="A964" s="8" t="s">
        <v>10106</v>
      </c>
      <c r="B964" s="8" t="s">
        <v>2412</v>
      </c>
      <c r="C964" s="8" t="s">
        <v>3948</v>
      </c>
      <c r="D964" s="8" t="s">
        <v>2526</v>
      </c>
      <c r="E964" s="8" t="s">
        <v>10356</v>
      </c>
      <c r="F964" s="8" t="s">
        <v>3948</v>
      </c>
      <c r="G964" s="19">
        <v>71.849999999999994</v>
      </c>
      <c r="H964" s="20" t="s">
        <v>9914</v>
      </c>
      <c r="I964" s="20">
        <v>2</v>
      </c>
      <c r="J964" s="20" t="s">
        <v>9911</v>
      </c>
      <c r="K964" s="20">
        <v>15</v>
      </c>
      <c r="L964" s="20" t="s">
        <v>9911</v>
      </c>
      <c r="M964" s="20">
        <v>100</v>
      </c>
      <c r="N964" s="20">
        <v>479</v>
      </c>
      <c r="O964" s="8">
        <v>479</v>
      </c>
      <c r="Q964" t="str">
        <f t="shared" si="28"/>
        <v>감자고로케다진양파2큰술</v>
      </c>
      <c r="R964" s="8">
        <f t="shared" si="29"/>
        <v>71.849999999999994</v>
      </c>
    </row>
    <row r="965" spans="1:18" x14ac:dyDescent="0.4">
      <c r="A965" s="8" t="s">
        <v>10374</v>
      </c>
      <c r="B965" s="8" t="s">
        <v>2236</v>
      </c>
      <c r="C965" s="8" t="s">
        <v>3948</v>
      </c>
      <c r="D965" s="8" t="s">
        <v>2526</v>
      </c>
      <c r="E965" s="8" t="s">
        <v>10356</v>
      </c>
      <c r="F965" s="8" t="s">
        <v>3948</v>
      </c>
      <c r="G965" s="19">
        <v>71.849999999999994</v>
      </c>
      <c r="H965" s="20" t="s">
        <v>9914</v>
      </c>
      <c r="I965" s="20">
        <v>2</v>
      </c>
      <c r="J965" s="20" t="s">
        <v>9911</v>
      </c>
      <c r="K965" s="20">
        <v>15</v>
      </c>
      <c r="L965" s="20" t="s">
        <v>9911</v>
      </c>
      <c r="M965" s="20">
        <v>100</v>
      </c>
      <c r="N965" s="20">
        <v>479</v>
      </c>
      <c r="O965" s="8">
        <v>479</v>
      </c>
      <c r="Q965" t="str">
        <f t="shared" ref="Q965:Q1028" si="30">SUBSTITUTE(_xlfn.CONCAT(B965:D965),"~","-")</f>
        <v>통새우미니버거다진양파2큰술</v>
      </c>
      <c r="R965" s="8">
        <f t="shared" ref="R965:R1028" si="31">G965</f>
        <v>71.849999999999994</v>
      </c>
    </row>
    <row r="966" spans="1:18" x14ac:dyDescent="0.4">
      <c r="A966" s="8" t="s">
        <v>9983</v>
      </c>
      <c r="B966" s="8" t="s">
        <v>127</v>
      </c>
      <c r="C966" s="8" t="s">
        <v>3948</v>
      </c>
      <c r="D966" s="8" t="s">
        <v>2526</v>
      </c>
      <c r="E966" s="8" t="s">
        <v>10356</v>
      </c>
      <c r="F966" s="8" t="s">
        <v>3948</v>
      </c>
      <c r="G966" s="19">
        <v>71.849999999999994</v>
      </c>
      <c r="H966" s="20" t="s">
        <v>9914</v>
      </c>
      <c r="I966" s="20">
        <v>2</v>
      </c>
      <c r="J966" s="20" t="s">
        <v>9911</v>
      </c>
      <c r="K966" s="20">
        <v>15</v>
      </c>
      <c r="L966" s="20" t="s">
        <v>9911</v>
      </c>
      <c r="M966" s="20">
        <v>100</v>
      </c>
      <c r="N966" s="20">
        <v>479</v>
      </c>
      <c r="O966" s="8">
        <v>479</v>
      </c>
      <c r="Q966" t="str">
        <f t="shared" si="30"/>
        <v>새우부추전다진양파2큰술</v>
      </c>
      <c r="R966" s="8">
        <f t="shared" si="31"/>
        <v>71.849999999999994</v>
      </c>
    </row>
    <row r="967" spans="1:18" x14ac:dyDescent="0.4">
      <c r="A967" s="8" t="s">
        <v>10004</v>
      </c>
      <c r="B967" s="8" t="s">
        <v>603</v>
      </c>
      <c r="C967" s="8" t="s">
        <v>3947</v>
      </c>
      <c r="D967" s="8" t="s">
        <v>2526</v>
      </c>
      <c r="E967" s="8" t="s">
        <v>10356</v>
      </c>
      <c r="F967" s="8" t="s">
        <v>3948</v>
      </c>
      <c r="G967" s="19">
        <v>71.849999999999994</v>
      </c>
      <c r="H967" s="20" t="s">
        <v>9914</v>
      </c>
      <c r="I967" s="20">
        <v>2</v>
      </c>
      <c r="J967" s="20" t="s">
        <v>9911</v>
      </c>
      <c r="K967" s="20">
        <v>15</v>
      </c>
      <c r="L967" s="20" t="s">
        <v>9911</v>
      </c>
      <c r="M967" s="20">
        <v>100</v>
      </c>
      <c r="N967" s="20">
        <v>479</v>
      </c>
      <c r="O967" s="8">
        <v>479</v>
      </c>
      <c r="Q967" t="str">
        <f t="shared" si="30"/>
        <v>닭가슴살샐러드다진 양파2큰술</v>
      </c>
      <c r="R967" s="8">
        <f t="shared" si="31"/>
        <v>71.849999999999994</v>
      </c>
    </row>
    <row r="968" spans="1:18" x14ac:dyDescent="0.4">
      <c r="A968" s="8" t="s">
        <v>10375</v>
      </c>
      <c r="B968" s="8" t="s">
        <v>717</v>
      </c>
      <c r="C968" s="8" t="s">
        <v>3948</v>
      </c>
      <c r="D968" s="8" t="s">
        <v>2451</v>
      </c>
      <c r="E968" s="8" t="s">
        <v>10356</v>
      </c>
      <c r="F968" s="8" t="s">
        <v>3948</v>
      </c>
      <c r="G968" s="19">
        <v>71.849999999999994</v>
      </c>
      <c r="H968" s="20" t="s">
        <v>9914</v>
      </c>
      <c r="I968" s="20">
        <v>1</v>
      </c>
      <c r="J968" s="20" t="s">
        <v>9911</v>
      </c>
      <c r="K968" s="20">
        <v>15</v>
      </c>
      <c r="L968" s="20" t="s">
        <v>9911</v>
      </c>
      <c r="M968" s="20">
        <v>100</v>
      </c>
      <c r="N968" s="20">
        <v>479</v>
      </c>
      <c r="O968" s="8">
        <v>479</v>
      </c>
      <c r="Q968" t="str">
        <f t="shared" si="30"/>
        <v>연어샐러드다진양파1큰술</v>
      </c>
      <c r="R968" s="8">
        <f t="shared" si="31"/>
        <v>71.849999999999994</v>
      </c>
    </row>
    <row r="969" spans="1:18" x14ac:dyDescent="0.4">
      <c r="A969" s="8" t="s">
        <v>10009</v>
      </c>
      <c r="B969" s="8" t="s">
        <v>652</v>
      </c>
      <c r="C969" s="8" t="s">
        <v>3948</v>
      </c>
      <c r="D969" s="8" t="s">
        <v>2451</v>
      </c>
      <c r="E969" s="8" t="s">
        <v>10356</v>
      </c>
      <c r="F969" s="8" t="s">
        <v>3948</v>
      </c>
      <c r="G969" s="19">
        <v>71.849999999999994</v>
      </c>
      <c r="H969" s="20" t="s">
        <v>9914</v>
      </c>
      <c r="I969" s="20">
        <v>1</v>
      </c>
      <c r="J969" s="20" t="s">
        <v>9911</v>
      </c>
      <c r="K969" s="20">
        <v>15</v>
      </c>
      <c r="L969" s="20" t="s">
        <v>9911</v>
      </c>
      <c r="M969" s="20">
        <v>100</v>
      </c>
      <c r="N969" s="20">
        <v>479</v>
      </c>
      <c r="O969" s="8">
        <v>479</v>
      </c>
      <c r="Q969" t="str">
        <f t="shared" si="30"/>
        <v>밀푀유나베다진양파1큰술</v>
      </c>
      <c r="R969" s="8">
        <f t="shared" si="31"/>
        <v>71.849999999999994</v>
      </c>
    </row>
    <row r="970" spans="1:18" x14ac:dyDescent="0.4">
      <c r="A970" s="8" t="s">
        <v>9938</v>
      </c>
      <c r="B970" s="8" t="s">
        <v>924</v>
      </c>
      <c r="C970" s="8" t="s">
        <v>3947</v>
      </c>
      <c r="D970" s="8" t="s">
        <v>2451</v>
      </c>
      <c r="E970" s="8" t="s">
        <v>10356</v>
      </c>
      <c r="F970" s="8" t="s">
        <v>3948</v>
      </c>
      <c r="G970" s="19">
        <v>71.849999999999994</v>
      </c>
      <c r="H970" s="20" t="s">
        <v>9914</v>
      </c>
      <c r="I970" s="20">
        <v>1</v>
      </c>
      <c r="J970" s="20" t="s">
        <v>9911</v>
      </c>
      <c r="K970" s="20">
        <v>15</v>
      </c>
      <c r="L970" s="20" t="s">
        <v>9911</v>
      </c>
      <c r="M970" s="20">
        <v>100</v>
      </c>
      <c r="N970" s="20">
        <v>479</v>
      </c>
      <c r="O970" s="8">
        <v>479</v>
      </c>
      <c r="Q970" t="str">
        <f t="shared" si="30"/>
        <v>가지덮밥다진 양파1큰술</v>
      </c>
      <c r="R970" s="8">
        <f t="shared" si="31"/>
        <v>71.849999999999994</v>
      </c>
    </row>
    <row r="971" spans="1:18" x14ac:dyDescent="0.4">
      <c r="A971" s="8" t="s">
        <v>10376</v>
      </c>
      <c r="B971" s="8" t="s">
        <v>430</v>
      </c>
      <c r="C971" s="8" t="s">
        <v>3947</v>
      </c>
      <c r="D971" s="8" t="s">
        <v>2451</v>
      </c>
      <c r="E971" s="8" t="s">
        <v>10356</v>
      </c>
      <c r="F971" s="8" t="s">
        <v>3948</v>
      </c>
      <c r="G971" s="19">
        <v>71.849999999999994</v>
      </c>
      <c r="H971" s="20" t="s">
        <v>9914</v>
      </c>
      <c r="I971" s="20">
        <v>1</v>
      </c>
      <c r="J971" s="20" t="s">
        <v>9911</v>
      </c>
      <c r="K971" s="20">
        <v>15</v>
      </c>
      <c r="L971" s="20" t="s">
        <v>9911</v>
      </c>
      <c r="M971" s="20">
        <v>100</v>
      </c>
      <c r="N971" s="20">
        <v>479</v>
      </c>
      <c r="O971" s="8">
        <v>479</v>
      </c>
      <c r="Q971" t="str">
        <f t="shared" si="30"/>
        <v>아란치니다진 양파1큰술</v>
      </c>
      <c r="R971" s="8">
        <f t="shared" si="31"/>
        <v>71.849999999999994</v>
      </c>
    </row>
    <row r="972" spans="1:18" x14ac:dyDescent="0.4">
      <c r="A972" s="8" t="s">
        <v>10377</v>
      </c>
      <c r="B972" s="8" t="s">
        <v>1889</v>
      </c>
      <c r="C972" s="8" t="s">
        <v>3947</v>
      </c>
      <c r="D972" s="8" t="s">
        <v>2515</v>
      </c>
      <c r="E972" s="8" t="s">
        <v>10356</v>
      </c>
      <c r="F972" s="8" t="s">
        <v>3948</v>
      </c>
      <c r="G972" s="19">
        <v>71.849999999999994</v>
      </c>
      <c r="H972" s="20" t="s">
        <v>9914</v>
      </c>
      <c r="I972" s="20">
        <v>0.5</v>
      </c>
      <c r="J972" s="20" t="s">
        <v>9911</v>
      </c>
      <c r="K972" s="20">
        <v>15</v>
      </c>
      <c r="L972" s="20" t="s">
        <v>9911</v>
      </c>
      <c r="M972" s="20">
        <v>100</v>
      </c>
      <c r="N972" s="20">
        <v>479</v>
      </c>
      <c r="O972" s="8">
        <v>479</v>
      </c>
      <c r="Q972" t="str">
        <f t="shared" si="30"/>
        <v>부추전다진 양파1/2큰술</v>
      </c>
      <c r="R972" s="8">
        <f t="shared" si="31"/>
        <v>71.849999999999994</v>
      </c>
    </row>
    <row r="973" spans="1:18" x14ac:dyDescent="0.4">
      <c r="A973" s="8" t="s">
        <v>9974</v>
      </c>
      <c r="B973" s="8" t="s">
        <v>1583</v>
      </c>
      <c r="C973" s="8" t="s">
        <v>3965</v>
      </c>
      <c r="D973" s="8" t="s">
        <v>2590</v>
      </c>
      <c r="E973" s="8" t="s">
        <v>10378</v>
      </c>
      <c r="F973" s="8" t="s">
        <v>3966</v>
      </c>
      <c r="G973" s="19">
        <v>25.8</v>
      </c>
      <c r="H973" s="20" t="s">
        <v>9945</v>
      </c>
      <c r="I973" s="20">
        <v>1</v>
      </c>
      <c r="J973" s="20" t="s">
        <v>9911</v>
      </c>
      <c r="K973" s="20">
        <v>2</v>
      </c>
      <c r="L973" s="20" t="s">
        <v>9911</v>
      </c>
      <c r="M973" s="20">
        <v>100</v>
      </c>
      <c r="N973" s="20">
        <v>1290</v>
      </c>
      <c r="O973" s="8">
        <v>1290</v>
      </c>
      <c r="Q973" t="str">
        <f t="shared" si="30"/>
        <v>생곤드레 솥밥다진 청양고추1작은술</v>
      </c>
      <c r="R973" s="8">
        <f t="shared" si="31"/>
        <v>25.8</v>
      </c>
    </row>
    <row r="974" spans="1:18" x14ac:dyDescent="0.4">
      <c r="A974" s="8" t="s">
        <v>10206</v>
      </c>
      <c r="B974" s="8" t="s">
        <v>2077</v>
      </c>
      <c r="C974" s="8" t="s">
        <v>3965</v>
      </c>
      <c r="D974" s="8" t="s">
        <v>2526</v>
      </c>
      <c r="E974" s="8" t="s">
        <v>10378</v>
      </c>
      <c r="F974" s="8" t="s">
        <v>3966</v>
      </c>
      <c r="G974" s="19">
        <v>193.5</v>
      </c>
      <c r="H974" s="20" t="s">
        <v>9914</v>
      </c>
      <c r="I974" s="20">
        <v>2</v>
      </c>
      <c r="J974" s="20" t="s">
        <v>9911</v>
      </c>
      <c r="K974" s="20">
        <v>15</v>
      </c>
      <c r="L974" s="20" t="s">
        <v>9911</v>
      </c>
      <c r="M974" s="20">
        <v>100</v>
      </c>
      <c r="N974" s="20">
        <v>1290</v>
      </c>
      <c r="O974" s="8">
        <v>1290</v>
      </c>
      <c r="Q974" t="str">
        <f t="shared" si="30"/>
        <v>도토리묵다진 청양고추2큰술</v>
      </c>
      <c r="R974" s="8">
        <f t="shared" si="31"/>
        <v>193.5</v>
      </c>
    </row>
    <row r="975" spans="1:18" x14ac:dyDescent="0.4">
      <c r="A975" s="8" t="s">
        <v>9938</v>
      </c>
      <c r="B975" s="8" t="s">
        <v>924</v>
      </c>
      <c r="C975" s="8" t="s">
        <v>3965</v>
      </c>
      <c r="D975" s="8" t="s">
        <v>2526</v>
      </c>
      <c r="E975" s="8" t="s">
        <v>10378</v>
      </c>
      <c r="F975" s="8" t="s">
        <v>3966</v>
      </c>
      <c r="G975" s="19">
        <v>193.5</v>
      </c>
      <c r="H975" s="20" t="s">
        <v>9914</v>
      </c>
      <c r="I975" s="20">
        <v>2</v>
      </c>
      <c r="J975" s="20" t="s">
        <v>9911</v>
      </c>
      <c r="K975" s="20">
        <v>15</v>
      </c>
      <c r="L975" s="20" t="s">
        <v>9911</v>
      </c>
      <c r="M975" s="20">
        <v>100</v>
      </c>
      <c r="N975" s="20">
        <v>1290</v>
      </c>
      <c r="O975" s="8">
        <v>1290</v>
      </c>
      <c r="Q975" t="str">
        <f t="shared" si="30"/>
        <v>가지덮밥다진 청양고추2큰술</v>
      </c>
      <c r="R975" s="8">
        <f t="shared" si="31"/>
        <v>193.5</v>
      </c>
    </row>
    <row r="976" spans="1:18" x14ac:dyDescent="0.4">
      <c r="A976" s="8" t="s">
        <v>9975</v>
      </c>
      <c r="B976" s="8" t="s">
        <v>576</v>
      </c>
      <c r="C976" s="8" t="s">
        <v>3965</v>
      </c>
      <c r="D976" s="8" t="s">
        <v>2585</v>
      </c>
      <c r="E976" s="8" t="s">
        <v>10378</v>
      </c>
      <c r="F976" s="8" t="s">
        <v>3966</v>
      </c>
      <c r="G976" s="19">
        <v>193.5</v>
      </c>
      <c r="H976" s="20" t="s">
        <v>9914</v>
      </c>
      <c r="I976" s="20">
        <v>0.5</v>
      </c>
      <c r="J976" s="20" t="s">
        <v>9911</v>
      </c>
      <c r="K976" s="20">
        <v>15</v>
      </c>
      <c r="L976" s="20" t="s">
        <v>9911</v>
      </c>
      <c r="M976" s="20">
        <v>100</v>
      </c>
      <c r="N976" s="20">
        <v>1290</v>
      </c>
      <c r="O976" s="8">
        <v>1290</v>
      </c>
      <c r="Q976" t="str">
        <f t="shared" si="30"/>
        <v>곤드레 버섯 솥밥다진 청양고추½큰술</v>
      </c>
      <c r="R976" s="8">
        <f t="shared" si="31"/>
        <v>193.5</v>
      </c>
    </row>
    <row r="977" spans="1:18" x14ac:dyDescent="0.4">
      <c r="A977" s="8" t="s">
        <v>10059</v>
      </c>
      <c r="B977" s="8" t="s">
        <v>1297</v>
      </c>
      <c r="C977" s="8" t="s">
        <v>3965</v>
      </c>
      <c r="D977" s="8" t="s">
        <v>2515</v>
      </c>
      <c r="E977" s="8" t="s">
        <v>10378</v>
      </c>
      <c r="F977" s="8" t="s">
        <v>3966</v>
      </c>
      <c r="G977" s="19">
        <v>193.5</v>
      </c>
      <c r="H977" s="20" t="s">
        <v>9914</v>
      </c>
      <c r="I977" s="20">
        <v>0.5</v>
      </c>
      <c r="J977" s="20" t="s">
        <v>9911</v>
      </c>
      <c r="K977" s="20">
        <v>15</v>
      </c>
      <c r="L977" s="20" t="s">
        <v>9911</v>
      </c>
      <c r="M977" s="20">
        <v>100</v>
      </c>
      <c r="N977" s="20">
        <v>1290</v>
      </c>
      <c r="O977" s="8">
        <v>1290</v>
      </c>
      <c r="Q977" t="str">
        <f t="shared" si="30"/>
        <v>분짜다진 청양고추1/2큰술</v>
      </c>
      <c r="R977" s="8">
        <f t="shared" si="31"/>
        <v>193.5</v>
      </c>
    </row>
    <row r="978" spans="1:18" x14ac:dyDescent="0.4">
      <c r="A978" s="8" t="s">
        <v>10192</v>
      </c>
      <c r="B978" s="8" t="s">
        <v>1834</v>
      </c>
      <c r="C978" s="8" t="s">
        <v>3965</v>
      </c>
      <c r="D978" s="8" t="s">
        <v>3970</v>
      </c>
      <c r="E978" s="8" t="s">
        <v>10378</v>
      </c>
      <c r="F978" s="8" t="s">
        <v>3966</v>
      </c>
      <c r="G978" s="19">
        <v>193.5</v>
      </c>
      <c r="H978" s="20" t="s">
        <v>9914</v>
      </c>
      <c r="I978" s="20">
        <v>0.5</v>
      </c>
      <c r="J978" s="20" t="s">
        <v>9911</v>
      </c>
      <c r="K978" s="20">
        <v>15</v>
      </c>
      <c r="L978" s="20" t="s">
        <v>9911</v>
      </c>
      <c r="M978" s="20">
        <v>100</v>
      </c>
      <c r="N978" s="20">
        <v>1290</v>
      </c>
      <c r="O978" s="8">
        <v>1290</v>
      </c>
      <c r="Q978" t="str">
        <f t="shared" si="30"/>
        <v>매운 치즈 김밥다진 청양고추 ½큰술</v>
      </c>
      <c r="R978" s="8">
        <f t="shared" si="31"/>
        <v>193.5</v>
      </c>
    </row>
    <row r="979" spans="1:18" x14ac:dyDescent="0.4">
      <c r="A979" s="8" t="s">
        <v>10376</v>
      </c>
      <c r="B979" s="8" t="s">
        <v>430</v>
      </c>
      <c r="C979" s="8" t="s">
        <v>3974</v>
      </c>
      <c r="D979" s="8" t="s">
        <v>2526</v>
      </c>
      <c r="E979" s="8" t="s">
        <v>10379</v>
      </c>
      <c r="F979" s="8" t="s">
        <v>3975</v>
      </c>
      <c r="G979" s="19">
        <v>68.196428571428584</v>
      </c>
      <c r="H979" s="20" t="s">
        <v>9914</v>
      </c>
      <c r="I979" s="20">
        <v>2</v>
      </c>
      <c r="J979" s="20" t="s">
        <v>9911</v>
      </c>
      <c r="K979" s="20">
        <v>15</v>
      </c>
      <c r="L979" s="20" t="s">
        <v>9911</v>
      </c>
      <c r="M979" s="20">
        <v>100</v>
      </c>
      <c r="N979" s="20">
        <v>454.64285714285717</v>
      </c>
      <c r="O979" s="8">
        <v>454.64285714285717</v>
      </c>
      <c r="Q979" t="str">
        <f t="shared" si="30"/>
        <v>아란치니다진 토마토2큰술</v>
      </c>
      <c r="R979" s="8">
        <f t="shared" si="31"/>
        <v>68.196428571428584</v>
      </c>
    </row>
    <row r="980" spans="1:18" x14ac:dyDescent="0.4">
      <c r="A980" s="8" t="s">
        <v>10068</v>
      </c>
      <c r="B980" s="8" t="s">
        <v>437</v>
      </c>
      <c r="C980" s="8" t="s">
        <v>3978</v>
      </c>
      <c r="D980" s="8" t="s">
        <v>2547</v>
      </c>
      <c r="E980" s="8" t="s">
        <v>10359</v>
      </c>
      <c r="F980" s="8" t="s">
        <v>3978</v>
      </c>
      <c r="G980" s="19">
        <v>30.885714285714286</v>
      </c>
      <c r="H980" s="20" t="s">
        <v>9945</v>
      </c>
      <c r="I980" s="20">
        <v>0.5</v>
      </c>
      <c r="J980" s="20" t="s">
        <v>9911</v>
      </c>
      <c r="K980" s="20">
        <v>5</v>
      </c>
      <c r="L980" s="20" t="s">
        <v>9911</v>
      </c>
      <c r="M980" s="20">
        <v>100</v>
      </c>
      <c r="N980" s="20">
        <v>617.71428571428567</v>
      </c>
      <c r="O980" s="8">
        <v>617.71428571428567</v>
      </c>
      <c r="Q980" t="str">
        <f t="shared" si="30"/>
        <v>모둠전다진파1/2작은술</v>
      </c>
      <c r="R980" s="8">
        <f t="shared" si="31"/>
        <v>30.885714285714286</v>
      </c>
    </row>
    <row r="981" spans="1:18" x14ac:dyDescent="0.4">
      <c r="A981" s="8" t="s">
        <v>9908</v>
      </c>
      <c r="B981" s="8" t="s">
        <v>2358</v>
      </c>
      <c r="C981" s="8" t="s">
        <v>3977</v>
      </c>
      <c r="D981" s="8" t="s">
        <v>2520</v>
      </c>
      <c r="E981" s="8" t="s">
        <v>10359</v>
      </c>
      <c r="F981" s="8" t="s">
        <v>3978</v>
      </c>
      <c r="G981" s="19">
        <v>92.657142857142844</v>
      </c>
      <c r="H981" s="20" t="s">
        <v>9914</v>
      </c>
      <c r="I981" s="20">
        <v>3</v>
      </c>
      <c r="J981" s="20" t="s">
        <v>9911</v>
      </c>
      <c r="K981" s="20">
        <v>15</v>
      </c>
      <c r="L981" s="20" t="s">
        <v>9911</v>
      </c>
      <c r="M981" s="20">
        <v>100</v>
      </c>
      <c r="N981" s="20">
        <v>617.71428571428567</v>
      </c>
      <c r="O981" s="8">
        <v>617.71428571428567</v>
      </c>
      <c r="Q981" t="str">
        <f t="shared" si="30"/>
        <v>갈비찜다진 파3큰술</v>
      </c>
      <c r="R981" s="8">
        <f t="shared" si="31"/>
        <v>92.657142857142844</v>
      </c>
    </row>
    <row r="982" spans="1:18" x14ac:dyDescent="0.4">
      <c r="A982" s="8" t="s">
        <v>10319</v>
      </c>
      <c r="B982" s="8" t="s">
        <v>1204</v>
      </c>
      <c r="C982" s="8" t="s">
        <v>3977</v>
      </c>
      <c r="D982" s="8" t="s">
        <v>2526</v>
      </c>
      <c r="E982" s="8" t="s">
        <v>10359</v>
      </c>
      <c r="F982" s="8" t="s">
        <v>3978</v>
      </c>
      <c r="G982" s="19">
        <v>92.657142857142844</v>
      </c>
      <c r="H982" s="20" t="s">
        <v>9914</v>
      </c>
      <c r="I982" s="20">
        <v>2</v>
      </c>
      <c r="J982" s="20" t="s">
        <v>9911</v>
      </c>
      <c r="K982" s="20">
        <v>15</v>
      </c>
      <c r="L982" s="20" t="s">
        <v>9911</v>
      </c>
      <c r="M982" s="20">
        <v>100</v>
      </c>
      <c r="N982" s="20">
        <v>617.71428571428567</v>
      </c>
      <c r="O982" s="8">
        <v>617.71428571428567</v>
      </c>
      <c r="Q982" t="str">
        <f t="shared" si="30"/>
        <v>마라샹궈다진 파2큰술</v>
      </c>
      <c r="R982" s="8">
        <f t="shared" si="31"/>
        <v>92.657142857142844</v>
      </c>
    </row>
    <row r="983" spans="1:18" x14ac:dyDescent="0.4">
      <c r="A983" s="8" t="s">
        <v>10071</v>
      </c>
      <c r="B983" s="8" t="s">
        <v>2150</v>
      </c>
      <c r="C983" s="8" t="s">
        <v>3977</v>
      </c>
      <c r="D983" s="8" t="s">
        <v>2526</v>
      </c>
      <c r="E983" s="8" t="s">
        <v>10359</v>
      </c>
      <c r="F983" s="8" t="s">
        <v>3978</v>
      </c>
      <c r="G983" s="19">
        <v>92.657142857142844</v>
      </c>
      <c r="H983" s="20" t="s">
        <v>9914</v>
      </c>
      <c r="I983" s="20">
        <v>2</v>
      </c>
      <c r="J983" s="20" t="s">
        <v>9911</v>
      </c>
      <c r="K983" s="20">
        <v>15</v>
      </c>
      <c r="L983" s="20" t="s">
        <v>9911</v>
      </c>
      <c r="M983" s="20">
        <v>100</v>
      </c>
      <c r="N983" s="20">
        <v>617.71428571428567</v>
      </c>
      <c r="O983" s="8">
        <v>617.71428571428567</v>
      </c>
      <c r="Q983" t="str">
        <f t="shared" si="30"/>
        <v>소고기 갈비찜다진 파2큰술</v>
      </c>
      <c r="R983" s="8">
        <f t="shared" si="31"/>
        <v>92.657142857142844</v>
      </c>
    </row>
    <row r="984" spans="1:18" x14ac:dyDescent="0.4">
      <c r="A984" s="8" t="s">
        <v>9962</v>
      </c>
      <c r="B984" s="8" t="s">
        <v>1949</v>
      </c>
      <c r="C984" s="8" t="s">
        <v>3978</v>
      </c>
      <c r="D984" s="8" t="s">
        <v>2526</v>
      </c>
      <c r="E984" s="8" t="s">
        <v>10359</v>
      </c>
      <c r="F984" s="8" t="s">
        <v>3978</v>
      </c>
      <c r="G984" s="19">
        <v>92.657142857142844</v>
      </c>
      <c r="H984" s="20" t="s">
        <v>9914</v>
      </c>
      <c r="I984" s="20">
        <v>2</v>
      </c>
      <c r="J984" s="20" t="s">
        <v>9911</v>
      </c>
      <c r="K984" s="20">
        <v>15</v>
      </c>
      <c r="L984" s="20" t="s">
        <v>9911</v>
      </c>
      <c r="M984" s="20">
        <v>100</v>
      </c>
      <c r="N984" s="20">
        <v>617.71428571428567</v>
      </c>
      <c r="O984" s="8">
        <v>617.71428571428567</v>
      </c>
      <c r="Q984" t="str">
        <f t="shared" si="30"/>
        <v>돼지갈비찜다진파2큰술</v>
      </c>
      <c r="R984" s="8">
        <f t="shared" si="31"/>
        <v>92.657142857142844</v>
      </c>
    </row>
    <row r="985" spans="1:18" x14ac:dyDescent="0.4">
      <c r="A985" s="8" t="s">
        <v>9968</v>
      </c>
      <c r="B985" s="8" t="s">
        <v>2364</v>
      </c>
      <c r="C985" s="8" t="s">
        <v>3978</v>
      </c>
      <c r="D985" s="8" t="s">
        <v>2526</v>
      </c>
      <c r="E985" s="8" t="s">
        <v>10359</v>
      </c>
      <c r="F985" s="8" t="s">
        <v>3978</v>
      </c>
      <c r="G985" s="19">
        <v>92.657142857142844</v>
      </c>
      <c r="H985" s="20" t="s">
        <v>9914</v>
      </c>
      <c r="I985" s="20">
        <v>2</v>
      </c>
      <c r="J985" s="20" t="s">
        <v>9911</v>
      </c>
      <c r="K985" s="20">
        <v>15</v>
      </c>
      <c r="L985" s="20" t="s">
        <v>9911</v>
      </c>
      <c r="M985" s="20">
        <v>100</v>
      </c>
      <c r="N985" s="20">
        <v>617.71428571428567</v>
      </c>
      <c r="O985" s="8">
        <v>617.71428571428567</v>
      </c>
      <c r="Q985" t="str">
        <f t="shared" si="30"/>
        <v>쇠고기불고기다진파2큰술</v>
      </c>
      <c r="R985" s="8">
        <f t="shared" si="31"/>
        <v>92.657142857142844</v>
      </c>
    </row>
    <row r="986" spans="1:18" x14ac:dyDescent="0.4">
      <c r="A986" s="8" t="s">
        <v>9973</v>
      </c>
      <c r="B986" s="8" t="s">
        <v>2393</v>
      </c>
      <c r="C986" s="8" t="s">
        <v>3977</v>
      </c>
      <c r="D986" s="8" t="s">
        <v>2539</v>
      </c>
      <c r="E986" s="8" t="s">
        <v>10359</v>
      </c>
      <c r="F986" s="8" t="s">
        <v>3978</v>
      </c>
      <c r="G986" s="19">
        <v>92.657142857142844</v>
      </c>
      <c r="H986" s="20" t="s">
        <v>9914</v>
      </c>
      <c r="I986" s="20">
        <v>2</v>
      </c>
      <c r="J986" s="20" t="s">
        <v>9911</v>
      </c>
      <c r="K986" s="20">
        <v>15</v>
      </c>
      <c r="L986" s="20" t="s">
        <v>9911</v>
      </c>
      <c r="M986" s="20">
        <v>100</v>
      </c>
      <c r="N986" s="20">
        <v>617.71428571428567</v>
      </c>
      <c r="O986" s="8">
        <v>617.71428571428567</v>
      </c>
      <c r="Q986" t="str">
        <f t="shared" si="30"/>
        <v xml:space="preserve">우엉 쇠고기 불고기다진 파2큰술 </v>
      </c>
      <c r="R986" s="8">
        <f t="shared" si="31"/>
        <v>92.657142857142844</v>
      </c>
    </row>
    <row r="987" spans="1:18" x14ac:dyDescent="0.4">
      <c r="A987" s="8" t="s">
        <v>10176</v>
      </c>
      <c r="B987" s="8" t="s">
        <v>2318</v>
      </c>
      <c r="C987" s="8" t="s">
        <v>3977</v>
      </c>
      <c r="D987" s="8" t="s">
        <v>2451</v>
      </c>
      <c r="E987" s="8" t="s">
        <v>10359</v>
      </c>
      <c r="F987" s="8" t="s">
        <v>3978</v>
      </c>
      <c r="G987" s="19">
        <v>92.657142857142844</v>
      </c>
      <c r="H987" s="20" t="s">
        <v>9914</v>
      </c>
      <c r="I987" s="20">
        <v>1</v>
      </c>
      <c r="J987" s="20" t="s">
        <v>9911</v>
      </c>
      <c r="K987" s="20">
        <v>15</v>
      </c>
      <c r="L987" s="20" t="s">
        <v>9911</v>
      </c>
      <c r="M987" s="20">
        <v>100</v>
      </c>
      <c r="N987" s="20">
        <v>617.71428571428567</v>
      </c>
      <c r="O987" s="8">
        <v>617.71428571428567</v>
      </c>
      <c r="Q987" t="str">
        <f t="shared" si="30"/>
        <v>닭개장다진 파1큰술</v>
      </c>
      <c r="R987" s="8">
        <f t="shared" si="31"/>
        <v>92.657142857142844</v>
      </c>
    </row>
    <row r="988" spans="1:18" x14ac:dyDescent="0.4">
      <c r="A988" s="8" t="s">
        <v>9970</v>
      </c>
      <c r="B988" s="8" t="s">
        <v>2096</v>
      </c>
      <c r="C988" s="8" t="s">
        <v>3978</v>
      </c>
      <c r="D988" s="8" t="s">
        <v>2451</v>
      </c>
      <c r="E988" s="8" t="s">
        <v>10359</v>
      </c>
      <c r="F988" s="8" t="s">
        <v>3978</v>
      </c>
      <c r="G988" s="19">
        <v>92.657142857142844</v>
      </c>
      <c r="H988" s="20" t="s">
        <v>9914</v>
      </c>
      <c r="I988" s="20">
        <v>1</v>
      </c>
      <c r="J988" s="20" t="s">
        <v>9911</v>
      </c>
      <c r="K988" s="20">
        <v>15</v>
      </c>
      <c r="L988" s="20" t="s">
        <v>9911</v>
      </c>
      <c r="M988" s="20">
        <v>100</v>
      </c>
      <c r="N988" s="20">
        <v>617.71428571428567</v>
      </c>
      <c r="O988" s="8">
        <v>617.71428571428567</v>
      </c>
      <c r="Q988" t="str">
        <f t="shared" si="30"/>
        <v>뚝배기불고기다진파1큰술</v>
      </c>
      <c r="R988" s="8">
        <f t="shared" si="31"/>
        <v>92.657142857142844</v>
      </c>
    </row>
    <row r="989" spans="1:18" x14ac:dyDescent="0.4">
      <c r="A989" s="8" t="s">
        <v>10364</v>
      </c>
      <c r="B989" s="8" t="s">
        <v>2163</v>
      </c>
      <c r="C989" s="8" t="s">
        <v>3995</v>
      </c>
      <c r="D989" s="8" t="s">
        <v>3325</v>
      </c>
      <c r="E989" s="8" t="s">
        <v>10380</v>
      </c>
      <c r="F989" s="8" t="s">
        <v>3989</v>
      </c>
      <c r="G989" s="19">
        <v>248.25</v>
      </c>
      <c r="H989" s="20" t="s">
        <v>2569</v>
      </c>
      <c r="I989" s="20">
        <v>1</v>
      </c>
      <c r="J989" s="20" t="s">
        <v>9911</v>
      </c>
      <c r="K989" s="20">
        <v>10</v>
      </c>
      <c r="L989" s="20" t="s">
        <v>9911</v>
      </c>
      <c r="M989" s="20">
        <v>100</v>
      </c>
      <c r="N989" s="20">
        <v>2482.5</v>
      </c>
      <c r="O989" s="8">
        <v>2482.5</v>
      </c>
      <c r="Q989" t="str">
        <f t="shared" si="30"/>
        <v xml:space="preserve">오징어 빠에야다진 파슬리 (생략 가능)약간 </v>
      </c>
      <c r="R989" s="8">
        <f t="shared" si="31"/>
        <v>248.25</v>
      </c>
    </row>
    <row r="990" spans="1:18" x14ac:dyDescent="0.4">
      <c r="A990" s="8" t="s">
        <v>10090</v>
      </c>
      <c r="B990" s="8" t="s">
        <v>1506</v>
      </c>
      <c r="C990" s="8" t="s">
        <v>3988</v>
      </c>
      <c r="D990" s="8" t="s">
        <v>2569</v>
      </c>
      <c r="E990" s="8" t="s">
        <v>10381</v>
      </c>
      <c r="F990" s="8" t="s">
        <v>3989</v>
      </c>
      <c r="G990" s="19">
        <v>248.25</v>
      </c>
      <c r="H990" s="20" t="s">
        <v>2569</v>
      </c>
      <c r="I990" s="20">
        <v>1</v>
      </c>
      <c r="J990" s="20" t="s">
        <v>9911</v>
      </c>
      <c r="K990" s="20">
        <v>10</v>
      </c>
      <c r="L990" s="20" t="s">
        <v>9911</v>
      </c>
      <c r="M990" s="20">
        <v>100</v>
      </c>
      <c r="N990" s="20">
        <v>2482.5</v>
      </c>
      <c r="O990" s="8">
        <v>2640.8333333333335</v>
      </c>
      <c r="Q990" t="str">
        <f t="shared" si="30"/>
        <v>양갈비 구이다진 파슬리약간</v>
      </c>
      <c r="R990" s="8">
        <f t="shared" si="31"/>
        <v>248.25</v>
      </c>
    </row>
    <row r="991" spans="1:18" x14ac:dyDescent="0.4">
      <c r="A991" s="8" t="s">
        <v>10102</v>
      </c>
      <c r="B991" s="8" t="s">
        <v>2185</v>
      </c>
      <c r="C991" s="8" t="s">
        <v>3988</v>
      </c>
      <c r="D991" s="8" t="s">
        <v>2569</v>
      </c>
      <c r="E991" s="8" t="s">
        <v>10381</v>
      </c>
      <c r="F991" s="8" t="s">
        <v>3989</v>
      </c>
      <c r="G991" s="19">
        <v>248.25</v>
      </c>
      <c r="H991" s="20" t="s">
        <v>2569</v>
      </c>
      <c r="I991" s="20">
        <v>1</v>
      </c>
      <c r="J991" s="20" t="s">
        <v>9911</v>
      </c>
      <c r="K991" s="20">
        <v>10</v>
      </c>
      <c r="L991" s="20" t="s">
        <v>9911</v>
      </c>
      <c r="M991" s="20">
        <v>100</v>
      </c>
      <c r="N991" s="20">
        <v>2482.5</v>
      </c>
      <c r="O991" s="8">
        <v>2640.8333333333335</v>
      </c>
      <c r="Q991" t="str">
        <f t="shared" si="30"/>
        <v>해쉬브라운다진 파슬리약간</v>
      </c>
      <c r="R991" s="8">
        <f t="shared" si="31"/>
        <v>248.25</v>
      </c>
    </row>
    <row r="992" spans="1:18" x14ac:dyDescent="0.4">
      <c r="A992" s="8" t="s">
        <v>10382</v>
      </c>
      <c r="B992" s="8" t="s">
        <v>1457</v>
      </c>
      <c r="C992" s="8" t="s">
        <v>3988</v>
      </c>
      <c r="D992" s="8" t="s">
        <v>2569</v>
      </c>
      <c r="E992" s="8" t="s">
        <v>10381</v>
      </c>
      <c r="F992" s="8" t="s">
        <v>3989</v>
      </c>
      <c r="G992" s="19">
        <v>248.25</v>
      </c>
      <c r="H992" s="20" t="s">
        <v>2569</v>
      </c>
      <c r="I992" s="20">
        <v>1</v>
      </c>
      <c r="J992" s="20" t="s">
        <v>9911</v>
      </c>
      <c r="K992" s="20">
        <v>10</v>
      </c>
      <c r="L992" s="20" t="s">
        <v>9911</v>
      </c>
      <c r="M992" s="20">
        <v>100</v>
      </c>
      <c r="N992" s="20">
        <v>2482.5</v>
      </c>
      <c r="O992" s="8">
        <v>2640.8333333333335</v>
      </c>
      <c r="Q992" t="str">
        <f t="shared" si="30"/>
        <v>수제 돈가스다진 파슬리약간</v>
      </c>
      <c r="R992" s="8">
        <f t="shared" si="31"/>
        <v>248.25</v>
      </c>
    </row>
    <row r="993" spans="1:18" x14ac:dyDescent="0.4">
      <c r="A993" s="8" t="s">
        <v>10367</v>
      </c>
      <c r="B993" s="8" t="s">
        <v>2157</v>
      </c>
      <c r="C993" s="8" t="s">
        <v>3988</v>
      </c>
      <c r="D993" s="8" t="s">
        <v>2569</v>
      </c>
      <c r="E993" s="8" t="s">
        <v>10381</v>
      </c>
      <c r="F993" s="8" t="s">
        <v>3989</v>
      </c>
      <c r="G993" s="19">
        <v>248.25</v>
      </c>
      <c r="H993" s="20" t="s">
        <v>2569</v>
      </c>
      <c r="I993" s="20">
        <v>1</v>
      </c>
      <c r="J993" s="20" t="s">
        <v>9911</v>
      </c>
      <c r="K993" s="20">
        <v>10</v>
      </c>
      <c r="L993" s="20" t="s">
        <v>9911</v>
      </c>
      <c r="M993" s="20">
        <v>100</v>
      </c>
      <c r="N993" s="20">
        <v>2482.5</v>
      </c>
      <c r="O993" s="8">
        <v>2640.8333333333335</v>
      </c>
      <c r="Q993" t="str">
        <f t="shared" si="30"/>
        <v>갈릭버터 새우구이다진 파슬리약간</v>
      </c>
      <c r="R993" s="8">
        <f t="shared" si="31"/>
        <v>248.25</v>
      </c>
    </row>
    <row r="994" spans="1:18" x14ac:dyDescent="0.4">
      <c r="A994" s="8" t="s">
        <v>10383</v>
      </c>
      <c r="B994" s="8" t="s">
        <v>413</v>
      </c>
      <c r="C994" s="8" t="s">
        <v>3988</v>
      </c>
      <c r="D994" s="8" t="s">
        <v>3325</v>
      </c>
      <c r="E994" s="8" t="s">
        <v>10381</v>
      </c>
      <c r="F994" s="8" t="s">
        <v>3989</v>
      </c>
      <c r="G994" s="19">
        <v>248.25</v>
      </c>
      <c r="H994" s="20" t="s">
        <v>2569</v>
      </c>
      <c r="I994" s="20">
        <v>1</v>
      </c>
      <c r="J994" s="20" t="s">
        <v>9911</v>
      </c>
      <c r="K994" s="20">
        <v>10</v>
      </c>
      <c r="L994" s="20" t="s">
        <v>9911</v>
      </c>
      <c r="M994" s="20">
        <v>100</v>
      </c>
      <c r="N994" s="20">
        <v>2482.5</v>
      </c>
      <c r="O994" s="8">
        <v>2640.8333333333335</v>
      </c>
      <c r="Q994" t="str">
        <f t="shared" si="30"/>
        <v xml:space="preserve">버섯 리조또다진 파슬리약간 </v>
      </c>
      <c r="R994" s="8">
        <f t="shared" si="31"/>
        <v>248.25</v>
      </c>
    </row>
    <row r="995" spans="1:18" x14ac:dyDescent="0.4">
      <c r="A995" s="8" t="s">
        <v>10078</v>
      </c>
      <c r="B995" s="8" t="s">
        <v>357</v>
      </c>
      <c r="C995" s="8" t="s">
        <v>3988</v>
      </c>
      <c r="D995" s="8" t="s">
        <v>2526</v>
      </c>
      <c r="E995" s="8" t="s">
        <v>10381</v>
      </c>
      <c r="F995" s="8" t="s">
        <v>3989</v>
      </c>
      <c r="G995" s="19">
        <v>372.375</v>
      </c>
      <c r="H995" s="20" t="s">
        <v>9914</v>
      </c>
      <c r="I995" s="20">
        <v>2</v>
      </c>
      <c r="J995" s="20" t="s">
        <v>9911</v>
      </c>
      <c r="K995" s="20">
        <v>15</v>
      </c>
      <c r="L995" s="20" t="s">
        <v>9911</v>
      </c>
      <c r="M995" s="20">
        <v>100</v>
      </c>
      <c r="N995" s="20">
        <v>2482.5</v>
      </c>
      <c r="O995" s="8">
        <v>2640.8333333333335</v>
      </c>
      <c r="Q995" t="str">
        <f t="shared" si="30"/>
        <v>감자크로켓다진 파슬리2큰술</v>
      </c>
      <c r="R995" s="8">
        <f t="shared" si="31"/>
        <v>372.375</v>
      </c>
    </row>
    <row r="996" spans="1:18" x14ac:dyDescent="0.4">
      <c r="A996" s="8" t="s">
        <v>10078</v>
      </c>
      <c r="B996" s="8" t="s">
        <v>357</v>
      </c>
      <c r="C996" s="8" t="s">
        <v>3998</v>
      </c>
      <c r="D996" s="8" t="s">
        <v>4000</v>
      </c>
      <c r="E996" s="8" t="s">
        <v>10384</v>
      </c>
      <c r="F996" s="8" t="s">
        <v>3999</v>
      </c>
      <c r="G996" s="19">
        <v>48.337499999999999</v>
      </c>
      <c r="H996" s="20" t="s">
        <v>9914</v>
      </c>
      <c r="I996" s="20">
        <v>3</v>
      </c>
      <c r="J996" s="20" t="s">
        <v>9926</v>
      </c>
      <c r="K996" s="20">
        <v>15</v>
      </c>
      <c r="L996" s="20" t="s">
        <v>9926</v>
      </c>
      <c r="M996" s="20">
        <v>100</v>
      </c>
      <c r="N996" s="20">
        <v>322.25</v>
      </c>
      <c r="O996" s="8">
        <v>322.25</v>
      </c>
      <c r="Q996" t="str">
        <f t="shared" si="30"/>
        <v>감자크로켓다진 피망.파프리카3큰술씩</v>
      </c>
      <c r="R996" s="8">
        <f t="shared" si="31"/>
        <v>48.337499999999999</v>
      </c>
    </row>
    <row r="997" spans="1:18" x14ac:dyDescent="0.4">
      <c r="A997" s="8" t="s">
        <v>10106</v>
      </c>
      <c r="B997" s="8" t="s">
        <v>2412</v>
      </c>
      <c r="C997" s="8" t="s">
        <v>4002</v>
      </c>
      <c r="D997" s="8" t="s">
        <v>2526</v>
      </c>
      <c r="E997" s="8" t="s">
        <v>10385</v>
      </c>
      <c r="F997" s="8" t="s">
        <v>4002</v>
      </c>
      <c r="G997" s="19">
        <v>100.91249999999999</v>
      </c>
      <c r="H997" s="20" t="s">
        <v>9914</v>
      </c>
      <c r="I997" s="20">
        <v>2</v>
      </c>
      <c r="J997" s="20" t="s">
        <v>9911</v>
      </c>
      <c r="K997" s="20">
        <v>15</v>
      </c>
      <c r="L997" s="20" t="s">
        <v>9911</v>
      </c>
      <c r="M997" s="20">
        <v>100</v>
      </c>
      <c r="N997" s="20">
        <v>672.75</v>
      </c>
      <c r="O997" s="8">
        <v>672.75</v>
      </c>
      <c r="Q997" t="str">
        <f t="shared" si="30"/>
        <v>감자고로케다진피클2큰술</v>
      </c>
      <c r="R997" s="8">
        <f t="shared" si="31"/>
        <v>100.91249999999999</v>
      </c>
    </row>
    <row r="998" spans="1:18" x14ac:dyDescent="0.4">
      <c r="A998" s="8" t="s">
        <v>10374</v>
      </c>
      <c r="B998" s="8" t="s">
        <v>2236</v>
      </c>
      <c r="C998" s="8" t="s">
        <v>4002</v>
      </c>
      <c r="D998" s="8" t="s">
        <v>2526</v>
      </c>
      <c r="E998" s="8" t="s">
        <v>10385</v>
      </c>
      <c r="F998" s="8" t="s">
        <v>4002</v>
      </c>
      <c r="G998" s="19">
        <v>100.91249999999999</v>
      </c>
      <c r="H998" s="20" t="s">
        <v>9914</v>
      </c>
      <c r="I998" s="20">
        <v>2</v>
      </c>
      <c r="J998" s="20" t="s">
        <v>9911</v>
      </c>
      <c r="K998" s="20">
        <v>15</v>
      </c>
      <c r="L998" s="20" t="s">
        <v>9911</v>
      </c>
      <c r="M998" s="20">
        <v>100</v>
      </c>
      <c r="N998" s="20">
        <v>672.75</v>
      </c>
      <c r="O998" s="8">
        <v>672.75</v>
      </c>
      <c r="Q998" t="str">
        <f t="shared" si="30"/>
        <v>통새우미니버거다진피클2큰술</v>
      </c>
      <c r="R998" s="8">
        <f t="shared" si="31"/>
        <v>100.91249999999999</v>
      </c>
    </row>
    <row r="999" spans="1:18" x14ac:dyDescent="0.4">
      <c r="A999" s="8" t="s">
        <v>9938</v>
      </c>
      <c r="B999" s="8" t="s">
        <v>924</v>
      </c>
      <c r="C999" s="8" t="s">
        <v>4005</v>
      </c>
      <c r="D999" s="8" t="s">
        <v>2569</v>
      </c>
      <c r="E999" s="8" t="s">
        <v>10386</v>
      </c>
      <c r="F999" s="8" t="s">
        <v>4006</v>
      </c>
      <c r="G999" s="19">
        <v>160.78571428571431</v>
      </c>
      <c r="H999" s="20" t="s">
        <v>2569</v>
      </c>
      <c r="I999" s="20">
        <v>1</v>
      </c>
      <c r="J999" s="20" t="s">
        <v>9911</v>
      </c>
      <c r="K999" s="20">
        <v>10</v>
      </c>
      <c r="L999" s="20" t="s">
        <v>9911</v>
      </c>
      <c r="M999" s="20">
        <v>100</v>
      </c>
      <c r="N999" s="20">
        <v>1607.8571428571429</v>
      </c>
      <c r="O999" s="8">
        <v>1607.8571428571429</v>
      </c>
      <c r="Q999" t="str">
        <f t="shared" si="30"/>
        <v>가지덮밥다진 홍고추약간</v>
      </c>
      <c r="R999" s="8">
        <f t="shared" si="31"/>
        <v>160.78571428571431</v>
      </c>
    </row>
    <row r="1000" spans="1:18" x14ac:dyDescent="0.4">
      <c r="A1000" s="8" t="s">
        <v>10294</v>
      </c>
      <c r="B1000" s="8" t="s">
        <v>1974</v>
      </c>
      <c r="C1000" s="8" t="s">
        <v>4008</v>
      </c>
      <c r="D1000" s="8" t="s">
        <v>4010</v>
      </c>
      <c r="E1000" s="8" t="s">
        <v>10387</v>
      </c>
      <c r="F1000" s="8" t="s">
        <v>4009</v>
      </c>
      <c r="G1000" s="19">
        <v>57.125</v>
      </c>
      <c r="H1000" s="20" t="s">
        <v>9926</v>
      </c>
      <c r="I1000" s="20">
        <v>1</v>
      </c>
      <c r="J1000" s="20" t="s">
        <v>9911</v>
      </c>
      <c r="K1000" s="20">
        <v>5</v>
      </c>
      <c r="L1000" s="20" t="s">
        <v>9911</v>
      </c>
      <c r="M1000" s="20">
        <v>100</v>
      </c>
      <c r="N1000" s="20">
        <v>1142.5</v>
      </c>
      <c r="O1000" s="8">
        <v>1142.5</v>
      </c>
      <c r="Q1000" t="str">
        <f t="shared" si="30"/>
        <v>월남쌈다진 홍고추.청양고추1/3개씩</v>
      </c>
      <c r="R1000" s="8">
        <f t="shared" si="31"/>
        <v>57.125</v>
      </c>
    </row>
    <row r="1001" spans="1:18" x14ac:dyDescent="0.4">
      <c r="A1001" s="8" t="s">
        <v>10242</v>
      </c>
      <c r="B1001" s="8" t="s">
        <v>41</v>
      </c>
      <c r="C1001" s="8" t="s">
        <v>4013</v>
      </c>
      <c r="D1001" s="8" t="s">
        <v>2761</v>
      </c>
      <c r="E1001" s="8" t="s">
        <v>10069</v>
      </c>
      <c r="F1001" s="8" t="s">
        <v>4013</v>
      </c>
      <c r="G1001" s="19">
        <v>554.5</v>
      </c>
      <c r="H1001" s="8" t="s">
        <v>9911</v>
      </c>
      <c r="I1001" s="8">
        <v>1</v>
      </c>
      <c r="J1001" s="8" t="s">
        <v>9911</v>
      </c>
      <c r="K1001" s="8">
        <v>100</v>
      </c>
      <c r="L1001" s="8" t="s">
        <v>9911</v>
      </c>
      <c r="M1001" s="8">
        <v>100</v>
      </c>
      <c r="N1001" s="8">
        <v>554.5</v>
      </c>
      <c r="O1001" s="8">
        <v>554.5</v>
      </c>
      <c r="Q1001" t="str">
        <f t="shared" si="30"/>
        <v>유부만둣국다짐육100g</v>
      </c>
      <c r="R1001" s="8">
        <f t="shared" si="31"/>
        <v>554.5</v>
      </c>
    </row>
    <row r="1002" spans="1:18" x14ac:dyDescent="0.4">
      <c r="A1002" s="8" t="s">
        <v>10003</v>
      </c>
      <c r="B1002" s="8" t="s">
        <v>1718</v>
      </c>
      <c r="C1002" s="8" t="s">
        <v>4015</v>
      </c>
      <c r="D1002" s="8" t="s">
        <v>2894</v>
      </c>
      <c r="E1002" s="8" t="s">
        <v>10388</v>
      </c>
      <c r="F1002" s="8" t="s">
        <v>4015</v>
      </c>
      <c r="G1002" s="19">
        <v>17.82</v>
      </c>
      <c r="H1002" s="20" t="s">
        <v>9923</v>
      </c>
      <c r="I1002" s="20">
        <v>4</v>
      </c>
      <c r="J1002" s="20" t="s">
        <v>9911</v>
      </c>
      <c r="K1002" s="20">
        <v>5</v>
      </c>
      <c r="L1002" s="20" t="s">
        <v>9911</v>
      </c>
      <c r="M1002" s="20">
        <v>100</v>
      </c>
      <c r="N1002" s="20">
        <v>356.4</v>
      </c>
      <c r="O1002" s="8">
        <v>356.4</v>
      </c>
      <c r="Q1002" t="str">
        <f t="shared" si="30"/>
        <v>파티초밥단무지4줄</v>
      </c>
      <c r="R1002" s="8">
        <f t="shared" si="31"/>
        <v>17.82</v>
      </c>
    </row>
    <row r="1003" spans="1:18" x14ac:dyDescent="0.4">
      <c r="A1003" s="8" t="s">
        <v>9977</v>
      </c>
      <c r="B1003" s="8" t="s">
        <v>2198</v>
      </c>
      <c r="C1003" s="8" t="s">
        <v>4015</v>
      </c>
      <c r="D1003" s="8" t="s">
        <v>3336</v>
      </c>
      <c r="E1003" s="8" t="s">
        <v>10388</v>
      </c>
      <c r="F1003" s="8" t="s">
        <v>4015</v>
      </c>
      <c r="G1003" s="19">
        <v>17.82</v>
      </c>
      <c r="H1003" s="20" t="s">
        <v>9923</v>
      </c>
      <c r="I1003" s="20">
        <v>3</v>
      </c>
      <c r="J1003" s="20" t="s">
        <v>9911</v>
      </c>
      <c r="K1003" s="20">
        <v>5</v>
      </c>
      <c r="L1003" s="20" t="s">
        <v>9911</v>
      </c>
      <c r="M1003" s="20">
        <v>100</v>
      </c>
      <c r="N1003" s="20">
        <v>356.4</v>
      </c>
      <c r="O1003" s="8">
        <v>356.4</v>
      </c>
      <c r="Q1003" t="str">
        <f t="shared" si="30"/>
        <v>삼겹살김밥단무지3줄</v>
      </c>
      <c r="R1003" s="8">
        <f t="shared" si="31"/>
        <v>17.82</v>
      </c>
    </row>
    <row r="1004" spans="1:18" x14ac:dyDescent="0.4">
      <c r="A1004" s="8" t="s">
        <v>10056</v>
      </c>
      <c r="B1004" s="8" t="s">
        <v>2205</v>
      </c>
      <c r="C1004" s="8" t="s">
        <v>4015</v>
      </c>
      <c r="D1004" s="8" t="s">
        <v>3336</v>
      </c>
      <c r="E1004" s="8" t="s">
        <v>10388</v>
      </c>
      <c r="F1004" s="8" t="s">
        <v>4015</v>
      </c>
      <c r="G1004" s="19">
        <v>17.82</v>
      </c>
      <c r="H1004" s="20" t="s">
        <v>9923</v>
      </c>
      <c r="I1004" s="20">
        <v>3</v>
      </c>
      <c r="J1004" s="20" t="s">
        <v>9911</v>
      </c>
      <c r="K1004" s="20">
        <v>5</v>
      </c>
      <c r="L1004" s="20" t="s">
        <v>9911</v>
      </c>
      <c r="M1004" s="20">
        <v>100</v>
      </c>
      <c r="N1004" s="20">
        <v>356.4</v>
      </c>
      <c r="O1004" s="8">
        <v>356.4</v>
      </c>
      <c r="Q1004" t="str">
        <f t="shared" si="30"/>
        <v>달걀김밥단무지3줄</v>
      </c>
      <c r="R1004" s="8">
        <f t="shared" si="31"/>
        <v>17.82</v>
      </c>
    </row>
    <row r="1005" spans="1:18" x14ac:dyDescent="0.4">
      <c r="A1005" s="8" t="s">
        <v>9979</v>
      </c>
      <c r="B1005" s="8" t="s">
        <v>2217</v>
      </c>
      <c r="C1005" s="8" t="s">
        <v>4015</v>
      </c>
      <c r="D1005" s="8" t="s">
        <v>3336</v>
      </c>
      <c r="E1005" s="8" t="s">
        <v>10388</v>
      </c>
      <c r="F1005" s="8" t="s">
        <v>4015</v>
      </c>
      <c r="G1005" s="19">
        <v>17.82</v>
      </c>
      <c r="H1005" s="20" t="s">
        <v>9923</v>
      </c>
      <c r="I1005" s="20">
        <v>3</v>
      </c>
      <c r="J1005" s="20" t="s">
        <v>9911</v>
      </c>
      <c r="K1005" s="20">
        <v>5</v>
      </c>
      <c r="L1005" s="20" t="s">
        <v>9911</v>
      </c>
      <c r="M1005" s="20">
        <v>100</v>
      </c>
      <c r="N1005" s="20">
        <v>356.4</v>
      </c>
      <c r="O1005" s="8">
        <v>356.4</v>
      </c>
      <c r="Q1005" t="str">
        <f t="shared" si="30"/>
        <v>묵은지참치김밥단무지3줄</v>
      </c>
      <c r="R1005" s="8">
        <f t="shared" si="31"/>
        <v>17.82</v>
      </c>
    </row>
    <row r="1006" spans="1:18" x14ac:dyDescent="0.4">
      <c r="A1006" s="8" t="s">
        <v>10043</v>
      </c>
      <c r="B1006" s="8" t="s">
        <v>2223</v>
      </c>
      <c r="C1006" s="8" t="s">
        <v>4015</v>
      </c>
      <c r="D1006" s="8" t="s">
        <v>2464</v>
      </c>
      <c r="E1006" s="8" t="s">
        <v>10388</v>
      </c>
      <c r="F1006" s="8" t="s">
        <v>4015</v>
      </c>
      <c r="G1006" s="19">
        <v>17.82</v>
      </c>
      <c r="H1006" s="20" t="s">
        <v>9923</v>
      </c>
      <c r="I1006" s="20">
        <v>2</v>
      </c>
      <c r="J1006" s="20" t="s">
        <v>9911</v>
      </c>
      <c r="K1006" s="20">
        <v>5</v>
      </c>
      <c r="L1006" s="20" t="s">
        <v>9911</v>
      </c>
      <c r="M1006" s="20">
        <v>100</v>
      </c>
      <c r="N1006" s="20">
        <v>356.4</v>
      </c>
      <c r="O1006" s="8">
        <v>356.4</v>
      </c>
      <c r="Q1006" t="str">
        <f t="shared" si="30"/>
        <v>일본식주먹밥단무지2줄</v>
      </c>
      <c r="R1006" s="8">
        <f t="shared" si="31"/>
        <v>17.82</v>
      </c>
    </row>
    <row r="1007" spans="1:18" x14ac:dyDescent="0.4">
      <c r="A1007" s="8" t="s">
        <v>10146</v>
      </c>
      <c r="B1007" s="8" t="s">
        <v>475</v>
      </c>
      <c r="C1007" s="8" t="s">
        <v>4015</v>
      </c>
      <c r="D1007" s="8" t="s">
        <v>2845</v>
      </c>
      <c r="E1007" s="8" t="s">
        <v>10388</v>
      </c>
      <c r="F1007" s="8" t="s">
        <v>4015</v>
      </c>
      <c r="G1007" s="19">
        <v>53.46</v>
      </c>
      <c r="H1007" s="8" t="s">
        <v>9911</v>
      </c>
      <c r="I1007" s="8">
        <v>1</v>
      </c>
      <c r="J1007" s="8" t="s">
        <v>9911</v>
      </c>
      <c r="K1007" s="8">
        <v>15</v>
      </c>
      <c r="L1007" s="8" t="s">
        <v>9911</v>
      </c>
      <c r="M1007" s="8">
        <v>100</v>
      </c>
      <c r="N1007" s="8">
        <v>356.4</v>
      </c>
      <c r="O1007" s="8">
        <v>356.4</v>
      </c>
      <c r="Q1007" t="str">
        <f t="shared" si="30"/>
        <v>장조림버터비빔밥단무지15g</v>
      </c>
      <c r="R1007" s="8">
        <f t="shared" si="31"/>
        <v>53.46</v>
      </c>
    </row>
    <row r="1008" spans="1:18" x14ac:dyDescent="0.4">
      <c r="A1008" s="8" t="s">
        <v>10275</v>
      </c>
      <c r="B1008" s="8" t="s">
        <v>2398</v>
      </c>
      <c r="C1008" s="8" t="s">
        <v>4015</v>
      </c>
      <c r="D1008" s="8" t="s">
        <v>4019</v>
      </c>
      <c r="E1008" s="8" t="s">
        <v>10388</v>
      </c>
      <c r="F1008" s="8" t="s">
        <v>4015</v>
      </c>
      <c r="G1008" s="19">
        <v>552.41999999999996</v>
      </c>
      <c r="H1008" s="8" t="s">
        <v>9911</v>
      </c>
      <c r="I1008" s="8">
        <v>1</v>
      </c>
      <c r="J1008" s="8" t="s">
        <v>9911</v>
      </c>
      <c r="K1008" s="8">
        <v>155</v>
      </c>
      <c r="L1008" s="8" t="s">
        <v>9911</v>
      </c>
      <c r="M1008" s="8">
        <v>100</v>
      </c>
      <c r="N1008" s="8">
        <v>356.4</v>
      </c>
      <c r="O1008" s="8">
        <v>356.4</v>
      </c>
      <c r="Q1008" t="str">
        <f t="shared" si="30"/>
        <v>왕소시지김밥단무지155g</v>
      </c>
      <c r="R1008" s="8">
        <f t="shared" si="31"/>
        <v>552.41999999999996</v>
      </c>
    </row>
    <row r="1009" spans="1:18" x14ac:dyDescent="0.4">
      <c r="A1009" s="8" t="s">
        <v>10215</v>
      </c>
      <c r="B1009" s="8" t="s">
        <v>49</v>
      </c>
      <c r="C1009" s="8" t="s">
        <v>4024</v>
      </c>
      <c r="D1009" s="8" t="s">
        <v>4027</v>
      </c>
      <c r="E1009" s="8" t="s">
        <v>10389</v>
      </c>
      <c r="F1009" s="8" t="s">
        <v>4024</v>
      </c>
      <c r="G1009" s="19">
        <v>299.41666666666669</v>
      </c>
      <c r="H1009" s="20" t="s">
        <v>9911</v>
      </c>
      <c r="I1009" s="20">
        <v>400</v>
      </c>
      <c r="J1009" s="20" t="s">
        <v>9926</v>
      </c>
      <c r="K1009" s="20">
        <v>0.5</v>
      </c>
      <c r="L1009" s="20" t="s">
        <v>9926</v>
      </c>
      <c r="M1009" s="20">
        <v>1</v>
      </c>
      <c r="N1009" s="20">
        <v>598.83333333333337</v>
      </c>
      <c r="O1009" s="8">
        <v>598.83333333333337</v>
      </c>
      <c r="Q1009" t="str">
        <f t="shared" si="30"/>
        <v>단호박된장불고기덮밥단호박½개(400g)</v>
      </c>
      <c r="R1009" s="8">
        <f t="shared" si="31"/>
        <v>299.41666666666669</v>
      </c>
    </row>
    <row r="1010" spans="1:18" x14ac:dyDescent="0.4">
      <c r="A1010" s="8" t="s">
        <v>9976</v>
      </c>
      <c r="B1010" s="8" t="s">
        <v>1157</v>
      </c>
      <c r="C1010" s="8" t="s">
        <v>4024</v>
      </c>
      <c r="D1010" s="8" t="s">
        <v>4030</v>
      </c>
      <c r="E1010" s="8" t="s">
        <v>10389</v>
      </c>
      <c r="F1010" s="8" t="s">
        <v>4024</v>
      </c>
      <c r="G1010" s="19">
        <v>546.66666666666663</v>
      </c>
      <c r="H1010" s="8" t="s">
        <v>9926</v>
      </c>
      <c r="I1010" s="8">
        <v>0.16666666666666666</v>
      </c>
      <c r="J1010" s="8" t="s">
        <v>9926</v>
      </c>
      <c r="K1010" s="8">
        <v>0.16666666666666666</v>
      </c>
      <c r="L1010" s="8" t="s">
        <v>9926</v>
      </c>
      <c r="M1010" s="8">
        <v>1</v>
      </c>
      <c r="N1010" s="8">
        <v>3280</v>
      </c>
      <c r="O1010" s="8">
        <v>4490</v>
      </c>
      <c r="Q1010" t="str">
        <f t="shared" si="30"/>
        <v>명란솥밥단호박⅙개</v>
      </c>
      <c r="R1010" s="8">
        <f t="shared" si="31"/>
        <v>546.66666666666663</v>
      </c>
    </row>
    <row r="1011" spans="1:18" x14ac:dyDescent="0.4">
      <c r="A1011" s="8" t="s">
        <v>10256</v>
      </c>
      <c r="B1011" s="8" t="s">
        <v>1138</v>
      </c>
      <c r="C1011" s="8" t="s">
        <v>4024</v>
      </c>
      <c r="D1011" s="8" t="s">
        <v>4030</v>
      </c>
      <c r="E1011" s="8" t="s">
        <v>10389</v>
      </c>
      <c r="F1011" s="8" t="s">
        <v>4024</v>
      </c>
      <c r="G1011" s="19">
        <v>546.66666666666663</v>
      </c>
      <c r="H1011" s="8" t="s">
        <v>9926</v>
      </c>
      <c r="I1011" s="8">
        <v>0.16666666666666666</v>
      </c>
      <c r="J1011" s="8" t="s">
        <v>9926</v>
      </c>
      <c r="K1011" s="8">
        <v>0.16666666666666666</v>
      </c>
      <c r="L1011" s="8" t="s">
        <v>9926</v>
      </c>
      <c r="M1011" s="8">
        <v>1</v>
      </c>
      <c r="N1011" s="8">
        <v>3280</v>
      </c>
      <c r="O1011" s="8">
        <v>4490</v>
      </c>
      <c r="Q1011" t="str">
        <f t="shared" si="30"/>
        <v>채끝살스테이크단호박⅙개</v>
      </c>
      <c r="R1011" s="8">
        <f t="shared" si="31"/>
        <v>546.66666666666663</v>
      </c>
    </row>
    <row r="1012" spans="1:18" x14ac:dyDescent="0.4">
      <c r="A1012" s="8" t="s">
        <v>9933</v>
      </c>
      <c r="B1012" s="8" t="s">
        <v>1416</v>
      </c>
      <c r="C1012" s="8" t="s">
        <v>4024</v>
      </c>
      <c r="D1012" s="8" t="s">
        <v>4035</v>
      </c>
      <c r="E1012" s="8" t="s">
        <v>10389</v>
      </c>
      <c r="F1012" s="8" t="s">
        <v>4024</v>
      </c>
      <c r="G1012" s="19">
        <v>546.66666666666663</v>
      </c>
      <c r="H1012" s="8" t="s">
        <v>9926</v>
      </c>
      <c r="I1012" s="8">
        <v>0.16666666666666666</v>
      </c>
      <c r="J1012" s="8" t="s">
        <v>9926</v>
      </c>
      <c r="K1012" s="8">
        <v>0.16666666666666666</v>
      </c>
      <c r="L1012" s="8" t="s">
        <v>9926</v>
      </c>
      <c r="M1012" s="8">
        <v>1</v>
      </c>
      <c r="N1012" s="8">
        <v>3280</v>
      </c>
      <c r="O1012" s="8">
        <v>4490</v>
      </c>
      <c r="Q1012" t="str">
        <f t="shared" si="30"/>
        <v>튀김덮밥(텐동)단호박1/6개</v>
      </c>
      <c r="R1012" s="8">
        <f t="shared" si="31"/>
        <v>546.66666666666663</v>
      </c>
    </row>
    <row r="1013" spans="1:18" x14ac:dyDescent="0.4">
      <c r="A1013" s="8" t="s">
        <v>10261</v>
      </c>
      <c r="B1013" s="8" t="s">
        <v>87</v>
      </c>
      <c r="C1013" s="8" t="s">
        <v>4024</v>
      </c>
      <c r="D1013" s="8" t="s">
        <v>3547</v>
      </c>
      <c r="E1013" s="8" t="s">
        <v>10389</v>
      </c>
      <c r="F1013" s="8" t="s">
        <v>4024</v>
      </c>
      <c r="G1013" s="19">
        <v>820</v>
      </c>
      <c r="H1013" s="8" t="s">
        <v>9926</v>
      </c>
      <c r="I1013" s="8">
        <v>0.25</v>
      </c>
      <c r="J1013" s="8" t="s">
        <v>9926</v>
      </c>
      <c r="K1013" s="8">
        <v>0.25</v>
      </c>
      <c r="L1013" s="8" t="s">
        <v>9926</v>
      </c>
      <c r="M1013" s="8">
        <v>1</v>
      </c>
      <c r="N1013" s="8">
        <v>3280</v>
      </c>
      <c r="O1013" s="8">
        <v>4490</v>
      </c>
      <c r="Q1013" t="str">
        <f t="shared" si="30"/>
        <v>그릴드단호박치즈샐러드단호박¼개</v>
      </c>
      <c r="R1013" s="8">
        <f t="shared" si="31"/>
        <v>820</v>
      </c>
    </row>
    <row r="1014" spans="1:18" x14ac:dyDescent="0.4">
      <c r="A1014" s="8" t="s">
        <v>10139</v>
      </c>
      <c r="B1014" s="8" t="s">
        <v>310</v>
      </c>
      <c r="C1014" s="8" t="s">
        <v>4024</v>
      </c>
      <c r="D1014" s="8" t="s">
        <v>3547</v>
      </c>
      <c r="E1014" s="8" t="s">
        <v>10389</v>
      </c>
      <c r="F1014" s="8" t="s">
        <v>4024</v>
      </c>
      <c r="G1014" s="19">
        <v>820</v>
      </c>
      <c r="H1014" s="8" t="s">
        <v>9926</v>
      </c>
      <c r="I1014" s="8">
        <v>0.25</v>
      </c>
      <c r="J1014" s="8" t="s">
        <v>9926</v>
      </c>
      <c r="K1014" s="8">
        <v>0.25</v>
      </c>
      <c r="L1014" s="8" t="s">
        <v>9926</v>
      </c>
      <c r="M1014" s="8">
        <v>1</v>
      </c>
      <c r="N1014" s="8">
        <v>3280</v>
      </c>
      <c r="O1014" s="8">
        <v>4490</v>
      </c>
      <c r="Q1014" t="str">
        <f t="shared" si="30"/>
        <v>견과류단호박샐러드단호박¼개</v>
      </c>
      <c r="R1014" s="8">
        <f t="shared" si="31"/>
        <v>820</v>
      </c>
    </row>
    <row r="1015" spans="1:18" x14ac:dyDescent="0.4">
      <c r="A1015" s="8" t="s">
        <v>10023</v>
      </c>
      <c r="B1015" s="8" t="s">
        <v>303</v>
      </c>
      <c r="C1015" s="8" t="s">
        <v>4024</v>
      </c>
      <c r="D1015" s="8" t="s">
        <v>3547</v>
      </c>
      <c r="E1015" s="8" t="s">
        <v>10389</v>
      </c>
      <c r="F1015" s="8" t="s">
        <v>4024</v>
      </c>
      <c r="G1015" s="19">
        <v>820</v>
      </c>
      <c r="H1015" s="8" t="s">
        <v>9926</v>
      </c>
      <c r="I1015" s="8">
        <v>0.25</v>
      </c>
      <c r="J1015" s="8" t="s">
        <v>9926</v>
      </c>
      <c r="K1015" s="8">
        <v>0.25</v>
      </c>
      <c r="L1015" s="8" t="s">
        <v>9926</v>
      </c>
      <c r="M1015" s="8">
        <v>1</v>
      </c>
      <c r="N1015" s="8">
        <v>3280</v>
      </c>
      <c r="O1015" s="8">
        <v>4490</v>
      </c>
      <c r="Q1015" t="str">
        <f t="shared" si="30"/>
        <v>단호박조림샐러드단호박¼개</v>
      </c>
      <c r="R1015" s="8">
        <f t="shared" si="31"/>
        <v>820</v>
      </c>
    </row>
    <row r="1016" spans="1:18" x14ac:dyDescent="0.4">
      <c r="A1016" s="8" t="s">
        <v>10082</v>
      </c>
      <c r="B1016" s="8" t="s">
        <v>2282</v>
      </c>
      <c r="C1016" s="8" t="s">
        <v>4024</v>
      </c>
      <c r="D1016" s="8" t="s">
        <v>4032</v>
      </c>
      <c r="E1016" s="8" t="s">
        <v>10389</v>
      </c>
      <c r="F1016" s="8" t="s">
        <v>4024</v>
      </c>
      <c r="G1016" s="19">
        <v>2994.166666666667</v>
      </c>
      <c r="H1016" s="20" t="s">
        <v>10390</v>
      </c>
      <c r="I1016" s="20">
        <v>0.33333333333333331</v>
      </c>
      <c r="J1016" s="20" t="s">
        <v>9926</v>
      </c>
      <c r="K1016" s="20">
        <v>500</v>
      </c>
      <c r="L1016" s="20" t="s">
        <v>9926</v>
      </c>
      <c r="M1016" s="20">
        <v>100</v>
      </c>
      <c r="N1016" s="20">
        <v>598.83333333333337</v>
      </c>
      <c r="O1016" s="8">
        <v>598.83333333333337</v>
      </c>
      <c r="Q1016" t="str">
        <f t="shared" si="30"/>
        <v>쇠고기카레단호박1/3통</v>
      </c>
      <c r="R1016" s="8">
        <f t="shared" si="31"/>
        <v>2994.166666666667</v>
      </c>
    </row>
    <row r="1017" spans="1:18" x14ac:dyDescent="0.4">
      <c r="A1017" s="8" t="s">
        <v>10057</v>
      </c>
      <c r="B1017" s="8" t="s">
        <v>2191</v>
      </c>
      <c r="C1017" s="8" t="s">
        <v>4037</v>
      </c>
      <c r="D1017" s="8" t="s">
        <v>4064</v>
      </c>
      <c r="E1017" s="8" t="s">
        <v>10391</v>
      </c>
      <c r="F1017" s="8" t="s">
        <v>4037</v>
      </c>
      <c r="G1017" s="19">
        <v>733.8125</v>
      </c>
      <c r="H1017" s="20" t="s">
        <v>9926</v>
      </c>
      <c r="I1017" s="20">
        <v>9</v>
      </c>
      <c r="J1017" s="20" t="s">
        <v>10326</v>
      </c>
      <c r="K1017" s="20">
        <v>100</v>
      </c>
      <c r="L1017" s="20" t="s">
        <v>10326</v>
      </c>
      <c r="M1017" s="20">
        <v>100</v>
      </c>
      <c r="N1017" s="20">
        <v>733.8125</v>
      </c>
      <c r="O1017" s="8">
        <v>733.8125</v>
      </c>
      <c r="Q1017" t="str">
        <f t="shared" si="30"/>
        <v>달걀지단김밥달걀9개</v>
      </c>
      <c r="R1017" s="8">
        <f t="shared" si="31"/>
        <v>733.8125</v>
      </c>
    </row>
    <row r="1018" spans="1:18" x14ac:dyDescent="0.4">
      <c r="A1018" s="8" t="s">
        <v>10275</v>
      </c>
      <c r="B1018" s="8" t="s">
        <v>2398</v>
      </c>
      <c r="C1018" s="8" t="s">
        <v>4037</v>
      </c>
      <c r="D1018" s="8" t="s">
        <v>3329</v>
      </c>
      <c r="E1018" s="8" t="s">
        <v>10391</v>
      </c>
      <c r="F1018" s="8" t="s">
        <v>4037</v>
      </c>
      <c r="G1018" s="19">
        <v>733.8125</v>
      </c>
      <c r="H1018" s="20" t="s">
        <v>9926</v>
      </c>
      <c r="I1018" s="20">
        <v>7</v>
      </c>
      <c r="J1018" s="20" t="s">
        <v>10326</v>
      </c>
      <c r="K1018" s="20">
        <v>100</v>
      </c>
      <c r="L1018" s="20" t="s">
        <v>10326</v>
      </c>
      <c r="M1018" s="20">
        <v>100</v>
      </c>
      <c r="N1018" s="20">
        <v>733.8125</v>
      </c>
      <c r="O1018" s="8">
        <v>733.8125</v>
      </c>
      <c r="Q1018" t="str">
        <f t="shared" si="30"/>
        <v>왕소시지김밥달걀7개</v>
      </c>
      <c r="R1018" s="8">
        <f t="shared" si="31"/>
        <v>733.8125</v>
      </c>
    </row>
    <row r="1019" spans="1:18" x14ac:dyDescent="0.4">
      <c r="A1019" s="8" t="s">
        <v>10373</v>
      </c>
      <c r="B1019" s="8" t="s">
        <v>2124</v>
      </c>
      <c r="C1019" s="8" t="s">
        <v>4037</v>
      </c>
      <c r="D1019" s="8" t="s">
        <v>4107</v>
      </c>
      <c r="E1019" s="8" t="s">
        <v>10391</v>
      </c>
      <c r="F1019" s="8" t="s">
        <v>4037</v>
      </c>
      <c r="G1019" s="19">
        <v>733.8125</v>
      </c>
      <c r="H1019" s="20" t="s">
        <v>9926</v>
      </c>
      <c r="I1019" s="20">
        <v>6</v>
      </c>
      <c r="J1019" s="20" t="s">
        <v>10326</v>
      </c>
      <c r="K1019" s="20">
        <v>100</v>
      </c>
      <c r="L1019" s="20" t="s">
        <v>10326</v>
      </c>
      <c r="M1019" s="20">
        <v>100</v>
      </c>
      <c r="N1019" s="20">
        <v>733.8125</v>
      </c>
      <c r="O1019" s="8">
        <v>733.8125</v>
      </c>
      <c r="Q1019" t="str">
        <f t="shared" si="30"/>
        <v>오므라이스카레달걀6개</v>
      </c>
      <c r="R1019" s="8">
        <f t="shared" si="31"/>
        <v>733.8125</v>
      </c>
    </row>
    <row r="1020" spans="1:18" x14ac:dyDescent="0.4">
      <c r="A1020" s="8" t="s">
        <v>10087</v>
      </c>
      <c r="B1020" s="8" t="s">
        <v>1686</v>
      </c>
      <c r="C1020" s="8" t="s">
        <v>4037</v>
      </c>
      <c r="D1020" s="8" t="s">
        <v>3556</v>
      </c>
      <c r="E1020" s="8" t="s">
        <v>10391</v>
      </c>
      <c r="F1020" s="8" t="s">
        <v>4037</v>
      </c>
      <c r="G1020" s="19">
        <v>733.8125</v>
      </c>
      <c r="H1020" s="20" t="s">
        <v>9926</v>
      </c>
      <c r="I1020" s="20">
        <v>5</v>
      </c>
      <c r="J1020" s="20" t="s">
        <v>10326</v>
      </c>
      <c r="K1020" s="20">
        <v>100</v>
      </c>
      <c r="L1020" s="20" t="s">
        <v>10326</v>
      </c>
      <c r="M1020" s="20">
        <v>100</v>
      </c>
      <c r="N1020" s="20">
        <v>733.8125</v>
      </c>
      <c r="O1020" s="8">
        <v>733.8125</v>
      </c>
      <c r="Q1020" t="str">
        <f t="shared" si="30"/>
        <v>감자 오믈렛달걀5개</v>
      </c>
      <c r="R1020" s="8">
        <f t="shared" si="31"/>
        <v>733.8125</v>
      </c>
    </row>
    <row r="1021" spans="1:18" x14ac:dyDescent="0.4">
      <c r="A1021" s="8" t="s">
        <v>10056</v>
      </c>
      <c r="B1021" s="8" t="s">
        <v>2205</v>
      </c>
      <c r="C1021" s="8" t="s">
        <v>4037</v>
      </c>
      <c r="D1021" s="8" t="s">
        <v>2800</v>
      </c>
      <c r="E1021" s="8" t="s">
        <v>10391</v>
      </c>
      <c r="F1021" s="8" t="s">
        <v>4037</v>
      </c>
      <c r="G1021" s="19">
        <v>733.8125</v>
      </c>
      <c r="H1021" s="20" t="s">
        <v>9926</v>
      </c>
      <c r="I1021" s="20">
        <v>4</v>
      </c>
      <c r="J1021" s="20" t="s">
        <v>10326</v>
      </c>
      <c r="K1021" s="20">
        <v>100</v>
      </c>
      <c r="L1021" s="20" t="s">
        <v>10326</v>
      </c>
      <c r="M1021" s="20">
        <v>100</v>
      </c>
      <c r="N1021" s="20">
        <v>733.8125</v>
      </c>
      <c r="O1021" s="8">
        <v>733.8125</v>
      </c>
      <c r="Q1021" t="str">
        <f t="shared" si="30"/>
        <v>달걀김밥달걀4개</v>
      </c>
      <c r="R1021" s="8">
        <f t="shared" si="31"/>
        <v>733.8125</v>
      </c>
    </row>
    <row r="1022" spans="1:18" x14ac:dyDescent="0.4">
      <c r="A1022" s="8" t="s">
        <v>10392</v>
      </c>
      <c r="B1022" s="8" t="s">
        <v>1073</v>
      </c>
      <c r="C1022" s="8" t="s">
        <v>4037</v>
      </c>
      <c r="D1022" s="8" t="s">
        <v>2800</v>
      </c>
      <c r="E1022" s="8" t="s">
        <v>10391</v>
      </c>
      <c r="F1022" s="8" t="s">
        <v>4037</v>
      </c>
      <c r="G1022" s="19">
        <v>733.8125</v>
      </c>
      <c r="H1022" s="20" t="s">
        <v>9926</v>
      </c>
      <c r="I1022" s="20">
        <v>4</v>
      </c>
      <c r="J1022" s="20" t="s">
        <v>10326</v>
      </c>
      <c r="K1022" s="20">
        <v>100</v>
      </c>
      <c r="L1022" s="20" t="s">
        <v>10326</v>
      </c>
      <c r="M1022" s="20">
        <v>100</v>
      </c>
      <c r="N1022" s="20">
        <v>733.8125</v>
      </c>
      <c r="O1022" s="8">
        <v>733.8125</v>
      </c>
      <c r="Q1022" t="str">
        <f t="shared" si="30"/>
        <v>모닝빵 달걀샌드위치달걀4개</v>
      </c>
      <c r="R1022" s="8">
        <f t="shared" si="31"/>
        <v>733.8125</v>
      </c>
    </row>
    <row r="1023" spans="1:18" x14ac:dyDescent="0.4">
      <c r="A1023" s="8" t="s">
        <v>10393</v>
      </c>
      <c r="B1023" s="8" t="s">
        <v>2264</v>
      </c>
      <c r="C1023" s="8" t="s">
        <v>4037</v>
      </c>
      <c r="D1023" s="8" t="s">
        <v>2500</v>
      </c>
      <c r="E1023" s="8" t="s">
        <v>10391</v>
      </c>
      <c r="F1023" s="8" t="s">
        <v>4037</v>
      </c>
      <c r="G1023" s="19">
        <v>733.8125</v>
      </c>
      <c r="H1023" s="20" t="s">
        <v>9926</v>
      </c>
      <c r="I1023" s="20">
        <v>3</v>
      </c>
      <c r="J1023" s="20" t="s">
        <v>10326</v>
      </c>
      <c r="K1023" s="20">
        <v>100</v>
      </c>
      <c r="L1023" s="20" t="s">
        <v>10326</v>
      </c>
      <c r="M1023" s="20">
        <v>100</v>
      </c>
      <c r="N1023" s="20">
        <v>733.8125</v>
      </c>
      <c r="O1023" s="8">
        <v>733.8125</v>
      </c>
      <c r="Q1023" t="str">
        <f t="shared" si="30"/>
        <v>바스크 치즈케이크달걀3개</v>
      </c>
      <c r="R1023" s="8">
        <f t="shared" si="31"/>
        <v>733.8125</v>
      </c>
    </row>
    <row r="1024" spans="1:18" x14ac:dyDescent="0.4">
      <c r="A1024" s="8" t="s">
        <v>10394</v>
      </c>
      <c r="B1024" s="8" t="s">
        <v>497</v>
      </c>
      <c r="C1024" s="8" t="s">
        <v>4037</v>
      </c>
      <c r="D1024" s="8" t="s">
        <v>2500</v>
      </c>
      <c r="E1024" s="8" t="s">
        <v>10391</v>
      </c>
      <c r="F1024" s="8" t="s">
        <v>4037</v>
      </c>
      <c r="G1024" s="19">
        <v>733.8125</v>
      </c>
      <c r="H1024" s="20" t="s">
        <v>9926</v>
      </c>
      <c r="I1024" s="20">
        <v>3</v>
      </c>
      <c r="J1024" s="20" t="s">
        <v>10326</v>
      </c>
      <c r="K1024" s="20">
        <v>100</v>
      </c>
      <c r="L1024" s="20" t="s">
        <v>10326</v>
      </c>
      <c r="M1024" s="20">
        <v>100</v>
      </c>
      <c r="N1024" s="20">
        <v>733.8125</v>
      </c>
      <c r="O1024" s="8">
        <v>733.8125</v>
      </c>
      <c r="Q1024" t="str">
        <f t="shared" si="30"/>
        <v>크림오므라이스달걀3개</v>
      </c>
      <c r="R1024" s="8">
        <f t="shared" si="31"/>
        <v>733.8125</v>
      </c>
    </row>
    <row r="1025" spans="1:18" x14ac:dyDescent="0.4">
      <c r="A1025" s="8" t="s">
        <v>10395</v>
      </c>
      <c r="B1025" s="8" t="s">
        <v>1842</v>
      </c>
      <c r="C1025" s="8" t="s">
        <v>4037</v>
      </c>
      <c r="D1025" s="8" t="s">
        <v>2500</v>
      </c>
      <c r="E1025" s="8" t="s">
        <v>10391</v>
      </c>
      <c r="F1025" s="8" t="s">
        <v>4037</v>
      </c>
      <c r="G1025" s="19">
        <v>733.8125</v>
      </c>
      <c r="H1025" s="20" t="s">
        <v>9926</v>
      </c>
      <c r="I1025" s="20">
        <v>3</v>
      </c>
      <c r="J1025" s="20" t="s">
        <v>10326</v>
      </c>
      <c r="K1025" s="20">
        <v>100</v>
      </c>
      <c r="L1025" s="20" t="s">
        <v>10326</v>
      </c>
      <c r="M1025" s="20">
        <v>100</v>
      </c>
      <c r="N1025" s="20">
        <v>733.8125</v>
      </c>
      <c r="O1025" s="8">
        <v>733.8125</v>
      </c>
      <c r="Q1025" t="str">
        <f t="shared" si="30"/>
        <v>에그 크로와상 샌드위치 달걀3개</v>
      </c>
      <c r="R1025" s="8">
        <f t="shared" si="31"/>
        <v>733.8125</v>
      </c>
    </row>
    <row r="1026" spans="1:18" x14ac:dyDescent="0.4">
      <c r="A1026" s="8" t="s">
        <v>10277</v>
      </c>
      <c r="B1026" s="8" t="s">
        <v>1896</v>
      </c>
      <c r="C1026" s="8" t="s">
        <v>4037</v>
      </c>
      <c r="D1026" s="8" t="s">
        <v>2500</v>
      </c>
      <c r="E1026" s="8" t="s">
        <v>10391</v>
      </c>
      <c r="F1026" s="8" t="s">
        <v>4037</v>
      </c>
      <c r="G1026" s="19">
        <v>733.8125</v>
      </c>
      <c r="H1026" s="20" t="s">
        <v>9926</v>
      </c>
      <c r="I1026" s="20">
        <v>3</v>
      </c>
      <c r="J1026" s="20" t="s">
        <v>10326</v>
      </c>
      <c r="K1026" s="20">
        <v>100</v>
      </c>
      <c r="L1026" s="20" t="s">
        <v>10326</v>
      </c>
      <c r="M1026" s="20">
        <v>100</v>
      </c>
      <c r="N1026" s="20">
        <v>733.8125</v>
      </c>
      <c r="O1026" s="8">
        <v>733.8125</v>
      </c>
      <c r="Q1026" t="str">
        <f t="shared" si="30"/>
        <v>메밀김밥달걀3개</v>
      </c>
      <c r="R1026" s="8">
        <f t="shared" si="31"/>
        <v>733.8125</v>
      </c>
    </row>
    <row r="1027" spans="1:18" x14ac:dyDescent="0.4">
      <c r="A1027" s="8" t="s">
        <v>10365</v>
      </c>
      <c r="B1027" s="8" t="s">
        <v>1223</v>
      </c>
      <c r="C1027" s="8" t="s">
        <v>4037</v>
      </c>
      <c r="D1027" s="8" t="s">
        <v>2500</v>
      </c>
      <c r="E1027" s="8" t="s">
        <v>10391</v>
      </c>
      <c r="F1027" s="8" t="s">
        <v>4037</v>
      </c>
      <c r="G1027" s="19">
        <v>733.8125</v>
      </c>
      <c r="H1027" s="20" t="s">
        <v>9926</v>
      </c>
      <c r="I1027" s="20">
        <v>3</v>
      </c>
      <c r="J1027" s="20" t="s">
        <v>10326</v>
      </c>
      <c r="K1027" s="20">
        <v>100</v>
      </c>
      <c r="L1027" s="20" t="s">
        <v>10326</v>
      </c>
      <c r="M1027" s="20">
        <v>100</v>
      </c>
      <c r="N1027" s="20">
        <v>733.8125</v>
      </c>
      <c r="O1027" s="8">
        <v>733.8125</v>
      </c>
      <c r="Q1027" t="str">
        <f t="shared" si="30"/>
        <v>샥슈카(에그인헬)달걀3개</v>
      </c>
      <c r="R1027" s="8">
        <f t="shared" si="31"/>
        <v>733.8125</v>
      </c>
    </row>
    <row r="1028" spans="1:18" x14ac:dyDescent="0.4">
      <c r="A1028" s="8" t="s">
        <v>10223</v>
      </c>
      <c r="B1028" s="8" t="s">
        <v>887</v>
      </c>
      <c r="C1028" s="8" t="s">
        <v>4037</v>
      </c>
      <c r="D1028" s="8" t="s">
        <v>2500</v>
      </c>
      <c r="E1028" s="8" t="s">
        <v>10391</v>
      </c>
      <c r="F1028" s="8" t="s">
        <v>4037</v>
      </c>
      <c r="G1028" s="19">
        <v>733.8125</v>
      </c>
      <c r="H1028" s="20" t="s">
        <v>9926</v>
      </c>
      <c r="I1028" s="20">
        <v>3</v>
      </c>
      <c r="J1028" s="20" t="s">
        <v>10326</v>
      </c>
      <c r="K1028" s="20">
        <v>100</v>
      </c>
      <c r="L1028" s="20" t="s">
        <v>10326</v>
      </c>
      <c r="M1028" s="20">
        <v>100</v>
      </c>
      <c r="N1028" s="20">
        <v>733.8125</v>
      </c>
      <c r="O1028" s="8">
        <v>733.8125</v>
      </c>
      <c r="Q1028" t="str">
        <f t="shared" si="30"/>
        <v>달걀샌드위치달걀3개</v>
      </c>
      <c r="R1028" s="8">
        <f t="shared" si="31"/>
        <v>733.8125</v>
      </c>
    </row>
    <row r="1029" spans="1:18" x14ac:dyDescent="0.4">
      <c r="A1029" s="8" t="s">
        <v>9992</v>
      </c>
      <c r="B1029" s="8" t="s">
        <v>1423</v>
      </c>
      <c r="C1029" s="8" t="s">
        <v>4037</v>
      </c>
      <c r="D1029" s="8" t="s">
        <v>2779</v>
      </c>
      <c r="E1029" s="8" t="s">
        <v>10391</v>
      </c>
      <c r="F1029" s="8" t="s">
        <v>4037</v>
      </c>
      <c r="G1029" s="19">
        <v>733.8125</v>
      </c>
      <c r="H1029" s="20" t="s">
        <v>9926</v>
      </c>
      <c r="I1029" s="20">
        <v>2</v>
      </c>
      <c r="J1029" s="20" t="s">
        <v>10326</v>
      </c>
      <c r="K1029" s="20">
        <v>100</v>
      </c>
      <c r="L1029" s="20" t="s">
        <v>10326</v>
      </c>
      <c r="M1029" s="20">
        <v>100</v>
      </c>
      <c r="N1029" s="20">
        <v>733.8125</v>
      </c>
      <c r="O1029" s="8">
        <v>733.8125</v>
      </c>
      <c r="Q1029" t="str">
        <f t="shared" ref="Q1029:Q1092" si="32">SUBSTITUTE(_xlfn.CONCAT(B1029:D1029),"~","-")</f>
        <v>간장비빔국수달걀2개</v>
      </c>
      <c r="R1029" s="8">
        <f t="shared" ref="R1029:R1092" si="33">G1029</f>
        <v>733.8125</v>
      </c>
    </row>
    <row r="1030" spans="1:18" x14ac:dyDescent="0.4">
      <c r="A1030" s="8" t="s">
        <v>9937</v>
      </c>
      <c r="B1030" s="8" t="s">
        <v>1013</v>
      </c>
      <c r="C1030" s="8" t="s">
        <v>4037</v>
      </c>
      <c r="D1030" s="8" t="s">
        <v>2779</v>
      </c>
      <c r="E1030" s="8" t="s">
        <v>10391</v>
      </c>
      <c r="F1030" s="8" t="s">
        <v>4037</v>
      </c>
      <c r="G1030" s="19">
        <v>733.8125</v>
      </c>
      <c r="H1030" s="20" t="s">
        <v>9926</v>
      </c>
      <c r="I1030" s="20">
        <v>2</v>
      </c>
      <c r="J1030" s="20" t="s">
        <v>10326</v>
      </c>
      <c r="K1030" s="20">
        <v>100</v>
      </c>
      <c r="L1030" s="20" t="s">
        <v>10326</v>
      </c>
      <c r="M1030" s="20">
        <v>100</v>
      </c>
      <c r="N1030" s="20">
        <v>733.8125</v>
      </c>
      <c r="O1030" s="8">
        <v>733.8125</v>
      </c>
      <c r="Q1030" t="str">
        <f t="shared" si="32"/>
        <v>치즈 달걀 토스트달걀2개</v>
      </c>
      <c r="R1030" s="8">
        <f t="shared" si="33"/>
        <v>733.8125</v>
      </c>
    </row>
    <row r="1031" spans="1:18" x14ac:dyDescent="0.4">
      <c r="A1031" s="8" t="s">
        <v>10010</v>
      </c>
      <c r="B1031" s="8" t="s">
        <v>1513</v>
      </c>
      <c r="C1031" s="8" t="s">
        <v>4037</v>
      </c>
      <c r="D1031" s="8" t="s">
        <v>2779</v>
      </c>
      <c r="E1031" s="8" t="s">
        <v>10391</v>
      </c>
      <c r="F1031" s="8" t="s">
        <v>4037</v>
      </c>
      <c r="G1031" s="19">
        <v>733.8125</v>
      </c>
      <c r="H1031" s="20" t="s">
        <v>9926</v>
      </c>
      <c r="I1031" s="20">
        <v>2</v>
      </c>
      <c r="J1031" s="20" t="s">
        <v>10326</v>
      </c>
      <c r="K1031" s="20">
        <v>100</v>
      </c>
      <c r="L1031" s="20" t="s">
        <v>10326</v>
      </c>
      <c r="M1031" s="20">
        <v>100</v>
      </c>
      <c r="N1031" s="20">
        <v>733.8125</v>
      </c>
      <c r="O1031" s="8">
        <v>733.8125</v>
      </c>
      <c r="Q1031" t="str">
        <f t="shared" si="32"/>
        <v>경양식 돈가스달걀2개</v>
      </c>
      <c r="R1031" s="8">
        <f t="shared" si="33"/>
        <v>733.8125</v>
      </c>
    </row>
    <row r="1032" spans="1:18" x14ac:dyDescent="0.4">
      <c r="A1032" s="8" t="s">
        <v>10086</v>
      </c>
      <c r="B1032" s="8" t="s">
        <v>181</v>
      </c>
      <c r="C1032" s="8" t="s">
        <v>4037</v>
      </c>
      <c r="D1032" s="8" t="s">
        <v>2779</v>
      </c>
      <c r="E1032" s="8" t="s">
        <v>10391</v>
      </c>
      <c r="F1032" s="8" t="s">
        <v>4037</v>
      </c>
      <c r="G1032" s="19">
        <v>733.8125</v>
      </c>
      <c r="H1032" s="20" t="s">
        <v>9926</v>
      </c>
      <c r="I1032" s="20">
        <v>2</v>
      </c>
      <c r="J1032" s="20" t="s">
        <v>10326</v>
      </c>
      <c r="K1032" s="20">
        <v>100</v>
      </c>
      <c r="L1032" s="20" t="s">
        <v>10326</v>
      </c>
      <c r="M1032" s="20">
        <v>100</v>
      </c>
      <c r="N1032" s="20">
        <v>733.8125</v>
      </c>
      <c r="O1032" s="8">
        <v>733.8125</v>
      </c>
      <c r="Q1032" t="str">
        <f t="shared" si="32"/>
        <v>감자 달걀 오이 샐러드달걀2개</v>
      </c>
      <c r="R1032" s="8">
        <f t="shared" si="33"/>
        <v>733.8125</v>
      </c>
    </row>
    <row r="1033" spans="1:18" x14ac:dyDescent="0.4">
      <c r="A1033" s="8" t="s">
        <v>10103</v>
      </c>
      <c r="B1033" s="8" t="s">
        <v>350</v>
      </c>
      <c r="C1033" s="8" t="s">
        <v>4037</v>
      </c>
      <c r="D1033" s="8" t="s">
        <v>2779</v>
      </c>
      <c r="E1033" s="8" t="s">
        <v>10391</v>
      </c>
      <c r="F1033" s="8" t="s">
        <v>4037</v>
      </c>
      <c r="G1033" s="19">
        <v>733.8125</v>
      </c>
      <c r="H1033" s="20" t="s">
        <v>9926</v>
      </c>
      <c r="I1033" s="20">
        <v>2</v>
      </c>
      <c r="J1033" s="20" t="s">
        <v>10326</v>
      </c>
      <c r="K1033" s="20">
        <v>100</v>
      </c>
      <c r="L1033" s="20" t="s">
        <v>10326</v>
      </c>
      <c r="M1033" s="20">
        <v>100</v>
      </c>
      <c r="N1033" s="20">
        <v>733.8125</v>
      </c>
      <c r="O1033" s="8">
        <v>733.8125</v>
      </c>
      <c r="Q1033" t="str">
        <f t="shared" si="32"/>
        <v>감자치즈크로켓달걀2개</v>
      </c>
      <c r="R1033" s="8">
        <f t="shared" si="33"/>
        <v>733.8125</v>
      </c>
    </row>
    <row r="1034" spans="1:18" x14ac:dyDescent="0.4">
      <c r="A1034" s="8" t="s">
        <v>10396</v>
      </c>
      <c r="B1034" s="8" t="s">
        <v>148</v>
      </c>
      <c r="C1034" s="8" t="s">
        <v>4037</v>
      </c>
      <c r="D1034" s="8" t="s">
        <v>2779</v>
      </c>
      <c r="E1034" s="8" t="s">
        <v>10391</v>
      </c>
      <c r="F1034" s="8" t="s">
        <v>4037</v>
      </c>
      <c r="G1034" s="19">
        <v>733.8125</v>
      </c>
      <c r="H1034" s="20" t="s">
        <v>9926</v>
      </c>
      <c r="I1034" s="20">
        <v>2</v>
      </c>
      <c r="J1034" s="20" t="s">
        <v>10326</v>
      </c>
      <c r="K1034" s="20">
        <v>100</v>
      </c>
      <c r="L1034" s="20" t="s">
        <v>10326</v>
      </c>
      <c r="M1034" s="20">
        <v>100</v>
      </c>
      <c r="N1034" s="20">
        <v>733.8125</v>
      </c>
      <c r="O1034" s="8">
        <v>733.8125</v>
      </c>
      <c r="Q1034" t="str">
        <f t="shared" si="32"/>
        <v>치킨샐러드달걀2개</v>
      </c>
      <c r="R1034" s="8">
        <f t="shared" si="33"/>
        <v>733.8125</v>
      </c>
    </row>
    <row r="1035" spans="1:18" x14ac:dyDescent="0.4">
      <c r="A1035" s="8" t="s">
        <v>10048</v>
      </c>
      <c r="B1035" s="8" t="s">
        <v>1864</v>
      </c>
      <c r="C1035" s="8" t="s">
        <v>4037</v>
      </c>
      <c r="D1035" s="8" t="s">
        <v>2779</v>
      </c>
      <c r="E1035" s="8" t="s">
        <v>10391</v>
      </c>
      <c r="F1035" s="8" t="s">
        <v>4037</v>
      </c>
      <c r="G1035" s="19">
        <v>733.8125</v>
      </c>
      <c r="H1035" s="20" t="s">
        <v>9926</v>
      </c>
      <c r="I1035" s="20">
        <v>2</v>
      </c>
      <c r="J1035" s="20" t="s">
        <v>10326</v>
      </c>
      <c r="K1035" s="20">
        <v>100</v>
      </c>
      <c r="L1035" s="20" t="s">
        <v>10326</v>
      </c>
      <c r="M1035" s="20">
        <v>100</v>
      </c>
      <c r="N1035" s="20">
        <v>733.8125</v>
      </c>
      <c r="O1035" s="8">
        <v>733.8125</v>
      </c>
      <c r="Q1035" t="str">
        <f t="shared" si="32"/>
        <v>베이컨 대파 볶음밥달걀2개</v>
      </c>
      <c r="R1035" s="8">
        <f t="shared" si="33"/>
        <v>733.8125</v>
      </c>
    </row>
    <row r="1036" spans="1:18" x14ac:dyDescent="0.4">
      <c r="A1036" s="8" t="s">
        <v>9927</v>
      </c>
      <c r="B1036" s="8" t="s">
        <v>1237</v>
      </c>
      <c r="C1036" s="8" t="s">
        <v>4037</v>
      </c>
      <c r="D1036" s="8" t="s">
        <v>2779</v>
      </c>
      <c r="E1036" s="8" t="s">
        <v>10391</v>
      </c>
      <c r="F1036" s="8" t="s">
        <v>4037</v>
      </c>
      <c r="G1036" s="19">
        <v>733.8125</v>
      </c>
      <c r="H1036" s="20" t="s">
        <v>9926</v>
      </c>
      <c r="I1036" s="20">
        <v>2</v>
      </c>
      <c r="J1036" s="20" t="s">
        <v>10326</v>
      </c>
      <c r="K1036" s="20">
        <v>100</v>
      </c>
      <c r="L1036" s="20" t="s">
        <v>10326</v>
      </c>
      <c r="M1036" s="20">
        <v>100</v>
      </c>
      <c r="N1036" s="20">
        <v>733.8125</v>
      </c>
      <c r="O1036" s="8">
        <v>733.8125</v>
      </c>
      <c r="Q1036" t="str">
        <f t="shared" si="32"/>
        <v>스키야키달걀2개</v>
      </c>
      <c r="R1036" s="8">
        <f t="shared" si="33"/>
        <v>733.8125</v>
      </c>
    </row>
    <row r="1037" spans="1:18" x14ac:dyDescent="0.4">
      <c r="A1037" s="8" t="s">
        <v>10214</v>
      </c>
      <c r="B1037" s="8" t="s">
        <v>1365</v>
      </c>
      <c r="C1037" s="8" t="s">
        <v>4037</v>
      </c>
      <c r="D1037" s="8" t="s">
        <v>2779</v>
      </c>
      <c r="E1037" s="8" t="s">
        <v>10391</v>
      </c>
      <c r="F1037" s="8" t="s">
        <v>4037</v>
      </c>
      <c r="G1037" s="19">
        <v>733.8125</v>
      </c>
      <c r="H1037" s="20" t="s">
        <v>9926</v>
      </c>
      <c r="I1037" s="20">
        <v>2</v>
      </c>
      <c r="J1037" s="20" t="s">
        <v>10326</v>
      </c>
      <c r="K1037" s="20">
        <v>100</v>
      </c>
      <c r="L1037" s="20" t="s">
        <v>10326</v>
      </c>
      <c r="M1037" s="20">
        <v>100</v>
      </c>
      <c r="N1037" s="20">
        <v>733.8125</v>
      </c>
      <c r="O1037" s="8">
        <v>733.8125</v>
      </c>
      <c r="Q1037" t="str">
        <f t="shared" si="32"/>
        <v>치즈 돈가스 김치나베달걀2개</v>
      </c>
      <c r="R1037" s="8">
        <f t="shared" si="33"/>
        <v>733.8125</v>
      </c>
    </row>
    <row r="1038" spans="1:18" x14ac:dyDescent="0.4">
      <c r="A1038" s="8" t="s">
        <v>10267</v>
      </c>
      <c r="B1038" s="8" t="s">
        <v>558</v>
      </c>
      <c r="C1038" s="8" t="s">
        <v>4037</v>
      </c>
      <c r="D1038" s="8" t="s">
        <v>2779</v>
      </c>
      <c r="E1038" s="8" t="s">
        <v>10391</v>
      </c>
      <c r="F1038" s="8" t="s">
        <v>4037</v>
      </c>
      <c r="G1038" s="19">
        <v>733.8125</v>
      </c>
      <c r="H1038" s="20" t="s">
        <v>9926</v>
      </c>
      <c r="I1038" s="20">
        <v>2</v>
      </c>
      <c r="J1038" s="20" t="s">
        <v>10326</v>
      </c>
      <c r="K1038" s="20">
        <v>100</v>
      </c>
      <c r="L1038" s="20" t="s">
        <v>10326</v>
      </c>
      <c r="M1038" s="20">
        <v>100</v>
      </c>
      <c r="N1038" s="20">
        <v>733.8125</v>
      </c>
      <c r="O1038" s="8">
        <v>733.8125</v>
      </c>
      <c r="Q1038" t="str">
        <f t="shared" si="32"/>
        <v>밀라노풍 까르보나라달걀2개</v>
      </c>
      <c r="R1038" s="8">
        <f t="shared" si="33"/>
        <v>733.8125</v>
      </c>
    </row>
    <row r="1039" spans="1:18" x14ac:dyDescent="0.4">
      <c r="A1039" s="8" t="s">
        <v>9912</v>
      </c>
      <c r="B1039" s="8" t="s">
        <v>1756</v>
      </c>
      <c r="C1039" s="8" t="s">
        <v>4037</v>
      </c>
      <c r="D1039" s="8" t="s">
        <v>2779</v>
      </c>
      <c r="E1039" s="8" t="s">
        <v>10391</v>
      </c>
      <c r="F1039" s="8" t="s">
        <v>4037</v>
      </c>
      <c r="G1039" s="19">
        <v>733.8125</v>
      </c>
      <c r="H1039" s="20" t="s">
        <v>9926</v>
      </c>
      <c r="I1039" s="20">
        <v>2</v>
      </c>
      <c r="J1039" s="20" t="s">
        <v>10326</v>
      </c>
      <c r="K1039" s="20">
        <v>100</v>
      </c>
      <c r="L1039" s="20" t="s">
        <v>10326</v>
      </c>
      <c r="M1039" s="20">
        <v>100</v>
      </c>
      <c r="N1039" s="20">
        <v>733.8125</v>
      </c>
      <c r="O1039" s="8">
        <v>733.8125</v>
      </c>
      <c r="Q1039" t="str">
        <f t="shared" si="32"/>
        <v>XO 소스 해물 볶음밥달걀2개</v>
      </c>
      <c r="R1039" s="8">
        <f t="shared" si="33"/>
        <v>733.8125</v>
      </c>
    </row>
    <row r="1040" spans="1:18" x14ac:dyDescent="0.4">
      <c r="A1040" s="8" t="s">
        <v>10397</v>
      </c>
      <c r="B1040" s="8" t="s">
        <v>1390</v>
      </c>
      <c r="C1040" s="8" t="s">
        <v>4037</v>
      </c>
      <c r="D1040" s="8" t="s">
        <v>2779</v>
      </c>
      <c r="E1040" s="8" t="s">
        <v>10391</v>
      </c>
      <c r="F1040" s="8" t="s">
        <v>4037</v>
      </c>
      <c r="G1040" s="19">
        <v>733.8125</v>
      </c>
      <c r="H1040" s="20" t="s">
        <v>9926</v>
      </c>
      <c r="I1040" s="20">
        <v>2</v>
      </c>
      <c r="J1040" s="20" t="s">
        <v>10326</v>
      </c>
      <c r="K1040" s="20">
        <v>100</v>
      </c>
      <c r="L1040" s="20" t="s">
        <v>10326</v>
      </c>
      <c r="M1040" s="20">
        <v>100</v>
      </c>
      <c r="N1040" s="20">
        <v>733.8125</v>
      </c>
      <c r="O1040" s="8">
        <v>733.8125</v>
      </c>
      <c r="Q1040" t="str">
        <f t="shared" si="32"/>
        <v>중식 기본 볶음밥달걀2개</v>
      </c>
      <c r="R1040" s="8">
        <f t="shared" si="33"/>
        <v>733.8125</v>
      </c>
    </row>
    <row r="1041" spans="1:18" x14ac:dyDescent="0.4">
      <c r="A1041" s="8" t="s">
        <v>10251</v>
      </c>
      <c r="B1041" s="8" t="s">
        <v>1268</v>
      </c>
      <c r="C1041" s="8" t="s">
        <v>4037</v>
      </c>
      <c r="D1041" s="8" t="s">
        <v>2779</v>
      </c>
      <c r="E1041" s="8" t="s">
        <v>10391</v>
      </c>
      <c r="F1041" s="8" t="s">
        <v>4037</v>
      </c>
      <c r="G1041" s="19">
        <v>733.8125</v>
      </c>
      <c r="H1041" s="20" t="s">
        <v>9926</v>
      </c>
      <c r="I1041" s="20">
        <v>2</v>
      </c>
      <c r="J1041" s="20" t="s">
        <v>10326</v>
      </c>
      <c r="K1041" s="20">
        <v>100</v>
      </c>
      <c r="L1041" s="20" t="s">
        <v>10326</v>
      </c>
      <c r="M1041" s="20">
        <v>100</v>
      </c>
      <c r="N1041" s="20">
        <v>733.8125</v>
      </c>
      <c r="O1041" s="8">
        <v>733.8125</v>
      </c>
      <c r="Q1041" t="str">
        <f t="shared" si="32"/>
        <v>닭고기 마늘쫑 볶음밥달걀2개</v>
      </c>
      <c r="R1041" s="8">
        <f t="shared" si="33"/>
        <v>733.8125</v>
      </c>
    </row>
    <row r="1042" spans="1:18" x14ac:dyDescent="0.4">
      <c r="A1042" s="8" t="s">
        <v>10222</v>
      </c>
      <c r="B1042" s="8" t="s">
        <v>1526</v>
      </c>
      <c r="C1042" s="8" t="s">
        <v>4037</v>
      </c>
      <c r="D1042" s="8" t="s">
        <v>2779</v>
      </c>
      <c r="E1042" s="8" t="s">
        <v>10391</v>
      </c>
      <c r="F1042" s="8" t="s">
        <v>4037</v>
      </c>
      <c r="G1042" s="19">
        <v>733.8125</v>
      </c>
      <c r="H1042" s="20" t="s">
        <v>9926</v>
      </c>
      <c r="I1042" s="20">
        <v>2</v>
      </c>
      <c r="J1042" s="20" t="s">
        <v>10326</v>
      </c>
      <c r="K1042" s="20">
        <v>100</v>
      </c>
      <c r="L1042" s="20" t="s">
        <v>10326</v>
      </c>
      <c r="M1042" s="20">
        <v>100</v>
      </c>
      <c r="N1042" s="20">
        <v>733.8125</v>
      </c>
      <c r="O1042" s="8">
        <v>733.8125</v>
      </c>
      <c r="Q1042" t="str">
        <f t="shared" si="32"/>
        <v>달걀아보카도샌드위치달걀2개</v>
      </c>
      <c r="R1042" s="8">
        <f t="shared" si="33"/>
        <v>733.8125</v>
      </c>
    </row>
    <row r="1043" spans="1:18" x14ac:dyDescent="0.4">
      <c r="A1043" s="8" t="s">
        <v>10219</v>
      </c>
      <c r="B1043" s="8" t="s">
        <v>1019</v>
      </c>
      <c r="C1043" s="8" t="s">
        <v>4037</v>
      </c>
      <c r="D1043" s="8" t="s">
        <v>4100</v>
      </c>
      <c r="E1043" s="8" t="s">
        <v>10391</v>
      </c>
      <c r="F1043" s="8" t="s">
        <v>4037</v>
      </c>
      <c r="G1043" s="19">
        <v>733.8125</v>
      </c>
      <c r="H1043" s="20" t="s">
        <v>9926</v>
      </c>
      <c r="I1043" s="20">
        <v>2</v>
      </c>
      <c r="J1043" s="20" t="s">
        <v>10326</v>
      </c>
      <c r="K1043" s="20">
        <v>100</v>
      </c>
      <c r="L1043" s="20" t="s">
        <v>10326</v>
      </c>
      <c r="M1043" s="20">
        <v>100</v>
      </c>
      <c r="N1043" s="20">
        <v>733.8125</v>
      </c>
      <c r="O1043" s="8">
        <v>733.8125</v>
      </c>
      <c r="Q1043" t="str">
        <f t="shared" si="32"/>
        <v>아보카도연어오픈샌드위치달걀2개,</v>
      </c>
      <c r="R1043" s="8">
        <f t="shared" si="33"/>
        <v>733.8125</v>
      </c>
    </row>
    <row r="1044" spans="1:18" x14ac:dyDescent="0.4">
      <c r="A1044" s="8" t="s">
        <v>10219</v>
      </c>
      <c r="B1044" s="8" t="s">
        <v>1019</v>
      </c>
      <c r="C1044" s="8" t="s">
        <v>4037</v>
      </c>
      <c r="D1044" s="8" t="s">
        <v>2779</v>
      </c>
      <c r="E1044" s="8" t="s">
        <v>10391</v>
      </c>
      <c r="F1044" s="8" t="s">
        <v>4037</v>
      </c>
      <c r="G1044" s="19">
        <v>733.8125</v>
      </c>
      <c r="H1044" s="20" t="s">
        <v>9926</v>
      </c>
      <c r="I1044" s="20">
        <v>2</v>
      </c>
      <c r="J1044" s="20" t="s">
        <v>10326</v>
      </c>
      <c r="K1044" s="20">
        <v>100</v>
      </c>
      <c r="L1044" s="20" t="s">
        <v>10326</v>
      </c>
      <c r="M1044" s="20">
        <v>100</v>
      </c>
      <c r="N1044" s="20">
        <v>733.8125</v>
      </c>
      <c r="O1044" s="8">
        <v>733.8125</v>
      </c>
      <c r="Q1044" t="str">
        <f t="shared" si="32"/>
        <v>아보카도연어오픈샌드위치달걀2개</v>
      </c>
      <c r="R1044" s="8">
        <f t="shared" si="33"/>
        <v>733.8125</v>
      </c>
    </row>
    <row r="1045" spans="1:18" x14ac:dyDescent="0.4">
      <c r="A1045" s="8" t="s">
        <v>10255</v>
      </c>
      <c r="B1045" s="8" t="s">
        <v>1210</v>
      </c>
      <c r="C1045" s="8" t="s">
        <v>4037</v>
      </c>
      <c r="D1045" s="8" t="s">
        <v>2779</v>
      </c>
      <c r="E1045" s="8" t="s">
        <v>10391</v>
      </c>
      <c r="F1045" s="8" t="s">
        <v>4037</v>
      </c>
      <c r="G1045" s="19">
        <v>733.8125</v>
      </c>
      <c r="H1045" s="20" t="s">
        <v>9926</v>
      </c>
      <c r="I1045" s="20">
        <v>2</v>
      </c>
      <c r="J1045" s="20" t="s">
        <v>10326</v>
      </c>
      <c r="K1045" s="20">
        <v>100</v>
      </c>
      <c r="L1045" s="20" t="s">
        <v>10326</v>
      </c>
      <c r="M1045" s="20">
        <v>100</v>
      </c>
      <c r="N1045" s="20">
        <v>733.8125</v>
      </c>
      <c r="O1045" s="8">
        <v>733.8125</v>
      </c>
      <c r="Q1045" t="str">
        <f t="shared" si="32"/>
        <v>달걀볶음밥달걀2개</v>
      </c>
      <c r="R1045" s="8">
        <f t="shared" si="33"/>
        <v>733.8125</v>
      </c>
    </row>
    <row r="1046" spans="1:18" x14ac:dyDescent="0.4">
      <c r="A1046" s="8" t="s">
        <v>9959</v>
      </c>
      <c r="B1046" s="8" t="s">
        <v>965</v>
      </c>
      <c r="C1046" s="8" t="s">
        <v>4037</v>
      </c>
      <c r="D1046" s="8" t="s">
        <v>2779</v>
      </c>
      <c r="E1046" s="8" t="s">
        <v>10391</v>
      </c>
      <c r="F1046" s="8" t="s">
        <v>4037</v>
      </c>
      <c r="G1046" s="19">
        <v>733.8125</v>
      </c>
      <c r="H1046" s="20" t="s">
        <v>9926</v>
      </c>
      <c r="I1046" s="20">
        <v>2</v>
      </c>
      <c r="J1046" s="20" t="s">
        <v>10326</v>
      </c>
      <c r="K1046" s="20">
        <v>100</v>
      </c>
      <c r="L1046" s="20" t="s">
        <v>10326</v>
      </c>
      <c r="M1046" s="20">
        <v>100</v>
      </c>
      <c r="N1046" s="20">
        <v>733.8125</v>
      </c>
      <c r="O1046" s="8">
        <v>733.8125</v>
      </c>
      <c r="Q1046" t="str">
        <f t="shared" si="32"/>
        <v>깍두기볶음밥달걀2개</v>
      </c>
      <c r="R1046" s="8">
        <f t="shared" si="33"/>
        <v>733.8125</v>
      </c>
    </row>
    <row r="1047" spans="1:18" x14ac:dyDescent="0.4">
      <c r="A1047" s="8" t="s">
        <v>10110</v>
      </c>
      <c r="B1047" s="8" t="s">
        <v>302</v>
      </c>
      <c r="C1047" s="8" t="s">
        <v>4037</v>
      </c>
      <c r="D1047" s="8" t="s">
        <v>2779</v>
      </c>
      <c r="E1047" s="8" t="s">
        <v>10391</v>
      </c>
      <c r="F1047" s="8" t="s">
        <v>4037</v>
      </c>
      <c r="G1047" s="19">
        <v>733.8125</v>
      </c>
      <c r="H1047" s="20" t="s">
        <v>9926</v>
      </c>
      <c r="I1047" s="20">
        <v>2</v>
      </c>
      <c r="J1047" s="20" t="s">
        <v>10326</v>
      </c>
      <c r="K1047" s="20">
        <v>100</v>
      </c>
      <c r="L1047" s="20" t="s">
        <v>10326</v>
      </c>
      <c r="M1047" s="20">
        <v>100</v>
      </c>
      <c r="N1047" s="20">
        <v>733.8125</v>
      </c>
      <c r="O1047" s="8">
        <v>733.8125</v>
      </c>
      <c r="Q1047" t="str">
        <f t="shared" si="32"/>
        <v>감자샐러드달걀2개</v>
      </c>
      <c r="R1047" s="8">
        <f t="shared" si="33"/>
        <v>733.8125</v>
      </c>
    </row>
    <row r="1048" spans="1:18" x14ac:dyDescent="0.4">
      <c r="A1048" s="8" t="s">
        <v>10210</v>
      </c>
      <c r="B1048" s="8" t="s">
        <v>1098</v>
      </c>
      <c r="C1048" s="8" t="s">
        <v>4037</v>
      </c>
      <c r="D1048" s="8" t="s">
        <v>2779</v>
      </c>
      <c r="E1048" s="8" t="s">
        <v>10391</v>
      </c>
      <c r="F1048" s="8" t="s">
        <v>4037</v>
      </c>
      <c r="G1048" s="19">
        <v>733.8125</v>
      </c>
      <c r="H1048" s="20" t="s">
        <v>9926</v>
      </c>
      <c r="I1048" s="20">
        <v>2</v>
      </c>
      <c r="J1048" s="20" t="s">
        <v>10326</v>
      </c>
      <c r="K1048" s="20">
        <v>100</v>
      </c>
      <c r="L1048" s="20" t="s">
        <v>10326</v>
      </c>
      <c r="M1048" s="20">
        <v>100</v>
      </c>
      <c r="N1048" s="20">
        <v>733.8125</v>
      </c>
      <c r="O1048" s="8">
        <v>733.8125</v>
      </c>
      <c r="Q1048" t="str">
        <f t="shared" si="32"/>
        <v>돈가스김치나베달걀2개</v>
      </c>
      <c r="R1048" s="8">
        <f t="shared" si="33"/>
        <v>733.8125</v>
      </c>
    </row>
    <row r="1049" spans="1:18" x14ac:dyDescent="0.4">
      <c r="A1049" s="8" t="s">
        <v>9979</v>
      </c>
      <c r="B1049" s="8" t="s">
        <v>2217</v>
      </c>
      <c r="C1049" s="8" t="s">
        <v>4037</v>
      </c>
      <c r="D1049" s="8" t="s">
        <v>2779</v>
      </c>
      <c r="E1049" s="8" t="s">
        <v>10391</v>
      </c>
      <c r="F1049" s="8" t="s">
        <v>4037</v>
      </c>
      <c r="G1049" s="19">
        <v>733.8125</v>
      </c>
      <c r="H1049" s="20" t="s">
        <v>9926</v>
      </c>
      <c r="I1049" s="20">
        <v>2</v>
      </c>
      <c r="J1049" s="20" t="s">
        <v>10326</v>
      </c>
      <c r="K1049" s="20">
        <v>100</v>
      </c>
      <c r="L1049" s="20" t="s">
        <v>10326</v>
      </c>
      <c r="M1049" s="20">
        <v>100</v>
      </c>
      <c r="N1049" s="20">
        <v>733.8125</v>
      </c>
      <c r="O1049" s="8">
        <v>733.8125</v>
      </c>
      <c r="Q1049" t="str">
        <f t="shared" si="32"/>
        <v>묵은지참치김밥달걀2개</v>
      </c>
      <c r="R1049" s="8">
        <f t="shared" si="33"/>
        <v>733.8125</v>
      </c>
    </row>
    <row r="1050" spans="1:18" x14ac:dyDescent="0.4">
      <c r="A1050" s="8" t="s">
        <v>10068</v>
      </c>
      <c r="B1050" s="8" t="s">
        <v>437</v>
      </c>
      <c r="C1050" s="8" t="s">
        <v>4037</v>
      </c>
      <c r="D1050" s="8" t="s">
        <v>2779</v>
      </c>
      <c r="E1050" s="8" t="s">
        <v>10391</v>
      </c>
      <c r="F1050" s="8" t="s">
        <v>4037</v>
      </c>
      <c r="G1050" s="19">
        <v>733.8125</v>
      </c>
      <c r="H1050" s="20" t="s">
        <v>9926</v>
      </c>
      <c r="I1050" s="20">
        <v>2</v>
      </c>
      <c r="J1050" s="20" t="s">
        <v>10326</v>
      </c>
      <c r="K1050" s="20">
        <v>100</v>
      </c>
      <c r="L1050" s="20" t="s">
        <v>10326</v>
      </c>
      <c r="M1050" s="20">
        <v>100</v>
      </c>
      <c r="N1050" s="20">
        <v>733.8125</v>
      </c>
      <c r="O1050" s="8">
        <v>733.8125</v>
      </c>
      <c r="Q1050" t="str">
        <f t="shared" si="32"/>
        <v>모둠전달걀2개</v>
      </c>
      <c r="R1050" s="8">
        <f t="shared" si="33"/>
        <v>733.8125</v>
      </c>
    </row>
    <row r="1051" spans="1:18" x14ac:dyDescent="0.4">
      <c r="A1051" s="8" t="s">
        <v>10068</v>
      </c>
      <c r="B1051" s="8" t="s">
        <v>437</v>
      </c>
      <c r="C1051" s="8" t="s">
        <v>4037</v>
      </c>
      <c r="D1051" s="8" t="s">
        <v>2779</v>
      </c>
      <c r="E1051" s="8" t="s">
        <v>10391</v>
      </c>
      <c r="F1051" s="8" t="s">
        <v>4037</v>
      </c>
      <c r="G1051" s="19">
        <v>733.8125</v>
      </c>
      <c r="H1051" s="20" t="s">
        <v>9926</v>
      </c>
      <c r="I1051" s="20">
        <v>2</v>
      </c>
      <c r="J1051" s="20" t="s">
        <v>10326</v>
      </c>
      <c r="K1051" s="20">
        <v>100</v>
      </c>
      <c r="L1051" s="20" t="s">
        <v>10326</v>
      </c>
      <c r="M1051" s="20">
        <v>100</v>
      </c>
      <c r="N1051" s="20">
        <v>733.8125</v>
      </c>
      <c r="O1051" s="8">
        <v>733.8125</v>
      </c>
      <c r="Q1051" t="str">
        <f t="shared" si="32"/>
        <v>모둠전달걀2개</v>
      </c>
      <c r="R1051" s="8">
        <f t="shared" si="33"/>
        <v>733.8125</v>
      </c>
    </row>
    <row r="1052" spans="1:18" x14ac:dyDescent="0.4">
      <c r="A1052" s="8" t="s">
        <v>10068</v>
      </c>
      <c r="B1052" s="8" t="s">
        <v>437</v>
      </c>
      <c r="C1052" s="8" t="s">
        <v>4037</v>
      </c>
      <c r="D1052" s="8" t="s">
        <v>2779</v>
      </c>
      <c r="E1052" s="8" t="s">
        <v>10391</v>
      </c>
      <c r="F1052" s="8" t="s">
        <v>4037</v>
      </c>
      <c r="G1052" s="19">
        <v>733.8125</v>
      </c>
      <c r="H1052" s="20" t="s">
        <v>9926</v>
      </c>
      <c r="I1052" s="20">
        <v>2</v>
      </c>
      <c r="J1052" s="20" t="s">
        <v>10326</v>
      </c>
      <c r="K1052" s="20">
        <v>100</v>
      </c>
      <c r="L1052" s="20" t="s">
        <v>10326</v>
      </c>
      <c r="M1052" s="20">
        <v>100</v>
      </c>
      <c r="N1052" s="20">
        <v>733.8125</v>
      </c>
      <c r="O1052" s="8">
        <v>733.8125</v>
      </c>
      <c r="Q1052" t="str">
        <f t="shared" si="32"/>
        <v>모둠전달걀2개</v>
      </c>
      <c r="R1052" s="8">
        <f t="shared" si="33"/>
        <v>733.8125</v>
      </c>
    </row>
    <row r="1053" spans="1:18" x14ac:dyDescent="0.4">
      <c r="A1053" s="8" t="s">
        <v>10106</v>
      </c>
      <c r="B1053" s="8" t="s">
        <v>2412</v>
      </c>
      <c r="C1053" s="8" t="s">
        <v>4037</v>
      </c>
      <c r="D1053" s="8" t="s">
        <v>2779</v>
      </c>
      <c r="E1053" s="8" t="s">
        <v>10391</v>
      </c>
      <c r="F1053" s="8" t="s">
        <v>4037</v>
      </c>
      <c r="G1053" s="19">
        <v>733.8125</v>
      </c>
      <c r="H1053" s="20" t="s">
        <v>9926</v>
      </c>
      <c r="I1053" s="20">
        <v>2</v>
      </c>
      <c r="J1053" s="20" t="s">
        <v>10326</v>
      </c>
      <c r="K1053" s="20">
        <v>100</v>
      </c>
      <c r="L1053" s="20" t="s">
        <v>10326</v>
      </c>
      <c r="M1053" s="20">
        <v>100</v>
      </c>
      <c r="N1053" s="20">
        <v>733.8125</v>
      </c>
      <c r="O1053" s="8">
        <v>733.8125</v>
      </c>
      <c r="Q1053" t="str">
        <f t="shared" si="32"/>
        <v>감자고로케달걀2개</v>
      </c>
      <c r="R1053" s="8">
        <f t="shared" si="33"/>
        <v>733.8125</v>
      </c>
    </row>
    <row r="1054" spans="1:18" x14ac:dyDescent="0.4">
      <c r="A1054" s="8" t="s">
        <v>10257</v>
      </c>
      <c r="B1054" s="8" t="s">
        <v>1282</v>
      </c>
      <c r="C1054" s="8" t="s">
        <v>4037</v>
      </c>
      <c r="D1054" s="8" t="s">
        <v>2779</v>
      </c>
      <c r="E1054" s="8" t="s">
        <v>10391</v>
      </c>
      <c r="F1054" s="8" t="s">
        <v>4037</v>
      </c>
      <c r="G1054" s="19">
        <v>733.8125</v>
      </c>
      <c r="H1054" s="20" t="s">
        <v>9926</v>
      </c>
      <c r="I1054" s="20">
        <v>2</v>
      </c>
      <c r="J1054" s="20" t="s">
        <v>10326</v>
      </c>
      <c r="K1054" s="20">
        <v>100</v>
      </c>
      <c r="L1054" s="20" t="s">
        <v>10326</v>
      </c>
      <c r="M1054" s="20">
        <v>100</v>
      </c>
      <c r="N1054" s="20">
        <v>733.8125</v>
      </c>
      <c r="O1054" s="8">
        <v>733.8125</v>
      </c>
      <c r="Q1054" t="str">
        <f t="shared" si="32"/>
        <v>베이컨마늘볶음밥달걀2개</v>
      </c>
      <c r="R1054" s="8">
        <f t="shared" si="33"/>
        <v>733.8125</v>
      </c>
    </row>
    <row r="1055" spans="1:18" x14ac:dyDescent="0.4">
      <c r="A1055" s="8" t="s">
        <v>10146</v>
      </c>
      <c r="B1055" s="8" t="s">
        <v>475</v>
      </c>
      <c r="C1055" s="8" t="s">
        <v>4037</v>
      </c>
      <c r="D1055" s="8" t="s">
        <v>2779</v>
      </c>
      <c r="E1055" s="8" t="s">
        <v>10391</v>
      </c>
      <c r="F1055" s="8" t="s">
        <v>4037</v>
      </c>
      <c r="G1055" s="19">
        <v>733.8125</v>
      </c>
      <c r="H1055" s="20" t="s">
        <v>9926</v>
      </c>
      <c r="I1055" s="20">
        <v>2</v>
      </c>
      <c r="J1055" s="20" t="s">
        <v>10326</v>
      </c>
      <c r="K1055" s="20">
        <v>100</v>
      </c>
      <c r="L1055" s="20" t="s">
        <v>10326</v>
      </c>
      <c r="M1055" s="20">
        <v>100</v>
      </c>
      <c r="N1055" s="20">
        <v>733.8125</v>
      </c>
      <c r="O1055" s="8">
        <v>733.8125</v>
      </c>
      <c r="Q1055" t="str">
        <f t="shared" si="32"/>
        <v>장조림버터비빔밥달걀2개</v>
      </c>
      <c r="R1055" s="8">
        <f t="shared" si="33"/>
        <v>733.8125</v>
      </c>
    </row>
    <row r="1056" spans="1:18" x14ac:dyDescent="0.4">
      <c r="A1056" s="8" t="s">
        <v>10012</v>
      </c>
      <c r="B1056" s="8" t="s">
        <v>1493</v>
      </c>
      <c r="C1056" s="8" t="s">
        <v>4037</v>
      </c>
      <c r="D1056" s="8" t="s">
        <v>2779</v>
      </c>
      <c r="E1056" s="8" t="s">
        <v>10391</v>
      </c>
      <c r="F1056" s="8" t="s">
        <v>4037</v>
      </c>
      <c r="G1056" s="19">
        <v>733.8125</v>
      </c>
      <c r="H1056" s="20" t="s">
        <v>9926</v>
      </c>
      <c r="I1056" s="20">
        <v>2</v>
      </c>
      <c r="J1056" s="20" t="s">
        <v>10326</v>
      </c>
      <c r="K1056" s="20">
        <v>100</v>
      </c>
      <c r="L1056" s="20" t="s">
        <v>10326</v>
      </c>
      <c r="M1056" s="20">
        <v>100</v>
      </c>
      <c r="N1056" s="20">
        <v>733.8125</v>
      </c>
      <c r="O1056" s="8">
        <v>733.8125</v>
      </c>
      <c r="Q1056" t="str">
        <f t="shared" si="32"/>
        <v>불고기비빔밥달걀2개</v>
      </c>
      <c r="R1056" s="8">
        <f t="shared" si="33"/>
        <v>733.8125</v>
      </c>
    </row>
    <row r="1057" spans="1:18" x14ac:dyDescent="0.4">
      <c r="A1057" s="8" t="s">
        <v>10033</v>
      </c>
      <c r="B1057" s="8" t="s">
        <v>2323</v>
      </c>
      <c r="C1057" s="8" t="s">
        <v>4037</v>
      </c>
      <c r="D1057" s="8" t="s">
        <v>2779</v>
      </c>
      <c r="E1057" s="8" t="s">
        <v>10391</v>
      </c>
      <c r="F1057" s="8" t="s">
        <v>4037</v>
      </c>
      <c r="G1057" s="19">
        <v>733.8125</v>
      </c>
      <c r="H1057" s="20" t="s">
        <v>9926</v>
      </c>
      <c r="I1057" s="20">
        <v>2</v>
      </c>
      <c r="J1057" s="20" t="s">
        <v>10326</v>
      </c>
      <c r="K1057" s="20">
        <v>100</v>
      </c>
      <c r="L1057" s="20" t="s">
        <v>10326</v>
      </c>
      <c r="M1057" s="20">
        <v>100</v>
      </c>
      <c r="N1057" s="20">
        <v>733.8125</v>
      </c>
      <c r="O1057" s="8">
        <v>733.8125</v>
      </c>
      <c r="Q1057" t="str">
        <f t="shared" si="32"/>
        <v>잡채달걀2개</v>
      </c>
      <c r="R1057" s="8">
        <f t="shared" si="33"/>
        <v>733.8125</v>
      </c>
    </row>
    <row r="1058" spans="1:18" x14ac:dyDescent="0.4">
      <c r="A1058" s="8" t="s">
        <v>10163</v>
      </c>
      <c r="B1058" s="8" t="s">
        <v>1078</v>
      </c>
      <c r="C1058" s="8" t="s">
        <v>4037</v>
      </c>
      <c r="D1058" s="8" t="s">
        <v>2779</v>
      </c>
      <c r="E1058" s="8" t="s">
        <v>10391</v>
      </c>
      <c r="F1058" s="8" t="s">
        <v>4037</v>
      </c>
      <c r="G1058" s="19">
        <v>733.8125</v>
      </c>
      <c r="H1058" s="20" t="s">
        <v>9926</v>
      </c>
      <c r="I1058" s="20">
        <v>2</v>
      </c>
      <c r="J1058" s="20" t="s">
        <v>10326</v>
      </c>
      <c r="K1058" s="20">
        <v>100</v>
      </c>
      <c r="L1058" s="20" t="s">
        <v>10326</v>
      </c>
      <c r="M1058" s="20">
        <v>100</v>
      </c>
      <c r="N1058" s="20">
        <v>733.8125</v>
      </c>
      <c r="O1058" s="8">
        <v>733.8125</v>
      </c>
      <c r="Q1058" t="str">
        <f t="shared" si="32"/>
        <v>김치볶음밥달걀2개</v>
      </c>
      <c r="R1058" s="8">
        <f t="shared" si="33"/>
        <v>733.8125</v>
      </c>
    </row>
    <row r="1059" spans="1:18" x14ac:dyDescent="0.4">
      <c r="A1059" s="8" t="s">
        <v>9982</v>
      </c>
      <c r="B1059" s="8" t="s">
        <v>994</v>
      </c>
      <c r="C1059" s="8" t="s">
        <v>4037</v>
      </c>
      <c r="D1059" s="8" t="s">
        <v>2779</v>
      </c>
      <c r="E1059" s="8" t="s">
        <v>10391</v>
      </c>
      <c r="F1059" s="8" t="s">
        <v>4037</v>
      </c>
      <c r="G1059" s="19">
        <v>733.8125</v>
      </c>
      <c r="H1059" s="20" t="s">
        <v>9926</v>
      </c>
      <c r="I1059" s="20">
        <v>2</v>
      </c>
      <c r="J1059" s="20" t="s">
        <v>10326</v>
      </c>
      <c r="K1059" s="20">
        <v>100</v>
      </c>
      <c r="L1059" s="20" t="s">
        <v>10326</v>
      </c>
      <c r="M1059" s="20">
        <v>100</v>
      </c>
      <c r="N1059" s="20">
        <v>733.8125</v>
      </c>
      <c r="O1059" s="8">
        <v>733.8125</v>
      </c>
      <c r="Q1059" t="str">
        <f t="shared" si="32"/>
        <v>잔치국수달걀2개</v>
      </c>
      <c r="R1059" s="8">
        <f t="shared" si="33"/>
        <v>733.8125</v>
      </c>
    </row>
    <row r="1060" spans="1:18" x14ac:dyDescent="0.4">
      <c r="A1060" s="8" t="s">
        <v>10002</v>
      </c>
      <c r="B1060" s="8" t="s">
        <v>2381</v>
      </c>
      <c r="C1060" s="8" t="s">
        <v>4037</v>
      </c>
      <c r="D1060" s="8" t="s">
        <v>2779</v>
      </c>
      <c r="E1060" s="8" t="s">
        <v>10391</v>
      </c>
      <c r="F1060" s="8" t="s">
        <v>4037</v>
      </c>
      <c r="G1060" s="19">
        <v>733.8125</v>
      </c>
      <c r="H1060" s="20" t="s">
        <v>9926</v>
      </c>
      <c r="I1060" s="20">
        <v>2</v>
      </c>
      <c r="J1060" s="20" t="s">
        <v>10326</v>
      </c>
      <c r="K1060" s="20">
        <v>100</v>
      </c>
      <c r="L1060" s="20" t="s">
        <v>10326</v>
      </c>
      <c r="M1060" s="20">
        <v>100</v>
      </c>
      <c r="N1060" s="20">
        <v>733.8125</v>
      </c>
      <c r="O1060" s="8">
        <v>733.8125</v>
      </c>
      <c r="Q1060" t="str">
        <f t="shared" si="32"/>
        <v>육전달걀2개</v>
      </c>
      <c r="R1060" s="8">
        <f t="shared" si="33"/>
        <v>733.8125</v>
      </c>
    </row>
    <row r="1061" spans="1:18" x14ac:dyDescent="0.4">
      <c r="A1061" s="8" t="s">
        <v>10003</v>
      </c>
      <c r="B1061" s="8" t="s">
        <v>1718</v>
      </c>
      <c r="C1061" s="8" t="s">
        <v>4037</v>
      </c>
      <c r="D1061" s="8" t="s">
        <v>2779</v>
      </c>
      <c r="E1061" s="8" t="s">
        <v>10391</v>
      </c>
      <c r="F1061" s="8" t="s">
        <v>4037</v>
      </c>
      <c r="G1061" s="19">
        <v>733.8125</v>
      </c>
      <c r="H1061" s="20" t="s">
        <v>9926</v>
      </c>
      <c r="I1061" s="20">
        <v>2</v>
      </c>
      <c r="J1061" s="20" t="s">
        <v>10326</v>
      </c>
      <c r="K1061" s="20">
        <v>100</v>
      </c>
      <c r="L1061" s="20" t="s">
        <v>10326</v>
      </c>
      <c r="M1061" s="20">
        <v>100</v>
      </c>
      <c r="N1061" s="20">
        <v>733.8125</v>
      </c>
      <c r="O1061" s="8">
        <v>733.8125</v>
      </c>
      <c r="Q1061" t="str">
        <f t="shared" si="32"/>
        <v>파티초밥달걀2개</v>
      </c>
      <c r="R1061" s="8">
        <f t="shared" si="33"/>
        <v>733.8125</v>
      </c>
    </row>
    <row r="1062" spans="1:18" x14ac:dyDescent="0.4">
      <c r="A1062" s="8" t="s">
        <v>9927</v>
      </c>
      <c r="B1062" s="8" t="s">
        <v>1237</v>
      </c>
      <c r="C1062" s="8" t="s">
        <v>4037</v>
      </c>
      <c r="D1062" s="8" t="s">
        <v>2779</v>
      </c>
      <c r="E1062" s="8" t="s">
        <v>10391</v>
      </c>
      <c r="F1062" s="8" t="s">
        <v>4037</v>
      </c>
      <c r="G1062" s="19">
        <v>733.8125</v>
      </c>
      <c r="H1062" s="20" t="s">
        <v>9926</v>
      </c>
      <c r="I1062" s="20">
        <v>2</v>
      </c>
      <c r="J1062" s="20" t="s">
        <v>10326</v>
      </c>
      <c r="K1062" s="20">
        <v>100</v>
      </c>
      <c r="L1062" s="20" t="s">
        <v>10326</v>
      </c>
      <c r="M1062" s="20">
        <v>100</v>
      </c>
      <c r="N1062" s="20">
        <v>733.8125</v>
      </c>
      <c r="O1062" s="8">
        <v>733.8125</v>
      </c>
      <c r="Q1062" t="str">
        <f t="shared" si="32"/>
        <v>스키야키달걀2개</v>
      </c>
      <c r="R1062" s="8">
        <f t="shared" si="33"/>
        <v>733.8125</v>
      </c>
    </row>
    <row r="1063" spans="1:18" x14ac:dyDescent="0.4">
      <c r="A1063" s="8" t="s">
        <v>10042</v>
      </c>
      <c r="B1063" s="8" t="s">
        <v>631</v>
      </c>
      <c r="C1063" s="8" t="s">
        <v>4037</v>
      </c>
      <c r="D1063" s="8" t="s">
        <v>2779</v>
      </c>
      <c r="E1063" s="8" t="s">
        <v>10391</v>
      </c>
      <c r="F1063" s="8" t="s">
        <v>4037</v>
      </c>
      <c r="G1063" s="19">
        <v>733.8125</v>
      </c>
      <c r="H1063" s="20" t="s">
        <v>9926</v>
      </c>
      <c r="I1063" s="20">
        <v>2</v>
      </c>
      <c r="J1063" s="20" t="s">
        <v>10326</v>
      </c>
      <c r="K1063" s="20">
        <v>100</v>
      </c>
      <c r="L1063" s="20" t="s">
        <v>10326</v>
      </c>
      <c r="M1063" s="20">
        <v>100</v>
      </c>
      <c r="N1063" s="20">
        <v>733.8125</v>
      </c>
      <c r="O1063" s="8">
        <v>733.8125</v>
      </c>
      <c r="Q1063" t="str">
        <f t="shared" si="32"/>
        <v>목살스테이크달걀2개</v>
      </c>
      <c r="R1063" s="8">
        <f t="shared" si="33"/>
        <v>733.8125</v>
      </c>
    </row>
    <row r="1064" spans="1:18" x14ac:dyDescent="0.4">
      <c r="A1064" s="8" t="s">
        <v>10294</v>
      </c>
      <c r="B1064" s="8" t="s">
        <v>1974</v>
      </c>
      <c r="C1064" s="8" t="s">
        <v>4037</v>
      </c>
      <c r="D1064" s="8" t="s">
        <v>2779</v>
      </c>
      <c r="E1064" s="8" t="s">
        <v>10391</v>
      </c>
      <c r="F1064" s="8" t="s">
        <v>4037</v>
      </c>
      <c r="G1064" s="19">
        <v>733.8125</v>
      </c>
      <c r="H1064" s="20" t="s">
        <v>9926</v>
      </c>
      <c r="I1064" s="20">
        <v>2</v>
      </c>
      <c r="J1064" s="20" t="s">
        <v>10326</v>
      </c>
      <c r="K1064" s="20">
        <v>100</v>
      </c>
      <c r="L1064" s="20" t="s">
        <v>10326</v>
      </c>
      <c r="M1064" s="20">
        <v>100</v>
      </c>
      <c r="N1064" s="20">
        <v>733.8125</v>
      </c>
      <c r="O1064" s="8">
        <v>733.8125</v>
      </c>
      <c r="Q1064" t="str">
        <f t="shared" si="32"/>
        <v>월남쌈달걀2개</v>
      </c>
      <c r="R1064" s="8">
        <f t="shared" si="33"/>
        <v>733.8125</v>
      </c>
    </row>
    <row r="1065" spans="1:18" x14ac:dyDescent="0.4">
      <c r="A1065" s="8" t="s">
        <v>10398</v>
      </c>
      <c r="B1065" s="8" t="s">
        <v>1409</v>
      </c>
      <c r="C1065" s="8" t="s">
        <v>4037</v>
      </c>
      <c r="D1065" s="8" t="s">
        <v>4122</v>
      </c>
      <c r="E1065" s="8" t="s">
        <v>10391</v>
      </c>
      <c r="F1065" s="8" t="s">
        <v>4037</v>
      </c>
      <c r="G1065" s="19">
        <v>733.8125</v>
      </c>
      <c r="H1065" s="20" t="s">
        <v>9926</v>
      </c>
      <c r="I1065" s="20">
        <v>2</v>
      </c>
      <c r="J1065" s="20" t="s">
        <v>10326</v>
      </c>
      <c r="K1065" s="20">
        <v>100</v>
      </c>
      <c r="L1065" s="20" t="s">
        <v>10326</v>
      </c>
      <c r="M1065" s="20">
        <v>100</v>
      </c>
      <c r="N1065" s="20">
        <v>733.8125</v>
      </c>
      <c r="O1065" s="8">
        <v>733.8125</v>
      </c>
      <c r="Q1065" t="str">
        <f t="shared" si="32"/>
        <v xml:space="preserve">치즈달걀토스트달걀2개 </v>
      </c>
      <c r="R1065" s="8">
        <f t="shared" si="33"/>
        <v>733.8125</v>
      </c>
    </row>
    <row r="1066" spans="1:18" x14ac:dyDescent="0.4">
      <c r="A1066" s="8" t="s">
        <v>9934</v>
      </c>
      <c r="B1066" s="8" t="s">
        <v>1539</v>
      </c>
      <c r="C1066" s="8" t="s">
        <v>4094</v>
      </c>
      <c r="D1066" s="8" t="s">
        <v>2779</v>
      </c>
      <c r="E1066" s="8" t="s">
        <v>10399</v>
      </c>
      <c r="F1066" s="8" t="s">
        <v>4037</v>
      </c>
      <c r="G1066" s="19">
        <v>733.8125</v>
      </c>
      <c r="H1066" s="20" t="s">
        <v>9926</v>
      </c>
      <c r="I1066" s="20">
        <v>2</v>
      </c>
      <c r="J1066" s="20" t="s">
        <v>10326</v>
      </c>
      <c r="K1066" s="20">
        <v>100</v>
      </c>
      <c r="L1066" s="20" t="s">
        <v>10326</v>
      </c>
      <c r="M1066" s="20">
        <v>100</v>
      </c>
      <c r="N1066" s="20">
        <v>733.8125</v>
      </c>
      <c r="O1066" s="8">
        <v>1131.4166666666667</v>
      </c>
      <c r="Q1066" t="str">
        <f t="shared" si="32"/>
        <v>쇠고기덮밥달걀(노른자)2개</v>
      </c>
      <c r="R1066" s="8">
        <f t="shared" si="33"/>
        <v>733.8125</v>
      </c>
    </row>
    <row r="1067" spans="1:18" x14ac:dyDescent="0.4">
      <c r="A1067" s="8" t="s">
        <v>10052</v>
      </c>
      <c r="B1067" s="8" t="s">
        <v>986</v>
      </c>
      <c r="C1067" s="8" t="s">
        <v>4037</v>
      </c>
      <c r="D1067" s="8" t="s">
        <v>2774</v>
      </c>
      <c r="E1067" s="8" t="s">
        <v>10391</v>
      </c>
      <c r="F1067" s="8" t="s">
        <v>4037</v>
      </c>
      <c r="G1067" s="19">
        <v>733.8125</v>
      </c>
      <c r="H1067" s="20" t="s">
        <v>9926</v>
      </c>
      <c r="I1067" s="20">
        <v>1</v>
      </c>
      <c r="J1067" s="20" t="s">
        <v>10326</v>
      </c>
      <c r="K1067" s="20">
        <v>100</v>
      </c>
      <c r="L1067" s="20" t="s">
        <v>10326</v>
      </c>
      <c r="M1067" s="20">
        <v>100</v>
      </c>
      <c r="N1067" s="20">
        <v>733.8125</v>
      </c>
      <c r="O1067" s="8">
        <v>733.8125</v>
      </c>
      <c r="Q1067" t="str">
        <f t="shared" si="32"/>
        <v>[오세득] 육개장달걀1개</v>
      </c>
      <c r="R1067" s="8">
        <f t="shared" si="33"/>
        <v>733.8125</v>
      </c>
    </row>
    <row r="1068" spans="1:18" x14ac:dyDescent="0.4">
      <c r="A1068" s="8" t="s">
        <v>9946</v>
      </c>
      <c r="B1068" s="8" t="s">
        <v>1680</v>
      </c>
      <c r="C1068" s="8" t="s">
        <v>4037</v>
      </c>
      <c r="D1068" s="8" t="s">
        <v>2774</v>
      </c>
      <c r="E1068" s="8" t="s">
        <v>10391</v>
      </c>
      <c r="F1068" s="8" t="s">
        <v>4037</v>
      </c>
      <c r="G1068" s="19">
        <v>733.8125</v>
      </c>
      <c r="H1068" s="20" t="s">
        <v>9926</v>
      </c>
      <c r="I1068" s="20">
        <v>1</v>
      </c>
      <c r="J1068" s="20" t="s">
        <v>10326</v>
      </c>
      <c r="K1068" s="20">
        <v>100</v>
      </c>
      <c r="L1068" s="20" t="s">
        <v>10326</v>
      </c>
      <c r="M1068" s="20">
        <v>100</v>
      </c>
      <c r="N1068" s="20">
        <v>733.8125</v>
      </c>
      <c r="O1068" s="8">
        <v>733.8125</v>
      </c>
      <c r="Q1068" t="str">
        <f t="shared" si="32"/>
        <v>사골 떡국달걀1개</v>
      </c>
      <c r="R1068" s="8">
        <f t="shared" si="33"/>
        <v>733.8125</v>
      </c>
    </row>
    <row r="1069" spans="1:18" x14ac:dyDescent="0.4">
      <c r="A1069" s="8" t="s">
        <v>9946</v>
      </c>
      <c r="B1069" s="8" t="s">
        <v>1680</v>
      </c>
      <c r="C1069" s="8" t="s">
        <v>4037</v>
      </c>
      <c r="D1069" s="8" t="s">
        <v>2774</v>
      </c>
      <c r="E1069" s="8" t="s">
        <v>10391</v>
      </c>
      <c r="F1069" s="8" t="s">
        <v>4037</v>
      </c>
      <c r="G1069" s="19">
        <v>733.8125</v>
      </c>
      <c r="H1069" s="20" t="s">
        <v>9926</v>
      </c>
      <c r="I1069" s="20">
        <v>1</v>
      </c>
      <c r="J1069" s="20" t="s">
        <v>10326</v>
      </c>
      <c r="K1069" s="20">
        <v>100</v>
      </c>
      <c r="L1069" s="20" t="s">
        <v>10326</v>
      </c>
      <c r="M1069" s="20">
        <v>100</v>
      </c>
      <c r="N1069" s="20">
        <v>733.8125</v>
      </c>
      <c r="O1069" s="8">
        <v>733.8125</v>
      </c>
      <c r="Q1069" t="str">
        <f t="shared" si="32"/>
        <v>사골 떡국달걀1개</v>
      </c>
      <c r="R1069" s="8">
        <f t="shared" si="33"/>
        <v>733.8125</v>
      </c>
    </row>
    <row r="1070" spans="1:18" x14ac:dyDescent="0.4">
      <c r="A1070" s="8" t="s">
        <v>10382</v>
      </c>
      <c r="B1070" s="8" t="s">
        <v>1457</v>
      </c>
      <c r="C1070" s="8" t="s">
        <v>4037</v>
      </c>
      <c r="D1070" s="8" t="s">
        <v>2774</v>
      </c>
      <c r="E1070" s="8" t="s">
        <v>10391</v>
      </c>
      <c r="F1070" s="8" t="s">
        <v>4037</v>
      </c>
      <c r="G1070" s="19">
        <v>733.8125</v>
      </c>
      <c r="H1070" s="20" t="s">
        <v>9926</v>
      </c>
      <c r="I1070" s="20">
        <v>1</v>
      </c>
      <c r="J1070" s="20" t="s">
        <v>10326</v>
      </c>
      <c r="K1070" s="20">
        <v>100</v>
      </c>
      <c r="L1070" s="20" t="s">
        <v>10326</v>
      </c>
      <c r="M1070" s="20">
        <v>100</v>
      </c>
      <c r="N1070" s="20">
        <v>733.8125</v>
      </c>
      <c r="O1070" s="8">
        <v>733.8125</v>
      </c>
      <c r="Q1070" t="str">
        <f t="shared" si="32"/>
        <v>수제 돈가스달걀1개</v>
      </c>
      <c r="R1070" s="8">
        <f t="shared" si="33"/>
        <v>733.8125</v>
      </c>
    </row>
    <row r="1071" spans="1:18" x14ac:dyDescent="0.4">
      <c r="A1071" s="8" t="s">
        <v>9931</v>
      </c>
      <c r="B1071" s="8" t="s">
        <v>1622</v>
      </c>
      <c r="C1071" s="8" t="s">
        <v>4037</v>
      </c>
      <c r="D1071" s="8" t="s">
        <v>2774</v>
      </c>
      <c r="E1071" s="8" t="s">
        <v>10391</v>
      </c>
      <c r="F1071" s="8" t="s">
        <v>4037</v>
      </c>
      <c r="G1071" s="19">
        <v>733.8125</v>
      </c>
      <c r="H1071" s="20" t="s">
        <v>9926</v>
      </c>
      <c r="I1071" s="20">
        <v>1</v>
      </c>
      <c r="J1071" s="20" t="s">
        <v>10326</v>
      </c>
      <c r="K1071" s="20">
        <v>100</v>
      </c>
      <c r="L1071" s="20" t="s">
        <v>10326</v>
      </c>
      <c r="M1071" s="20">
        <v>100</v>
      </c>
      <c r="N1071" s="20">
        <v>733.8125</v>
      </c>
      <c r="O1071" s="8">
        <v>733.8125</v>
      </c>
      <c r="Q1071" t="str">
        <f t="shared" si="32"/>
        <v>오꼬노미야끼달걀1개</v>
      </c>
      <c r="R1071" s="8">
        <f t="shared" si="33"/>
        <v>733.8125</v>
      </c>
    </row>
    <row r="1072" spans="1:18" x14ac:dyDescent="0.4">
      <c r="A1072" s="8" t="s">
        <v>9947</v>
      </c>
      <c r="B1072" s="8" t="s">
        <v>1230</v>
      </c>
      <c r="C1072" s="8" t="s">
        <v>4037</v>
      </c>
      <c r="D1072" s="8" t="s">
        <v>2774</v>
      </c>
      <c r="E1072" s="8" t="s">
        <v>10391</v>
      </c>
      <c r="F1072" s="8" t="s">
        <v>4037</v>
      </c>
      <c r="G1072" s="19">
        <v>733.8125</v>
      </c>
      <c r="H1072" s="20" t="s">
        <v>9926</v>
      </c>
      <c r="I1072" s="20">
        <v>1</v>
      </c>
      <c r="J1072" s="20" t="s">
        <v>10326</v>
      </c>
      <c r="K1072" s="20">
        <v>100</v>
      </c>
      <c r="L1072" s="20" t="s">
        <v>10326</v>
      </c>
      <c r="M1072" s="20">
        <v>100</v>
      </c>
      <c r="N1072" s="20">
        <v>733.8125</v>
      </c>
      <c r="O1072" s="8">
        <v>733.8125</v>
      </c>
      <c r="Q1072" t="str">
        <f t="shared" si="32"/>
        <v>함박스테이크달걀1개</v>
      </c>
      <c r="R1072" s="8">
        <f t="shared" si="33"/>
        <v>733.8125</v>
      </c>
    </row>
    <row r="1073" spans="1:18" x14ac:dyDescent="0.4">
      <c r="A1073" s="8" t="s">
        <v>10250</v>
      </c>
      <c r="B1073" s="8" t="s">
        <v>1883</v>
      </c>
      <c r="C1073" s="8" t="s">
        <v>4037</v>
      </c>
      <c r="D1073" s="8" t="s">
        <v>2774</v>
      </c>
      <c r="E1073" s="8" t="s">
        <v>10391</v>
      </c>
      <c r="F1073" s="8" t="s">
        <v>4037</v>
      </c>
      <c r="G1073" s="19">
        <v>733.8125</v>
      </c>
      <c r="H1073" s="20" t="s">
        <v>9926</v>
      </c>
      <c r="I1073" s="20">
        <v>1</v>
      </c>
      <c r="J1073" s="20" t="s">
        <v>10326</v>
      </c>
      <c r="K1073" s="20">
        <v>100</v>
      </c>
      <c r="L1073" s="20" t="s">
        <v>10326</v>
      </c>
      <c r="M1073" s="20">
        <v>100</v>
      </c>
      <c r="N1073" s="20">
        <v>733.8125</v>
      </c>
      <c r="O1073" s="8">
        <v>733.8125</v>
      </c>
      <c r="Q1073" t="str">
        <f t="shared" si="32"/>
        <v>굴 부추전달걀1개</v>
      </c>
      <c r="R1073" s="8">
        <f t="shared" si="33"/>
        <v>733.8125</v>
      </c>
    </row>
    <row r="1074" spans="1:18" x14ac:dyDescent="0.4">
      <c r="A1074" s="8" t="s">
        <v>10202</v>
      </c>
      <c r="B1074" s="8" t="s">
        <v>133</v>
      </c>
      <c r="C1074" s="8" t="s">
        <v>4037</v>
      </c>
      <c r="D1074" s="8" t="s">
        <v>2774</v>
      </c>
      <c r="E1074" s="8" t="s">
        <v>10391</v>
      </c>
      <c r="F1074" s="8" t="s">
        <v>4037</v>
      </c>
      <c r="G1074" s="19">
        <v>733.8125</v>
      </c>
      <c r="H1074" s="20" t="s">
        <v>9926</v>
      </c>
      <c r="I1074" s="20">
        <v>1</v>
      </c>
      <c r="J1074" s="20" t="s">
        <v>10326</v>
      </c>
      <c r="K1074" s="20">
        <v>100</v>
      </c>
      <c r="L1074" s="20" t="s">
        <v>10326</v>
      </c>
      <c r="M1074" s="20">
        <v>100</v>
      </c>
      <c r="N1074" s="20">
        <v>733.8125</v>
      </c>
      <c r="O1074" s="8">
        <v>733.8125</v>
      </c>
      <c r="Q1074" t="str">
        <f t="shared" si="32"/>
        <v>굴순두부찌개달걀1개</v>
      </c>
      <c r="R1074" s="8">
        <f t="shared" si="33"/>
        <v>733.8125</v>
      </c>
    </row>
    <row r="1075" spans="1:18" x14ac:dyDescent="0.4">
      <c r="A1075" s="8" t="s">
        <v>10091</v>
      </c>
      <c r="B1075" s="8" t="s">
        <v>23</v>
      </c>
      <c r="C1075" s="8" t="s">
        <v>4037</v>
      </c>
      <c r="D1075" s="8" t="s">
        <v>2774</v>
      </c>
      <c r="E1075" s="8" t="s">
        <v>10391</v>
      </c>
      <c r="F1075" s="8" t="s">
        <v>4037</v>
      </c>
      <c r="G1075" s="19">
        <v>733.8125</v>
      </c>
      <c r="H1075" s="20" t="s">
        <v>9926</v>
      </c>
      <c r="I1075" s="20">
        <v>1</v>
      </c>
      <c r="J1075" s="20" t="s">
        <v>10326</v>
      </c>
      <c r="K1075" s="20">
        <v>100</v>
      </c>
      <c r="L1075" s="20" t="s">
        <v>10326</v>
      </c>
      <c r="M1075" s="20">
        <v>100</v>
      </c>
      <c r="N1075" s="20">
        <v>733.8125</v>
      </c>
      <c r="O1075" s="8">
        <v>733.8125</v>
      </c>
      <c r="Q1075" t="str">
        <f t="shared" si="32"/>
        <v>감자북엇국달걀1개</v>
      </c>
      <c r="R1075" s="8">
        <f t="shared" si="33"/>
        <v>733.8125</v>
      </c>
    </row>
    <row r="1076" spans="1:18" x14ac:dyDescent="0.4">
      <c r="A1076" s="8" t="s">
        <v>10236</v>
      </c>
      <c r="B1076" s="8" t="s">
        <v>32</v>
      </c>
      <c r="C1076" s="8" t="s">
        <v>4037</v>
      </c>
      <c r="D1076" s="8" t="s">
        <v>2774</v>
      </c>
      <c r="E1076" s="8" t="s">
        <v>10391</v>
      </c>
      <c r="F1076" s="8" t="s">
        <v>4037</v>
      </c>
      <c r="G1076" s="19">
        <v>733.8125</v>
      </c>
      <c r="H1076" s="20" t="s">
        <v>9926</v>
      </c>
      <c r="I1076" s="20">
        <v>1</v>
      </c>
      <c r="J1076" s="20" t="s">
        <v>10326</v>
      </c>
      <c r="K1076" s="20">
        <v>100</v>
      </c>
      <c r="L1076" s="20" t="s">
        <v>10326</v>
      </c>
      <c r="M1076" s="20">
        <v>100</v>
      </c>
      <c r="N1076" s="20">
        <v>733.8125</v>
      </c>
      <c r="O1076" s="8">
        <v>733.8125</v>
      </c>
      <c r="Q1076" t="str">
        <f t="shared" si="32"/>
        <v>고기완자떡국달걀1개</v>
      </c>
      <c r="R1076" s="8">
        <f t="shared" si="33"/>
        <v>733.8125</v>
      </c>
    </row>
    <row r="1077" spans="1:18" x14ac:dyDescent="0.4">
      <c r="A1077" s="8" t="s">
        <v>10134</v>
      </c>
      <c r="B1077" s="8" t="s">
        <v>73</v>
      </c>
      <c r="C1077" s="8" t="s">
        <v>4037</v>
      </c>
      <c r="D1077" s="8" t="s">
        <v>2774</v>
      </c>
      <c r="E1077" s="8" t="s">
        <v>10391</v>
      </c>
      <c r="F1077" s="8" t="s">
        <v>4037</v>
      </c>
      <c r="G1077" s="19">
        <v>733.8125</v>
      </c>
      <c r="H1077" s="20" t="s">
        <v>9926</v>
      </c>
      <c r="I1077" s="20">
        <v>1</v>
      </c>
      <c r="J1077" s="20" t="s">
        <v>10326</v>
      </c>
      <c r="K1077" s="20">
        <v>100</v>
      </c>
      <c r="L1077" s="20" t="s">
        <v>10326</v>
      </c>
      <c r="M1077" s="20">
        <v>100</v>
      </c>
      <c r="N1077" s="20">
        <v>733.8125</v>
      </c>
      <c r="O1077" s="8">
        <v>733.8125</v>
      </c>
      <c r="Q1077" t="str">
        <f t="shared" si="32"/>
        <v>케이준샐러드달걀1개</v>
      </c>
      <c r="R1077" s="8">
        <f t="shared" si="33"/>
        <v>733.8125</v>
      </c>
    </row>
    <row r="1078" spans="1:18" x14ac:dyDescent="0.4">
      <c r="A1078" s="8" t="s">
        <v>10113</v>
      </c>
      <c r="B1078" s="8" t="s">
        <v>1054</v>
      </c>
      <c r="C1078" s="8" t="s">
        <v>4037</v>
      </c>
      <c r="D1078" s="8" t="s">
        <v>2774</v>
      </c>
      <c r="E1078" s="8" t="s">
        <v>10391</v>
      </c>
      <c r="F1078" s="8" t="s">
        <v>4037</v>
      </c>
      <c r="G1078" s="19">
        <v>733.8125</v>
      </c>
      <c r="H1078" s="20" t="s">
        <v>9926</v>
      </c>
      <c r="I1078" s="20">
        <v>1</v>
      </c>
      <c r="J1078" s="20" t="s">
        <v>10326</v>
      </c>
      <c r="K1078" s="20">
        <v>100</v>
      </c>
      <c r="L1078" s="20" t="s">
        <v>10326</v>
      </c>
      <c r="M1078" s="20">
        <v>100</v>
      </c>
      <c r="N1078" s="20">
        <v>733.8125</v>
      </c>
      <c r="O1078" s="8">
        <v>733.8125</v>
      </c>
      <c r="Q1078" t="str">
        <f t="shared" si="32"/>
        <v>조개 수정교자(하가우)달걀1개</v>
      </c>
      <c r="R1078" s="8">
        <f t="shared" si="33"/>
        <v>733.8125</v>
      </c>
    </row>
    <row r="1079" spans="1:18" x14ac:dyDescent="0.4">
      <c r="A1079" s="8" t="s">
        <v>10125</v>
      </c>
      <c r="B1079" s="8" t="s">
        <v>504</v>
      </c>
      <c r="C1079" s="8" t="s">
        <v>4037</v>
      </c>
      <c r="D1079" s="8" t="s">
        <v>2774</v>
      </c>
      <c r="E1079" s="8" t="s">
        <v>10391</v>
      </c>
      <c r="F1079" s="8" t="s">
        <v>4037</v>
      </c>
      <c r="G1079" s="19">
        <v>733.8125</v>
      </c>
      <c r="H1079" s="20" t="s">
        <v>9926</v>
      </c>
      <c r="I1079" s="20">
        <v>1</v>
      </c>
      <c r="J1079" s="20" t="s">
        <v>10326</v>
      </c>
      <c r="K1079" s="20">
        <v>100</v>
      </c>
      <c r="L1079" s="20" t="s">
        <v>10326</v>
      </c>
      <c r="M1079" s="20">
        <v>100</v>
      </c>
      <c r="N1079" s="20">
        <v>733.8125</v>
      </c>
      <c r="O1079" s="8">
        <v>733.8125</v>
      </c>
      <c r="Q1079" t="str">
        <f t="shared" si="32"/>
        <v>불고기 달걀덮밥달걀1개</v>
      </c>
      <c r="R1079" s="8">
        <f t="shared" si="33"/>
        <v>733.8125</v>
      </c>
    </row>
    <row r="1080" spans="1:18" x14ac:dyDescent="0.4">
      <c r="A1080" s="8" t="s">
        <v>10024</v>
      </c>
      <c r="B1080" s="8" t="s">
        <v>1486</v>
      </c>
      <c r="C1080" s="8" t="s">
        <v>4037</v>
      </c>
      <c r="D1080" s="8" t="s">
        <v>2774</v>
      </c>
      <c r="E1080" s="8" t="s">
        <v>10391</v>
      </c>
      <c r="F1080" s="8" t="s">
        <v>4037</v>
      </c>
      <c r="G1080" s="19">
        <v>733.8125</v>
      </c>
      <c r="H1080" s="20" t="s">
        <v>9926</v>
      </c>
      <c r="I1080" s="20">
        <v>1</v>
      </c>
      <c r="J1080" s="20" t="s">
        <v>10326</v>
      </c>
      <c r="K1080" s="20">
        <v>100</v>
      </c>
      <c r="L1080" s="20" t="s">
        <v>10326</v>
      </c>
      <c r="M1080" s="20">
        <v>100</v>
      </c>
      <c r="N1080" s="20">
        <v>733.8125</v>
      </c>
      <c r="O1080" s="8">
        <v>733.8125</v>
      </c>
      <c r="Q1080" t="str">
        <f t="shared" si="32"/>
        <v>고추 듬뿍 닭튀김달걀1개</v>
      </c>
      <c r="R1080" s="8">
        <f t="shared" si="33"/>
        <v>733.8125</v>
      </c>
    </row>
    <row r="1081" spans="1:18" x14ac:dyDescent="0.4">
      <c r="A1081" s="8" t="s">
        <v>10025</v>
      </c>
      <c r="B1081" s="8" t="s">
        <v>1597</v>
      </c>
      <c r="C1081" s="8" t="s">
        <v>4037</v>
      </c>
      <c r="D1081" s="8" t="s">
        <v>2774</v>
      </c>
      <c r="E1081" s="8" t="s">
        <v>10391</v>
      </c>
      <c r="F1081" s="8" t="s">
        <v>4037</v>
      </c>
      <c r="G1081" s="19">
        <v>733.8125</v>
      </c>
      <c r="H1081" s="20" t="s">
        <v>9926</v>
      </c>
      <c r="I1081" s="20">
        <v>1</v>
      </c>
      <c r="J1081" s="20" t="s">
        <v>10326</v>
      </c>
      <c r="K1081" s="20">
        <v>100</v>
      </c>
      <c r="L1081" s="20" t="s">
        <v>10326</v>
      </c>
      <c r="M1081" s="20">
        <v>100</v>
      </c>
      <c r="N1081" s="20">
        <v>733.8125</v>
      </c>
      <c r="O1081" s="8">
        <v>733.8125</v>
      </c>
      <c r="Q1081" t="str">
        <f t="shared" si="32"/>
        <v>중국식 냉면달걀1개</v>
      </c>
      <c r="R1081" s="8">
        <f t="shared" si="33"/>
        <v>733.8125</v>
      </c>
    </row>
    <row r="1082" spans="1:18" x14ac:dyDescent="0.4">
      <c r="A1082" s="8" t="s">
        <v>10178</v>
      </c>
      <c r="B1082" s="8" t="s">
        <v>1182</v>
      </c>
      <c r="C1082" s="8" t="s">
        <v>4037</v>
      </c>
      <c r="D1082" s="8" t="s">
        <v>2774</v>
      </c>
      <c r="E1082" s="8" t="s">
        <v>10391</v>
      </c>
      <c r="F1082" s="8" t="s">
        <v>4037</v>
      </c>
      <c r="G1082" s="19">
        <v>733.8125</v>
      </c>
      <c r="H1082" s="20" t="s">
        <v>9926</v>
      </c>
      <c r="I1082" s="20">
        <v>1</v>
      </c>
      <c r="J1082" s="20" t="s">
        <v>10326</v>
      </c>
      <c r="K1082" s="20">
        <v>100</v>
      </c>
      <c r="L1082" s="20" t="s">
        <v>10326</v>
      </c>
      <c r="M1082" s="20">
        <v>100</v>
      </c>
      <c r="N1082" s="20">
        <v>733.8125</v>
      </c>
      <c r="O1082" s="8">
        <v>733.8125</v>
      </c>
      <c r="Q1082" t="str">
        <f t="shared" si="32"/>
        <v>김치 순두부찌개달걀1개</v>
      </c>
      <c r="R1082" s="8">
        <f t="shared" si="33"/>
        <v>733.8125</v>
      </c>
    </row>
    <row r="1083" spans="1:18" x14ac:dyDescent="0.4">
      <c r="A1083" s="8" t="s">
        <v>10205</v>
      </c>
      <c r="B1083" s="8" t="s">
        <v>2031</v>
      </c>
      <c r="C1083" s="8" t="s">
        <v>4037</v>
      </c>
      <c r="D1083" s="8" t="s">
        <v>2774</v>
      </c>
      <c r="E1083" s="8" t="s">
        <v>10391</v>
      </c>
      <c r="F1083" s="8" t="s">
        <v>4037</v>
      </c>
      <c r="G1083" s="19">
        <v>733.8125</v>
      </c>
      <c r="H1083" s="20" t="s">
        <v>9926</v>
      </c>
      <c r="I1083" s="20">
        <v>1</v>
      </c>
      <c r="J1083" s="20" t="s">
        <v>10326</v>
      </c>
      <c r="K1083" s="20">
        <v>100</v>
      </c>
      <c r="L1083" s="20" t="s">
        <v>10326</v>
      </c>
      <c r="M1083" s="20">
        <v>100</v>
      </c>
      <c r="N1083" s="20">
        <v>733.8125</v>
      </c>
      <c r="O1083" s="8">
        <v>733.8125</v>
      </c>
      <c r="Q1083" t="str">
        <f t="shared" si="32"/>
        <v>닭곰탕 달걀1개</v>
      </c>
      <c r="R1083" s="8">
        <f t="shared" si="33"/>
        <v>733.8125</v>
      </c>
    </row>
    <row r="1084" spans="1:18" x14ac:dyDescent="0.4">
      <c r="A1084" s="8" t="s">
        <v>10244</v>
      </c>
      <c r="B1084" s="8" t="s">
        <v>1170</v>
      </c>
      <c r="C1084" s="8" t="s">
        <v>4037</v>
      </c>
      <c r="D1084" s="8" t="s">
        <v>2774</v>
      </c>
      <c r="E1084" s="8" t="s">
        <v>10391</v>
      </c>
      <c r="F1084" s="8" t="s">
        <v>4037</v>
      </c>
      <c r="G1084" s="19">
        <v>733.8125</v>
      </c>
      <c r="H1084" s="20" t="s">
        <v>9926</v>
      </c>
      <c r="I1084" s="20">
        <v>1</v>
      </c>
      <c r="J1084" s="20" t="s">
        <v>10326</v>
      </c>
      <c r="K1084" s="20">
        <v>100</v>
      </c>
      <c r="L1084" s="20" t="s">
        <v>10326</v>
      </c>
      <c r="M1084" s="20">
        <v>100</v>
      </c>
      <c r="N1084" s="20">
        <v>733.8125</v>
      </c>
      <c r="O1084" s="8">
        <v>733.8125</v>
      </c>
      <c r="Q1084" t="str">
        <f t="shared" si="32"/>
        <v>만둣국달걀1개</v>
      </c>
      <c r="R1084" s="8">
        <f t="shared" si="33"/>
        <v>733.8125</v>
      </c>
    </row>
    <row r="1085" spans="1:18" x14ac:dyDescent="0.4">
      <c r="A1085" s="8" t="s">
        <v>10245</v>
      </c>
      <c r="B1085" s="8" t="s">
        <v>688</v>
      </c>
      <c r="C1085" s="8" t="s">
        <v>4037</v>
      </c>
      <c r="D1085" s="8" t="s">
        <v>2774</v>
      </c>
      <c r="E1085" s="8" t="s">
        <v>10391</v>
      </c>
      <c r="F1085" s="8" t="s">
        <v>4037</v>
      </c>
      <c r="G1085" s="19">
        <v>733.8125</v>
      </c>
      <c r="H1085" s="20" t="s">
        <v>9926</v>
      </c>
      <c r="I1085" s="20">
        <v>1</v>
      </c>
      <c r="J1085" s="20" t="s">
        <v>10326</v>
      </c>
      <c r="K1085" s="20">
        <v>100</v>
      </c>
      <c r="L1085" s="20" t="s">
        <v>10326</v>
      </c>
      <c r="M1085" s="20">
        <v>100</v>
      </c>
      <c r="N1085" s="20">
        <v>733.8125</v>
      </c>
      <c r="O1085" s="8">
        <v>733.8125</v>
      </c>
      <c r="Q1085" t="str">
        <f t="shared" si="32"/>
        <v>매생이굴떡국달걀1개</v>
      </c>
      <c r="R1085" s="8">
        <f t="shared" si="33"/>
        <v>733.8125</v>
      </c>
    </row>
    <row r="1086" spans="1:18" x14ac:dyDescent="0.4">
      <c r="A1086" s="8" t="s">
        <v>10400</v>
      </c>
      <c r="B1086" s="8" t="s">
        <v>551</v>
      </c>
      <c r="C1086" s="8" t="s">
        <v>4037</v>
      </c>
      <c r="D1086" s="8" t="s">
        <v>2774</v>
      </c>
      <c r="E1086" s="8" t="s">
        <v>10391</v>
      </c>
      <c r="F1086" s="8" t="s">
        <v>4037</v>
      </c>
      <c r="G1086" s="19">
        <v>733.8125</v>
      </c>
      <c r="H1086" s="20" t="s">
        <v>9926</v>
      </c>
      <c r="I1086" s="20">
        <v>1</v>
      </c>
      <c r="J1086" s="20" t="s">
        <v>10326</v>
      </c>
      <c r="K1086" s="20">
        <v>100</v>
      </c>
      <c r="L1086" s="20" t="s">
        <v>10326</v>
      </c>
      <c r="M1086" s="20">
        <v>100</v>
      </c>
      <c r="N1086" s="20">
        <v>733.8125</v>
      </c>
      <c r="O1086" s="8">
        <v>733.8125</v>
      </c>
      <c r="Q1086" t="str">
        <f t="shared" si="32"/>
        <v>까르보나라달걀1개</v>
      </c>
      <c r="R1086" s="8">
        <f t="shared" si="33"/>
        <v>733.8125</v>
      </c>
    </row>
    <row r="1087" spans="1:18" x14ac:dyDescent="0.4">
      <c r="A1087" s="8" t="s">
        <v>10170</v>
      </c>
      <c r="B1087" s="8" t="s">
        <v>609</v>
      </c>
      <c r="C1087" s="8" t="s">
        <v>4037</v>
      </c>
      <c r="D1087" s="8" t="s">
        <v>2774</v>
      </c>
      <c r="E1087" s="8" t="s">
        <v>10391</v>
      </c>
      <c r="F1087" s="8" t="s">
        <v>4037</v>
      </c>
      <c r="G1087" s="19">
        <v>733.8125</v>
      </c>
      <c r="H1087" s="20" t="s">
        <v>9926</v>
      </c>
      <c r="I1087" s="20">
        <v>1</v>
      </c>
      <c r="J1087" s="20" t="s">
        <v>10326</v>
      </c>
      <c r="K1087" s="20">
        <v>100</v>
      </c>
      <c r="L1087" s="20" t="s">
        <v>10326</v>
      </c>
      <c r="M1087" s="20">
        <v>100</v>
      </c>
      <c r="N1087" s="20">
        <v>733.8125</v>
      </c>
      <c r="O1087" s="8">
        <v>733.8125</v>
      </c>
      <c r="Q1087" t="str">
        <f t="shared" si="32"/>
        <v>미국 피칸 크러스트 치킨텐더 달걀1개</v>
      </c>
      <c r="R1087" s="8">
        <f t="shared" si="33"/>
        <v>733.8125</v>
      </c>
    </row>
    <row r="1088" spans="1:18" x14ac:dyDescent="0.4">
      <c r="A1088" s="8" t="s">
        <v>10094</v>
      </c>
      <c r="B1088" s="8" t="s">
        <v>1338</v>
      </c>
      <c r="C1088" s="8" t="s">
        <v>4037</v>
      </c>
      <c r="D1088" s="8" t="s">
        <v>2774</v>
      </c>
      <c r="E1088" s="8" t="s">
        <v>10391</v>
      </c>
      <c r="F1088" s="8" t="s">
        <v>4037</v>
      </c>
      <c r="G1088" s="19">
        <v>733.8125</v>
      </c>
      <c r="H1088" s="20" t="s">
        <v>9926</v>
      </c>
      <c r="I1088" s="20">
        <v>1</v>
      </c>
      <c r="J1088" s="20" t="s">
        <v>10326</v>
      </c>
      <c r="K1088" s="20">
        <v>100</v>
      </c>
      <c r="L1088" s="20" t="s">
        <v>10326</v>
      </c>
      <c r="M1088" s="20">
        <v>100</v>
      </c>
      <c r="N1088" s="20">
        <v>733.8125</v>
      </c>
      <c r="O1088" s="8">
        <v>733.8125</v>
      </c>
      <c r="Q1088" t="str">
        <f t="shared" si="32"/>
        <v>장칼국수달걀1개</v>
      </c>
      <c r="R1088" s="8">
        <f t="shared" si="33"/>
        <v>733.8125</v>
      </c>
    </row>
    <row r="1089" spans="1:18" x14ac:dyDescent="0.4">
      <c r="A1089" s="8" t="s">
        <v>10377</v>
      </c>
      <c r="B1089" s="8" t="s">
        <v>1889</v>
      </c>
      <c r="C1089" s="8" t="s">
        <v>4037</v>
      </c>
      <c r="D1089" s="8" t="s">
        <v>2774</v>
      </c>
      <c r="E1089" s="8" t="s">
        <v>10391</v>
      </c>
      <c r="F1089" s="8" t="s">
        <v>4037</v>
      </c>
      <c r="G1089" s="19">
        <v>733.8125</v>
      </c>
      <c r="H1089" s="20" t="s">
        <v>9926</v>
      </c>
      <c r="I1089" s="20">
        <v>1</v>
      </c>
      <c r="J1089" s="20" t="s">
        <v>10326</v>
      </c>
      <c r="K1089" s="20">
        <v>100</v>
      </c>
      <c r="L1089" s="20" t="s">
        <v>10326</v>
      </c>
      <c r="M1089" s="20">
        <v>100</v>
      </c>
      <c r="N1089" s="20">
        <v>733.8125</v>
      </c>
      <c r="O1089" s="8">
        <v>733.8125</v>
      </c>
      <c r="Q1089" t="str">
        <f t="shared" si="32"/>
        <v>부추전달걀1개</v>
      </c>
      <c r="R1089" s="8">
        <f t="shared" si="33"/>
        <v>733.8125</v>
      </c>
    </row>
    <row r="1090" spans="1:18" x14ac:dyDescent="0.4">
      <c r="A1090" s="8" t="s">
        <v>9933</v>
      </c>
      <c r="B1090" s="8" t="s">
        <v>1416</v>
      </c>
      <c r="C1090" s="8" t="s">
        <v>4037</v>
      </c>
      <c r="D1090" s="8" t="s">
        <v>2774</v>
      </c>
      <c r="E1090" s="8" t="s">
        <v>10391</v>
      </c>
      <c r="F1090" s="8" t="s">
        <v>4037</v>
      </c>
      <c r="G1090" s="19">
        <v>733.8125</v>
      </c>
      <c r="H1090" s="20" t="s">
        <v>9926</v>
      </c>
      <c r="I1090" s="20">
        <v>1</v>
      </c>
      <c r="J1090" s="20" t="s">
        <v>10326</v>
      </c>
      <c r="K1090" s="20">
        <v>100</v>
      </c>
      <c r="L1090" s="20" t="s">
        <v>10326</v>
      </c>
      <c r="M1090" s="20">
        <v>100</v>
      </c>
      <c r="N1090" s="20">
        <v>733.8125</v>
      </c>
      <c r="O1090" s="8">
        <v>733.8125</v>
      </c>
      <c r="Q1090" t="str">
        <f t="shared" si="32"/>
        <v>튀김덮밥(텐동)달걀1개</v>
      </c>
      <c r="R1090" s="8">
        <f t="shared" si="33"/>
        <v>733.8125</v>
      </c>
    </row>
    <row r="1091" spans="1:18" x14ac:dyDescent="0.4">
      <c r="A1091" s="8" t="s">
        <v>10068</v>
      </c>
      <c r="B1091" s="8" t="s">
        <v>437</v>
      </c>
      <c r="C1091" s="8" t="s">
        <v>4037</v>
      </c>
      <c r="D1091" s="8" t="s">
        <v>2774</v>
      </c>
      <c r="E1091" s="8" t="s">
        <v>10391</v>
      </c>
      <c r="F1091" s="8" t="s">
        <v>4037</v>
      </c>
      <c r="G1091" s="19">
        <v>733.8125</v>
      </c>
      <c r="H1091" s="20" t="s">
        <v>9926</v>
      </c>
      <c r="I1091" s="20">
        <v>1</v>
      </c>
      <c r="J1091" s="20" t="s">
        <v>10326</v>
      </c>
      <c r="K1091" s="20">
        <v>100</v>
      </c>
      <c r="L1091" s="20" t="s">
        <v>10326</v>
      </c>
      <c r="M1091" s="20">
        <v>100</v>
      </c>
      <c r="N1091" s="20">
        <v>733.8125</v>
      </c>
      <c r="O1091" s="8">
        <v>733.8125</v>
      </c>
      <c r="Q1091" t="str">
        <f t="shared" si="32"/>
        <v>모둠전달걀1개</v>
      </c>
      <c r="R1091" s="8">
        <f t="shared" si="33"/>
        <v>733.8125</v>
      </c>
    </row>
    <row r="1092" spans="1:18" x14ac:dyDescent="0.4">
      <c r="A1092" s="8" t="s">
        <v>10290</v>
      </c>
      <c r="B1092" s="8" t="s">
        <v>1125</v>
      </c>
      <c r="C1092" s="8" t="s">
        <v>4037</v>
      </c>
      <c r="D1092" s="8" t="s">
        <v>2774</v>
      </c>
      <c r="E1092" s="8" t="s">
        <v>10391</v>
      </c>
      <c r="F1092" s="8" t="s">
        <v>4037</v>
      </c>
      <c r="G1092" s="19">
        <v>733.8125</v>
      </c>
      <c r="H1092" s="20" t="s">
        <v>9926</v>
      </c>
      <c r="I1092" s="20">
        <v>1</v>
      </c>
      <c r="J1092" s="20" t="s">
        <v>10326</v>
      </c>
      <c r="K1092" s="20">
        <v>100</v>
      </c>
      <c r="L1092" s="20" t="s">
        <v>10326</v>
      </c>
      <c r="M1092" s="20">
        <v>100</v>
      </c>
      <c r="N1092" s="20">
        <v>733.8125</v>
      </c>
      <c r="O1092" s="8">
        <v>733.8125</v>
      </c>
      <c r="Q1092" t="str">
        <f t="shared" si="32"/>
        <v>치즈돈가스달걀1개</v>
      </c>
      <c r="R1092" s="8">
        <f t="shared" si="33"/>
        <v>733.8125</v>
      </c>
    </row>
    <row r="1093" spans="1:18" x14ac:dyDescent="0.4">
      <c r="A1093" s="8" t="s">
        <v>9996</v>
      </c>
      <c r="B1093" s="8" t="s">
        <v>1937</v>
      </c>
      <c r="C1093" s="8" t="s">
        <v>4037</v>
      </c>
      <c r="D1093" s="8" t="s">
        <v>2774</v>
      </c>
      <c r="E1093" s="8" t="s">
        <v>10391</v>
      </c>
      <c r="F1093" s="8" t="s">
        <v>4037</v>
      </c>
      <c r="G1093" s="19">
        <v>733.8125</v>
      </c>
      <c r="H1093" s="20" t="s">
        <v>9926</v>
      </c>
      <c r="I1093" s="20">
        <v>1</v>
      </c>
      <c r="J1093" s="20" t="s">
        <v>10326</v>
      </c>
      <c r="K1093" s="20">
        <v>100</v>
      </c>
      <c r="L1093" s="20" t="s">
        <v>10326</v>
      </c>
      <c r="M1093" s="20">
        <v>100</v>
      </c>
      <c r="N1093" s="20">
        <v>733.8125</v>
      </c>
      <c r="O1093" s="8">
        <v>733.8125</v>
      </c>
      <c r="Q1093" t="str">
        <f t="shared" ref="Q1093:Q1156" si="34">SUBSTITUTE(_xlfn.CONCAT(B1093:D1093),"~","-")</f>
        <v>해물파전달걀1개</v>
      </c>
      <c r="R1093" s="8">
        <f t="shared" ref="R1093:R1156" si="35">G1093</f>
        <v>733.8125</v>
      </c>
    </row>
    <row r="1094" spans="1:18" x14ac:dyDescent="0.4">
      <c r="A1094" s="8" t="s">
        <v>9955</v>
      </c>
      <c r="B1094" s="8" t="s">
        <v>659</v>
      </c>
      <c r="C1094" s="8" t="s">
        <v>4037</v>
      </c>
      <c r="D1094" s="8" t="s">
        <v>2774</v>
      </c>
      <c r="E1094" s="8" t="s">
        <v>10391</v>
      </c>
      <c r="F1094" s="8" t="s">
        <v>4037</v>
      </c>
      <c r="G1094" s="19">
        <v>733.8125</v>
      </c>
      <c r="H1094" s="20" t="s">
        <v>9926</v>
      </c>
      <c r="I1094" s="20">
        <v>1</v>
      </c>
      <c r="J1094" s="20" t="s">
        <v>10326</v>
      </c>
      <c r="K1094" s="20">
        <v>100</v>
      </c>
      <c r="L1094" s="20" t="s">
        <v>10326</v>
      </c>
      <c r="M1094" s="20">
        <v>100</v>
      </c>
      <c r="N1094" s="20">
        <v>733.8125</v>
      </c>
      <c r="O1094" s="8">
        <v>733.8125</v>
      </c>
      <c r="Q1094" t="str">
        <f t="shared" si="34"/>
        <v>오징어순대달걀1개</v>
      </c>
      <c r="R1094" s="8">
        <f t="shared" si="35"/>
        <v>733.8125</v>
      </c>
    </row>
    <row r="1095" spans="1:18" x14ac:dyDescent="0.4">
      <c r="A1095" s="8" t="s">
        <v>9918</v>
      </c>
      <c r="B1095" s="8" t="s">
        <v>482</v>
      </c>
      <c r="C1095" s="8" t="s">
        <v>4037</v>
      </c>
      <c r="D1095" s="8" t="s">
        <v>2774</v>
      </c>
      <c r="E1095" s="8" t="s">
        <v>10391</v>
      </c>
      <c r="F1095" s="8" t="s">
        <v>4037</v>
      </c>
      <c r="G1095" s="19">
        <v>733.8125</v>
      </c>
      <c r="H1095" s="20" t="s">
        <v>9926</v>
      </c>
      <c r="I1095" s="20">
        <v>1</v>
      </c>
      <c r="J1095" s="20" t="s">
        <v>10326</v>
      </c>
      <c r="K1095" s="20">
        <v>100</v>
      </c>
      <c r="L1095" s="20" t="s">
        <v>10326</v>
      </c>
      <c r="M1095" s="20">
        <v>100</v>
      </c>
      <c r="N1095" s="20">
        <v>733.8125</v>
      </c>
      <c r="O1095" s="8">
        <v>733.8125</v>
      </c>
      <c r="Q1095" t="str">
        <f t="shared" si="34"/>
        <v>돈가스덮밥달걀1개</v>
      </c>
      <c r="R1095" s="8">
        <f t="shared" si="35"/>
        <v>733.8125</v>
      </c>
    </row>
    <row r="1096" spans="1:18" x14ac:dyDescent="0.4">
      <c r="A1096" s="8" t="s">
        <v>10374</v>
      </c>
      <c r="B1096" s="8" t="s">
        <v>2236</v>
      </c>
      <c r="C1096" s="8" t="s">
        <v>4037</v>
      </c>
      <c r="D1096" s="8" t="s">
        <v>2774</v>
      </c>
      <c r="E1096" s="8" t="s">
        <v>10391</v>
      </c>
      <c r="F1096" s="8" t="s">
        <v>4037</v>
      </c>
      <c r="G1096" s="19">
        <v>733.8125</v>
      </c>
      <c r="H1096" s="20" t="s">
        <v>9926</v>
      </c>
      <c r="I1096" s="20">
        <v>1</v>
      </c>
      <c r="J1096" s="20" t="s">
        <v>10326</v>
      </c>
      <c r="K1096" s="20">
        <v>100</v>
      </c>
      <c r="L1096" s="20" t="s">
        <v>10326</v>
      </c>
      <c r="M1096" s="20">
        <v>100</v>
      </c>
      <c r="N1096" s="20">
        <v>733.8125</v>
      </c>
      <c r="O1096" s="8">
        <v>733.8125</v>
      </c>
      <c r="Q1096" t="str">
        <f t="shared" si="34"/>
        <v>통새우미니버거달걀1개</v>
      </c>
      <c r="R1096" s="8">
        <f t="shared" si="35"/>
        <v>733.8125</v>
      </c>
    </row>
    <row r="1097" spans="1:18" x14ac:dyDescent="0.4">
      <c r="A1097" s="8" t="s">
        <v>10401</v>
      </c>
      <c r="B1097" s="8" t="s">
        <v>2306</v>
      </c>
      <c r="C1097" s="8" t="s">
        <v>4037</v>
      </c>
      <c r="D1097" s="8" t="s">
        <v>2774</v>
      </c>
      <c r="E1097" s="8" t="s">
        <v>10391</v>
      </c>
      <c r="F1097" s="8" t="s">
        <v>4037</v>
      </c>
      <c r="G1097" s="19">
        <v>733.8125</v>
      </c>
      <c r="H1097" s="20" t="s">
        <v>9926</v>
      </c>
      <c r="I1097" s="20">
        <v>1</v>
      </c>
      <c r="J1097" s="20" t="s">
        <v>10326</v>
      </c>
      <c r="K1097" s="20">
        <v>100</v>
      </c>
      <c r="L1097" s="20" t="s">
        <v>10326</v>
      </c>
      <c r="M1097" s="20">
        <v>100</v>
      </c>
      <c r="N1097" s="20">
        <v>733.8125</v>
      </c>
      <c r="O1097" s="8">
        <v>733.8125</v>
      </c>
      <c r="Q1097" t="str">
        <f t="shared" si="34"/>
        <v>김치전달걀1개</v>
      </c>
      <c r="R1097" s="8">
        <f t="shared" si="35"/>
        <v>733.8125</v>
      </c>
    </row>
    <row r="1098" spans="1:18" x14ac:dyDescent="0.4">
      <c r="A1098" s="8" t="s">
        <v>10376</v>
      </c>
      <c r="B1098" s="8" t="s">
        <v>430</v>
      </c>
      <c r="C1098" s="8" t="s">
        <v>4037</v>
      </c>
      <c r="D1098" s="8" t="s">
        <v>2774</v>
      </c>
      <c r="E1098" s="8" t="s">
        <v>10391</v>
      </c>
      <c r="F1098" s="8" t="s">
        <v>4037</v>
      </c>
      <c r="G1098" s="19">
        <v>733.8125</v>
      </c>
      <c r="H1098" s="20" t="s">
        <v>9926</v>
      </c>
      <c r="I1098" s="20">
        <v>1</v>
      </c>
      <c r="J1098" s="20" t="s">
        <v>10326</v>
      </c>
      <c r="K1098" s="20">
        <v>100</v>
      </c>
      <c r="L1098" s="20" t="s">
        <v>10326</v>
      </c>
      <c r="M1098" s="20">
        <v>100</v>
      </c>
      <c r="N1098" s="20">
        <v>733.8125</v>
      </c>
      <c r="O1098" s="8">
        <v>733.8125</v>
      </c>
      <c r="Q1098" t="str">
        <f t="shared" si="34"/>
        <v>아란치니달걀1개</v>
      </c>
      <c r="R1098" s="8">
        <f t="shared" si="35"/>
        <v>733.8125</v>
      </c>
    </row>
    <row r="1099" spans="1:18" x14ac:dyDescent="0.4">
      <c r="A1099" s="8" t="s">
        <v>9947</v>
      </c>
      <c r="B1099" s="8" t="s">
        <v>1230</v>
      </c>
      <c r="C1099" s="8" t="s">
        <v>4037</v>
      </c>
      <c r="D1099" s="8" t="s">
        <v>2774</v>
      </c>
      <c r="E1099" s="8" t="s">
        <v>10391</v>
      </c>
      <c r="F1099" s="8" t="s">
        <v>4037</v>
      </c>
      <c r="G1099" s="19">
        <v>733.8125</v>
      </c>
      <c r="H1099" s="20" t="s">
        <v>9926</v>
      </c>
      <c r="I1099" s="20">
        <v>1</v>
      </c>
      <c r="J1099" s="20" t="s">
        <v>10326</v>
      </c>
      <c r="K1099" s="20">
        <v>100</v>
      </c>
      <c r="L1099" s="20" t="s">
        <v>10326</v>
      </c>
      <c r="M1099" s="20">
        <v>100</v>
      </c>
      <c r="N1099" s="20">
        <v>733.8125</v>
      </c>
      <c r="O1099" s="8">
        <v>733.8125</v>
      </c>
      <c r="Q1099" t="str">
        <f t="shared" si="34"/>
        <v>함박스테이크달걀1개</v>
      </c>
      <c r="R1099" s="8">
        <f t="shared" si="35"/>
        <v>733.8125</v>
      </c>
    </row>
    <row r="1100" spans="1:18" x14ac:dyDescent="0.4">
      <c r="A1100" s="8" t="s">
        <v>10402</v>
      </c>
      <c r="B1100" s="8" t="s">
        <v>445</v>
      </c>
      <c r="C1100" s="8" t="s">
        <v>4037</v>
      </c>
      <c r="D1100" s="8" t="s">
        <v>2774</v>
      </c>
      <c r="E1100" s="8" t="s">
        <v>10391</v>
      </c>
      <c r="F1100" s="8" t="s">
        <v>4037</v>
      </c>
      <c r="G1100" s="19">
        <v>733.8125</v>
      </c>
      <c r="H1100" s="20" t="s">
        <v>9926</v>
      </c>
      <c r="I1100" s="20">
        <v>1</v>
      </c>
      <c r="J1100" s="20" t="s">
        <v>10326</v>
      </c>
      <c r="K1100" s="20">
        <v>100</v>
      </c>
      <c r="L1100" s="20" t="s">
        <v>10326</v>
      </c>
      <c r="M1100" s="20">
        <v>100</v>
      </c>
      <c r="N1100" s="20">
        <v>733.8125</v>
      </c>
      <c r="O1100" s="8">
        <v>733.8125</v>
      </c>
      <c r="Q1100" t="str">
        <f t="shared" si="34"/>
        <v>미니핫도그달걀1개</v>
      </c>
      <c r="R1100" s="8">
        <f t="shared" si="35"/>
        <v>733.8125</v>
      </c>
    </row>
    <row r="1101" spans="1:18" x14ac:dyDescent="0.4">
      <c r="A1101" s="8" t="s">
        <v>10078</v>
      </c>
      <c r="B1101" s="8" t="s">
        <v>357</v>
      </c>
      <c r="C1101" s="8" t="s">
        <v>4037</v>
      </c>
      <c r="D1101" s="8" t="s">
        <v>2774</v>
      </c>
      <c r="E1101" s="8" t="s">
        <v>10391</v>
      </c>
      <c r="F1101" s="8" t="s">
        <v>4037</v>
      </c>
      <c r="G1101" s="19">
        <v>733.8125</v>
      </c>
      <c r="H1101" s="20" t="s">
        <v>9926</v>
      </c>
      <c r="I1101" s="20">
        <v>1</v>
      </c>
      <c r="J1101" s="20" t="s">
        <v>10326</v>
      </c>
      <c r="K1101" s="20">
        <v>100</v>
      </c>
      <c r="L1101" s="20" t="s">
        <v>10326</v>
      </c>
      <c r="M1101" s="20">
        <v>100</v>
      </c>
      <c r="N1101" s="20">
        <v>733.8125</v>
      </c>
      <c r="O1101" s="8">
        <v>733.8125</v>
      </c>
      <c r="Q1101" t="str">
        <f t="shared" si="34"/>
        <v>감자크로켓달걀1개</v>
      </c>
      <c r="R1101" s="8">
        <f t="shared" si="35"/>
        <v>733.8125</v>
      </c>
    </row>
    <row r="1102" spans="1:18" x14ac:dyDescent="0.4">
      <c r="A1102" s="8" t="s">
        <v>10045</v>
      </c>
      <c r="B1102" s="8" t="s">
        <v>1330</v>
      </c>
      <c r="C1102" s="8" t="s">
        <v>4037</v>
      </c>
      <c r="D1102" s="8" t="s">
        <v>2774</v>
      </c>
      <c r="E1102" s="8" t="s">
        <v>10391</v>
      </c>
      <c r="F1102" s="8" t="s">
        <v>4037</v>
      </c>
      <c r="G1102" s="19">
        <v>733.8125</v>
      </c>
      <c r="H1102" s="20" t="s">
        <v>9926</v>
      </c>
      <c r="I1102" s="20">
        <v>1</v>
      </c>
      <c r="J1102" s="20" t="s">
        <v>10326</v>
      </c>
      <c r="K1102" s="20">
        <v>100</v>
      </c>
      <c r="L1102" s="20" t="s">
        <v>10326</v>
      </c>
      <c r="M1102" s="20">
        <v>100</v>
      </c>
      <c r="N1102" s="20">
        <v>733.8125</v>
      </c>
      <c r="O1102" s="8">
        <v>733.8125</v>
      </c>
      <c r="Q1102" t="str">
        <f t="shared" si="34"/>
        <v>골뱅이쫄면달걀1개</v>
      </c>
      <c r="R1102" s="8">
        <f t="shared" si="35"/>
        <v>733.8125</v>
      </c>
    </row>
    <row r="1103" spans="1:18" x14ac:dyDescent="0.4">
      <c r="A1103" s="8" t="s">
        <v>10403</v>
      </c>
      <c r="B1103" s="8" t="s">
        <v>1706</v>
      </c>
      <c r="C1103" s="8" t="s">
        <v>4134</v>
      </c>
      <c r="D1103" s="8" t="s">
        <v>4140</v>
      </c>
      <c r="E1103" s="8" t="s">
        <v>10404</v>
      </c>
      <c r="F1103" s="8" t="s">
        <v>4135</v>
      </c>
      <c r="G1103" s="19">
        <v>189.92</v>
      </c>
      <c r="H1103" s="20" t="s">
        <v>10289</v>
      </c>
      <c r="I1103" s="20">
        <v>2</v>
      </c>
      <c r="J1103" s="20" t="s">
        <v>9911</v>
      </c>
      <c r="K1103" s="20">
        <v>20</v>
      </c>
      <c r="L1103" s="20" t="s">
        <v>9911</v>
      </c>
      <c r="M1103" s="20">
        <v>100</v>
      </c>
      <c r="N1103" s="20">
        <v>949.6</v>
      </c>
      <c r="O1103" s="8">
        <v>949.6</v>
      </c>
      <c r="Q1103" t="str">
        <f t="shared" si="34"/>
        <v>시저샐러드달걀 노른자2알</v>
      </c>
      <c r="R1103" s="8">
        <f t="shared" si="35"/>
        <v>189.92</v>
      </c>
    </row>
    <row r="1104" spans="1:18" x14ac:dyDescent="0.4">
      <c r="A1104" s="8" t="s">
        <v>10405</v>
      </c>
      <c r="B1104" s="8" t="s">
        <v>863</v>
      </c>
      <c r="C1104" s="8" t="s">
        <v>4135</v>
      </c>
      <c r="D1104" s="8" t="s">
        <v>2774</v>
      </c>
      <c r="E1104" s="8" t="s">
        <v>10404</v>
      </c>
      <c r="F1104" s="8" t="s">
        <v>4135</v>
      </c>
      <c r="G1104" s="19">
        <v>189.92</v>
      </c>
      <c r="H1104" s="20" t="s">
        <v>9926</v>
      </c>
      <c r="I1104" s="20">
        <v>1</v>
      </c>
      <c r="J1104" s="20" t="s">
        <v>9911</v>
      </c>
      <c r="K1104" s="20">
        <v>20</v>
      </c>
      <c r="L1104" s="20" t="s">
        <v>9911</v>
      </c>
      <c r="M1104" s="20">
        <v>100</v>
      </c>
      <c r="N1104" s="20">
        <v>949.6</v>
      </c>
      <c r="O1104" s="8">
        <v>949.6</v>
      </c>
      <c r="Q1104" t="str">
        <f t="shared" si="34"/>
        <v>티라미수 타르트달걀노른자1개</v>
      </c>
      <c r="R1104" s="8">
        <f t="shared" si="35"/>
        <v>189.92</v>
      </c>
    </row>
    <row r="1105" spans="1:18" x14ac:dyDescent="0.4">
      <c r="A1105" s="8" t="s">
        <v>9983</v>
      </c>
      <c r="B1105" s="8" t="s">
        <v>127</v>
      </c>
      <c r="C1105" s="8" t="s">
        <v>4135</v>
      </c>
      <c r="D1105" s="8" t="s">
        <v>2774</v>
      </c>
      <c r="E1105" s="8" t="s">
        <v>10404</v>
      </c>
      <c r="F1105" s="8" t="s">
        <v>4135</v>
      </c>
      <c r="G1105" s="19">
        <v>189.92</v>
      </c>
      <c r="H1105" s="20" t="s">
        <v>9926</v>
      </c>
      <c r="I1105" s="20">
        <v>1</v>
      </c>
      <c r="J1105" s="20" t="s">
        <v>9911</v>
      </c>
      <c r="K1105" s="20">
        <v>20</v>
      </c>
      <c r="L1105" s="20" t="s">
        <v>9911</v>
      </c>
      <c r="M1105" s="20">
        <v>100</v>
      </c>
      <c r="N1105" s="20">
        <v>949.6</v>
      </c>
      <c r="O1105" s="8">
        <v>949.6</v>
      </c>
      <c r="Q1105" t="str">
        <f t="shared" si="34"/>
        <v>새우부추전달걀노른자1개</v>
      </c>
      <c r="R1105" s="8">
        <f t="shared" si="35"/>
        <v>189.92</v>
      </c>
    </row>
    <row r="1106" spans="1:18" x14ac:dyDescent="0.4">
      <c r="A1106" s="8" t="s">
        <v>10340</v>
      </c>
      <c r="B1106" s="8" t="s">
        <v>2352</v>
      </c>
      <c r="C1106" s="8" t="s">
        <v>4134</v>
      </c>
      <c r="D1106" s="8" t="s">
        <v>2774</v>
      </c>
      <c r="E1106" s="8" t="s">
        <v>10404</v>
      </c>
      <c r="F1106" s="8" t="s">
        <v>4135</v>
      </c>
      <c r="G1106" s="19">
        <v>189.92</v>
      </c>
      <c r="H1106" s="20" t="s">
        <v>9926</v>
      </c>
      <c r="I1106" s="20">
        <v>1</v>
      </c>
      <c r="J1106" s="20" t="s">
        <v>9911</v>
      </c>
      <c r="K1106" s="20">
        <v>20</v>
      </c>
      <c r="L1106" s="20" t="s">
        <v>9911</v>
      </c>
      <c r="M1106" s="20">
        <v>100</v>
      </c>
      <c r="N1106" s="20">
        <v>949.6</v>
      </c>
      <c r="O1106" s="8">
        <v>949.6</v>
      </c>
      <c r="Q1106" t="str">
        <f t="shared" si="34"/>
        <v>스테이크 솥밥달걀 노른자1개</v>
      </c>
      <c r="R1106" s="8">
        <f t="shared" si="35"/>
        <v>189.92</v>
      </c>
    </row>
    <row r="1107" spans="1:18" x14ac:dyDescent="0.4">
      <c r="A1107" s="8" t="s">
        <v>10016</v>
      </c>
      <c r="B1107" s="8" t="s">
        <v>1850</v>
      </c>
      <c r="C1107" s="8" t="s">
        <v>4134</v>
      </c>
      <c r="D1107" s="8" t="s">
        <v>2774</v>
      </c>
      <c r="E1107" s="8" t="s">
        <v>10404</v>
      </c>
      <c r="F1107" s="8" t="s">
        <v>4135</v>
      </c>
      <c r="G1107" s="19">
        <v>189.92</v>
      </c>
      <c r="H1107" s="20" t="s">
        <v>9926</v>
      </c>
      <c r="I1107" s="20">
        <v>1</v>
      </c>
      <c r="J1107" s="20" t="s">
        <v>9911</v>
      </c>
      <c r="K1107" s="20">
        <v>20</v>
      </c>
      <c r="L1107" s="20" t="s">
        <v>9911</v>
      </c>
      <c r="M1107" s="20">
        <v>100</v>
      </c>
      <c r="N1107" s="20">
        <v>949.6</v>
      </c>
      <c r="O1107" s="8">
        <v>949.6</v>
      </c>
      <c r="Q1107" t="str">
        <f t="shared" si="34"/>
        <v>연어 아보카도 덮밥달걀 노른자1개</v>
      </c>
      <c r="R1107" s="8">
        <f t="shared" si="35"/>
        <v>189.92</v>
      </c>
    </row>
    <row r="1108" spans="1:18" x14ac:dyDescent="0.4">
      <c r="A1108" s="8" t="s">
        <v>10400</v>
      </c>
      <c r="B1108" s="8" t="s">
        <v>551</v>
      </c>
      <c r="C1108" s="8" t="s">
        <v>4134</v>
      </c>
      <c r="D1108" s="8" t="s">
        <v>2774</v>
      </c>
      <c r="E1108" s="8" t="s">
        <v>10404</v>
      </c>
      <c r="F1108" s="8" t="s">
        <v>4135</v>
      </c>
      <c r="G1108" s="19">
        <v>189.92</v>
      </c>
      <c r="H1108" s="20" t="s">
        <v>9926</v>
      </c>
      <c r="I1108" s="20">
        <v>1</v>
      </c>
      <c r="J1108" s="20" t="s">
        <v>9911</v>
      </c>
      <c r="K1108" s="20">
        <v>20</v>
      </c>
      <c r="L1108" s="20" t="s">
        <v>9911</v>
      </c>
      <c r="M1108" s="20">
        <v>100</v>
      </c>
      <c r="N1108" s="20">
        <v>949.6</v>
      </c>
      <c r="O1108" s="8">
        <v>949.6</v>
      </c>
      <c r="Q1108" t="str">
        <f t="shared" si="34"/>
        <v>까르보나라달걀 노른자1개</v>
      </c>
      <c r="R1108" s="8">
        <f t="shared" si="35"/>
        <v>189.92</v>
      </c>
    </row>
    <row r="1109" spans="1:18" x14ac:dyDescent="0.4">
      <c r="A1109" s="8" t="s">
        <v>9969</v>
      </c>
      <c r="B1109" s="8" t="s">
        <v>1811</v>
      </c>
      <c r="C1109" s="8" t="s">
        <v>4145</v>
      </c>
      <c r="D1109" s="8" t="s">
        <v>2569</v>
      </c>
      <c r="E1109" s="8" t="s">
        <v>10406</v>
      </c>
      <c r="F1109" s="8" t="s">
        <v>4146</v>
      </c>
      <c r="G1109" s="19">
        <v>162.18</v>
      </c>
      <c r="H1109" s="20" t="s">
        <v>2569</v>
      </c>
      <c r="I1109" s="20">
        <v>1</v>
      </c>
      <c r="J1109" s="20" t="s">
        <v>9911</v>
      </c>
      <c r="K1109" s="20">
        <v>20</v>
      </c>
      <c r="L1109" s="20" t="s">
        <v>9911</v>
      </c>
      <c r="M1109" s="20">
        <v>100</v>
      </c>
      <c r="N1109" s="20">
        <v>810.9</v>
      </c>
      <c r="O1109" s="8">
        <v>810.9</v>
      </c>
      <c r="Q1109" t="str">
        <f t="shared" si="34"/>
        <v>장어덮밥달걀 노른자 지단약간</v>
      </c>
      <c r="R1109" s="8">
        <f t="shared" si="35"/>
        <v>162.18</v>
      </c>
    </row>
    <row r="1110" spans="1:18" x14ac:dyDescent="0.4">
      <c r="A1110" s="8" t="s">
        <v>10102</v>
      </c>
      <c r="B1110" s="8" t="s">
        <v>2185</v>
      </c>
      <c r="C1110" s="8" t="s">
        <v>4149</v>
      </c>
      <c r="D1110" s="8" t="s">
        <v>2779</v>
      </c>
      <c r="E1110" s="8" t="s">
        <v>10407</v>
      </c>
      <c r="F1110" s="8" t="s">
        <v>4150</v>
      </c>
      <c r="G1110" s="19">
        <v>267.86666666666667</v>
      </c>
      <c r="H1110" s="20" t="s">
        <v>9926</v>
      </c>
      <c r="I1110" s="20">
        <v>2</v>
      </c>
      <c r="J1110" s="20" t="s">
        <v>9911</v>
      </c>
      <c r="K1110" s="20">
        <v>30</v>
      </c>
      <c r="L1110" s="20" t="s">
        <v>9911</v>
      </c>
      <c r="M1110" s="20">
        <v>100</v>
      </c>
      <c r="N1110" s="20">
        <v>892.88888888888891</v>
      </c>
      <c r="O1110" s="8">
        <v>892.88888888888891</v>
      </c>
      <c r="Q1110" t="str">
        <f t="shared" si="34"/>
        <v>해쉬브라운달걀 프라이2개</v>
      </c>
      <c r="R1110" s="8">
        <f t="shared" si="35"/>
        <v>267.86666666666667</v>
      </c>
    </row>
    <row r="1111" spans="1:18" x14ac:dyDescent="0.4">
      <c r="A1111" s="8" t="s">
        <v>9947</v>
      </c>
      <c r="B1111" s="8" t="s">
        <v>1230</v>
      </c>
      <c r="C1111" s="8" t="s">
        <v>4152</v>
      </c>
      <c r="D1111" s="8" t="s">
        <v>2779</v>
      </c>
      <c r="E1111" s="8" t="s">
        <v>10408</v>
      </c>
      <c r="F1111" s="8" t="s">
        <v>4153</v>
      </c>
      <c r="G1111" s="19">
        <v>719.75</v>
      </c>
      <c r="H1111" s="20" t="s">
        <v>9926</v>
      </c>
      <c r="I1111" s="20">
        <v>2</v>
      </c>
      <c r="J1111" s="20" t="s">
        <v>10326</v>
      </c>
      <c r="K1111" s="20">
        <v>100</v>
      </c>
      <c r="L1111" s="20" t="s">
        <v>10326</v>
      </c>
      <c r="M1111" s="20">
        <v>100</v>
      </c>
      <c r="N1111" s="20">
        <v>719.75</v>
      </c>
      <c r="O1111" s="8">
        <v>719.75</v>
      </c>
      <c r="Q1111" t="str">
        <f t="shared" si="34"/>
        <v>함박스테이크달걀 후라이2개</v>
      </c>
      <c r="R1111" s="8">
        <f t="shared" si="35"/>
        <v>719.75</v>
      </c>
    </row>
    <row r="1112" spans="1:18" x14ac:dyDescent="0.4">
      <c r="A1112" s="8" t="s">
        <v>10308</v>
      </c>
      <c r="B1112" s="8" t="s">
        <v>2259</v>
      </c>
      <c r="C1112" s="8" t="s">
        <v>4156</v>
      </c>
      <c r="D1112" s="8" t="s">
        <v>3556</v>
      </c>
      <c r="E1112" s="8" t="s">
        <v>10409</v>
      </c>
      <c r="F1112" s="8" t="s">
        <v>4156</v>
      </c>
      <c r="G1112" s="19">
        <v>230.92500000000001</v>
      </c>
      <c r="H1112" s="20" t="s">
        <v>9926</v>
      </c>
      <c r="I1112" s="20">
        <v>5</v>
      </c>
      <c r="J1112" s="20" t="s">
        <v>9911</v>
      </c>
      <c r="K1112" s="20">
        <v>30</v>
      </c>
      <c r="L1112" s="20" t="s">
        <v>9911</v>
      </c>
      <c r="M1112" s="20">
        <v>100</v>
      </c>
      <c r="N1112" s="20">
        <v>769.75</v>
      </c>
      <c r="O1112" s="8">
        <v>769.75</v>
      </c>
      <c r="Q1112" t="str">
        <f t="shared" si="34"/>
        <v>카스테라달걀흰자5개</v>
      </c>
      <c r="R1112" s="8">
        <f t="shared" si="35"/>
        <v>230.92500000000001</v>
      </c>
    </row>
    <row r="1113" spans="1:18" x14ac:dyDescent="0.4">
      <c r="A1113" s="8" t="s">
        <v>9980</v>
      </c>
      <c r="B1113" s="8" t="s">
        <v>711</v>
      </c>
      <c r="C1113" s="8" t="s">
        <v>4156</v>
      </c>
      <c r="D1113" s="8" t="s">
        <v>2774</v>
      </c>
      <c r="E1113" s="8" t="s">
        <v>10409</v>
      </c>
      <c r="F1113" s="8" t="s">
        <v>4156</v>
      </c>
      <c r="G1113" s="19">
        <v>230.92500000000001</v>
      </c>
      <c r="H1113" s="20" t="s">
        <v>9926</v>
      </c>
      <c r="I1113" s="20">
        <v>1</v>
      </c>
      <c r="J1113" s="20" t="s">
        <v>9911</v>
      </c>
      <c r="K1113" s="20">
        <v>30</v>
      </c>
      <c r="L1113" s="20" t="s">
        <v>9911</v>
      </c>
      <c r="M1113" s="20">
        <v>100</v>
      </c>
      <c r="N1113" s="20">
        <v>769.75</v>
      </c>
      <c r="O1113" s="8">
        <v>769.75</v>
      </c>
      <c r="Q1113" t="str">
        <f t="shared" si="34"/>
        <v>닭강정달걀흰자1개</v>
      </c>
      <c r="R1113" s="8">
        <f t="shared" si="35"/>
        <v>230.92500000000001</v>
      </c>
    </row>
    <row r="1114" spans="1:18" x14ac:dyDescent="0.4">
      <c r="A1114" s="8" t="s">
        <v>10360</v>
      </c>
      <c r="B1114" s="8" t="s">
        <v>757</v>
      </c>
      <c r="C1114" s="8" t="s">
        <v>4156</v>
      </c>
      <c r="D1114" s="8" t="s">
        <v>2774</v>
      </c>
      <c r="E1114" s="8" t="s">
        <v>10409</v>
      </c>
      <c r="F1114" s="8" t="s">
        <v>4156</v>
      </c>
      <c r="G1114" s="19">
        <v>230.92500000000001</v>
      </c>
      <c r="H1114" s="20" t="s">
        <v>9926</v>
      </c>
      <c r="I1114" s="20">
        <v>1</v>
      </c>
      <c r="J1114" s="20" t="s">
        <v>9911</v>
      </c>
      <c r="K1114" s="20">
        <v>30</v>
      </c>
      <c r="L1114" s="20" t="s">
        <v>9911</v>
      </c>
      <c r="M1114" s="20">
        <v>100</v>
      </c>
      <c r="N1114" s="20">
        <v>769.75</v>
      </c>
      <c r="O1114" s="8">
        <v>769.75</v>
      </c>
      <c r="Q1114" t="str">
        <f t="shared" si="34"/>
        <v>칠리새우달걀흰자1개</v>
      </c>
      <c r="R1114" s="8">
        <f t="shared" si="35"/>
        <v>230.92500000000001</v>
      </c>
    </row>
    <row r="1115" spans="1:18" x14ac:dyDescent="0.4">
      <c r="A1115" s="8" t="s">
        <v>10019</v>
      </c>
      <c r="B1115" s="8" t="s">
        <v>277</v>
      </c>
      <c r="C1115" s="8" t="s">
        <v>4155</v>
      </c>
      <c r="D1115" s="8" t="s">
        <v>4157</v>
      </c>
      <c r="E1115" s="8" t="s">
        <v>10409</v>
      </c>
      <c r="F1115" s="8" t="s">
        <v>4156</v>
      </c>
      <c r="G1115" s="19">
        <v>230.92500000000001</v>
      </c>
      <c r="H1115" s="20" t="s">
        <v>9926</v>
      </c>
      <c r="I1115" s="20">
        <v>1</v>
      </c>
      <c r="J1115" s="20" t="s">
        <v>9911</v>
      </c>
      <c r="K1115" s="20">
        <v>30</v>
      </c>
      <c r="L1115" s="20" t="s">
        <v>9911</v>
      </c>
      <c r="M1115" s="20">
        <v>100</v>
      </c>
      <c r="N1115" s="20">
        <v>769.75</v>
      </c>
      <c r="O1115" s="8">
        <v>769.75</v>
      </c>
      <c r="Q1115" t="str">
        <f t="shared" si="34"/>
        <v>깐풍기달걀 흰자1개 분량</v>
      </c>
      <c r="R1115" s="8">
        <f t="shared" si="35"/>
        <v>230.92500000000001</v>
      </c>
    </row>
    <row r="1116" spans="1:18" x14ac:dyDescent="0.4">
      <c r="A1116" s="8" t="s">
        <v>10095</v>
      </c>
      <c r="B1116" s="8" t="s">
        <v>1763</v>
      </c>
      <c r="C1116" s="8" t="s">
        <v>4155</v>
      </c>
      <c r="D1116" s="8" t="s">
        <v>2774</v>
      </c>
      <c r="E1116" s="8" t="s">
        <v>10409</v>
      </c>
      <c r="F1116" s="8" t="s">
        <v>4156</v>
      </c>
      <c r="G1116" s="19">
        <v>230.92500000000001</v>
      </c>
      <c r="H1116" s="20" t="s">
        <v>9926</v>
      </c>
      <c r="I1116" s="20">
        <v>1</v>
      </c>
      <c r="J1116" s="20" t="s">
        <v>9911</v>
      </c>
      <c r="K1116" s="20">
        <v>30</v>
      </c>
      <c r="L1116" s="20" t="s">
        <v>9911</v>
      </c>
      <c r="M1116" s="20">
        <v>100</v>
      </c>
      <c r="N1116" s="20">
        <v>769.75</v>
      </c>
      <c r="O1116" s="8">
        <v>769.75</v>
      </c>
      <c r="Q1116" t="str">
        <f t="shared" si="34"/>
        <v>멘보샤달걀 흰자1개</v>
      </c>
      <c r="R1116" s="8">
        <f t="shared" si="35"/>
        <v>230.92500000000001</v>
      </c>
    </row>
    <row r="1117" spans="1:18" x14ac:dyDescent="0.4">
      <c r="A1117" s="8" t="s">
        <v>9954</v>
      </c>
      <c r="B1117" s="8" t="s">
        <v>385</v>
      </c>
      <c r="C1117" s="8" t="s">
        <v>4155</v>
      </c>
      <c r="D1117" s="8" t="s">
        <v>2774</v>
      </c>
      <c r="E1117" s="8" t="s">
        <v>10409</v>
      </c>
      <c r="F1117" s="8" t="s">
        <v>4156</v>
      </c>
      <c r="G1117" s="19">
        <v>230.92500000000001</v>
      </c>
      <c r="H1117" s="20" t="s">
        <v>9926</v>
      </c>
      <c r="I1117" s="20">
        <v>1</v>
      </c>
      <c r="J1117" s="20" t="s">
        <v>9911</v>
      </c>
      <c r="K1117" s="20">
        <v>30</v>
      </c>
      <c r="L1117" s="20" t="s">
        <v>9911</v>
      </c>
      <c r="M1117" s="20">
        <v>100</v>
      </c>
      <c r="N1117" s="20">
        <v>769.75</v>
      </c>
      <c r="O1117" s="8">
        <v>769.75</v>
      </c>
      <c r="Q1117" t="str">
        <f t="shared" si="34"/>
        <v>어향육슬덮밥달걀 흰자1개</v>
      </c>
      <c r="R1117" s="8">
        <f t="shared" si="35"/>
        <v>230.92500000000001</v>
      </c>
    </row>
    <row r="1118" spans="1:18" x14ac:dyDescent="0.4">
      <c r="A1118" s="8" t="s">
        <v>10095</v>
      </c>
      <c r="B1118" s="8" t="s">
        <v>1763</v>
      </c>
      <c r="C1118" s="8" t="s">
        <v>4155</v>
      </c>
      <c r="D1118" s="8" t="s">
        <v>2774</v>
      </c>
      <c r="E1118" s="8" t="s">
        <v>10409</v>
      </c>
      <c r="F1118" s="8" t="s">
        <v>4156</v>
      </c>
      <c r="G1118" s="19">
        <v>230.92500000000001</v>
      </c>
      <c r="H1118" s="20" t="s">
        <v>9926</v>
      </c>
      <c r="I1118" s="20">
        <v>1</v>
      </c>
      <c r="J1118" s="20" t="s">
        <v>9911</v>
      </c>
      <c r="K1118" s="20">
        <v>30</v>
      </c>
      <c r="L1118" s="20" t="s">
        <v>9911</v>
      </c>
      <c r="M1118" s="20">
        <v>100</v>
      </c>
      <c r="N1118" s="20">
        <v>769.75</v>
      </c>
      <c r="O1118" s="8">
        <v>769.75</v>
      </c>
      <c r="Q1118" t="str">
        <f t="shared" si="34"/>
        <v>멘보샤달걀 흰자1개</v>
      </c>
      <c r="R1118" s="8">
        <f t="shared" si="35"/>
        <v>230.92500000000001</v>
      </c>
    </row>
    <row r="1119" spans="1:18" x14ac:dyDescent="0.4">
      <c r="A1119" s="8" t="s">
        <v>10028</v>
      </c>
      <c r="B1119" s="8" t="s">
        <v>1189</v>
      </c>
      <c r="C1119" s="8" t="s">
        <v>4155</v>
      </c>
      <c r="D1119" s="8" t="s">
        <v>2807</v>
      </c>
      <c r="E1119" s="8" t="s">
        <v>10409</v>
      </c>
      <c r="F1119" s="8" t="s">
        <v>4156</v>
      </c>
      <c r="G1119" s="19">
        <v>230.92500000000001</v>
      </c>
      <c r="H1119" s="20" t="s">
        <v>9926</v>
      </c>
      <c r="I1119" s="20">
        <v>0.5</v>
      </c>
      <c r="J1119" s="20" t="s">
        <v>9911</v>
      </c>
      <c r="K1119" s="20">
        <v>30</v>
      </c>
      <c r="L1119" s="20" t="s">
        <v>9911</v>
      </c>
      <c r="M1119" s="20">
        <v>100</v>
      </c>
      <c r="N1119" s="20">
        <v>769.75</v>
      </c>
      <c r="O1119" s="8">
        <v>769.75</v>
      </c>
      <c r="Q1119" t="str">
        <f t="shared" si="34"/>
        <v>유산슬덮밥달걀 흰자1/2개</v>
      </c>
      <c r="R1119" s="8">
        <f t="shared" si="35"/>
        <v>230.92500000000001</v>
      </c>
    </row>
    <row r="1120" spans="1:18" x14ac:dyDescent="0.4">
      <c r="A1120" s="8" t="s">
        <v>9969</v>
      </c>
      <c r="B1120" s="8" t="s">
        <v>1811</v>
      </c>
      <c r="C1120" s="8" t="s">
        <v>4167</v>
      </c>
      <c r="D1120" s="8" t="s">
        <v>2569</v>
      </c>
      <c r="E1120" s="8" t="s">
        <v>10404</v>
      </c>
      <c r="F1120" s="8" t="s">
        <v>4168</v>
      </c>
      <c r="G1120" s="19">
        <v>189.92</v>
      </c>
      <c r="H1120" s="20" t="s">
        <v>2569</v>
      </c>
      <c r="I1120" s="20">
        <v>1</v>
      </c>
      <c r="J1120" s="20" t="s">
        <v>9911</v>
      </c>
      <c r="K1120" s="20">
        <v>20</v>
      </c>
      <c r="L1120" s="20" t="s">
        <v>9911</v>
      </c>
      <c r="M1120" s="20">
        <v>100</v>
      </c>
      <c r="N1120" s="20">
        <v>949.6</v>
      </c>
      <c r="O1120" s="8">
        <v>949.6</v>
      </c>
      <c r="Q1120" t="str">
        <f t="shared" si="34"/>
        <v>장어덮밥달걀 흰자 지단약간</v>
      </c>
      <c r="R1120" s="8">
        <f t="shared" si="35"/>
        <v>189.92</v>
      </c>
    </row>
    <row r="1121" spans="1:18" x14ac:dyDescent="0.4">
      <c r="A1121" s="8" t="s">
        <v>9984</v>
      </c>
      <c r="B1121" s="8" t="s">
        <v>1791</v>
      </c>
      <c r="C1121" s="8" t="s">
        <v>4170</v>
      </c>
      <c r="D1121" s="8" t="s">
        <v>2569</v>
      </c>
      <c r="E1121" s="8" t="s">
        <v>10410</v>
      </c>
      <c r="F1121" s="8" t="s">
        <v>4170</v>
      </c>
      <c r="G1121" s="19">
        <v>62.137500000000003</v>
      </c>
      <c r="H1121" s="20" t="s">
        <v>2569</v>
      </c>
      <c r="I1121" s="20">
        <v>1</v>
      </c>
      <c r="J1121" s="20" t="s">
        <v>9911</v>
      </c>
      <c r="K1121" s="20">
        <v>10</v>
      </c>
      <c r="L1121" s="20" t="s">
        <v>9911</v>
      </c>
      <c r="M1121" s="20">
        <v>100</v>
      </c>
      <c r="N1121" s="20">
        <v>621.375</v>
      </c>
      <c r="O1121" s="8">
        <v>621.375</v>
      </c>
      <c r="Q1121" t="str">
        <f t="shared" si="34"/>
        <v>갈릭스테이크달래약간</v>
      </c>
      <c r="R1121" s="8">
        <f t="shared" si="35"/>
        <v>62.137500000000003</v>
      </c>
    </row>
    <row r="1122" spans="1:18" x14ac:dyDescent="0.4">
      <c r="A1122" s="8" t="s">
        <v>9953</v>
      </c>
      <c r="B1122" s="8" t="s">
        <v>1479</v>
      </c>
      <c r="C1122" s="8" t="s">
        <v>4170</v>
      </c>
      <c r="D1122" s="8" t="s">
        <v>4172</v>
      </c>
      <c r="E1122" s="8" t="s">
        <v>10410</v>
      </c>
      <c r="F1122" s="8" t="s">
        <v>4170</v>
      </c>
      <c r="G1122" s="19">
        <v>1242.75</v>
      </c>
      <c r="H1122" s="20" t="s">
        <v>10411</v>
      </c>
      <c r="I1122" s="20">
        <v>0.25</v>
      </c>
      <c r="J1122" s="20" t="s">
        <v>9911</v>
      </c>
      <c r="K1122" s="20">
        <v>200</v>
      </c>
      <c r="L1122" s="20" t="s">
        <v>9911</v>
      </c>
      <c r="M1122" s="20">
        <v>100</v>
      </c>
      <c r="N1122" s="20">
        <v>621.375</v>
      </c>
      <c r="O1122" s="8">
        <v>621.375</v>
      </c>
      <c r="Q1122" t="str">
        <f t="shared" si="34"/>
        <v>달래 간장 비빔국수달래¼단 (반 줌)</v>
      </c>
      <c r="R1122" s="8">
        <f t="shared" si="35"/>
        <v>1242.75</v>
      </c>
    </row>
    <row r="1123" spans="1:18" x14ac:dyDescent="0.4">
      <c r="A1123" s="8" t="s">
        <v>9980</v>
      </c>
      <c r="B1123" s="8" t="s">
        <v>711</v>
      </c>
      <c r="C1123" s="8" t="s">
        <v>4177</v>
      </c>
      <c r="D1123" s="8" t="s">
        <v>2504</v>
      </c>
      <c r="E1123" s="8" t="s">
        <v>10412</v>
      </c>
      <c r="F1123" s="8" t="s">
        <v>4174</v>
      </c>
      <c r="G1123" s="19">
        <v>2175.3125</v>
      </c>
      <c r="H1123" s="8" t="s">
        <v>9911</v>
      </c>
      <c r="I1123" s="8">
        <v>1</v>
      </c>
      <c r="J1123" s="8" t="s">
        <v>9911</v>
      </c>
      <c r="K1123" s="8">
        <v>500</v>
      </c>
      <c r="L1123" s="8" t="s">
        <v>9911</v>
      </c>
      <c r="M1123" s="8">
        <v>100</v>
      </c>
      <c r="N1123" s="8">
        <v>435.0625</v>
      </c>
      <c r="O1123" s="8">
        <v>435.0625</v>
      </c>
      <c r="Q1123" t="str">
        <f t="shared" si="34"/>
        <v>닭강정닭(다리살)500g</v>
      </c>
      <c r="R1123" s="8">
        <f t="shared" si="35"/>
        <v>2175.3125</v>
      </c>
    </row>
    <row r="1124" spans="1:18" x14ac:dyDescent="0.4">
      <c r="A1124" s="8" t="s">
        <v>10144</v>
      </c>
      <c r="B1124" s="8" t="s">
        <v>250</v>
      </c>
      <c r="C1124" s="8" t="s">
        <v>4174</v>
      </c>
      <c r="D1124" s="8" t="s">
        <v>4175</v>
      </c>
      <c r="E1124" s="8" t="s">
        <v>10412</v>
      </c>
      <c r="F1124" s="8" t="s">
        <v>4174</v>
      </c>
      <c r="G1124" s="19">
        <v>2610.375</v>
      </c>
      <c r="H1124" s="8" t="s">
        <v>9911</v>
      </c>
      <c r="I1124" s="8">
        <v>1</v>
      </c>
      <c r="J1124" s="8" t="s">
        <v>9911</v>
      </c>
      <c r="K1124" s="8">
        <v>600</v>
      </c>
      <c r="L1124" s="8" t="s">
        <v>9911</v>
      </c>
      <c r="M1124" s="8">
        <v>100</v>
      </c>
      <c r="N1124" s="8">
        <v>435.0625</v>
      </c>
      <c r="O1124" s="8">
        <v>435.0625</v>
      </c>
      <c r="Q1124" t="str">
        <f t="shared" si="34"/>
        <v>고구마닭볶음탕닭1마리(600g)</v>
      </c>
      <c r="R1124" s="8">
        <f t="shared" si="35"/>
        <v>2610.375</v>
      </c>
    </row>
    <row r="1125" spans="1:18" x14ac:dyDescent="0.4">
      <c r="A1125" s="8" t="s">
        <v>10205</v>
      </c>
      <c r="B1125" s="8" t="s">
        <v>2031</v>
      </c>
      <c r="C1125" s="8" t="s">
        <v>4174</v>
      </c>
      <c r="D1125" s="8" t="s">
        <v>4181</v>
      </c>
      <c r="E1125" s="8" t="s">
        <v>10412</v>
      </c>
      <c r="F1125" s="8" t="s">
        <v>4174</v>
      </c>
      <c r="G1125" s="19">
        <v>3480.5</v>
      </c>
      <c r="H1125" s="8" t="s">
        <v>9911</v>
      </c>
      <c r="I1125" s="8">
        <v>1</v>
      </c>
      <c r="J1125" s="8" t="s">
        <v>9911</v>
      </c>
      <c r="K1125" s="8">
        <v>800</v>
      </c>
      <c r="L1125" s="8" t="s">
        <v>9911</v>
      </c>
      <c r="M1125" s="8">
        <v>100</v>
      </c>
      <c r="N1125" s="8">
        <v>435.0625</v>
      </c>
      <c r="O1125" s="8">
        <v>435.0625</v>
      </c>
      <c r="Q1125" t="str">
        <f t="shared" si="34"/>
        <v>닭곰탕 닭1마리 (800g)</v>
      </c>
      <c r="R1125" s="8">
        <f t="shared" si="35"/>
        <v>3480.5</v>
      </c>
    </row>
    <row r="1126" spans="1:18" x14ac:dyDescent="0.4">
      <c r="A1126" s="8" t="s">
        <v>10032</v>
      </c>
      <c r="B1126" s="8" t="s">
        <v>786</v>
      </c>
      <c r="C1126" s="8" t="s">
        <v>4185</v>
      </c>
      <c r="D1126" s="8" t="s">
        <v>3509</v>
      </c>
      <c r="E1126" s="8" t="s">
        <v>10413</v>
      </c>
      <c r="F1126" s="8" t="s">
        <v>4174</v>
      </c>
      <c r="G1126" s="19">
        <v>4274.2857142857138</v>
      </c>
      <c r="H1126" s="20" t="s">
        <v>10074</v>
      </c>
      <c r="I1126" s="20">
        <v>1</v>
      </c>
      <c r="J1126" s="20" t="s">
        <v>9911</v>
      </c>
      <c r="K1126" s="20">
        <v>1000</v>
      </c>
      <c r="L1126" s="20" t="s">
        <v>9911</v>
      </c>
      <c r="M1126" s="20">
        <v>100</v>
      </c>
      <c r="N1126" s="20">
        <v>427.42857142857144</v>
      </c>
      <c r="O1126" s="8">
        <v>427.42857142857144</v>
      </c>
      <c r="Q1126" t="str">
        <f t="shared" si="34"/>
        <v>매콤닭한마리닭(볶음용 700g)1마리</v>
      </c>
      <c r="R1126" s="8">
        <f t="shared" si="35"/>
        <v>4274.2857142857138</v>
      </c>
    </row>
    <row r="1127" spans="1:18" x14ac:dyDescent="0.4">
      <c r="A1127" s="8" t="s">
        <v>10157</v>
      </c>
      <c r="B1127" s="8" t="s">
        <v>322</v>
      </c>
      <c r="C1127" s="8" t="s">
        <v>4174</v>
      </c>
      <c r="D1127" s="8" t="s">
        <v>4187</v>
      </c>
      <c r="E1127" s="8" t="s">
        <v>10412</v>
      </c>
      <c r="F1127" s="8" t="s">
        <v>4174</v>
      </c>
      <c r="G1127" s="19">
        <v>4274.2857142857138</v>
      </c>
      <c r="H1127" s="20" t="s">
        <v>10074</v>
      </c>
      <c r="I1127" s="20">
        <v>1</v>
      </c>
      <c r="J1127" s="20" t="s">
        <v>9911</v>
      </c>
      <c r="K1127" s="20">
        <v>1000</v>
      </c>
      <c r="L1127" s="20" t="s">
        <v>9911</v>
      </c>
      <c r="M1127" s="20">
        <v>100</v>
      </c>
      <c r="N1127" s="20">
        <v>427.42857142857144</v>
      </c>
      <c r="O1127" s="8">
        <v>435.0625</v>
      </c>
      <c r="Q1127" t="str">
        <f t="shared" si="34"/>
        <v>제주식 고사리육개장닭1마리(1kg)</v>
      </c>
      <c r="R1127" s="8">
        <f t="shared" si="35"/>
        <v>4274.2857142857138</v>
      </c>
    </row>
    <row r="1128" spans="1:18" x14ac:dyDescent="0.4">
      <c r="A1128" s="8" t="s">
        <v>10176</v>
      </c>
      <c r="B1128" s="8" t="s">
        <v>2318</v>
      </c>
      <c r="C1128" s="8" t="s">
        <v>4174</v>
      </c>
      <c r="D1128" s="8" t="s">
        <v>4179</v>
      </c>
      <c r="E1128" s="8" t="s">
        <v>10412</v>
      </c>
      <c r="F1128" s="8" t="s">
        <v>4174</v>
      </c>
      <c r="G1128" s="19">
        <v>4274.2857142857138</v>
      </c>
      <c r="H1128" s="20" t="s">
        <v>10074</v>
      </c>
      <c r="I1128" s="20">
        <v>1</v>
      </c>
      <c r="J1128" s="20" t="s">
        <v>9911</v>
      </c>
      <c r="K1128" s="20">
        <v>1000</v>
      </c>
      <c r="L1128" s="20" t="s">
        <v>9911</v>
      </c>
      <c r="M1128" s="20">
        <v>100</v>
      </c>
      <c r="N1128" s="20">
        <v>427.42857142857144</v>
      </c>
      <c r="O1128" s="8">
        <v>435.0625</v>
      </c>
      <c r="Q1128" t="str">
        <f t="shared" si="34"/>
        <v>닭개장닭1마리(중간 크기 800g)</v>
      </c>
      <c r="R1128" s="8">
        <f t="shared" si="35"/>
        <v>4274.2857142857138</v>
      </c>
    </row>
    <row r="1129" spans="1:18" x14ac:dyDescent="0.4">
      <c r="A1129" s="8" t="s">
        <v>9967</v>
      </c>
      <c r="B1129" s="8" t="s">
        <v>1997</v>
      </c>
      <c r="C1129" s="8" t="s">
        <v>4183</v>
      </c>
      <c r="D1129" s="8" t="s">
        <v>3509</v>
      </c>
      <c r="E1129" s="8" t="s">
        <v>10413</v>
      </c>
      <c r="F1129" s="8" t="s">
        <v>4174</v>
      </c>
      <c r="G1129" s="19">
        <v>4274.2857142857138</v>
      </c>
      <c r="H1129" s="20" t="s">
        <v>10074</v>
      </c>
      <c r="I1129" s="20">
        <v>1</v>
      </c>
      <c r="J1129" s="20" t="s">
        <v>9911</v>
      </c>
      <c r="K1129" s="20">
        <v>1000</v>
      </c>
      <c r="L1129" s="20" t="s">
        <v>9911</v>
      </c>
      <c r="M1129" s="20">
        <v>100</v>
      </c>
      <c r="N1129" s="20">
        <v>427.42857142857144</v>
      </c>
      <c r="O1129" s="8">
        <v>427.42857142857144</v>
      </c>
      <c r="Q1129" t="str">
        <f t="shared" si="34"/>
        <v>매운닭볶음탕닭(800g)1마리</v>
      </c>
      <c r="R1129" s="8">
        <f t="shared" si="35"/>
        <v>4274.2857142857138</v>
      </c>
    </row>
    <row r="1130" spans="1:18" x14ac:dyDescent="0.4">
      <c r="A1130" s="8" t="s">
        <v>10414</v>
      </c>
      <c r="B1130" s="8" t="s">
        <v>1164</v>
      </c>
      <c r="C1130" s="8" t="s">
        <v>4189</v>
      </c>
      <c r="D1130" s="8" t="s">
        <v>4190</v>
      </c>
      <c r="E1130" s="8" t="s">
        <v>10415</v>
      </c>
      <c r="F1130" s="8" t="s">
        <v>4189</v>
      </c>
      <c r="G1130" s="19">
        <v>2100</v>
      </c>
      <c r="H1130" s="8" t="s">
        <v>9911</v>
      </c>
      <c r="I1130" s="8">
        <v>1</v>
      </c>
      <c r="J1130" s="8" t="s">
        <v>9911</v>
      </c>
      <c r="K1130" s="8">
        <v>250</v>
      </c>
      <c r="L1130" s="8" t="s">
        <v>9911</v>
      </c>
      <c r="M1130" s="8">
        <v>100</v>
      </c>
      <c r="N1130" s="8">
        <v>840</v>
      </c>
      <c r="O1130" s="8">
        <v>840</v>
      </c>
      <c r="Q1130" t="str">
        <f t="shared" si="34"/>
        <v>버팔로윙닭 날개10개(250g)</v>
      </c>
      <c r="R1130" s="8">
        <f t="shared" si="35"/>
        <v>2100</v>
      </c>
    </row>
    <row r="1131" spans="1:18" x14ac:dyDescent="0.4">
      <c r="A1131" s="8" t="s">
        <v>10170</v>
      </c>
      <c r="B1131" s="8" t="s">
        <v>609</v>
      </c>
      <c r="C1131" s="8" t="s">
        <v>4192</v>
      </c>
      <c r="D1131" s="8" t="s">
        <v>4193</v>
      </c>
      <c r="E1131" s="8" t="s">
        <v>10416</v>
      </c>
      <c r="F1131" s="8" t="s">
        <v>4192</v>
      </c>
      <c r="G1131" s="19">
        <v>1968.75</v>
      </c>
      <c r="H1131" s="8" t="s">
        <v>9911</v>
      </c>
      <c r="I1131" s="8">
        <v>1</v>
      </c>
      <c r="J1131" s="8" t="s">
        <v>9911</v>
      </c>
      <c r="K1131" s="8">
        <v>350</v>
      </c>
      <c r="L1131" s="8" t="s">
        <v>9911</v>
      </c>
      <c r="M1131" s="8">
        <v>100</v>
      </c>
      <c r="N1131" s="8">
        <v>562.5</v>
      </c>
      <c r="O1131" s="8">
        <v>562.5</v>
      </c>
      <c r="Q1131" t="str">
        <f t="shared" si="34"/>
        <v>미국 피칸 크러스트 치킨텐더 닭 안심350g</v>
      </c>
      <c r="R1131" s="8">
        <f t="shared" si="35"/>
        <v>1968.75</v>
      </c>
    </row>
    <row r="1132" spans="1:18" x14ac:dyDescent="0.4">
      <c r="A1132" s="8" t="s">
        <v>10070</v>
      </c>
      <c r="B1132" s="8" t="s">
        <v>509</v>
      </c>
      <c r="C1132" s="8" t="s">
        <v>4216</v>
      </c>
      <c r="D1132" s="8" t="s">
        <v>4218</v>
      </c>
      <c r="E1132" s="8" t="s">
        <v>10417</v>
      </c>
      <c r="F1132" s="8" t="s">
        <v>4216</v>
      </c>
      <c r="G1132" s="19">
        <v>4260.7142857142862</v>
      </c>
      <c r="H1132" s="8" t="s">
        <v>9890</v>
      </c>
      <c r="I1132" s="8">
        <v>1</v>
      </c>
      <c r="J1132" s="8" t="s">
        <v>9911</v>
      </c>
      <c r="K1132" s="8">
        <v>500</v>
      </c>
      <c r="L1132" s="8" t="s">
        <v>9911</v>
      </c>
      <c r="M1132" s="8">
        <v>100</v>
      </c>
      <c r="N1132" s="8">
        <v>852.14285714285711</v>
      </c>
      <c r="O1132" s="8">
        <v>852.14285714285711</v>
      </c>
      <c r="Q1132" t="str">
        <f t="shared" si="34"/>
        <v>완탕면닭 육수500ml</v>
      </c>
      <c r="R1132" s="8">
        <f t="shared" si="35"/>
        <v>4260.7142857142862</v>
      </c>
    </row>
    <row r="1133" spans="1:18" x14ac:dyDescent="0.4">
      <c r="A1133" s="8" t="s">
        <v>10418</v>
      </c>
      <c r="B1133" s="8" t="s">
        <v>122</v>
      </c>
      <c r="C1133" s="8" t="s">
        <v>4195</v>
      </c>
      <c r="D1133" s="8" t="s">
        <v>2774</v>
      </c>
      <c r="E1133" s="8" t="s">
        <v>10419</v>
      </c>
      <c r="F1133" s="8" t="s">
        <v>4195</v>
      </c>
      <c r="G1133" s="19">
        <v>749.375</v>
      </c>
      <c r="H1133" s="20" t="s">
        <v>9926</v>
      </c>
      <c r="I1133" s="20">
        <v>1</v>
      </c>
      <c r="J1133" s="20" t="s">
        <v>9911</v>
      </c>
      <c r="K1133" s="20">
        <v>100</v>
      </c>
      <c r="L1133" s="20" t="s">
        <v>9911</v>
      </c>
      <c r="M1133" s="20">
        <v>100</v>
      </c>
      <c r="N1133" s="20">
        <v>749.375</v>
      </c>
      <c r="O1133" s="8">
        <v>749.375</v>
      </c>
      <c r="Q1133" t="str">
        <f t="shared" si="34"/>
        <v>브로콜리닭가슴살샐러드닭가슴살1개</v>
      </c>
      <c r="R1133" s="8">
        <f t="shared" si="35"/>
        <v>749.375</v>
      </c>
    </row>
    <row r="1134" spans="1:18" x14ac:dyDescent="0.4">
      <c r="A1134" s="8" t="s">
        <v>10136</v>
      </c>
      <c r="B1134" s="8" t="s">
        <v>56</v>
      </c>
      <c r="C1134" s="8" t="s">
        <v>4195</v>
      </c>
      <c r="D1134" s="8" t="s">
        <v>2774</v>
      </c>
      <c r="E1134" s="8" t="s">
        <v>10419</v>
      </c>
      <c r="F1134" s="8" t="s">
        <v>4195</v>
      </c>
      <c r="G1134" s="19">
        <v>749.375</v>
      </c>
      <c r="H1134" s="20" t="s">
        <v>9926</v>
      </c>
      <c r="I1134" s="20">
        <v>1</v>
      </c>
      <c r="J1134" s="20" t="s">
        <v>9911</v>
      </c>
      <c r="K1134" s="20">
        <v>100</v>
      </c>
      <c r="L1134" s="20" t="s">
        <v>9911</v>
      </c>
      <c r="M1134" s="20">
        <v>100</v>
      </c>
      <c r="N1134" s="20">
        <v>749.375</v>
      </c>
      <c r="O1134" s="8">
        <v>749.375</v>
      </c>
      <c r="Q1134" t="str">
        <f t="shared" si="34"/>
        <v>만다린닭가슴살샐러드닭가슴살1개</v>
      </c>
      <c r="R1134" s="8">
        <f t="shared" si="35"/>
        <v>749.375</v>
      </c>
    </row>
    <row r="1135" spans="1:18" x14ac:dyDescent="0.4">
      <c r="A1135" s="8" t="s">
        <v>9951</v>
      </c>
      <c r="B1135" s="8" t="s">
        <v>1615</v>
      </c>
      <c r="C1135" s="8" t="s">
        <v>4195</v>
      </c>
      <c r="D1135" s="8" t="s">
        <v>4201</v>
      </c>
      <c r="E1135" s="8" t="s">
        <v>10419</v>
      </c>
      <c r="F1135" s="8" t="s">
        <v>4195</v>
      </c>
      <c r="G1135" s="19">
        <v>1873.4375</v>
      </c>
      <c r="H1135" s="8" t="s">
        <v>9911</v>
      </c>
      <c r="I1135" s="8">
        <v>1</v>
      </c>
      <c r="J1135" s="8" t="s">
        <v>9911</v>
      </c>
      <c r="K1135" s="8">
        <v>250</v>
      </c>
      <c r="L1135" s="8" t="s">
        <v>9911</v>
      </c>
      <c r="M1135" s="8">
        <v>100</v>
      </c>
      <c r="N1135" s="8">
        <v>749.375</v>
      </c>
      <c r="O1135" s="8">
        <v>749.375</v>
      </c>
      <c r="Q1135" t="str">
        <f t="shared" si="34"/>
        <v>오렌지 치킨 덮밥닭가슴살2개(250g</v>
      </c>
      <c r="R1135" s="8">
        <f t="shared" si="35"/>
        <v>1873.4375</v>
      </c>
    </row>
    <row r="1136" spans="1:18" x14ac:dyDescent="0.4">
      <c r="A1136" s="8" t="s">
        <v>10004</v>
      </c>
      <c r="B1136" s="8" t="s">
        <v>603</v>
      </c>
      <c r="C1136" s="8" t="s">
        <v>4195</v>
      </c>
      <c r="D1136" s="8" t="s">
        <v>3190</v>
      </c>
      <c r="E1136" s="8" t="s">
        <v>10419</v>
      </c>
      <c r="F1136" s="8" t="s">
        <v>4195</v>
      </c>
      <c r="G1136" s="19">
        <v>2248.125</v>
      </c>
      <c r="H1136" s="8" t="s">
        <v>9911</v>
      </c>
      <c r="I1136" s="8">
        <v>1</v>
      </c>
      <c r="J1136" s="8" t="s">
        <v>9911</v>
      </c>
      <c r="K1136" s="8">
        <v>300</v>
      </c>
      <c r="L1136" s="8" t="s">
        <v>9911</v>
      </c>
      <c r="M1136" s="8">
        <v>100</v>
      </c>
      <c r="N1136" s="8">
        <v>749.375</v>
      </c>
      <c r="O1136" s="8">
        <v>749.375</v>
      </c>
      <c r="Q1136" t="str">
        <f t="shared" si="34"/>
        <v>닭가슴살샐러드닭가슴살300g</v>
      </c>
      <c r="R1136" s="8">
        <f t="shared" si="35"/>
        <v>2248.125</v>
      </c>
    </row>
    <row r="1137" spans="1:18" x14ac:dyDescent="0.4">
      <c r="A1137" s="8" t="s">
        <v>10063</v>
      </c>
      <c r="B1137" s="8" t="s">
        <v>1246</v>
      </c>
      <c r="C1137" s="8" t="s">
        <v>4195</v>
      </c>
      <c r="D1137" s="8" t="s">
        <v>4198</v>
      </c>
      <c r="E1137" s="8" t="s">
        <v>10419</v>
      </c>
      <c r="F1137" s="8" t="s">
        <v>4195</v>
      </c>
      <c r="G1137" s="19">
        <v>4121.5625</v>
      </c>
      <c r="H1137" s="8" t="s">
        <v>9911</v>
      </c>
      <c r="I1137" s="8">
        <v>1</v>
      </c>
      <c r="J1137" s="8" t="s">
        <v>9911</v>
      </c>
      <c r="K1137" s="8">
        <v>550</v>
      </c>
      <c r="L1137" s="8" t="s">
        <v>9911</v>
      </c>
      <c r="M1137" s="8">
        <v>100</v>
      </c>
      <c r="N1137" s="8">
        <v>749.375</v>
      </c>
      <c r="O1137" s="8">
        <v>749.375</v>
      </c>
      <c r="Q1137" t="str">
        <f t="shared" si="34"/>
        <v>버섯 맑은 닭곰탕닭가슴살2개(550g)</v>
      </c>
      <c r="R1137" s="8">
        <f t="shared" si="35"/>
        <v>4121.5625</v>
      </c>
    </row>
    <row r="1138" spans="1:18" x14ac:dyDescent="0.4">
      <c r="A1138" s="8" t="s">
        <v>10024</v>
      </c>
      <c r="B1138" s="8" t="s">
        <v>1486</v>
      </c>
      <c r="C1138" s="8" t="s">
        <v>4203</v>
      </c>
      <c r="D1138" s="8" t="s">
        <v>2800</v>
      </c>
      <c r="E1138" s="8" t="s">
        <v>10412</v>
      </c>
      <c r="F1138" s="8" t="s">
        <v>4203</v>
      </c>
      <c r="G1138" s="22">
        <v>6435</v>
      </c>
      <c r="H1138" s="20" t="s">
        <v>9926</v>
      </c>
      <c r="I1138" s="20">
        <v>4</v>
      </c>
      <c r="J1138" s="20" t="s">
        <v>9911</v>
      </c>
      <c r="K1138" s="20">
        <v>500</v>
      </c>
      <c r="L1138" s="20" t="s">
        <v>9911</v>
      </c>
      <c r="M1138" s="20">
        <v>100</v>
      </c>
      <c r="N1138" s="20">
        <v>1287</v>
      </c>
      <c r="O1138" s="20">
        <v>1697</v>
      </c>
      <c r="Q1138" t="str">
        <f t="shared" si="34"/>
        <v>고추 듬뿍 닭튀김닭다리살4개</v>
      </c>
      <c r="R1138" s="8">
        <f t="shared" si="35"/>
        <v>6435</v>
      </c>
    </row>
    <row r="1139" spans="1:18" x14ac:dyDescent="0.4">
      <c r="A1139" s="8" t="s">
        <v>9998</v>
      </c>
      <c r="B1139" s="8" t="s">
        <v>903</v>
      </c>
      <c r="C1139" s="8" t="s">
        <v>4203</v>
      </c>
      <c r="D1139" s="8" t="s">
        <v>3190</v>
      </c>
      <c r="E1139" s="8" t="s">
        <v>10412</v>
      </c>
      <c r="F1139" s="8" t="s">
        <v>4203</v>
      </c>
      <c r="G1139" s="22">
        <v>3861</v>
      </c>
      <c r="H1139" s="8" t="s">
        <v>9911</v>
      </c>
      <c r="I1139" s="8">
        <v>1</v>
      </c>
      <c r="J1139" s="8" t="s">
        <v>9911</v>
      </c>
      <c r="K1139" s="8">
        <v>300</v>
      </c>
      <c r="L1139" s="8" t="s">
        <v>9911</v>
      </c>
      <c r="M1139" s="8">
        <v>100</v>
      </c>
      <c r="N1139" s="20">
        <v>1287</v>
      </c>
      <c r="O1139" s="20">
        <v>1697</v>
      </c>
      <c r="Q1139" t="str">
        <f t="shared" si="34"/>
        <v>반미샌드위치닭다리살300g</v>
      </c>
      <c r="R1139" s="8">
        <f t="shared" si="35"/>
        <v>3861</v>
      </c>
    </row>
    <row r="1140" spans="1:18" x14ac:dyDescent="0.4">
      <c r="A1140" s="8" t="s">
        <v>10034</v>
      </c>
      <c r="B1140" s="8" t="s">
        <v>911</v>
      </c>
      <c r="C1140" s="8" t="s">
        <v>4203</v>
      </c>
      <c r="D1140" s="8" t="s">
        <v>3190</v>
      </c>
      <c r="E1140" s="8" t="s">
        <v>10412</v>
      </c>
      <c r="F1140" s="8" t="s">
        <v>4203</v>
      </c>
      <c r="G1140" s="22">
        <v>3861</v>
      </c>
      <c r="H1140" s="8" t="s">
        <v>9911</v>
      </c>
      <c r="I1140" s="8">
        <v>1</v>
      </c>
      <c r="J1140" s="8" t="s">
        <v>9911</v>
      </c>
      <c r="K1140" s="8">
        <v>300</v>
      </c>
      <c r="L1140" s="8" t="s">
        <v>9911</v>
      </c>
      <c r="M1140" s="8">
        <v>100</v>
      </c>
      <c r="N1140" s="20">
        <v>1287</v>
      </c>
      <c r="O1140" s="20">
        <v>1697</v>
      </c>
      <c r="Q1140" t="str">
        <f t="shared" si="34"/>
        <v>치킨가라아게닭다리살300g</v>
      </c>
      <c r="R1140" s="8">
        <f t="shared" si="35"/>
        <v>3861</v>
      </c>
    </row>
    <row r="1141" spans="1:18" x14ac:dyDescent="0.4">
      <c r="A1141" s="8" t="s">
        <v>10051</v>
      </c>
      <c r="B1141" s="8" t="s">
        <v>730</v>
      </c>
      <c r="C1141" s="8" t="s">
        <v>4203</v>
      </c>
      <c r="D1141" s="8" t="s">
        <v>2504</v>
      </c>
      <c r="E1141" s="8" t="s">
        <v>10412</v>
      </c>
      <c r="F1141" s="8" t="s">
        <v>4203</v>
      </c>
      <c r="G1141" s="22">
        <v>6435</v>
      </c>
      <c r="H1141" s="8" t="s">
        <v>9911</v>
      </c>
      <c r="I1141" s="8">
        <v>1</v>
      </c>
      <c r="J1141" s="8" t="s">
        <v>9911</v>
      </c>
      <c r="K1141" s="8">
        <v>500</v>
      </c>
      <c r="L1141" s="8" t="s">
        <v>9911</v>
      </c>
      <c r="M1141" s="8">
        <v>100</v>
      </c>
      <c r="N1141" s="20">
        <v>1287</v>
      </c>
      <c r="O1141" s="20">
        <v>1697</v>
      </c>
      <c r="Q1141" t="str">
        <f t="shared" si="34"/>
        <v>미국 피칸 더덕 닭강정닭다리살500g</v>
      </c>
      <c r="R1141" s="8">
        <f t="shared" si="35"/>
        <v>6435</v>
      </c>
    </row>
    <row r="1142" spans="1:18" x14ac:dyDescent="0.4">
      <c r="A1142" s="8" t="s">
        <v>10013</v>
      </c>
      <c r="B1142" s="8" t="s">
        <v>2037</v>
      </c>
      <c r="C1142" s="8" t="s">
        <v>4203</v>
      </c>
      <c r="D1142" s="8" t="s">
        <v>2504</v>
      </c>
      <c r="E1142" s="8" t="s">
        <v>10412</v>
      </c>
      <c r="F1142" s="8" t="s">
        <v>4203</v>
      </c>
      <c r="G1142" s="22">
        <v>6435</v>
      </c>
      <c r="H1142" s="8" t="s">
        <v>9911</v>
      </c>
      <c r="I1142" s="8">
        <v>1</v>
      </c>
      <c r="J1142" s="8" t="s">
        <v>9911</v>
      </c>
      <c r="K1142" s="8">
        <v>500</v>
      </c>
      <c r="L1142" s="8" t="s">
        <v>9911</v>
      </c>
      <c r="M1142" s="8">
        <v>100</v>
      </c>
      <c r="N1142" s="20">
        <v>1287</v>
      </c>
      <c r="O1142" s="20">
        <v>1697</v>
      </c>
      <c r="Q1142" t="str">
        <f t="shared" si="34"/>
        <v>치즈닭갈비닭다리살500g</v>
      </c>
      <c r="R1142" s="8">
        <f t="shared" si="35"/>
        <v>6435</v>
      </c>
    </row>
    <row r="1143" spans="1:18" x14ac:dyDescent="0.4">
      <c r="A1143" s="8" t="s">
        <v>10007</v>
      </c>
      <c r="B1143" s="8" t="s">
        <v>841</v>
      </c>
      <c r="C1143" s="8" t="s">
        <v>4203</v>
      </c>
      <c r="D1143" s="8" t="s">
        <v>2504</v>
      </c>
      <c r="E1143" s="8" t="s">
        <v>10412</v>
      </c>
      <c r="F1143" s="8" t="s">
        <v>4203</v>
      </c>
      <c r="G1143" s="22">
        <v>6435</v>
      </c>
      <c r="H1143" s="8" t="s">
        <v>9911</v>
      </c>
      <c r="I1143" s="8">
        <v>1</v>
      </c>
      <c r="J1143" s="8" t="s">
        <v>9911</v>
      </c>
      <c r="K1143" s="8">
        <v>500</v>
      </c>
      <c r="L1143" s="8" t="s">
        <v>9911</v>
      </c>
      <c r="M1143" s="8">
        <v>100</v>
      </c>
      <c r="N1143" s="20">
        <v>1287</v>
      </c>
      <c r="O1143" s="20">
        <v>1697</v>
      </c>
      <c r="Q1143" t="str">
        <f t="shared" si="34"/>
        <v>묵은지닭볶음탕닭다리살500g</v>
      </c>
      <c r="R1143" s="8">
        <f t="shared" si="35"/>
        <v>6435</v>
      </c>
    </row>
    <row r="1144" spans="1:18" x14ac:dyDescent="0.4">
      <c r="A1144" s="8" t="s">
        <v>10019</v>
      </c>
      <c r="B1144" s="8" t="s">
        <v>277</v>
      </c>
      <c r="C1144" s="8" t="s">
        <v>4210</v>
      </c>
      <c r="D1144" s="8" t="s">
        <v>4193</v>
      </c>
      <c r="E1144" s="8" t="s">
        <v>10412</v>
      </c>
      <c r="F1144" s="8" t="s">
        <v>4210</v>
      </c>
      <c r="G1144" s="22">
        <v>4504.5</v>
      </c>
      <c r="H1144" s="8" t="s">
        <v>9911</v>
      </c>
      <c r="I1144" s="8">
        <v>1</v>
      </c>
      <c r="J1144" s="8" t="s">
        <v>9911</v>
      </c>
      <c r="K1144" s="8">
        <v>350</v>
      </c>
      <c r="L1144" s="8" t="s">
        <v>9911</v>
      </c>
      <c r="M1144" s="8">
        <v>100</v>
      </c>
      <c r="N1144" s="20">
        <v>1287</v>
      </c>
      <c r="O1144" s="20">
        <v>1697</v>
      </c>
      <c r="Q1144" t="str">
        <f t="shared" si="34"/>
        <v>깐풍기닭다리살 정육350g</v>
      </c>
      <c r="R1144" s="8">
        <f t="shared" si="35"/>
        <v>4504.5</v>
      </c>
    </row>
    <row r="1145" spans="1:18" x14ac:dyDescent="0.4">
      <c r="A1145" s="8" t="s">
        <v>10134</v>
      </c>
      <c r="B1145" s="8" t="s">
        <v>73</v>
      </c>
      <c r="C1145" s="8" t="s">
        <v>4212</v>
      </c>
      <c r="D1145" s="8" t="s">
        <v>4214</v>
      </c>
      <c r="E1145" s="8" t="s">
        <v>10416</v>
      </c>
      <c r="F1145" s="8" t="s">
        <v>4212</v>
      </c>
      <c r="G1145" s="19">
        <v>562.5</v>
      </c>
      <c r="H1145" s="8" t="s">
        <v>9911</v>
      </c>
      <c r="I1145" s="8">
        <v>1</v>
      </c>
      <c r="J1145" s="8" t="s">
        <v>9911</v>
      </c>
      <c r="K1145" s="8">
        <v>100</v>
      </c>
      <c r="L1145" s="8" t="s">
        <v>9911</v>
      </c>
      <c r="M1145" s="8">
        <v>100</v>
      </c>
      <c r="N1145" s="8">
        <v>562.5</v>
      </c>
      <c r="O1145" s="8">
        <v>562.5</v>
      </c>
      <c r="Q1145" t="str">
        <f t="shared" si="34"/>
        <v>케이준샐러드닭안심살1개(100g)</v>
      </c>
      <c r="R1145" s="8">
        <f t="shared" si="35"/>
        <v>562.5</v>
      </c>
    </row>
    <row r="1146" spans="1:18" x14ac:dyDescent="0.4">
      <c r="A1146" s="8" t="s">
        <v>10396</v>
      </c>
      <c r="B1146" s="8" t="s">
        <v>148</v>
      </c>
      <c r="C1146" s="8" t="s">
        <v>4212</v>
      </c>
      <c r="D1146" s="8" t="s">
        <v>2938</v>
      </c>
      <c r="E1146" s="8" t="s">
        <v>10416</v>
      </c>
      <c r="F1146" s="8" t="s">
        <v>4212</v>
      </c>
      <c r="G1146" s="19">
        <v>843.75</v>
      </c>
      <c r="H1146" s="8" t="s">
        <v>9911</v>
      </c>
      <c r="I1146" s="8">
        <v>1</v>
      </c>
      <c r="J1146" s="8" t="s">
        <v>9911</v>
      </c>
      <c r="K1146" s="8">
        <v>150</v>
      </c>
      <c r="L1146" s="8" t="s">
        <v>9911</v>
      </c>
      <c r="M1146" s="8">
        <v>100</v>
      </c>
      <c r="N1146" s="8">
        <v>562.5</v>
      </c>
      <c r="O1146" s="8">
        <v>562.5</v>
      </c>
      <c r="Q1146" t="str">
        <f t="shared" si="34"/>
        <v>치킨샐러드닭안심살150g</v>
      </c>
      <c r="R1146" s="8">
        <f t="shared" si="35"/>
        <v>843.75</v>
      </c>
    </row>
    <row r="1147" spans="1:18" x14ac:dyDescent="0.4">
      <c r="A1147" s="8" t="s">
        <v>10205</v>
      </c>
      <c r="B1147" s="8" t="s">
        <v>2031</v>
      </c>
      <c r="C1147" s="8" t="s">
        <v>4216</v>
      </c>
      <c r="D1147" s="8" t="s">
        <v>2539</v>
      </c>
      <c r="E1147" s="8" t="s">
        <v>10417</v>
      </c>
      <c r="F1147" s="8" t="s">
        <v>2655</v>
      </c>
      <c r="G1147" s="19">
        <v>127.82142857142857</v>
      </c>
      <c r="H1147" s="20" t="s">
        <v>9914</v>
      </c>
      <c r="I1147" s="20">
        <v>2</v>
      </c>
      <c r="J1147" s="20" t="s">
        <v>9911</v>
      </c>
      <c r="K1147" s="20">
        <v>15</v>
      </c>
      <c r="L1147" s="20" t="s">
        <v>9911</v>
      </c>
      <c r="M1147" s="20">
        <v>100</v>
      </c>
      <c r="N1147" s="20">
        <v>852.14285714285711</v>
      </c>
      <c r="O1147" s="8">
        <v>852.14285714285711</v>
      </c>
      <c r="Q1147" t="str">
        <f t="shared" si="34"/>
        <v xml:space="preserve">닭곰탕 닭 육수2큰술 </v>
      </c>
      <c r="R1147" s="8">
        <f t="shared" si="35"/>
        <v>127.82142857142857</v>
      </c>
    </row>
    <row r="1148" spans="1:18" x14ac:dyDescent="0.4">
      <c r="A1148" s="8" t="s">
        <v>10025</v>
      </c>
      <c r="B1148" s="8" t="s">
        <v>1597</v>
      </c>
      <c r="C1148" s="8" t="s">
        <v>4216</v>
      </c>
      <c r="D1148" s="8" t="s">
        <v>2524</v>
      </c>
      <c r="E1148" s="8" t="s">
        <v>10417</v>
      </c>
      <c r="F1148" s="8" t="s">
        <v>2655</v>
      </c>
      <c r="G1148" s="19">
        <v>2045.1428571428571</v>
      </c>
      <c r="H1148" s="20" t="s">
        <v>9920</v>
      </c>
      <c r="I1148" s="20">
        <v>3</v>
      </c>
      <c r="J1148" s="20" t="s">
        <v>9911</v>
      </c>
      <c r="K1148" s="20">
        <v>240</v>
      </c>
      <c r="L1148" s="20" t="s">
        <v>9911</v>
      </c>
      <c r="M1148" s="20">
        <v>100</v>
      </c>
      <c r="N1148" s="20">
        <v>852.14285714285711</v>
      </c>
      <c r="O1148" s="8">
        <v>852.14285714285711</v>
      </c>
      <c r="Q1148" t="str">
        <f t="shared" si="34"/>
        <v>중국식 냉면닭 육수3컵</v>
      </c>
      <c r="R1148" s="8">
        <f t="shared" si="35"/>
        <v>2045.1428571428571</v>
      </c>
    </row>
    <row r="1149" spans="1:18" x14ac:dyDescent="0.4">
      <c r="A1149" s="8" t="s">
        <v>9948</v>
      </c>
      <c r="B1149" s="8" t="s">
        <v>399</v>
      </c>
      <c r="C1149" s="8" t="s">
        <v>4216</v>
      </c>
      <c r="D1149" s="8" t="s">
        <v>3381</v>
      </c>
      <c r="E1149" s="8" t="s">
        <v>10417</v>
      </c>
      <c r="F1149" s="8" t="s">
        <v>2655</v>
      </c>
      <c r="G1149" s="19">
        <v>2045.1428571428571</v>
      </c>
      <c r="H1149" s="20" t="s">
        <v>9920</v>
      </c>
      <c r="I1149" s="20">
        <v>0.5</v>
      </c>
      <c r="J1149" s="20" t="s">
        <v>9911</v>
      </c>
      <c r="K1149" s="20">
        <v>240</v>
      </c>
      <c r="L1149" s="20" t="s">
        <v>9911</v>
      </c>
      <c r="M1149" s="20">
        <v>100</v>
      </c>
      <c r="N1149" s="20">
        <v>852.14285714285711</v>
      </c>
      <c r="O1149" s="8">
        <v>852.14285714285711</v>
      </c>
      <c r="Q1149" t="str">
        <f t="shared" si="34"/>
        <v>중국식 잡채 덮밥닭 육수½컵</v>
      </c>
      <c r="R1149" s="8">
        <f t="shared" si="35"/>
        <v>2045.1428571428571</v>
      </c>
    </row>
    <row r="1150" spans="1:18" x14ac:dyDescent="0.4">
      <c r="A1150" s="8" t="s">
        <v>10236</v>
      </c>
      <c r="B1150" s="8" t="s">
        <v>32</v>
      </c>
      <c r="C1150" s="8" t="s">
        <v>4222</v>
      </c>
      <c r="D1150" s="8" t="s">
        <v>2845</v>
      </c>
      <c r="E1150" s="8" t="s">
        <v>10420</v>
      </c>
      <c r="F1150" s="8" t="s">
        <v>4222</v>
      </c>
      <c r="G1150" s="19">
        <v>87.284999999999997</v>
      </c>
      <c r="H1150" s="8" t="s">
        <v>9911</v>
      </c>
      <c r="I1150" s="8">
        <v>1</v>
      </c>
      <c r="J1150" s="8" t="s">
        <v>9911</v>
      </c>
      <c r="K1150" s="8">
        <v>15</v>
      </c>
      <c r="L1150" s="8" t="s">
        <v>9911</v>
      </c>
      <c r="M1150" s="8">
        <v>100</v>
      </c>
      <c r="N1150" s="8">
        <v>581.9</v>
      </c>
      <c r="O1150" s="8">
        <v>581.9</v>
      </c>
      <c r="Q1150" t="str">
        <f t="shared" si="34"/>
        <v>고기완자떡국당근15g</v>
      </c>
      <c r="R1150" s="8">
        <f t="shared" si="35"/>
        <v>87.284999999999997</v>
      </c>
    </row>
    <row r="1151" spans="1:18" x14ac:dyDescent="0.4">
      <c r="A1151" s="8" t="s">
        <v>10238</v>
      </c>
      <c r="B1151" s="8" t="s">
        <v>371</v>
      </c>
      <c r="C1151" s="8" t="s">
        <v>4222</v>
      </c>
      <c r="D1151" s="8" t="s">
        <v>2750</v>
      </c>
      <c r="E1151" s="8" t="s">
        <v>10420</v>
      </c>
      <c r="F1151" s="8" t="s">
        <v>4222</v>
      </c>
      <c r="G1151" s="19">
        <v>174.57</v>
      </c>
      <c r="H1151" s="8" t="s">
        <v>9911</v>
      </c>
      <c r="I1151" s="8">
        <v>1</v>
      </c>
      <c r="J1151" s="8" t="s">
        <v>9911</v>
      </c>
      <c r="K1151" s="8">
        <v>30</v>
      </c>
      <c r="L1151" s="8" t="s">
        <v>9911</v>
      </c>
      <c r="M1151" s="8">
        <v>100</v>
      </c>
      <c r="N1151" s="8">
        <v>581.9</v>
      </c>
      <c r="O1151" s="8">
        <v>581.9</v>
      </c>
      <c r="Q1151" t="str">
        <f t="shared" si="34"/>
        <v>파채불고기당근30g</v>
      </c>
      <c r="R1151" s="8">
        <f t="shared" si="35"/>
        <v>174.57</v>
      </c>
    </row>
    <row r="1152" spans="1:18" x14ac:dyDescent="0.4">
      <c r="A1152" s="8" t="s">
        <v>10186</v>
      </c>
      <c r="B1152" s="8" t="s">
        <v>228</v>
      </c>
      <c r="C1152" s="8" t="s">
        <v>4222</v>
      </c>
      <c r="D1152" s="8" t="s">
        <v>3537</v>
      </c>
      <c r="E1152" s="8" t="s">
        <v>10420</v>
      </c>
      <c r="F1152" s="8" t="s">
        <v>4222</v>
      </c>
      <c r="G1152" s="19">
        <v>232.76</v>
      </c>
      <c r="H1152" s="8" t="s">
        <v>9911</v>
      </c>
      <c r="I1152" s="8">
        <v>1</v>
      </c>
      <c r="J1152" s="8" t="s">
        <v>9911</v>
      </c>
      <c r="K1152" s="8">
        <v>40</v>
      </c>
      <c r="L1152" s="8" t="s">
        <v>9911</v>
      </c>
      <c r="M1152" s="8">
        <v>100</v>
      </c>
      <c r="N1152" s="8">
        <v>581.9</v>
      </c>
      <c r="O1152" s="8">
        <v>581.9</v>
      </c>
      <c r="Q1152" t="str">
        <f t="shared" si="34"/>
        <v>꼬막무침당근40g</v>
      </c>
      <c r="R1152" s="8">
        <f t="shared" si="35"/>
        <v>232.76</v>
      </c>
    </row>
    <row r="1153" spans="1:18" x14ac:dyDescent="0.4">
      <c r="A1153" s="8" t="s">
        <v>10099</v>
      </c>
      <c r="B1153" s="8" t="s">
        <v>358</v>
      </c>
      <c r="C1153" s="8" t="s">
        <v>4222</v>
      </c>
      <c r="D1153" s="8" t="s">
        <v>4229</v>
      </c>
      <c r="E1153" s="8" t="s">
        <v>10420</v>
      </c>
      <c r="F1153" s="8" t="s">
        <v>4222</v>
      </c>
      <c r="G1153" s="19">
        <v>232.76</v>
      </c>
      <c r="H1153" s="8" t="s">
        <v>9911</v>
      </c>
      <c r="I1153" s="8">
        <v>1</v>
      </c>
      <c r="J1153" s="8" t="s">
        <v>9911</v>
      </c>
      <c r="K1153" s="8">
        <v>40</v>
      </c>
      <c r="L1153" s="8" t="s">
        <v>9911</v>
      </c>
      <c r="M1153" s="8">
        <v>100</v>
      </c>
      <c r="N1153" s="8">
        <v>581.9</v>
      </c>
      <c r="O1153" s="8">
        <v>581.9</v>
      </c>
      <c r="Q1153" t="str">
        <f t="shared" si="34"/>
        <v>고추 참치 비빔밥당근약간(40g)</v>
      </c>
      <c r="R1153" s="8">
        <f t="shared" si="35"/>
        <v>232.76</v>
      </c>
    </row>
    <row r="1154" spans="1:18" x14ac:dyDescent="0.4">
      <c r="A1154" s="8" t="s">
        <v>10287</v>
      </c>
      <c r="B1154" s="8" t="s">
        <v>822</v>
      </c>
      <c r="C1154" s="8" t="s">
        <v>4222</v>
      </c>
      <c r="D1154" s="8" t="s">
        <v>3537</v>
      </c>
      <c r="E1154" s="8" t="s">
        <v>10420</v>
      </c>
      <c r="F1154" s="8" t="s">
        <v>4222</v>
      </c>
      <c r="G1154" s="19">
        <v>232.76</v>
      </c>
      <c r="H1154" s="8" t="s">
        <v>9911</v>
      </c>
      <c r="I1154" s="8">
        <v>1</v>
      </c>
      <c r="J1154" s="8" t="s">
        <v>9911</v>
      </c>
      <c r="K1154" s="8">
        <v>40</v>
      </c>
      <c r="L1154" s="8" t="s">
        <v>9911</v>
      </c>
      <c r="M1154" s="8">
        <v>100</v>
      </c>
      <c r="N1154" s="8">
        <v>581.9</v>
      </c>
      <c r="O1154" s="8">
        <v>581.9</v>
      </c>
      <c r="Q1154" t="str">
        <f t="shared" si="34"/>
        <v>전복 영양 솥밥당근40g</v>
      </c>
      <c r="R1154" s="8">
        <f t="shared" si="35"/>
        <v>232.76</v>
      </c>
    </row>
    <row r="1155" spans="1:18" x14ac:dyDescent="0.4">
      <c r="A1155" s="8" t="s">
        <v>9986</v>
      </c>
      <c r="B1155" s="8" t="s">
        <v>1000</v>
      </c>
      <c r="C1155" s="8" t="s">
        <v>4222</v>
      </c>
      <c r="D1155" s="8" t="s">
        <v>2569</v>
      </c>
      <c r="E1155" s="8" t="s">
        <v>10420</v>
      </c>
      <c r="F1155" s="8" t="s">
        <v>4222</v>
      </c>
      <c r="G1155" s="19">
        <v>290.95</v>
      </c>
      <c r="H1155" s="20" t="s">
        <v>2569</v>
      </c>
      <c r="I1155" s="20">
        <v>1</v>
      </c>
      <c r="J1155" s="20" t="s">
        <v>9911</v>
      </c>
      <c r="K1155" s="20">
        <v>50</v>
      </c>
      <c r="L1155" s="20" t="s">
        <v>9911</v>
      </c>
      <c r="M1155" s="20">
        <v>100</v>
      </c>
      <c r="N1155" s="20">
        <v>581.9</v>
      </c>
      <c r="O1155" s="8">
        <v>581.9</v>
      </c>
      <c r="Q1155" t="str">
        <f t="shared" si="34"/>
        <v>짬뽕당근약간</v>
      </c>
      <c r="R1155" s="8">
        <f t="shared" si="35"/>
        <v>290.95</v>
      </c>
    </row>
    <row r="1156" spans="1:18" x14ac:dyDescent="0.4">
      <c r="A1156" s="8" t="s">
        <v>10175</v>
      </c>
      <c r="B1156" s="8" t="s">
        <v>1372</v>
      </c>
      <c r="C1156" s="8" t="s">
        <v>4222</v>
      </c>
      <c r="D1156" s="8" t="s">
        <v>2569</v>
      </c>
      <c r="E1156" s="8" t="s">
        <v>10420</v>
      </c>
      <c r="F1156" s="8" t="s">
        <v>4222</v>
      </c>
      <c r="G1156" s="19">
        <v>290.95</v>
      </c>
      <c r="H1156" s="20" t="s">
        <v>2569</v>
      </c>
      <c r="I1156" s="20">
        <v>1</v>
      </c>
      <c r="J1156" s="20" t="s">
        <v>9911</v>
      </c>
      <c r="K1156" s="20">
        <v>50</v>
      </c>
      <c r="L1156" s="20" t="s">
        <v>9911</v>
      </c>
      <c r="M1156" s="20">
        <v>100</v>
      </c>
      <c r="N1156" s="20">
        <v>581.9</v>
      </c>
      <c r="O1156" s="8">
        <v>581.9</v>
      </c>
      <c r="Q1156" t="str">
        <f t="shared" si="34"/>
        <v>해장 짬뽕당근약간</v>
      </c>
      <c r="R1156" s="8">
        <f t="shared" si="35"/>
        <v>290.95</v>
      </c>
    </row>
    <row r="1157" spans="1:18" x14ac:dyDescent="0.4">
      <c r="A1157" s="8" t="s">
        <v>10025</v>
      </c>
      <c r="B1157" s="8" t="s">
        <v>1597</v>
      </c>
      <c r="C1157" s="8" t="s">
        <v>4222</v>
      </c>
      <c r="D1157" s="8" t="s">
        <v>2569</v>
      </c>
      <c r="E1157" s="8" t="s">
        <v>10420</v>
      </c>
      <c r="F1157" s="8" t="s">
        <v>4222</v>
      </c>
      <c r="G1157" s="19">
        <v>290.95</v>
      </c>
      <c r="H1157" s="20" t="s">
        <v>2569</v>
      </c>
      <c r="I1157" s="20">
        <v>1</v>
      </c>
      <c r="J1157" s="20" t="s">
        <v>9911</v>
      </c>
      <c r="K1157" s="20">
        <v>50</v>
      </c>
      <c r="L1157" s="20" t="s">
        <v>9911</v>
      </c>
      <c r="M1157" s="20">
        <v>100</v>
      </c>
      <c r="N1157" s="20">
        <v>581.9</v>
      </c>
      <c r="O1157" s="8">
        <v>581.9</v>
      </c>
      <c r="Q1157" t="str">
        <f t="shared" ref="Q1157:Q1220" si="36">SUBSTITUTE(_xlfn.CONCAT(B1157:D1157),"~","-")</f>
        <v>중국식 냉면당근약간</v>
      </c>
      <c r="R1157" s="8">
        <f t="shared" ref="R1157:R1220" si="37">G1157</f>
        <v>290.95</v>
      </c>
    </row>
    <row r="1158" spans="1:18" x14ac:dyDescent="0.4">
      <c r="A1158" s="8" t="s">
        <v>10144</v>
      </c>
      <c r="B1158" s="8" t="s">
        <v>250</v>
      </c>
      <c r="C1158" s="8" t="s">
        <v>4222</v>
      </c>
      <c r="D1158" s="8" t="s">
        <v>3535</v>
      </c>
      <c r="E1158" s="8" t="s">
        <v>10420</v>
      </c>
      <c r="F1158" s="8" t="s">
        <v>4222</v>
      </c>
      <c r="G1158" s="19">
        <v>290.95</v>
      </c>
      <c r="H1158" s="8" t="s">
        <v>9911</v>
      </c>
      <c r="I1158" s="8">
        <v>1</v>
      </c>
      <c r="J1158" s="8" t="s">
        <v>9911</v>
      </c>
      <c r="K1158" s="8">
        <v>50</v>
      </c>
      <c r="L1158" s="8" t="s">
        <v>9911</v>
      </c>
      <c r="M1158" s="8">
        <v>100</v>
      </c>
      <c r="N1158" s="8">
        <v>581.9</v>
      </c>
      <c r="O1158" s="8">
        <v>581.9</v>
      </c>
      <c r="Q1158" t="str">
        <f t="shared" si="36"/>
        <v>고구마닭볶음탕당근50g</v>
      </c>
      <c r="R1158" s="8">
        <f t="shared" si="37"/>
        <v>290.95</v>
      </c>
    </row>
    <row r="1159" spans="1:18" x14ac:dyDescent="0.4">
      <c r="A1159" s="8" t="s">
        <v>10253</v>
      </c>
      <c r="B1159" s="8" t="s">
        <v>141</v>
      </c>
      <c r="C1159" s="8" t="s">
        <v>4222</v>
      </c>
      <c r="D1159" s="8" t="s">
        <v>4262</v>
      </c>
      <c r="E1159" s="8" t="s">
        <v>10420</v>
      </c>
      <c r="F1159" s="8" t="s">
        <v>4222</v>
      </c>
      <c r="G1159" s="19">
        <v>290.95</v>
      </c>
      <c r="H1159" s="8" t="s">
        <v>9911</v>
      </c>
      <c r="I1159" s="8">
        <v>1</v>
      </c>
      <c r="J1159" s="8" t="s">
        <v>9911</v>
      </c>
      <c r="K1159" s="8">
        <v>50</v>
      </c>
      <c r="L1159" s="8" t="s">
        <v>9911</v>
      </c>
      <c r="M1159" s="8">
        <v>100</v>
      </c>
      <c r="N1159" s="8">
        <v>581.9</v>
      </c>
      <c r="O1159" s="8">
        <v>581.9</v>
      </c>
      <c r="Q1159" t="str">
        <f t="shared" si="36"/>
        <v>소고기숙주볶음밥당근⅒개(50g)</v>
      </c>
      <c r="R1159" s="8">
        <f t="shared" si="37"/>
        <v>290.95</v>
      </c>
    </row>
    <row r="1160" spans="1:18" x14ac:dyDescent="0.4">
      <c r="A1160" s="8" t="s">
        <v>10251</v>
      </c>
      <c r="B1160" s="8" t="s">
        <v>1268</v>
      </c>
      <c r="C1160" s="8" t="s">
        <v>4222</v>
      </c>
      <c r="D1160" s="8" t="s">
        <v>4237</v>
      </c>
      <c r="E1160" s="8" t="s">
        <v>10420</v>
      </c>
      <c r="F1160" s="8" t="s">
        <v>4222</v>
      </c>
      <c r="G1160" s="19">
        <v>290.95</v>
      </c>
      <c r="H1160" s="8" t="s">
        <v>9911</v>
      </c>
      <c r="I1160" s="8">
        <v>1</v>
      </c>
      <c r="J1160" s="8" t="s">
        <v>9911</v>
      </c>
      <c r="K1160" s="8">
        <v>50</v>
      </c>
      <c r="L1160" s="8" t="s">
        <v>9911</v>
      </c>
      <c r="M1160" s="8">
        <v>100</v>
      </c>
      <c r="N1160" s="8">
        <v>581.9</v>
      </c>
      <c r="O1160" s="8">
        <v>581.9</v>
      </c>
      <c r="Q1160" t="str">
        <f t="shared" si="36"/>
        <v>닭고기 마늘쫑 볶음밥당근⅓개(50g)</v>
      </c>
      <c r="R1160" s="8">
        <f t="shared" si="37"/>
        <v>290.95</v>
      </c>
    </row>
    <row r="1161" spans="1:18" x14ac:dyDescent="0.4">
      <c r="A1161" s="8" t="s">
        <v>9930</v>
      </c>
      <c r="B1161" s="8" t="s">
        <v>2102</v>
      </c>
      <c r="C1161" s="8" t="s">
        <v>4222</v>
      </c>
      <c r="D1161" s="8" t="s">
        <v>4268</v>
      </c>
      <c r="E1161" s="8" t="s">
        <v>10420</v>
      </c>
      <c r="F1161" s="8" t="s">
        <v>4222</v>
      </c>
      <c r="G1161" s="19">
        <v>407.33</v>
      </c>
      <c r="H1161" s="8" t="s">
        <v>9911</v>
      </c>
      <c r="I1161" s="8">
        <v>1</v>
      </c>
      <c r="J1161" s="8" t="s">
        <v>9911</v>
      </c>
      <c r="K1161" s="8">
        <v>70</v>
      </c>
      <c r="L1161" s="8" t="s">
        <v>9911</v>
      </c>
      <c r="M1161" s="8">
        <v>100</v>
      </c>
      <c r="N1161" s="8">
        <v>581.9</v>
      </c>
      <c r="O1161" s="8">
        <v>581.9</v>
      </c>
      <c r="Q1161" t="str">
        <f t="shared" si="36"/>
        <v>야끼소바당근1/5개(70g)</v>
      </c>
      <c r="R1161" s="8">
        <f t="shared" si="37"/>
        <v>407.33</v>
      </c>
    </row>
    <row r="1162" spans="1:18" x14ac:dyDescent="0.4">
      <c r="A1162" s="8" t="s">
        <v>9908</v>
      </c>
      <c r="B1162" s="8" t="s">
        <v>2358</v>
      </c>
      <c r="C1162" s="8" t="s">
        <v>4222</v>
      </c>
      <c r="D1162" s="8" t="s">
        <v>2774</v>
      </c>
      <c r="E1162" s="8" t="s">
        <v>10420</v>
      </c>
      <c r="F1162" s="8" t="s">
        <v>4222</v>
      </c>
      <c r="G1162" s="19">
        <v>581.9</v>
      </c>
      <c r="H1162" s="20" t="s">
        <v>9926</v>
      </c>
      <c r="I1162" s="20">
        <v>1</v>
      </c>
      <c r="J1162" s="20" t="s">
        <v>9911</v>
      </c>
      <c r="K1162" s="20">
        <v>100</v>
      </c>
      <c r="L1162" s="20" t="s">
        <v>9911</v>
      </c>
      <c r="M1162" s="20">
        <v>100</v>
      </c>
      <c r="N1162" s="20">
        <v>581.9</v>
      </c>
      <c r="O1162" s="8">
        <v>581.9</v>
      </c>
      <c r="Q1162" t="str">
        <f t="shared" si="36"/>
        <v>갈비찜당근1개</v>
      </c>
      <c r="R1162" s="8">
        <f t="shared" si="37"/>
        <v>581.9</v>
      </c>
    </row>
    <row r="1163" spans="1:18" x14ac:dyDescent="0.4">
      <c r="A1163" s="8" t="s">
        <v>9977</v>
      </c>
      <c r="B1163" s="8" t="s">
        <v>2198</v>
      </c>
      <c r="C1163" s="8" t="s">
        <v>4222</v>
      </c>
      <c r="D1163" s="8" t="s">
        <v>2774</v>
      </c>
      <c r="E1163" s="8" t="s">
        <v>10420</v>
      </c>
      <c r="F1163" s="8" t="s">
        <v>4222</v>
      </c>
      <c r="G1163" s="19">
        <v>581.9</v>
      </c>
      <c r="H1163" s="20" t="s">
        <v>9926</v>
      </c>
      <c r="I1163" s="20">
        <v>1</v>
      </c>
      <c r="J1163" s="20" t="s">
        <v>9911</v>
      </c>
      <c r="K1163" s="20">
        <v>100</v>
      </c>
      <c r="L1163" s="20" t="s">
        <v>9911</v>
      </c>
      <c r="M1163" s="20">
        <v>100</v>
      </c>
      <c r="N1163" s="20">
        <v>581.9</v>
      </c>
      <c r="O1163" s="8">
        <v>581.9</v>
      </c>
      <c r="Q1163" t="str">
        <f t="shared" si="36"/>
        <v>삼겹살김밥당근1개</v>
      </c>
      <c r="R1163" s="8">
        <f t="shared" si="37"/>
        <v>581.9</v>
      </c>
    </row>
    <row r="1164" spans="1:18" x14ac:dyDescent="0.4">
      <c r="A1164" s="8" t="s">
        <v>10056</v>
      </c>
      <c r="B1164" s="8" t="s">
        <v>2205</v>
      </c>
      <c r="C1164" s="8" t="s">
        <v>4222</v>
      </c>
      <c r="D1164" s="8" t="s">
        <v>2774</v>
      </c>
      <c r="E1164" s="8" t="s">
        <v>10420</v>
      </c>
      <c r="F1164" s="8" t="s">
        <v>4222</v>
      </c>
      <c r="G1164" s="19">
        <v>581.9</v>
      </c>
      <c r="H1164" s="20" t="s">
        <v>9926</v>
      </c>
      <c r="I1164" s="20">
        <v>1</v>
      </c>
      <c r="J1164" s="20" t="s">
        <v>9911</v>
      </c>
      <c r="K1164" s="20">
        <v>100</v>
      </c>
      <c r="L1164" s="20" t="s">
        <v>9911</v>
      </c>
      <c r="M1164" s="20">
        <v>100</v>
      </c>
      <c r="N1164" s="20">
        <v>581.9</v>
      </c>
      <c r="O1164" s="8">
        <v>581.9</v>
      </c>
      <c r="Q1164" t="str">
        <f t="shared" si="36"/>
        <v>달걀김밥당근1개</v>
      </c>
      <c r="R1164" s="8">
        <f t="shared" si="37"/>
        <v>581.9</v>
      </c>
    </row>
    <row r="1165" spans="1:18" x14ac:dyDescent="0.4">
      <c r="A1165" s="8" t="s">
        <v>10082</v>
      </c>
      <c r="B1165" s="8" t="s">
        <v>2282</v>
      </c>
      <c r="C1165" s="8" t="s">
        <v>4222</v>
      </c>
      <c r="D1165" s="8" t="s">
        <v>2774</v>
      </c>
      <c r="E1165" s="8" t="s">
        <v>10420</v>
      </c>
      <c r="F1165" s="8" t="s">
        <v>4222</v>
      </c>
      <c r="G1165" s="19">
        <v>581.9</v>
      </c>
      <c r="H1165" s="20" t="s">
        <v>9926</v>
      </c>
      <c r="I1165" s="20">
        <v>1</v>
      </c>
      <c r="J1165" s="20" t="s">
        <v>9911</v>
      </c>
      <c r="K1165" s="20">
        <v>100</v>
      </c>
      <c r="L1165" s="20" t="s">
        <v>9911</v>
      </c>
      <c r="M1165" s="20">
        <v>100</v>
      </c>
      <c r="N1165" s="20">
        <v>581.9</v>
      </c>
      <c r="O1165" s="8">
        <v>581.9</v>
      </c>
      <c r="Q1165" t="str">
        <f t="shared" si="36"/>
        <v>쇠고기카레당근1개</v>
      </c>
      <c r="R1165" s="8">
        <f t="shared" si="37"/>
        <v>581.9</v>
      </c>
    </row>
    <row r="1166" spans="1:18" x14ac:dyDescent="0.4">
      <c r="A1166" s="8" t="s">
        <v>9921</v>
      </c>
      <c r="B1166" s="8" t="s">
        <v>2347</v>
      </c>
      <c r="C1166" s="8" t="s">
        <v>4222</v>
      </c>
      <c r="D1166" s="8" t="s">
        <v>2774</v>
      </c>
      <c r="E1166" s="8" t="s">
        <v>10420</v>
      </c>
      <c r="F1166" s="8" t="s">
        <v>4222</v>
      </c>
      <c r="G1166" s="19">
        <v>581.9</v>
      </c>
      <c r="H1166" s="20" t="s">
        <v>9926</v>
      </c>
      <c r="I1166" s="20">
        <v>1</v>
      </c>
      <c r="J1166" s="20" t="s">
        <v>9911</v>
      </c>
      <c r="K1166" s="20">
        <v>100</v>
      </c>
      <c r="L1166" s="20" t="s">
        <v>9911</v>
      </c>
      <c r="M1166" s="20">
        <v>100</v>
      </c>
      <c r="N1166" s="20">
        <v>581.9</v>
      </c>
      <c r="O1166" s="8">
        <v>581.9</v>
      </c>
      <c r="Q1166" t="str">
        <f t="shared" si="36"/>
        <v>매운쇠고기갈비찜당근1개</v>
      </c>
      <c r="R1166" s="8">
        <f t="shared" si="37"/>
        <v>581.9</v>
      </c>
    </row>
    <row r="1167" spans="1:18" x14ac:dyDescent="0.4">
      <c r="A1167" s="8" t="s">
        <v>9965</v>
      </c>
      <c r="B1167" s="8" t="s">
        <v>2005</v>
      </c>
      <c r="C1167" s="8" t="s">
        <v>4222</v>
      </c>
      <c r="D1167" s="8" t="s">
        <v>2774</v>
      </c>
      <c r="E1167" s="8" t="s">
        <v>10420</v>
      </c>
      <c r="F1167" s="8" t="s">
        <v>4222</v>
      </c>
      <c r="G1167" s="19">
        <v>581.9</v>
      </c>
      <c r="H1167" s="20" t="s">
        <v>9926</v>
      </c>
      <c r="I1167" s="20">
        <v>1</v>
      </c>
      <c r="J1167" s="20" t="s">
        <v>9911</v>
      </c>
      <c r="K1167" s="20">
        <v>100</v>
      </c>
      <c r="L1167" s="20" t="s">
        <v>9911</v>
      </c>
      <c r="M1167" s="20">
        <v>100</v>
      </c>
      <c r="N1167" s="20">
        <v>581.9</v>
      </c>
      <c r="O1167" s="8">
        <v>581.9</v>
      </c>
      <c r="Q1167" t="str">
        <f t="shared" si="36"/>
        <v>쇠고기갈비찜당근1개</v>
      </c>
      <c r="R1167" s="8">
        <f t="shared" si="37"/>
        <v>581.9</v>
      </c>
    </row>
    <row r="1168" spans="1:18" x14ac:dyDescent="0.4">
      <c r="A1168" s="8" t="s">
        <v>10122</v>
      </c>
      <c r="B1168" s="8" t="s">
        <v>162</v>
      </c>
      <c r="C1168" s="8" t="s">
        <v>4222</v>
      </c>
      <c r="D1168" s="8" t="s">
        <v>2804</v>
      </c>
      <c r="E1168" s="8" t="s">
        <v>10420</v>
      </c>
      <c r="F1168" s="8" t="s">
        <v>4222</v>
      </c>
      <c r="G1168" s="19">
        <v>581.9</v>
      </c>
      <c r="H1168" s="20" t="s">
        <v>9926</v>
      </c>
      <c r="I1168" s="20">
        <v>0.5</v>
      </c>
      <c r="J1168" s="20" t="s">
        <v>9911</v>
      </c>
      <c r="K1168" s="20">
        <v>100</v>
      </c>
      <c r="L1168" s="20" t="s">
        <v>9911</v>
      </c>
      <c r="M1168" s="20">
        <v>100</v>
      </c>
      <c r="N1168" s="20">
        <v>581.9</v>
      </c>
      <c r="O1168" s="8">
        <v>581.9</v>
      </c>
      <c r="Q1168" t="str">
        <f t="shared" si="36"/>
        <v>당근돼지고기샐러드당근½개</v>
      </c>
      <c r="R1168" s="8">
        <f t="shared" si="37"/>
        <v>581.9</v>
      </c>
    </row>
    <row r="1169" spans="1:18" x14ac:dyDescent="0.4">
      <c r="A1169" s="8" t="s">
        <v>9941</v>
      </c>
      <c r="B1169" s="8" t="s">
        <v>2054</v>
      </c>
      <c r="C1169" s="8" t="s">
        <v>4222</v>
      </c>
      <c r="D1169" s="8" t="s">
        <v>2804</v>
      </c>
      <c r="E1169" s="8" t="s">
        <v>10420</v>
      </c>
      <c r="F1169" s="8" t="s">
        <v>4222</v>
      </c>
      <c r="G1169" s="19">
        <v>581.9</v>
      </c>
      <c r="H1169" s="20" t="s">
        <v>9926</v>
      </c>
      <c r="I1169" s="20">
        <v>0.5</v>
      </c>
      <c r="J1169" s="20" t="s">
        <v>9911</v>
      </c>
      <c r="K1169" s="20">
        <v>100</v>
      </c>
      <c r="L1169" s="20" t="s">
        <v>9911</v>
      </c>
      <c r="M1169" s="20">
        <v>100</v>
      </c>
      <c r="N1169" s="20">
        <v>581.9</v>
      </c>
      <c r="O1169" s="8">
        <v>581.9</v>
      </c>
      <c r="Q1169" t="str">
        <f t="shared" si="36"/>
        <v>라자냐당근½개</v>
      </c>
      <c r="R1169" s="8">
        <f t="shared" si="37"/>
        <v>581.9</v>
      </c>
    </row>
    <row r="1170" spans="1:18" x14ac:dyDescent="0.4">
      <c r="A1170" s="8" t="s">
        <v>9995</v>
      </c>
      <c r="B1170" s="8" t="s">
        <v>1968</v>
      </c>
      <c r="C1170" s="8" t="s">
        <v>4222</v>
      </c>
      <c r="D1170" s="8" t="s">
        <v>2807</v>
      </c>
      <c r="E1170" s="8" t="s">
        <v>10420</v>
      </c>
      <c r="F1170" s="8" t="s">
        <v>4222</v>
      </c>
      <c r="G1170" s="19">
        <v>581.9</v>
      </c>
      <c r="H1170" s="20" t="s">
        <v>9926</v>
      </c>
      <c r="I1170" s="20">
        <v>0.5</v>
      </c>
      <c r="J1170" s="20" t="s">
        <v>9911</v>
      </c>
      <c r="K1170" s="20">
        <v>100</v>
      </c>
      <c r="L1170" s="20" t="s">
        <v>9911</v>
      </c>
      <c r="M1170" s="20">
        <v>100</v>
      </c>
      <c r="N1170" s="20">
        <v>581.9</v>
      </c>
      <c r="O1170" s="8">
        <v>581.9</v>
      </c>
      <c r="Q1170" t="str">
        <f t="shared" si="36"/>
        <v>반미월남쌈당근1/2개</v>
      </c>
      <c r="R1170" s="8">
        <f t="shared" si="37"/>
        <v>581.9</v>
      </c>
    </row>
    <row r="1171" spans="1:18" x14ac:dyDescent="0.4">
      <c r="A1171" s="8" t="s">
        <v>9979</v>
      </c>
      <c r="B1171" s="8" t="s">
        <v>2217</v>
      </c>
      <c r="C1171" s="8" t="s">
        <v>4222</v>
      </c>
      <c r="D1171" s="8" t="s">
        <v>2807</v>
      </c>
      <c r="E1171" s="8" t="s">
        <v>10420</v>
      </c>
      <c r="F1171" s="8" t="s">
        <v>4222</v>
      </c>
      <c r="G1171" s="19">
        <v>581.9</v>
      </c>
      <c r="H1171" s="20" t="s">
        <v>9926</v>
      </c>
      <c r="I1171" s="20">
        <v>0.5</v>
      </c>
      <c r="J1171" s="20" t="s">
        <v>9911</v>
      </c>
      <c r="K1171" s="20">
        <v>100</v>
      </c>
      <c r="L1171" s="20" t="s">
        <v>9911</v>
      </c>
      <c r="M1171" s="20">
        <v>100</v>
      </c>
      <c r="N1171" s="20">
        <v>581.9</v>
      </c>
      <c r="O1171" s="8">
        <v>581.9</v>
      </c>
      <c r="Q1171" t="str">
        <f t="shared" si="36"/>
        <v>묵은지참치김밥당근1/2개</v>
      </c>
      <c r="R1171" s="8">
        <f t="shared" si="37"/>
        <v>581.9</v>
      </c>
    </row>
    <row r="1172" spans="1:18" x14ac:dyDescent="0.4">
      <c r="A1172" s="8" t="s">
        <v>10059</v>
      </c>
      <c r="B1172" s="8" t="s">
        <v>1297</v>
      </c>
      <c r="C1172" s="8" t="s">
        <v>4222</v>
      </c>
      <c r="D1172" s="8" t="s">
        <v>2807</v>
      </c>
      <c r="E1172" s="8" t="s">
        <v>10420</v>
      </c>
      <c r="F1172" s="8" t="s">
        <v>4222</v>
      </c>
      <c r="G1172" s="19">
        <v>581.9</v>
      </c>
      <c r="H1172" s="20" t="s">
        <v>9926</v>
      </c>
      <c r="I1172" s="20">
        <v>0.5</v>
      </c>
      <c r="J1172" s="20" t="s">
        <v>9911</v>
      </c>
      <c r="K1172" s="20">
        <v>100</v>
      </c>
      <c r="L1172" s="20" t="s">
        <v>9911</v>
      </c>
      <c r="M1172" s="20">
        <v>100</v>
      </c>
      <c r="N1172" s="20">
        <v>581.9</v>
      </c>
      <c r="O1172" s="8">
        <v>581.9</v>
      </c>
      <c r="Q1172" t="str">
        <f t="shared" si="36"/>
        <v>분짜당근1/2개</v>
      </c>
      <c r="R1172" s="8">
        <f t="shared" si="37"/>
        <v>581.9</v>
      </c>
    </row>
    <row r="1173" spans="1:18" x14ac:dyDescent="0.4">
      <c r="A1173" s="8" t="s">
        <v>10217</v>
      </c>
      <c r="B1173" s="8" t="s">
        <v>2294</v>
      </c>
      <c r="C1173" s="8" t="s">
        <v>4222</v>
      </c>
      <c r="D1173" s="8" t="s">
        <v>2807</v>
      </c>
      <c r="E1173" s="8" t="s">
        <v>10420</v>
      </c>
      <c r="F1173" s="8" t="s">
        <v>4222</v>
      </c>
      <c r="G1173" s="19">
        <v>581.9</v>
      </c>
      <c r="H1173" s="20" t="s">
        <v>9926</v>
      </c>
      <c r="I1173" s="20">
        <v>0.5</v>
      </c>
      <c r="J1173" s="20" t="s">
        <v>9911</v>
      </c>
      <c r="K1173" s="20">
        <v>100</v>
      </c>
      <c r="L1173" s="20" t="s">
        <v>9911</v>
      </c>
      <c r="M1173" s="20">
        <v>100</v>
      </c>
      <c r="N1173" s="20">
        <v>581.9</v>
      </c>
      <c r="O1173" s="8">
        <v>581.9</v>
      </c>
      <c r="Q1173" t="str">
        <f t="shared" si="36"/>
        <v>새우크림카레(에비카레)당근1/2개</v>
      </c>
      <c r="R1173" s="8">
        <f t="shared" si="37"/>
        <v>581.9</v>
      </c>
    </row>
    <row r="1174" spans="1:18" x14ac:dyDescent="0.4">
      <c r="A1174" s="8" t="s">
        <v>10011</v>
      </c>
      <c r="B1174" s="8" t="s">
        <v>2211</v>
      </c>
      <c r="C1174" s="8" t="s">
        <v>4222</v>
      </c>
      <c r="D1174" s="8" t="s">
        <v>2807</v>
      </c>
      <c r="E1174" s="8" t="s">
        <v>10420</v>
      </c>
      <c r="F1174" s="8" t="s">
        <v>4222</v>
      </c>
      <c r="G1174" s="19">
        <v>581.9</v>
      </c>
      <c r="H1174" s="20" t="s">
        <v>9926</v>
      </c>
      <c r="I1174" s="20">
        <v>0.5</v>
      </c>
      <c r="J1174" s="20" t="s">
        <v>9911</v>
      </c>
      <c r="K1174" s="20">
        <v>100</v>
      </c>
      <c r="L1174" s="20" t="s">
        <v>9911</v>
      </c>
      <c r="M1174" s="20">
        <v>100</v>
      </c>
      <c r="N1174" s="20">
        <v>581.9</v>
      </c>
      <c r="O1174" s="8">
        <v>581.9</v>
      </c>
      <c r="Q1174" t="str">
        <f t="shared" si="36"/>
        <v>불고기김밥당근1/2개</v>
      </c>
      <c r="R1174" s="8">
        <f t="shared" si="37"/>
        <v>581.9</v>
      </c>
    </row>
    <row r="1175" spans="1:18" x14ac:dyDescent="0.4">
      <c r="A1175" s="8" t="s">
        <v>9998</v>
      </c>
      <c r="B1175" s="8" t="s">
        <v>903</v>
      </c>
      <c r="C1175" s="8" t="s">
        <v>4222</v>
      </c>
      <c r="D1175" s="8" t="s">
        <v>2807</v>
      </c>
      <c r="E1175" s="8" t="s">
        <v>10420</v>
      </c>
      <c r="F1175" s="8" t="s">
        <v>4222</v>
      </c>
      <c r="G1175" s="19">
        <v>581.9</v>
      </c>
      <c r="H1175" s="20" t="s">
        <v>9926</v>
      </c>
      <c r="I1175" s="20">
        <v>0.5</v>
      </c>
      <c r="J1175" s="20" t="s">
        <v>9911</v>
      </c>
      <c r="K1175" s="20">
        <v>100</v>
      </c>
      <c r="L1175" s="20" t="s">
        <v>9911</v>
      </c>
      <c r="M1175" s="20">
        <v>100</v>
      </c>
      <c r="N1175" s="20">
        <v>581.9</v>
      </c>
      <c r="O1175" s="8">
        <v>581.9</v>
      </c>
      <c r="Q1175" t="str">
        <f t="shared" si="36"/>
        <v>반미샌드위치당근1/2개</v>
      </c>
      <c r="R1175" s="8">
        <f t="shared" si="37"/>
        <v>581.9</v>
      </c>
    </row>
    <row r="1176" spans="1:18" x14ac:dyDescent="0.4">
      <c r="A1176" s="8" t="s">
        <v>9962</v>
      </c>
      <c r="B1176" s="8" t="s">
        <v>1949</v>
      </c>
      <c r="C1176" s="8" t="s">
        <v>4222</v>
      </c>
      <c r="D1176" s="8" t="s">
        <v>2807</v>
      </c>
      <c r="E1176" s="8" t="s">
        <v>10420</v>
      </c>
      <c r="F1176" s="8" t="s">
        <v>4222</v>
      </c>
      <c r="G1176" s="19">
        <v>581.9</v>
      </c>
      <c r="H1176" s="20" t="s">
        <v>9926</v>
      </c>
      <c r="I1176" s="20">
        <v>0.5</v>
      </c>
      <c r="J1176" s="20" t="s">
        <v>9911</v>
      </c>
      <c r="K1176" s="20">
        <v>100</v>
      </c>
      <c r="L1176" s="20" t="s">
        <v>9911</v>
      </c>
      <c r="M1176" s="20">
        <v>100</v>
      </c>
      <c r="N1176" s="20">
        <v>581.9</v>
      </c>
      <c r="O1176" s="8">
        <v>581.9</v>
      </c>
      <c r="Q1176" t="str">
        <f t="shared" si="36"/>
        <v>돼지갈비찜당근1/2개</v>
      </c>
      <c r="R1176" s="8">
        <f t="shared" si="37"/>
        <v>581.9</v>
      </c>
    </row>
    <row r="1177" spans="1:18" x14ac:dyDescent="0.4">
      <c r="A1177" s="8" t="s">
        <v>10033</v>
      </c>
      <c r="B1177" s="8" t="s">
        <v>2323</v>
      </c>
      <c r="C1177" s="8" t="s">
        <v>4222</v>
      </c>
      <c r="D1177" s="8" t="s">
        <v>2807</v>
      </c>
      <c r="E1177" s="8" t="s">
        <v>10420</v>
      </c>
      <c r="F1177" s="8" t="s">
        <v>4222</v>
      </c>
      <c r="G1177" s="19">
        <v>581.9</v>
      </c>
      <c r="H1177" s="20" t="s">
        <v>9926</v>
      </c>
      <c r="I1177" s="20">
        <v>0.5</v>
      </c>
      <c r="J1177" s="20" t="s">
        <v>9911</v>
      </c>
      <c r="K1177" s="20">
        <v>100</v>
      </c>
      <c r="L1177" s="20" t="s">
        <v>9911</v>
      </c>
      <c r="M1177" s="20">
        <v>100</v>
      </c>
      <c r="N1177" s="20">
        <v>581.9</v>
      </c>
      <c r="O1177" s="8">
        <v>581.9</v>
      </c>
      <c r="Q1177" t="str">
        <f t="shared" si="36"/>
        <v>잡채당근1/2개</v>
      </c>
      <c r="R1177" s="8">
        <f t="shared" si="37"/>
        <v>581.9</v>
      </c>
    </row>
    <row r="1178" spans="1:18" x14ac:dyDescent="0.4">
      <c r="A1178" s="8" t="s">
        <v>9967</v>
      </c>
      <c r="B1178" s="8" t="s">
        <v>1997</v>
      </c>
      <c r="C1178" s="8" t="s">
        <v>4222</v>
      </c>
      <c r="D1178" s="8" t="s">
        <v>2807</v>
      </c>
      <c r="E1178" s="8" t="s">
        <v>10420</v>
      </c>
      <c r="F1178" s="8" t="s">
        <v>4222</v>
      </c>
      <c r="G1178" s="19">
        <v>581.9</v>
      </c>
      <c r="H1178" s="20" t="s">
        <v>9926</v>
      </c>
      <c r="I1178" s="20">
        <v>0.5</v>
      </c>
      <c r="J1178" s="20" t="s">
        <v>9911</v>
      </c>
      <c r="K1178" s="20">
        <v>100</v>
      </c>
      <c r="L1178" s="20" t="s">
        <v>9911</v>
      </c>
      <c r="M1178" s="20">
        <v>100</v>
      </c>
      <c r="N1178" s="20">
        <v>581.9</v>
      </c>
      <c r="O1178" s="8">
        <v>581.9</v>
      </c>
      <c r="Q1178" t="str">
        <f t="shared" si="36"/>
        <v>매운닭볶음탕당근1/2개</v>
      </c>
      <c r="R1178" s="8">
        <f t="shared" si="37"/>
        <v>581.9</v>
      </c>
    </row>
    <row r="1179" spans="1:18" x14ac:dyDescent="0.4">
      <c r="A1179" s="8" t="s">
        <v>9963</v>
      </c>
      <c r="B1179" s="8" t="s">
        <v>2047</v>
      </c>
      <c r="C1179" s="8" t="s">
        <v>4222</v>
      </c>
      <c r="D1179" s="8" t="s">
        <v>2807</v>
      </c>
      <c r="E1179" s="8" t="s">
        <v>10420</v>
      </c>
      <c r="F1179" s="8" t="s">
        <v>4222</v>
      </c>
      <c r="G1179" s="19">
        <v>581.9</v>
      </c>
      <c r="H1179" s="20" t="s">
        <v>9926</v>
      </c>
      <c r="I1179" s="20">
        <v>0.5</v>
      </c>
      <c r="J1179" s="20" t="s">
        <v>9911</v>
      </c>
      <c r="K1179" s="20">
        <v>100</v>
      </c>
      <c r="L1179" s="20" t="s">
        <v>9911</v>
      </c>
      <c r="M1179" s="20">
        <v>100</v>
      </c>
      <c r="N1179" s="20">
        <v>581.9</v>
      </c>
      <c r="O1179" s="8">
        <v>581.9</v>
      </c>
      <c r="Q1179" t="str">
        <f t="shared" si="36"/>
        <v>돼지등갈비찜당근1/2개</v>
      </c>
      <c r="R1179" s="8">
        <f t="shared" si="37"/>
        <v>581.9</v>
      </c>
    </row>
    <row r="1180" spans="1:18" x14ac:dyDescent="0.4">
      <c r="A1180" s="8" t="s">
        <v>10030</v>
      </c>
      <c r="B1180" s="8" t="s">
        <v>1131</v>
      </c>
      <c r="C1180" s="8" t="s">
        <v>4222</v>
      </c>
      <c r="D1180" s="8" t="s">
        <v>4240</v>
      </c>
      <c r="E1180" s="8" t="s">
        <v>10420</v>
      </c>
      <c r="F1180" s="8" t="s">
        <v>4222</v>
      </c>
      <c r="G1180" s="19">
        <v>581.9</v>
      </c>
      <c r="H1180" s="20" t="s">
        <v>9926</v>
      </c>
      <c r="I1180" s="20">
        <v>0.33333333333333331</v>
      </c>
      <c r="J1180" s="20" t="s">
        <v>9911</v>
      </c>
      <c r="K1180" s="20">
        <v>100</v>
      </c>
      <c r="L1180" s="20" t="s">
        <v>9911</v>
      </c>
      <c r="M1180" s="20">
        <v>100</v>
      </c>
      <c r="N1180" s="20">
        <v>581.9</v>
      </c>
      <c r="O1180" s="8">
        <v>581.9</v>
      </c>
      <c r="Q1180" t="str">
        <f t="shared" si="36"/>
        <v>매운순대볶음당근1/3개</v>
      </c>
      <c r="R1180" s="8">
        <f t="shared" si="37"/>
        <v>581.9</v>
      </c>
    </row>
    <row r="1181" spans="1:18" x14ac:dyDescent="0.4">
      <c r="A1181" s="8" t="s">
        <v>10239</v>
      </c>
      <c r="B1181" s="8" t="s">
        <v>932</v>
      </c>
      <c r="C1181" s="8" t="s">
        <v>4222</v>
      </c>
      <c r="D1181" s="8" t="s">
        <v>4240</v>
      </c>
      <c r="E1181" s="8" t="s">
        <v>10420</v>
      </c>
      <c r="F1181" s="8" t="s">
        <v>4222</v>
      </c>
      <c r="G1181" s="19">
        <v>581.9</v>
      </c>
      <c r="H1181" s="20" t="s">
        <v>9926</v>
      </c>
      <c r="I1181" s="20">
        <v>0.33333333333333331</v>
      </c>
      <c r="J1181" s="20" t="s">
        <v>9911</v>
      </c>
      <c r="K1181" s="20">
        <v>100</v>
      </c>
      <c r="L1181" s="20" t="s">
        <v>9911</v>
      </c>
      <c r="M1181" s="20">
        <v>100</v>
      </c>
      <c r="N1181" s="20">
        <v>581.9</v>
      </c>
      <c r="O1181" s="8">
        <v>581.9</v>
      </c>
      <c r="Q1181" t="str">
        <f t="shared" si="36"/>
        <v>도토리묵사발당근1/3개</v>
      </c>
      <c r="R1181" s="8">
        <f t="shared" si="37"/>
        <v>581.9</v>
      </c>
    </row>
    <row r="1182" spans="1:18" x14ac:dyDescent="0.4">
      <c r="A1182" s="8" t="s">
        <v>10012</v>
      </c>
      <c r="B1182" s="8" t="s">
        <v>1493</v>
      </c>
      <c r="C1182" s="8" t="s">
        <v>4222</v>
      </c>
      <c r="D1182" s="8" t="s">
        <v>4240</v>
      </c>
      <c r="E1182" s="8" t="s">
        <v>10420</v>
      </c>
      <c r="F1182" s="8" t="s">
        <v>4222</v>
      </c>
      <c r="G1182" s="19">
        <v>581.9</v>
      </c>
      <c r="H1182" s="20" t="s">
        <v>9926</v>
      </c>
      <c r="I1182" s="20">
        <v>0.33333333333333331</v>
      </c>
      <c r="J1182" s="20" t="s">
        <v>9911</v>
      </c>
      <c r="K1182" s="20">
        <v>100</v>
      </c>
      <c r="L1182" s="20" t="s">
        <v>9911</v>
      </c>
      <c r="M1182" s="20">
        <v>100</v>
      </c>
      <c r="N1182" s="20">
        <v>581.9</v>
      </c>
      <c r="O1182" s="8">
        <v>581.9</v>
      </c>
      <c r="Q1182" t="str">
        <f t="shared" si="36"/>
        <v>불고기비빔밥당근1/3개</v>
      </c>
      <c r="R1182" s="8">
        <f t="shared" si="37"/>
        <v>581.9</v>
      </c>
    </row>
    <row r="1183" spans="1:18" x14ac:dyDescent="0.4">
      <c r="A1183" s="8" t="s">
        <v>9968</v>
      </c>
      <c r="B1183" s="8" t="s">
        <v>2364</v>
      </c>
      <c r="C1183" s="8" t="s">
        <v>4222</v>
      </c>
      <c r="D1183" s="8" t="s">
        <v>4240</v>
      </c>
      <c r="E1183" s="8" t="s">
        <v>10420</v>
      </c>
      <c r="F1183" s="8" t="s">
        <v>4222</v>
      </c>
      <c r="G1183" s="19">
        <v>581.9</v>
      </c>
      <c r="H1183" s="20" t="s">
        <v>9926</v>
      </c>
      <c r="I1183" s="20">
        <v>0.33333333333333331</v>
      </c>
      <c r="J1183" s="20" t="s">
        <v>9911</v>
      </c>
      <c r="K1183" s="20">
        <v>100</v>
      </c>
      <c r="L1183" s="20" t="s">
        <v>9911</v>
      </c>
      <c r="M1183" s="20">
        <v>100</v>
      </c>
      <c r="N1183" s="20">
        <v>581.9</v>
      </c>
      <c r="O1183" s="8">
        <v>581.9</v>
      </c>
      <c r="Q1183" t="str">
        <f t="shared" si="36"/>
        <v>쇠고기불고기당근1/3개</v>
      </c>
      <c r="R1183" s="8">
        <f t="shared" si="37"/>
        <v>581.9</v>
      </c>
    </row>
    <row r="1184" spans="1:18" x14ac:dyDescent="0.4">
      <c r="A1184" s="8" t="s">
        <v>10003</v>
      </c>
      <c r="B1184" s="8" t="s">
        <v>1718</v>
      </c>
      <c r="C1184" s="8" t="s">
        <v>4222</v>
      </c>
      <c r="D1184" s="8" t="s">
        <v>4240</v>
      </c>
      <c r="E1184" s="8" t="s">
        <v>10420</v>
      </c>
      <c r="F1184" s="8" t="s">
        <v>4222</v>
      </c>
      <c r="G1184" s="19">
        <v>581.9</v>
      </c>
      <c r="H1184" s="20" t="s">
        <v>9926</v>
      </c>
      <c r="I1184" s="20">
        <v>0.33333333333333331</v>
      </c>
      <c r="J1184" s="20" t="s">
        <v>9911</v>
      </c>
      <c r="K1184" s="20">
        <v>100</v>
      </c>
      <c r="L1184" s="20" t="s">
        <v>9911</v>
      </c>
      <c r="M1184" s="20">
        <v>100</v>
      </c>
      <c r="N1184" s="20">
        <v>581.9</v>
      </c>
      <c r="O1184" s="8">
        <v>581.9</v>
      </c>
      <c r="Q1184" t="str">
        <f t="shared" si="36"/>
        <v>파티초밥당근1/3개</v>
      </c>
      <c r="R1184" s="8">
        <f t="shared" si="37"/>
        <v>581.9</v>
      </c>
    </row>
    <row r="1185" spans="1:18" x14ac:dyDescent="0.4">
      <c r="A1185" s="8" t="s">
        <v>10294</v>
      </c>
      <c r="B1185" s="8" t="s">
        <v>1974</v>
      </c>
      <c r="C1185" s="8" t="s">
        <v>4222</v>
      </c>
      <c r="D1185" s="8" t="s">
        <v>4240</v>
      </c>
      <c r="E1185" s="8" t="s">
        <v>10420</v>
      </c>
      <c r="F1185" s="8" t="s">
        <v>4222</v>
      </c>
      <c r="G1185" s="19">
        <v>581.9</v>
      </c>
      <c r="H1185" s="20" t="s">
        <v>9926</v>
      </c>
      <c r="I1185" s="20">
        <v>0.33333333333333331</v>
      </c>
      <c r="J1185" s="20" t="s">
        <v>9911</v>
      </c>
      <c r="K1185" s="20">
        <v>100</v>
      </c>
      <c r="L1185" s="20" t="s">
        <v>9911</v>
      </c>
      <c r="M1185" s="20">
        <v>100</v>
      </c>
      <c r="N1185" s="20">
        <v>581.9</v>
      </c>
      <c r="O1185" s="8">
        <v>581.9</v>
      </c>
      <c r="Q1185" t="str">
        <f t="shared" si="36"/>
        <v>월남쌈당근1/3개</v>
      </c>
      <c r="R1185" s="8">
        <f t="shared" si="37"/>
        <v>581.9</v>
      </c>
    </row>
    <row r="1186" spans="1:18" x14ac:dyDescent="0.4">
      <c r="A1186" s="8" t="s">
        <v>10046</v>
      </c>
      <c r="B1186" s="8" t="s">
        <v>1943</v>
      </c>
      <c r="C1186" s="8" t="s">
        <v>4222</v>
      </c>
      <c r="D1186" s="8" t="s">
        <v>3547</v>
      </c>
      <c r="E1186" s="8" t="s">
        <v>10420</v>
      </c>
      <c r="F1186" s="8" t="s">
        <v>4222</v>
      </c>
      <c r="G1186" s="19">
        <v>581.9</v>
      </c>
      <c r="H1186" s="20" t="s">
        <v>9926</v>
      </c>
      <c r="I1186" s="20">
        <v>0.25</v>
      </c>
      <c r="J1186" s="20" t="s">
        <v>9911</v>
      </c>
      <c r="K1186" s="20">
        <v>100</v>
      </c>
      <c r="L1186" s="20" t="s">
        <v>9911</v>
      </c>
      <c r="M1186" s="20">
        <v>100</v>
      </c>
      <c r="N1186" s="20">
        <v>581.9</v>
      </c>
      <c r="O1186" s="8">
        <v>581.9</v>
      </c>
      <c r="Q1186" t="str">
        <f t="shared" si="36"/>
        <v>땡초김밥당근¼개</v>
      </c>
      <c r="R1186" s="8">
        <f t="shared" si="37"/>
        <v>581.9</v>
      </c>
    </row>
    <row r="1187" spans="1:18" x14ac:dyDescent="0.4">
      <c r="A1187" s="8" t="s">
        <v>10097</v>
      </c>
      <c r="B1187" s="8" t="s">
        <v>1576</v>
      </c>
      <c r="C1187" s="8" t="s">
        <v>4222</v>
      </c>
      <c r="D1187" s="8" t="s">
        <v>4224</v>
      </c>
      <c r="E1187" s="8" t="s">
        <v>10420</v>
      </c>
      <c r="F1187" s="8" t="s">
        <v>4222</v>
      </c>
      <c r="G1187" s="19">
        <v>581.9</v>
      </c>
      <c r="H1187" s="20" t="s">
        <v>9926</v>
      </c>
      <c r="I1187" s="20">
        <v>0.25</v>
      </c>
      <c r="J1187" s="20" t="s">
        <v>9911</v>
      </c>
      <c r="K1187" s="20">
        <v>100</v>
      </c>
      <c r="L1187" s="20" t="s">
        <v>9911</v>
      </c>
      <c r="M1187" s="20">
        <v>100</v>
      </c>
      <c r="N1187" s="20">
        <v>581.9</v>
      </c>
      <c r="O1187" s="8">
        <v>581.9</v>
      </c>
      <c r="Q1187" t="str">
        <f t="shared" si="36"/>
        <v>칼국수당근1/4개</v>
      </c>
      <c r="R1187" s="8">
        <f t="shared" si="37"/>
        <v>581.9</v>
      </c>
    </row>
    <row r="1188" spans="1:18" x14ac:dyDescent="0.4">
      <c r="A1188" s="8" t="s">
        <v>10005</v>
      </c>
      <c r="B1188" s="8" t="s">
        <v>2071</v>
      </c>
      <c r="C1188" s="8" t="s">
        <v>4222</v>
      </c>
      <c r="D1188" s="8" t="s">
        <v>4232</v>
      </c>
      <c r="E1188" s="8" t="s">
        <v>10420</v>
      </c>
      <c r="F1188" s="8" t="s">
        <v>4222</v>
      </c>
      <c r="G1188" s="19">
        <v>581.9</v>
      </c>
      <c r="H1188" s="20" t="s">
        <v>9926</v>
      </c>
      <c r="I1188" s="20">
        <v>0.25</v>
      </c>
      <c r="J1188" s="20" t="s">
        <v>9911</v>
      </c>
      <c r="K1188" s="20">
        <v>100</v>
      </c>
      <c r="L1188" s="20" t="s">
        <v>9911</v>
      </c>
      <c r="M1188" s="20">
        <v>100</v>
      </c>
      <c r="N1188" s="20">
        <v>581.9</v>
      </c>
      <c r="O1188" s="8">
        <v>581.9</v>
      </c>
      <c r="Q1188" t="str">
        <f t="shared" si="36"/>
        <v>궁중떡볶이당근¼ 개</v>
      </c>
      <c r="R1188" s="8">
        <f t="shared" si="37"/>
        <v>581.9</v>
      </c>
    </row>
    <row r="1189" spans="1:18" x14ac:dyDescent="0.4">
      <c r="A1189" s="8" t="s">
        <v>9948</v>
      </c>
      <c r="B1189" s="8" t="s">
        <v>399</v>
      </c>
      <c r="C1189" s="8" t="s">
        <v>4222</v>
      </c>
      <c r="D1189" s="8" t="s">
        <v>3547</v>
      </c>
      <c r="E1189" s="8" t="s">
        <v>10420</v>
      </c>
      <c r="F1189" s="8" t="s">
        <v>4222</v>
      </c>
      <c r="G1189" s="19">
        <v>581.9</v>
      </c>
      <c r="H1189" s="20" t="s">
        <v>9926</v>
      </c>
      <c r="I1189" s="20">
        <v>0.25</v>
      </c>
      <c r="J1189" s="20" t="s">
        <v>9911</v>
      </c>
      <c r="K1189" s="20">
        <v>100</v>
      </c>
      <c r="L1189" s="20" t="s">
        <v>9911</v>
      </c>
      <c r="M1189" s="20">
        <v>100</v>
      </c>
      <c r="N1189" s="20">
        <v>581.9</v>
      </c>
      <c r="O1189" s="8">
        <v>581.9</v>
      </c>
      <c r="Q1189" t="str">
        <f t="shared" si="36"/>
        <v>중국식 잡채 덮밥당근¼개</v>
      </c>
      <c r="R1189" s="8">
        <f t="shared" si="37"/>
        <v>581.9</v>
      </c>
    </row>
    <row r="1190" spans="1:18" x14ac:dyDescent="0.4">
      <c r="A1190" s="8" t="s">
        <v>9954</v>
      </c>
      <c r="B1190" s="8" t="s">
        <v>385</v>
      </c>
      <c r="C1190" s="8" t="s">
        <v>4222</v>
      </c>
      <c r="D1190" s="8" t="s">
        <v>4224</v>
      </c>
      <c r="E1190" s="8" t="s">
        <v>10420</v>
      </c>
      <c r="F1190" s="8" t="s">
        <v>4222</v>
      </c>
      <c r="G1190" s="19">
        <v>581.9</v>
      </c>
      <c r="H1190" s="20" t="s">
        <v>9926</v>
      </c>
      <c r="I1190" s="20">
        <v>0.25</v>
      </c>
      <c r="J1190" s="20" t="s">
        <v>9911</v>
      </c>
      <c r="K1190" s="20">
        <v>100</v>
      </c>
      <c r="L1190" s="20" t="s">
        <v>9911</v>
      </c>
      <c r="M1190" s="20">
        <v>100</v>
      </c>
      <c r="N1190" s="20">
        <v>581.9</v>
      </c>
      <c r="O1190" s="8">
        <v>581.9</v>
      </c>
      <c r="Q1190" t="str">
        <f t="shared" si="36"/>
        <v>어향육슬덮밥당근1/4개</v>
      </c>
      <c r="R1190" s="8">
        <f t="shared" si="37"/>
        <v>581.9</v>
      </c>
    </row>
    <row r="1191" spans="1:18" x14ac:dyDescent="0.4">
      <c r="A1191" s="8" t="s">
        <v>10377</v>
      </c>
      <c r="B1191" s="8" t="s">
        <v>1889</v>
      </c>
      <c r="C1191" s="8" t="s">
        <v>4222</v>
      </c>
      <c r="D1191" s="8" t="s">
        <v>4224</v>
      </c>
      <c r="E1191" s="8" t="s">
        <v>10420</v>
      </c>
      <c r="F1191" s="8" t="s">
        <v>4222</v>
      </c>
      <c r="G1191" s="19">
        <v>581.9</v>
      </c>
      <c r="H1191" s="20" t="s">
        <v>9926</v>
      </c>
      <c r="I1191" s="20">
        <v>0.25</v>
      </c>
      <c r="J1191" s="20" t="s">
        <v>9911</v>
      </c>
      <c r="K1191" s="20">
        <v>100</v>
      </c>
      <c r="L1191" s="20" t="s">
        <v>9911</v>
      </c>
      <c r="M1191" s="20">
        <v>100</v>
      </c>
      <c r="N1191" s="20">
        <v>581.9</v>
      </c>
      <c r="O1191" s="8">
        <v>581.9</v>
      </c>
      <c r="Q1191" t="str">
        <f t="shared" si="36"/>
        <v>부추전당근1/4개</v>
      </c>
      <c r="R1191" s="8">
        <f t="shared" si="37"/>
        <v>581.9</v>
      </c>
    </row>
    <row r="1192" spans="1:18" x14ac:dyDescent="0.4">
      <c r="A1192" s="8" t="s">
        <v>10110</v>
      </c>
      <c r="B1192" s="8" t="s">
        <v>302</v>
      </c>
      <c r="C1192" s="8" t="s">
        <v>4222</v>
      </c>
      <c r="D1192" s="8" t="s">
        <v>4224</v>
      </c>
      <c r="E1192" s="8" t="s">
        <v>10420</v>
      </c>
      <c r="F1192" s="8" t="s">
        <v>4222</v>
      </c>
      <c r="G1192" s="19">
        <v>581.9</v>
      </c>
      <c r="H1192" s="20" t="s">
        <v>9926</v>
      </c>
      <c r="I1192" s="20">
        <v>0.25</v>
      </c>
      <c r="J1192" s="20" t="s">
        <v>9911</v>
      </c>
      <c r="K1192" s="20">
        <v>100</v>
      </c>
      <c r="L1192" s="20" t="s">
        <v>9911</v>
      </c>
      <c r="M1192" s="20">
        <v>100</v>
      </c>
      <c r="N1192" s="20">
        <v>581.9</v>
      </c>
      <c r="O1192" s="8">
        <v>581.9</v>
      </c>
      <c r="Q1192" t="str">
        <f t="shared" si="36"/>
        <v>감자샐러드당근1/4개</v>
      </c>
      <c r="R1192" s="8">
        <f t="shared" si="37"/>
        <v>581.9</v>
      </c>
    </row>
    <row r="1193" spans="1:18" x14ac:dyDescent="0.4">
      <c r="A1193" s="8" t="s">
        <v>10292</v>
      </c>
      <c r="B1193" s="8" t="s">
        <v>1770</v>
      </c>
      <c r="C1193" s="8" t="s">
        <v>4222</v>
      </c>
      <c r="D1193" s="8" t="s">
        <v>4224</v>
      </c>
      <c r="E1193" s="8" t="s">
        <v>10420</v>
      </c>
      <c r="F1193" s="8" t="s">
        <v>4222</v>
      </c>
      <c r="G1193" s="19">
        <v>581.9</v>
      </c>
      <c r="H1193" s="20" t="s">
        <v>9926</v>
      </c>
      <c r="I1193" s="20">
        <v>0.25</v>
      </c>
      <c r="J1193" s="20" t="s">
        <v>9911</v>
      </c>
      <c r="K1193" s="20">
        <v>100</v>
      </c>
      <c r="L1193" s="20" t="s">
        <v>9911</v>
      </c>
      <c r="M1193" s="20">
        <v>100</v>
      </c>
      <c r="N1193" s="20">
        <v>581.9</v>
      </c>
      <c r="O1193" s="8">
        <v>581.9</v>
      </c>
      <c r="Q1193" t="str">
        <f t="shared" si="36"/>
        <v>해삼전복물회당근1/4개</v>
      </c>
      <c r="R1193" s="8">
        <f t="shared" si="37"/>
        <v>581.9</v>
      </c>
    </row>
    <row r="1194" spans="1:18" x14ac:dyDescent="0.4">
      <c r="A1194" s="8" t="s">
        <v>10101</v>
      </c>
      <c r="B1194" s="8" t="s">
        <v>971</v>
      </c>
      <c r="C1194" s="8" t="s">
        <v>4222</v>
      </c>
      <c r="D1194" s="8" t="s">
        <v>4224</v>
      </c>
      <c r="E1194" s="8" t="s">
        <v>10420</v>
      </c>
      <c r="F1194" s="8" t="s">
        <v>4222</v>
      </c>
      <c r="G1194" s="19">
        <v>581.9</v>
      </c>
      <c r="H1194" s="20" t="s">
        <v>9926</v>
      </c>
      <c r="I1194" s="20">
        <v>0.25</v>
      </c>
      <c r="J1194" s="20" t="s">
        <v>9911</v>
      </c>
      <c r="K1194" s="20">
        <v>100</v>
      </c>
      <c r="L1194" s="20" t="s">
        <v>9911</v>
      </c>
      <c r="M1194" s="20">
        <v>100</v>
      </c>
      <c r="N1194" s="20">
        <v>581.9</v>
      </c>
      <c r="O1194" s="8">
        <v>581.9</v>
      </c>
      <c r="Q1194" t="str">
        <f t="shared" si="36"/>
        <v>카레떡볶이당근1/4개</v>
      </c>
      <c r="R1194" s="8">
        <f t="shared" si="37"/>
        <v>581.9</v>
      </c>
    </row>
    <row r="1195" spans="1:18" x14ac:dyDescent="0.4">
      <c r="A1195" s="8" t="s">
        <v>10068</v>
      </c>
      <c r="B1195" s="8" t="s">
        <v>437</v>
      </c>
      <c r="C1195" s="8" t="s">
        <v>4222</v>
      </c>
      <c r="D1195" s="8" t="s">
        <v>4224</v>
      </c>
      <c r="E1195" s="8" t="s">
        <v>10420</v>
      </c>
      <c r="F1195" s="8" t="s">
        <v>4222</v>
      </c>
      <c r="G1195" s="19">
        <v>581.9</v>
      </c>
      <c r="H1195" s="20" t="s">
        <v>9926</v>
      </c>
      <c r="I1195" s="20">
        <v>0.25</v>
      </c>
      <c r="J1195" s="20" t="s">
        <v>9911</v>
      </c>
      <c r="K1195" s="20">
        <v>100</v>
      </c>
      <c r="L1195" s="20" t="s">
        <v>9911</v>
      </c>
      <c r="M1195" s="20">
        <v>100</v>
      </c>
      <c r="N1195" s="20">
        <v>581.9</v>
      </c>
      <c r="O1195" s="8">
        <v>581.9</v>
      </c>
      <c r="Q1195" t="str">
        <f t="shared" si="36"/>
        <v>모둠전당근1/4개</v>
      </c>
      <c r="R1195" s="8">
        <f t="shared" si="37"/>
        <v>581.9</v>
      </c>
    </row>
    <row r="1196" spans="1:18" x14ac:dyDescent="0.4">
      <c r="A1196" s="8" t="s">
        <v>9955</v>
      </c>
      <c r="B1196" s="8" t="s">
        <v>659</v>
      </c>
      <c r="C1196" s="8" t="s">
        <v>4222</v>
      </c>
      <c r="D1196" s="8" t="s">
        <v>4224</v>
      </c>
      <c r="E1196" s="8" t="s">
        <v>10420</v>
      </c>
      <c r="F1196" s="8" t="s">
        <v>4222</v>
      </c>
      <c r="G1196" s="19">
        <v>581.9</v>
      </c>
      <c r="H1196" s="20" t="s">
        <v>9926</v>
      </c>
      <c r="I1196" s="20">
        <v>0.25</v>
      </c>
      <c r="J1196" s="20" t="s">
        <v>9911</v>
      </c>
      <c r="K1196" s="20">
        <v>100</v>
      </c>
      <c r="L1196" s="20" t="s">
        <v>9911</v>
      </c>
      <c r="M1196" s="20">
        <v>100</v>
      </c>
      <c r="N1196" s="20">
        <v>581.9</v>
      </c>
      <c r="O1196" s="8">
        <v>581.9</v>
      </c>
      <c r="Q1196" t="str">
        <f t="shared" si="36"/>
        <v>오징어순대당근1/4개</v>
      </c>
      <c r="R1196" s="8">
        <f t="shared" si="37"/>
        <v>581.9</v>
      </c>
    </row>
    <row r="1197" spans="1:18" x14ac:dyDescent="0.4">
      <c r="A1197" s="8" t="s">
        <v>9997</v>
      </c>
      <c r="B1197" s="8" t="s">
        <v>1992</v>
      </c>
      <c r="C1197" s="8" t="s">
        <v>4222</v>
      </c>
      <c r="D1197" s="8" t="s">
        <v>4224</v>
      </c>
      <c r="E1197" s="8" t="s">
        <v>10420</v>
      </c>
      <c r="F1197" s="8" t="s">
        <v>4222</v>
      </c>
      <c r="G1197" s="19">
        <v>581.9</v>
      </c>
      <c r="H1197" s="20" t="s">
        <v>9926</v>
      </c>
      <c r="I1197" s="20">
        <v>0.25</v>
      </c>
      <c r="J1197" s="20" t="s">
        <v>9911</v>
      </c>
      <c r="K1197" s="20">
        <v>100</v>
      </c>
      <c r="L1197" s="20" t="s">
        <v>9911</v>
      </c>
      <c r="M1197" s="20">
        <v>100</v>
      </c>
      <c r="N1197" s="20">
        <v>581.9</v>
      </c>
      <c r="O1197" s="8">
        <v>581.9</v>
      </c>
      <c r="Q1197" t="str">
        <f t="shared" si="36"/>
        <v>골뱅이무침당근1/4개</v>
      </c>
      <c r="R1197" s="8">
        <f t="shared" si="37"/>
        <v>581.9</v>
      </c>
    </row>
    <row r="1198" spans="1:18" x14ac:dyDescent="0.4">
      <c r="A1198" s="8" t="s">
        <v>10243</v>
      </c>
      <c r="B1198" s="8" t="s">
        <v>724</v>
      </c>
      <c r="C1198" s="8" t="s">
        <v>4222</v>
      </c>
      <c r="D1198" s="8" t="s">
        <v>4224</v>
      </c>
      <c r="E1198" s="8" t="s">
        <v>10420</v>
      </c>
      <c r="F1198" s="8" t="s">
        <v>4222</v>
      </c>
      <c r="G1198" s="19">
        <v>581.9</v>
      </c>
      <c r="H1198" s="20" t="s">
        <v>9926</v>
      </c>
      <c r="I1198" s="20">
        <v>0.25</v>
      </c>
      <c r="J1198" s="20" t="s">
        <v>9911</v>
      </c>
      <c r="K1198" s="20">
        <v>100</v>
      </c>
      <c r="L1198" s="20" t="s">
        <v>9911</v>
      </c>
      <c r="M1198" s="20">
        <v>100</v>
      </c>
      <c r="N1198" s="20">
        <v>581.9</v>
      </c>
      <c r="O1198" s="8">
        <v>581.9</v>
      </c>
      <c r="Q1198" t="str">
        <f t="shared" si="36"/>
        <v>바지락칼국수당근1/4개</v>
      </c>
      <c r="R1198" s="8">
        <f t="shared" si="37"/>
        <v>581.9</v>
      </c>
    </row>
    <row r="1199" spans="1:18" x14ac:dyDescent="0.4">
      <c r="A1199" s="8" t="s">
        <v>9970</v>
      </c>
      <c r="B1199" s="8" t="s">
        <v>2096</v>
      </c>
      <c r="C1199" s="8" t="s">
        <v>4222</v>
      </c>
      <c r="D1199" s="8" t="s">
        <v>4224</v>
      </c>
      <c r="E1199" s="8" t="s">
        <v>10420</v>
      </c>
      <c r="F1199" s="8" t="s">
        <v>4222</v>
      </c>
      <c r="G1199" s="19">
        <v>581.9</v>
      </c>
      <c r="H1199" s="20" t="s">
        <v>9926</v>
      </c>
      <c r="I1199" s="20">
        <v>0.25</v>
      </c>
      <c r="J1199" s="20" t="s">
        <v>9911</v>
      </c>
      <c r="K1199" s="20">
        <v>100</v>
      </c>
      <c r="L1199" s="20" t="s">
        <v>9911</v>
      </c>
      <c r="M1199" s="20">
        <v>100</v>
      </c>
      <c r="N1199" s="20">
        <v>581.9</v>
      </c>
      <c r="O1199" s="8">
        <v>581.9</v>
      </c>
      <c r="Q1199" t="str">
        <f t="shared" si="36"/>
        <v>뚝배기불고기당근1/4개</v>
      </c>
      <c r="R1199" s="8">
        <f t="shared" si="37"/>
        <v>581.9</v>
      </c>
    </row>
    <row r="1200" spans="1:18" x14ac:dyDescent="0.4">
      <c r="A1200" s="8" t="s">
        <v>10005</v>
      </c>
      <c r="B1200" s="8" t="s">
        <v>2071</v>
      </c>
      <c r="C1200" s="8" t="s">
        <v>4222</v>
      </c>
      <c r="D1200" s="8" t="s">
        <v>4224</v>
      </c>
      <c r="E1200" s="8" t="s">
        <v>10420</v>
      </c>
      <c r="F1200" s="8" t="s">
        <v>4222</v>
      </c>
      <c r="G1200" s="19">
        <v>581.9</v>
      </c>
      <c r="H1200" s="20" t="s">
        <v>9926</v>
      </c>
      <c r="I1200" s="20">
        <v>0.25</v>
      </c>
      <c r="J1200" s="20" t="s">
        <v>9911</v>
      </c>
      <c r="K1200" s="20">
        <v>100</v>
      </c>
      <c r="L1200" s="20" t="s">
        <v>9911</v>
      </c>
      <c r="M1200" s="20">
        <v>100</v>
      </c>
      <c r="N1200" s="20">
        <v>581.9</v>
      </c>
      <c r="O1200" s="8">
        <v>581.9</v>
      </c>
      <c r="Q1200" t="str">
        <f t="shared" si="36"/>
        <v>궁중떡볶이당근1/4개</v>
      </c>
      <c r="R1200" s="8">
        <f t="shared" si="37"/>
        <v>581.9</v>
      </c>
    </row>
    <row r="1201" spans="1:18" x14ac:dyDescent="0.4">
      <c r="A1201" s="8" t="s">
        <v>10044</v>
      </c>
      <c r="B1201" s="8" t="s">
        <v>878</v>
      </c>
      <c r="C1201" s="8" t="s">
        <v>4222</v>
      </c>
      <c r="D1201" s="8" t="s">
        <v>4224</v>
      </c>
      <c r="E1201" s="8" t="s">
        <v>10420</v>
      </c>
      <c r="F1201" s="8" t="s">
        <v>4222</v>
      </c>
      <c r="G1201" s="19">
        <v>581.9</v>
      </c>
      <c r="H1201" s="20" t="s">
        <v>9926</v>
      </c>
      <c r="I1201" s="20">
        <v>0.25</v>
      </c>
      <c r="J1201" s="20" t="s">
        <v>9911</v>
      </c>
      <c r="K1201" s="20">
        <v>100</v>
      </c>
      <c r="L1201" s="20" t="s">
        <v>9911</v>
      </c>
      <c r="M1201" s="20">
        <v>100</v>
      </c>
      <c r="N1201" s="20">
        <v>581.9</v>
      </c>
      <c r="O1201" s="8">
        <v>581.9</v>
      </c>
      <c r="Q1201" t="str">
        <f t="shared" si="36"/>
        <v>쇠고기유부초밥당근1/4개</v>
      </c>
      <c r="R1201" s="8">
        <f t="shared" si="37"/>
        <v>581.9</v>
      </c>
    </row>
    <row r="1202" spans="1:18" x14ac:dyDescent="0.4">
      <c r="A1202" s="8" t="s">
        <v>10049</v>
      </c>
      <c r="B1202" s="8" t="s">
        <v>779</v>
      </c>
      <c r="C1202" s="8" t="s">
        <v>4222</v>
      </c>
      <c r="D1202" s="8" t="s">
        <v>4271</v>
      </c>
      <c r="E1202" s="8" t="s">
        <v>10420</v>
      </c>
      <c r="F1202" s="8" t="s">
        <v>4222</v>
      </c>
      <c r="G1202" s="19">
        <v>581.9</v>
      </c>
      <c r="H1202" s="20" t="s">
        <v>9926</v>
      </c>
      <c r="I1202" s="20">
        <v>0.2</v>
      </c>
      <c r="J1202" s="20" t="s">
        <v>9911</v>
      </c>
      <c r="K1202" s="20">
        <v>100</v>
      </c>
      <c r="L1202" s="20" t="s">
        <v>9911</v>
      </c>
      <c r="M1202" s="20">
        <v>100</v>
      </c>
      <c r="N1202" s="20">
        <v>581.9</v>
      </c>
      <c r="O1202" s="8">
        <v>581.9</v>
      </c>
      <c r="Q1202" t="str">
        <f t="shared" si="36"/>
        <v>오징어 볶음당근1/5개</v>
      </c>
      <c r="R1202" s="8">
        <f t="shared" si="37"/>
        <v>581.9</v>
      </c>
    </row>
    <row r="1203" spans="1:18" x14ac:dyDescent="0.4">
      <c r="A1203" s="8" t="s">
        <v>10015</v>
      </c>
      <c r="B1203" s="8" t="s">
        <v>2336</v>
      </c>
      <c r="C1203" s="8" t="s">
        <v>4222</v>
      </c>
      <c r="D1203" s="8" t="s">
        <v>4030</v>
      </c>
      <c r="E1203" s="8" t="s">
        <v>10420</v>
      </c>
      <c r="F1203" s="8" t="s">
        <v>4222</v>
      </c>
      <c r="G1203" s="19">
        <v>581.9</v>
      </c>
      <c r="H1203" s="20" t="s">
        <v>9926</v>
      </c>
      <c r="I1203" s="20">
        <v>0.16666666666666666</v>
      </c>
      <c r="J1203" s="20" t="s">
        <v>9911</v>
      </c>
      <c r="K1203" s="20">
        <v>100</v>
      </c>
      <c r="L1203" s="20" t="s">
        <v>9911</v>
      </c>
      <c r="M1203" s="20">
        <v>100</v>
      </c>
      <c r="N1203" s="20">
        <v>581.9</v>
      </c>
      <c r="O1203" s="8">
        <v>581.9</v>
      </c>
      <c r="Q1203" t="str">
        <f t="shared" si="36"/>
        <v>돌나물 골뱅이무침당근⅙개</v>
      </c>
      <c r="R1203" s="8">
        <f t="shared" si="37"/>
        <v>581.9</v>
      </c>
    </row>
    <row r="1204" spans="1:18" x14ac:dyDescent="0.4">
      <c r="A1204" s="8" t="s">
        <v>10109</v>
      </c>
      <c r="B1204" s="8" t="s">
        <v>1520</v>
      </c>
      <c r="C1204" s="8" t="s">
        <v>4222</v>
      </c>
      <c r="D1204" s="8" t="s">
        <v>4030</v>
      </c>
      <c r="E1204" s="8" t="s">
        <v>10420</v>
      </c>
      <c r="F1204" s="8" t="s">
        <v>4222</v>
      </c>
      <c r="G1204" s="19">
        <v>581.9</v>
      </c>
      <c r="H1204" s="20" t="s">
        <v>9926</v>
      </c>
      <c r="I1204" s="20">
        <v>0.16666666666666666</v>
      </c>
      <c r="J1204" s="20" t="s">
        <v>9911</v>
      </c>
      <c r="K1204" s="20">
        <v>100</v>
      </c>
      <c r="L1204" s="20" t="s">
        <v>9911</v>
      </c>
      <c r="M1204" s="20">
        <v>100</v>
      </c>
      <c r="N1204" s="20">
        <v>581.9</v>
      </c>
      <c r="O1204" s="8">
        <v>581.9</v>
      </c>
      <c r="Q1204" t="str">
        <f t="shared" si="36"/>
        <v>감자옹심이당근⅙개</v>
      </c>
      <c r="R1204" s="8">
        <f t="shared" si="37"/>
        <v>581.9</v>
      </c>
    </row>
    <row r="1205" spans="1:18" x14ac:dyDescent="0.4">
      <c r="A1205" s="8" t="s">
        <v>10360</v>
      </c>
      <c r="B1205" s="8" t="s">
        <v>757</v>
      </c>
      <c r="C1205" s="8" t="s">
        <v>4222</v>
      </c>
      <c r="D1205" s="8" t="s">
        <v>4035</v>
      </c>
      <c r="E1205" s="8" t="s">
        <v>10420</v>
      </c>
      <c r="F1205" s="8" t="s">
        <v>4222</v>
      </c>
      <c r="G1205" s="19">
        <v>581.9</v>
      </c>
      <c r="H1205" s="20" t="s">
        <v>9926</v>
      </c>
      <c r="I1205" s="20">
        <v>0.16666666666666666</v>
      </c>
      <c r="J1205" s="20" t="s">
        <v>9911</v>
      </c>
      <c r="K1205" s="20">
        <v>100</v>
      </c>
      <c r="L1205" s="20" t="s">
        <v>9911</v>
      </c>
      <c r="M1205" s="20">
        <v>100</v>
      </c>
      <c r="N1205" s="20">
        <v>581.9</v>
      </c>
      <c r="O1205" s="8">
        <v>581.9</v>
      </c>
      <c r="Q1205" t="str">
        <f t="shared" si="36"/>
        <v>칠리새우당근1/6개</v>
      </c>
      <c r="R1205" s="8">
        <f t="shared" si="37"/>
        <v>581.9</v>
      </c>
    </row>
    <row r="1206" spans="1:18" x14ac:dyDescent="0.4">
      <c r="A1206" s="8" t="s">
        <v>9964</v>
      </c>
      <c r="B1206" s="8" t="s">
        <v>1699</v>
      </c>
      <c r="C1206" s="8" t="s">
        <v>4222</v>
      </c>
      <c r="D1206" s="8" t="s">
        <v>4278</v>
      </c>
      <c r="E1206" s="8" t="s">
        <v>10420</v>
      </c>
      <c r="F1206" s="8" t="s">
        <v>4222</v>
      </c>
      <c r="G1206" s="19">
        <v>581.9</v>
      </c>
      <c r="H1206" s="20" t="s">
        <v>9926</v>
      </c>
      <c r="I1206" s="20">
        <v>0.125</v>
      </c>
      <c r="J1206" s="20" t="s">
        <v>9911</v>
      </c>
      <c r="K1206" s="20">
        <v>100</v>
      </c>
      <c r="L1206" s="20" t="s">
        <v>9911</v>
      </c>
      <c r="M1206" s="20">
        <v>100</v>
      </c>
      <c r="N1206" s="20">
        <v>581.9</v>
      </c>
      <c r="O1206" s="8">
        <v>581.9</v>
      </c>
      <c r="Q1206" t="str">
        <f t="shared" si="36"/>
        <v>전복황태삼계탕당근1/8개</v>
      </c>
      <c r="R1206" s="8">
        <f t="shared" si="37"/>
        <v>581.9</v>
      </c>
    </row>
    <row r="1207" spans="1:18" x14ac:dyDescent="0.4">
      <c r="A1207" s="8" t="s">
        <v>10187</v>
      </c>
      <c r="B1207" s="8" t="s">
        <v>1569</v>
      </c>
      <c r="C1207" s="8" t="s">
        <v>4290</v>
      </c>
      <c r="D1207" s="8" t="s">
        <v>2486</v>
      </c>
      <c r="E1207" s="8" t="s">
        <v>10421</v>
      </c>
      <c r="F1207" s="8" t="s">
        <v>4290</v>
      </c>
      <c r="G1207" s="19">
        <v>109.1</v>
      </c>
      <c r="H1207" s="20" t="s">
        <v>9917</v>
      </c>
      <c r="I1207" s="20">
        <v>1</v>
      </c>
      <c r="J1207" s="20" t="s">
        <v>9911</v>
      </c>
      <c r="K1207" s="20">
        <v>20</v>
      </c>
      <c r="L1207" s="20" t="s">
        <v>9911</v>
      </c>
      <c r="M1207" s="20">
        <v>100</v>
      </c>
      <c r="N1207" s="20">
        <v>545.5</v>
      </c>
      <c r="O1207" s="8">
        <v>545.5</v>
      </c>
      <c r="Q1207" t="str">
        <f t="shared" si="36"/>
        <v>낙곱새당면한줌</v>
      </c>
      <c r="R1207" s="8">
        <f t="shared" si="37"/>
        <v>109.1</v>
      </c>
    </row>
    <row r="1208" spans="1:18" x14ac:dyDescent="0.4">
      <c r="A1208" s="8" t="s">
        <v>10242</v>
      </c>
      <c r="B1208" s="8" t="s">
        <v>41</v>
      </c>
      <c r="C1208" s="8" t="s">
        <v>4290</v>
      </c>
      <c r="D1208" s="8" t="s">
        <v>4292</v>
      </c>
      <c r="E1208" s="8" t="s">
        <v>10421</v>
      </c>
      <c r="F1208" s="8" t="s">
        <v>4290</v>
      </c>
      <c r="G1208" s="19">
        <v>109.1</v>
      </c>
      <c r="H1208" s="8" t="s">
        <v>9911</v>
      </c>
      <c r="I1208" s="8">
        <v>1</v>
      </c>
      <c r="J1208" s="8" t="s">
        <v>9911</v>
      </c>
      <c r="K1208" s="8">
        <v>20</v>
      </c>
      <c r="L1208" s="8" t="s">
        <v>9911</v>
      </c>
      <c r="M1208" s="8">
        <v>100</v>
      </c>
      <c r="N1208" s="8">
        <v>545.5</v>
      </c>
      <c r="O1208" s="8">
        <v>545.5</v>
      </c>
      <c r="Q1208" t="str">
        <f t="shared" si="36"/>
        <v>유부만둣국당면½줌(20g)</v>
      </c>
      <c r="R1208" s="8">
        <f t="shared" si="37"/>
        <v>109.1</v>
      </c>
    </row>
    <row r="1209" spans="1:18" x14ac:dyDescent="0.4">
      <c r="A1209" s="8" t="s">
        <v>10148</v>
      </c>
      <c r="B1209" s="8" t="s">
        <v>2013</v>
      </c>
      <c r="C1209" s="8" t="s">
        <v>4294</v>
      </c>
      <c r="D1209" s="8" t="s">
        <v>3329</v>
      </c>
      <c r="E1209" s="8" t="s">
        <v>10422</v>
      </c>
      <c r="F1209" s="8" t="s">
        <v>4295</v>
      </c>
      <c r="G1209" s="19">
        <v>36.212499999999999</v>
      </c>
      <c r="H1209" s="20" t="s">
        <v>9926</v>
      </c>
      <c r="I1209" s="20">
        <v>7</v>
      </c>
      <c r="J1209" s="20" t="s">
        <v>9911</v>
      </c>
      <c r="K1209" s="20">
        <v>5</v>
      </c>
      <c r="L1209" s="20" t="s">
        <v>9911</v>
      </c>
      <c r="M1209" s="20">
        <v>100</v>
      </c>
      <c r="N1209" s="20">
        <v>724.25</v>
      </c>
      <c r="O1209" s="8">
        <v>724.25</v>
      </c>
      <c r="Q1209" t="str">
        <f t="shared" si="36"/>
        <v>알탕대구알 또는 명란(200g)7개</v>
      </c>
      <c r="R1209" s="8">
        <f t="shared" si="37"/>
        <v>36.212499999999999</v>
      </c>
    </row>
    <row r="1210" spans="1:18" x14ac:dyDescent="0.4">
      <c r="A1210" s="8" t="s">
        <v>10055</v>
      </c>
      <c r="B1210" s="8" t="s">
        <v>1658</v>
      </c>
      <c r="C1210" s="8" t="s">
        <v>4297</v>
      </c>
      <c r="D1210" s="8" t="s">
        <v>4107</v>
      </c>
      <c r="E1210" s="8" t="s">
        <v>10423</v>
      </c>
      <c r="F1210" s="8" t="s">
        <v>4297</v>
      </c>
      <c r="G1210" s="19">
        <v>61.104166666666657</v>
      </c>
      <c r="H1210" s="20" t="s">
        <v>9926</v>
      </c>
      <c r="I1210" s="20">
        <v>6</v>
      </c>
      <c r="J1210" s="20" t="s">
        <v>9911</v>
      </c>
      <c r="K1210" s="20">
        <v>5</v>
      </c>
      <c r="L1210" s="20" t="s">
        <v>9911</v>
      </c>
      <c r="M1210" s="20">
        <v>100</v>
      </c>
      <c r="N1210" s="20">
        <v>1222.0833333333333</v>
      </c>
      <c r="O1210" s="8">
        <v>1222.0833333333333</v>
      </c>
      <c r="Q1210" t="str">
        <f t="shared" si="36"/>
        <v>마늘 찹쌀 삼계탕대추6개</v>
      </c>
      <c r="R1210" s="8">
        <f t="shared" si="37"/>
        <v>61.104166666666657</v>
      </c>
    </row>
    <row r="1211" spans="1:18" x14ac:dyDescent="0.4">
      <c r="A1211" s="8" t="s">
        <v>9964</v>
      </c>
      <c r="B1211" s="8" t="s">
        <v>1699</v>
      </c>
      <c r="C1211" s="8" t="s">
        <v>4297</v>
      </c>
      <c r="D1211" s="8" t="s">
        <v>4107</v>
      </c>
      <c r="E1211" s="8" t="s">
        <v>10423</v>
      </c>
      <c r="F1211" s="8" t="s">
        <v>4297</v>
      </c>
      <c r="G1211" s="19">
        <v>61.104166666666657</v>
      </c>
      <c r="H1211" s="20" t="s">
        <v>9926</v>
      </c>
      <c r="I1211" s="20">
        <v>6</v>
      </c>
      <c r="J1211" s="20" t="s">
        <v>9911</v>
      </c>
      <c r="K1211" s="20">
        <v>5</v>
      </c>
      <c r="L1211" s="20" t="s">
        <v>9911</v>
      </c>
      <c r="M1211" s="20">
        <v>100</v>
      </c>
      <c r="N1211" s="20">
        <v>1222.0833333333333</v>
      </c>
      <c r="O1211" s="8">
        <v>1222.0833333333333</v>
      </c>
      <c r="Q1211" t="str">
        <f t="shared" si="36"/>
        <v>전복황태삼계탕대추6개</v>
      </c>
      <c r="R1211" s="8">
        <f t="shared" si="37"/>
        <v>61.104166666666657</v>
      </c>
    </row>
    <row r="1212" spans="1:18" x14ac:dyDescent="0.4">
      <c r="A1212" s="8" t="s">
        <v>10071</v>
      </c>
      <c r="B1212" s="8" t="s">
        <v>2150</v>
      </c>
      <c r="C1212" s="8" t="s">
        <v>4297</v>
      </c>
      <c r="D1212" s="8" t="s">
        <v>3556</v>
      </c>
      <c r="E1212" s="8" t="s">
        <v>10423</v>
      </c>
      <c r="F1212" s="8" t="s">
        <v>4297</v>
      </c>
      <c r="G1212" s="19">
        <v>61.104166666666657</v>
      </c>
      <c r="H1212" s="20" t="s">
        <v>9926</v>
      </c>
      <c r="I1212" s="20">
        <v>5</v>
      </c>
      <c r="J1212" s="20" t="s">
        <v>9911</v>
      </c>
      <c r="K1212" s="20">
        <v>5</v>
      </c>
      <c r="L1212" s="20" t="s">
        <v>9911</v>
      </c>
      <c r="M1212" s="20">
        <v>100</v>
      </c>
      <c r="N1212" s="20">
        <v>1222.0833333333333</v>
      </c>
      <c r="O1212" s="8">
        <v>1222.0833333333333</v>
      </c>
      <c r="Q1212" t="str">
        <f t="shared" si="36"/>
        <v>소고기 갈비찜대추5개</v>
      </c>
      <c r="R1212" s="8">
        <f t="shared" si="37"/>
        <v>61.104166666666657</v>
      </c>
    </row>
    <row r="1213" spans="1:18" x14ac:dyDescent="0.4">
      <c r="A1213" s="8" t="s">
        <v>10023</v>
      </c>
      <c r="B1213" s="8" t="s">
        <v>303</v>
      </c>
      <c r="C1213" s="8" t="s">
        <v>4297</v>
      </c>
      <c r="D1213" s="8" t="s">
        <v>2800</v>
      </c>
      <c r="E1213" s="8" t="s">
        <v>10423</v>
      </c>
      <c r="F1213" s="8" t="s">
        <v>4297</v>
      </c>
      <c r="G1213" s="19">
        <v>61.104166666666657</v>
      </c>
      <c r="H1213" s="20" t="s">
        <v>9926</v>
      </c>
      <c r="I1213" s="20">
        <v>4</v>
      </c>
      <c r="J1213" s="20" t="s">
        <v>9911</v>
      </c>
      <c r="K1213" s="20">
        <v>5</v>
      </c>
      <c r="L1213" s="20" t="s">
        <v>9911</v>
      </c>
      <c r="M1213" s="20">
        <v>100</v>
      </c>
      <c r="N1213" s="20">
        <v>1222.0833333333333</v>
      </c>
      <c r="O1213" s="8">
        <v>1222.0833333333333</v>
      </c>
      <c r="Q1213" t="str">
        <f t="shared" si="36"/>
        <v>단호박조림샐러드대추4개</v>
      </c>
      <c r="R1213" s="8">
        <f t="shared" si="37"/>
        <v>61.104166666666657</v>
      </c>
    </row>
    <row r="1214" spans="1:18" x14ac:dyDescent="0.4">
      <c r="A1214" s="8" t="s">
        <v>10236</v>
      </c>
      <c r="B1214" s="8" t="s">
        <v>32</v>
      </c>
      <c r="C1214" s="8" t="s">
        <v>4303</v>
      </c>
      <c r="D1214" s="8" t="s">
        <v>2845</v>
      </c>
      <c r="E1214" s="8" t="s">
        <v>10424</v>
      </c>
      <c r="F1214" s="8" t="s">
        <v>4303</v>
      </c>
      <c r="G1214" s="19">
        <v>79.837500000000006</v>
      </c>
      <c r="H1214" s="8" t="s">
        <v>9911</v>
      </c>
      <c r="I1214" s="8">
        <v>1</v>
      </c>
      <c r="J1214" s="8" t="s">
        <v>9911</v>
      </c>
      <c r="K1214" s="8">
        <v>15</v>
      </c>
      <c r="L1214" s="8" t="s">
        <v>9911</v>
      </c>
      <c r="M1214" s="8">
        <v>100</v>
      </c>
      <c r="N1214" s="8">
        <v>532.25</v>
      </c>
      <c r="O1214" s="8">
        <v>532.25</v>
      </c>
      <c r="Q1214" t="str">
        <f t="shared" si="36"/>
        <v>고기완자떡국대파15g</v>
      </c>
      <c r="R1214" s="8">
        <f t="shared" si="37"/>
        <v>79.837500000000006</v>
      </c>
    </row>
    <row r="1215" spans="1:18" x14ac:dyDescent="0.4">
      <c r="A1215" s="8" t="s">
        <v>10202</v>
      </c>
      <c r="B1215" s="8" t="s">
        <v>133</v>
      </c>
      <c r="C1215" s="8" t="s">
        <v>4303</v>
      </c>
      <c r="D1215" s="8" t="s">
        <v>3497</v>
      </c>
      <c r="E1215" s="8" t="s">
        <v>10424</v>
      </c>
      <c r="F1215" s="8" t="s">
        <v>4303</v>
      </c>
      <c r="G1215" s="19">
        <v>106.45</v>
      </c>
      <c r="H1215" s="8" t="s">
        <v>9911</v>
      </c>
      <c r="I1215" s="8">
        <v>1</v>
      </c>
      <c r="J1215" s="8" t="s">
        <v>9911</v>
      </c>
      <c r="K1215" s="8">
        <v>20</v>
      </c>
      <c r="L1215" s="8" t="s">
        <v>9911</v>
      </c>
      <c r="M1215" s="8">
        <v>100</v>
      </c>
      <c r="N1215" s="8">
        <v>532.25</v>
      </c>
      <c r="O1215" s="8">
        <v>532.25</v>
      </c>
      <c r="Q1215" t="str">
        <f t="shared" si="36"/>
        <v>굴순두부찌개대파20g</v>
      </c>
      <c r="R1215" s="8">
        <f t="shared" si="37"/>
        <v>106.45</v>
      </c>
    </row>
    <row r="1216" spans="1:18" x14ac:dyDescent="0.4">
      <c r="A1216" s="8" t="s">
        <v>10091</v>
      </c>
      <c r="B1216" s="8" t="s">
        <v>23</v>
      </c>
      <c r="C1216" s="8" t="s">
        <v>4303</v>
      </c>
      <c r="D1216" s="8" t="s">
        <v>3497</v>
      </c>
      <c r="E1216" s="8" t="s">
        <v>10424</v>
      </c>
      <c r="F1216" s="8" t="s">
        <v>4303</v>
      </c>
      <c r="G1216" s="19">
        <v>106.45</v>
      </c>
      <c r="H1216" s="8" t="s">
        <v>9911</v>
      </c>
      <c r="I1216" s="8">
        <v>1</v>
      </c>
      <c r="J1216" s="8" t="s">
        <v>9911</v>
      </c>
      <c r="K1216" s="8">
        <v>20</v>
      </c>
      <c r="L1216" s="8" t="s">
        <v>9911</v>
      </c>
      <c r="M1216" s="8">
        <v>100</v>
      </c>
      <c r="N1216" s="8">
        <v>532.25</v>
      </c>
      <c r="O1216" s="8">
        <v>532.25</v>
      </c>
      <c r="Q1216" t="str">
        <f t="shared" si="36"/>
        <v>감자북엇국대파20g</v>
      </c>
      <c r="R1216" s="8">
        <f t="shared" si="37"/>
        <v>106.45</v>
      </c>
    </row>
    <row r="1217" spans="1:18" x14ac:dyDescent="0.4">
      <c r="A1217" s="8" t="s">
        <v>10157</v>
      </c>
      <c r="B1217" s="8" t="s">
        <v>322</v>
      </c>
      <c r="C1217" s="8" t="s">
        <v>4303</v>
      </c>
      <c r="D1217" s="8" t="s">
        <v>4430</v>
      </c>
      <c r="E1217" s="8" t="s">
        <v>10424</v>
      </c>
      <c r="F1217" s="8" t="s">
        <v>4303</v>
      </c>
      <c r="G1217" s="19">
        <v>133.0625</v>
      </c>
      <c r="H1217" s="8" t="s">
        <v>9911</v>
      </c>
      <c r="I1217" s="8">
        <v>1</v>
      </c>
      <c r="J1217" s="8" t="s">
        <v>9911</v>
      </c>
      <c r="K1217" s="8">
        <v>25</v>
      </c>
      <c r="L1217" s="8" t="s">
        <v>9911</v>
      </c>
      <c r="M1217" s="8">
        <v>100</v>
      </c>
      <c r="N1217" s="8">
        <v>532.25</v>
      </c>
      <c r="O1217" s="8">
        <v>532.25</v>
      </c>
      <c r="Q1217" t="str">
        <f t="shared" si="36"/>
        <v>제주식 고사리육개장대파25g</v>
      </c>
      <c r="R1217" s="8">
        <f t="shared" si="37"/>
        <v>133.0625</v>
      </c>
    </row>
    <row r="1218" spans="1:18" x14ac:dyDescent="0.4">
      <c r="A1218" s="8" t="s">
        <v>10370</v>
      </c>
      <c r="B1218" s="8" t="s">
        <v>195</v>
      </c>
      <c r="C1218" s="8" t="s">
        <v>4349</v>
      </c>
      <c r="D1218" s="8" t="s">
        <v>2774</v>
      </c>
      <c r="E1218" s="8" t="s">
        <v>10424</v>
      </c>
      <c r="F1218" s="8" t="s">
        <v>4303</v>
      </c>
      <c r="G1218" s="19">
        <v>159.67500000000001</v>
      </c>
      <c r="H1218" s="20" t="s">
        <v>9926</v>
      </c>
      <c r="I1218" s="20">
        <v>1</v>
      </c>
      <c r="J1218" s="20" t="s">
        <v>9911</v>
      </c>
      <c r="K1218" s="20">
        <v>30</v>
      </c>
      <c r="L1218" s="20" t="s">
        <v>9911</v>
      </c>
      <c r="M1218" s="20">
        <v>100</v>
      </c>
      <c r="N1218" s="20">
        <v>532.25</v>
      </c>
      <c r="O1218" s="8">
        <v>532.25</v>
      </c>
      <c r="Q1218" t="str">
        <f t="shared" si="36"/>
        <v>백합 조개탕대파 (10cm)1개</v>
      </c>
      <c r="R1218" s="8">
        <f t="shared" si="37"/>
        <v>159.67500000000001</v>
      </c>
    </row>
    <row r="1219" spans="1:18" x14ac:dyDescent="0.4">
      <c r="A1219" s="8" t="s">
        <v>10171</v>
      </c>
      <c r="B1219" s="8" t="s">
        <v>213</v>
      </c>
      <c r="C1219" s="8" t="s">
        <v>4349</v>
      </c>
      <c r="D1219" s="8" t="s">
        <v>2774</v>
      </c>
      <c r="E1219" s="8" t="s">
        <v>10424</v>
      </c>
      <c r="F1219" s="8" t="s">
        <v>4303</v>
      </c>
      <c r="G1219" s="19">
        <v>159.67500000000001</v>
      </c>
      <c r="H1219" s="20" t="s">
        <v>9926</v>
      </c>
      <c r="I1219" s="20">
        <v>1</v>
      </c>
      <c r="J1219" s="20" t="s">
        <v>9911</v>
      </c>
      <c r="K1219" s="20">
        <v>30</v>
      </c>
      <c r="L1219" s="20" t="s">
        <v>9911</v>
      </c>
      <c r="M1219" s="20">
        <v>100</v>
      </c>
      <c r="N1219" s="20">
        <v>532.25</v>
      </c>
      <c r="O1219" s="8">
        <v>532.25</v>
      </c>
      <c r="Q1219" t="str">
        <f t="shared" si="36"/>
        <v>날치알 투움바 파스타대파 (10cm)1개</v>
      </c>
      <c r="R1219" s="8">
        <f t="shared" si="37"/>
        <v>159.67500000000001</v>
      </c>
    </row>
    <row r="1220" spans="1:18" x14ac:dyDescent="0.4">
      <c r="A1220" s="8" t="s">
        <v>10200</v>
      </c>
      <c r="B1220" s="8" t="s">
        <v>93</v>
      </c>
      <c r="C1220" s="8" t="s">
        <v>4349</v>
      </c>
      <c r="D1220" s="8" t="s">
        <v>2774</v>
      </c>
      <c r="E1220" s="8" t="s">
        <v>10424</v>
      </c>
      <c r="F1220" s="8" t="s">
        <v>4303</v>
      </c>
      <c r="G1220" s="19">
        <v>159.67500000000001</v>
      </c>
      <c r="H1220" s="20" t="s">
        <v>9926</v>
      </c>
      <c r="I1220" s="20">
        <v>1</v>
      </c>
      <c r="J1220" s="20" t="s">
        <v>9911</v>
      </c>
      <c r="K1220" s="20">
        <v>30</v>
      </c>
      <c r="L1220" s="20" t="s">
        <v>9911</v>
      </c>
      <c r="M1220" s="20">
        <v>100</v>
      </c>
      <c r="N1220" s="20">
        <v>532.25</v>
      </c>
      <c r="O1220" s="8">
        <v>532.25</v>
      </c>
      <c r="Q1220" t="str">
        <f t="shared" si="36"/>
        <v>미소 청국장대파 (10cm)1개</v>
      </c>
      <c r="R1220" s="8">
        <f t="shared" si="37"/>
        <v>159.67500000000001</v>
      </c>
    </row>
    <row r="1221" spans="1:18" x14ac:dyDescent="0.4">
      <c r="A1221" s="8" t="s">
        <v>10242</v>
      </c>
      <c r="B1221" s="8" t="s">
        <v>41</v>
      </c>
      <c r="C1221" s="8" t="s">
        <v>4349</v>
      </c>
      <c r="D1221" s="8" t="s">
        <v>2774</v>
      </c>
      <c r="E1221" s="8" t="s">
        <v>10424</v>
      </c>
      <c r="F1221" s="8" t="s">
        <v>4303</v>
      </c>
      <c r="G1221" s="19">
        <v>159.67500000000001</v>
      </c>
      <c r="H1221" s="20" t="s">
        <v>9926</v>
      </c>
      <c r="I1221" s="20">
        <v>1</v>
      </c>
      <c r="J1221" s="20" t="s">
        <v>9911</v>
      </c>
      <c r="K1221" s="20">
        <v>30</v>
      </c>
      <c r="L1221" s="20" t="s">
        <v>9911</v>
      </c>
      <c r="M1221" s="20">
        <v>100</v>
      </c>
      <c r="N1221" s="20">
        <v>532.25</v>
      </c>
      <c r="O1221" s="8">
        <v>532.25</v>
      </c>
      <c r="Q1221" t="str">
        <f t="shared" ref="Q1221:Q1284" si="38">SUBSTITUTE(_xlfn.CONCAT(B1221:D1221),"~","-")</f>
        <v>유부만둣국대파 (10cm)1개</v>
      </c>
      <c r="R1221" s="8">
        <f t="shared" ref="R1221:R1284" si="39">G1221</f>
        <v>159.67500000000001</v>
      </c>
    </row>
    <row r="1222" spans="1:18" x14ac:dyDescent="0.4">
      <c r="A1222" s="8" t="s">
        <v>10242</v>
      </c>
      <c r="B1222" s="8" t="s">
        <v>41</v>
      </c>
      <c r="C1222" s="8" t="s">
        <v>4349</v>
      </c>
      <c r="D1222" s="8" t="s">
        <v>2774</v>
      </c>
      <c r="E1222" s="8" t="s">
        <v>10424</v>
      </c>
      <c r="F1222" s="8" t="s">
        <v>4303</v>
      </c>
      <c r="G1222" s="19">
        <v>159.67500000000001</v>
      </c>
      <c r="H1222" s="20" t="s">
        <v>9926</v>
      </c>
      <c r="I1222" s="20">
        <v>1</v>
      </c>
      <c r="J1222" s="20" t="s">
        <v>9911</v>
      </c>
      <c r="K1222" s="20">
        <v>30</v>
      </c>
      <c r="L1222" s="20" t="s">
        <v>9911</v>
      </c>
      <c r="M1222" s="20">
        <v>100</v>
      </c>
      <c r="N1222" s="20">
        <v>532.25</v>
      </c>
      <c r="O1222" s="8">
        <v>532.25</v>
      </c>
      <c r="Q1222" t="str">
        <f t="shared" si="38"/>
        <v>유부만둣국대파 (10cm)1개</v>
      </c>
      <c r="R1222" s="8">
        <f t="shared" si="39"/>
        <v>159.67500000000001</v>
      </c>
    </row>
    <row r="1223" spans="1:18" x14ac:dyDescent="0.4">
      <c r="A1223" s="8" t="s">
        <v>10100</v>
      </c>
      <c r="B1223" s="8" t="s">
        <v>329</v>
      </c>
      <c r="C1223" s="8" t="s">
        <v>4418</v>
      </c>
      <c r="D1223" s="8" t="s">
        <v>2774</v>
      </c>
      <c r="E1223" s="8" t="s">
        <v>10424</v>
      </c>
      <c r="F1223" s="8" t="s">
        <v>4303</v>
      </c>
      <c r="G1223" s="19">
        <v>159.67500000000001</v>
      </c>
      <c r="H1223" s="20" t="s">
        <v>9926</v>
      </c>
      <c r="I1223" s="20">
        <v>1</v>
      </c>
      <c r="J1223" s="20" t="s">
        <v>9911</v>
      </c>
      <c r="K1223" s="20">
        <v>30</v>
      </c>
      <c r="L1223" s="20" t="s">
        <v>9911</v>
      </c>
      <c r="M1223" s="20">
        <v>100</v>
      </c>
      <c r="N1223" s="20">
        <v>532.25</v>
      </c>
      <c r="O1223" s="8">
        <v>532.25</v>
      </c>
      <c r="Q1223" t="str">
        <f t="shared" si="38"/>
        <v>얼큰 해물 수제비대파(20cm)1개</v>
      </c>
      <c r="R1223" s="8">
        <f t="shared" si="39"/>
        <v>159.67500000000001</v>
      </c>
    </row>
    <row r="1224" spans="1:18" x14ac:dyDescent="0.4">
      <c r="A1224" s="8" t="s">
        <v>9927</v>
      </c>
      <c r="B1224" s="8" t="s">
        <v>1237</v>
      </c>
      <c r="C1224" s="8" t="s">
        <v>4303</v>
      </c>
      <c r="D1224" s="8" t="s">
        <v>2774</v>
      </c>
      <c r="E1224" s="8" t="s">
        <v>10424</v>
      </c>
      <c r="F1224" s="8" t="s">
        <v>4303</v>
      </c>
      <c r="G1224" s="19">
        <v>159.67500000000001</v>
      </c>
      <c r="H1224" s="20" t="s">
        <v>9926</v>
      </c>
      <c r="I1224" s="20">
        <v>1</v>
      </c>
      <c r="J1224" s="20" t="s">
        <v>9911</v>
      </c>
      <c r="K1224" s="20">
        <v>30</v>
      </c>
      <c r="L1224" s="20" t="s">
        <v>9911</v>
      </c>
      <c r="M1224" s="20">
        <v>100</v>
      </c>
      <c r="N1224" s="20">
        <v>532.25</v>
      </c>
      <c r="O1224" s="8">
        <v>532.25</v>
      </c>
      <c r="Q1224" t="str">
        <f t="shared" si="38"/>
        <v>스키야키대파1개</v>
      </c>
      <c r="R1224" s="8">
        <f t="shared" si="39"/>
        <v>159.67500000000001</v>
      </c>
    </row>
    <row r="1225" spans="1:18" x14ac:dyDescent="0.4">
      <c r="A1225" s="8" t="s">
        <v>10169</v>
      </c>
      <c r="B1225" s="8" t="s">
        <v>1404</v>
      </c>
      <c r="C1225" s="8" t="s">
        <v>4303</v>
      </c>
      <c r="D1225" s="8" t="s">
        <v>2569</v>
      </c>
      <c r="E1225" s="8" t="s">
        <v>10424</v>
      </c>
      <c r="F1225" s="8" t="s">
        <v>4303</v>
      </c>
      <c r="G1225" s="19">
        <v>159.67500000000001</v>
      </c>
      <c r="H1225" s="20" t="s">
        <v>2569</v>
      </c>
      <c r="I1225" s="20">
        <v>1</v>
      </c>
      <c r="J1225" s="20" t="s">
        <v>9911</v>
      </c>
      <c r="K1225" s="20">
        <v>30</v>
      </c>
      <c r="L1225" s="20" t="s">
        <v>9911</v>
      </c>
      <c r="M1225" s="20">
        <v>100</v>
      </c>
      <c r="N1225" s="20">
        <v>532.25</v>
      </c>
      <c r="O1225" s="8">
        <v>532.25</v>
      </c>
      <c r="Q1225" t="str">
        <f t="shared" si="38"/>
        <v>해물 볶음 짬뽕대파약간</v>
      </c>
      <c r="R1225" s="8">
        <f t="shared" si="39"/>
        <v>159.67500000000001</v>
      </c>
    </row>
    <row r="1226" spans="1:18" x14ac:dyDescent="0.4">
      <c r="A1226" s="8" t="s">
        <v>10205</v>
      </c>
      <c r="B1226" s="8" t="s">
        <v>2031</v>
      </c>
      <c r="C1226" s="8" t="s">
        <v>4303</v>
      </c>
      <c r="D1226" s="8" t="s">
        <v>3325</v>
      </c>
      <c r="E1226" s="8" t="s">
        <v>10424</v>
      </c>
      <c r="F1226" s="8" t="s">
        <v>4303</v>
      </c>
      <c r="G1226" s="19">
        <v>159.67500000000001</v>
      </c>
      <c r="H1226" s="20" t="s">
        <v>2569</v>
      </c>
      <c r="I1226" s="20">
        <v>1</v>
      </c>
      <c r="J1226" s="20" t="s">
        <v>9911</v>
      </c>
      <c r="K1226" s="20">
        <v>30</v>
      </c>
      <c r="L1226" s="20" t="s">
        <v>9911</v>
      </c>
      <c r="M1226" s="20">
        <v>100</v>
      </c>
      <c r="N1226" s="20">
        <v>532.25</v>
      </c>
      <c r="O1226" s="8">
        <v>532.25</v>
      </c>
      <c r="Q1226" t="str">
        <f t="shared" si="38"/>
        <v xml:space="preserve">닭곰탕 대파약간 </v>
      </c>
      <c r="R1226" s="8">
        <f t="shared" si="39"/>
        <v>159.67500000000001</v>
      </c>
    </row>
    <row r="1227" spans="1:18" x14ac:dyDescent="0.4">
      <c r="A1227" s="8" t="s">
        <v>10368</v>
      </c>
      <c r="B1227" s="8" t="s">
        <v>100</v>
      </c>
      <c r="C1227" s="8" t="s">
        <v>4303</v>
      </c>
      <c r="D1227" s="8" t="s">
        <v>2750</v>
      </c>
      <c r="E1227" s="8" t="s">
        <v>10424</v>
      </c>
      <c r="F1227" s="8" t="s">
        <v>4303</v>
      </c>
      <c r="G1227" s="19">
        <v>159.67500000000001</v>
      </c>
      <c r="H1227" s="8" t="s">
        <v>9911</v>
      </c>
      <c r="I1227" s="8">
        <v>1</v>
      </c>
      <c r="J1227" s="8" t="s">
        <v>9911</v>
      </c>
      <c r="K1227" s="8">
        <v>30</v>
      </c>
      <c r="L1227" s="8" t="s">
        <v>9911</v>
      </c>
      <c r="M1227" s="8">
        <v>100</v>
      </c>
      <c r="N1227" s="8">
        <v>532.25</v>
      </c>
      <c r="O1227" s="8">
        <v>532.25</v>
      </c>
      <c r="Q1227" t="str">
        <f t="shared" si="38"/>
        <v>홍합탕대파30g</v>
      </c>
      <c r="R1227" s="8">
        <f t="shared" si="39"/>
        <v>159.67500000000001</v>
      </c>
    </row>
    <row r="1228" spans="1:18" x14ac:dyDescent="0.4">
      <c r="A1228" s="8" t="s">
        <v>10254</v>
      </c>
      <c r="B1228" s="8" t="s">
        <v>315</v>
      </c>
      <c r="C1228" s="8" t="s">
        <v>4303</v>
      </c>
      <c r="D1228" s="8" t="s">
        <v>2750</v>
      </c>
      <c r="E1228" s="8" t="s">
        <v>10424</v>
      </c>
      <c r="F1228" s="8" t="s">
        <v>4303</v>
      </c>
      <c r="G1228" s="19">
        <v>159.67500000000001</v>
      </c>
      <c r="H1228" s="8" t="s">
        <v>9911</v>
      </c>
      <c r="I1228" s="8">
        <v>1</v>
      </c>
      <c r="J1228" s="8" t="s">
        <v>9911</v>
      </c>
      <c r="K1228" s="8">
        <v>30</v>
      </c>
      <c r="L1228" s="8" t="s">
        <v>9911</v>
      </c>
      <c r="M1228" s="8">
        <v>100</v>
      </c>
      <c r="N1228" s="8">
        <v>532.25</v>
      </c>
      <c r="O1228" s="8">
        <v>532.25</v>
      </c>
      <c r="Q1228" t="str">
        <f t="shared" si="38"/>
        <v>차돌박이숙주덮밥대파30g</v>
      </c>
      <c r="R1228" s="8">
        <f t="shared" si="39"/>
        <v>159.67500000000001</v>
      </c>
    </row>
    <row r="1229" spans="1:18" x14ac:dyDescent="0.4">
      <c r="A1229" s="8" t="s">
        <v>10215</v>
      </c>
      <c r="B1229" s="8" t="s">
        <v>49</v>
      </c>
      <c r="C1229" s="8" t="s">
        <v>4303</v>
      </c>
      <c r="D1229" s="8" t="s">
        <v>2750</v>
      </c>
      <c r="E1229" s="8" t="s">
        <v>10424</v>
      </c>
      <c r="F1229" s="8" t="s">
        <v>4303</v>
      </c>
      <c r="G1229" s="19">
        <v>159.67500000000001</v>
      </c>
      <c r="H1229" s="8" t="s">
        <v>9911</v>
      </c>
      <c r="I1229" s="8">
        <v>1</v>
      </c>
      <c r="J1229" s="8" t="s">
        <v>9911</v>
      </c>
      <c r="K1229" s="8">
        <v>30</v>
      </c>
      <c r="L1229" s="8" t="s">
        <v>9911</v>
      </c>
      <c r="M1229" s="8">
        <v>100</v>
      </c>
      <c r="N1229" s="8">
        <v>532.25</v>
      </c>
      <c r="O1229" s="8">
        <v>532.25</v>
      </c>
      <c r="Q1229" t="str">
        <f t="shared" si="38"/>
        <v>단호박된장불고기덮밥대파30g</v>
      </c>
      <c r="R1229" s="8">
        <f t="shared" si="39"/>
        <v>159.67500000000001</v>
      </c>
    </row>
    <row r="1230" spans="1:18" x14ac:dyDescent="0.4">
      <c r="A1230" s="8" t="s">
        <v>9908</v>
      </c>
      <c r="B1230" s="8" t="s">
        <v>2358</v>
      </c>
      <c r="C1230" s="8" t="s">
        <v>4303</v>
      </c>
      <c r="D1230" s="8" t="s">
        <v>2807</v>
      </c>
      <c r="E1230" s="8" t="s">
        <v>10424</v>
      </c>
      <c r="F1230" s="8" t="s">
        <v>4303</v>
      </c>
      <c r="G1230" s="19">
        <v>159.67500000000001</v>
      </c>
      <c r="H1230" s="20" t="s">
        <v>9926</v>
      </c>
      <c r="I1230" s="20">
        <v>0.5</v>
      </c>
      <c r="J1230" s="20" t="s">
        <v>9911</v>
      </c>
      <c r="K1230" s="20">
        <v>30</v>
      </c>
      <c r="L1230" s="20" t="s">
        <v>9911</v>
      </c>
      <c r="M1230" s="20">
        <v>100</v>
      </c>
      <c r="N1230" s="20">
        <v>532.25</v>
      </c>
      <c r="O1230" s="8">
        <v>532.25</v>
      </c>
      <c r="Q1230" t="str">
        <f t="shared" si="38"/>
        <v>갈비찜대파1/2개</v>
      </c>
      <c r="R1230" s="8">
        <f t="shared" si="39"/>
        <v>159.67500000000001</v>
      </c>
    </row>
    <row r="1231" spans="1:18" x14ac:dyDescent="0.4">
      <c r="A1231" s="8" t="s">
        <v>10055</v>
      </c>
      <c r="B1231" s="8" t="s">
        <v>1658</v>
      </c>
      <c r="C1231" s="8" t="s">
        <v>4303</v>
      </c>
      <c r="D1231" s="8" t="s">
        <v>2804</v>
      </c>
      <c r="E1231" s="8" t="s">
        <v>10424</v>
      </c>
      <c r="F1231" s="8" t="s">
        <v>4303</v>
      </c>
      <c r="G1231" s="19">
        <v>159.67500000000001</v>
      </c>
      <c r="H1231" s="20" t="s">
        <v>9926</v>
      </c>
      <c r="I1231" s="20">
        <v>0.5</v>
      </c>
      <c r="J1231" s="20" t="s">
        <v>9911</v>
      </c>
      <c r="K1231" s="20">
        <v>30</v>
      </c>
      <c r="L1231" s="20" t="s">
        <v>9911</v>
      </c>
      <c r="M1231" s="20">
        <v>100</v>
      </c>
      <c r="N1231" s="20">
        <v>532.25</v>
      </c>
      <c r="O1231" s="8">
        <v>532.25</v>
      </c>
      <c r="Q1231" t="str">
        <f t="shared" si="38"/>
        <v>마늘 찹쌀 삼계탕대파½개</v>
      </c>
      <c r="R1231" s="8">
        <f t="shared" si="39"/>
        <v>159.67500000000001</v>
      </c>
    </row>
    <row r="1232" spans="1:18" x14ac:dyDescent="0.4">
      <c r="A1232" s="8" t="s">
        <v>9924</v>
      </c>
      <c r="B1232" s="8" t="s">
        <v>680</v>
      </c>
      <c r="C1232" s="8" t="s">
        <v>4303</v>
      </c>
      <c r="D1232" s="8" t="s">
        <v>4308</v>
      </c>
      <c r="E1232" s="8" t="s">
        <v>10424</v>
      </c>
      <c r="F1232" s="8" t="s">
        <v>4303</v>
      </c>
      <c r="G1232" s="19">
        <v>159.67500000000001</v>
      </c>
      <c r="H1232" s="20" t="s">
        <v>9926</v>
      </c>
      <c r="I1232" s="20">
        <v>0.33333333333333331</v>
      </c>
      <c r="J1232" s="20" t="s">
        <v>9911</v>
      </c>
      <c r="K1232" s="20">
        <v>30</v>
      </c>
      <c r="L1232" s="20" t="s">
        <v>9911</v>
      </c>
      <c r="M1232" s="20">
        <v>100</v>
      </c>
      <c r="N1232" s="20">
        <v>532.25</v>
      </c>
      <c r="O1232" s="8">
        <v>532.25</v>
      </c>
      <c r="Q1232" t="str">
        <f t="shared" si="38"/>
        <v>가리비칼국수대파⅓개</v>
      </c>
      <c r="R1232" s="8">
        <f t="shared" si="39"/>
        <v>159.67500000000001</v>
      </c>
    </row>
    <row r="1233" spans="1:18" x14ac:dyDescent="0.4">
      <c r="A1233" s="8" t="s">
        <v>10063</v>
      </c>
      <c r="B1233" s="8" t="s">
        <v>1246</v>
      </c>
      <c r="C1233" s="8" t="s">
        <v>4303</v>
      </c>
      <c r="D1233" s="8" t="s">
        <v>3547</v>
      </c>
      <c r="E1233" s="8" t="s">
        <v>10424</v>
      </c>
      <c r="F1233" s="8" t="s">
        <v>4303</v>
      </c>
      <c r="G1233" s="19">
        <v>159.67500000000001</v>
      </c>
      <c r="H1233" s="20" t="s">
        <v>9926</v>
      </c>
      <c r="I1233" s="20">
        <v>0.25</v>
      </c>
      <c r="J1233" s="20" t="s">
        <v>9911</v>
      </c>
      <c r="K1233" s="20">
        <v>30</v>
      </c>
      <c r="L1233" s="20" t="s">
        <v>9911</v>
      </c>
      <c r="M1233" s="20">
        <v>100</v>
      </c>
      <c r="N1233" s="20">
        <v>532.25</v>
      </c>
      <c r="O1233" s="8">
        <v>532.25</v>
      </c>
      <c r="Q1233" t="str">
        <f t="shared" si="38"/>
        <v>버섯 맑은 닭곰탕대파¼개</v>
      </c>
      <c r="R1233" s="8">
        <f t="shared" si="39"/>
        <v>159.67500000000001</v>
      </c>
    </row>
    <row r="1234" spans="1:18" x14ac:dyDescent="0.4">
      <c r="A1234" s="8" t="s">
        <v>10094</v>
      </c>
      <c r="B1234" s="8" t="s">
        <v>1338</v>
      </c>
      <c r="C1234" s="8" t="s">
        <v>4303</v>
      </c>
      <c r="D1234" s="8" t="s">
        <v>3547</v>
      </c>
      <c r="E1234" s="8" t="s">
        <v>10424</v>
      </c>
      <c r="F1234" s="8" t="s">
        <v>4303</v>
      </c>
      <c r="G1234" s="19">
        <v>159.67500000000001</v>
      </c>
      <c r="H1234" s="20" t="s">
        <v>9926</v>
      </c>
      <c r="I1234" s="20">
        <v>0.25</v>
      </c>
      <c r="J1234" s="20" t="s">
        <v>9911</v>
      </c>
      <c r="K1234" s="20">
        <v>30</v>
      </c>
      <c r="L1234" s="20" t="s">
        <v>9911</v>
      </c>
      <c r="M1234" s="20">
        <v>100</v>
      </c>
      <c r="N1234" s="20">
        <v>532.25</v>
      </c>
      <c r="O1234" s="8">
        <v>532.25</v>
      </c>
      <c r="Q1234" t="str">
        <f t="shared" si="38"/>
        <v>장칼국수대파¼개</v>
      </c>
      <c r="R1234" s="8">
        <f t="shared" si="39"/>
        <v>159.67500000000001</v>
      </c>
    </row>
    <row r="1235" spans="1:18" x14ac:dyDescent="0.4">
      <c r="A1235" s="8" t="s">
        <v>9954</v>
      </c>
      <c r="B1235" s="8" t="s">
        <v>385</v>
      </c>
      <c r="C1235" s="8" t="s">
        <v>4303</v>
      </c>
      <c r="D1235" s="8" t="s">
        <v>4224</v>
      </c>
      <c r="E1235" s="8" t="s">
        <v>10424</v>
      </c>
      <c r="F1235" s="8" t="s">
        <v>4303</v>
      </c>
      <c r="G1235" s="19">
        <v>159.67500000000001</v>
      </c>
      <c r="H1235" s="20" t="s">
        <v>9926</v>
      </c>
      <c r="I1235" s="20">
        <v>0.25</v>
      </c>
      <c r="J1235" s="20" t="s">
        <v>9911</v>
      </c>
      <c r="K1235" s="20">
        <v>30</v>
      </c>
      <c r="L1235" s="20" t="s">
        <v>9911</v>
      </c>
      <c r="M1235" s="20">
        <v>100</v>
      </c>
      <c r="N1235" s="20">
        <v>532.25</v>
      </c>
      <c r="O1235" s="8">
        <v>532.25</v>
      </c>
      <c r="Q1235" t="str">
        <f t="shared" si="38"/>
        <v>어향육슬덮밥대파1/4개</v>
      </c>
      <c r="R1235" s="8">
        <f t="shared" si="39"/>
        <v>159.67500000000001</v>
      </c>
    </row>
    <row r="1236" spans="1:18" x14ac:dyDescent="0.4">
      <c r="A1236" s="8" t="s">
        <v>10243</v>
      </c>
      <c r="B1236" s="8" t="s">
        <v>724</v>
      </c>
      <c r="C1236" s="8" t="s">
        <v>4303</v>
      </c>
      <c r="D1236" s="8" t="s">
        <v>4224</v>
      </c>
      <c r="E1236" s="8" t="s">
        <v>10424</v>
      </c>
      <c r="F1236" s="8" t="s">
        <v>4303</v>
      </c>
      <c r="G1236" s="19">
        <v>159.67500000000001</v>
      </c>
      <c r="H1236" s="20" t="s">
        <v>9926</v>
      </c>
      <c r="I1236" s="20">
        <v>0.25</v>
      </c>
      <c r="J1236" s="20" t="s">
        <v>9911</v>
      </c>
      <c r="K1236" s="20">
        <v>30</v>
      </c>
      <c r="L1236" s="20" t="s">
        <v>9911</v>
      </c>
      <c r="M1236" s="20">
        <v>100</v>
      </c>
      <c r="N1236" s="20">
        <v>532.25</v>
      </c>
      <c r="O1236" s="8">
        <v>532.25</v>
      </c>
      <c r="Q1236" t="str">
        <f t="shared" si="38"/>
        <v>바지락칼국수대파1/4개</v>
      </c>
      <c r="R1236" s="8">
        <f t="shared" si="39"/>
        <v>159.67500000000001</v>
      </c>
    </row>
    <row r="1237" spans="1:18" x14ac:dyDescent="0.4">
      <c r="A1237" s="8" t="s">
        <v>10189</v>
      </c>
      <c r="B1237" s="8" t="s">
        <v>115</v>
      </c>
      <c r="C1237" s="8" t="s">
        <v>4303</v>
      </c>
      <c r="D1237" s="8" t="s">
        <v>3537</v>
      </c>
      <c r="E1237" s="8" t="s">
        <v>10424</v>
      </c>
      <c r="F1237" s="8" t="s">
        <v>4303</v>
      </c>
      <c r="G1237" s="19">
        <v>212.9</v>
      </c>
      <c r="H1237" s="8" t="s">
        <v>9911</v>
      </c>
      <c r="I1237" s="8">
        <v>1</v>
      </c>
      <c r="J1237" s="8" t="s">
        <v>9911</v>
      </c>
      <c r="K1237" s="8">
        <v>40</v>
      </c>
      <c r="L1237" s="8" t="s">
        <v>9911</v>
      </c>
      <c r="M1237" s="8">
        <v>100</v>
      </c>
      <c r="N1237" s="8">
        <v>532.25</v>
      </c>
      <c r="O1237" s="8">
        <v>532.25</v>
      </c>
      <c r="Q1237" t="str">
        <f t="shared" si="38"/>
        <v>콩나물제육볶음대파40g</v>
      </c>
      <c r="R1237" s="8">
        <f t="shared" si="39"/>
        <v>212.9</v>
      </c>
    </row>
    <row r="1238" spans="1:18" x14ac:dyDescent="0.4">
      <c r="A1238" s="8" t="s">
        <v>10144</v>
      </c>
      <c r="B1238" s="8" t="s">
        <v>250</v>
      </c>
      <c r="C1238" s="8" t="s">
        <v>4303</v>
      </c>
      <c r="D1238" s="8" t="s">
        <v>3535</v>
      </c>
      <c r="E1238" s="8" t="s">
        <v>10424</v>
      </c>
      <c r="F1238" s="8" t="s">
        <v>4303</v>
      </c>
      <c r="G1238" s="19">
        <v>266.125</v>
      </c>
      <c r="H1238" s="8" t="s">
        <v>9911</v>
      </c>
      <c r="I1238" s="8">
        <v>1</v>
      </c>
      <c r="J1238" s="8" t="s">
        <v>9911</v>
      </c>
      <c r="K1238" s="8">
        <v>50</v>
      </c>
      <c r="L1238" s="8" t="s">
        <v>9911</v>
      </c>
      <c r="M1238" s="8">
        <v>100</v>
      </c>
      <c r="N1238" s="8">
        <v>532.25</v>
      </c>
      <c r="O1238" s="8">
        <v>532.25</v>
      </c>
      <c r="Q1238" t="str">
        <f t="shared" si="38"/>
        <v>고구마닭볶음탕대파50g</v>
      </c>
      <c r="R1238" s="8">
        <f t="shared" si="39"/>
        <v>266.125</v>
      </c>
    </row>
    <row r="1239" spans="1:18" x14ac:dyDescent="0.4">
      <c r="A1239" s="8" t="s">
        <v>10238</v>
      </c>
      <c r="B1239" s="8" t="s">
        <v>371</v>
      </c>
      <c r="C1239" s="8" t="s">
        <v>4303</v>
      </c>
      <c r="D1239" s="8" t="s">
        <v>2761</v>
      </c>
      <c r="E1239" s="8" t="s">
        <v>10424</v>
      </c>
      <c r="F1239" s="8" t="s">
        <v>4303</v>
      </c>
      <c r="G1239" s="19">
        <v>532.25</v>
      </c>
      <c r="H1239" s="8" t="s">
        <v>9911</v>
      </c>
      <c r="I1239" s="8">
        <v>1</v>
      </c>
      <c r="J1239" s="8" t="s">
        <v>9911</v>
      </c>
      <c r="K1239" s="8">
        <v>100</v>
      </c>
      <c r="L1239" s="8" t="s">
        <v>9911</v>
      </c>
      <c r="M1239" s="8">
        <v>100</v>
      </c>
      <c r="N1239" s="8">
        <v>532.25</v>
      </c>
      <c r="O1239" s="8">
        <v>532.25</v>
      </c>
      <c r="Q1239" t="str">
        <f t="shared" si="38"/>
        <v>파채불고기대파100g</v>
      </c>
      <c r="R1239" s="8">
        <f t="shared" si="39"/>
        <v>532.25</v>
      </c>
    </row>
    <row r="1240" spans="1:18" x14ac:dyDescent="0.4">
      <c r="A1240" s="8" t="s">
        <v>9994</v>
      </c>
      <c r="B1240" s="8" t="s">
        <v>2025</v>
      </c>
      <c r="C1240" s="8" t="s">
        <v>4303</v>
      </c>
      <c r="D1240" s="8" t="s">
        <v>4321</v>
      </c>
      <c r="E1240" s="8" t="s">
        <v>10424</v>
      </c>
      <c r="F1240" s="8" t="s">
        <v>4303</v>
      </c>
      <c r="G1240" s="19">
        <v>532.25</v>
      </c>
      <c r="H1240" s="20" t="s">
        <v>10425</v>
      </c>
      <c r="I1240" s="20">
        <v>2</v>
      </c>
      <c r="J1240" s="20" t="s">
        <v>9911</v>
      </c>
      <c r="K1240" s="8">
        <v>100</v>
      </c>
      <c r="L1240" s="20" t="s">
        <v>9911</v>
      </c>
      <c r="M1240" s="20">
        <v>100</v>
      </c>
      <c r="N1240" s="20">
        <v>532.25</v>
      </c>
      <c r="O1240" s="8">
        <v>532.25</v>
      </c>
      <c r="Q1240" t="str">
        <f t="shared" si="38"/>
        <v>감자탕대파2대</v>
      </c>
      <c r="R1240" s="8">
        <f t="shared" si="39"/>
        <v>532.25</v>
      </c>
    </row>
    <row r="1241" spans="1:18" x14ac:dyDescent="0.4">
      <c r="A1241" s="8" t="s">
        <v>10177</v>
      </c>
      <c r="B1241" s="8" t="s">
        <v>993</v>
      </c>
      <c r="C1241" s="8" t="s">
        <v>4303</v>
      </c>
      <c r="D1241" s="8" t="s">
        <v>4321</v>
      </c>
      <c r="E1241" s="8" t="s">
        <v>10424</v>
      </c>
      <c r="F1241" s="8" t="s">
        <v>4303</v>
      </c>
      <c r="G1241" s="19">
        <v>532.25</v>
      </c>
      <c r="H1241" s="20" t="s">
        <v>10425</v>
      </c>
      <c r="I1241" s="20">
        <v>2</v>
      </c>
      <c r="J1241" s="20" t="s">
        <v>9911</v>
      </c>
      <c r="K1241" s="8">
        <v>100</v>
      </c>
      <c r="L1241" s="20" t="s">
        <v>9911</v>
      </c>
      <c r="M1241" s="20">
        <v>100</v>
      </c>
      <c r="N1241" s="20">
        <v>532.25</v>
      </c>
      <c r="O1241" s="8">
        <v>532.25</v>
      </c>
      <c r="Q1241" t="str">
        <f t="shared" si="38"/>
        <v>육개장대파2대</v>
      </c>
      <c r="R1241" s="8">
        <f t="shared" si="39"/>
        <v>532.25</v>
      </c>
    </row>
    <row r="1242" spans="1:18" x14ac:dyDescent="0.4">
      <c r="A1242" s="8" t="s">
        <v>9958</v>
      </c>
      <c r="B1242" s="8" t="s">
        <v>2169</v>
      </c>
      <c r="C1242" s="8" t="s">
        <v>4303</v>
      </c>
      <c r="D1242" s="8" t="s">
        <v>4321</v>
      </c>
      <c r="E1242" s="8" t="s">
        <v>10424</v>
      </c>
      <c r="F1242" s="8" t="s">
        <v>4303</v>
      </c>
      <c r="G1242" s="19">
        <v>532.25</v>
      </c>
      <c r="H1242" s="20" t="s">
        <v>10425</v>
      </c>
      <c r="I1242" s="20">
        <v>2</v>
      </c>
      <c r="J1242" s="20" t="s">
        <v>9911</v>
      </c>
      <c r="K1242" s="8">
        <v>100</v>
      </c>
      <c r="L1242" s="20" t="s">
        <v>9911</v>
      </c>
      <c r="M1242" s="20">
        <v>100</v>
      </c>
      <c r="N1242" s="20">
        <v>532.25</v>
      </c>
      <c r="O1242" s="8">
        <v>532.25</v>
      </c>
      <c r="Q1242" t="str">
        <f t="shared" si="38"/>
        <v>동파육대파2대</v>
      </c>
      <c r="R1242" s="8">
        <f t="shared" si="39"/>
        <v>532.25</v>
      </c>
    </row>
    <row r="1243" spans="1:18" x14ac:dyDescent="0.4">
      <c r="A1243" s="8" t="s">
        <v>9994</v>
      </c>
      <c r="B1243" s="8" t="s">
        <v>2025</v>
      </c>
      <c r="C1243" s="8" t="s">
        <v>4324</v>
      </c>
      <c r="D1243" s="8" t="s">
        <v>4314</v>
      </c>
      <c r="E1243" s="8" t="s">
        <v>10424</v>
      </c>
      <c r="F1243" s="8" t="s">
        <v>4303</v>
      </c>
      <c r="G1243" s="19">
        <v>532.25</v>
      </c>
      <c r="H1243" s="20" t="s">
        <v>10425</v>
      </c>
      <c r="I1243" s="20">
        <v>1</v>
      </c>
      <c r="J1243" s="20" t="s">
        <v>9911</v>
      </c>
      <c r="K1243" s="20">
        <v>100</v>
      </c>
      <c r="L1243" s="20" t="s">
        <v>9911</v>
      </c>
      <c r="M1243" s="20">
        <v>100</v>
      </c>
      <c r="N1243" s="20">
        <v>532.25</v>
      </c>
      <c r="O1243" s="8">
        <v>532.25</v>
      </c>
      <c r="Q1243" t="str">
        <f t="shared" si="38"/>
        <v>감자탕대파(파란부분)1대</v>
      </c>
      <c r="R1243" s="8">
        <f t="shared" si="39"/>
        <v>532.25</v>
      </c>
    </row>
    <row r="1244" spans="1:18" x14ac:dyDescent="0.4">
      <c r="A1244" s="8" t="s">
        <v>9987</v>
      </c>
      <c r="B1244" s="8" t="s">
        <v>764</v>
      </c>
      <c r="C1244" s="8" t="s">
        <v>4415</v>
      </c>
      <c r="D1244" s="8" t="s">
        <v>4314</v>
      </c>
      <c r="E1244" s="8" t="s">
        <v>10424</v>
      </c>
      <c r="F1244" s="8" t="s">
        <v>4303</v>
      </c>
      <c r="G1244" s="19">
        <v>532.25</v>
      </c>
      <c r="H1244" s="20" t="s">
        <v>10425</v>
      </c>
      <c r="I1244" s="20">
        <v>1</v>
      </c>
      <c r="J1244" s="20" t="s">
        <v>9911</v>
      </c>
      <c r="K1244" s="20">
        <v>100</v>
      </c>
      <c r="L1244" s="20" t="s">
        <v>9911</v>
      </c>
      <c r="M1244" s="20">
        <v>100</v>
      </c>
      <c r="N1244" s="20">
        <v>532.25</v>
      </c>
      <c r="O1244" s="8">
        <v>532.25</v>
      </c>
      <c r="Q1244" t="str">
        <f t="shared" si="38"/>
        <v>양지수육전골대파(녹색 부분)1대</v>
      </c>
      <c r="R1244" s="8">
        <f t="shared" si="39"/>
        <v>532.25</v>
      </c>
    </row>
    <row r="1245" spans="1:18" x14ac:dyDescent="0.4">
      <c r="A1245" s="8" t="s">
        <v>9986</v>
      </c>
      <c r="B1245" s="8" t="s">
        <v>1000</v>
      </c>
      <c r="C1245" s="8" t="s">
        <v>4303</v>
      </c>
      <c r="D1245" s="8" t="s">
        <v>4314</v>
      </c>
      <c r="E1245" s="8" t="s">
        <v>10424</v>
      </c>
      <c r="F1245" s="8" t="s">
        <v>4303</v>
      </c>
      <c r="G1245" s="19">
        <v>532.25</v>
      </c>
      <c r="H1245" s="20" t="s">
        <v>10425</v>
      </c>
      <c r="I1245" s="20">
        <v>1</v>
      </c>
      <c r="J1245" s="20" t="s">
        <v>9911</v>
      </c>
      <c r="K1245" s="20">
        <v>100</v>
      </c>
      <c r="L1245" s="20" t="s">
        <v>9911</v>
      </c>
      <c r="M1245" s="20">
        <v>100</v>
      </c>
      <c r="N1245" s="20">
        <v>532.25</v>
      </c>
      <c r="O1245" s="8">
        <v>532.25</v>
      </c>
      <c r="Q1245" t="str">
        <f t="shared" si="38"/>
        <v>짬뽕대파1대</v>
      </c>
      <c r="R1245" s="8">
        <f t="shared" si="39"/>
        <v>532.25</v>
      </c>
    </row>
    <row r="1246" spans="1:18" x14ac:dyDescent="0.4">
      <c r="A1246" s="8" t="s">
        <v>9989</v>
      </c>
      <c r="B1246" s="8" t="s">
        <v>1610</v>
      </c>
      <c r="C1246" s="8" t="s">
        <v>4303</v>
      </c>
      <c r="D1246" s="8" t="s">
        <v>4314</v>
      </c>
      <c r="E1246" s="8" t="s">
        <v>10424</v>
      </c>
      <c r="F1246" s="8" t="s">
        <v>4303</v>
      </c>
      <c r="G1246" s="19">
        <v>532.25</v>
      </c>
      <c r="H1246" s="20" t="s">
        <v>10425</v>
      </c>
      <c r="I1246" s="20">
        <v>1</v>
      </c>
      <c r="J1246" s="20" t="s">
        <v>9911</v>
      </c>
      <c r="K1246" s="20">
        <v>100</v>
      </c>
      <c r="L1246" s="20" t="s">
        <v>9911</v>
      </c>
      <c r="M1246" s="20">
        <v>100</v>
      </c>
      <c r="N1246" s="20">
        <v>532.25</v>
      </c>
      <c r="O1246" s="8">
        <v>532.25</v>
      </c>
      <c r="Q1246" t="str">
        <f t="shared" si="38"/>
        <v>목살고추장구이대파1대</v>
      </c>
      <c r="R1246" s="8">
        <f t="shared" si="39"/>
        <v>532.25</v>
      </c>
    </row>
    <row r="1247" spans="1:18" x14ac:dyDescent="0.4">
      <c r="A1247" s="8" t="s">
        <v>9991</v>
      </c>
      <c r="B1247" s="8" t="s">
        <v>1975</v>
      </c>
      <c r="C1247" s="8" t="s">
        <v>4303</v>
      </c>
      <c r="D1247" s="8" t="s">
        <v>4314</v>
      </c>
      <c r="E1247" s="8" t="s">
        <v>10424</v>
      </c>
      <c r="F1247" s="8" t="s">
        <v>4303</v>
      </c>
      <c r="G1247" s="19">
        <v>532.25</v>
      </c>
      <c r="H1247" s="20" t="s">
        <v>10425</v>
      </c>
      <c r="I1247" s="20">
        <v>1</v>
      </c>
      <c r="J1247" s="20" t="s">
        <v>9911</v>
      </c>
      <c r="K1247" s="20">
        <v>100</v>
      </c>
      <c r="L1247" s="20" t="s">
        <v>9911</v>
      </c>
      <c r="M1247" s="20">
        <v>100</v>
      </c>
      <c r="N1247" s="20">
        <v>532.25</v>
      </c>
      <c r="O1247" s="8">
        <v>532.25</v>
      </c>
      <c r="Q1247" t="str">
        <f t="shared" si="38"/>
        <v>고등어조림대파1대</v>
      </c>
      <c r="R1247" s="8">
        <f t="shared" si="39"/>
        <v>532.25</v>
      </c>
    </row>
    <row r="1248" spans="1:18" x14ac:dyDescent="0.4">
      <c r="A1248" s="8" t="s">
        <v>10184</v>
      </c>
      <c r="B1248" s="8" t="s">
        <v>1060</v>
      </c>
      <c r="C1248" s="8" t="s">
        <v>4303</v>
      </c>
      <c r="D1248" s="8" t="s">
        <v>4314</v>
      </c>
      <c r="E1248" s="8" t="s">
        <v>10424</v>
      </c>
      <c r="F1248" s="8" t="s">
        <v>4303</v>
      </c>
      <c r="G1248" s="19">
        <v>532.25</v>
      </c>
      <c r="H1248" s="20" t="s">
        <v>10425</v>
      </c>
      <c r="I1248" s="20">
        <v>1</v>
      </c>
      <c r="J1248" s="20" t="s">
        <v>9911</v>
      </c>
      <c r="K1248" s="20">
        <v>100</v>
      </c>
      <c r="L1248" s="20" t="s">
        <v>9911</v>
      </c>
      <c r="M1248" s="20">
        <v>100</v>
      </c>
      <c r="N1248" s="20">
        <v>532.25</v>
      </c>
      <c r="O1248" s="8">
        <v>532.25</v>
      </c>
      <c r="Q1248" t="str">
        <f t="shared" si="38"/>
        <v>떡볶이대파1대</v>
      </c>
      <c r="R1248" s="8">
        <f t="shared" si="39"/>
        <v>532.25</v>
      </c>
    </row>
    <row r="1249" spans="1:18" x14ac:dyDescent="0.4">
      <c r="A1249" s="8" t="s">
        <v>10207</v>
      </c>
      <c r="B1249" s="8" t="s">
        <v>2142</v>
      </c>
      <c r="C1249" s="8" t="s">
        <v>4303</v>
      </c>
      <c r="D1249" s="8" t="s">
        <v>4314</v>
      </c>
      <c r="E1249" s="8" t="s">
        <v>10424</v>
      </c>
      <c r="F1249" s="8" t="s">
        <v>4303</v>
      </c>
      <c r="G1249" s="19">
        <v>532.25</v>
      </c>
      <c r="H1249" s="20" t="s">
        <v>10425</v>
      </c>
      <c r="I1249" s="20">
        <v>1</v>
      </c>
      <c r="J1249" s="20" t="s">
        <v>9911</v>
      </c>
      <c r="K1249" s="20">
        <v>100</v>
      </c>
      <c r="L1249" s="20" t="s">
        <v>9911</v>
      </c>
      <c r="M1249" s="20">
        <v>100</v>
      </c>
      <c r="N1249" s="20">
        <v>532.25</v>
      </c>
      <c r="O1249" s="8">
        <v>532.25</v>
      </c>
      <c r="Q1249" t="str">
        <f t="shared" si="38"/>
        <v>목살김치찜대파1대</v>
      </c>
      <c r="R1249" s="8">
        <f t="shared" si="39"/>
        <v>532.25</v>
      </c>
    </row>
    <row r="1250" spans="1:18" x14ac:dyDescent="0.4">
      <c r="A1250" s="8" t="s">
        <v>10071</v>
      </c>
      <c r="B1250" s="8" t="s">
        <v>2150</v>
      </c>
      <c r="C1250" s="8" t="s">
        <v>4303</v>
      </c>
      <c r="D1250" s="8" t="s">
        <v>4314</v>
      </c>
      <c r="E1250" s="8" t="s">
        <v>10424</v>
      </c>
      <c r="F1250" s="8" t="s">
        <v>4303</v>
      </c>
      <c r="G1250" s="19">
        <v>532.25</v>
      </c>
      <c r="H1250" s="20" t="s">
        <v>10425</v>
      </c>
      <c r="I1250" s="20">
        <v>1</v>
      </c>
      <c r="J1250" s="20" t="s">
        <v>9911</v>
      </c>
      <c r="K1250" s="20">
        <v>100</v>
      </c>
      <c r="L1250" s="20" t="s">
        <v>9911</v>
      </c>
      <c r="M1250" s="20">
        <v>100</v>
      </c>
      <c r="N1250" s="20">
        <v>532.25</v>
      </c>
      <c r="O1250" s="8">
        <v>532.25</v>
      </c>
      <c r="Q1250" t="str">
        <f t="shared" si="38"/>
        <v>소고기 갈비찜대파1대</v>
      </c>
      <c r="R1250" s="8">
        <f t="shared" si="39"/>
        <v>532.25</v>
      </c>
    </row>
    <row r="1251" spans="1:18" x14ac:dyDescent="0.4">
      <c r="A1251" s="8" t="s">
        <v>10048</v>
      </c>
      <c r="B1251" s="8" t="s">
        <v>1864</v>
      </c>
      <c r="C1251" s="8" t="s">
        <v>4303</v>
      </c>
      <c r="D1251" s="8" t="s">
        <v>4314</v>
      </c>
      <c r="E1251" s="8" t="s">
        <v>10424</v>
      </c>
      <c r="F1251" s="8" t="s">
        <v>4303</v>
      </c>
      <c r="G1251" s="19">
        <v>532.25</v>
      </c>
      <c r="H1251" s="20" t="s">
        <v>10425</v>
      </c>
      <c r="I1251" s="20">
        <v>1</v>
      </c>
      <c r="J1251" s="20" t="s">
        <v>9911</v>
      </c>
      <c r="K1251" s="20">
        <v>100</v>
      </c>
      <c r="L1251" s="20" t="s">
        <v>9911</v>
      </c>
      <c r="M1251" s="20">
        <v>100</v>
      </c>
      <c r="N1251" s="20">
        <v>532.25</v>
      </c>
      <c r="O1251" s="8">
        <v>532.25</v>
      </c>
      <c r="Q1251" t="str">
        <f t="shared" si="38"/>
        <v>베이컨 대파 볶음밥대파1대</v>
      </c>
      <c r="R1251" s="8">
        <f t="shared" si="39"/>
        <v>532.25</v>
      </c>
    </row>
    <row r="1252" spans="1:18" x14ac:dyDescent="0.4">
      <c r="A1252" s="8" t="s">
        <v>10066</v>
      </c>
      <c r="B1252" s="8" t="s">
        <v>2019</v>
      </c>
      <c r="C1252" s="8" t="s">
        <v>4303</v>
      </c>
      <c r="D1252" s="8" t="s">
        <v>4314</v>
      </c>
      <c r="E1252" s="8" t="s">
        <v>10424</v>
      </c>
      <c r="F1252" s="8" t="s">
        <v>4303</v>
      </c>
      <c r="G1252" s="19">
        <v>532.25</v>
      </c>
      <c r="H1252" s="20" t="s">
        <v>10425</v>
      </c>
      <c r="I1252" s="20">
        <v>1</v>
      </c>
      <c r="J1252" s="20" t="s">
        <v>9911</v>
      </c>
      <c r="K1252" s="20">
        <v>100</v>
      </c>
      <c r="L1252" s="20" t="s">
        <v>9911</v>
      </c>
      <c r="M1252" s="20">
        <v>100</v>
      </c>
      <c r="N1252" s="20">
        <v>532.25</v>
      </c>
      <c r="O1252" s="8">
        <v>532.25</v>
      </c>
      <c r="Q1252" t="str">
        <f t="shared" si="38"/>
        <v>갈비탕대파1대</v>
      </c>
      <c r="R1252" s="8">
        <f t="shared" si="39"/>
        <v>532.25</v>
      </c>
    </row>
    <row r="1253" spans="1:18" x14ac:dyDescent="0.4">
      <c r="A1253" s="8" t="s">
        <v>10185</v>
      </c>
      <c r="B1253" s="8" t="s">
        <v>1783</v>
      </c>
      <c r="C1253" s="8" t="s">
        <v>4303</v>
      </c>
      <c r="D1253" s="8" t="s">
        <v>4314</v>
      </c>
      <c r="E1253" s="8" t="s">
        <v>10424</v>
      </c>
      <c r="F1253" s="8" t="s">
        <v>4303</v>
      </c>
      <c r="G1253" s="19">
        <v>532.25</v>
      </c>
      <c r="H1253" s="20" t="s">
        <v>10425</v>
      </c>
      <c r="I1253" s="20">
        <v>1</v>
      </c>
      <c r="J1253" s="20" t="s">
        <v>9911</v>
      </c>
      <c r="K1253" s="20">
        <v>100</v>
      </c>
      <c r="L1253" s="20" t="s">
        <v>9911</v>
      </c>
      <c r="M1253" s="20">
        <v>100</v>
      </c>
      <c r="N1253" s="20">
        <v>532.25</v>
      </c>
      <c r="O1253" s="8">
        <v>532.25</v>
      </c>
      <c r="Q1253" t="str">
        <f t="shared" si="38"/>
        <v>차돌박이떡볶이대파1대</v>
      </c>
      <c r="R1253" s="8">
        <f t="shared" si="39"/>
        <v>532.25</v>
      </c>
    </row>
    <row r="1254" spans="1:18" x14ac:dyDescent="0.4">
      <c r="A1254" s="8" t="s">
        <v>9959</v>
      </c>
      <c r="B1254" s="8" t="s">
        <v>965</v>
      </c>
      <c r="C1254" s="8" t="s">
        <v>4303</v>
      </c>
      <c r="D1254" s="8" t="s">
        <v>4314</v>
      </c>
      <c r="E1254" s="8" t="s">
        <v>10424</v>
      </c>
      <c r="F1254" s="8" t="s">
        <v>4303</v>
      </c>
      <c r="G1254" s="19">
        <v>532.25</v>
      </c>
      <c r="H1254" s="20" t="s">
        <v>10425</v>
      </c>
      <c r="I1254" s="20">
        <v>1</v>
      </c>
      <c r="J1254" s="20" t="s">
        <v>9911</v>
      </c>
      <c r="K1254" s="20">
        <v>100</v>
      </c>
      <c r="L1254" s="20" t="s">
        <v>9911</v>
      </c>
      <c r="M1254" s="20">
        <v>100</v>
      </c>
      <c r="N1254" s="20">
        <v>532.25</v>
      </c>
      <c r="O1254" s="8">
        <v>532.25</v>
      </c>
      <c r="Q1254" t="str">
        <f t="shared" si="38"/>
        <v>깍두기볶음밥대파1대</v>
      </c>
      <c r="R1254" s="8">
        <f t="shared" si="39"/>
        <v>532.25</v>
      </c>
    </row>
    <row r="1255" spans="1:18" x14ac:dyDescent="0.4">
      <c r="A1255" s="8" t="s">
        <v>9961</v>
      </c>
      <c r="B1255" s="8" t="s">
        <v>736</v>
      </c>
      <c r="C1255" s="8" t="s">
        <v>4303</v>
      </c>
      <c r="D1255" s="8" t="s">
        <v>4314</v>
      </c>
      <c r="E1255" s="8" t="s">
        <v>10424</v>
      </c>
      <c r="F1255" s="8" t="s">
        <v>4303</v>
      </c>
      <c r="G1255" s="19">
        <v>532.25</v>
      </c>
      <c r="H1255" s="20" t="s">
        <v>10425</v>
      </c>
      <c r="I1255" s="20">
        <v>1</v>
      </c>
      <c r="J1255" s="20" t="s">
        <v>9911</v>
      </c>
      <c r="K1255" s="20">
        <v>100</v>
      </c>
      <c r="L1255" s="20" t="s">
        <v>9911</v>
      </c>
      <c r="M1255" s="20">
        <v>100</v>
      </c>
      <c r="N1255" s="20">
        <v>532.25</v>
      </c>
      <c r="O1255" s="8">
        <v>532.25</v>
      </c>
      <c r="Q1255" t="str">
        <f t="shared" si="38"/>
        <v>고추장 삼겹살구이대파1대</v>
      </c>
      <c r="R1255" s="8">
        <f t="shared" si="39"/>
        <v>532.25</v>
      </c>
    </row>
    <row r="1256" spans="1:18" x14ac:dyDescent="0.4">
      <c r="A1256" s="8" t="s">
        <v>10032</v>
      </c>
      <c r="B1256" s="8" t="s">
        <v>786</v>
      </c>
      <c r="C1256" s="8" t="s">
        <v>4303</v>
      </c>
      <c r="D1256" s="8" t="s">
        <v>4314</v>
      </c>
      <c r="E1256" s="8" t="s">
        <v>10424</v>
      </c>
      <c r="F1256" s="8" t="s">
        <v>4303</v>
      </c>
      <c r="G1256" s="19">
        <v>532.25</v>
      </c>
      <c r="H1256" s="20" t="s">
        <v>10425</v>
      </c>
      <c r="I1256" s="20">
        <v>1</v>
      </c>
      <c r="J1256" s="20" t="s">
        <v>9911</v>
      </c>
      <c r="K1256" s="20">
        <v>100</v>
      </c>
      <c r="L1256" s="20" t="s">
        <v>9911</v>
      </c>
      <c r="M1256" s="20">
        <v>100</v>
      </c>
      <c r="N1256" s="20">
        <v>532.25</v>
      </c>
      <c r="O1256" s="8">
        <v>532.25</v>
      </c>
      <c r="Q1256" t="str">
        <f t="shared" si="38"/>
        <v>매콤닭한마리대파1대</v>
      </c>
      <c r="R1256" s="8">
        <f t="shared" si="39"/>
        <v>532.25</v>
      </c>
    </row>
    <row r="1257" spans="1:18" x14ac:dyDescent="0.4">
      <c r="A1257" s="8" t="s">
        <v>10032</v>
      </c>
      <c r="B1257" s="8" t="s">
        <v>786</v>
      </c>
      <c r="C1257" s="8" t="s">
        <v>4303</v>
      </c>
      <c r="D1257" s="8" t="s">
        <v>4314</v>
      </c>
      <c r="E1257" s="8" t="s">
        <v>10424</v>
      </c>
      <c r="F1257" s="8" t="s">
        <v>4303</v>
      </c>
      <c r="G1257" s="19">
        <v>532.25</v>
      </c>
      <c r="H1257" s="20" t="s">
        <v>10425</v>
      </c>
      <c r="I1257" s="20">
        <v>1</v>
      </c>
      <c r="J1257" s="20" t="s">
        <v>9911</v>
      </c>
      <c r="K1257" s="20">
        <v>100</v>
      </c>
      <c r="L1257" s="20" t="s">
        <v>9911</v>
      </c>
      <c r="M1257" s="20">
        <v>100</v>
      </c>
      <c r="N1257" s="20">
        <v>532.25</v>
      </c>
      <c r="O1257" s="8">
        <v>532.25</v>
      </c>
      <c r="Q1257" t="str">
        <f t="shared" si="38"/>
        <v>매콤닭한마리대파1대</v>
      </c>
      <c r="R1257" s="8">
        <f t="shared" si="39"/>
        <v>532.25</v>
      </c>
    </row>
    <row r="1258" spans="1:18" x14ac:dyDescent="0.4">
      <c r="A1258" s="8" t="s">
        <v>9997</v>
      </c>
      <c r="B1258" s="8" t="s">
        <v>1992</v>
      </c>
      <c r="C1258" s="8" t="s">
        <v>4303</v>
      </c>
      <c r="D1258" s="8" t="s">
        <v>4314</v>
      </c>
      <c r="E1258" s="8" t="s">
        <v>10424</v>
      </c>
      <c r="F1258" s="8" t="s">
        <v>4303</v>
      </c>
      <c r="G1258" s="19">
        <v>532.25</v>
      </c>
      <c r="H1258" s="20" t="s">
        <v>10425</v>
      </c>
      <c r="I1258" s="20">
        <v>1</v>
      </c>
      <c r="J1258" s="20" t="s">
        <v>9911</v>
      </c>
      <c r="K1258" s="20">
        <v>100</v>
      </c>
      <c r="L1258" s="20" t="s">
        <v>9911</v>
      </c>
      <c r="M1258" s="20">
        <v>100</v>
      </c>
      <c r="N1258" s="20">
        <v>532.25</v>
      </c>
      <c r="O1258" s="8">
        <v>532.25</v>
      </c>
      <c r="Q1258" t="str">
        <f t="shared" si="38"/>
        <v>골뱅이무침대파1대</v>
      </c>
      <c r="R1258" s="8">
        <f t="shared" si="39"/>
        <v>532.25</v>
      </c>
    </row>
    <row r="1259" spans="1:18" x14ac:dyDescent="0.4">
      <c r="A1259" s="8" t="s">
        <v>9967</v>
      </c>
      <c r="B1259" s="8" t="s">
        <v>1997</v>
      </c>
      <c r="C1259" s="8" t="s">
        <v>4303</v>
      </c>
      <c r="D1259" s="8" t="s">
        <v>4314</v>
      </c>
      <c r="E1259" s="8" t="s">
        <v>10424</v>
      </c>
      <c r="F1259" s="8" t="s">
        <v>4303</v>
      </c>
      <c r="G1259" s="19">
        <v>532.25</v>
      </c>
      <c r="H1259" s="20" t="s">
        <v>10425</v>
      </c>
      <c r="I1259" s="20">
        <v>1</v>
      </c>
      <c r="J1259" s="20" t="s">
        <v>9911</v>
      </c>
      <c r="K1259" s="20">
        <v>100</v>
      </c>
      <c r="L1259" s="20" t="s">
        <v>9911</v>
      </c>
      <c r="M1259" s="20">
        <v>100</v>
      </c>
      <c r="N1259" s="20">
        <v>532.25</v>
      </c>
      <c r="O1259" s="8">
        <v>532.25</v>
      </c>
      <c r="Q1259" t="str">
        <f t="shared" si="38"/>
        <v>매운닭볶음탕대파1대</v>
      </c>
      <c r="R1259" s="8">
        <f t="shared" si="39"/>
        <v>532.25</v>
      </c>
    </row>
    <row r="1260" spans="1:18" x14ac:dyDescent="0.4">
      <c r="A1260" s="8" t="s">
        <v>9968</v>
      </c>
      <c r="B1260" s="8" t="s">
        <v>2364</v>
      </c>
      <c r="C1260" s="8" t="s">
        <v>4303</v>
      </c>
      <c r="D1260" s="8" t="s">
        <v>4314</v>
      </c>
      <c r="E1260" s="8" t="s">
        <v>10424</v>
      </c>
      <c r="F1260" s="8" t="s">
        <v>4303</v>
      </c>
      <c r="G1260" s="19">
        <v>532.25</v>
      </c>
      <c r="H1260" s="20" t="s">
        <v>10425</v>
      </c>
      <c r="I1260" s="20">
        <v>1</v>
      </c>
      <c r="J1260" s="20" t="s">
        <v>9911</v>
      </c>
      <c r="K1260" s="20">
        <v>100</v>
      </c>
      <c r="L1260" s="20" t="s">
        <v>9911</v>
      </c>
      <c r="M1260" s="20">
        <v>100</v>
      </c>
      <c r="N1260" s="20">
        <v>532.25</v>
      </c>
      <c r="O1260" s="8">
        <v>532.25</v>
      </c>
      <c r="Q1260" t="str">
        <f t="shared" si="38"/>
        <v>쇠고기불고기대파1대</v>
      </c>
      <c r="R1260" s="8">
        <f t="shared" si="39"/>
        <v>532.25</v>
      </c>
    </row>
    <row r="1261" spans="1:18" x14ac:dyDescent="0.4">
      <c r="A1261" s="8" t="s">
        <v>9957</v>
      </c>
      <c r="B1261" s="8" t="s">
        <v>2368</v>
      </c>
      <c r="C1261" s="8" t="s">
        <v>4303</v>
      </c>
      <c r="D1261" s="8" t="s">
        <v>4314</v>
      </c>
      <c r="E1261" s="8" t="s">
        <v>10424</v>
      </c>
      <c r="F1261" s="8" t="s">
        <v>4303</v>
      </c>
      <c r="G1261" s="19">
        <v>532.25</v>
      </c>
      <c r="H1261" s="20" t="s">
        <v>10425</v>
      </c>
      <c r="I1261" s="20">
        <v>1</v>
      </c>
      <c r="J1261" s="20" t="s">
        <v>9911</v>
      </c>
      <c r="K1261" s="20">
        <v>100</v>
      </c>
      <c r="L1261" s="20" t="s">
        <v>9911</v>
      </c>
      <c r="M1261" s="20">
        <v>100</v>
      </c>
      <c r="N1261" s="20">
        <v>532.25</v>
      </c>
      <c r="O1261" s="8">
        <v>532.25</v>
      </c>
      <c r="Q1261" t="str">
        <f t="shared" si="38"/>
        <v>묵은지고등어조림대파1대</v>
      </c>
      <c r="R1261" s="8">
        <f t="shared" si="39"/>
        <v>532.25</v>
      </c>
    </row>
    <row r="1262" spans="1:18" x14ac:dyDescent="0.4">
      <c r="A1262" s="8" t="s">
        <v>10193</v>
      </c>
      <c r="B1262" s="8" t="s">
        <v>801</v>
      </c>
      <c r="C1262" s="8" t="s">
        <v>4303</v>
      </c>
      <c r="D1262" s="8" t="s">
        <v>4314</v>
      </c>
      <c r="E1262" s="8" t="s">
        <v>10424</v>
      </c>
      <c r="F1262" s="8" t="s">
        <v>4303</v>
      </c>
      <c r="G1262" s="19">
        <v>532.25</v>
      </c>
      <c r="H1262" s="20" t="s">
        <v>10425</v>
      </c>
      <c r="I1262" s="20">
        <v>1</v>
      </c>
      <c r="J1262" s="20" t="s">
        <v>9911</v>
      </c>
      <c r="K1262" s="20">
        <v>100</v>
      </c>
      <c r="L1262" s="20" t="s">
        <v>9911</v>
      </c>
      <c r="M1262" s="20">
        <v>100</v>
      </c>
      <c r="N1262" s="20">
        <v>532.25</v>
      </c>
      <c r="O1262" s="8">
        <v>532.25</v>
      </c>
      <c r="Q1262" t="str">
        <f t="shared" si="38"/>
        <v>동태찌개대파1대</v>
      </c>
      <c r="R1262" s="8">
        <f t="shared" si="39"/>
        <v>532.25</v>
      </c>
    </row>
    <row r="1263" spans="1:18" x14ac:dyDescent="0.4">
      <c r="A1263" s="8" t="s">
        <v>10194</v>
      </c>
      <c r="B1263" s="8" t="s">
        <v>957</v>
      </c>
      <c r="C1263" s="8" t="s">
        <v>4303</v>
      </c>
      <c r="D1263" s="8" t="s">
        <v>4314</v>
      </c>
      <c r="E1263" s="8" t="s">
        <v>10424</v>
      </c>
      <c r="F1263" s="8" t="s">
        <v>4303</v>
      </c>
      <c r="G1263" s="19">
        <v>532.25</v>
      </c>
      <c r="H1263" s="20" t="s">
        <v>10425</v>
      </c>
      <c r="I1263" s="20">
        <v>1</v>
      </c>
      <c r="J1263" s="20" t="s">
        <v>9911</v>
      </c>
      <c r="K1263" s="20">
        <v>100</v>
      </c>
      <c r="L1263" s="20" t="s">
        <v>9911</v>
      </c>
      <c r="M1263" s="20">
        <v>100</v>
      </c>
      <c r="N1263" s="20">
        <v>532.25</v>
      </c>
      <c r="O1263" s="8">
        <v>532.25</v>
      </c>
      <c r="Q1263" t="str">
        <f t="shared" si="38"/>
        <v>돼지등갈비김치찜대파1대</v>
      </c>
      <c r="R1263" s="8">
        <f t="shared" si="39"/>
        <v>532.25</v>
      </c>
    </row>
    <row r="1264" spans="1:18" x14ac:dyDescent="0.4">
      <c r="A1264" s="8" t="s">
        <v>9921</v>
      </c>
      <c r="B1264" s="8" t="s">
        <v>2347</v>
      </c>
      <c r="C1264" s="8" t="s">
        <v>4303</v>
      </c>
      <c r="D1264" s="8" t="s">
        <v>4314</v>
      </c>
      <c r="E1264" s="8" t="s">
        <v>10424</v>
      </c>
      <c r="F1264" s="8" t="s">
        <v>4303</v>
      </c>
      <c r="G1264" s="19">
        <v>532.25</v>
      </c>
      <c r="H1264" s="20" t="s">
        <v>10425</v>
      </c>
      <c r="I1264" s="20">
        <v>1</v>
      </c>
      <c r="J1264" s="20" t="s">
        <v>9911</v>
      </c>
      <c r="K1264" s="20">
        <v>100</v>
      </c>
      <c r="L1264" s="20" t="s">
        <v>9911</v>
      </c>
      <c r="M1264" s="20">
        <v>100</v>
      </c>
      <c r="N1264" s="20">
        <v>532.25</v>
      </c>
      <c r="O1264" s="8">
        <v>532.25</v>
      </c>
      <c r="Q1264" t="str">
        <f t="shared" si="38"/>
        <v>매운쇠고기갈비찜대파1대</v>
      </c>
      <c r="R1264" s="8">
        <f t="shared" si="39"/>
        <v>532.25</v>
      </c>
    </row>
    <row r="1265" spans="1:18" x14ac:dyDescent="0.4">
      <c r="A1265" s="8" t="s">
        <v>9921</v>
      </c>
      <c r="B1265" s="8" t="s">
        <v>2347</v>
      </c>
      <c r="C1265" s="8" t="s">
        <v>4303</v>
      </c>
      <c r="D1265" s="8" t="s">
        <v>4314</v>
      </c>
      <c r="E1265" s="8" t="s">
        <v>10424</v>
      </c>
      <c r="F1265" s="8" t="s">
        <v>4303</v>
      </c>
      <c r="G1265" s="19">
        <v>532.25</v>
      </c>
      <c r="H1265" s="20" t="s">
        <v>10425</v>
      </c>
      <c r="I1265" s="20">
        <v>1</v>
      </c>
      <c r="J1265" s="20" t="s">
        <v>9911</v>
      </c>
      <c r="K1265" s="20">
        <v>100</v>
      </c>
      <c r="L1265" s="20" t="s">
        <v>9911</v>
      </c>
      <c r="M1265" s="20">
        <v>100</v>
      </c>
      <c r="N1265" s="20">
        <v>532.25</v>
      </c>
      <c r="O1265" s="8">
        <v>532.25</v>
      </c>
      <c r="Q1265" t="str">
        <f t="shared" si="38"/>
        <v>매운쇠고기갈비찜대파1대</v>
      </c>
      <c r="R1265" s="8">
        <f t="shared" si="39"/>
        <v>532.25</v>
      </c>
    </row>
    <row r="1266" spans="1:18" x14ac:dyDescent="0.4">
      <c r="A1266" s="8" t="s">
        <v>10177</v>
      </c>
      <c r="B1266" s="8" t="s">
        <v>993</v>
      </c>
      <c r="C1266" s="8" t="s">
        <v>4303</v>
      </c>
      <c r="D1266" s="8" t="s">
        <v>4314</v>
      </c>
      <c r="E1266" s="8" t="s">
        <v>10424</v>
      </c>
      <c r="F1266" s="8" t="s">
        <v>4303</v>
      </c>
      <c r="G1266" s="19">
        <v>532.25</v>
      </c>
      <c r="H1266" s="20" t="s">
        <v>10425</v>
      </c>
      <c r="I1266" s="20">
        <v>1</v>
      </c>
      <c r="J1266" s="20" t="s">
        <v>9911</v>
      </c>
      <c r="K1266" s="20">
        <v>100</v>
      </c>
      <c r="L1266" s="20" t="s">
        <v>9911</v>
      </c>
      <c r="M1266" s="20">
        <v>100</v>
      </c>
      <c r="N1266" s="20">
        <v>532.25</v>
      </c>
      <c r="O1266" s="8">
        <v>532.25</v>
      </c>
      <c r="Q1266" t="str">
        <f t="shared" si="38"/>
        <v>육개장대파1대</v>
      </c>
      <c r="R1266" s="8">
        <f t="shared" si="39"/>
        <v>532.25</v>
      </c>
    </row>
    <row r="1267" spans="1:18" x14ac:dyDescent="0.4">
      <c r="A1267" s="8" t="s">
        <v>10039</v>
      </c>
      <c r="B1267" s="8" t="s">
        <v>1804</v>
      </c>
      <c r="C1267" s="8" t="s">
        <v>4303</v>
      </c>
      <c r="D1267" s="8" t="s">
        <v>4314</v>
      </c>
      <c r="E1267" s="8" t="s">
        <v>10424</v>
      </c>
      <c r="F1267" s="8" t="s">
        <v>4303</v>
      </c>
      <c r="G1267" s="19">
        <v>532.25</v>
      </c>
      <c r="H1267" s="20" t="s">
        <v>10425</v>
      </c>
      <c r="I1267" s="20">
        <v>1</v>
      </c>
      <c r="J1267" s="20" t="s">
        <v>9911</v>
      </c>
      <c r="K1267" s="20">
        <v>100</v>
      </c>
      <c r="L1267" s="20" t="s">
        <v>9911</v>
      </c>
      <c r="M1267" s="20">
        <v>100</v>
      </c>
      <c r="N1267" s="20">
        <v>532.25</v>
      </c>
      <c r="O1267" s="8">
        <v>532.25</v>
      </c>
      <c r="Q1267" t="str">
        <f t="shared" si="38"/>
        <v>황태구이대파1대</v>
      </c>
      <c r="R1267" s="8">
        <f t="shared" si="39"/>
        <v>532.25</v>
      </c>
    </row>
    <row r="1268" spans="1:18" x14ac:dyDescent="0.4">
      <c r="A1268" s="8" t="s">
        <v>9965</v>
      </c>
      <c r="B1268" s="8" t="s">
        <v>2005</v>
      </c>
      <c r="C1268" s="8" t="s">
        <v>4303</v>
      </c>
      <c r="D1268" s="8" t="s">
        <v>4314</v>
      </c>
      <c r="E1268" s="8" t="s">
        <v>10424</v>
      </c>
      <c r="F1268" s="8" t="s">
        <v>4303</v>
      </c>
      <c r="G1268" s="19">
        <v>532.25</v>
      </c>
      <c r="H1268" s="20" t="s">
        <v>10425</v>
      </c>
      <c r="I1268" s="20">
        <v>1</v>
      </c>
      <c r="J1268" s="20" t="s">
        <v>9911</v>
      </c>
      <c r="K1268" s="20">
        <v>100</v>
      </c>
      <c r="L1268" s="20" t="s">
        <v>9911</v>
      </c>
      <c r="M1268" s="20">
        <v>100</v>
      </c>
      <c r="N1268" s="20">
        <v>532.25</v>
      </c>
      <c r="O1268" s="8">
        <v>532.25</v>
      </c>
      <c r="Q1268" t="str">
        <f t="shared" si="38"/>
        <v>쇠고기갈비찜대파1대</v>
      </c>
      <c r="R1268" s="8">
        <f t="shared" si="39"/>
        <v>532.25</v>
      </c>
    </row>
    <row r="1269" spans="1:18" x14ac:dyDescent="0.4">
      <c r="A1269" s="8" t="s">
        <v>10041</v>
      </c>
      <c r="B1269" s="8" t="s">
        <v>1032</v>
      </c>
      <c r="C1269" s="8" t="s">
        <v>4303</v>
      </c>
      <c r="D1269" s="8" t="s">
        <v>4314</v>
      </c>
      <c r="E1269" s="8" t="s">
        <v>10424</v>
      </c>
      <c r="F1269" s="8" t="s">
        <v>4303</v>
      </c>
      <c r="G1269" s="19">
        <v>532.25</v>
      </c>
      <c r="H1269" s="20" t="s">
        <v>10425</v>
      </c>
      <c r="I1269" s="20">
        <v>1</v>
      </c>
      <c r="J1269" s="20" t="s">
        <v>9911</v>
      </c>
      <c r="K1269" s="20">
        <v>100</v>
      </c>
      <c r="L1269" s="20" t="s">
        <v>9911</v>
      </c>
      <c r="M1269" s="20">
        <v>100</v>
      </c>
      <c r="N1269" s="20">
        <v>532.25</v>
      </c>
      <c r="O1269" s="8">
        <v>532.25</v>
      </c>
      <c r="Q1269" t="str">
        <f t="shared" si="38"/>
        <v>국물떡볶이대파1대</v>
      </c>
      <c r="R1269" s="8">
        <f t="shared" si="39"/>
        <v>532.25</v>
      </c>
    </row>
    <row r="1270" spans="1:18" x14ac:dyDescent="0.4">
      <c r="A1270" s="8" t="s">
        <v>9971</v>
      </c>
      <c r="B1270" s="8" t="s">
        <v>744</v>
      </c>
      <c r="C1270" s="8" t="s">
        <v>4303</v>
      </c>
      <c r="D1270" s="8" t="s">
        <v>4314</v>
      </c>
      <c r="E1270" s="8" t="s">
        <v>10424</v>
      </c>
      <c r="F1270" s="8" t="s">
        <v>4303</v>
      </c>
      <c r="G1270" s="19">
        <v>532.25</v>
      </c>
      <c r="H1270" s="20" t="s">
        <v>10425</v>
      </c>
      <c r="I1270" s="20">
        <v>1</v>
      </c>
      <c r="J1270" s="20" t="s">
        <v>9911</v>
      </c>
      <c r="K1270" s="20">
        <v>100</v>
      </c>
      <c r="L1270" s="20" t="s">
        <v>9911</v>
      </c>
      <c r="M1270" s="20">
        <v>100</v>
      </c>
      <c r="N1270" s="20">
        <v>532.25</v>
      </c>
      <c r="O1270" s="8">
        <v>532.25</v>
      </c>
      <c r="Q1270" t="str">
        <f t="shared" si="38"/>
        <v>갈치조림대파1대</v>
      </c>
      <c r="R1270" s="8">
        <f t="shared" si="39"/>
        <v>532.25</v>
      </c>
    </row>
    <row r="1271" spans="1:18" x14ac:dyDescent="0.4">
      <c r="A1271" s="8" t="s">
        <v>10007</v>
      </c>
      <c r="B1271" s="8" t="s">
        <v>841</v>
      </c>
      <c r="C1271" s="8" t="s">
        <v>4303</v>
      </c>
      <c r="D1271" s="8" t="s">
        <v>4314</v>
      </c>
      <c r="E1271" s="8" t="s">
        <v>10424</v>
      </c>
      <c r="F1271" s="8" t="s">
        <v>4303</v>
      </c>
      <c r="G1271" s="19">
        <v>532.25</v>
      </c>
      <c r="H1271" s="20" t="s">
        <v>10425</v>
      </c>
      <c r="I1271" s="20">
        <v>1</v>
      </c>
      <c r="J1271" s="20" t="s">
        <v>9911</v>
      </c>
      <c r="K1271" s="20">
        <v>100</v>
      </c>
      <c r="L1271" s="20" t="s">
        <v>9911</v>
      </c>
      <c r="M1271" s="20">
        <v>100</v>
      </c>
      <c r="N1271" s="20">
        <v>532.25</v>
      </c>
      <c r="O1271" s="8">
        <v>532.25</v>
      </c>
      <c r="Q1271" t="str">
        <f t="shared" si="38"/>
        <v>묵은지닭볶음탕대파1대</v>
      </c>
      <c r="R1271" s="8">
        <f t="shared" si="39"/>
        <v>532.25</v>
      </c>
    </row>
    <row r="1272" spans="1:18" x14ac:dyDescent="0.4">
      <c r="A1272" s="8" t="s">
        <v>9958</v>
      </c>
      <c r="B1272" s="8" t="s">
        <v>2169</v>
      </c>
      <c r="C1272" s="8" t="s">
        <v>4303</v>
      </c>
      <c r="D1272" s="8" t="s">
        <v>4314</v>
      </c>
      <c r="E1272" s="8" t="s">
        <v>10424</v>
      </c>
      <c r="F1272" s="8" t="s">
        <v>4303</v>
      </c>
      <c r="G1272" s="19">
        <v>532.25</v>
      </c>
      <c r="H1272" s="20" t="s">
        <v>10425</v>
      </c>
      <c r="I1272" s="20">
        <v>1</v>
      </c>
      <c r="J1272" s="20" t="s">
        <v>9911</v>
      </c>
      <c r="K1272" s="20">
        <v>100</v>
      </c>
      <c r="L1272" s="20" t="s">
        <v>9911</v>
      </c>
      <c r="M1272" s="20">
        <v>100</v>
      </c>
      <c r="N1272" s="20">
        <v>532.25</v>
      </c>
      <c r="O1272" s="8">
        <v>532.25</v>
      </c>
      <c r="Q1272" t="str">
        <f t="shared" si="38"/>
        <v>동파육대파1대</v>
      </c>
      <c r="R1272" s="8">
        <f t="shared" si="39"/>
        <v>532.25</v>
      </c>
    </row>
    <row r="1273" spans="1:18" x14ac:dyDescent="0.4">
      <c r="A1273" s="8" t="s">
        <v>10008</v>
      </c>
      <c r="B1273" s="8" t="s">
        <v>793</v>
      </c>
      <c r="C1273" s="8" t="s">
        <v>4303</v>
      </c>
      <c r="D1273" s="8" t="s">
        <v>4314</v>
      </c>
      <c r="E1273" s="8" t="s">
        <v>10424</v>
      </c>
      <c r="F1273" s="8" t="s">
        <v>4303</v>
      </c>
      <c r="G1273" s="19">
        <v>532.25</v>
      </c>
      <c r="H1273" s="20" t="s">
        <v>10425</v>
      </c>
      <c r="I1273" s="20">
        <v>1</v>
      </c>
      <c r="J1273" s="20" t="s">
        <v>9911</v>
      </c>
      <c r="K1273" s="20">
        <v>100</v>
      </c>
      <c r="L1273" s="20" t="s">
        <v>9911</v>
      </c>
      <c r="M1273" s="20">
        <v>100</v>
      </c>
      <c r="N1273" s="20">
        <v>532.25</v>
      </c>
      <c r="O1273" s="8">
        <v>532.25</v>
      </c>
      <c r="Q1273" t="str">
        <f t="shared" si="38"/>
        <v>주꾸미삼겹살치즈볶음대파1대</v>
      </c>
      <c r="R1273" s="8">
        <f t="shared" si="39"/>
        <v>532.25</v>
      </c>
    </row>
    <row r="1274" spans="1:18" x14ac:dyDescent="0.4">
      <c r="A1274" s="8" t="s">
        <v>10241</v>
      </c>
      <c r="B1274" s="8" t="s">
        <v>938</v>
      </c>
      <c r="C1274" s="8" t="s">
        <v>4303</v>
      </c>
      <c r="D1274" s="8" t="s">
        <v>4314</v>
      </c>
      <c r="E1274" s="8" t="s">
        <v>10424</v>
      </c>
      <c r="F1274" s="8" t="s">
        <v>4303</v>
      </c>
      <c r="G1274" s="19">
        <v>532.25</v>
      </c>
      <c r="H1274" s="20" t="s">
        <v>10425</v>
      </c>
      <c r="I1274" s="20">
        <v>1</v>
      </c>
      <c r="J1274" s="20" t="s">
        <v>9911</v>
      </c>
      <c r="K1274" s="20">
        <v>100</v>
      </c>
      <c r="L1274" s="20" t="s">
        <v>9911</v>
      </c>
      <c r="M1274" s="20">
        <v>100</v>
      </c>
      <c r="N1274" s="20">
        <v>532.25</v>
      </c>
      <c r="O1274" s="8">
        <v>532.25</v>
      </c>
      <c r="Q1274" t="str">
        <f t="shared" si="38"/>
        <v>나가사키짬뽕대파1대</v>
      </c>
      <c r="R1274" s="8">
        <f t="shared" si="39"/>
        <v>532.25</v>
      </c>
    </row>
    <row r="1275" spans="1:18" x14ac:dyDescent="0.4">
      <c r="A1275" s="8" t="s">
        <v>10019</v>
      </c>
      <c r="B1275" s="8" t="s">
        <v>277</v>
      </c>
      <c r="C1275" s="8" t="s">
        <v>4339</v>
      </c>
      <c r="D1275" s="8" t="s">
        <v>4314</v>
      </c>
      <c r="E1275" s="8" t="s">
        <v>10426</v>
      </c>
      <c r="F1275" s="8" t="s">
        <v>4303</v>
      </c>
      <c r="G1275" s="19">
        <v>532.25</v>
      </c>
      <c r="H1275" s="20" t="s">
        <v>10425</v>
      </c>
      <c r="I1275" s="20">
        <v>1</v>
      </c>
      <c r="J1275" s="20" t="s">
        <v>9911</v>
      </c>
      <c r="K1275" s="20">
        <v>100</v>
      </c>
      <c r="L1275" s="20" t="s">
        <v>9911</v>
      </c>
      <c r="M1275" s="20">
        <v>100</v>
      </c>
      <c r="N1275" s="20">
        <v>532.25</v>
      </c>
      <c r="O1275" s="8">
        <v>764.16666666666663</v>
      </c>
      <c r="Q1275" t="str">
        <f t="shared" si="38"/>
        <v>깐풍기대파 흰 부분1대</v>
      </c>
      <c r="R1275" s="8">
        <f t="shared" si="39"/>
        <v>532.25</v>
      </c>
    </row>
    <row r="1276" spans="1:18" x14ac:dyDescent="0.4">
      <c r="A1276" s="8" t="s">
        <v>10006</v>
      </c>
      <c r="B1276" s="8" t="s">
        <v>836</v>
      </c>
      <c r="C1276" s="8" t="s">
        <v>4410</v>
      </c>
      <c r="D1276" s="8" t="s">
        <v>4314</v>
      </c>
      <c r="E1276" s="8" t="s">
        <v>10424</v>
      </c>
      <c r="F1276" s="8" t="s">
        <v>4303</v>
      </c>
      <c r="G1276" s="19">
        <v>532.25</v>
      </c>
      <c r="H1276" s="20" t="s">
        <v>10425</v>
      </c>
      <c r="I1276" s="20">
        <v>1</v>
      </c>
      <c r="J1276" s="20" t="s">
        <v>9911</v>
      </c>
      <c r="K1276" s="20">
        <v>100</v>
      </c>
      <c r="L1276" s="20" t="s">
        <v>9911</v>
      </c>
      <c r="M1276" s="20">
        <v>100</v>
      </c>
      <c r="N1276" s="20">
        <v>532.25</v>
      </c>
      <c r="O1276" s="8">
        <v>532.25</v>
      </c>
      <c r="Q1276" t="str">
        <f t="shared" si="38"/>
        <v>수육전골대파(녹색부분)1대</v>
      </c>
      <c r="R1276" s="8">
        <f t="shared" si="39"/>
        <v>532.25</v>
      </c>
    </row>
    <row r="1277" spans="1:18" x14ac:dyDescent="0.4">
      <c r="A1277" s="8" t="s">
        <v>10027</v>
      </c>
      <c r="B1277" s="8" t="s">
        <v>1673</v>
      </c>
      <c r="C1277" s="8" t="s">
        <v>4365</v>
      </c>
      <c r="D1277" s="8" t="s">
        <v>4311</v>
      </c>
      <c r="E1277" s="8" t="s">
        <v>10424</v>
      </c>
      <c r="F1277" s="8" t="s">
        <v>4303</v>
      </c>
      <c r="G1277" s="19">
        <v>266.125</v>
      </c>
      <c r="H1277" s="20" t="s">
        <v>10425</v>
      </c>
      <c r="I1277" s="20">
        <v>0.5</v>
      </c>
      <c r="J1277" s="20" t="s">
        <v>9911</v>
      </c>
      <c r="K1277" s="20">
        <v>50</v>
      </c>
      <c r="L1277" s="20" t="s">
        <v>9911</v>
      </c>
      <c r="M1277" s="20">
        <v>100</v>
      </c>
      <c r="N1277" s="20">
        <v>532.25</v>
      </c>
      <c r="O1277" s="8">
        <v>532.25</v>
      </c>
      <c r="Q1277" t="str">
        <f t="shared" si="38"/>
        <v>차돌박이샤브샤브대파(흰부분)½대</v>
      </c>
      <c r="R1277" s="8">
        <f t="shared" si="39"/>
        <v>266.125</v>
      </c>
    </row>
    <row r="1278" spans="1:18" x14ac:dyDescent="0.4">
      <c r="A1278" s="8" t="s">
        <v>9962</v>
      </c>
      <c r="B1278" s="8" t="s">
        <v>1949</v>
      </c>
      <c r="C1278" s="8" t="s">
        <v>4365</v>
      </c>
      <c r="D1278" s="8" t="s">
        <v>4304</v>
      </c>
      <c r="E1278" s="8" t="s">
        <v>10424</v>
      </c>
      <c r="F1278" s="8" t="s">
        <v>4303</v>
      </c>
      <c r="G1278" s="19">
        <v>266.125</v>
      </c>
      <c r="H1278" s="20" t="s">
        <v>10425</v>
      </c>
      <c r="I1278" s="20">
        <v>0.5</v>
      </c>
      <c r="J1278" s="20" t="s">
        <v>9911</v>
      </c>
      <c r="K1278" s="20">
        <v>50</v>
      </c>
      <c r="L1278" s="20" t="s">
        <v>9911</v>
      </c>
      <c r="M1278" s="20">
        <v>100</v>
      </c>
      <c r="N1278" s="20">
        <v>532.25</v>
      </c>
      <c r="O1278" s="8">
        <v>532.25</v>
      </c>
      <c r="Q1278" t="str">
        <f t="shared" si="38"/>
        <v>돼지갈비찜대파(흰부분)1/2대</v>
      </c>
      <c r="R1278" s="8">
        <f t="shared" si="39"/>
        <v>266.125</v>
      </c>
    </row>
    <row r="1279" spans="1:18" x14ac:dyDescent="0.4">
      <c r="A1279" s="8" t="s">
        <v>9962</v>
      </c>
      <c r="B1279" s="8" t="s">
        <v>1949</v>
      </c>
      <c r="C1279" s="8" t="s">
        <v>4324</v>
      </c>
      <c r="D1279" s="8" t="s">
        <v>4304</v>
      </c>
      <c r="E1279" s="8" t="s">
        <v>10424</v>
      </c>
      <c r="F1279" s="8" t="s">
        <v>4303</v>
      </c>
      <c r="G1279" s="19">
        <v>266.125</v>
      </c>
      <c r="H1279" s="20" t="s">
        <v>10425</v>
      </c>
      <c r="I1279" s="20">
        <v>0.5</v>
      </c>
      <c r="J1279" s="20" t="s">
        <v>9911</v>
      </c>
      <c r="K1279" s="20">
        <v>50</v>
      </c>
      <c r="L1279" s="20" t="s">
        <v>9911</v>
      </c>
      <c r="M1279" s="20">
        <v>100</v>
      </c>
      <c r="N1279" s="20">
        <v>532.25</v>
      </c>
      <c r="O1279" s="8">
        <v>532.25</v>
      </c>
      <c r="Q1279" t="str">
        <f t="shared" si="38"/>
        <v>돼지갈비찜대파(파란부분)1/2대</v>
      </c>
      <c r="R1279" s="8">
        <f t="shared" si="39"/>
        <v>266.125</v>
      </c>
    </row>
    <row r="1280" spans="1:18" x14ac:dyDescent="0.4">
      <c r="A1280" s="8" t="s">
        <v>10243</v>
      </c>
      <c r="B1280" s="8" t="s">
        <v>724</v>
      </c>
      <c r="C1280" s="8" t="s">
        <v>4324</v>
      </c>
      <c r="D1280" s="8" t="s">
        <v>4304</v>
      </c>
      <c r="E1280" s="8" t="s">
        <v>10424</v>
      </c>
      <c r="F1280" s="8" t="s">
        <v>4303</v>
      </c>
      <c r="G1280" s="19">
        <v>266.125</v>
      </c>
      <c r="H1280" s="20" t="s">
        <v>10425</v>
      </c>
      <c r="I1280" s="20">
        <v>0.5</v>
      </c>
      <c r="J1280" s="20" t="s">
        <v>9911</v>
      </c>
      <c r="K1280" s="20">
        <v>50</v>
      </c>
      <c r="L1280" s="20" t="s">
        <v>9911</v>
      </c>
      <c r="M1280" s="20">
        <v>100</v>
      </c>
      <c r="N1280" s="20">
        <v>532.25</v>
      </c>
      <c r="O1280" s="8">
        <v>532.25</v>
      </c>
      <c r="Q1280" t="str">
        <f t="shared" si="38"/>
        <v>바지락칼국수대파(파란부분)1/2대</v>
      </c>
      <c r="R1280" s="8">
        <f t="shared" si="39"/>
        <v>266.125</v>
      </c>
    </row>
    <row r="1281" spans="1:18" x14ac:dyDescent="0.4">
      <c r="A1281" s="8" t="s">
        <v>10194</v>
      </c>
      <c r="B1281" s="8" t="s">
        <v>957</v>
      </c>
      <c r="C1281" s="8" t="s">
        <v>4324</v>
      </c>
      <c r="D1281" s="8" t="s">
        <v>4304</v>
      </c>
      <c r="E1281" s="8" t="s">
        <v>10424</v>
      </c>
      <c r="F1281" s="8" t="s">
        <v>4303</v>
      </c>
      <c r="G1281" s="19">
        <v>266.125</v>
      </c>
      <c r="H1281" s="20" t="s">
        <v>10425</v>
      </c>
      <c r="I1281" s="20">
        <v>0.5</v>
      </c>
      <c r="J1281" s="20" t="s">
        <v>9911</v>
      </c>
      <c r="K1281" s="20">
        <v>50</v>
      </c>
      <c r="L1281" s="20" t="s">
        <v>9911</v>
      </c>
      <c r="M1281" s="20">
        <v>100</v>
      </c>
      <c r="N1281" s="20">
        <v>532.25</v>
      </c>
      <c r="O1281" s="8">
        <v>532.25</v>
      </c>
      <c r="Q1281" t="str">
        <f t="shared" si="38"/>
        <v>돼지등갈비김치찜대파(파란부분)1/2대</v>
      </c>
      <c r="R1281" s="8">
        <f t="shared" si="39"/>
        <v>266.125</v>
      </c>
    </row>
    <row r="1282" spans="1:18" x14ac:dyDescent="0.4">
      <c r="A1282" s="8" t="s">
        <v>9963</v>
      </c>
      <c r="B1282" s="8" t="s">
        <v>2047</v>
      </c>
      <c r="C1282" s="8" t="s">
        <v>4324</v>
      </c>
      <c r="D1282" s="8" t="s">
        <v>4304</v>
      </c>
      <c r="E1282" s="8" t="s">
        <v>10424</v>
      </c>
      <c r="F1282" s="8" t="s">
        <v>4303</v>
      </c>
      <c r="G1282" s="19">
        <v>266.125</v>
      </c>
      <c r="H1282" s="20" t="s">
        <v>10425</v>
      </c>
      <c r="I1282" s="20">
        <v>0.5</v>
      </c>
      <c r="J1282" s="20" t="s">
        <v>9911</v>
      </c>
      <c r="K1282" s="20">
        <v>50</v>
      </c>
      <c r="L1282" s="20" t="s">
        <v>9911</v>
      </c>
      <c r="M1282" s="20">
        <v>100</v>
      </c>
      <c r="N1282" s="20">
        <v>532.25</v>
      </c>
      <c r="O1282" s="8">
        <v>532.25</v>
      </c>
      <c r="Q1282" t="str">
        <f t="shared" si="38"/>
        <v>돼지등갈비찜대파(파란부분)1/2대</v>
      </c>
      <c r="R1282" s="8">
        <f t="shared" si="39"/>
        <v>266.125</v>
      </c>
    </row>
    <row r="1283" spans="1:18" x14ac:dyDescent="0.4">
      <c r="A1283" s="8" t="s">
        <v>10052</v>
      </c>
      <c r="B1283" s="8" t="s">
        <v>986</v>
      </c>
      <c r="C1283" s="8" t="s">
        <v>4302</v>
      </c>
      <c r="D1283" s="8" t="s">
        <v>4304</v>
      </c>
      <c r="E1283" s="8" t="s">
        <v>10424</v>
      </c>
      <c r="F1283" s="8" t="s">
        <v>4303</v>
      </c>
      <c r="G1283" s="19">
        <v>266.125</v>
      </c>
      <c r="H1283" s="20" t="s">
        <v>10425</v>
      </c>
      <c r="I1283" s="20">
        <v>0.5</v>
      </c>
      <c r="J1283" s="20" t="s">
        <v>9911</v>
      </c>
      <c r="K1283" s="20">
        <v>50</v>
      </c>
      <c r="L1283" s="20" t="s">
        <v>9911</v>
      </c>
      <c r="M1283" s="20">
        <v>100</v>
      </c>
      <c r="N1283" s="20">
        <v>532.25</v>
      </c>
      <c r="O1283" s="8">
        <v>532.25</v>
      </c>
      <c r="Q1283" t="str">
        <f t="shared" si="38"/>
        <v>[오세득] 육개장대파 (흰 부분)1/2대</v>
      </c>
      <c r="R1283" s="8">
        <f t="shared" si="39"/>
        <v>266.125</v>
      </c>
    </row>
    <row r="1284" spans="1:18" x14ac:dyDescent="0.4">
      <c r="A1284" s="8" t="s">
        <v>10198</v>
      </c>
      <c r="B1284" s="8" t="s">
        <v>2301</v>
      </c>
      <c r="C1284" s="8" t="s">
        <v>4303</v>
      </c>
      <c r="D1284" s="8" t="s">
        <v>4341</v>
      </c>
      <c r="E1284" s="8" t="s">
        <v>10424</v>
      </c>
      <c r="F1284" s="8" t="s">
        <v>4303</v>
      </c>
      <c r="G1284" s="19">
        <v>266.125</v>
      </c>
      <c r="H1284" s="20" t="s">
        <v>10411</v>
      </c>
      <c r="I1284" s="20">
        <v>0.5</v>
      </c>
      <c r="J1284" s="20" t="s">
        <v>9911</v>
      </c>
      <c r="K1284" s="20">
        <v>50</v>
      </c>
      <c r="L1284" s="20" t="s">
        <v>9911</v>
      </c>
      <c r="M1284" s="20">
        <v>100</v>
      </c>
      <c r="N1284" s="20">
        <v>532.25</v>
      </c>
      <c r="O1284" s="8">
        <v>532.25</v>
      </c>
      <c r="Q1284" t="str">
        <f t="shared" si="38"/>
        <v>꼬막시금치된장국대파½단</v>
      </c>
      <c r="R1284" s="8">
        <f t="shared" si="39"/>
        <v>266.125</v>
      </c>
    </row>
    <row r="1285" spans="1:18" x14ac:dyDescent="0.4">
      <c r="A1285" s="8" t="s">
        <v>9958</v>
      </c>
      <c r="B1285" s="8" t="s">
        <v>2169</v>
      </c>
      <c r="C1285" s="8" t="s">
        <v>4303</v>
      </c>
      <c r="D1285" s="8" t="s">
        <v>4304</v>
      </c>
      <c r="E1285" s="8" t="s">
        <v>10424</v>
      </c>
      <c r="F1285" s="8" t="s">
        <v>4303</v>
      </c>
      <c r="G1285" s="19">
        <v>266.125</v>
      </c>
      <c r="H1285" s="20" t="s">
        <v>10425</v>
      </c>
      <c r="I1285" s="20">
        <v>0.5</v>
      </c>
      <c r="J1285" s="20" t="s">
        <v>9911</v>
      </c>
      <c r="K1285" s="20">
        <v>50</v>
      </c>
      <c r="L1285" s="20" t="s">
        <v>9911</v>
      </c>
      <c r="M1285" s="20">
        <v>100</v>
      </c>
      <c r="N1285" s="20">
        <v>532.25</v>
      </c>
      <c r="O1285" s="8">
        <v>532.25</v>
      </c>
      <c r="Q1285" t="str">
        <f t="shared" ref="Q1285:Q1348" si="40">SUBSTITUTE(_xlfn.CONCAT(B1285:D1285),"~","-")</f>
        <v>동파육대파1/2대</v>
      </c>
      <c r="R1285" s="8">
        <f t="shared" ref="R1285:R1348" si="41">G1285</f>
        <v>266.125</v>
      </c>
    </row>
    <row r="1286" spans="1:18" x14ac:dyDescent="0.4">
      <c r="A1286" s="8" t="s">
        <v>9990</v>
      </c>
      <c r="B1286" s="8" t="s">
        <v>1316</v>
      </c>
      <c r="C1286" s="8" t="s">
        <v>4303</v>
      </c>
      <c r="D1286" s="8" t="s">
        <v>4304</v>
      </c>
      <c r="E1286" s="8" t="s">
        <v>10424</v>
      </c>
      <c r="F1286" s="8" t="s">
        <v>4303</v>
      </c>
      <c r="G1286" s="19">
        <v>266.125</v>
      </c>
      <c r="H1286" s="20" t="s">
        <v>10425</v>
      </c>
      <c r="I1286" s="20">
        <v>0.5</v>
      </c>
      <c r="J1286" s="20" t="s">
        <v>9911</v>
      </c>
      <c r="K1286" s="20">
        <v>50</v>
      </c>
      <c r="L1286" s="20" t="s">
        <v>9911</v>
      </c>
      <c r="M1286" s="20">
        <v>100</v>
      </c>
      <c r="N1286" s="20">
        <v>532.25</v>
      </c>
      <c r="O1286" s="8">
        <v>532.25</v>
      </c>
      <c r="Q1286" t="str">
        <f t="shared" si="40"/>
        <v>떡갈비대파1/2대</v>
      </c>
      <c r="R1286" s="8">
        <f t="shared" si="41"/>
        <v>266.125</v>
      </c>
    </row>
    <row r="1287" spans="1:18" x14ac:dyDescent="0.4">
      <c r="A1287" s="8" t="s">
        <v>9946</v>
      </c>
      <c r="B1287" s="8" t="s">
        <v>1680</v>
      </c>
      <c r="C1287" s="8" t="s">
        <v>4303</v>
      </c>
      <c r="D1287" s="8" t="s">
        <v>4304</v>
      </c>
      <c r="E1287" s="8" t="s">
        <v>10424</v>
      </c>
      <c r="F1287" s="8" t="s">
        <v>4303</v>
      </c>
      <c r="G1287" s="19">
        <v>266.125</v>
      </c>
      <c r="H1287" s="20" t="s">
        <v>10425</v>
      </c>
      <c r="I1287" s="20">
        <v>0.5</v>
      </c>
      <c r="J1287" s="20" t="s">
        <v>9911</v>
      </c>
      <c r="K1287" s="20">
        <v>50</v>
      </c>
      <c r="L1287" s="20" t="s">
        <v>9911</v>
      </c>
      <c r="M1287" s="20">
        <v>100</v>
      </c>
      <c r="N1287" s="20">
        <v>532.25</v>
      </c>
      <c r="O1287" s="8">
        <v>532.25</v>
      </c>
      <c r="Q1287" t="str">
        <f t="shared" si="40"/>
        <v>사골 떡국대파1/2대</v>
      </c>
      <c r="R1287" s="8">
        <f t="shared" si="41"/>
        <v>266.125</v>
      </c>
    </row>
    <row r="1288" spans="1:18" x14ac:dyDescent="0.4">
      <c r="A1288" s="8" t="s">
        <v>9969</v>
      </c>
      <c r="B1288" s="8" t="s">
        <v>1811</v>
      </c>
      <c r="C1288" s="8" t="s">
        <v>4303</v>
      </c>
      <c r="D1288" s="8" t="s">
        <v>4426</v>
      </c>
      <c r="E1288" s="8" t="s">
        <v>10424</v>
      </c>
      <c r="F1288" s="8" t="s">
        <v>4303</v>
      </c>
      <c r="G1288" s="19">
        <v>266.125</v>
      </c>
      <c r="H1288" s="20" t="s">
        <v>10425</v>
      </c>
      <c r="I1288" s="20">
        <v>0.5</v>
      </c>
      <c r="J1288" s="20" t="s">
        <v>9911</v>
      </c>
      <c r="K1288" s="20">
        <v>50</v>
      </c>
      <c r="L1288" s="20" t="s">
        <v>9911</v>
      </c>
      <c r="M1288" s="20">
        <v>100</v>
      </c>
      <c r="N1288" s="20">
        <v>532.25</v>
      </c>
      <c r="O1288" s="8">
        <v>532.25</v>
      </c>
      <c r="Q1288" t="str">
        <f t="shared" si="40"/>
        <v>장어덮밥대파½ 대</v>
      </c>
      <c r="R1288" s="8">
        <f t="shared" si="41"/>
        <v>266.125</v>
      </c>
    </row>
    <row r="1289" spans="1:18" x14ac:dyDescent="0.4">
      <c r="A1289" s="8" t="s">
        <v>10208</v>
      </c>
      <c r="B1289" s="8" t="s">
        <v>2276</v>
      </c>
      <c r="C1289" s="8" t="s">
        <v>4303</v>
      </c>
      <c r="D1289" s="8" t="s">
        <v>4311</v>
      </c>
      <c r="E1289" s="8" t="s">
        <v>10424</v>
      </c>
      <c r="F1289" s="8" t="s">
        <v>4303</v>
      </c>
      <c r="G1289" s="19">
        <v>266.125</v>
      </c>
      <c r="H1289" s="20" t="s">
        <v>10425</v>
      </c>
      <c r="I1289" s="20">
        <v>0.5</v>
      </c>
      <c r="J1289" s="20" t="s">
        <v>9911</v>
      </c>
      <c r="K1289" s="20">
        <v>50</v>
      </c>
      <c r="L1289" s="20" t="s">
        <v>9911</v>
      </c>
      <c r="M1289" s="20">
        <v>100</v>
      </c>
      <c r="N1289" s="20">
        <v>532.25</v>
      </c>
      <c r="O1289" s="8">
        <v>532.25</v>
      </c>
      <c r="Q1289" t="str">
        <f t="shared" si="40"/>
        <v>돼지고기 김치찜대파½대</v>
      </c>
      <c r="R1289" s="8">
        <f t="shared" si="41"/>
        <v>266.125</v>
      </c>
    </row>
    <row r="1290" spans="1:18" x14ac:dyDescent="0.4">
      <c r="A1290" s="8" t="s">
        <v>10022</v>
      </c>
      <c r="B1290" s="8" t="s">
        <v>847</v>
      </c>
      <c r="C1290" s="8" t="s">
        <v>4303</v>
      </c>
      <c r="D1290" s="8" t="s">
        <v>4311</v>
      </c>
      <c r="E1290" s="8" t="s">
        <v>10424</v>
      </c>
      <c r="F1290" s="8" t="s">
        <v>4303</v>
      </c>
      <c r="G1290" s="19">
        <v>266.125</v>
      </c>
      <c r="H1290" s="20" t="s">
        <v>10425</v>
      </c>
      <c r="I1290" s="20">
        <v>0.5</v>
      </c>
      <c r="J1290" s="20" t="s">
        <v>9911</v>
      </c>
      <c r="K1290" s="20">
        <v>50</v>
      </c>
      <c r="L1290" s="20" t="s">
        <v>9911</v>
      </c>
      <c r="M1290" s="20">
        <v>100</v>
      </c>
      <c r="N1290" s="20">
        <v>532.25</v>
      </c>
      <c r="O1290" s="8">
        <v>532.25</v>
      </c>
      <c r="Q1290" t="str">
        <f t="shared" si="40"/>
        <v>참치 김치 볶음대파½대</v>
      </c>
      <c r="R1290" s="8">
        <f t="shared" si="41"/>
        <v>266.125</v>
      </c>
    </row>
    <row r="1291" spans="1:18" x14ac:dyDescent="0.4">
      <c r="A1291" s="8" t="s">
        <v>10208</v>
      </c>
      <c r="B1291" s="8" t="s">
        <v>2276</v>
      </c>
      <c r="C1291" s="8" t="s">
        <v>4303</v>
      </c>
      <c r="D1291" s="8" t="s">
        <v>4311</v>
      </c>
      <c r="E1291" s="8" t="s">
        <v>10424</v>
      </c>
      <c r="F1291" s="8" t="s">
        <v>4303</v>
      </c>
      <c r="G1291" s="19">
        <v>266.125</v>
      </c>
      <c r="H1291" s="20" t="s">
        <v>10425</v>
      </c>
      <c r="I1291" s="20">
        <v>0.5</v>
      </c>
      <c r="J1291" s="20" t="s">
        <v>9911</v>
      </c>
      <c r="K1291" s="20">
        <v>50</v>
      </c>
      <c r="L1291" s="20" t="s">
        <v>9911</v>
      </c>
      <c r="M1291" s="20">
        <v>100</v>
      </c>
      <c r="N1291" s="20">
        <v>532.25</v>
      </c>
      <c r="O1291" s="8">
        <v>532.25</v>
      </c>
      <c r="Q1291" t="str">
        <f t="shared" si="40"/>
        <v>돼지고기 김치찜대파½대</v>
      </c>
      <c r="R1291" s="8">
        <f t="shared" si="41"/>
        <v>266.125</v>
      </c>
    </row>
    <row r="1292" spans="1:18" x14ac:dyDescent="0.4">
      <c r="A1292" s="8" t="s">
        <v>10196</v>
      </c>
      <c r="B1292" s="8" t="s">
        <v>2388</v>
      </c>
      <c r="C1292" s="8" t="s">
        <v>4303</v>
      </c>
      <c r="D1292" s="8" t="s">
        <v>4311</v>
      </c>
      <c r="E1292" s="8" t="s">
        <v>10424</v>
      </c>
      <c r="F1292" s="8" t="s">
        <v>4303</v>
      </c>
      <c r="G1292" s="19">
        <v>266.125</v>
      </c>
      <c r="H1292" s="20" t="s">
        <v>10425</v>
      </c>
      <c r="I1292" s="20">
        <v>0.5</v>
      </c>
      <c r="J1292" s="20" t="s">
        <v>9911</v>
      </c>
      <c r="K1292" s="20">
        <v>50</v>
      </c>
      <c r="L1292" s="20" t="s">
        <v>9911</v>
      </c>
      <c r="M1292" s="20">
        <v>100</v>
      </c>
      <c r="N1292" s="20">
        <v>532.25</v>
      </c>
      <c r="O1292" s="8">
        <v>532.25</v>
      </c>
      <c r="Q1292" t="str">
        <f t="shared" si="40"/>
        <v>청국장찌개대파½대</v>
      </c>
      <c r="R1292" s="8">
        <f t="shared" si="41"/>
        <v>266.125</v>
      </c>
    </row>
    <row r="1293" spans="1:18" x14ac:dyDescent="0.4">
      <c r="A1293" s="8" t="s">
        <v>10015</v>
      </c>
      <c r="B1293" s="8" t="s">
        <v>2336</v>
      </c>
      <c r="C1293" s="8" t="s">
        <v>4303</v>
      </c>
      <c r="D1293" s="8" t="s">
        <v>4311</v>
      </c>
      <c r="E1293" s="8" t="s">
        <v>10424</v>
      </c>
      <c r="F1293" s="8" t="s">
        <v>4303</v>
      </c>
      <c r="G1293" s="19">
        <v>266.125</v>
      </c>
      <c r="H1293" s="20" t="s">
        <v>10425</v>
      </c>
      <c r="I1293" s="20">
        <v>0.5</v>
      </c>
      <c r="J1293" s="20" t="s">
        <v>9911</v>
      </c>
      <c r="K1293" s="20">
        <v>50</v>
      </c>
      <c r="L1293" s="20" t="s">
        <v>9911</v>
      </c>
      <c r="M1293" s="20">
        <v>100</v>
      </c>
      <c r="N1293" s="20">
        <v>532.25</v>
      </c>
      <c r="O1293" s="8">
        <v>532.25</v>
      </c>
      <c r="Q1293" t="str">
        <f t="shared" si="40"/>
        <v>돌나물 골뱅이무침대파½대</v>
      </c>
      <c r="R1293" s="8">
        <f t="shared" si="41"/>
        <v>266.125</v>
      </c>
    </row>
    <row r="1294" spans="1:18" x14ac:dyDescent="0.4">
      <c r="A1294" s="8" t="s">
        <v>9915</v>
      </c>
      <c r="B1294" s="8" t="s">
        <v>454</v>
      </c>
      <c r="C1294" s="8" t="s">
        <v>4303</v>
      </c>
      <c r="D1294" s="8" t="s">
        <v>4311</v>
      </c>
      <c r="E1294" s="8" t="s">
        <v>10424</v>
      </c>
      <c r="F1294" s="8" t="s">
        <v>4303</v>
      </c>
      <c r="G1294" s="19">
        <v>266.125</v>
      </c>
      <c r="H1294" s="20" t="s">
        <v>10425</v>
      </c>
      <c r="I1294" s="20">
        <v>0.5</v>
      </c>
      <c r="J1294" s="20" t="s">
        <v>9911</v>
      </c>
      <c r="K1294" s="20">
        <v>50</v>
      </c>
      <c r="L1294" s="20" t="s">
        <v>9911</v>
      </c>
      <c r="M1294" s="20">
        <v>100</v>
      </c>
      <c r="N1294" s="20">
        <v>532.25</v>
      </c>
      <c r="O1294" s="8">
        <v>532.25</v>
      </c>
      <c r="Q1294" t="str">
        <f t="shared" si="40"/>
        <v>간장게장대파½대</v>
      </c>
      <c r="R1294" s="8">
        <f t="shared" si="41"/>
        <v>266.125</v>
      </c>
    </row>
    <row r="1295" spans="1:18" x14ac:dyDescent="0.4">
      <c r="A1295" s="8" t="s">
        <v>10049</v>
      </c>
      <c r="B1295" s="8" t="s">
        <v>779</v>
      </c>
      <c r="C1295" s="8" t="s">
        <v>4303</v>
      </c>
      <c r="D1295" s="8" t="s">
        <v>4311</v>
      </c>
      <c r="E1295" s="8" t="s">
        <v>10424</v>
      </c>
      <c r="F1295" s="8" t="s">
        <v>4303</v>
      </c>
      <c r="G1295" s="19">
        <v>266.125</v>
      </c>
      <c r="H1295" s="20" t="s">
        <v>10425</v>
      </c>
      <c r="I1295" s="20">
        <v>0.5</v>
      </c>
      <c r="J1295" s="20" t="s">
        <v>9911</v>
      </c>
      <c r="K1295" s="20">
        <v>50</v>
      </c>
      <c r="L1295" s="20" t="s">
        <v>9911</v>
      </c>
      <c r="M1295" s="20">
        <v>100</v>
      </c>
      <c r="N1295" s="20">
        <v>532.25</v>
      </c>
      <c r="O1295" s="8">
        <v>532.25</v>
      </c>
      <c r="Q1295" t="str">
        <f t="shared" si="40"/>
        <v>오징어 볶음대파½대</v>
      </c>
      <c r="R1295" s="8">
        <f t="shared" si="41"/>
        <v>266.125</v>
      </c>
    </row>
    <row r="1296" spans="1:18" x14ac:dyDescent="0.4">
      <c r="A1296" s="8" t="s">
        <v>10205</v>
      </c>
      <c r="B1296" s="8" t="s">
        <v>2031</v>
      </c>
      <c r="C1296" s="8" t="s">
        <v>4303</v>
      </c>
      <c r="D1296" s="8" t="s">
        <v>4311</v>
      </c>
      <c r="E1296" s="8" t="s">
        <v>10424</v>
      </c>
      <c r="F1296" s="8" t="s">
        <v>4303</v>
      </c>
      <c r="G1296" s="19">
        <v>266.125</v>
      </c>
      <c r="H1296" s="20" t="s">
        <v>10425</v>
      </c>
      <c r="I1296" s="20">
        <v>0.5</v>
      </c>
      <c r="J1296" s="20" t="s">
        <v>9911</v>
      </c>
      <c r="K1296" s="20">
        <v>50</v>
      </c>
      <c r="L1296" s="20" t="s">
        <v>9911</v>
      </c>
      <c r="M1296" s="20">
        <v>100</v>
      </c>
      <c r="N1296" s="20">
        <v>532.25</v>
      </c>
      <c r="O1296" s="8">
        <v>532.25</v>
      </c>
      <c r="Q1296" t="str">
        <f t="shared" si="40"/>
        <v>닭곰탕 대파½대</v>
      </c>
      <c r="R1296" s="8">
        <f t="shared" si="41"/>
        <v>266.125</v>
      </c>
    </row>
    <row r="1297" spans="1:18" x14ac:dyDescent="0.4">
      <c r="A1297" s="8" t="s">
        <v>10255</v>
      </c>
      <c r="B1297" s="8" t="s">
        <v>1210</v>
      </c>
      <c r="C1297" s="8" t="s">
        <v>4303</v>
      </c>
      <c r="D1297" s="8" t="s">
        <v>4304</v>
      </c>
      <c r="E1297" s="8" t="s">
        <v>10424</v>
      </c>
      <c r="F1297" s="8" t="s">
        <v>4303</v>
      </c>
      <c r="G1297" s="19">
        <v>266.125</v>
      </c>
      <c r="H1297" s="20" t="s">
        <v>10425</v>
      </c>
      <c r="I1297" s="20">
        <v>0.5</v>
      </c>
      <c r="J1297" s="20" t="s">
        <v>9911</v>
      </c>
      <c r="K1297" s="20">
        <v>50</v>
      </c>
      <c r="L1297" s="20" t="s">
        <v>9911</v>
      </c>
      <c r="M1297" s="20">
        <v>100</v>
      </c>
      <c r="N1297" s="20">
        <v>532.25</v>
      </c>
      <c r="O1297" s="8">
        <v>532.25</v>
      </c>
      <c r="Q1297" t="str">
        <f t="shared" si="40"/>
        <v>달걀볶음밥대파1/2대</v>
      </c>
      <c r="R1297" s="8">
        <f t="shared" si="41"/>
        <v>266.125</v>
      </c>
    </row>
    <row r="1298" spans="1:18" x14ac:dyDescent="0.4">
      <c r="A1298" s="8" t="s">
        <v>10199</v>
      </c>
      <c r="B1298" s="8" t="s">
        <v>378</v>
      </c>
      <c r="C1298" s="8" t="s">
        <v>4303</v>
      </c>
      <c r="D1298" s="8" t="s">
        <v>4304</v>
      </c>
      <c r="E1298" s="8" t="s">
        <v>10424</v>
      </c>
      <c r="F1298" s="8" t="s">
        <v>4303</v>
      </c>
      <c r="G1298" s="19">
        <v>266.125</v>
      </c>
      <c r="H1298" s="20" t="s">
        <v>10425</v>
      </c>
      <c r="I1298" s="20">
        <v>0.5</v>
      </c>
      <c r="J1298" s="20" t="s">
        <v>9911</v>
      </c>
      <c r="K1298" s="20">
        <v>50</v>
      </c>
      <c r="L1298" s="20" t="s">
        <v>9911</v>
      </c>
      <c r="M1298" s="20">
        <v>100</v>
      </c>
      <c r="N1298" s="20">
        <v>532.25</v>
      </c>
      <c r="O1298" s="8">
        <v>532.25</v>
      </c>
      <c r="Q1298" t="str">
        <f t="shared" si="40"/>
        <v>차돌박이 된장찌개대파1/2대</v>
      </c>
      <c r="R1298" s="8">
        <f t="shared" si="41"/>
        <v>266.125</v>
      </c>
    </row>
    <row r="1299" spans="1:18" x14ac:dyDescent="0.4">
      <c r="A1299" s="8" t="s">
        <v>10029</v>
      </c>
      <c r="B1299" s="8" t="s">
        <v>2179</v>
      </c>
      <c r="C1299" s="8" t="s">
        <v>4303</v>
      </c>
      <c r="D1299" s="8" t="s">
        <v>4304</v>
      </c>
      <c r="E1299" s="8" t="s">
        <v>10424</v>
      </c>
      <c r="F1299" s="8" t="s">
        <v>4303</v>
      </c>
      <c r="G1299" s="19">
        <v>266.125</v>
      </c>
      <c r="H1299" s="20" t="s">
        <v>10425</v>
      </c>
      <c r="I1299" s="20">
        <v>0.5</v>
      </c>
      <c r="J1299" s="20" t="s">
        <v>9911</v>
      </c>
      <c r="K1299" s="20">
        <v>50</v>
      </c>
      <c r="L1299" s="20" t="s">
        <v>9911</v>
      </c>
      <c r="M1299" s="20">
        <v>100</v>
      </c>
      <c r="N1299" s="20">
        <v>532.25</v>
      </c>
      <c r="O1299" s="8">
        <v>532.25</v>
      </c>
      <c r="Q1299" t="str">
        <f t="shared" si="40"/>
        <v>낙지 연포탕대파1/2대</v>
      </c>
      <c r="R1299" s="8">
        <f t="shared" si="41"/>
        <v>266.125</v>
      </c>
    </row>
    <row r="1300" spans="1:18" x14ac:dyDescent="0.4">
      <c r="A1300" s="8" t="s">
        <v>10066</v>
      </c>
      <c r="B1300" s="8" t="s">
        <v>2019</v>
      </c>
      <c r="C1300" s="8" t="s">
        <v>4303</v>
      </c>
      <c r="D1300" s="8" t="s">
        <v>4304</v>
      </c>
      <c r="E1300" s="8" t="s">
        <v>10424</v>
      </c>
      <c r="F1300" s="8" t="s">
        <v>4303</v>
      </c>
      <c r="G1300" s="19">
        <v>266.125</v>
      </c>
      <c r="H1300" s="20" t="s">
        <v>10425</v>
      </c>
      <c r="I1300" s="20">
        <v>0.5</v>
      </c>
      <c r="J1300" s="20" t="s">
        <v>9911</v>
      </c>
      <c r="K1300" s="20">
        <v>50</v>
      </c>
      <c r="L1300" s="20" t="s">
        <v>9911</v>
      </c>
      <c r="M1300" s="20">
        <v>100</v>
      </c>
      <c r="N1300" s="20">
        <v>532.25</v>
      </c>
      <c r="O1300" s="8">
        <v>532.25</v>
      </c>
      <c r="Q1300" t="str">
        <f t="shared" si="40"/>
        <v>갈비탕대파1/2대</v>
      </c>
      <c r="R1300" s="8">
        <f t="shared" si="41"/>
        <v>266.125</v>
      </c>
    </row>
    <row r="1301" spans="1:18" x14ac:dyDescent="0.4">
      <c r="A1301" s="8" t="s">
        <v>10176</v>
      </c>
      <c r="B1301" s="8" t="s">
        <v>2318</v>
      </c>
      <c r="C1301" s="8" t="s">
        <v>4303</v>
      </c>
      <c r="D1301" s="8" t="s">
        <v>4304</v>
      </c>
      <c r="E1301" s="8" t="s">
        <v>10424</v>
      </c>
      <c r="F1301" s="8" t="s">
        <v>4303</v>
      </c>
      <c r="G1301" s="19">
        <v>266.125</v>
      </c>
      <c r="H1301" s="20" t="s">
        <v>10425</v>
      </c>
      <c r="I1301" s="20">
        <v>0.5</v>
      </c>
      <c r="J1301" s="20" t="s">
        <v>9911</v>
      </c>
      <c r="K1301" s="20">
        <v>50</v>
      </c>
      <c r="L1301" s="20" t="s">
        <v>9911</v>
      </c>
      <c r="M1301" s="20">
        <v>100</v>
      </c>
      <c r="N1301" s="20">
        <v>532.25</v>
      </c>
      <c r="O1301" s="8">
        <v>532.25</v>
      </c>
      <c r="Q1301" t="str">
        <f t="shared" si="40"/>
        <v>닭개장대파1/2대</v>
      </c>
      <c r="R1301" s="8">
        <f t="shared" si="41"/>
        <v>266.125</v>
      </c>
    </row>
    <row r="1302" spans="1:18" x14ac:dyDescent="0.4">
      <c r="A1302" s="8" t="s">
        <v>10176</v>
      </c>
      <c r="B1302" s="8" t="s">
        <v>2318</v>
      </c>
      <c r="C1302" s="8" t="s">
        <v>4303</v>
      </c>
      <c r="D1302" s="8" t="s">
        <v>4304</v>
      </c>
      <c r="E1302" s="8" t="s">
        <v>10424</v>
      </c>
      <c r="F1302" s="8" t="s">
        <v>4303</v>
      </c>
      <c r="G1302" s="19">
        <v>266.125</v>
      </c>
      <c r="H1302" s="20" t="s">
        <v>10425</v>
      </c>
      <c r="I1302" s="20">
        <v>0.5</v>
      </c>
      <c r="J1302" s="20" t="s">
        <v>9911</v>
      </c>
      <c r="K1302" s="20">
        <v>50</v>
      </c>
      <c r="L1302" s="20" t="s">
        <v>9911</v>
      </c>
      <c r="M1302" s="20">
        <v>100</v>
      </c>
      <c r="N1302" s="20">
        <v>532.25</v>
      </c>
      <c r="O1302" s="8">
        <v>532.25</v>
      </c>
      <c r="Q1302" t="str">
        <f t="shared" si="40"/>
        <v>닭개장대파1/2대</v>
      </c>
      <c r="R1302" s="8">
        <f t="shared" si="41"/>
        <v>266.125</v>
      </c>
    </row>
    <row r="1303" spans="1:18" x14ac:dyDescent="0.4">
      <c r="A1303" s="8" t="s">
        <v>10030</v>
      </c>
      <c r="B1303" s="8" t="s">
        <v>1131</v>
      </c>
      <c r="C1303" s="8" t="s">
        <v>4303</v>
      </c>
      <c r="D1303" s="8" t="s">
        <v>4304</v>
      </c>
      <c r="E1303" s="8" t="s">
        <v>10424</v>
      </c>
      <c r="F1303" s="8" t="s">
        <v>4303</v>
      </c>
      <c r="G1303" s="19">
        <v>266.125</v>
      </c>
      <c r="H1303" s="20" t="s">
        <v>10425</v>
      </c>
      <c r="I1303" s="20">
        <v>0.5</v>
      </c>
      <c r="J1303" s="20" t="s">
        <v>9911</v>
      </c>
      <c r="K1303" s="20">
        <v>50</v>
      </c>
      <c r="L1303" s="20" t="s">
        <v>9911</v>
      </c>
      <c r="M1303" s="20">
        <v>100</v>
      </c>
      <c r="N1303" s="20">
        <v>532.25</v>
      </c>
      <c r="O1303" s="8">
        <v>532.25</v>
      </c>
      <c r="Q1303" t="str">
        <f t="shared" si="40"/>
        <v>매운순대볶음대파1/2대</v>
      </c>
      <c r="R1303" s="8">
        <f t="shared" si="41"/>
        <v>266.125</v>
      </c>
    </row>
    <row r="1304" spans="1:18" x14ac:dyDescent="0.4">
      <c r="A1304" s="8" t="s">
        <v>10031</v>
      </c>
      <c r="B1304" s="8" t="s">
        <v>1984</v>
      </c>
      <c r="C1304" s="8" t="s">
        <v>4303</v>
      </c>
      <c r="D1304" s="8" t="s">
        <v>4304</v>
      </c>
      <c r="E1304" s="8" t="s">
        <v>10424</v>
      </c>
      <c r="F1304" s="8" t="s">
        <v>4303</v>
      </c>
      <c r="G1304" s="19">
        <v>266.125</v>
      </c>
      <c r="H1304" s="20" t="s">
        <v>10425</v>
      </c>
      <c r="I1304" s="20">
        <v>0.5</v>
      </c>
      <c r="J1304" s="20" t="s">
        <v>9911</v>
      </c>
      <c r="K1304" s="20">
        <v>50</v>
      </c>
      <c r="L1304" s="20" t="s">
        <v>9911</v>
      </c>
      <c r="M1304" s="20">
        <v>100</v>
      </c>
      <c r="N1304" s="20">
        <v>532.25</v>
      </c>
      <c r="O1304" s="8">
        <v>532.25</v>
      </c>
      <c r="Q1304" t="str">
        <f t="shared" si="40"/>
        <v>삼겹살김치말이찜대파1/2대</v>
      </c>
      <c r="R1304" s="8">
        <f t="shared" si="41"/>
        <v>266.125</v>
      </c>
    </row>
    <row r="1305" spans="1:18" x14ac:dyDescent="0.4">
      <c r="A1305" s="8" t="s">
        <v>10237</v>
      </c>
      <c r="B1305" s="8" t="s">
        <v>1323</v>
      </c>
      <c r="C1305" s="8" t="s">
        <v>4303</v>
      </c>
      <c r="D1305" s="8" t="s">
        <v>4304</v>
      </c>
      <c r="E1305" s="8" t="s">
        <v>10424</v>
      </c>
      <c r="F1305" s="8" t="s">
        <v>4303</v>
      </c>
      <c r="G1305" s="19">
        <v>266.125</v>
      </c>
      <c r="H1305" s="20" t="s">
        <v>10425</v>
      </c>
      <c r="I1305" s="20">
        <v>0.5</v>
      </c>
      <c r="J1305" s="20" t="s">
        <v>9911</v>
      </c>
      <c r="K1305" s="20">
        <v>50</v>
      </c>
      <c r="L1305" s="20" t="s">
        <v>9911</v>
      </c>
      <c r="M1305" s="20">
        <v>100</v>
      </c>
      <c r="N1305" s="20">
        <v>532.25</v>
      </c>
      <c r="O1305" s="8">
        <v>532.25</v>
      </c>
      <c r="Q1305" t="str">
        <f t="shared" si="40"/>
        <v>오징어뭇국대파1/2대</v>
      </c>
      <c r="R1305" s="8">
        <f t="shared" si="41"/>
        <v>266.125</v>
      </c>
    </row>
    <row r="1306" spans="1:18" x14ac:dyDescent="0.4">
      <c r="A1306" s="8" t="s">
        <v>10101</v>
      </c>
      <c r="B1306" s="8" t="s">
        <v>971</v>
      </c>
      <c r="C1306" s="8" t="s">
        <v>4303</v>
      </c>
      <c r="D1306" s="8" t="s">
        <v>4304</v>
      </c>
      <c r="E1306" s="8" t="s">
        <v>10424</v>
      </c>
      <c r="F1306" s="8" t="s">
        <v>4303</v>
      </c>
      <c r="G1306" s="19">
        <v>266.125</v>
      </c>
      <c r="H1306" s="20" t="s">
        <v>10425</v>
      </c>
      <c r="I1306" s="20">
        <v>0.5</v>
      </c>
      <c r="J1306" s="20" t="s">
        <v>9911</v>
      </c>
      <c r="K1306" s="20">
        <v>50</v>
      </c>
      <c r="L1306" s="20" t="s">
        <v>9911</v>
      </c>
      <c r="M1306" s="20">
        <v>100</v>
      </c>
      <c r="N1306" s="20">
        <v>532.25</v>
      </c>
      <c r="O1306" s="8">
        <v>532.25</v>
      </c>
      <c r="Q1306" t="str">
        <f t="shared" si="40"/>
        <v>카레떡볶이대파1/2대</v>
      </c>
      <c r="R1306" s="8">
        <f t="shared" si="41"/>
        <v>266.125</v>
      </c>
    </row>
    <row r="1307" spans="1:18" x14ac:dyDescent="0.4">
      <c r="A1307" s="8" t="s">
        <v>10148</v>
      </c>
      <c r="B1307" s="8" t="s">
        <v>2013</v>
      </c>
      <c r="C1307" s="8" t="s">
        <v>4303</v>
      </c>
      <c r="D1307" s="8" t="s">
        <v>4304</v>
      </c>
      <c r="E1307" s="8" t="s">
        <v>10424</v>
      </c>
      <c r="F1307" s="8" t="s">
        <v>4303</v>
      </c>
      <c r="G1307" s="19">
        <v>266.125</v>
      </c>
      <c r="H1307" s="20" t="s">
        <v>10425</v>
      </c>
      <c r="I1307" s="20">
        <v>0.5</v>
      </c>
      <c r="J1307" s="20" t="s">
        <v>9911</v>
      </c>
      <c r="K1307" s="20">
        <v>50</v>
      </c>
      <c r="L1307" s="20" t="s">
        <v>9911</v>
      </c>
      <c r="M1307" s="20">
        <v>100</v>
      </c>
      <c r="N1307" s="20">
        <v>532.25</v>
      </c>
      <c r="O1307" s="8">
        <v>532.25</v>
      </c>
      <c r="Q1307" t="str">
        <f t="shared" si="40"/>
        <v>알탕대파1/2대</v>
      </c>
      <c r="R1307" s="8">
        <f t="shared" si="41"/>
        <v>266.125</v>
      </c>
    </row>
    <row r="1308" spans="1:18" x14ac:dyDescent="0.4">
      <c r="A1308" s="8" t="s">
        <v>9969</v>
      </c>
      <c r="B1308" s="8" t="s">
        <v>1811</v>
      </c>
      <c r="C1308" s="8" t="s">
        <v>4303</v>
      </c>
      <c r="D1308" s="8" t="s">
        <v>4304</v>
      </c>
      <c r="E1308" s="8" t="s">
        <v>10424</v>
      </c>
      <c r="F1308" s="8" t="s">
        <v>4303</v>
      </c>
      <c r="G1308" s="19">
        <v>266.125</v>
      </c>
      <c r="H1308" s="20" t="s">
        <v>10425</v>
      </c>
      <c r="I1308" s="20">
        <v>0.5</v>
      </c>
      <c r="J1308" s="20" t="s">
        <v>9911</v>
      </c>
      <c r="K1308" s="20">
        <v>50</v>
      </c>
      <c r="L1308" s="20" t="s">
        <v>9911</v>
      </c>
      <c r="M1308" s="20">
        <v>100</v>
      </c>
      <c r="N1308" s="20">
        <v>532.25</v>
      </c>
      <c r="O1308" s="8">
        <v>532.25</v>
      </c>
      <c r="Q1308" t="str">
        <f t="shared" si="40"/>
        <v>장어덮밥대파1/2대</v>
      </c>
      <c r="R1308" s="8">
        <f t="shared" si="41"/>
        <v>266.125</v>
      </c>
    </row>
    <row r="1309" spans="1:18" x14ac:dyDescent="0.4">
      <c r="A1309" s="8" t="s">
        <v>9999</v>
      </c>
      <c r="B1309" s="8" t="s">
        <v>2109</v>
      </c>
      <c r="C1309" s="8" t="s">
        <v>4303</v>
      </c>
      <c r="D1309" s="8" t="s">
        <v>4304</v>
      </c>
      <c r="E1309" s="8" t="s">
        <v>10424</v>
      </c>
      <c r="F1309" s="8" t="s">
        <v>4303</v>
      </c>
      <c r="G1309" s="19">
        <v>266.125</v>
      </c>
      <c r="H1309" s="20" t="s">
        <v>10425</v>
      </c>
      <c r="I1309" s="20">
        <v>0.5</v>
      </c>
      <c r="J1309" s="20" t="s">
        <v>9911</v>
      </c>
      <c r="K1309" s="20">
        <v>50</v>
      </c>
      <c r="L1309" s="20" t="s">
        <v>9911</v>
      </c>
      <c r="M1309" s="20">
        <v>100</v>
      </c>
      <c r="N1309" s="20">
        <v>532.25</v>
      </c>
      <c r="O1309" s="8">
        <v>532.25</v>
      </c>
      <c r="Q1309" t="str">
        <f t="shared" si="40"/>
        <v>낙지볶음대파1/2대</v>
      </c>
      <c r="R1309" s="8">
        <f t="shared" si="41"/>
        <v>266.125</v>
      </c>
    </row>
    <row r="1310" spans="1:18" x14ac:dyDescent="0.4">
      <c r="A1310" s="8" t="s">
        <v>10088</v>
      </c>
      <c r="B1310" s="8" t="s">
        <v>2114</v>
      </c>
      <c r="C1310" s="8" t="s">
        <v>4303</v>
      </c>
      <c r="D1310" s="8" t="s">
        <v>4304</v>
      </c>
      <c r="E1310" s="8" t="s">
        <v>10424</v>
      </c>
      <c r="F1310" s="8" t="s">
        <v>4303</v>
      </c>
      <c r="G1310" s="19">
        <v>266.125</v>
      </c>
      <c r="H1310" s="20" t="s">
        <v>10425</v>
      </c>
      <c r="I1310" s="20">
        <v>0.5</v>
      </c>
      <c r="J1310" s="20" t="s">
        <v>9911</v>
      </c>
      <c r="K1310" s="20">
        <v>50</v>
      </c>
      <c r="L1310" s="20" t="s">
        <v>9911</v>
      </c>
      <c r="M1310" s="20">
        <v>100</v>
      </c>
      <c r="N1310" s="20">
        <v>532.25</v>
      </c>
      <c r="O1310" s="8">
        <v>532.25</v>
      </c>
      <c r="Q1310" t="str">
        <f t="shared" si="40"/>
        <v>해물감자수제비대파1/2대</v>
      </c>
      <c r="R1310" s="8">
        <f t="shared" si="41"/>
        <v>266.125</v>
      </c>
    </row>
    <row r="1311" spans="1:18" x14ac:dyDescent="0.4">
      <c r="A1311" s="8" t="s">
        <v>10080</v>
      </c>
      <c r="B1311" s="8" t="s">
        <v>2065</v>
      </c>
      <c r="C1311" s="8" t="s">
        <v>4303</v>
      </c>
      <c r="D1311" s="8" t="s">
        <v>4304</v>
      </c>
      <c r="E1311" s="8" t="s">
        <v>10424</v>
      </c>
      <c r="F1311" s="8" t="s">
        <v>4303</v>
      </c>
      <c r="G1311" s="19">
        <v>266.125</v>
      </c>
      <c r="H1311" s="20" t="s">
        <v>10425</v>
      </c>
      <c r="I1311" s="20">
        <v>0.5</v>
      </c>
      <c r="J1311" s="20" t="s">
        <v>9911</v>
      </c>
      <c r="K1311" s="20">
        <v>50</v>
      </c>
      <c r="L1311" s="20" t="s">
        <v>9911</v>
      </c>
      <c r="M1311" s="20">
        <v>100</v>
      </c>
      <c r="N1311" s="20">
        <v>532.25</v>
      </c>
      <c r="O1311" s="8">
        <v>532.25</v>
      </c>
      <c r="Q1311" t="str">
        <f t="shared" si="40"/>
        <v>감자고추장찌개대파1/2대</v>
      </c>
      <c r="R1311" s="8">
        <f t="shared" si="41"/>
        <v>266.125</v>
      </c>
    </row>
    <row r="1312" spans="1:18" x14ac:dyDescent="0.4">
      <c r="A1312" s="8" t="s">
        <v>9970</v>
      </c>
      <c r="B1312" s="8" t="s">
        <v>2096</v>
      </c>
      <c r="C1312" s="8" t="s">
        <v>4303</v>
      </c>
      <c r="D1312" s="8" t="s">
        <v>4304</v>
      </c>
      <c r="E1312" s="8" t="s">
        <v>10424</v>
      </c>
      <c r="F1312" s="8" t="s">
        <v>4303</v>
      </c>
      <c r="G1312" s="19">
        <v>266.125</v>
      </c>
      <c r="H1312" s="20" t="s">
        <v>10425</v>
      </c>
      <c r="I1312" s="20">
        <v>0.5</v>
      </c>
      <c r="J1312" s="20" t="s">
        <v>9911</v>
      </c>
      <c r="K1312" s="20">
        <v>50</v>
      </c>
      <c r="L1312" s="20" t="s">
        <v>9911</v>
      </c>
      <c r="M1312" s="20">
        <v>100</v>
      </c>
      <c r="N1312" s="20">
        <v>532.25</v>
      </c>
      <c r="O1312" s="8">
        <v>532.25</v>
      </c>
      <c r="Q1312" t="str">
        <f t="shared" si="40"/>
        <v>뚝배기불고기대파1/2대</v>
      </c>
      <c r="R1312" s="8">
        <f t="shared" si="41"/>
        <v>266.125</v>
      </c>
    </row>
    <row r="1313" spans="1:18" x14ac:dyDescent="0.4">
      <c r="A1313" s="8" t="s">
        <v>10000</v>
      </c>
      <c r="B1313" s="8" t="s">
        <v>617</v>
      </c>
      <c r="C1313" s="8" t="s">
        <v>4303</v>
      </c>
      <c r="D1313" s="8" t="s">
        <v>4304</v>
      </c>
      <c r="E1313" s="8" t="s">
        <v>10424</v>
      </c>
      <c r="F1313" s="8" t="s">
        <v>4303</v>
      </c>
      <c r="G1313" s="19">
        <v>266.125</v>
      </c>
      <c r="H1313" s="20" t="s">
        <v>10425</v>
      </c>
      <c r="I1313" s="20">
        <v>0.5</v>
      </c>
      <c r="J1313" s="20" t="s">
        <v>9911</v>
      </c>
      <c r="K1313" s="20">
        <v>50</v>
      </c>
      <c r="L1313" s="20" t="s">
        <v>9911</v>
      </c>
      <c r="M1313" s="20">
        <v>100</v>
      </c>
      <c r="N1313" s="20">
        <v>532.25</v>
      </c>
      <c r="O1313" s="8">
        <v>532.25</v>
      </c>
      <c r="Q1313" t="str">
        <f t="shared" si="40"/>
        <v>고추장 제육볶음대파1/2대</v>
      </c>
      <c r="R1313" s="8">
        <f t="shared" si="41"/>
        <v>266.125</v>
      </c>
    </row>
    <row r="1314" spans="1:18" x14ac:dyDescent="0.4">
      <c r="A1314" s="8" t="s">
        <v>10369</v>
      </c>
      <c r="B1314" s="8" t="s">
        <v>2131</v>
      </c>
      <c r="C1314" s="8" t="s">
        <v>4303</v>
      </c>
      <c r="D1314" s="8" t="s">
        <v>4304</v>
      </c>
      <c r="E1314" s="8" t="s">
        <v>10424</v>
      </c>
      <c r="F1314" s="8" t="s">
        <v>4303</v>
      </c>
      <c r="G1314" s="19">
        <v>266.125</v>
      </c>
      <c r="H1314" s="20" t="s">
        <v>10425</v>
      </c>
      <c r="I1314" s="20">
        <v>0.5</v>
      </c>
      <c r="J1314" s="20" t="s">
        <v>9911</v>
      </c>
      <c r="K1314" s="20">
        <v>50</v>
      </c>
      <c r="L1314" s="20" t="s">
        <v>9911</v>
      </c>
      <c r="M1314" s="20">
        <v>100</v>
      </c>
      <c r="N1314" s="20">
        <v>532.25</v>
      </c>
      <c r="O1314" s="8">
        <v>532.25</v>
      </c>
      <c r="Q1314" t="str">
        <f t="shared" si="40"/>
        <v>바지락수제비대파1/2대</v>
      </c>
      <c r="R1314" s="8">
        <f t="shared" si="41"/>
        <v>266.125</v>
      </c>
    </row>
    <row r="1315" spans="1:18" x14ac:dyDescent="0.4">
      <c r="A1315" s="8" t="s">
        <v>10203</v>
      </c>
      <c r="B1315" s="8" t="s">
        <v>829</v>
      </c>
      <c r="C1315" s="8" t="s">
        <v>4303</v>
      </c>
      <c r="D1315" s="8" t="s">
        <v>4304</v>
      </c>
      <c r="E1315" s="8" t="s">
        <v>10424</v>
      </c>
      <c r="F1315" s="8" t="s">
        <v>4303</v>
      </c>
      <c r="G1315" s="19">
        <v>266.125</v>
      </c>
      <c r="H1315" s="20" t="s">
        <v>10425</v>
      </c>
      <c r="I1315" s="20">
        <v>0.5</v>
      </c>
      <c r="J1315" s="20" t="s">
        <v>9911</v>
      </c>
      <c r="K1315" s="20">
        <v>50</v>
      </c>
      <c r="L1315" s="20" t="s">
        <v>9911</v>
      </c>
      <c r="M1315" s="20">
        <v>100</v>
      </c>
      <c r="N1315" s="20">
        <v>532.25</v>
      </c>
      <c r="O1315" s="8">
        <v>532.25</v>
      </c>
      <c r="Q1315" t="str">
        <f t="shared" si="40"/>
        <v>만두전골대파1/2대</v>
      </c>
      <c r="R1315" s="8">
        <f t="shared" si="41"/>
        <v>266.125</v>
      </c>
    </row>
    <row r="1316" spans="1:18" x14ac:dyDescent="0.4">
      <c r="A1316" s="8" t="s">
        <v>10190</v>
      </c>
      <c r="B1316" s="8" t="s">
        <v>2342</v>
      </c>
      <c r="C1316" s="8" t="s">
        <v>4303</v>
      </c>
      <c r="D1316" s="8" t="s">
        <v>4304</v>
      </c>
      <c r="E1316" s="8" t="s">
        <v>10424</v>
      </c>
      <c r="F1316" s="8" t="s">
        <v>4303</v>
      </c>
      <c r="G1316" s="19">
        <v>266.125</v>
      </c>
      <c r="H1316" s="20" t="s">
        <v>10425</v>
      </c>
      <c r="I1316" s="20">
        <v>0.5</v>
      </c>
      <c r="J1316" s="20" t="s">
        <v>9911</v>
      </c>
      <c r="K1316" s="20">
        <v>50</v>
      </c>
      <c r="L1316" s="20" t="s">
        <v>9911</v>
      </c>
      <c r="M1316" s="20">
        <v>100</v>
      </c>
      <c r="N1316" s="20">
        <v>532.25</v>
      </c>
      <c r="O1316" s="8">
        <v>532.25</v>
      </c>
      <c r="Q1316" t="str">
        <f t="shared" si="40"/>
        <v>꽃게탕대파1/2대</v>
      </c>
      <c r="R1316" s="8">
        <f t="shared" si="41"/>
        <v>266.125</v>
      </c>
    </row>
    <row r="1317" spans="1:18" x14ac:dyDescent="0.4">
      <c r="A1317" s="8" t="s">
        <v>10172</v>
      </c>
      <c r="B1317" s="8" t="s">
        <v>570</v>
      </c>
      <c r="C1317" s="8" t="s">
        <v>4303</v>
      </c>
      <c r="D1317" s="8" t="s">
        <v>4304</v>
      </c>
      <c r="E1317" s="8" t="s">
        <v>10424</v>
      </c>
      <c r="F1317" s="8" t="s">
        <v>4303</v>
      </c>
      <c r="G1317" s="19">
        <v>266.125</v>
      </c>
      <c r="H1317" s="20" t="s">
        <v>10425</v>
      </c>
      <c r="I1317" s="20">
        <v>0.5</v>
      </c>
      <c r="J1317" s="20" t="s">
        <v>9911</v>
      </c>
      <c r="K1317" s="20">
        <v>50</v>
      </c>
      <c r="L1317" s="20" t="s">
        <v>9911</v>
      </c>
      <c r="M1317" s="20">
        <v>100</v>
      </c>
      <c r="N1317" s="20">
        <v>532.25</v>
      </c>
      <c r="O1317" s="8">
        <v>532.25</v>
      </c>
      <c r="Q1317" t="str">
        <f t="shared" si="40"/>
        <v>해물순두부찌개대파1/2대</v>
      </c>
      <c r="R1317" s="8">
        <f t="shared" si="41"/>
        <v>266.125</v>
      </c>
    </row>
    <row r="1318" spans="1:18" x14ac:dyDescent="0.4">
      <c r="A1318" s="8" t="s">
        <v>10061</v>
      </c>
      <c r="B1318" s="8" t="s">
        <v>2330</v>
      </c>
      <c r="C1318" s="8" t="s">
        <v>4303</v>
      </c>
      <c r="D1318" s="8" t="s">
        <v>4304</v>
      </c>
      <c r="E1318" s="8" t="s">
        <v>10424</v>
      </c>
      <c r="F1318" s="8" t="s">
        <v>4303</v>
      </c>
      <c r="G1318" s="19">
        <v>266.125</v>
      </c>
      <c r="H1318" s="20" t="s">
        <v>10425</v>
      </c>
      <c r="I1318" s="20">
        <v>0.5</v>
      </c>
      <c r="J1318" s="20" t="s">
        <v>9911</v>
      </c>
      <c r="K1318" s="20">
        <v>50</v>
      </c>
      <c r="L1318" s="20" t="s">
        <v>9911</v>
      </c>
      <c r="M1318" s="20">
        <v>100</v>
      </c>
      <c r="N1318" s="20">
        <v>532.25</v>
      </c>
      <c r="O1318" s="8">
        <v>532.25</v>
      </c>
      <c r="Q1318" t="str">
        <f t="shared" si="40"/>
        <v>부대찌개대파1/2대</v>
      </c>
      <c r="R1318" s="8">
        <f t="shared" si="41"/>
        <v>266.125</v>
      </c>
    </row>
    <row r="1319" spans="1:18" x14ac:dyDescent="0.4">
      <c r="A1319" s="8" t="s">
        <v>10212</v>
      </c>
      <c r="B1319" s="8" t="s">
        <v>1962</v>
      </c>
      <c r="C1319" s="8" t="s">
        <v>4303</v>
      </c>
      <c r="D1319" s="8" t="s">
        <v>4304</v>
      </c>
      <c r="E1319" s="8" t="s">
        <v>10424</v>
      </c>
      <c r="F1319" s="8" t="s">
        <v>4303</v>
      </c>
      <c r="G1319" s="19">
        <v>266.125</v>
      </c>
      <c r="H1319" s="20" t="s">
        <v>10425</v>
      </c>
      <c r="I1319" s="20">
        <v>0.5</v>
      </c>
      <c r="J1319" s="20" t="s">
        <v>9911</v>
      </c>
      <c r="K1319" s="20">
        <v>50</v>
      </c>
      <c r="L1319" s="20" t="s">
        <v>9911</v>
      </c>
      <c r="M1319" s="20">
        <v>100</v>
      </c>
      <c r="N1319" s="20">
        <v>532.25</v>
      </c>
      <c r="O1319" s="8">
        <v>532.25</v>
      </c>
      <c r="Q1319" t="str">
        <f t="shared" si="40"/>
        <v>돼지고기 김치찌개대파1/2대</v>
      </c>
      <c r="R1319" s="8">
        <f t="shared" si="41"/>
        <v>266.125</v>
      </c>
    </row>
    <row r="1320" spans="1:18" x14ac:dyDescent="0.4">
      <c r="A1320" s="8" t="s">
        <v>10038</v>
      </c>
      <c r="B1320" s="8" t="s">
        <v>1827</v>
      </c>
      <c r="C1320" s="8" t="s">
        <v>4303</v>
      </c>
      <c r="D1320" s="8" t="s">
        <v>4304</v>
      </c>
      <c r="E1320" s="8" t="s">
        <v>10424</v>
      </c>
      <c r="F1320" s="8" t="s">
        <v>4303</v>
      </c>
      <c r="G1320" s="19">
        <v>266.125</v>
      </c>
      <c r="H1320" s="20" t="s">
        <v>10425</v>
      </c>
      <c r="I1320" s="20">
        <v>0.5</v>
      </c>
      <c r="J1320" s="20" t="s">
        <v>9911</v>
      </c>
      <c r="K1320" s="20">
        <v>50</v>
      </c>
      <c r="L1320" s="20" t="s">
        <v>9911</v>
      </c>
      <c r="M1320" s="20">
        <v>100</v>
      </c>
      <c r="N1320" s="20">
        <v>532.25</v>
      </c>
      <c r="O1320" s="8">
        <v>532.25</v>
      </c>
      <c r="Q1320" t="str">
        <f t="shared" si="40"/>
        <v>주꾸미샤브샤브대파1/2대</v>
      </c>
      <c r="R1320" s="8">
        <f t="shared" si="41"/>
        <v>266.125</v>
      </c>
    </row>
    <row r="1321" spans="1:18" x14ac:dyDescent="0.4">
      <c r="A1321" s="8" t="s">
        <v>10013</v>
      </c>
      <c r="B1321" s="8" t="s">
        <v>2037</v>
      </c>
      <c r="C1321" s="8" t="s">
        <v>4303</v>
      </c>
      <c r="D1321" s="8" t="s">
        <v>4304</v>
      </c>
      <c r="E1321" s="8" t="s">
        <v>10424</v>
      </c>
      <c r="F1321" s="8" t="s">
        <v>4303</v>
      </c>
      <c r="G1321" s="19">
        <v>266.125</v>
      </c>
      <c r="H1321" s="20" t="s">
        <v>10425</v>
      </c>
      <c r="I1321" s="20">
        <v>0.5</v>
      </c>
      <c r="J1321" s="20" t="s">
        <v>9911</v>
      </c>
      <c r="K1321" s="20">
        <v>50</v>
      </c>
      <c r="L1321" s="20" t="s">
        <v>9911</v>
      </c>
      <c r="M1321" s="20">
        <v>100</v>
      </c>
      <c r="N1321" s="20">
        <v>532.25</v>
      </c>
      <c r="O1321" s="8">
        <v>532.25</v>
      </c>
      <c r="Q1321" t="str">
        <f t="shared" si="40"/>
        <v>치즈닭갈비대파1/2대</v>
      </c>
      <c r="R1321" s="8">
        <f t="shared" si="41"/>
        <v>266.125</v>
      </c>
    </row>
    <row r="1322" spans="1:18" x14ac:dyDescent="0.4">
      <c r="A1322" s="8" t="s">
        <v>10341</v>
      </c>
      <c r="B1322" s="8" t="s">
        <v>1303</v>
      </c>
      <c r="C1322" s="8" t="s">
        <v>4303</v>
      </c>
      <c r="D1322" s="8" t="s">
        <v>4304</v>
      </c>
      <c r="E1322" s="8" t="s">
        <v>10424</v>
      </c>
      <c r="F1322" s="8" t="s">
        <v>4303</v>
      </c>
      <c r="G1322" s="19">
        <v>266.125</v>
      </c>
      <c r="H1322" s="20" t="s">
        <v>10425</v>
      </c>
      <c r="I1322" s="20">
        <v>0.5</v>
      </c>
      <c r="J1322" s="20" t="s">
        <v>9911</v>
      </c>
      <c r="K1322" s="20">
        <v>50</v>
      </c>
      <c r="L1322" s="20" t="s">
        <v>9911</v>
      </c>
      <c r="M1322" s="20">
        <v>100</v>
      </c>
      <c r="N1322" s="20">
        <v>532.25</v>
      </c>
      <c r="O1322" s="8">
        <v>532.25</v>
      </c>
      <c r="Q1322" t="str">
        <f t="shared" si="40"/>
        <v>카레우동대파1/2대</v>
      </c>
      <c r="R1322" s="8">
        <f t="shared" si="41"/>
        <v>266.125</v>
      </c>
    </row>
    <row r="1323" spans="1:18" x14ac:dyDescent="0.4">
      <c r="A1323" s="8" t="s">
        <v>9927</v>
      </c>
      <c r="B1323" s="8" t="s">
        <v>1237</v>
      </c>
      <c r="C1323" s="8" t="s">
        <v>4303</v>
      </c>
      <c r="D1323" s="8" t="s">
        <v>4304</v>
      </c>
      <c r="E1323" s="8" t="s">
        <v>10424</v>
      </c>
      <c r="F1323" s="8" t="s">
        <v>4303</v>
      </c>
      <c r="G1323" s="19">
        <v>266.125</v>
      </c>
      <c r="H1323" s="20" t="s">
        <v>10425</v>
      </c>
      <c r="I1323" s="20">
        <v>0.5</v>
      </c>
      <c r="J1323" s="20" t="s">
        <v>9911</v>
      </c>
      <c r="K1323" s="20">
        <v>50</v>
      </c>
      <c r="L1323" s="20" t="s">
        <v>9911</v>
      </c>
      <c r="M1323" s="20">
        <v>100</v>
      </c>
      <c r="N1323" s="20">
        <v>532.25</v>
      </c>
      <c r="O1323" s="8">
        <v>532.25</v>
      </c>
      <c r="Q1323" t="str">
        <f t="shared" si="40"/>
        <v>스키야키대파1/2대</v>
      </c>
      <c r="R1323" s="8">
        <f t="shared" si="41"/>
        <v>266.125</v>
      </c>
    </row>
    <row r="1324" spans="1:18" x14ac:dyDescent="0.4">
      <c r="A1324" s="8" t="s">
        <v>9938</v>
      </c>
      <c r="B1324" s="8" t="s">
        <v>924</v>
      </c>
      <c r="C1324" s="8" t="s">
        <v>4303</v>
      </c>
      <c r="D1324" s="8" t="s">
        <v>4304</v>
      </c>
      <c r="E1324" s="8" t="s">
        <v>10424</v>
      </c>
      <c r="F1324" s="8" t="s">
        <v>4303</v>
      </c>
      <c r="G1324" s="19">
        <v>266.125</v>
      </c>
      <c r="H1324" s="20" t="s">
        <v>10425</v>
      </c>
      <c r="I1324" s="20">
        <v>0.5</v>
      </c>
      <c r="J1324" s="20" t="s">
        <v>9911</v>
      </c>
      <c r="K1324" s="20">
        <v>50</v>
      </c>
      <c r="L1324" s="20" t="s">
        <v>9911</v>
      </c>
      <c r="M1324" s="20">
        <v>100</v>
      </c>
      <c r="N1324" s="20">
        <v>532.25</v>
      </c>
      <c r="O1324" s="8">
        <v>532.25</v>
      </c>
      <c r="Q1324" t="str">
        <f t="shared" si="40"/>
        <v>가지덮밥대파1/2대</v>
      </c>
      <c r="R1324" s="8">
        <f t="shared" si="41"/>
        <v>266.125</v>
      </c>
    </row>
    <row r="1325" spans="1:18" x14ac:dyDescent="0.4">
      <c r="A1325" s="8" t="s">
        <v>10191</v>
      </c>
      <c r="B1325" s="8" t="s">
        <v>673</v>
      </c>
      <c r="C1325" s="8" t="s">
        <v>4303</v>
      </c>
      <c r="D1325" s="8" t="s">
        <v>4304</v>
      </c>
      <c r="E1325" s="8" t="s">
        <v>10424</v>
      </c>
      <c r="F1325" s="8" t="s">
        <v>4303</v>
      </c>
      <c r="G1325" s="19">
        <v>266.125</v>
      </c>
      <c r="H1325" s="20" t="s">
        <v>10425</v>
      </c>
      <c r="I1325" s="20">
        <v>0.5</v>
      </c>
      <c r="J1325" s="20" t="s">
        <v>9911</v>
      </c>
      <c r="K1325" s="20">
        <v>50</v>
      </c>
      <c r="L1325" s="20" t="s">
        <v>9911</v>
      </c>
      <c r="M1325" s="20">
        <v>100</v>
      </c>
      <c r="N1325" s="20">
        <v>532.25</v>
      </c>
      <c r="O1325" s="8">
        <v>532.25</v>
      </c>
      <c r="Q1325" t="str">
        <f t="shared" si="40"/>
        <v>충무김밥대파1/2대</v>
      </c>
      <c r="R1325" s="8">
        <f t="shared" si="41"/>
        <v>266.125</v>
      </c>
    </row>
    <row r="1326" spans="1:18" x14ac:dyDescent="0.4">
      <c r="A1326" s="8" t="s">
        <v>9978</v>
      </c>
      <c r="B1326" s="8" t="s">
        <v>2374</v>
      </c>
      <c r="C1326" s="8" t="s">
        <v>4365</v>
      </c>
      <c r="D1326" s="8" t="s">
        <v>4343</v>
      </c>
      <c r="E1326" s="8" t="s">
        <v>10424</v>
      </c>
      <c r="F1326" s="8" t="s">
        <v>4303</v>
      </c>
      <c r="G1326" s="19">
        <v>175.64250000000001</v>
      </c>
      <c r="H1326" s="20" t="s">
        <v>10425</v>
      </c>
      <c r="I1326" s="20">
        <v>0.33333333333333331</v>
      </c>
      <c r="J1326" s="20" t="s">
        <v>9911</v>
      </c>
      <c r="K1326" s="20">
        <v>33</v>
      </c>
      <c r="L1326" s="20" t="s">
        <v>9911</v>
      </c>
      <c r="M1326" s="20">
        <v>100</v>
      </c>
      <c r="N1326" s="20">
        <v>532.25</v>
      </c>
      <c r="O1326" s="8">
        <v>532.25</v>
      </c>
      <c r="Q1326" t="str">
        <f t="shared" si="40"/>
        <v>양념돼지갈비구이대파(흰부분)1/3대</v>
      </c>
      <c r="R1326" s="8">
        <f t="shared" si="41"/>
        <v>175.64250000000001</v>
      </c>
    </row>
    <row r="1327" spans="1:18" x14ac:dyDescent="0.4">
      <c r="A1327" s="8" t="s">
        <v>10097</v>
      </c>
      <c r="B1327" s="8" t="s">
        <v>1576</v>
      </c>
      <c r="C1327" s="8" t="s">
        <v>4303</v>
      </c>
      <c r="D1327" s="8" t="s">
        <v>4343</v>
      </c>
      <c r="E1327" s="8" t="s">
        <v>10424</v>
      </c>
      <c r="F1327" s="8" t="s">
        <v>4303</v>
      </c>
      <c r="G1327" s="19">
        <v>175.64250000000001</v>
      </c>
      <c r="H1327" s="20" t="s">
        <v>10425</v>
      </c>
      <c r="I1327" s="20">
        <v>0.33333333333333331</v>
      </c>
      <c r="J1327" s="20" t="s">
        <v>9911</v>
      </c>
      <c r="K1327" s="20">
        <v>33</v>
      </c>
      <c r="L1327" s="20" t="s">
        <v>9911</v>
      </c>
      <c r="M1327" s="20">
        <v>100</v>
      </c>
      <c r="N1327" s="20">
        <v>532.25</v>
      </c>
      <c r="O1327" s="8">
        <v>532.25</v>
      </c>
      <c r="Q1327" t="str">
        <f t="shared" si="40"/>
        <v>칼국수대파1/3대</v>
      </c>
      <c r="R1327" s="8">
        <f t="shared" si="41"/>
        <v>175.64250000000001</v>
      </c>
    </row>
    <row r="1328" spans="1:18" x14ac:dyDescent="0.4">
      <c r="A1328" s="8" t="s">
        <v>10005</v>
      </c>
      <c r="B1328" s="8" t="s">
        <v>2071</v>
      </c>
      <c r="C1328" s="8" t="s">
        <v>4303</v>
      </c>
      <c r="D1328" s="8" t="s">
        <v>4334</v>
      </c>
      <c r="E1328" s="8" t="s">
        <v>10424</v>
      </c>
      <c r="F1328" s="8" t="s">
        <v>4303</v>
      </c>
      <c r="G1328" s="19">
        <v>175.64250000000001</v>
      </c>
      <c r="H1328" s="20" t="s">
        <v>10425</v>
      </c>
      <c r="I1328" s="20">
        <v>0.33333333333333331</v>
      </c>
      <c r="J1328" s="20" t="s">
        <v>9911</v>
      </c>
      <c r="K1328" s="20">
        <v>33</v>
      </c>
      <c r="L1328" s="20" t="s">
        <v>9911</v>
      </c>
      <c r="M1328" s="20">
        <v>100</v>
      </c>
      <c r="N1328" s="20">
        <v>532.25</v>
      </c>
      <c r="O1328" s="8">
        <v>532.25</v>
      </c>
      <c r="Q1328" t="str">
        <f t="shared" si="40"/>
        <v>궁중떡볶이대파⅓ 대</v>
      </c>
      <c r="R1328" s="8">
        <f t="shared" si="41"/>
        <v>175.64250000000001</v>
      </c>
    </row>
    <row r="1329" spans="1:18" x14ac:dyDescent="0.4">
      <c r="A1329" s="8" t="s">
        <v>9948</v>
      </c>
      <c r="B1329" s="8" t="s">
        <v>399</v>
      </c>
      <c r="C1329" s="8" t="s">
        <v>4303</v>
      </c>
      <c r="D1329" s="8" t="s">
        <v>4336</v>
      </c>
      <c r="E1329" s="8" t="s">
        <v>10424</v>
      </c>
      <c r="F1329" s="8" t="s">
        <v>4303</v>
      </c>
      <c r="G1329" s="19">
        <v>175.64250000000001</v>
      </c>
      <c r="H1329" s="20" t="s">
        <v>10425</v>
      </c>
      <c r="I1329" s="20">
        <v>0.33333333333333331</v>
      </c>
      <c r="J1329" s="20" t="s">
        <v>9911</v>
      </c>
      <c r="K1329" s="20">
        <v>33</v>
      </c>
      <c r="L1329" s="20" t="s">
        <v>9911</v>
      </c>
      <c r="M1329" s="20">
        <v>100</v>
      </c>
      <c r="N1329" s="20">
        <v>532.25</v>
      </c>
      <c r="O1329" s="8">
        <v>532.25</v>
      </c>
      <c r="Q1329" t="str">
        <f t="shared" si="40"/>
        <v>중국식 잡채 덮밥대파⅓대</v>
      </c>
      <c r="R1329" s="8">
        <f t="shared" si="41"/>
        <v>175.64250000000001</v>
      </c>
    </row>
    <row r="1330" spans="1:18" x14ac:dyDescent="0.4">
      <c r="A1330" s="8" t="s">
        <v>10178</v>
      </c>
      <c r="B1330" s="8" t="s">
        <v>1182</v>
      </c>
      <c r="C1330" s="8" t="s">
        <v>4303</v>
      </c>
      <c r="D1330" s="8" t="s">
        <v>4336</v>
      </c>
      <c r="E1330" s="8" t="s">
        <v>10424</v>
      </c>
      <c r="F1330" s="8" t="s">
        <v>4303</v>
      </c>
      <c r="G1330" s="19">
        <v>175.64250000000001</v>
      </c>
      <c r="H1330" s="20" t="s">
        <v>10425</v>
      </c>
      <c r="I1330" s="20">
        <v>0.33333333333333331</v>
      </c>
      <c r="J1330" s="20" t="s">
        <v>9911</v>
      </c>
      <c r="K1330" s="20">
        <v>33</v>
      </c>
      <c r="L1330" s="20" t="s">
        <v>9911</v>
      </c>
      <c r="M1330" s="20">
        <v>100</v>
      </c>
      <c r="N1330" s="20">
        <v>532.25</v>
      </c>
      <c r="O1330" s="8">
        <v>532.25</v>
      </c>
      <c r="Q1330" t="str">
        <f t="shared" si="40"/>
        <v>김치 순두부찌개대파⅓대</v>
      </c>
      <c r="R1330" s="8">
        <f t="shared" si="41"/>
        <v>175.64250000000001</v>
      </c>
    </row>
    <row r="1331" spans="1:18" x14ac:dyDescent="0.4">
      <c r="A1331" s="8" t="s">
        <v>10050</v>
      </c>
      <c r="B1331" s="8" t="s">
        <v>1275</v>
      </c>
      <c r="C1331" s="8" t="s">
        <v>4303</v>
      </c>
      <c r="D1331" s="8" t="s">
        <v>4336</v>
      </c>
      <c r="E1331" s="8" t="s">
        <v>10424</v>
      </c>
      <c r="F1331" s="8" t="s">
        <v>4303</v>
      </c>
      <c r="G1331" s="19">
        <v>175.64250000000001</v>
      </c>
      <c r="H1331" s="20" t="s">
        <v>10425</v>
      </c>
      <c r="I1331" s="20">
        <v>0.33333333333333331</v>
      </c>
      <c r="J1331" s="20" t="s">
        <v>9911</v>
      </c>
      <c r="K1331" s="20">
        <v>33</v>
      </c>
      <c r="L1331" s="20" t="s">
        <v>9911</v>
      </c>
      <c r="M1331" s="20">
        <v>100</v>
      </c>
      <c r="N1331" s="20">
        <v>532.25</v>
      </c>
      <c r="O1331" s="8">
        <v>532.25</v>
      </c>
      <c r="Q1331" t="str">
        <f t="shared" si="40"/>
        <v>마파두부 덮밥대파⅓대</v>
      </c>
      <c r="R1331" s="8">
        <f t="shared" si="41"/>
        <v>175.64250000000001</v>
      </c>
    </row>
    <row r="1332" spans="1:18" x14ac:dyDescent="0.4">
      <c r="A1332" s="8" t="s">
        <v>10216</v>
      </c>
      <c r="B1332" s="8" t="s">
        <v>2083</v>
      </c>
      <c r="C1332" s="8" t="s">
        <v>4303</v>
      </c>
      <c r="D1332" s="8" t="s">
        <v>4343</v>
      </c>
      <c r="E1332" s="8" t="s">
        <v>10424</v>
      </c>
      <c r="F1332" s="8" t="s">
        <v>4303</v>
      </c>
      <c r="G1332" s="19">
        <v>175.64250000000001</v>
      </c>
      <c r="H1332" s="20" t="s">
        <v>10425</v>
      </c>
      <c r="I1332" s="20">
        <v>0.33333333333333331</v>
      </c>
      <c r="J1332" s="20" t="s">
        <v>9911</v>
      </c>
      <c r="K1332" s="20">
        <v>33</v>
      </c>
      <c r="L1332" s="20" t="s">
        <v>9911</v>
      </c>
      <c r="M1332" s="20">
        <v>100</v>
      </c>
      <c r="N1332" s="20">
        <v>532.25</v>
      </c>
      <c r="O1332" s="8">
        <v>532.25</v>
      </c>
      <c r="Q1332" t="str">
        <f t="shared" si="40"/>
        <v>꽁치김치찌개대파1/3대</v>
      </c>
      <c r="R1332" s="8">
        <f t="shared" si="41"/>
        <v>175.64250000000001</v>
      </c>
    </row>
    <row r="1333" spans="1:18" x14ac:dyDescent="0.4">
      <c r="A1333" s="8" t="s">
        <v>10060</v>
      </c>
      <c r="B1333" s="8" t="s">
        <v>2269</v>
      </c>
      <c r="C1333" s="8" t="s">
        <v>4303</v>
      </c>
      <c r="D1333" s="8" t="s">
        <v>4343</v>
      </c>
      <c r="E1333" s="8" t="s">
        <v>10424</v>
      </c>
      <c r="F1333" s="8" t="s">
        <v>4303</v>
      </c>
      <c r="G1333" s="19">
        <v>175.64250000000001</v>
      </c>
      <c r="H1333" s="20" t="s">
        <v>10425</v>
      </c>
      <c r="I1333" s="20">
        <v>0.33333333333333331</v>
      </c>
      <c r="J1333" s="20" t="s">
        <v>9911</v>
      </c>
      <c r="K1333" s="20">
        <v>33</v>
      </c>
      <c r="L1333" s="20" t="s">
        <v>9911</v>
      </c>
      <c r="M1333" s="20">
        <v>100</v>
      </c>
      <c r="N1333" s="20">
        <v>532.25</v>
      </c>
      <c r="O1333" s="8">
        <v>532.25</v>
      </c>
      <c r="Q1333" t="str">
        <f t="shared" si="40"/>
        <v>녹두빈대떡대파1/3대</v>
      </c>
      <c r="R1333" s="8">
        <f t="shared" si="41"/>
        <v>175.64250000000001</v>
      </c>
    </row>
    <row r="1334" spans="1:18" x14ac:dyDescent="0.4">
      <c r="A1334" s="8" t="s">
        <v>10035</v>
      </c>
      <c r="B1334" s="8" t="s">
        <v>1725</v>
      </c>
      <c r="C1334" s="8" t="s">
        <v>4303</v>
      </c>
      <c r="D1334" s="8" t="s">
        <v>4343</v>
      </c>
      <c r="E1334" s="8" t="s">
        <v>10424</v>
      </c>
      <c r="F1334" s="8" t="s">
        <v>4303</v>
      </c>
      <c r="G1334" s="19">
        <v>175.64250000000001</v>
      </c>
      <c r="H1334" s="20" t="s">
        <v>10425</v>
      </c>
      <c r="I1334" s="20">
        <v>0.33333333333333331</v>
      </c>
      <c r="J1334" s="20" t="s">
        <v>9911</v>
      </c>
      <c r="K1334" s="20">
        <v>33</v>
      </c>
      <c r="L1334" s="20" t="s">
        <v>9911</v>
      </c>
      <c r="M1334" s="20">
        <v>100</v>
      </c>
      <c r="N1334" s="20">
        <v>532.25</v>
      </c>
      <c r="O1334" s="8">
        <v>532.25</v>
      </c>
      <c r="Q1334" t="str">
        <f t="shared" si="40"/>
        <v>마파두부대파1/3대</v>
      </c>
      <c r="R1334" s="8">
        <f t="shared" si="41"/>
        <v>175.64250000000001</v>
      </c>
    </row>
    <row r="1335" spans="1:18" x14ac:dyDescent="0.4">
      <c r="A1335" s="8" t="s">
        <v>10028</v>
      </c>
      <c r="B1335" s="8" t="s">
        <v>1189</v>
      </c>
      <c r="C1335" s="8" t="s">
        <v>4365</v>
      </c>
      <c r="D1335" s="8" t="s">
        <v>4375</v>
      </c>
      <c r="E1335" s="8" t="s">
        <v>10424</v>
      </c>
      <c r="F1335" s="8" t="s">
        <v>4303</v>
      </c>
      <c r="G1335" s="19">
        <v>133.0625</v>
      </c>
      <c r="H1335" s="20" t="s">
        <v>10425</v>
      </c>
      <c r="I1335" s="20">
        <v>0.25</v>
      </c>
      <c r="J1335" s="20" t="s">
        <v>9911</v>
      </c>
      <c r="K1335" s="20">
        <v>25</v>
      </c>
      <c r="L1335" s="20" t="s">
        <v>9911</v>
      </c>
      <c r="M1335" s="20">
        <v>100</v>
      </c>
      <c r="N1335" s="20">
        <v>532.25</v>
      </c>
      <c r="O1335" s="8">
        <v>532.25</v>
      </c>
      <c r="Q1335" t="str">
        <f t="shared" si="40"/>
        <v>유산슬덮밥대파(흰부분)1/4대</v>
      </c>
      <c r="R1335" s="8">
        <f t="shared" si="41"/>
        <v>133.0625</v>
      </c>
    </row>
    <row r="1336" spans="1:18" x14ac:dyDescent="0.4">
      <c r="A1336" s="8" t="s">
        <v>10098</v>
      </c>
      <c r="B1336" s="8" t="s">
        <v>1092</v>
      </c>
      <c r="C1336" s="8" t="s">
        <v>4303</v>
      </c>
      <c r="D1336" s="8" t="s">
        <v>4375</v>
      </c>
      <c r="E1336" s="8" t="s">
        <v>10424</v>
      </c>
      <c r="F1336" s="8" t="s">
        <v>4303</v>
      </c>
      <c r="G1336" s="19">
        <v>133.0625</v>
      </c>
      <c r="H1336" s="20" t="s">
        <v>10425</v>
      </c>
      <c r="I1336" s="20">
        <v>0.25</v>
      </c>
      <c r="J1336" s="20" t="s">
        <v>9911</v>
      </c>
      <c r="K1336" s="20">
        <v>25</v>
      </c>
      <c r="L1336" s="20" t="s">
        <v>9911</v>
      </c>
      <c r="M1336" s="20">
        <v>100</v>
      </c>
      <c r="N1336" s="20">
        <v>532.25</v>
      </c>
      <c r="O1336" s="8">
        <v>532.25</v>
      </c>
      <c r="Q1336" t="str">
        <f t="shared" si="40"/>
        <v>된장찌개대파1/4대</v>
      </c>
      <c r="R1336" s="8">
        <f t="shared" si="41"/>
        <v>133.0625</v>
      </c>
    </row>
    <row r="1337" spans="1:18" x14ac:dyDescent="0.4">
      <c r="A1337" s="8" t="s">
        <v>10327</v>
      </c>
      <c r="B1337" s="8" t="s">
        <v>1084</v>
      </c>
      <c r="C1337" s="8" t="s">
        <v>4303</v>
      </c>
      <c r="D1337" s="8" t="s">
        <v>4306</v>
      </c>
      <c r="E1337" s="8" t="s">
        <v>10424</v>
      </c>
      <c r="F1337" s="8" t="s">
        <v>4303</v>
      </c>
      <c r="G1337" s="19">
        <v>133.0625</v>
      </c>
      <c r="H1337" s="20" t="s">
        <v>10425</v>
      </c>
      <c r="I1337" s="20">
        <v>0.25</v>
      </c>
      <c r="J1337" s="20" t="s">
        <v>9911</v>
      </c>
      <c r="K1337" s="20">
        <v>25</v>
      </c>
      <c r="L1337" s="20" t="s">
        <v>9911</v>
      </c>
      <c r="M1337" s="20">
        <v>100</v>
      </c>
      <c r="N1337" s="20">
        <v>532.25</v>
      </c>
      <c r="O1337" s="8">
        <v>532.25</v>
      </c>
      <c r="Q1337" t="str">
        <f t="shared" si="40"/>
        <v>묵은지 들기름 파스타대파¼대</v>
      </c>
      <c r="R1337" s="8">
        <f t="shared" si="41"/>
        <v>133.0625</v>
      </c>
    </row>
    <row r="1338" spans="1:18" x14ac:dyDescent="0.4">
      <c r="A1338" s="8" t="s">
        <v>9912</v>
      </c>
      <c r="B1338" s="8" t="s">
        <v>1756</v>
      </c>
      <c r="C1338" s="8" t="s">
        <v>4303</v>
      </c>
      <c r="D1338" s="8" t="s">
        <v>4306</v>
      </c>
      <c r="E1338" s="8" t="s">
        <v>10424</v>
      </c>
      <c r="F1338" s="8" t="s">
        <v>4303</v>
      </c>
      <c r="G1338" s="19">
        <v>133.0625</v>
      </c>
      <c r="H1338" s="20" t="s">
        <v>10425</v>
      </c>
      <c r="I1338" s="20">
        <v>0.25</v>
      </c>
      <c r="J1338" s="20" t="s">
        <v>9911</v>
      </c>
      <c r="K1338" s="20">
        <v>25</v>
      </c>
      <c r="L1338" s="20" t="s">
        <v>9911</v>
      </c>
      <c r="M1338" s="20">
        <v>100</v>
      </c>
      <c r="N1338" s="20">
        <v>532.25</v>
      </c>
      <c r="O1338" s="8">
        <v>532.25</v>
      </c>
      <c r="Q1338" t="str">
        <f t="shared" si="40"/>
        <v>XO 소스 해물 볶음밥대파¼대</v>
      </c>
      <c r="R1338" s="8">
        <f t="shared" si="41"/>
        <v>133.0625</v>
      </c>
    </row>
    <row r="1339" spans="1:18" x14ac:dyDescent="0.4">
      <c r="A1339" s="8" t="s">
        <v>10397</v>
      </c>
      <c r="B1339" s="8" t="s">
        <v>1390</v>
      </c>
      <c r="C1339" s="8" t="s">
        <v>4303</v>
      </c>
      <c r="D1339" s="8" t="s">
        <v>4306</v>
      </c>
      <c r="E1339" s="8" t="s">
        <v>10424</v>
      </c>
      <c r="F1339" s="8" t="s">
        <v>4303</v>
      </c>
      <c r="G1339" s="19">
        <v>133.0625</v>
      </c>
      <c r="H1339" s="20" t="s">
        <v>10425</v>
      </c>
      <c r="I1339" s="20">
        <v>0.25</v>
      </c>
      <c r="J1339" s="20" t="s">
        <v>9911</v>
      </c>
      <c r="K1339" s="20">
        <v>25</v>
      </c>
      <c r="L1339" s="20" t="s">
        <v>9911</v>
      </c>
      <c r="M1339" s="20">
        <v>100</v>
      </c>
      <c r="N1339" s="20">
        <v>532.25</v>
      </c>
      <c r="O1339" s="8">
        <v>532.25</v>
      </c>
      <c r="Q1339" t="str">
        <f t="shared" si="40"/>
        <v>중식 기본 볶음밥대파¼대</v>
      </c>
      <c r="R1339" s="8">
        <f t="shared" si="41"/>
        <v>133.0625</v>
      </c>
    </row>
    <row r="1340" spans="1:18" x14ac:dyDescent="0.4">
      <c r="A1340" s="8" t="s">
        <v>10251</v>
      </c>
      <c r="B1340" s="8" t="s">
        <v>1268</v>
      </c>
      <c r="C1340" s="8" t="s">
        <v>4303</v>
      </c>
      <c r="D1340" s="8" t="s">
        <v>4306</v>
      </c>
      <c r="E1340" s="8" t="s">
        <v>10424</v>
      </c>
      <c r="F1340" s="8" t="s">
        <v>4303</v>
      </c>
      <c r="G1340" s="19">
        <v>133.0625</v>
      </c>
      <c r="H1340" s="20" t="s">
        <v>10425</v>
      </c>
      <c r="I1340" s="20">
        <v>0.25</v>
      </c>
      <c r="J1340" s="20" t="s">
        <v>9911</v>
      </c>
      <c r="K1340" s="20">
        <v>25</v>
      </c>
      <c r="L1340" s="20" t="s">
        <v>9911</v>
      </c>
      <c r="M1340" s="20">
        <v>100</v>
      </c>
      <c r="N1340" s="20">
        <v>532.25</v>
      </c>
      <c r="O1340" s="8">
        <v>532.25</v>
      </c>
      <c r="Q1340" t="str">
        <f t="shared" si="40"/>
        <v>닭고기 마늘쫑 볶음밥대파¼대</v>
      </c>
      <c r="R1340" s="8">
        <f t="shared" si="41"/>
        <v>133.0625</v>
      </c>
    </row>
    <row r="1341" spans="1:18" x14ac:dyDescent="0.4">
      <c r="A1341" s="8" t="s">
        <v>10109</v>
      </c>
      <c r="B1341" s="8" t="s">
        <v>1520</v>
      </c>
      <c r="C1341" s="8" t="s">
        <v>4303</v>
      </c>
      <c r="D1341" s="8" t="s">
        <v>4306</v>
      </c>
      <c r="E1341" s="8" t="s">
        <v>10424</v>
      </c>
      <c r="F1341" s="8" t="s">
        <v>4303</v>
      </c>
      <c r="G1341" s="19">
        <v>133.0625</v>
      </c>
      <c r="H1341" s="20" t="s">
        <v>10425</v>
      </c>
      <c r="I1341" s="20">
        <v>0.25</v>
      </c>
      <c r="J1341" s="20" t="s">
        <v>9911</v>
      </c>
      <c r="K1341" s="20">
        <v>25</v>
      </c>
      <c r="L1341" s="20" t="s">
        <v>9911</v>
      </c>
      <c r="M1341" s="20">
        <v>100</v>
      </c>
      <c r="N1341" s="20">
        <v>532.25</v>
      </c>
      <c r="O1341" s="8">
        <v>532.25</v>
      </c>
      <c r="Q1341" t="str">
        <f t="shared" si="40"/>
        <v>감자옹심이대파¼대</v>
      </c>
      <c r="R1341" s="8">
        <f t="shared" si="41"/>
        <v>133.0625</v>
      </c>
    </row>
    <row r="1342" spans="1:18" x14ac:dyDescent="0.4">
      <c r="A1342" s="8" t="s">
        <v>10131</v>
      </c>
      <c r="B1342" s="8" t="s">
        <v>1151</v>
      </c>
      <c r="C1342" s="8" t="s">
        <v>4303</v>
      </c>
      <c r="D1342" s="8" t="s">
        <v>4375</v>
      </c>
      <c r="E1342" s="8" t="s">
        <v>10424</v>
      </c>
      <c r="F1342" s="8" t="s">
        <v>4303</v>
      </c>
      <c r="G1342" s="19">
        <v>133.0625</v>
      </c>
      <c r="H1342" s="20" t="s">
        <v>10425</v>
      </c>
      <c r="I1342" s="20">
        <v>0.25</v>
      </c>
      <c r="J1342" s="20" t="s">
        <v>9911</v>
      </c>
      <c r="K1342" s="20">
        <v>25</v>
      </c>
      <c r="L1342" s="20" t="s">
        <v>9911</v>
      </c>
      <c r="M1342" s="20">
        <v>100</v>
      </c>
      <c r="N1342" s="20">
        <v>532.25</v>
      </c>
      <c r="O1342" s="8">
        <v>532.25</v>
      </c>
      <c r="Q1342" t="str">
        <f t="shared" si="40"/>
        <v>두부김치대파1/4대</v>
      </c>
      <c r="R1342" s="8">
        <f t="shared" si="41"/>
        <v>133.0625</v>
      </c>
    </row>
    <row r="1343" spans="1:18" x14ac:dyDescent="0.4">
      <c r="A1343" s="8" t="s">
        <v>10211</v>
      </c>
      <c r="B1343" s="8" t="s">
        <v>1218</v>
      </c>
      <c r="C1343" s="8" t="s">
        <v>4303</v>
      </c>
      <c r="D1343" s="8" t="s">
        <v>4375</v>
      </c>
      <c r="E1343" s="8" t="s">
        <v>10424</v>
      </c>
      <c r="F1343" s="8" t="s">
        <v>4303</v>
      </c>
      <c r="G1343" s="19">
        <v>133.0625</v>
      </c>
      <c r="H1343" s="20" t="s">
        <v>10425</v>
      </c>
      <c r="I1343" s="20">
        <v>0.25</v>
      </c>
      <c r="J1343" s="20" t="s">
        <v>9911</v>
      </c>
      <c r="K1343" s="20">
        <v>25</v>
      </c>
      <c r="L1343" s="20" t="s">
        <v>9911</v>
      </c>
      <c r="M1343" s="20">
        <v>100</v>
      </c>
      <c r="N1343" s="20">
        <v>532.25</v>
      </c>
      <c r="O1343" s="8">
        <v>532.25</v>
      </c>
      <c r="Q1343" t="str">
        <f t="shared" si="40"/>
        <v>참치김치찌개대파1/4대</v>
      </c>
      <c r="R1343" s="8">
        <f t="shared" si="41"/>
        <v>133.0625</v>
      </c>
    </row>
    <row r="1344" spans="1:18" x14ac:dyDescent="0.4">
      <c r="A1344" s="8" t="s">
        <v>10257</v>
      </c>
      <c r="B1344" s="8" t="s">
        <v>1282</v>
      </c>
      <c r="C1344" s="8" t="s">
        <v>4303</v>
      </c>
      <c r="D1344" s="8" t="s">
        <v>4375</v>
      </c>
      <c r="E1344" s="8" t="s">
        <v>10424</v>
      </c>
      <c r="F1344" s="8" t="s">
        <v>4303</v>
      </c>
      <c r="G1344" s="19">
        <v>133.0625</v>
      </c>
      <c r="H1344" s="20" t="s">
        <v>10425</v>
      </c>
      <c r="I1344" s="20">
        <v>0.25</v>
      </c>
      <c r="J1344" s="20" t="s">
        <v>9911</v>
      </c>
      <c r="K1344" s="20">
        <v>25</v>
      </c>
      <c r="L1344" s="20" t="s">
        <v>9911</v>
      </c>
      <c r="M1344" s="20">
        <v>100</v>
      </c>
      <c r="N1344" s="20">
        <v>532.25</v>
      </c>
      <c r="O1344" s="8">
        <v>532.25</v>
      </c>
      <c r="Q1344" t="str">
        <f t="shared" si="40"/>
        <v>베이컨마늘볶음밥대파1/4대</v>
      </c>
      <c r="R1344" s="8">
        <f t="shared" si="41"/>
        <v>133.0625</v>
      </c>
    </row>
    <row r="1345" spans="1:18" x14ac:dyDescent="0.4">
      <c r="A1345" s="8" t="s">
        <v>10201</v>
      </c>
      <c r="B1345" s="8" t="s">
        <v>918</v>
      </c>
      <c r="C1345" s="8" t="s">
        <v>4303</v>
      </c>
      <c r="D1345" s="8" t="s">
        <v>4375</v>
      </c>
      <c r="E1345" s="8" t="s">
        <v>10424</v>
      </c>
      <c r="F1345" s="8" t="s">
        <v>4303</v>
      </c>
      <c r="G1345" s="19">
        <v>133.0625</v>
      </c>
      <c r="H1345" s="20" t="s">
        <v>10425</v>
      </c>
      <c r="I1345" s="20">
        <v>0.25</v>
      </c>
      <c r="J1345" s="20" t="s">
        <v>9911</v>
      </c>
      <c r="K1345" s="20">
        <v>25</v>
      </c>
      <c r="L1345" s="20" t="s">
        <v>9911</v>
      </c>
      <c r="M1345" s="20">
        <v>100</v>
      </c>
      <c r="N1345" s="20">
        <v>532.25</v>
      </c>
      <c r="O1345" s="8">
        <v>532.25</v>
      </c>
      <c r="Q1345" t="str">
        <f t="shared" si="40"/>
        <v>콩나물국밥대파1/4대</v>
      </c>
      <c r="R1345" s="8">
        <f t="shared" si="41"/>
        <v>133.0625</v>
      </c>
    </row>
    <row r="1346" spans="1:18" x14ac:dyDescent="0.4">
      <c r="A1346" s="8" t="s">
        <v>10244</v>
      </c>
      <c r="B1346" s="8" t="s">
        <v>1170</v>
      </c>
      <c r="C1346" s="8" t="s">
        <v>4303</v>
      </c>
      <c r="D1346" s="8" t="s">
        <v>4385</v>
      </c>
      <c r="E1346" s="8" t="s">
        <v>10424</v>
      </c>
      <c r="F1346" s="8" t="s">
        <v>4303</v>
      </c>
      <c r="G1346" s="19">
        <v>133.0625</v>
      </c>
      <c r="H1346" s="20" t="s">
        <v>10425</v>
      </c>
      <c r="I1346" s="20">
        <v>0.16666666666666666</v>
      </c>
      <c r="J1346" s="20" t="s">
        <v>9911</v>
      </c>
      <c r="K1346" s="20">
        <v>25</v>
      </c>
      <c r="L1346" s="20" t="s">
        <v>9911</v>
      </c>
      <c r="M1346" s="20">
        <v>100</v>
      </c>
      <c r="N1346" s="20">
        <v>532.25</v>
      </c>
      <c r="O1346" s="8">
        <v>532.25</v>
      </c>
      <c r="Q1346" t="str">
        <f t="shared" si="40"/>
        <v>만둣국대파⅙대</v>
      </c>
      <c r="R1346" s="8">
        <f t="shared" si="41"/>
        <v>133.0625</v>
      </c>
    </row>
    <row r="1347" spans="1:18" x14ac:dyDescent="0.4">
      <c r="A1347" s="8" t="s">
        <v>9959</v>
      </c>
      <c r="B1347" s="8" t="s">
        <v>965</v>
      </c>
      <c r="C1347" s="8" t="s">
        <v>4458</v>
      </c>
      <c r="D1347" s="8" t="s">
        <v>4459</v>
      </c>
      <c r="E1347" s="8" t="s">
        <v>10427</v>
      </c>
      <c r="F1347" s="8" t="s">
        <v>4458</v>
      </c>
      <c r="G1347" s="19">
        <v>1245.3</v>
      </c>
      <c r="H1347" s="8" t="s">
        <v>9911</v>
      </c>
      <c r="I1347" s="8">
        <v>1</v>
      </c>
      <c r="J1347" s="8" t="s">
        <v>9911</v>
      </c>
      <c r="K1347" s="8">
        <v>180</v>
      </c>
      <c r="L1347" s="8" t="s">
        <v>9911</v>
      </c>
      <c r="M1347" s="8">
        <v>100</v>
      </c>
      <c r="N1347" s="8">
        <v>691.83333333333337</v>
      </c>
      <c r="O1347" s="8">
        <v>691.83333333333337</v>
      </c>
      <c r="Q1347" t="str">
        <f t="shared" si="40"/>
        <v>깍두기볶음밥대패삼겹살180g</v>
      </c>
      <c r="R1347" s="8">
        <f t="shared" si="41"/>
        <v>1245.3</v>
      </c>
    </row>
    <row r="1348" spans="1:18" x14ac:dyDescent="0.4">
      <c r="A1348" s="8" t="s">
        <v>10021</v>
      </c>
      <c r="B1348" s="8" t="s">
        <v>1603</v>
      </c>
      <c r="C1348" s="8" t="s">
        <v>4461</v>
      </c>
      <c r="D1348" s="8" t="s">
        <v>4462</v>
      </c>
      <c r="E1348" s="8" t="s">
        <v>10428</v>
      </c>
      <c r="F1348" s="8" t="s">
        <v>4461</v>
      </c>
      <c r="G1348" s="19">
        <v>1905</v>
      </c>
      <c r="H1348" s="20" t="s">
        <v>10429</v>
      </c>
      <c r="I1348" s="20">
        <v>2</v>
      </c>
      <c r="J1348" s="20" t="s">
        <v>9911</v>
      </c>
      <c r="K1348" s="20">
        <v>100</v>
      </c>
      <c r="L1348" s="20" t="s">
        <v>9911</v>
      </c>
      <c r="M1348" s="20">
        <v>100</v>
      </c>
      <c r="N1348" s="20">
        <v>1905</v>
      </c>
      <c r="O1348" s="8">
        <v>1905</v>
      </c>
      <c r="Q1348" t="str">
        <f t="shared" si="40"/>
        <v>고추장 삼겹살 더덕구이더덕2뿌리</v>
      </c>
      <c r="R1348" s="8">
        <f t="shared" si="41"/>
        <v>1905</v>
      </c>
    </row>
    <row r="1349" spans="1:18" x14ac:dyDescent="0.4">
      <c r="A1349" s="8" t="s">
        <v>10051</v>
      </c>
      <c r="B1349" s="8" t="s">
        <v>730</v>
      </c>
      <c r="C1349" s="8" t="s">
        <v>4461</v>
      </c>
      <c r="D1349" s="8" t="s">
        <v>4464</v>
      </c>
      <c r="E1349" s="8" t="s">
        <v>10428</v>
      </c>
      <c r="F1349" s="8" t="s">
        <v>4461</v>
      </c>
      <c r="G1349" s="19">
        <v>3810</v>
      </c>
      <c r="H1349" s="8" t="s">
        <v>9911</v>
      </c>
      <c r="I1349" s="8">
        <v>1</v>
      </c>
      <c r="J1349" s="8" t="s">
        <v>9911</v>
      </c>
      <c r="K1349" s="8">
        <v>200</v>
      </c>
      <c r="L1349" s="8" t="s">
        <v>9911</v>
      </c>
      <c r="M1349" s="8">
        <v>100</v>
      </c>
      <c r="N1349" s="8">
        <v>1905</v>
      </c>
      <c r="O1349" s="8">
        <v>1905</v>
      </c>
      <c r="Q1349" t="str">
        <f t="shared" ref="Q1349:Q1412" si="42">SUBSTITUTE(_xlfn.CONCAT(B1349:D1349),"~","-")</f>
        <v>미국 피칸 더덕 닭강정더덕4개 (200g)</v>
      </c>
      <c r="R1349" s="8">
        <f t="shared" ref="R1349:R1412" si="43">G1349</f>
        <v>3810</v>
      </c>
    </row>
    <row r="1350" spans="1:18" x14ac:dyDescent="0.4">
      <c r="A1350" s="8" t="s">
        <v>10097</v>
      </c>
      <c r="B1350" s="8" t="s">
        <v>1576</v>
      </c>
      <c r="C1350" s="8" t="s">
        <v>4466</v>
      </c>
      <c r="D1350" s="8" t="s">
        <v>2569</v>
      </c>
      <c r="E1350" s="8" t="s">
        <v>10430</v>
      </c>
      <c r="F1350" s="8" t="s">
        <v>4466</v>
      </c>
      <c r="G1350" s="19">
        <v>25.75</v>
      </c>
      <c r="H1350" s="20" t="s">
        <v>2569</v>
      </c>
      <c r="I1350" s="20">
        <v>1</v>
      </c>
      <c r="J1350" s="20" t="s">
        <v>9911</v>
      </c>
      <c r="K1350" s="20">
        <v>10</v>
      </c>
      <c r="L1350" s="20" t="s">
        <v>9911</v>
      </c>
      <c r="M1350" s="20">
        <v>100</v>
      </c>
      <c r="N1350" s="20">
        <v>257.5</v>
      </c>
      <c r="O1350" s="8">
        <v>257.5</v>
      </c>
      <c r="Q1350" t="str">
        <f t="shared" si="42"/>
        <v>칼국수덧밀가루약간</v>
      </c>
      <c r="R1350" s="8">
        <f t="shared" si="43"/>
        <v>25.75</v>
      </c>
    </row>
    <row r="1351" spans="1:18" x14ac:dyDescent="0.4">
      <c r="A1351" s="8" t="s">
        <v>10431</v>
      </c>
      <c r="B1351" s="8" t="s">
        <v>420</v>
      </c>
      <c r="C1351" s="8" t="s">
        <v>4468</v>
      </c>
      <c r="D1351" s="8" t="s">
        <v>4470</v>
      </c>
      <c r="E1351" s="8" t="s">
        <v>10432</v>
      </c>
      <c r="F1351" s="8" t="s">
        <v>4469</v>
      </c>
      <c r="G1351" s="19">
        <v>24.856249999999999</v>
      </c>
      <c r="H1351" s="20" t="s">
        <v>10433</v>
      </c>
      <c r="I1351" s="20">
        <v>1</v>
      </c>
      <c r="J1351" s="20" t="s">
        <v>9911</v>
      </c>
      <c r="K1351" s="20">
        <v>5</v>
      </c>
      <c r="L1351" s="20" t="s">
        <v>9911</v>
      </c>
      <c r="M1351" s="20">
        <v>100</v>
      </c>
      <c r="N1351" s="20">
        <v>497.125</v>
      </c>
      <c r="O1351" s="8">
        <v>497.125</v>
      </c>
      <c r="Q1351" t="str">
        <f t="shared" si="42"/>
        <v>아보카도 새우 샐러드데리야끼 소스1티스푼</v>
      </c>
      <c r="R1351" s="8">
        <f t="shared" si="43"/>
        <v>24.856249999999999</v>
      </c>
    </row>
    <row r="1352" spans="1:18" x14ac:dyDescent="0.4">
      <c r="A1352" s="8" t="s">
        <v>9969</v>
      </c>
      <c r="B1352" s="8" t="s">
        <v>1811</v>
      </c>
      <c r="C1352" s="8" t="s">
        <v>4468</v>
      </c>
      <c r="D1352" s="8" t="s">
        <v>4472</v>
      </c>
      <c r="E1352" s="8" t="s">
        <v>10432</v>
      </c>
      <c r="F1352" s="8" t="s">
        <v>4469</v>
      </c>
      <c r="G1352" s="19">
        <v>74.568749999999994</v>
      </c>
      <c r="H1352" s="20" t="s">
        <v>9914</v>
      </c>
      <c r="I1352" s="20">
        <v>7</v>
      </c>
      <c r="J1352" s="20" t="s">
        <v>9911</v>
      </c>
      <c r="K1352" s="20">
        <v>15</v>
      </c>
      <c r="L1352" s="20" t="s">
        <v>9911</v>
      </c>
      <c r="M1352" s="20">
        <v>100</v>
      </c>
      <c r="N1352" s="20">
        <v>497.125</v>
      </c>
      <c r="O1352" s="8">
        <v>497.125</v>
      </c>
      <c r="Q1352" t="str">
        <f t="shared" si="42"/>
        <v>장어덮밥데리야끼 소스7술</v>
      </c>
      <c r="R1352" s="8">
        <f t="shared" si="43"/>
        <v>74.568749999999994</v>
      </c>
    </row>
    <row r="1353" spans="1:18" x14ac:dyDescent="0.4">
      <c r="A1353" s="8" t="s">
        <v>10060</v>
      </c>
      <c r="B1353" s="8" t="s">
        <v>2269</v>
      </c>
      <c r="C1353" s="8" t="s">
        <v>4474</v>
      </c>
      <c r="D1353" s="8" t="s">
        <v>2486</v>
      </c>
      <c r="E1353" s="8" t="s">
        <v>10158</v>
      </c>
      <c r="F1353" s="8" t="s">
        <v>4475</v>
      </c>
      <c r="G1353" s="19">
        <v>159.80000000000001</v>
      </c>
      <c r="H1353" s="20" t="s">
        <v>9917</v>
      </c>
      <c r="I1353" s="20">
        <v>1</v>
      </c>
      <c r="J1353" s="20" t="s">
        <v>9911</v>
      </c>
      <c r="K1353" s="20">
        <v>20</v>
      </c>
      <c r="L1353" s="20" t="s">
        <v>9911</v>
      </c>
      <c r="M1353" s="20">
        <v>100</v>
      </c>
      <c r="N1353" s="20">
        <v>799</v>
      </c>
      <c r="O1353" s="8">
        <v>799</v>
      </c>
      <c r="Q1353" t="str">
        <f t="shared" si="42"/>
        <v>녹두빈대떡데친 고사리한줌</v>
      </c>
      <c r="R1353" s="8">
        <f t="shared" si="43"/>
        <v>159.80000000000001</v>
      </c>
    </row>
    <row r="1354" spans="1:18" x14ac:dyDescent="0.4">
      <c r="A1354" s="8" t="s">
        <v>10264</v>
      </c>
      <c r="B1354" s="8" t="s">
        <v>336</v>
      </c>
      <c r="C1354" s="8" t="s">
        <v>4477</v>
      </c>
      <c r="D1354" s="8" t="s">
        <v>3155</v>
      </c>
      <c r="E1354" s="8" t="s">
        <v>10434</v>
      </c>
      <c r="F1354" s="8" t="s">
        <v>4478</v>
      </c>
      <c r="G1354" s="19">
        <v>1273.8214285714284</v>
      </c>
      <c r="H1354" s="20" t="s">
        <v>10225</v>
      </c>
      <c r="I1354" s="20">
        <v>1</v>
      </c>
      <c r="J1354" s="20" t="s">
        <v>9911</v>
      </c>
      <c r="K1354" s="20">
        <v>150</v>
      </c>
      <c r="L1354" s="20" t="s">
        <v>9911</v>
      </c>
      <c r="M1354" s="20">
        <v>100</v>
      </c>
      <c r="N1354" s="20">
        <v>849.21428571428567</v>
      </c>
      <c r="O1354" s="8">
        <v>849.21428571428567</v>
      </c>
      <c r="Q1354" t="str">
        <f t="shared" si="42"/>
        <v>파프리카참치스푼샐러드델큐브 참치1캔</v>
      </c>
      <c r="R1354" s="8">
        <f t="shared" si="43"/>
        <v>1273.8214285714284</v>
      </c>
    </row>
    <row r="1355" spans="1:18" x14ac:dyDescent="0.4">
      <c r="A1355" s="8" t="s">
        <v>10206</v>
      </c>
      <c r="B1355" s="8" t="s">
        <v>2077</v>
      </c>
      <c r="C1355" s="8" t="s">
        <v>4480</v>
      </c>
      <c r="D1355" s="8" t="s">
        <v>2460</v>
      </c>
      <c r="E1355" s="8" t="s">
        <v>10435</v>
      </c>
      <c r="F1355" s="8" t="s">
        <v>4480</v>
      </c>
      <c r="G1355" s="19">
        <v>1146.9749999999999</v>
      </c>
      <c r="H1355" s="20" t="s">
        <v>9920</v>
      </c>
      <c r="I1355" s="20">
        <v>1</v>
      </c>
      <c r="J1355" s="20" t="s">
        <v>9911</v>
      </c>
      <c r="K1355" s="20">
        <v>120</v>
      </c>
      <c r="L1355" s="20" t="s">
        <v>9911</v>
      </c>
      <c r="M1355" s="20">
        <v>100</v>
      </c>
      <c r="N1355" s="20">
        <v>955.8125</v>
      </c>
      <c r="O1355" s="8">
        <v>955.8125</v>
      </c>
      <c r="Q1355" t="str">
        <f t="shared" si="42"/>
        <v>도토리묵도토리가루1컵</v>
      </c>
      <c r="R1355" s="8">
        <f t="shared" si="43"/>
        <v>1146.9749999999999</v>
      </c>
    </row>
    <row r="1356" spans="1:18" x14ac:dyDescent="0.4">
      <c r="A1356" s="8" t="s">
        <v>10239</v>
      </c>
      <c r="B1356" s="8" t="s">
        <v>932</v>
      </c>
      <c r="C1356" s="8" t="s">
        <v>2077</v>
      </c>
      <c r="D1356" s="8" t="s">
        <v>4482</v>
      </c>
      <c r="E1356" s="8" t="s">
        <v>10436</v>
      </c>
      <c r="F1356" s="8" t="s">
        <v>2077</v>
      </c>
      <c r="G1356" s="19">
        <v>3059.21875</v>
      </c>
      <c r="H1356" s="8" t="s">
        <v>9911</v>
      </c>
      <c r="I1356" s="8">
        <v>1</v>
      </c>
      <c r="J1356" s="8" t="s">
        <v>9911</v>
      </c>
      <c r="K1356" s="8">
        <v>350</v>
      </c>
      <c r="L1356" s="8" t="s">
        <v>9911</v>
      </c>
      <c r="M1356" s="8">
        <v>100</v>
      </c>
      <c r="N1356" s="8">
        <v>874.0625</v>
      </c>
      <c r="O1356" s="8">
        <v>874.0625</v>
      </c>
      <c r="Q1356" t="str">
        <f t="shared" si="42"/>
        <v>도토리묵사발도토리묵1모(350g)</v>
      </c>
      <c r="R1356" s="8">
        <f t="shared" si="43"/>
        <v>3059.21875</v>
      </c>
    </row>
    <row r="1357" spans="1:18" x14ac:dyDescent="0.4">
      <c r="A1357" s="8" t="s">
        <v>9947</v>
      </c>
      <c r="B1357" s="8" t="s">
        <v>1230</v>
      </c>
      <c r="C1357" s="8" t="s">
        <v>4485</v>
      </c>
      <c r="D1357" s="8" t="s">
        <v>2520</v>
      </c>
      <c r="E1357" s="8" t="s">
        <v>10437</v>
      </c>
      <c r="F1357" s="8" t="s">
        <v>4485</v>
      </c>
      <c r="G1357" s="19">
        <v>52.35</v>
      </c>
      <c r="H1357" s="20" t="s">
        <v>9914</v>
      </c>
      <c r="I1357" s="20">
        <v>3</v>
      </c>
      <c r="J1357" s="20" t="s">
        <v>9911</v>
      </c>
      <c r="K1357" s="20">
        <v>15</v>
      </c>
      <c r="L1357" s="20" t="s">
        <v>9911</v>
      </c>
      <c r="M1357" s="20">
        <v>100</v>
      </c>
      <c r="N1357" s="20">
        <v>349</v>
      </c>
      <c r="O1357" s="8">
        <v>349</v>
      </c>
      <c r="Q1357" t="str">
        <f t="shared" si="42"/>
        <v>함박스테이크돈가스소스3큰술</v>
      </c>
      <c r="R1357" s="8">
        <f t="shared" si="43"/>
        <v>52.35</v>
      </c>
    </row>
    <row r="1358" spans="1:18" x14ac:dyDescent="0.4">
      <c r="A1358" s="8" t="s">
        <v>9930</v>
      </c>
      <c r="B1358" s="8" t="s">
        <v>2102</v>
      </c>
      <c r="C1358" s="8" t="s">
        <v>4484</v>
      </c>
      <c r="D1358" s="8" t="s">
        <v>2520</v>
      </c>
      <c r="E1358" s="8" t="s">
        <v>10438</v>
      </c>
      <c r="F1358" s="8" t="s">
        <v>4485</v>
      </c>
      <c r="G1358" s="19">
        <v>52.35</v>
      </c>
      <c r="H1358" s="20" t="s">
        <v>9914</v>
      </c>
      <c r="I1358" s="20">
        <v>3</v>
      </c>
      <c r="J1358" s="20" t="s">
        <v>9911</v>
      </c>
      <c r="K1358" s="20">
        <v>15</v>
      </c>
      <c r="L1358" s="20" t="s">
        <v>9911</v>
      </c>
      <c r="M1358" s="20">
        <v>100</v>
      </c>
      <c r="N1358" s="20">
        <v>349</v>
      </c>
      <c r="O1358" s="8">
        <v>349</v>
      </c>
      <c r="Q1358" t="str">
        <f t="shared" si="42"/>
        <v>야끼소바돈가스 소스3큰술</v>
      </c>
      <c r="R1358" s="8">
        <f t="shared" si="43"/>
        <v>52.35</v>
      </c>
    </row>
    <row r="1359" spans="1:18" x14ac:dyDescent="0.4">
      <c r="A1359" s="8" t="s">
        <v>9931</v>
      </c>
      <c r="B1359" s="8" t="s">
        <v>1622</v>
      </c>
      <c r="C1359" s="8" t="s">
        <v>4484</v>
      </c>
      <c r="D1359" s="8" t="s">
        <v>2520</v>
      </c>
      <c r="E1359" s="8" t="s">
        <v>10438</v>
      </c>
      <c r="F1359" s="8" t="s">
        <v>4485</v>
      </c>
      <c r="G1359" s="19">
        <v>52.35</v>
      </c>
      <c r="H1359" s="20" t="s">
        <v>9914</v>
      </c>
      <c r="I1359" s="20">
        <v>3</v>
      </c>
      <c r="J1359" s="20" t="s">
        <v>9911</v>
      </c>
      <c r="K1359" s="20">
        <v>15</v>
      </c>
      <c r="L1359" s="20" t="s">
        <v>9911</v>
      </c>
      <c r="M1359" s="20">
        <v>100</v>
      </c>
      <c r="N1359" s="20">
        <v>349</v>
      </c>
      <c r="O1359" s="8">
        <v>349</v>
      </c>
      <c r="Q1359" t="str">
        <f t="shared" si="42"/>
        <v>오꼬노미야끼돈가스 소스3큰술</v>
      </c>
      <c r="R1359" s="8">
        <f t="shared" si="43"/>
        <v>52.35</v>
      </c>
    </row>
    <row r="1360" spans="1:18" x14ac:dyDescent="0.4">
      <c r="A1360" s="8" t="s">
        <v>9932</v>
      </c>
      <c r="B1360" s="8" t="s">
        <v>582</v>
      </c>
      <c r="C1360" s="8" t="s">
        <v>4488</v>
      </c>
      <c r="D1360" s="8" t="s">
        <v>2533</v>
      </c>
      <c r="E1360" s="8" t="s">
        <v>10439</v>
      </c>
      <c r="F1360" s="8" t="s">
        <v>4485</v>
      </c>
      <c r="G1360" s="19">
        <v>55.274999999999999</v>
      </c>
      <c r="H1360" s="20" t="s">
        <v>9914</v>
      </c>
      <c r="I1360" s="20">
        <v>4</v>
      </c>
      <c r="J1360" s="20" t="s">
        <v>9911</v>
      </c>
      <c r="K1360" s="20">
        <v>15</v>
      </c>
      <c r="L1360" s="20" t="s">
        <v>9890</v>
      </c>
      <c r="M1360" s="20">
        <v>100</v>
      </c>
      <c r="N1360" s="20">
        <v>368.5</v>
      </c>
      <c r="O1360" s="8">
        <v>368.5</v>
      </c>
      <c r="Q1360" t="str">
        <f t="shared" si="42"/>
        <v>타코야끼돈가스 소스 (또는 우스터 소스)4큰술</v>
      </c>
      <c r="R1360" s="8">
        <f t="shared" si="43"/>
        <v>55.274999999999999</v>
      </c>
    </row>
    <row r="1361" spans="1:18" x14ac:dyDescent="0.4">
      <c r="A1361" s="8" t="s">
        <v>10213</v>
      </c>
      <c r="B1361" s="8" t="s">
        <v>1397</v>
      </c>
      <c r="C1361" s="8" t="s">
        <v>4491</v>
      </c>
      <c r="D1361" s="8" t="s">
        <v>2483</v>
      </c>
      <c r="E1361" s="8" t="s">
        <v>10440</v>
      </c>
      <c r="F1361" s="8" t="s">
        <v>4491</v>
      </c>
      <c r="G1361" s="19">
        <v>109.43333333333335</v>
      </c>
      <c r="H1361" s="20" t="s">
        <v>9917</v>
      </c>
      <c r="I1361" s="20">
        <v>1</v>
      </c>
      <c r="J1361" s="20" t="s">
        <v>9911</v>
      </c>
      <c r="K1361" s="20">
        <v>20</v>
      </c>
      <c r="L1361" s="20" t="s">
        <v>9911</v>
      </c>
      <c r="M1361" s="20">
        <v>100</v>
      </c>
      <c r="N1361" s="20">
        <v>547.16666666666674</v>
      </c>
      <c r="O1361" s="8">
        <v>547.16666666666674</v>
      </c>
      <c r="Q1361" t="str">
        <f t="shared" si="42"/>
        <v>강된장비빔밥돌나물한 줌</v>
      </c>
      <c r="R1361" s="8">
        <f t="shared" si="43"/>
        <v>109.43333333333335</v>
      </c>
    </row>
    <row r="1362" spans="1:18" x14ac:dyDescent="0.4">
      <c r="A1362" s="8" t="s">
        <v>10015</v>
      </c>
      <c r="B1362" s="8" t="s">
        <v>2336</v>
      </c>
      <c r="C1362" s="8" t="s">
        <v>4491</v>
      </c>
      <c r="D1362" s="8" t="s">
        <v>4493</v>
      </c>
      <c r="E1362" s="8" t="s">
        <v>10440</v>
      </c>
      <c r="F1362" s="8" t="s">
        <v>4491</v>
      </c>
      <c r="G1362" s="19">
        <v>273.58333333333337</v>
      </c>
      <c r="H1362" s="8" t="s">
        <v>9911</v>
      </c>
      <c r="I1362" s="8">
        <v>1</v>
      </c>
      <c r="J1362" s="8" t="s">
        <v>9911</v>
      </c>
      <c r="K1362" s="8">
        <v>50</v>
      </c>
      <c r="L1362" s="8" t="s">
        <v>9911</v>
      </c>
      <c r="M1362" s="8">
        <v>100</v>
      </c>
      <c r="N1362" s="8">
        <v>547.16666666666674</v>
      </c>
      <c r="O1362" s="8">
        <v>547.16666666666674</v>
      </c>
      <c r="Q1362" t="str">
        <f t="shared" si="42"/>
        <v>돌나물 골뱅이무침돌나물한 줌 (50g)</v>
      </c>
      <c r="R1362" s="8">
        <f t="shared" si="43"/>
        <v>273.58333333333337</v>
      </c>
    </row>
    <row r="1363" spans="1:18" x14ac:dyDescent="0.4">
      <c r="A1363" s="8" t="s">
        <v>10193</v>
      </c>
      <c r="B1363" s="8" t="s">
        <v>801</v>
      </c>
      <c r="C1363" s="8" t="s">
        <v>4495</v>
      </c>
      <c r="D1363" s="8" t="s">
        <v>3509</v>
      </c>
      <c r="E1363" s="8" t="s">
        <v>10441</v>
      </c>
      <c r="F1363" s="8" t="s">
        <v>4495</v>
      </c>
      <c r="G1363" s="19">
        <v>1775.1428571428571</v>
      </c>
      <c r="H1363" s="20" t="s">
        <v>10074</v>
      </c>
      <c r="I1363" s="20">
        <v>1</v>
      </c>
      <c r="J1363" s="20" t="s">
        <v>9911</v>
      </c>
      <c r="K1363" s="20">
        <v>300</v>
      </c>
      <c r="L1363" s="20" t="s">
        <v>9911</v>
      </c>
      <c r="M1363" s="20">
        <v>100</v>
      </c>
      <c r="N1363" s="20">
        <v>591.71428571428567</v>
      </c>
      <c r="O1363" s="8">
        <v>591.71428571428567</v>
      </c>
      <c r="Q1363" t="str">
        <f t="shared" si="42"/>
        <v>동태찌개동태1마리</v>
      </c>
      <c r="R1363" s="8">
        <f t="shared" si="43"/>
        <v>1775.1428571428571</v>
      </c>
    </row>
    <row r="1364" spans="1:18" x14ac:dyDescent="0.4">
      <c r="A1364" s="8" t="s">
        <v>9978</v>
      </c>
      <c r="B1364" s="8" t="s">
        <v>2374</v>
      </c>
      <c r="C1364" s="8" t="s">
        <v>4498</v>
      </c>
      <c r="D1364" s="8" t="s">
        <v>2448</v>
      </c>
      <c r="E1364" s="8" t="s">
        <v>10442</v>
      </c>
      <c r="F1364" s="8" t="s">
        <v>4498</v>
      </c>
      <c r="G1364" s="19">
        <v>8091.1111111111113</v>
      </c>
      <c r="H1364" s="8" t="s">
        <v>9910</v>
      </c>
      <c r="I1364" s="8">
        <v>1</v>
      </c>
      <c r="J1364" s="8" t="s">
        <v>9911</v>
      </c>
      <c r="K1364" s="8">
        <v>1000</v>
      </c>
      <c r="L1364" s="8" t="s">
        <v>9911</v>
      </c>
      <c r="M1364" s="8">
        <v>100</v>
      </c>
      <c r="N1364" s="8">
        <v>809.11111111111109</v>
      </c>
      <c r="O1364" s="8">
        <v>809.11111111111109</v>
      </c>
      <c r="Q1364" t="str">
        <f t="shared" si="42"/>
        <v>양념돼지갈비구이돼지갈비1kg</v>
      </c>
      <c r="R1364" s="8">
        <f t="shared" si="43"/>
        <v>8091.1111111111113</v>
      </c>
    </row>
    <row r="1365" spans="1:18" x14ac:dyDescent="0.4">
      <c r="A1365" s="8" t="s">
        <v>9962</v>
      </c>
      <c r="B1365" s="8" t="s">
        <v>1949</v>
      </c>
      <c r="C1365" s="8" t="s">
        <v>4497</v>
      </c>
      <c r="D1365" s="8" t="s">
        <v>2448</v>
      </c>
      <c r="E1365" s="8" t="s">
        <v>10443</v>
      </c>
      <c r="F1365" s="8" t="s">
        <v>4498</v>
      </c>
      <c r="G1365" s="19">
        <v>8516.6666666666661</v>
      </c>
      <c r="H1365" s="8" t="s">
        <v>9910</v>
      </c>
      <c r="I1365" s="8">
        <v>1</v>
      </c>
      <c r="J1365" s="8" t="s">
        <v>9911</v>
      </c>
      <c r="K1365" s="8">
        <v>1000</v>
      </c>
      <c r="L1365" s="8" t="s">
        <v>9911</v>
      </c>
      <c r="M1365" s="8">
        <v>100</v>
      </c>
      <c r="N1365" s="8">
        <v>851.66666666666663</v>
      </c>
      <c r="O1365" s="8">
        <v>851.66666666666663</v>
      </c>
      <c r="Q1365" t="str">
        <f t="shared" si="42"/>
        <v>돼지갈비찜돼지갈비(찜용)1kg</v>
      </c>
      <c r="R1365" s="8">
        <f t="shared" si="43"/>
        <v>8516.6666666666661</v>
      </c>
    </row>
    <row r="1366" spans="1:18" x14ac:dyDescent="0.4">
      <c r="A1366" s="8" t="s">
        <v>9986</v>
      </c>
      <c r="B1366" s="8" t="s">
        <v>1000</v>
      </c>
      <c r="C1366" s="8" t="s">
        <v>4502</v>
      </c>
      <c r="D1366" s="8" t="s">
        <v>2897</v>
      </c>
      <c r="E1366" s="8" t="s">
        <v>10444</v>
      </c>
      <c r="F1366" s="8" t="s">
        <v>4502</v>
      </c>
      <c r="G1366" s="19">
        <v>468.81428571428575</v>
      </c>
      <c r="H1366" s="8" t="s">
        <v>9911</v>
      </c>
      <c r="I1366" s="8">
        <v>1</v>
      </c>
      <c r="J1366" s="8" t="s">
        <v>9911</v>
      </c>
      <c r="K1366" s="8">
        <v>60</v>
      </c>
      <c r="L1366" s="8" t="s">
        <v>9911</v>
      </c>
      <c r="M1366" s="8">
        <v>100</v>
      </c>
      <c r="N1366" s="8">
        <v>781.35714285714289</v>
      </c>
      <c r="O1366" s="8">
        <v>781.35714285714289</v>
      </c>
      <c r="Q1366" t="str">
        <f t="shared" si="42"/>
        <v>짬뽕돼지고기60g</v>
      </c>
      <c r="R1366" s="8">
        <f t="shared" si="43"/>
        <v>468.81428571428575</v>
      </c>
    </row>
    <row r="1367" spans="1:18" x14ac:dyDescent="0.4">
      <c r="A1367" s="8" t="s">
        <v>10181</v>
      </c>
      <c r="B1367" s="8" t="s">
        <v>79</v>
      </c>
      <c r="C1367" s="8" t="s">
        <v>4502</v>
      </c>
      <c r="D1367" s="8" t="s">
        <v>3517</v>
      </c>
      <c r="E1367" s="8" t="s">
        <v>10444</v>
      </c>
      <c r="F1367" s="8" t="s">
        <v>4502</v>
      </c>
      <c r="G1367" s="19">
        <v>625.0857142857144</v>
      </c>
      <c r="H1367" s="8" t="s">
        <v>9911</v>
      </c>
      <c r="I1367" s="8">
        <v>1</v>
      </c>
      <c r="J1367" s="8" t="s">
        <v>9911</v>
      </c>
      <c r="K1367" s="8">
        <v>80</v>
      </c>
      <c r="L1367" s="8" t="s">
        <v>9911</v>
      </c>
      <c r="M1367" s="8">
        <v>100</v>
      </c>
      <c r="N1367" s="8">
        <v>781.35714285714289</v>
      </c>
      <c r="O1367" s="8">
        <v>781.35714285714289</v>
      </c>
      <c r="Q1367" t="str">
        <f t="shared" si="42"/>
        <v>사천식잡채돼지고기80g</v>
      </c>
      <c r="R1367" s="8">
        <f t="shared" si="43"/>
        <v>625.0857142857144</v>
      </c>
    </row>
    <row r="1368" spans="1:18" x14ac:dyDescent="0.4">
      <c r="A1368" s="8" t="s">
        <v>9995</v>
      </c>
      <c r="B1368" s="8" t="s">
        <v>1968</v>
      </c>
      <c r="C1368" s="8" t="s">
        <v>4508</v>
      </c>
      <c r="D1368" s="8" t="s">
        <v>3190</v>
      </c>
      <c r="E1368" s="8" t="s">
        <v>10445</v>
      </c>
      <c r="F1368" s="8" t="s">
        <v>4502</v>
      </c>
      <c r="G1368" s="19">
        <v>2256</v>
      </c>
      <c r="H1368" s="8" t="s">
        <v>9911</v>
      </c>
      <c r="I1368" s="8">
        <v>1</v>
      </c>
      <c r="J1368" s="8" t="s">
        <v>9911</v>
      </c>
      <c r="K1368" s="8">
        <v>300</v>
      </c>
      <c r="L1368" s="8" t="s">
        <v>9911</v>
      </c>
      <c r="M1368" s="8">
        <v>100</v>
      </c>
      <c r="N1368" s="8">
        <v>752</v>
      </c>
      <c r="O1368" s="8">
        <v>752</v>
      </c>
      <c r="Q1368" t="str">
        <f t="shared" si="42"/>
        <v>반미월남쌈돼지고기(앞다리살)300g</v>
      </c>
      <c r="R1368" s="8">
        <f t="shared" si="43"/>
        <v>2256</v>
      </c>
    </row>
    <row r="1369" spans="1:18" x14ac:dyDescent="0.4">
      <c r="A1369" s="8" t="s">
        <v>10212</v>
      </c>
      <c r="B1369" s="8" t="s">
        <v>1962</v>
      </c>
      <c r="C1369" s="8" t="s">
        <v>4504</v>
      </c>
      <c r="D1369" s="8" t="s">
        <v>3190</v>
      </c>
      <c r="E1369" s="8" t="s">
        <v>10446</v>
      </c>
      <c r="F1369" s="8" t="s">
        <v>4502</v>
      </c>
      <c r="G1369" s="19">
        <v>2547</v>
      </c>
      <c r="H1369" s="8" t="s">
        <v>9911</v>
      </c>
      <c r="I1369" s="8">
        <v>1</v>
      </c>
      <c r="J1369" s="8" t="s">
        <v>9911</v>
      </c>
      <c r="K1369" s="8">
        <v>300</v>
      </c>
      <c r="L1369" s="8" t="s">
        <v>9911</v>
      </c>
      <c r="M1369" s="8">
        <v>100</v>
      </c>
      <c r="N1369" s="8">
        <v>849</v>
      </c>
      <c r="O1369" s="8">
        <v>849</v>
      </c>
      <c r="Q1369" t="str">
        <f t="shared" si="42"/>
        <v>돼지고기 김치찌개돼지고기(앞다리살 또는 목살)300g</v>
      </c>
      <c r="R1369" s="8">
        <f t="shared" si="43"/>
        <v>2547</v>
      </c>
    </row>
    <row r="1370" spans="1:18" x14ac:dyDescent="0.4">
      <c r="A1370" s="8" t="s">
        <v>10000</v>
      </c>
      <c r="B1370" s="8" t="s">
        <v>617</v>
      </c>
      <c r="C1370" s="8" t="s">
        <v>4501</v>
      </c>
      <c r="D1370" s="8" t="s">
        <v>2758</v>
      </c>
      <c r="E1370" s="8" t="s">
        <v>10447</v>
      </c>
      <c r="F1370" s="8" t="s">
        <v>4502</v>
      </c>
      <c r="G1370" s="19">
        <v>2563</v>
      </c>
      <c r="H1370" s="8" t="s">
        <v>9911</v>
      </c>
      <c r="I1370" s="8">
        <v>1</v>
      </c>
      <c r="J1370" s="8" t="s">
        <v>9911</v>
      </c>
      <c r="K1370" s="8">
        <v>400</v>
      </c>
      <c r="L1370" s="8" t="s">
        <v>9911</v>
      </c>
      <c r="M1370" s="8">
        <v>100</v>
      </c>
      <c r="N1370" s="8">
        <v>640.75</v>
      </c>
      <c r="O1370" s="8">
        <v>640.75</v>
      </c>
      <c r="Q1370" t="str">
        <f t="shared" si="42"/>
        <v>고추장 제육볶음돼지고기(불고기용)400g</v>
      </c>
      <c r="R1370" s="8">
        <f t="shared" si="43"/>
        <v>2563</v>
      </c>
    </row>
    <row r="1371" spans="1:18" x14ac:dyDescent="0.4">
      <c r="A1371" s="8" t="s">
        <v>10189</v>
      </c>
      <c r="B1371" s="8" t="s">
        <v>115</v>
      </c>
      <c r="C1371" s="8" t="s">
        <v>4502</v>
      </c>
      <c r="D1371" s="8" t="s">
        <v>4193</v>
      </c>
      <c r="E1371" s="8" t="s">
        <v>10444</v>
      </c>
      <c r="F1371" s="8" t="s">
        <v>4502</v>
      </c>
      <c r="G1371" s="19">
        <v>2734.75</v>
      </c>
      <c r="H1371" s="8" t="s">
        <v>9911</v>
      </c>
      <c r="I1371" s="8">
        <v>1</v>
      </c>
      <c r="J1371" s="8" t="s">
        <v>9911</v>
      </c>
      <c r="K1371" s="8">
        <v>350</v>
      </c>
      <c r="L1371" s="8" t="s">
        <v>9911</v>
      </c>
      <c r="M1371" s="8">
        <v>100</v>
      </c>
      <c r="N1371" s="8">
        <v>781.35714285714289</v>
      </c>
      <c r="O1371" s="8">
        <v>781.35714285714289</v>
      </c>
      <c r="Q1371" t="str">
        <f t="shared" si="42"/>
        <v>콩나물제육볶음돼지고기350g</v>
      </c>
      <c r="R1371" s="8">
        <f t="shared" si="43"/>
        <v>2734.75</v>
      </c>
    </row>
    <row r="1372" spans="1:18" x14ac:dyDescent="0.4">
      <c r="A1372" s="8" t="s">
        <v>9954</v>
      </c>
      <c r="B1372" s="8" t="s">
        <v>385</v>
      </c>
      <c r="C1372" s="8" t="s">
        <v>4511</v>
      </c>
      <c r="D1372" s="8" t="s">
        <v>3190</v>
      </c>
      <c r="E1372" s="8" t="s">
        <v>10448</v>
      </c>
      <c r="F1372" s="8" t="s">
        <v>4502</v>
      </c>
      <c r="G1372" s="19">
        <v>2826.375</v>
      </c>
      <c r="H1372" s="8" t="s">
        <v>9911</v>
      </c>
      <c r="I1372" s="8">
        <v>1</v>
      </c>
      <c r="J1372" s="8" t="s">
        <v>9911</v>
      </c>
      <c r="K1372" s="8">
        <v>300</v>
      </c>
      <c r="L1372" s="8" t="s">
        <v>9911</v>
      </c>
      <c r="M1372" s="8">
        <v>100</v>
      </c>
      <c r="N1372" s="8">
        <v>942.125</v>
      </c>
      <c r="O1372" s="8">
        <v>942.125</v>
      </c>
      <c r="Q1372" t="str">
        <f t="shared" si="42"/>
        <v>어향육슬덮밥돼지고기(잡채용)300g</v>
      </c>
      <c r="R1372" s="8">
        <f t="shared" si="43"/>
        <v>2826.375</v>
      </c>
    </row>
    <row r="1373" spans="1:18" x14ac:dyDescent="0.4">
      <c r="A1373" s="8" t="s">
        <v>10290</v>
      </c>
      <c r="B1373" s="8" t="s">
        <v>1125</v>
      </c>
      <c r="C1373" s="8" t="s">
        <v>4514</v>
      </c>
      <c r="D1373" s="8" t="s">
        <v>2758</v>
      </c>
      <c r="E1373" s="8" t="s">
        <v>10449</v>
      </c>
      <c r="F1373" s="8" t="s">
        <v>4502</v>
      </c>
      <c r="G1373" s="19">
        <v>3703.75</v>
      </c>
      <c r="H1373" s="8" t="s">
        <v>9911</v>
      </c>
      <c r="I1373" s="8">
        <v>1</v>
      </c>
      <c r="J1373" s="8" t="s">
        <v>9911</v>
      </c>
      <c r="K1373" s="8">
        <v>400</v>
      </c>
      <c r="L1373" s="8" t="s">
        <v>9911</v>
      </c>
      <c r="M1373" s="8">
        <v>100</v>
      </c>
      <c r="N1373" s="8">
        <v>925.9375</v>
      </c>
      <c r="O1373" s="8">
        <v>925.9375</v>
      </c>
      <c r="Q1373" t="str">
        <f t="shared" si="42"/>
        <v>치즈돈가스돼지고기(등심 또는 안심)400g</v>
      </c>
      <c r="R1373" s="8">
        <f t="shared" si="43"/>
        <v>3703.75</v>
      </c>
    </row>
    <row r="1374" spans="1:18" x14ac:dyDescent="0.4">
      <c r="A1374" s="8" t="s">
        <v>9981</v>
      </c>
      <c r="B1374" s="8" t="s">
        <v>772</v>
      </c>
      <c r="C1374" s="8" t="s">
        <v>4506</v>
      </c>
      <c r="D1374" s="8" t="s">
        <v>2504</v>
      </c>
      <c r="E1374" s="8" t="s">
        <v>10450</v>
      </c>
      <c r="F1374" s="8" t="s">
        <v>4502</v>
      </c>
      <c r="G1374" s="19">
        <v>4508</v>
      </c>
      <c r="H1374" s="8" t="s">
        <v>9911</v>
      </c>
      <c r="I1374" s="8">
        <v>1</v>
      </c>
      <c r="J1374" s="8" t="s">
        <v>9911</v>
      </c>
      <c r="K1374" s="8">
        <v>500</v>
      </c>
      <c r="L1374" s="8" t="s">
        <v>9911</v>
      </c>
      <c r="M1374" s="8">
        <v>100</v>
      </c>
      <c r="N1374" s="8">
        <v>901.6</v>
      </c>
      <c r="O1374" s="8">
        <v>901.6</v>
      </c>
      <c r="Q1374" t="str">
        <f t="shared" si="42"/>
        <v>돼지고기간장불고기돼지고기(목살)500g</v>
      </c>
      <c r="R1374" s="8">
        <f t="shared" si="43"/>
        <v>4508</v>
      </c>
    </row>
    <row r="1375" spans="1:18" x14ac:dyDescent="0.4">
      <c r="A1375" s="8" t="s">
        <v>10122</v>
      </c>
      <c r="B1375" s="8" t="s">
        <v>162</v>
      </c>
      <c r="C1375" s="8" t="s">
        <v>4520</v>
      </c>
      <c r="D1375" s="8" t="s">
        <v>3535</v>
      </c>
      <c r="E1375" s="8" t="s">
        <v>10448</v>
      </c>
      <c r="F1375" s="8" t="s">
        <v>4518</v>
      </c>
      <c r="G1375" s="19">
        <v>471.0625</v>
      </c>
      <c r="H1375" s="8" t="s">
        <v>9911</v>
      </c>
      <c r="I1375" s="8">
        <v>1</v>
      </c>
      <c r="J1375" s="8" t="s">
        <v>9911</v>
      </c>
      <c r="K1375" s="8">
        <v>50</v>
      </c>
      <c r="L1375" s="8" t="s">
        <v>9911</v>
      </c>
      <c r="M1375" s="8">
        <v>100</v>
      </c>
      <c r="N1375" s="8">
        <v>942.125</v>
      </c>
      <c r="O1375" s="8">
        <v>942.125</v>
      </c>
      <c r="Q1375" t="str">
        <f t="shared" si="42"/>
        <v>당근돼지고기샐러드돼지고기 (잡채용)50g</v>
      </c>
      <c r="R1375" s="8">
        <f t="shared" si="43"/>
        <v>471.0625</v>
      </c>
    </row>
    <row r="1376" spans="1:18" x14ac:dyDescent="0.4">
      <c r="A1376" s="8" t="s">
        <v>10178</v>
      </c>
      <c r="B1376" s="8" t="s">
        <v>1182</v>
      </c>
      <c r="C1376" s="8" t="s">
        <v>4517</v>
      </c>
      <c r="D1376" s="8" t="s">
        <v>2761</v>
      </c>
      <c r="E1376" s="8" t="s">
        <v>10451</v>
      </c>
      <c r="F1376" s="8" t="s">
        <v>4518</v>
      </c>
      <c r="G1376" s="19">
        <v>964.5</v>
      </c>
      <c r="H1376" s="8" t="s">
        <v>9911</v>
      </c>
      <c r="I1376" s="8">
        <v>1</v>
      </c>
      <c r="J1376" s="8" t="s">
        <v>9911</v>
      </c>
      <c r="K1376" s="8">
        <v>100</v>
      </c>
      <c r="L1376" s="8" t="s">
        <v>9911</v>
      </c>
      <c r="M1376" s="8">
        <v>100</v>
      </c>
      <c r="N1376" s="8">
        <v>964.5</v>
      </c>
      <c r="O1376" s="8">
        <v>964.5</v>
      </c>
      <c r="Q1376" t="str">
        <f t="shared" si="42"/>
        <v>김치 순두부찌개돼지고기 (앞다릿살 또는 목살)100g</v>
      </c>
      <c r="R1376" s="8">
        <f t="shared" si="43"/>
        <v>964.5</v>
      </c>
    </row>
    <row r="1377" spans="1:18" x14ac:dyDescent="0.4">
      <c r="A1377" s="8" t="s">
        <v>10113</v>
      </c>
      <c r="B1377" s="8" t="s">
        <v>1054</v>
      </c>
      <c r="C1377" s="8" t="s">
        <v>4522</v>
      </c>
      <c r="D1377" s="8" t="s">
        <v>3535</v>
      </c>
      <c r="E1377" s="8" t="s">
        <v>10452</v>
      </c>
      <c r="F1377" s="8" t="s">
        <v>4522</v>
      </c>
      <c r="G1377" s="19">
        <v>278.20833333333337</v>
      </c>
      <c r="H1377" s="8" t="s">
        <v>9911</v>
      </c>
      <c r="I1377" s="8">
        <v>1</v>
      </c>
      <c r="J1377" s="8" t="s">
        <v>9911</v>
      </c>
      <c r="K1377" s="8">
        <v>50</v>
      </c>
      <c r="L1377" s="8" t="s">
        <v>9911</v>
      </c>
      <c r="M1377" s="8">
        <v>100</v>
      </c>
      <c r="N1377" s="8">
        <v>556.41666666666674</v>
      </c>
      <c r="O1377" s="8">
        <v>556.41666666666674</v>
      </c>
      <c r="Q1377" t="str">
        <f t="shared" si="42"/>
        <v>조개 수정교자(하가우)돼지고기 A 지방50g</v>
      </c>
      <c r="R1377" s="8">
        <f t="shared" si="43"/>
        <v>278.20833333333337</v>
      </c>
    </row>
    <row r="1378" spans="1:18" x14ac:dyDescent="0.4">
      <c r="A1378" s="8" t="s">
        <v>10064</v>
      </c>
      <c r="B1378" s="8" t="s">
        <v>951</v>
      </c>
      <c r="C1378" s="8" t="s">
        <v>4522</v>
      </c>
      <c r="D1378" s="8" t="s">
        <v>3535</v>
      </c>
      <c r="E1378" s="8" t="s">
        <v>10452</v>
      </c>
      <c r="F1378" s="8" t="s">
        <v>4522</v>
      </c>
      <c r="G1378" s="19">
        <v>278.20833333333337</v>
      </c>
      <c r="H1378" s="8" t="s">
        <v>9911</v>
      </c>
      <c r="I1378" s="8">
        <v>1</v>
      </c>
      <c r="J1378" s="8" t="s">
        <v>9911</v>
      </c>
      <c r="K1378" s="8">
        <v>50</v>
      </c>
      <c r="L1378" s="8" t="s">
        <v>9911</v>
      </c>
      <c r="M1378" s="8">
        <v>100</v>
      </c>
      <c r="N1378" s="8">
        <v>556.41666666666674</v>
      </c>
      <c r="O1378" s="8">
        <v>556.41666666666674</v>
      </c>
      <c r="Q1378" t="str">
        <f t="shared" si="42"/>
        <v>매콤 새우 스틱 춘권돼지고기 A 지방50g</v>
      </c>
      <c r="R1378" s="8">
        <f t="shared" si="43"/>
        <v>278.20833333333337</v>
      </c>
    </row>
    <row r="1379" spans="1:18" x14ac:dyDescent="0.4">
      <c r="A1379" s="8" t="s">
        <v>9948</v>
      </c>
      <c r="B1379" s="8" t="s">
        <v>399</v>
      </c>
      <c r="C1379" s="8" t="s">
        <v>4525</v>
      </c>
      <c r="D1379" s="8" t="s">
        <v>3535</v>
      </c>
      <c r="E1379" s="8" t="s">
        <v>10453</v>
      </c>
      <c r="F1379" s="8" t="s">
        <v>4525</v>
      </c>
      <c r="G1379" s="19">
        <v>459.625</v>
      </c>
      <c r="H1379" s="8" t="s">
        <v>9911</v>
      </c>
      <c r="I1379" s="8">
        <v>1</v>
      </c>
      <c r="J1379" s="8" t="s">
        <v>9911</v>
      </c>
      <c r="K1379" s="8">
        <v>50</v>
      </c>
      <c r="L1379" s="8" t="s">
        <v>9911</v>
      </c>
      <c r="M1379" s="8">
        <v>100</v>
      </c>
      <c r="N1379" s="8">
        <v>919.25</v>
      </c>
      <c r="O1379" s="8">
        <v>919.25</v>
      </c>
      <c r="Q1379" t="str">
        <f t="shared" si="42"/>
        <v>중국식 잡채 덮밥돼지고기 등심50g</v>
      </c>
      <c r="R1379" s="8">
        <f t="shared" si="43"/>
        <v>459.625</v>
      </c>
    </row>
    <row r="1380" spans="1:18" x14ac:dyDescent="0.4">
      <c r="A1380" s="8" t="s">
        <v>10111</v>
      </c>
      <c r="B1380" s="8" t="s">
        <v>1546</v>
      </c>
      <c r="C1380" s="8" t="s">
        <v>4525</v>
      </c>
      <c r="D1380" s="8" t="s">
        <v>4530</v>
      </c>
      <c r="E1380" s="8" t="s">
        <v>10453</v>
      </c>
      <c r="F1380" s="8" t="s">
        <v>4525</v>
      </c>
      <c r="G1380" s="19">
        <v>2298.125</v>
      </c>
      <c r="H1380" s="8" t="s">
        <v>9911</v>
      </c>
      <c r="I1380" s="8">
        <v>1</v>
      </c>
      <c r="J1380" s="8" t="s">
        <v>9911</v>
      </c>
      <c r="K1380" s="8">
        <v>250</v>
      </c>
      <c r="L1380" s="8" t="s">
        <v>9911</v>
      </c>
      <c r="M1380" s="8">
        <v>100</v>
      </c>
      <c r="N1380" s="8">
        <v>919.25</v>
      </c>
      <c r="O1380" s="8">
        <v>919.25</v>
      </c>
      <c r="Q1380" t="str">
        <f t="shared" si="42"/>
        <v>찹쌀 탕수육돼지고기 등심250g</v>
      </c>
      <c r="R1380" s="8">
        <f t="shared" si="43"/>
        <v>2298.125</v>
      </c>
    </row>
    <row r="1381" spans="1:18" x14ac:dyDescent="0.4">
      <c r="A1381" s="8" t="s">
        <v>10382</v>
      </c>
      <c r="B1381" s="8" t="s">
        <v>1457</v>
      </c>
      <c r="C1381" s="8" t="s">
        <v>4525</v>
      </c>
      <c r="D1381" s="8" t="s">
        <v>4527</v>
      </c>
      <c r="E1381" s="8" t="s">
        <v>10453</v>
      </c>
      <c r="F1381" s="8" t="s">
        <v>4525</v>
      </c>
      <c r="G1381" s="19">
        <v>2757.75</v>
      </c>
      <c r="H1381" s="8" t="s">
        <v>9910</v>
      </c>
      <c r="I1381" s="8">
        <v>1</v>
      </c>
      <c r="J1381" s="8" t="s">
        <v>9911</v>
      </c>
      <c r="K1381" s="8">
        <v>300</v>
      </c>
      <c r="L1381" s="8" t="s">
        <v>9911</v>
      </c>
      <c r="M1381" s="8">
        <v>100</v>
      </c>
      <c r="N1381" s="8">
        <v>919.25</v>
      </c>
      <c r="O1381" s="8">
        <v>919.25</v>
      </c>
      <c r="Q1381" t="str">
        <f t="shared" si="42"/>
        <v>수제 돈가스돼지고기 등심0.3kg</v>
      </c>
      <c r="R1381" s="8">
        <f t="shared" si="43"/>
        <v>2757.75</v>
      </c>
    </row>
    <row r="1382" spans="1:18" x14ac:dyDescent="0.4">
      <c r="A1382" s="8" t="s">
        <v>10010</v>
      </c>
      <c r="B1382" s="8" t="s">
        <v>1513</v>
      </c>
      <c r="C1382" s="8" t="s">
        <v>4525</v>
      </c>
      <c r="D1382" s="8" t="s">
        <v>2758</v>
      </c>
      <c r="E1382" s="8" t="s">
        <v>10453</v>
      </c>
      <c r="F1382" s="8" t="s">
        <v>4525</v>
      </c>
      <c r="G1382" s="19">
        <v>3677</v>
      </c>
      <c r="H1382" s="8" t="s">
        <v>9911</v>
      </c>
      <c r="I1382" s="8">
        <v>1</v>
      </c>
      <c r="J1382" s="8" t="s">
        <v>9911</v>
      </c>
      <c r="K1382" s="8">
        <v>400</v>
      </c>
      <c r="L1382" s="8" t="s">
        <v>9911</v>
      </c>
      <c r="M1382" s="8">
        <v>100</v>
      </c>
      <c r="N1382" s="8">
        <v>919.25</v>
      </c>
      <c r="O1382" s="8">
        <v>919.25</v>
      </c>
      <c r="Q1382" t="str">
        <f t="shared" si="42"/>
        <v>경양식 돈가스돼지고기 등심400g</v>
      </c>
      <c r="R1382" s="8">
        <f t="shared" si="43"/>
        <v>3677</v>
      </c>
    </row>
    <row r="1383" spans="1:18" x14ac:dyDescent="0.4">
      <c r="A1383" s="8" t="s">
        <v>10042</v>
      </c>
      <c r="B1383" s="8" t="s">
        <v>631</v>
      </c>
      <c r="C1383" s="8" t="s">
        <v>4532</v>
      </c>
      <c r="D1383" s="8" t="s">
        <v>2758</v>
      </c>
      <c r="E1383" s="8" t="s">
        <v>10451</v>
      </c>
      <c r="F1383" s="8" t="s">
        <v>4532</v>
      </c>
      <c r="G1383" s="19">
        <v>3858</v>
      </c>
      <c r="H1383" s="8" t="s">
        <v>9911</v>
      </c>
      <c r="I1383" s="8">
        <v>1</v>
      </c>
      <c r="J1383" s="8" t="s">
        <v>9911</v>
      </c>
      <c r="K1383" s="8">
        <v>400</v>
      </c>
      <c r="L1383" s="8" t="s">
        <v>9911</v>
      </c>
      <c r="M1383" s="8">
        <v>100</v>
      </c>
      <c r="N1383" s="8">
        <v>964.5</v>
      </c>
      <c r="O1383" s="8">
        <v>964.5</v>
      </c>
      <c r="Q1383" t="str">
        <f t="shared" si="42"/>
        <v>목살스테이크돼지고기 목살400g</v>
      </c>
      <c r="R1383" s="8">
        <f t="shared" si="43"/>
        <v>3858</v>
      </c>
    </row>
    <row r="1384" spans="1:18" x14ac:dyDescent="0.4">
      <c r="A1384" s="8" t="s">
        <v>10307</v>
      </c>
      <c r="B1384" s="8" t="s">
        <v>1819</v>
      </c>
      <c r="C1384" s="8" t="s">
        <v>4534</v>
      </c>
      <c r="D1384" s="8" t="s">
        <v>4535</v>
      </c>
      <c r="E1384" s="8" t="s">
        <v>10454</v>
      </c>
      <c r="F1384" s="8" t="s">
        <v>4534</v>
      </c>
      <c r="G1384" s="19">
        <v>2733.375</v>
      </c>
      <c r="H1384" s="8" t="s">
        <v>9911</v>
      </c>
      <c r="I1384" s="8">
        <v>1</v>
      </c>
      <c r="J1384" s="8" t="s">
        <v>9911</v>
      </c>
      <c r="K1384" s="8">
        <v>300</v>
      </c>
      <c r="L1384" s="8" t="s">
        <v>9911</v>
      </c>
      <c r="M1384" s="8">
        <v>100</v>
      </c>
      <c r="N1384" s="8">
        <v>911.125</v>
      </c>
      <c r="O1384" s="8">
        <v>911.125</v>
      </c>
      <c r="Q1384" t="str">
        <f t="shared" si="42"/>
        <v>돼지안심 스테이크돼지고기 안심1덩이(300g)</v>
      </c>
      <c r="R1384" s="8">
        <f t="shared" si="43"/>
        <v>2733.375</v>
      </c>
    </row>
    <row r="1385" spans="1:18" x14ac:dyDescent="0.4">
      <c r="A1385" s="8" t="s">
        <v>10215</v>
      </c>
      <c r="B1385" s="8" t="s">
        <v>49</v>
      </c>
      <c r="C1385" s="8" t="s">
        <v>4537</v>
      </c>
      <c r="D1385" s="8" t="s">
        <v>4459</v>
      </c>
      <c r="E1385" s="8" t="s">
        <v>10445</v>
      </c>
      <c r="F1385" s="8" t="s">
        <v>4537</v>
      </c>
      <c r="G1385" s="19">
        <v>1353.6</v>
      </c>
      <c r="H1385" s="8" t="s">
        <v>9911</v>
      </c>
      <c r="I1385" s="8">
        <v>1</v>
      </c>
      <c r="J1385" s="8" t="s">
        <v>9911</v>
      </c>
      <c r="K1385" s="8">
        <v>180</v>
      </c>
      <c r="L1385" s="8" t="s">
        <v>9911</v>
      </c>
      <c r="M1385" s="8">
        <v>100</v>
      </c>
      <c r="N1385" s="8">
        <v>752</v>
      </c>
      <c r="O1385" s="8">
        <v>752</v>
      </c>
      <c r="Q1385" t="str">
        <f t="shared" si="42"/>
        <v>단호박된장불고기덮밥돼지고기 앞다리살180g</v>
      </c>
      <c r="R1385" s="8">
        <f t="shared" si="43"/>
        <v>1353.6</v>
      </c>
    </row>
    <row r="1386" spans="1:18" x14ac:dyDescent="0.4">
      <c r="A1386" s="8" t="s">
        <v>10194</v>
      </c>
      <c r="B1386" s="8" t="s">
        <v>957</v>
      </c>
      <c r="C1386" s="8" t="s">
        <v>4539</v>
      </c>
      <c r="D1386" s="8" t="s">
        <v>4541</v>
      </c>
      <c r="E1386" s="8" t="s">
        <v>10455</v>
      </c>
      <c r="F1386" s="8" t="s">
        <v>4540</v>
      </c>
      <c r="G1386" s="19">
        <v>7230.3000000000011</v>
      </c>
      <c r="H1386" s="8" t="s">
        <v>9911</v>
      </c>
      <c r="I1386" s="8">
        <v>1</v>
      </c>
      <c r="J1386" s="8" t="s">
        <v>9911</v>
      </c>
      <c r="K1386" s="8">
        <v>700</v>
      </c>
      <c r="L1386" s="8" t="s">
        <v>9911</v>
      </c>
      <c r="M1386" s="8">
        <v>100</v>
      </c>
      <c r="N1386" s="8">
        <v>1032.9000000000001</v>
      </c>
      <c r="O1386" s="8">
        <v>1032.9000000000001</v>
      </c>
      <c r="Q1386" t="str">
        <f t="shared" si="42"/>
        <v xml:space="preserve">돼지등갈비김치찜돼지등갈비(1대)700g </v>
      </c>
      <c r="R1386" s="8">
        <f t="shared" si="43"/>
        <v>7230.3000000000011</v>
      </c>
    </row>
    <row r="1387" spans="1:18" x14ac:dyDescent="0.4">
      <c r="A1387" s="8" t="s">
        <v>9963</v>
      </c>
      <c r="B1387" s="8" t="s">
        <v>2047</v>
      </c>
      <c r="C1387" s="8" t="s">
        <v>4540</v>
      </c>
      <c r="D1387" s="8" t="s">
        <v>4543</v>
      </c>
      <c r="E1387" s="8" t="s">
        <v>10455</v>
      </c>
      <c r="F1387" s="8" t="s">
        <v>4540</v>
      </c>
      <c r="G1387" s="19">
        <v>10329.000000000002</v>
      </c>
      <c r="H1387" s="8" t="s">
        <v>9910</v>
      </c>
      <c r="I1387" s="8">
        <v>1</v>
      </c>
      <c r="J1387" s="8" t="s">
        <v>9911</v>
      </c>
      <c r="K1387" s="8">
        <v>1000</v>
      </c>
      <c r="L1387" s="8" t="s">
        <v>9911</v>
      </c>
      <c r="M1387" s="8">
        <v>100</v>
      </c>
      <c r="N1387" s="8">
        <v>1032.9000000000001</v>
      </c>
      <c r="O1387" s="8">
        <v>1032.9000000000001</v>
      </c>
      <c r="Q1387" t="str">
        <f t="shared" si="42"/>
        <v xml:space="preserve">돼지등갈비찜돼지등갈비1kg </v>
      </c>
      <c r="R1387" s="8">
        <f t="shared" si="43"/>
        <v>10329.000000000002</v>
      </c>
    </row>
    <row r="1388" spans="1:18" x14ac:dyDescent="0.4">
      <c r="A1388" s="8" t="s">
        <v>9994</v>
      </c>
      <c r="B1388" s="8" t="s">
        <v>2025</v>
      </c>
      <c r="C1388" s="8" t="s">
        <v>4545</v>
      </c>
      <c r="D1388" s="8" t="s">
        <v>2448</v>
      </c>
      <c r="E1388" s="8" t="s">
        <v>10456</v>
      </c>
      <c r="F1388" s="8" t="s">
        <v>4545</v>
      </c>
      <c r="G1388" s="19">
        <v>8326</v>
      </c>
      <c r="H1388" s="8" t="s">
        <v>9910</v>
      </c>
      <c r="I1388" s="8">
        <v>1</v>
      </c>
      <c r="J1388" s="8" t="s">
        <v>9911</v>
      </c>
      <c r="K1388" s="8">
        <v>1000</v>
      </c>
      <c r="L1388" s="8" t="s">
        <v>9911</v>
      </c>
      <c r="M1388" s="8">
        <v>100</v>
      </c>
      <c r="N1388" s="8">
        <v>832.6</v>
      </c>
      <c r="O1388" s="8">
        <v>832.6</v>
      </c>
      <c r="Q1388" t="str">
        <f t="shared" si="42"/>
        <v>감자탕돼지등뼈1kg</v>
      </c>
      <c r="R1388" s="8">
        <f t="shared" si="43"/>
        <v>8326</v>
      </c>
    </row>
    <row r="1389" spans="1:18" x14ac:dyDescent="0.4">
      <c r="A1389" s="8" t="s">
        <v>10213</v>
      </c>
      <c r="B1389" s="8" t="s">
        <v>1397</v>
      </c>
      <c r="C1389" s="8" t="s">
        <v>4547</v>
      </c>
      <c r="D1389" s="8" t="s">
        <v>2520</v>
      </c>
      <c r="E1389" s="8" t="s">
        <v>10457</v>
      </c>
      <c r="F1389" s="8" t="s">
        <v>4547</v>
      </c>
      <c r="G1389" s="19">
        <v>66.025000000000006</v>
      </c>
      <c r="H1389" s="20" t="s">
        <v>9914</v>
      </c>
      <c r="I1389" s="20">
        <v>3</v>
      </c>
      <c r="J1389" s="20" t="s">
        <v>9911</v>
      </c>
      <c r="K1389" s="20">
        <v>15</v>
      </c>
      <c r="L1389" s="20" t="s">
        <v>9911</v>
      </c>
      <c r="M1389" s="20">
        <v>100</v>
      </c>
      <c r="N1389" s="20">
        <v>440.16666666666669</v>
      </c>
      <c r="O1389" s="8">
        <v>442.5</v>
      </c>
      <c r="Q1389" t="str">
        <f t="shared" si="42"/>
        <v>강된장비빔밥된장3큰술</v>
      </c>
      <c r="R1389" s="8">
        <f t="shared" si="43"/>
        <v>66.025000000000006</v>
      </c>
    </row>
    <row r="1390" spans="1:18" x14ac:dyDescent="0.4">
      <c r="A1390" s="8" t="s">
        <v>10315</v>
      </c>
      <c r="B1390" s="8" t="s">
        <v>235</v>
      </c>
      <c r="C1390" s="8" t="s">
        <v>4547</v>
      </c>
      <c r="D1390" s="8" t="s">
        <v>2526</v>
      </c>
      <c r="E1390" s="8" t="s">
        <v>10457</v>
      </c>
      <c r="F1390" s="8" t="s">
        <v>4547</v>
      </c>
      <c r="G1390" s="19">
        <v>66.025000000000006</v>
      </c>
      <c r="H1390" s="20" t="s">
        <v>9914</v>
      </c>
      <c r="I1390" s="20">
        <v>2</v>
      </c>
      <c r="J1390" s="20" t="s">
        <v>9911</v>
      </c>
      <c r="K1390" s="20">
        <v>15</v>
      </c>
      <c r="L1390" s="20" t="s">
        <v>9911</v>
      </c>
      <c r="M1390" s="20">
        <v>100</v>
      </c>
      <c r="N1390" s="20">
        <v>440.16666666666669</v>
      </c>
      <c r="O1390" s="8">
        <v>442.5</v>
      </c>
      <c r="Q1390" t="str">
        <f t="shared" si="42"/>
        <v>미역참치샐러드된장2큰술</v>
      </c>
      <c r="R1390" s="8">
        <f t="shared" si="43"/>
        <v>66.025000000000006</v>
      </c>
    </row>
    <row r="1391" spans="1:18" x14ac:dyDescent="0.4">
      <c r="A1391" s="8" t="s">
        <v>10136</v>
      </c>
      <c r="B1391" s="8" t="s">
        <v>56</v>
      </c>
      <c r="C1391" s="8" t="s">
        <v>4547</v>
      </c>
      <c r="D1391" s="8" t="s">
        <v>2526</v>
      </c>
      <c r="E1391" s="8" t="s">
        <v>10457</v>
      </c>
      <c r="F1391" s="8" t="s">
        <v>4547</v>
      </c>
      <c r="G1391" s="19">
        <v>66.025000000000006</v>
      </c>
      <c r="H1391" s="20" t="s">
        <v>9914</v>
      </c>
      <c r="I1391" s="20">
        <v>2</v>
      </c>
      <c r="J1391" s="20" t="s">
        <v>9911</v>
      </c>
      <c r="K1391" s="20">
        <v>15</v>
      </c>
      <c r="L1391" s="20" t="s">
        <v>9911</v>
      </c>
      <c r="M1391" s="20">
        <v>100</v>
      </c>
      <c r="N1391" s="20">
        <v>440.16666666666669</v>
      </c>
      <c r="O1391" s="8">
        <v>442.5</v>
      </c>
      <c r="Q1391" t="str">
        <f t="shared" si="42"/>
        <v>만다린닭가슴살샐러드된장2큰술</v>
      </c>
      <c r="R1391" s="8">
        <f t="shared" si="43"/>
        <v>66.025000000000006</v>
      </c>
    </row>
    <row r="1392" spans="1:18" x14ac:dyDescent="0.4">
      <c r="A1392" s="8" t="s">
        <v>10215</v>
      </c>
      <c r="B1392" s="8" t="s">
        <v>49</v>
      </c>
      <c r="C1392" s="8" t="s">
        <v>4547</v>
      </c>
      <c r="D1392" s="8" t="s">
        <v>2526</v>
      </c>
      <c r="E1392" s="8" t="s">
        <v>10457</v>
      </c>
      <c r="F1392" s="8" t="s">
        <v>4547</v>
      </c>
      <c r="G1392" s="19">
        <v>66.025000000000006</v>
      </c>
      <c r="H1392" s="20" t="s">
        <v>9914</v>
      </c>
      <c r="I1392" s="20">
        <v>2</v>
      </c>
      <c r="J1392" s="20" t="s">
        <v>9911</v>
      </c>
      <c r="K1392" s="20">
        <v>15</v>
      </c>
      <c r="L1392" s="20" t="s">
        <v>9911</v>
      </c>
      <c r="M1392" s="20">
        <v>100</v>
      </c>
      <c r="N1392" s="20">
        <v>440.16666666666669</v>
      </c>
      <c r="O1392" s="8">
        <v>442.5</v>
      </c>
      <c r="Q1392" t="str">
        <f t="shared" si="42"/>
        <v>단호박된장불고기덮밥된장2큰술</v>
      </c>
      <c r="R1392" s="8">
        <f t="shared" si="43"/>
        <v>66.025000000000006</v>
      </c>
    </row>
    <row r="1393" spans="1:18" x14ac:dyDescent="0.4">
      <c r="A1393" s="8" t="s">
        <v>10234</v>
      </c>
      <c r="B1393" s="8" t="s">
        <v>1289</v>
      </c>
      <c r="C1393" s="8" t="s">
        <v>4547</v>
      </c>
      <c r="D1393" s="8" t="s">
        <v>2526</v>
      </c>
      <c r="E1393" s="8" t="s">
        <v>10457</v>
      </c>
      <c r="F1393" s="8" t="s">
        <v>4547</v>
      </c>
      <c r="G1393" s="19">
        <v>66.025000000000006</v>
      </c>
      <c r="H1393" s="20" t="s">
        <v>9914</v>
      </c>
      <c r="I1393" s="20">
        <v>2</v>
      </c>
      <c r="J1393" s="20" t="s">
        <v>9911</v>
      </c>
      <c r="K1393" s="20">
        <v>15</v>
      </c>
      <c r="L1393" s="20" t="s">
        <v>9911</v>
      </c>
      <c r="M1393" s="20">
        <v>100</v>
      </c>
      <c r="N1393" s="20">
        <v>440.16666666666669</v>
      </c>
      <c r="O1393" s="8">
        <v>442.5</v>
      </c>
      <c r="Q1393" t="str">
        <f t="shared" si="42"/>
        <v>보리새우 시금치 된장국된장2큰술</v>
      </c>
      <c r="R1393" s="8">
        <f t="shared" si="43"/>
        <v>66.025000000000006</v>
      </c>
    </row>
    <row r="1394" spans="1:18" x14ac:dyDescent="0.4">
      <c r="A1394" s="8" t="s">
        <v>10198</v>
      </c>
      <c r="B1394" s="8" t="s">
        <v>2301</v>
      </c>
      <c r="C1394" s="8" t="s">
        <v>4547</v>
      </c>
      <c r="D1394" s="8" t="s">
        <v>2526</v>
      </c>
      <c r="E1394" s="8" t="s">
        <v>10457</v>
      </c>
      <c r="F1394" s="8" t="s">
        <v>4547</v>
      </c>
      <c r="G1394" s="19">
        <v>66.025000000000006</v>
      </c>
      <c r="H1394" s="20" t="s">
        <v>9914</v>
      </c>
      <c r="I1394" s="20">
        <v>2</v>
      </c>
      <c r="J1394" s="20" t="s">
        <v>9911</v>
      </c>
      <c r="K1394" s="20">
        <v>15</v>
      </c>
      <c r="L1394" s="20" t="s">
        <v>9911</v>
      </c>
      <c r="M1394" s="20">
        <v>100</v>
      </c>
      <c r="N1394" s="20">
        <v>440.16666666666669</v>
      </c>
      <c r="O1394" s="8">
        <v>442.5</v>
      </c>
      <c r="Q1394" t="str">
        <f t="shared" si="42"/>
        <v>꼬막시금치된장국된장2큰술</v>
      </c>
      <c r="R1394" s="8">
        <f t="shared" si="43"/>
        <v>66.025000000000006</v>
      </c>
    </row>
    <row r="1395" spans="1:18" x14ac:dyDescent="0.4">
      <c r="A1395" s="8" t="s">
        <v>9994</v>
      </c>
      <c r="B1395" s="8" t="s">
        <v>2025</v>
      </c>
      <c r="C1395" s="8" t="s">
        <v>4547</v>
      </c>
      <c r="D1395" s="8" t="s">
        <v>2526</v>
      </c>
      <c r="E1395" s="8" t="s">
        <v>10457</v>
      </c>
      <c r="F1395" s="8" t="s">
        <v>4547</v>
      </c>
      <c r="G1395" s="19">
        <v>66.025000000000006</v>
      </c>
      <c r="H1395" s="20" t="s">
        <v>9914</v>
      </c>
      <c r="I1395" s="20">
        <v>2</v>
      </c>
      <c r="J1395" s="20" t="s">
        <v>9911</v>
      </c>
      <c r="K1395" s="20">
        <v>15</v>
      </c>
      <c r="L1395" s="20" t="s">
        <v>9911</v>
      </c>
      <c r="M1395" s="20">
        <v>100</v>
      </c>
      <c r="N1395" s="20">
        <v>440.16666666666669</v>
      </c>
      <c r="O1395" s="8">
        <v>442.5</v>
      </c>
      <c r="Q1395" t="str">
        <f t="shared" si="42"/>
        <v>감자탕된장2큰술</v>
      </c>
      <c r="R1395" s="8">
        <f t="shared" si="43"/>
        <v>66.025000000000006</v>
      </c>
    </row>
    <row r="1396" spans="1:18" x14ac:dyDescent="0.4">
      <c r="A1396" s="8" t="s">
        <v>10199</v>
      </c>
      <c r="B1396" s="8" t="s">
        <v>378</v>
      </c>
      <c r="C1396" s="8" t="s">
        <v>4547</v>
      </c>
      <c r="D1396" s="8" t="s">
        <v>2526</v>
      </c>
      <c r="E1396" s="8" t="s">
        <v>10457</v>
      </c>
      <c r="F1396" s="8" t="s">
        <v>4547</v>
      </c>
      <c r="G1396" s="19">
        <v>66.025000000000006</v>
      </c>
      <c r="H1396" s="20" t="s">
        <v>9914</v>
      </c>
      <c r="I1396" s="20">
        <v>2</v>
      </c>
      <c r="J1396" s="20" t="s">
        <v>9911</v>
      </c>
      <c r="K1396" s="20">
        <v>15</v>
      </c>
      <c r="L1396" s="20" t="s">
        <v>9911</v>
      </c>
      <c r="M1396" s="20">
        <v>100</v>
      </c>
      <c r="N1396" s="20">
        <v>440.16666666666669</v>
      </c>
      <c r="O1396" s="8">
        <v>442.5</v>
      </c>
      <c r="Q1396" t="str">
        <f t="shared" si="42"/>
        <v>차돌박이 된장찌개된장2큰술</v>
      </c>
      <c r="R1396" s="8">
        <f t="shared" si="43"/>
        <v>66.025000000000006</v>
      </c>
    </row>
    <row r="1397" spans="1:18" x14ac:dyDescent="0.4">
      <c r="A1397" s="8" t="s">
        <v>10190</v>
      </c>
      <c r="B1397" s="8" t="s">
        <v>2342</v>
      </c>
      <c r="C1397" s="8" t="s">
        <v>4547</v>
      </c>
      <c r="D1397" s="8" t="s">
        <v>2526</v>
      </c>
      <c r="E1397" s="8" t="s">
        <v>10457</v>
      </c>
      <c r="F1397" s="8" t="s">
        <v>4547</v>
      </c>
      <c r="G1397" s="19">
        <v>66.025000000000006</v>
      </c>
      <c r="H1397" s="20" t="s">
        <v>9914</v>
      </c>
      <c r="I1397" s="20">
        <v>2</v>
      </c>
      <c r="J1397" s="20" t="s">
        <v>9911</v>
      </c>
      <c r="K1397" s="20">
        <v>15</v>
      </c>
      <c r="L1397" s="20" t="s">
        <v>9911</v>
      </c>
      <c r="M1397" s="20">
        <v>100</v>
      </c>
      <c r="N1397" s="20">
        <v>440.16666666666669</v>
      </c>
      <c r="O1397" s="8">
        <v>442.5</v>
      </c>
      <c r="Q1397" t="str">
        <f t="shared" si="42"/>
        <v>꽃게탕된장2큰술</v>
      </c>
      <c r="R1397" s="8">
        <f t="shared" si="43"/>
        <v>66.025000000000006</v>
      </c>
    </row>
    <row r="1398" spans="1:18" x14ac:dyDescent="0.4">
      <c r="A1398" s="8" t="s">
        <v>10196</v>
      </c>
      <c r="B1398" s="8" t="s">
        <v>2388</v>
      </c>
      <c r="C1398" s="8" t="s">
        <v>4547</v>
      </c>
      <c r="D1398" s="8" t="s">
        <v>2451</v>
      </c>
      <c r="E1398" s="8" t="s">
        <v>10457</v>
      </c>
      <c r="F1398" s="8" t="s">
        <v>4547</v>
      </c>
      <c r="G1398" s="19">
        <v>66.025000000000006</v>
      </c>
      <c r="H1398" s="20" t="s">
        <v>9914</v>
      </c>
      <c r="I1398" s="20">
        <v>1</v>
      </c>
      <c r="J1398" s="20" t="s">
        <v>9911</v>
      </c>
      <c r="K1398" s="20">
        <v>15</v>
      </c>
      <c r="L1398" s="20" t="s">
        <v>9911</v>
      </c>
      <c r="M1398" s="20">
        <v>100</v>
      </c>
      <c r="N1398" s="20">
        <v>440.16666666666669</v>
      </c>
      <c r="O1398" s="8">
        <v>442.5</v>
      </c>
      <c r="Q1398" t="str">
        <f t="shared" si="42"/>
        <v>청국장찌개된장1큰술</v>
      </c>
      <c r="R1398" s="8">
        <f t="shared" si="43"/>
        <v>66.025000000000006</v>
      </c>
    </row>
    <row r="1399" spans="1:18" x14ac:dyDescent="0.4">
      <c r="A1399" s="8" t="s">
        <v>9994</v>
      </c>
      <c r="B1399" s="8" t="s">
        <v>2025</v>
      </c>
      <c r="C1399" s="8" t="s">
        <v>4547</v>
      </c>
      <c r="D1399" s="8" t="s">
        <v>2451</v>
      </c>
      <c r="E1399" s="8" t="s">
        <v>10457</v>
      </c>
      <c r="F1399" s="8" t="s">
        <v>4547</v>
      </c>
      <c r="G1399" s="19">
        <v>66.025000000000006</v>
      </c>
      <c r="H1399" s="20" t="s">
        <v>9914</v>
      </c>
      <c r="I1399" s="20">
        <v>1</v>
      </c>
      <c r="J1399" s="20" t="s">
        <v>9911</v>
      </c>
      <c r="K1399" s="20">
        <v>15</v>
      </c>
      <c r="L1399" s="20" t="s">
        <v>9911</v>
      </c>
      <c r="M1399" s="20">
        <v>100</v>
      </c>
      <c r="N1399" s="20">
        <v>440.16666666666669</v>
      </c>
      <c r="O1399" s="8">
        <v>442.5</v>
      </c>
      <c r="Q1399" t="str">
        <f t="shared" si="42"/>
        <v>감자탕된장1큰술</v>
      </c>
      <c r="R1399" s="8">
        <f t="shared" si="43"/>
        <v>66.025000000000006</v>
      </c>
    </row>
    <row r="1400" spans="1:18" x14ac:dyDescent="0.4">
      <c r="A1400" s="8" t="s">
        <v>10194</v>
      </c>
      <c r="B1400" s="8" t="s">
        <v>957</v>
      </c>
      <c r="C1400" s="8" t="s">
        <v>4547</v>
      </c>
      <c r="D1400" s="8" t="s">
        <v>2451</v>
      </c>
      <c r="E1400" s="8" t="s">
        <v>10457</v>
      </c>
      <c r="F1400" s="8" t="s">
        <v>4547</v>
      </c>
      <c r="G1400" s="19">
        <v>66.025000000000006</v>
      </c>
      <c r="H1400" s="20" t="s">
        <v>9914</v>
      </c>
      <c r="I1400" s="20">
        <v>1</v>
      </c>
      <c r="J1400" s="20" t="s">
        <v>9911</v>
      </c>
      <c r="K1400" s="20">
        <v>15</v>
      </c>
      <c r="L1400" s="20" t="s">
        <v>9911</v>
      </c>
      <c r="M1400" s="20">
        <v>100</v>
      </c>
      <c r="N1400" s="20">
        <v>440.16666666666669</v>
      </c>
      <c r="O1400" s="8">
        <v>442.5</v>
      </c>
      <c r="Q1400" t="str">
        <f t="shared" si="42"/>
        <v>돼지등갈비김치찜된장1큰술</v>
      </c>
      <c r="R1400" s="8">
        <f t="shared" si="43"/>
        <v>66.025000000000006</v>
      </c>
    </row>
    <row r="1401" spans="1:18" x14ac:dyDescent="0.4">
      <c r="A1401" s="8" t="s">
        <v>9963</v>
      </c>
      <c r="B1401" s="8" t="s">
        <v>2047</v>
      </c>
      <c r="C1401" s="8" t="s">
        <v>4547</v>
      </c>
      <c r="D1401" s="8" t="s">
        <v>2451</v>
      </c>
      <c r="E1401" s="8" t="s">
        <v>10457</v>
      </c>
      <c r="F1401" s="8" t="s">
        <v>4547</v>
      </c>
      <c r="G1401" s="19">
        <v>66.025000000000006</v>
      </c>
      <c r="H1401" s="20" t="s">
        <v>9914</v>
      </c>
      <c r="I1401" s="20">
        <v>1</v>
      </c>
      <c r="J1401" s="20" t="s">
        <v>9911</v>
      </c>
      <c r="K1401" s="20">
        <v>15</v>
      </c>
      <c r="L1401" s="20" t="s">
        <v>9911</v>
      </c>
      <c r="M1401" s="20">
        <v>100</v>
      </c>
      <c r="N1401" s="20">
        <v>440.16666666666669</v>
      </c>
      <c r="O1401" s="8">
        <v>442.5</v>
      </c>
      <c r="Q1401" t="str">
        <f t="shared" si="42"/>
        <v>돼지등갈비찜된장1큰술</v>
      </c>
      <c r="R1401" s="8">
        <f t="shared" si="43"/>
        <v>66.025000000000006</v>
      </c>
    </row>
    <row r="1402" spans="1:18" x14ac:dyDescent="0.4">
      <c r="A1402" s="8" t="s">
        <v>9958</v>
      </c>
      <c r="B1402" s="8" t="s">
        <v>2169</v>
      </c>
      <c r="C1402" s="8" t="s">
        <v>4547</v>
      </c>
      <c r="D1402" s="8" t="s">
        <v>2451</v>
      </c>
      <c r="E1402" s="8" t="s">
        <v>10457</v>
      </c>
      <c r="F1402" s="8" t="s">
        <v>4547</v>
      </c>
      <c r="G1402" s="19">
        <v>66.025000000000006</v>
      </c>
      <c r="H1402" s="20" t="s">
        <v>9914</v>
      </c>
      <c r="I1402" s="20">
        <v>1</v>
      </c>
      <c r="J1402" s="20" t="s">
        <v>9911</v>
      </c>
      <c r="K1402" s="20">
        <v>15</v>
      </c>
      <c r="L1402" s="20" t="s">
        <v>9911</v>
      </c>
      <c r="M1402" s="20">
        <v>100</v>
      </c>
      <c r="N1402" s="20">
        <v>440.16666666666669</v>
      </c>
      <c r="O1402" s="8">
        <v>442.5</v>
      </c>
      <c r="Q1402" t="str">
        <f t="shared" si="42"/>
        <v>동파육된장1큰술</v>
      </c>
      <c r="R1402" s="8">
        <f t="shared" si="43"/>
        <v>66.025000000000006</v>
      </c>
    </row>
    <row r="1403" spans="1:18" x14ac:dyDescent="0.4">
      <c r="A1403" s="8" t="s">
        <v>10207</v>
      </c>
      <c r="B1403" s="8" t="s">
        <v>2142</v>
      </c>
      <c r="C1403" s="8" t="s">
        <v>4560</v>
      </c>
      <c r="D1403" s="8" t="s">
        <v>2515</v>
      </c>
      <c r="E1403" s="8" t="s">
        <v>10458</v>
      </c>
      <c r="F1403" s="8" t="s">
        <v>4547</v>
      </c>
      <c r="G1403" s="19">
        <v>66.025000000000006</v>
      </c>
      <c r="H1403" s="20" t="s">
        <v>9914</v>
      </c>
      <c r="I1403" s="20">
        <v>0.5</v>
      </c>
      <c r="J1403" s="20" t="s">
        <v>9911</v>
      </c>
      <c r="K1403" s="20">
        <v>15</v>
      </c>
      <c r="L1403" s="20" t="s">
        <v>9911</v>
      </c>
      <c r="M1403" s="20">
        <v>100</v>
      </c>
      <c r="N1403" s="20">
        <v>440.16666666666669</v>
      </c>
      <c r="O1403" s="8">
        <v>440.16666666666669</v>
      </c>
      <c r="Q1403" t="str">
        <f t="shared" si="42"/>
        <v>목살김치찜된장(생략 가능)1/2큰술</v>
      </c>
      <c r="R1403" s="8">
        <f t="shared" si="43"/>
        <v>66.025000000000006</v>
      </c>
    </row>
    <row r="1404" spans="1:18" x14ac:dyDescent="0.4">
      <c r="A1404" s="8" t="s">
        <v>9991</v>
      </c>
      <c r="B1404" s="8" t="s">
        <v>1975</v>
      </c>
      <c r="C1404" s="8" t="s">
        <v>4547</v>
      </c>
      <c r="D1404" s="8" t="s">
        <v>2515</v>
      </c>
      <c r="E1404" s="8" t="s">
        <v>10457</v>
      </c>
      <c r="F1404" s="8" t="s">
        <v>4547</v>
      </c>
      <c r="G1404" s="19">
        <v>66.025000000000006</v>
      </c>
      <c r="H1404" s="20" t="s">
        <v>9914</v>
      </c>
      <c r="I1404" s="20">
        <v>0.5</v>
      </c>
      <c r="J1404" s="20" t="s">
        <v>9911</v>
      </c>
      <c r="K1404" s="20">
        <v>15</v>
      </c>
      <c r="L1404" s="20" t="s">
        <v>9911</v>
      </c>
      <c r="M1404" s="20">
        <v>100</v>
      </c>
      <c r="N1404" s="20">
        <v>440.16666666666669</v>
      </c>
      <c r="O1404" s="8">
        <v>442.5</v>
      </c>
      <c r="Q1404" t="str">
        <f t="shared" si="42"/>
        <v>고등어조림된장1/2큰술</v>
      </c>
      <c r="R1404" s="8">
        <f t="shared" si="43"/>
        <v>66.025000000000006</v>
      </c>
    </row>
    <row r="1405" spans="1:18" x14ac:dyDescent="0.4">
      <c r="A1405" s="8" t="s">
        <v>10094</v>
      </c>
      <c r="B1405" s="8" t="s">
        <v>1338</v>
      </c>
      <c r="C1405" s="8" t="s">
        <v>4547</v>
      </c>
      <c r="D1405" s="8" t="s">
        <v>2585</v>
      </c>
      <c r="E1405" s="8" t="s">
        <v>10457</v>
      </c>
      <c r="F1405" s="8" t="s">
        <v>4547</v>
      </c>
      <c r="G1405" s="19">
        <v>66.025000000000006</v>
      </c>
      <c r="H1405" s="20" t="s">
        <v>9914</v>
      </c>
      <c r="I1405" s="20">
        <v>0.5</v>
      </c>
      <c r="J1405" s="20" t="s">
        <v>9911</v>
      </c>
      <c r="K1405" s="20">
        <v>15</v>
      </c>
      <c r="L1405" s="20" t="s">
        <v>9911</v>
      </c>
      <c r="M1405" s="20">
        <v>100</v>
      </c>
      <c r="N1405" s="20">
        <v>440.16666666666669</v>
      </c>
      <c r="O1405" s="8">
        <v>442.5</v>
      </c>
      <c r="Q1405" t="str">
        <f t="shared" si="42"/>
        <v>장칼국수된장½큰술</v>
      </c>
      <c r="R1405" s="8">
        <f t="shared" si="43"/>
        <v>66.025000000000006</v>
      </c>
    </row>
    <row r="1406" spans="1:18" x14ac:dyDescent="0.4">
      <c r="A1406" s="8" t="s">
        <v>10187</v>
      </c>
      <c r="B1406" s="8" t="s">
        <v>1569</v>
      </c>
      <c r="C1406" s="8" t="s">
        <v>4547</v>
      </c>
      <c r="D1406" s="8" t="s">
        <v>2515</v>
      </c>
      <c r="E1406" s="8" t="s">
        <v>10457</v>
      </c>
      <c r="F1406" s="8" t="s">
        <v>4547</v>
      </c>
      <c r="G1406" s="19">
        <v>66.025000000000006</v>
      </c>
      <c r="H1406" s="20" t="s">
        <v>9914</v>
      </c>
      <c r="I1406" s="20">
        <v>0.5</v>
      </c>
      <c r="J1406" s="20" t="s">
        <v>9911</v>
      </c>
      <c r="K1406" s="20">
        <v>15</v>
      </c>
      <c r="L1406" s="20" t="s">
        <v>9911</v>
      </c>
      <c r="M1406" s="20">
        <v>100</v>
      </c>
      <c r="N1406" s="20">
        <v>440.16666666666669</v>
      </c>
      <c r="O1406" s="8">
        <v>442.5</v>
      </c>
      <c r="Q1406" t="str">
        <f t="shared" si="42"/>
        <v>낙곱새된장1/2큰술</v>
      </c>
      <c r="R1406" s="8">
        <f t="shared" si="43"/>
        <v>66.025000000000006</v>
      </c>
    </row>
    <row r="1407" spans="1:18" x14ac:dyDescent="0.4">
      <c r="A1407" s="8" t="s">
        <v>10200</v>
      </c>
      <c r="B1407" s="8" t="s">
        <v>93</v>
      </c>
      <c r="C1407" s="8" t="s">
        <v>4547</v>
      </c>
      <c r="D1407" s="8" t="s">
        <v>4562</v>
      </c>
      <c r="E1407" s="8" t="s">
        <v>10457</v>
      </c>
      <c r="F1407" s="8" t="s">
        <v>4547</v>
      </c>
      <c r="G1407" s="19">
        <v>88.5</v>
      </c>
      <c r="H1407" s="8" t="s">
        <v>9911</v>
      </c>
      <c r="I1407" s="8">
        <v>1</v>
      </c>
      <c r="J1407" s="8" t="s">
        <v>9911</v>
      </c>
      <c r="K1407" s="8">
        <v>20</v>
      </c>
      <c r="L1407" s="8" t="s">
        <v>9911</v>
      </c>
      <c r="M1407" s="8">
        <v>100</v>
      </c>
      <c r="N1407" s="8">
        <v>442.5</v>
      </c>
      <c r="O1407" s="8">
        <v>442.5</v>
      </c>
      <c r="Q1407" t="str">
        <f t="shared" si="42"/>
        <v>미소 청국장된장1술(20g)</v>
      </c>
      <c r="R1407" s="8">
        <f t="shared" si="43"/>
        <v>88.5</v>
      </c>
    </row>
    <row r="1408" spans="1:18" x14ac:dyDescent="0.4">
      <c r="A1408" s="8" t="s">
        <v>10153</v>
      </c>
      <c r="B1408" s="8" t="s">
        <v>1749</v>
      </c>
      <c r="C1408" s="8" t="s">
        <v>4569</v>
      </c>
      <c r="D1408" s="8" t="s">
        <v>2929</v>
      </c>
      <c r="E1408" s="8" t="s">
        <v>10459</v>
      </c>
      <c r="F1408" s="8" t="s">
        <v>4569</v>
      </c>
      <c r="G1408" s="19">
        <v>25.75</v>
      </c>
      <c r="H1408" s="20" t="s">
        <v>9945</v>
      </c>
      <c r="I1408" s="20">
        <v>2</v>
      </c>
      <c r="J1408" s="20" t="s">
        <v>9911</v>
      </c>
      <c r="K1408" s="20">
        <v>5</v>
      </c>
      <c r="L1408" s="20" t="s">
        <v>9911</v>
      </c>
      <c r="M1408" s="20">
        <v>100</v>
      </c>
      <c r="N1408" s="20">
        <v>515</v>
      </c>
      <c r="O1408" s="8">
        <v>515</v>
      </c>
      <c r="Q1408" t="str">
        <f t="shared" si="42"/>
        <v>상해식 왕새우 리조또두반장2작은술</v>
      </c>
      <c r="R1408" s="8">
        <f t="shared" si="43"/>
        <v>25.75</v>
      </c>
    </row>
    <row r="1409" spans="1:18" x14ac:dyDescent="0.4">
      <c r="A1409" s="8" t="s">
        <v>10111</v>
      </c>
      <c r="B1409" s="8" t="s">
        <v>1546</v>
      </c>
      <c r="C1409" s="8" t="s">
        <v>4569</v>
      </c>
      <c r="D1409" s="8" t="s">
        <v>2590</v>
      </c>
      <c r="E1409" s="8" t="s">
        <v>10459</v>
      </c>
      <c r="F1409" s="8" t="s">
        <v>4569</v>
      </c>
      <c r="G1409" s="19">
        <v>25.75</v>
      </c>
      <c r="H1409" s="20" t="s">
        <v>9945</v>
      </c>
      <c r="I1409" s="20">
        <v>1</v>
      </c>
      <c r="J1409" s="20" t="s">
        <v>9911</v>
      </c>
      <c r="K1409" s="20">
        <v>5</v>
      </c>
      <c r="L1409" s="20" t="s">
        <v>9911</v>
      </c>
      <c r="M1409" s="20">
        <v>100</v>
      </c>
      <c r="N1409" s="20">
        <v>515</v>
      </c>
      <c r="O1409" s="8">
        <v>515</v>
      </c>
      <c r="Q1409" t="str">
        <f t="shared" si="42"/>
        <v>찹쌀 탕수육두반장1작은술</v>
      </c>
      <c r="R1409" s="8">
        <f t="shared" si="43"/>
        <v>25.75</v>
      </c>
    </row>
    <row r="1410" spans="1:18" x14ac:dyDescent="0.4">
      <c r="A1410" s="8" t="s">
        <v>10169</v>
      </c>
      <c r="B1410" s="8" t="s">
        <v>1404</v>
      </c>
      <c r="C1410" s="8" t="s">
        <v>4569</v>
      </c>
      <c r="D1410" s="8" t="s">
        <v>2590</v>
      </c>
      <c r="E1410" s="8" t="s">
        <v>10459</v>
      </c>
      <c r="F1410" s="8" t="s">
        <v>4569</v>
      </c>
      <c r="G1410" s="19">
        <v>25.75</v>
      </c>
      <c r="H1410" s="20" t="s">
        <v>9945</v>
      </c>
      <c r="I1410" s="20">
        <v>1</v>
      </c>
      <c r="J1410" s="20" t="s">
        <v>9911</v>
      </c>
      <c r="K1410" s="20">
        <v>5</v>
      </c>
      <c r="L1410" s="20" t="s">
        <v>9911</v>
      </c>
      <c r="M1410" s="20">
        <v>100</v>
      </c>
      <c r="N1410" s="20">
        <v>515</v>
      </c>
      <c r="O1410" s="8">
        <v>515</v>
      </c>
      <c r="Q1410" t="str">
        <f t="shared" si="42"/>
        <v>해물 볶음 짬뽕두반장1작은술</v>
      </c>
      <c r="R1410" s="8">
        <f t="shared" si="43"/>
        <v>25.75</v>
      </c>
    </row>
    <row r="1411" spans="1:18" x14ac:dyDescent="0.4">
      <c r="A1411" s="8" t="s">
        <v>10355</v>
      </c>
      <c r="B1411" s="8" t="s">
        <v>155</v>
      </c>
      <c r="C1411" s="8" t="s">
        <v>4569</v>
      </c>
      <c r="D1411" s="8" t="s">
        <v>2526</v>
      </c>
      <c r="E1411" s="8" t="s">
        <v>10459</v>
      </c>
      <c r="F1411" s="8" t="s">
        <v>4569</v>
      </c>
      <c r="G1411" s="19">
        <v>77.25</v>
      </c>
      <c r="H1411" s="20" t="s">
        <v>9914</v>
      </c>
      <c r="I1411" s="20">
        <v>2</v>
      </c>
      <c r="J1411" s="20" t="s">
        <v>9911</v>
      </c>
      <c r="K1411" s="20">
        <v>15</v>
      </c>
      <c r="L1411" s="20" t="s">
        <v>9911</v>
      </c>
      <c r="M1411" s="20">
        <v>100</v>
      </c>
      <c r="N1411" s="20">
        <v>515</v>
      </c>
      <c r="O1411" s="8">
        <v>515</v>
      </c>
      <c r="Q1411" t="str">
        <f t="shared" si="42"/>
        <v>중국식 돼지고기양상추샐러드두반장2큰술</v>
      </c>
      <c r="R1411" s="8">
        <f t="shared" si="43"/>
        <v>77.25</v>
      </c>
    </row>
    <row r="1412" spans="1:18" x14ac:dyDescent="0.4">
      <c r="A1412" s="8" t="s">
        <v>9938</v>
      </c>
      <c r="B1412" s="8" t="s">
        <v>924</v>
      </c>
      <c r="C1412" s="8" t="s">
        <v>4569</v>
      </c>
      <c r="D1412" s="8" t="s">
        <v>2526</v>
      </c>
      <c r="E1412" s="8" t="s">
        <v>10459</v>
      </c>
      <c r="F1412" s="8" t="s">
        <v>4569</v>
      </c>
      <c r="G1412" s="19">
        <v>77.25</v>
      </c>
      <c r="H1412" s="20" t="s">
        <v>9914</v>
      </c>
      <c r="I1412" s="20">
        <v>2</v>
      </c>
      <c r="J1412" s="20" t="s">
        <v>9911</v>
      </c>
      <c r="K1412" s="20">
        <v>15</v>
      </c>
      <c r="L1412" s="20" t="s">
        <v>9911</v>
      </c>
      <c r="M1412" s="20">
        <v>100</v>
      </c>
      <c r="N1412" s="20">
        <v>515</v>
      </c>
      <c r="O1412" s="8">
        <v>515</v>
      </c>
      <c r="Q1412" t="str">
        <f t="shared" si="42"/>
        <v>가지덮밥두반장2큰술</v>
      </c>
      <c r="R1412" s="8">
        <f t="shared" si="43"/>
        <v>77.25</v>
      </c>
    </row>
    <row r="1413" spans="1:18" x14ac:dyDescent="0.4">
      <c r="A1413" s="8" t="s">
        <v>9954</v>
      </c>
      <c r="B1413" s="8" t="s">
        <v>385</v>
      </c>
      <c r="C1413" s="8" t="s">
        <v>4569</v>
      </c>
      <c r="D1413" s="8" t="s">
        <v>2664</v>
      </c>
      <c r="E1413" s="8" t="s">
        <v>10459</v>
      </c>
      <c r="F1413" s="8" t="s">
        <v>4569</v>
      </c>
      <c r="G1413" s="19">
        <v>77.25</v>
      </c>
      <c r="H1413" s="20" t="s">
        <v>9914</v>
      </c>
      <c r="I1413" s="20">
        <v>1.5</v>
      </c>
      <c r="J1413" s="20" t="s">
        <v>9911</v>
      </c>
      <c r="K1413" s="20">
        <v>15</v>
      </c>
      <c r="L1413" s="20" t="s">
        <v>9911</v>
      </c>
      <c r="M1413" s="20">
        <v>100</v>
      </c>
      <c r="N1413" s="20">
        <v>515</v>
      </c>
      <c r="O1413" s="8">
        <v>515</v>
      </c>
      <c r="Q1413" t="str">
        <f t="shared" ref="Q1413:Q1476" si="44">SUBSTITUTE(_xlfn.CONCAT(B1413:D1413),"~","-")</f>
        <v>어향육슬덮밥두반장1+1/2큰술</v>
      </c>
      <c r="R1413" s="8">
        <f t="shared" ref="R1413:R1476" si="45">G1413</f>
        <v>77.25</v>
      </c>
    </row>
    <row r="1414" spans="1:18" x14ac:dyDescent="0.4">
      <c r="A1414" s="8" t="s">
        <v>10035</v>
      </c>
      <c r="B1414" s="8" t="s">
        <v>1725</v>
      </c>
      <c r="C1414" s="8" t="s">
        <v>4569</v>
      </c>
      <c r="D1414" s="8" t="s">
        <v>2664</v>
      </c>
      <c r="E1414" s="8" t="s">
        <v>10459</v>
      </c>
      <c r="F1414" s="8" t="s">
        <v>4569</v>
      </c>
      <c r="G1414" s="19">
        <v>77.25</v>
      </c>
      <c r="H1414" s="20" t="s">
        <v>9914</v>
      </c>
      <c r="I1414" s="20">
        <v>1.5</v>
      </c>
      <c r="J1414" s="20" t="s">
        <v>9911</v>
      </c>
      <c r="K1414" s="20">
        <v>15</v>
      </c>
      <c r="L1414" s="20" t="s">
        <v>9911</v>
      </c>
      <c r="M1414" s="20">
        <v>100</v>
      </c>
      <c r="N1414" s="20">
        <v>515</v>
      </c>
      <c r="O1414" s="8">
        <v>515</v>
      </c>
      <c r="Q1414" t="str">
        <f t="shared" si="44"/>
        <v>마파두부두반장1+1/2큰술</v>
      </c>
      <c r="R1414" s="8">
        <f t="shared" si="45"/>
        <v>77.25</v>
      </c>
    </row>
    <row r="1415" spans="1:18" x14ac:dyDescent="0.4">
      <c r="A1415" s="8" t="s">
        <v>10050</v>
      </c>
      <c r="B1415" s="8" t="s">
        <v>1275</v>
      </c>
      <c r="C1415" s="8" t="s">
        <v>4573</v>
      </c>
      <c r="D1415" s="8" t="s">
        <v>2593</v>
      </c>
      <c r="E1415" s="8" t="s">
        <v>10459</v>
      </c>
      <c r="F1415" s="8" t="s">
        <v>4569</v>
      </c>
      <c r="G1415" s="19">
        <v>77.25</v>
      </c>
      <c r="H1415" s="20" t="s">
        <v>9914</v>
      </c>
      <c r="I1415" s="20">
        <v>1.5</v>
      </c>
      <c r="J1415" s="20" t="s">
        <v>9911</v>
      </c>
      <c r="K1415" s="20">
        <v>15</v>
      </c>
      <c r="L1415" s="20" t="s">
        <v>9911</v>
      </c>
      <c r="M1415" s="20">
        <v>100</v>
      </c>
      <c r="N1415" s="20">
        <v>515</v>
      </c>
      <c r="O1415" s="8">
        <v>515</v>
      </c>
      <c r="Q1415" t="str">
        <f t="shared" si="44"/>
        <v>마파두부 덮밥두반장 (쌈장으로 대체 가능)1+½큰술</v>
      </c>
      <c r="R1415" s="8">
        <f t="shared" si="45"/>
        <v>77.25</v>
      </c>
    </row>
    <row r="1416" spans="1:18" x14ac:dyDescent="0.4">
      <c r="A1416" s="8" t="s">
        <v>9938</v>
      </c>
      <c r="B1416" s="8" t="s">
        <v>924</v>
      </c>
      <c r="C1416" s="8" t="s">
        <v>4569</v>
      </c>
      <c r="D1416" s="8" t="s">
        <v>2451</v>
      </c>
      <c r="E1416" s="8" t="s">
        <v>10459</v>
      </c>
      <c r="F1416" s="8" t="s">
        <v>4569</v>
      </c>
      <c r="G1416" s="19">
        <v>77.25</v>
      </c>
      <c r="H1416" s="20" t="s">
        <v>9914</v>
      </c>
      <c r="I1416" s="20">
        <v>1</v>
      </c>
      <c r="J1416" s="20" t="s">
        <v>9911</v>
      </c>
      <c r="K1416" s="20">
        <v>15</v>
      </c>
      <c r="L1416" s="20" t="s">
        <v>9911</v>
      </c>
      <c r="M1416" s="20">
        <v>100</v>
      </c>
      <c r="N1416" s="20">
        <v>515</v>
      </c>
      <c r="O1416" s="8">
        <v>515</v>
      </c>
      <c r="Q1416" t="str">
        <f t="shared" si="44"/>
        <v>가지덮밥두반장1큰술</v>
      </c>
      <c r="R1416" s="8">
        <f t="shared" si="45"/>
        <v>77.25</v>
      </c>
    </row>
    <row r="1417" spans="1:18" x14ac:dyDescent="0.4">
      <c r="A1417" s="8" t="s">
        <v>10360</v>
      </c>
      <c r="B1417" s="8" t="s">
        <v>757</v>
      </c>
      <c r="C1417" s="8" t="s">
        <v>4569</v>
      </c>
      <c r="D1417" s="8" t="s">
        <v>2451</v>
      </c>
      <c r="E1417" s="8" t="s">
        <v>10459</v>
      </c>
      <c r="F1417" s="8" t="s">
        <v>4569</v>
      </c>
      <c r="G1417" s="19">
        <v>77.25</v>
      </c>
      <c r="H1417" s="20" t="s">
        <v>9914</v>
      </c>
      <c r="I1417" s="20">
        <v>1</v>
      </c>
      <c r="J1417" s="20" t="s">
        <v>9911</v>
      </c>
      <c r="K1417" s="20">
        <v>15</v>
      </c>
      <c r="L1417" s="20" t="s">
        <v>9911</v>
      </c>
      <c r="M1417" s="20">
        <v>100</v>
      </c>
      <c r="N1417" s="20">
        <v>515</v>
      </c>
      <c r="O1417" s="8">
        <v>515</v>
      </c>
      <c r="Q1417" t="str">
        <f t="shared" si="44"/>
        <v>칠리새우두반장1큰술</v>
      </c>
      <c r="R1417" s="8">
        <f t="shared" si="45"/>
        <v>77.25</v>
      </c>
    </row>
    <row r="1418" spans="1:18" x14ac:dyDescent="0.4">
      <c r="A1418" s="8" t="s">
        <v>9955</v>
      </c>
      <c r="B1418" s="8" t="s">
        <v>659</v>
      </c>
      <c r="C1418" s="8" t="s">
        <v>4582</v>
      </c>
      <c r="D1418" s="8" t="s">
        <v>4602</v>
      </c>
      <c r="E1418" s="8" t="s">
        <v>10460</v>
      </c>
      <c r="F1418" s="8" t="s">
        <v>4582</v>
      </c>
      <c r="G1418" s="19">
        <v>340.5</v>
      </c>
      <c r="H1418" s="8" t="s">
        <v>9911</v>
      </c>
      <c r="I1418" s="8">
        <v>1</v>
      </c>
      <c r="J1418" s="8" t="s">
        <v>9911</v>
      </c>
      <c r="K1418" s="8">
        <v>100</v>
      </c>
      <c r="L1418" s="8" t="s">
        <v>9911</v>
      </c>
      <c r="M1418" s="8">
        <v>100</v>
      </c>
      <c r="N1418" s="8">
        <v>340.5</v>
      </c>
      <c r="O1418" s="8">
        <v>340.5</v>
      </c>
      <c r="Q1418" t="str">
        <f t="shared" si="44"/>
        <v>오징어순대두부1/2모(100g)</v>
      </c>
      <c r="R1418" s="8">
        <f t="shared" si="45"/>
        <v>340.5</v>
      </c>
    </row>
    <row r="1419" spans="1:18" x14ac:dyDescent="0.4">
      <c r="A1419" s="8" t="s">
        <v>10035</v>
      </c>
      <c r="B1419" s="8" t="s">
        <v>1725</v>
      </c>
      <c r="C1419" s="8" t="s">
        <v>4595</v>
      </c>
      <c r="D1419" s="8" t="s">
        <v>4593</v>
      </c>
      <c r="E1419" s="8" t="s">
        <v>10461</v>
      </c>
      <c r="F1419" s="8" t="s">
        <v>4582</v>
      </c>
      <c r="G1419" s="19">
        <v>851.25</v>
      </c>
      <c r="H1419" s="20" t="s">
        <v>10462</v>
      </c>
      <c r="I1419" s="20">
        <v>1</v>
      </c>
      <c r="J1419" s="20" t="s">
        <v>9911</v>
      </c>
      <c r="K1419" s="20">
        <v>250</v>
      </c>
      <c r="L1419" s="20" t="s">
        <v>9911</v>
      </c>
      <c r="M1419" s="20">
        <v>100</v>
      </c>
      <c r="N1419" s="20">
        <v>340.5</v>
      </c>
      <c r="O1419" s="8">
        <v>358.8</v>
      </c>
      <c r="Q1419" t="str">
        <f t="shared" si="44"/>
        <v>마파두부두부(부침용)1모</v>
      </c>
      <c r="R1419" s="8">
        <f t="shared" si="45"/>
        <v>851.25</v>
      </c>
    </row>
    <row r="1420" spans="1:18" x14ac:dyDescent="0.4">
      <c r="A1420" s="8" t="s">
        <v>10131</v>
      </c>
      <c r="B1420" s="8" t="s">
        <v>1151</v>
      </c>
      <c r="C1420" s="8" t="s">
        <v>4592</v>
      </c>
      <c r="D1420" s="8" t="s">
        <v>4593</v>
      </c>
      <c r="E1420" s="8" t="s">
        <v>10463</v>
      </c>
      <c r="F1420" s="8" t="s">
        <v>4582</v>
      </c>
      <c r="G1420" s="19">
        <v>851.25</v>
      </c>
      <c r="H1420" s="20" t="s">
        <v>10462</v>
      </c>
      <c r="I1420" s="20">
        <v>1</v>
      </c>
      <c r="J1420" s="20" t="s">
        <v>9911</v>
      </c>
      <c r="K1420" s="20">
        <v>250</v>
      </c>
      <c r="L1420" s="20" t="s">
        <v>9911</v>
      </c>
      <c r="M1420" s="20">
        <v>100</v>
      </c>
      <c r="N1420" s="20">
        <v>340.5</v>
      </c>
      <c r="O1420" s="8">
        <v>1244.75</v>
      </c>
      <c r="Q1420" t="str">
        <f t="shared" si="44"/>
        <v>두부김치두부(300g)1모</v>
      </c>
      <c r="R1420" s="8">
        <f t="shared" si="45"/>
        <v>851.25</v>
      </c>
    </row>
    <row r="1421" spans="1:18" x14ac:dyDescent="0.4">
      <c r="A1421" s="8" t="s">
        <v>10098</v>
      </c>
      <c r="B1421" s="8" t="s">
        <v>1092</v>
      </c>
      <c r="C1421" s="8" t="s">
        <v>4582</v>
      </c>
      <c r="D1421" s="8" t="s">
        <v>4587</v>
      </c>
      <c r="E1421" s="8" t="s">
        <v>10460</v>
      </c>
      <c r="F1421" s="8" t="s">
        <v>4582</v>
      </c>
      <c r="G1421" s="19">
        <v>851.25</v>
      </c>
      <c r="H1421" s="20" t="s">
        <v>10462</v>
      </c>
      <c r="I1421" s="20">
        <v>0.5</v>
      </c>
      <c r="J1421" s="20" t="s">
        <v>9911</v>
      </c>
      <c r="K1421" s="20">
        <v>250</v>
      </c>
      <c r="L1421" s="20" t="s">
        <v>9911</v>
      </c>
      <c r="M1421" s="20">
        <v>100</v>
      </c>
      <c r="N1421" s="20">
        <v>340.5</v>
      </c>
      <c r="O1421" s="8">
        <v>340.5</v>
      </c>
      <c r="Q1421" t="str">
        <f t="shared" si="44"/>
        <v>된장찌개두부1/2모</v>
      </c>
      <c r="R1421" s="8">
        <f t="shared" si="45"/>
        <v>851.25</v>
      </c>
    </row>
    <row r="1422" spans="1:18" x14ac:dyDescent="0.4">
      <c r="A1422" s="8" t="s">
        <v>10196</v>
      </c>
      <c r="B1422" s="8" t="s">
        <v>2388</v>
      </c>
      <c r="C1422" s="8" t="s">
        <v>4582</v>
      </c>
      <c r="D1422" s="8" t="s">
        <v>4598</v>
      </c>
      <c r="E1422" s="8" t="s">
        <v>10460</v>
      </c>
      <c r="F1422" s="8" t="s">
        <v>4582</v>
      </c>
      <c r="G1422" s="19">
        <v>851.25</v>
      </c>
      <c r="H1422" s="20" t="s">
        <v>10462</v>
      </c>
      <c r="I1422" s="20">
        <v>0.5</v>
      </c>
      <c r="J1422" s="20" t="s">
        <v>9911</v>
      </c>
      <c r="K1422" s="20">
        <v>250</v>
      </c>
      <c r="L1422" s="20" t="s">
        <v>9911</v>
      </c>
      <c r="M1422" s="20">
        <v>100</v>
      </c>
      <c r="N1422" s="20">
        <v>340.5</v>
      </c>
      <c r="O1422" s="8">
        <v>340.5</v>
      </c>
      <c r="Q1422" t="str">
        <f t="shared" si="44"/>
        <v>청국장찌개두부½모</v>
      </c>
      <c r="R1422" s="8">
        <f t="shared" si="45"/>
        <v>851.25</v>
      </c>
    </row>
    <row r="1423" spans="1:18" x14ac:dyDescent="0.4">
      <c r="A1423" s="8" t="s">
        <v>10200</v>
      </c>
      <c r="B1423" s="8" t="s">
        <v>93</v>
      </c>
      <c r="C1423" s="8" t="s">
        <v>4582</v>
      </c>
      <c r="D1423" s="8" t="s">
        <v>4598</v>
      </c>
      <c r="E1423" s="8" t="s">
        <v>10460</v>
      </c>
      <c r="F1423" s="8" t="s">
        <v>4582</v>
      </c>
      <c r="G1423" s="19">
        <v>851.25</v>
      </c>
      <c r="H1423" s="20" t="s">
        <v>10462</v>
      </c>
      <c r="I1423" s="20">
        <v>0.5</v>
      </c>
      <c r="J1423" s="20" t="s">
        <v>9911</v>
      </c>
      <c r="K1423" s="20">
        <v>250</v>
      </c>
      <c r="L1423" s="20" t="s">
        <v>9911</v>
      </c>
      <c r="M1423" s="20">
        <v>100</v>
      </c>
      <c r="N1423" s="20">
        <v>340.5</v>
      </c>
      <c r="O1423" s="8">
        <v>340.5</v>
      </c>
      <c r="Q1423" t="str">
        <f t="shared" si="44"/>
        <v>미소 청국장두부½모</v>
      </c>
      <c r="R1423" s="8">
        <f t="shared" si="45"/>
        <v>851.25</v>
      </c>
    </row>
    <row r="1424" spans="1:18" x14ac:dyDescent="0.4">
      <c r="A1424" s="8" t="s">
        <v>10029</v>
      </c>
      <c r="B1424" s="8" t="s">
        <v>2179</v>
      </c>
      <c r="C1424" s="8" t="s">
        <v>4582</v>
      </c>
      <c r="D1424" s="8" t="s">
        <v>4587</v>
      </c>
      <c r="E1424" s="8" t="s">
        <v>10460</v>
      </c>
      <c r="F1424" s="8" t="s">
        <v>4582</v>
      </c>
      <c r="G1424" s="19">
        <v>851.25</v>
      </c>
      <c r="H1424" s="20" t="s">
        <v>10462</v>
      </c>
      <c r="I1424" s="20">
        <v>0.5</v>
      </c>
      <c r="J1424" s="20" t="s">
        <v>9911</v>
      </c>
      <c r="K1424" s="20">
        <v>250</v>
      </c>
      <c r="L1424" s="20" t="s">
        <v>9911</v>
      </c>
      <c r="M1424" s="20">
        <v>100</v>
      </c>
      <c r="N1424" s="20">
        <v>340.5</v>
      </c>
      <c r="O1424" s="8">
        <v>340.5</v>
      </c>
      <c r="Q1424" t="str">
        <f t="shared" si="44"/>
        <v>낙지 연포탕두부1/2모</v>
      </c>
      <c r="R1424" s="8">
        <f t="shared" si="45"/>
        <v>851.25</v>
      </c>
    </row>
    <row r="1425" spans="1:18" x14ac:dyDescent="0.4">
      <c r="A1425" s="8" t="s">
        <v>10068</v>
      </c>
      <c r="B1425" s="8" t="s">
        <v>437</v>
      </c>
      <c r="C1425" s="8" t="s">
        <v>4582</v>
      </c>
      <c r="D1425" s="8" t="s">
        <v>4587</v>
      </c>
      <c r="E1425" s="8" t="s">
        <v>10460</v>
      </c>
      <c r="F1425" s="8" t="s">
        <v>4582</v>
      </c>
      <c r="G1425" s="19">
        <v>851.25</v>
      </c>
      <c r="H1425" s="20" t="s">
        <v>10462</v>
      </c>
      <c r="I1425" s="20">
        <v>0.5</v>
      </c>
      <c r="J1425" s="20" t="s">
        <v>9911</v>
      </c>
      <c r="K1425" s="20">
        <v>250</v>
      </c>
      <c r="L1425" s="20" t="s">
        <v>9911</v>
      </c>
      <c r="M1425" s="20">
        <v>100</v>
      </c>
      <c r="N1425" s="20">
        <v>340.5</v>
      </c>
      <c r="O1425" s="8">
        <v>340.5</v>
      </c>
      <c r="Q1425" t="str">
        <f t="shared" si="44"/>
        <v>모둠전두부1/2모</v>
      </c>
      <c r="R1425" s="8">
        <f t="shared" si="45"/>
        <v>851.25</v>
      </c>
    </row>
    <row r="1426" spans="1:18" x14ac:dyDescent="0.4">
      <c r="A1426" s="8" t="s">
        <v>10148</v>
      </c>
      <c r="B1426" s="8" t="s">
        <v>2013</v>
      </c>
      <c r="C1426" s="8" t="s">
        <v>4582</v>
      </c>
      <c r="D1426" s="8" t="s">
        <v>4587</v>
      </c>
      <c r="E1426" s="8" t="s">
        <v>10460</v>
      </c>
      <c r="F1426" s="8" t="s">
        <v>4582</v>
      </c>
      <c r="G1426" s="19">
        <v>851.25</v>
      </c>
      <c r="H1426" s="20" t="s">
        <v>10462</v>
      </c>
      <c r="I1426" s="20">
        <v>0.5</v>
      </c>
      <c r="J1426" s="20" t="s">
        <v>9911</v>
      </c>
      <c r="K1426" s="20">
        <v>250</v>
      </c>
      <c r="L1426" s="20" t="s">
        <v>9911</v>
      </c>
      <c r="M1426" s="20">
        <v>100</v>
      </c>
      <c r="N1426" s="20">
        <v>340.5</v>
      </c>
      <c r="O1426" s="8">
        <v>340.5</v>
      </c>
      <c r="Q1426" t="str">
        <f t="shared" si="44"/>
        <v>알탕두부1/2모</v>
      </c>
      <c r="R1426" s="8">
        <f t="shared" si="45"/>
        <v>851.25</v>
      </c>
    </row>
    <row r="1427" spans="1:18" x14ac:dyDescent="0.4">
      <c r="A1427" s="8" t="s">
        <v>10211</v>
      </c>
      <c r="B1427" s="8" t="s">
        <v>1218</v>
      </c>
      <c r="C1427" s="8" t="s">
        <v>4582</v>
      </c>
      <c r="D1427" s="8" t="s">
        <v>4587</v>
      </c>
      <c r="E1427" s="8" t="s">
        <v>10460</v>
      </c>
      <c r="F1427" s="8" t="s">
        <v>4582</v>
      </c>
      <c r="G1427" s="19">
        <v>851.25</v>
      </c>
      <c r="H1427" s="20" t="s">
        <v>10462</v>
      </c>
      <c r="I1427" s="20">
        <v>0.5</v>
      </c>
      <c r="J1427" s="20" t="s">
        <v>9911</v>
      </c>
      <c r="K1427" s="20">
        <v>250</v>
      </c>
      <c r="L1427" s="20" t="s">
        <v>9911</v>
      </c>
      <c r="M1427" s="20">
        <v>100</v>
      </c>
      <c r="N1427" s="20">
        <v>340.5</v>
      </c>
      <c r="O1427" s="8">
        <v>340.5</v>
      </c>
      <c r="Q1427" t="str">
        <f t="shared" si="44"/>
        <v>참치김치찌개두부1/2모</v>
      </c>
      <c r="R1427" s="8">
        <f t="shared" si="45"/>
        <v>851.25</v>
      </c>
    </row>
    <row r="1428" spans="1:18" x14ac:dyDescent="0.4">
      <c r="A1428" s="8" t="s">
        <v>10193</v>
      </c>
      <c r="B1428" s="8" t="s">
        <v>801</v>
      </c>
      <c r="C1428" s="8" t="s">
        <v>4582</v>
      </c>
      <c r="D1428" s="8" t="s">
        <v>4587</v>
      </c>
      <c r="E1428" s="8" t="s">
        <v>10460</v>
      </c>
      <c r="F1428" s="8" t="s">
        <v>4582</v>
      </c>
      <c r="G1428" s="19">
        <v>851.25</v>
      </c>
      <c r="H1428" s="20" t="s">
        <v>10462</v>
      </c>
      <c r="I1428" s="20">
        <v>0.5</v>
      </c>
      <c r="J1428" s="20" t="s">
        <v>9911</v>
      </c>
      <c r="K1428" s="20">
        <v>250</v>
      </c>
      <c r="L1428" s="20" t="s">
        <v>9911</v>
      </c>
      <c r="M1428" s="20">
        <v>100</v>
      </c>
      <c r="N1428" s="20">
        <v>340.5</v>
      </c>
      <c r="O1428" s="8">
        <v>340.5</v>
      </c>
      <c r="Q1428" t="str">
        <f t="shared" si="44"/>
        <v>동태찌개두부1/2모</v>
      </c>
      <c r="R1428" s="8">
        <f t="shared" si="45"/>
        <v>851.25</v>
      </c>
    </row>
    <row r="1429" spans="1:18" x14ac:dyDescent="0.4">
      <c r="A1429" s="8" t="s">
        <v>10061</v>
      </c>
      <c r="B1429" s="8" t="s">
        <v>2330</v>
      </c>
      <c r="C1429" s="8" t="s">
        <v>4582</v>
      </c>
      <c r="D1429" s="8" t="s">
        <v>4587</v>
      </c>
      <c r="E1429" s="8" t="s">
        <v>10460</v>
      </c>
      <c r="F1429" s="8" t="s">
        <v>4582</v>
      </c>
      <c r="G1429" s="19">
        <v>851.25</v>
      </c>
      <c r="H1429" s="20" t="s">
        <v>10462</v>
      </c>
      <c r="I1429" s="20">
        <v>0.5</v>
      </c>
      <c r="J1429" s="20" t="s">
        <v>9911</v>
      </c>
      <c r="K1429" s="20">
        <v>250</v>
      </c>
      <c r="L1429" s="20" t="s">
        <v>9911</v>
      </c>
      <c r="M1429" s="20">
        <v>100</v>
      </c>
      <c r="N1429" s="20">
        <v>340.5</v>
      </c>
      <c r="O1429" s="8">
        <v>340.5</v>
      </c>
      <c r="Q1429" t="str">
        <f t="shared" si="44"/>
        <v>부대찌개두부1/2모</v>
      </c>
      <c r="R1429" s="8">
        <f t="shared" si="45"/>
        <v>851.25</v>
      </c>
    </row>
    <row r="1430" spans="1:18" x14ac:dyDescent="0.4">
      <c r="A1430" s="8" t="s">
        <v>10212</v>
      </c>
      <c r="B1430" s="8" t="s">
        <v>1962</v>
      </c>
      <c r="C1430" s="8" t="s">
        <v>4582</v>
      </c>
      <c r="D1430" s="8" t="s">
        <v>4587</v>
      </c>
      <c r="E1430" s="8" t="s">
        <v>10460</v>
      </c>
      <c r="F1430" s="8" t="s">
        <v>4582</v>
      </c>
      <c r="G1430" s="19">
        <v>851.25</v>
      </c>
      <c r="H1430" s="20" t="s">
        <v>10462</v>
      </c>
      <c r="I1430" s="20">
        <v>0.5</v>
      </c>
      <c r="J1430" s="20" t="s">
        <v>9911</v>
      </c>
      <c r="K1430" s="20">
        <v>250</v>
      </c>
      <c r="L1430" s="20" t="s">
        <v>9911</v>
      </c>
      <c r="M1430" s="20">
        <v>100</v>
      </c>
      <c r="N1430" s="20">
        <v>340.5</v>
      </c>
      <c r="O1430" s="8">
        <v>340.5</v>
      </c>
      <c r="Q1430" t="str">
        <f t="shared" si="44"/>
        <v>돼지고기 김치찌개두부1/2모</v>
      </c>
      <c r="R1430" s="8">
        <f t="shared" si="45"/>
        <v>851.25</v>
      </c>
    </row>
    <row r="1431" spans="1:18" x14ac:dyDescent="0.4">
      <c r="A1431" s="8" t="s">
        <v>10199</v>
      </c>
      <c r="B1431" s="8" t="s">
        <v>378</v>
      </c>
      <c r="C1431" s="8" t="s">
        <v>4582</v>
      </c>
      <c r="D1431" s="8" t="s">
        <v>4606</v>
      </c>
      <c r="E1431" s="8" t="s">
        <v>10460</v>
      </c>
      <c r="F1431" s="8" t="s">
        <v>4582</v>
      </c>
      <c r="G1431" s="19">
        <v>851.25</v>
      </c>
      <c r="H1431" s="20" t="s">
        <v>10462</v>
      </c>
      <c r="I1431" s="20">
        <v>0.33333333333333331</v>
      </c>
      <c r="J1431" s="20" t="s">
        <v>9911</v>
      </c>
      <c r="K1431" s="20">
        <v>250</v>
      </c>
      <c r="L1431" s="20" t="s">
        <v>9911</v>
      </c>
      <c r="M1431" s="20">
        <v>100</v>
      </c>
      <c r="N1431" s="20">
        <v>340.5</v>
      </c>
      <c r="O1431" s="8">
        <v>340.5</v>
      </c>
      <c r="Q1431" t="str">
        <f t="shared" si="44"/>
        <v>차돌박이 된장찌개두부1/3모</v>
      </c>
      <c r="R1431" s="8">
        <f t="shared" si="45"/>
        <v>851.25</v>
      </c>
    </row>
    <row r="1432" spans="1:18" x14ac:dyDescent="0.4">
      <c r="A1432" s="8" t="s">
        <v>9927</v>
      </c>
      <c r="B1432" s="8" t="s">
        <v>1237</v>
      </c>
      <c r="C1432" s="8" t="s">
        <v>4582</v>
      </c>
      <c r="D1432" s="8" t="s">
        <v>4606</v>
      </c>
      <c r="E1432" s="8" t="s">
        <v>10460</v>
      </c>
      <c r="F1432" s="8" t="s">
        <v>4582</v>
      </c>
      <c r="G1432" s="19">
        <v>851.25</v>
      </c>
      <c r="H1432" s="20" t="s">
        <v>10462</v>
      </c>
      <c r="I1432" s="20">
        <v>0.33333333333333331</v>
      </c>
      <c r="J1432" s="20" t="s">
        <v>9911</v>
      </c>
      <c r="K1432" s="20">
        <v>250</v>
      </c>
      <c r="L1432" s="20" t="s">
        <v>9911</v>
      </c>
      <c r="M1432" s="20">
        <v>100</v>
      </c>
      <c r="N1432" s="20">
        <v>340.5</v>
      </c>
      <c r="O1432" s="8">
        <v>340.5</v>
      </c>
      <c r="Q1432" t="str">
        <f t="shared" si="44"/>
        <v>스키야키두부1/3모</v>
      </c>
      <c r="R1432" s="8">
        <f t="shared" si="45"/>
        <v>851.25</v>
      </c>
    </row>
    <row r="1433" spans="1:18" x14ac:dyDescent="0.4">
      <c r="A1433" s="8" t="s">
        <v>10139</v>
      </c>
      <c r="B1433" s="8" t="s">
        <v>310</v>
      </c>
      <c r="C1433" s="8" t="s">
        <v>4582</v>
      </c>
      <c r="D1433" s="8" t="s">
        <v>4585</v>
      </c>
      <c r="E1433" s="8" t="s">
        <v>10460</v>
      </c>
      <c r="F1433" s="8" t="s">
        <v>4582</v>
      </c>
      <c r="G1433" s="19">
        <v>851.25</v>
      </c>
      <c r="H1433" s="20" t="s">
        <v>10462</v>
      </c>
      <c r="I1433" s="20">
        <v>0.25</v>
      </c>
      <c r="J1433" s="20" t="s">
        <v>9911</v>
      </c>
      <c r="K1433" s="20">
        <v>250</v>
      </c>
      <c r="L1433" s="20" t="s">
        <v>9911</v>
      </c>
      <c r="M1433" s="20">
        <v>100</v>
      </c>
      <c r="N1433" s="20">
        <v>340.5</v>
      </c>
      <c r="O1433" s="8">
        <v>340.5</v>
      </c>
      <c r="Q1433" t="str">
        <f t="shared" si="44"/>
        <v>견과류단호박샐러드두부¼모</v>
      </c>
      <c r="R1433" s="8">
        <f t="shared" si="45"/>
        <v>851.25</v>
      </c>
    </row>
    <row r="1434" spans="1:18" x14ac:dyDescent="0.4">
      <c r="A1434" s="8" t="s">
        <v>10213</v>
      </c>
      <c r="B1434" s="8" t="s">
        <v>1397</v>
      </c>
      <c r="C1434" s="8" t="s">
        <v>4582</v>
      </c>
      <c r="D1434" s="8" t="s">
        <v>4583</v>
      </c>
      <c r="E1434" s="8" t="s">
        <v>10460</v>
      </c>
      <c r="F1434" s="8" t="s">
        <v>4582</v>
      </c>
      <c r="G1434" s="19">
        <v>851.25</v>
      </c>
      <c r="H1434" s="20" t="s">
        <v>10462</v>
      </c>
      <c r="I1434" s="20">
        <v>0.25</v>
      </c>
      <c r="J1434" s="20" t="s">
        <v>9911</v>
      </c>
      <c r="K1434" s="20">
        <v>250</v>
      </c>
      <c r="L1434" s="20" t="s">
        <v>9911</v>
      </c>
      <c r="M1434" s="20">
        <v>100</v>
      </c>
      <c r="N1434" s="20">
        <v>340.5</v>
      </c>
      <c r="O1434" s="8">
        <v>340.5</v>
      </c>
      <c r="Q1434" t="str">
        <f t="shared" si="44"/>
        <v>강된장비빔밥두부1/4모</v>
      </c>
      <c r="R1434" s="8">
        <f t="shared" si="45"/>
        <v>851.25</v>
      </c>
    </row>
    <row r="1435" spans="1:18" x14ac:dyDescent="0.4">
      <c r="A1435" s="8" t="s">
        <v>10242</v>
      </c>
      <c r="B1435" s="8" t="s">
        <v>41</v>
      </c>
      <c r="C1435" s="8" t="s">
        <v>4582</v>
      </c>
      <c r="D1435" s="8" t="s">
        <v>4604</v>
      </c>
      <c r="E1435" s="8" t="s">
        <v>10460</v>
      </c>
      <c r="F1435" s="8" t="s">
        <v>4582</v>
      </c>
      <c r="G1435" s="19">
        <v>851.25</v>
      </c>
      <c r="H1435" s="20" t="s">
        <v>10462</v>
      </c>
      <c r="I1435" s="20">
        <v>0.16666666666666666</v>
      </c>
      <c r="J1435" s="20" t="s">
        <v>9911</v>
      </c>
      <c r="K1435" s="20">
        <v>250</v>
      </c>
      <c r="L1435" s="20" t="s">
        <v>9911</v>
      </c>
      <c r="M1435" s="20">
        <v>100</v>
      </c>
      <c r="N1435" s="20">
        <v>340.5</v>
      </c>
      <c r="O1435" s="8">
        <v>340.5</v>
      </c>
      <c r="Q1435" t="str">
        <f t="shared" si="44"/>
        <v>유부만둣국두부⅙모</v>
      </c>
      <c r="R1435" s="8">
        <f t="shared" si="45"/>
        <v>851.25</v>
      </c>
    </row>
    <row r="1436" spans="1:18" x14ac:dyDescent="0.4">
      <c r="A1436" s="8" t="s">
        <v>10383</v>
      </c>
      <c r="B1436" s="8" t="s">
        <v>413</v>
      </c>
      <c r="C1436" s="8" t="s">
        <v>4610</v>
      </c>
      <c r="D1436" s="8" t="s">
        <v>4611</v>
      </c>
      <c r="E1436" s="8" t="s">
        <v>10464</v>
      </c>
      <c r="F1436" s="8" t="s">
        <v>4610</v>
      </c>
      <c r="G1436" s="19">
        <v>2098</v>
      </c>
      <c r="H1436" s="20" t="s">
        <v>9920</v>
      </c>
      <c r="I1436" s="20">
        <v>0.5</v>
      </c>
      <c r="J1436" s="20" t="s">
        <v>9890</v>
      </c>
      <c r="K1436" s="20">
        <v>200</v>
      </c>
      <c r="L1436" s="20" t="s">
        <v>9890</v>
      </c>
      <c r="M1436" s="20">
        <v>100</v>
      </c>
      <c r="N1436" s="20">
        <v>1049</v>
      </c>
      <c r="O1436" s="8">
        <v>1049</v>
      </c>
      <c r="Q1436" t="str">
        <f t="shared" si="44"/>
        <v>버섯 리조또두유½컵 </v>
      </c>
      <c r="R1436" s="8">
        <f t="shared" si="45"/>
        <v>2098</v>
      </c>
    </row>
    <row r="1437" spans="1:18" x14ac:dyDescent="0.4">
      <c r="A1437" s="8" t="s">
        <v>10114</v>
      </c>
      <c r="B1437" s="8" t="s">
        <v>855</v>
      </c>
      <c r="C1437" s="8" t="s">
        <v>4613</v>
      </c>
      <c r="D1437" s="8" t="s">
        <v>2508</v>
      </c>
      <c r="E1437" s="8" t="s">
        <v>10465</v>
      </c>
      <c r="F1437" s="8" t="s">
        <v>4614</v>
      </c>
      <c r="G1437" s="19">
        <v>26.752857142857142</v>
      </c>
      <c r="H1437" s="20" t="s">
        <v>9945</v>
      </c>
      <c r="I1437" s="20">
        <v>0.5</v>
      </c>
      <c r="J1437" s="20" t="s">
        <v>9911</v>
      </c>
      <c r="K1437" s="20">
        <v>2</v>
      </c>
      <c r="L1437" s="20" t="s">
        <v>9911</v>
      </c>
      <c r="M1437" s="20">
        <v>100</v>
      </c>
      <c r="N1437" s="20">
        <v>1337.6428571428571</v>
      </c>
      <c r="O1437" s="8">
        <v>1337.6428571428571</v>
      </c>
      <c r="Q1437" t="str">
        <f t="shared" si="44"/>
        <v>고르곤졸라피자드라이 이스트½작은술</v>
      </c>
      <c r="R1437" s="8">
        <f t="shared" si="45"/>
        <v>26.752857142857142</v>
      </c>
    </row>
    <row r="1438" spans="1:18" x14ac:dyDescent="0.4">
      <c r="A1438" s="8" t="s">
        <v>10039</v>
      </c>
      <c r="B1438" s="8" t="s">
        <v>1804</v>
      </c>
      <c r="C1438" s="8" t="s">
        <v>4616</v>
      </c>
      <c r="D1438" s="8" t="s">
        <v>2569</v>
      </c>
      <c r="E1438" s="8" t="s">
        <v>10466</v>
      </c>
      <c r="F1438" s="8" t="s">
        <v>4616</v>
      </c>
      <c r="G1438" s="19">
        <v>15.074999999999999</v>
      </c>
      <c r="H1438" s="20" t="s">
        <v>2569</v>
      </c>
      <c r="I1438" s="20">
        <v>1</v>
      </c>
      <c r="J1438" s="20" t="s">
        <v>9890</v>
      </c>
      <c r="K1438" s="20">
        <v>5</v>
      </c>
      <c r="L1438" s="20" t="s">
        <v>9890</v>
      </c>
      <c r="M1438" s="20">
        <v>100</v>
      </c>
      <c r="N1438" s="20">
        <v>301.5</v>
      </c>
      <c r="O1438" s="8">
        <v>896</v>
      </c>
      <c r="Q1438" t="str">
        <f t="shared" si="44"/>
        <v>황태구이들기름약간</v>
      </c>
      <c r="R1438" s="8">
        <f t="shared" si="45"/>
        <v>15.074999999999999</v>
      </c>
    </row>
    <row r="1439" spans="1:18" x14ac:dyDescent="0.4">
      <c r="A1439" s="8" t="s">
        <v>9974</v>
      </c>
      <c r="B1439" s="8" t="s">
        <v>1583</v>
      </c>
      <c r="C1439" s="8" t="s">
        <v>4616</v>
      </c>
      <c r="D1439" s="8" t="s">
        <v>2627</v>
      </c>
      <c r="E1439" s="8" t="s">
        <v>10466</v>
      </c>
      <c r="F1439" s="8" t="s">
        <v>4616</v>
      </c>
      <c r="G1439" s="19">
        <v>45.225000000000001</v>
      </c>
      <c r="H1439" s="20" t="s">
        <v>9914</v>
      </c>
      <c r="I1439" s="20">
        <v>5</v>
      </c>
      <c r="J1439" s="20" t="s">
        <v>9890</v>
      </c>
      <c r="K1439" s="20">
        <v>15</v>
      </c>
      <c r="L1439" s="20" t="s">
        <v>9890</v>
      </c>
      <c r="M1439" s="20">
        <v>100</v>
      </c>
      <c r="N1439" s="20">
        <v>301.5</v>
      </c>
      <c r="O1439" s="8">
        <v>896</v>
      </c>
      <c r="Q1439" t="str">
        <f t="shared" si="44"/>
        <v>생곤드레 솥밥들기름5큰술</v>
      </c>
      <c r="R1439" s="8">
        <f t="shared" si="45"/>
        <v>45.225000000000001</v>
      </c>
    </row>
    <row r="1440" spans="1:18" x14ac:dyDescent="0.4">
      <c r="A1440" s="8" t="s">
        <v>10327</v>
      </c>
      <c r="B1440" s="8" t="s">
        <v>1084</v>
      </c>
      <c r="C1440" s="8" t="s">
        <v>4616</v>
      </c>
      <c r="D1440" s="8" t="s">
        <v>2533</v>
      </c>
      <c r="E1440" s="8" t="s">
        <v>10466</v>
      </c>
      <c r="F1440" s="8" t="s">
        <v>4616</v>
      </c>
      <c r="G1440" s="19">
        <v>45.225000000000001</v>
      </c>
      <c r="H1440" s="20" t="s">
        <v>9914</v>
      </c>
      <c r="I1440" s="20">
        <v>4</v>
      </c>
      <c r="J1440" s="20" t="s">
        <v>9890</v>
      </c>
      <c r="K1440" s="20">
        <v>15</v>
      </c>
      <c r="L1440" s="20" t="s">
        <v>9890</v>
      </c>
      <c r="M1440" s="20">
        <v>100</v>
      </c>
      <c r="N1440" s="20">
        <v>301.5</v>
      </c>
      <c r="O1440" s="8">
        <v>896</v>
      </c>
      <c r="Q1440" t="str">
        <f t="shared" si="44"/>
        <v>묵은지 들기름 파스타들기름4큰술</v>
      </c>
      <c r="R1440" s="8">
        <f t="shared" si="45"/>
        <v>45.225000000000001</v>
      </c>
    </row>
    <row r="1441" spans="1:18" x14ac:dyDescent="0.4">
      <c r="A1441" s="8" t="s">
        <v>9985</v>
      </c>
      <c r="B1441" s="8" t="s">
        <v>1665</v>
      </c>
      <c r="C1441" s="8" t="s">
        <v>4616</v>
      </c>
      <c r="D1441" s="8" t="s">
        <v>2692</v>
      </c>
      <c r="E1441" s="8" t="s">
        <v>10466</v>
      </c>
      <c r="F1441" s="8" t="s">
        <v>4616</v>
      </c>
      <c r="G1441" s="19">
        <v>45.225000000000001</v>
      </c>
      <c r="H1441" s="20" t="s">
        <v>9914</v>
      </c>
      <c r="I1441" s="20">
        <v>4</v>
      </c>
      <c r="J1441" s="20" t="s">
        <v>9890</v>
      </c>
      <c r="K1441" s="20">
        <v>15</v>
      </c>
      <c r="L1441" s="20" t="s">
        <v>9890</v>
      </c>
      <c r="M1441" s="20">
        <v>100</v>
      </c>
      <c r="N1441" s="20">
        <v>301.5</v>
      </c>
      <c r="O1441" s="8">
        <v>896</v>
      </c>
      <c r="Q1441" t="str">
        <f t="shared" si="44"/>
        <v xml:space="preserve">들기름 막국수들기름4큰술 </v>
      </c>
      <c r="R1441" s="8">
        <f t="shared" si="45"/>
        <v>45.225000000000001</v>
      </c>
    </row>
    <row r="1442" spans="1:18" x14ac:dyDescent="0.4">
      <c r="A1442" s="8" t="s">
        <v>10039</v>
      </c>
      <c r="B1442" s="8" t="s">
        <v>1804</v>
      </c>
      <c r="C1442" s="8" t="s">
        <v>4626</v>
      </c>
      <c r="D1442" s="8" t="s">
        <v>2526</v>
      </c>
      <c r="E1442" s="8" t="s">
        <v>10467</v>
      </c>
      <c r="F1442" s="8" t="s">
        <v>4616</v>
      </c>
      <c r="G1442" s="19">
        <v>45.225000000000001</v>
      </c>
      <c r="H1442" s="20" t="s">
        <v>9914</v>
      </c>
      <c r="I1442" s="20">
        <v>2</v>
      </c>
      <c r="J1442" s="20" t="s">
        <v>9890</v>
      </c>
      <c r="K1442" s="20">
        <v>15</v>
      </c>
      <c r="L1442" s="20" t="s">
        <v>9890</v>
      </c>
      <c r="M1442" s="20">
        <v>100</v>
      </c>
      <c r="N1442" s="20">
        <v>301.5</v>
      </c>
      <c r="O1442" s="8">
        <v>301.5</v>
      </c>
      <c r="Q1442" t="str">
        <f t="shared" si="44"/>
        <v>황태구이들기름 또는 참기름2큰술</v>
      </c>
      <c r="R1442" s="8">
        <f t="shared" si="45"/>
        <v>45.225000000000001</v>
      </c>
    </row>
    <row r="1443" spans="1:18" x14ac:dyDescent="0.4">
      <c r="A1443" s="8" t="s">
        <v>9975</v>
      </c>
      <c r="B1443" s="8" t="s">
        <v>576</v>
      </c>
      <c r="C1443" s="8" t="s">
        <v>4616</v>
      </c>
      <c r="D1443" s="8" t="s">
        <v>2526</v>
      </c>
      <c r="E1443" s="8" t="s">
        <v>10466</v>
      </c>
      <c r="F1443" s="8" t="s">
        <v>4616</v>
      </c>
      <c r="G1443" s="19">
        <v>45.225000000000001</v>
      </c>
      <c r="H1443" s="20" t="s">
        <v>9914</v>
      </c>
      <c r="I1443" s="20">
        <v>2</v>
      </c>
      <c r="J1443" s="20" t="s">
        <v>9890</v>
      </c>
      <c r="K1443" s="20">
        <v>15</v>
      </c>
      <c r="L1443" s="20" t="s">
        <v>9890</v>
      </c>
      <c r="M1443" s="20">
        <v>100</v>
      </c>
      <c r="N1443" s="20">
        <v>301.5</v>
      </c>
      <c r="O1443" s="8">
        <v>896</v>
      </c>
      <c r="Q1443" t="str">
        <f t="shared" si="44"/>
        <v>곤드레 버섯 솥밥들기름2큰술</v>
      </c>
      <c r="R1443" s="8">
        <f t="shared" si="45"/>
        <v>45.225000000000001</v>
      </c>
    </row>
    <row r="1444" spans="1:18" x14ac:dyDescent="0.4">
      <c r="A1444" s="8" t="s">
        <v>10206</v>
      </c>
      <c r="B1444" s="8" t="s">
        <v>2077</v>
      </c>
      <c r="C1444" s="8" t="s">
        <v>4616</v>
      </c>
      <c r="D1444" s="8" t="s">
        <v>2451</v>
      </c>
      <c r="E1444" s="8" t="s">
        <v>10466</v>
      </c>
      <c r="F1444" s="8" t="s">
        <v>4616</v>
      </c>
      <c r="G1444" s="19">
        <v>45.225000000000001</v>
      </c>
      <c r="H1444" s="20" t="s">
        <v>9914</v>
      </c>
      <c r="I1444" s="20">
        <v>1</v>
      </c>
      <c r="J1444" s="20" t="s">
        <v>9890</v>
      </c>
      <c r="K1444" s="20">
        <v>15</v>
      </c>
      <c r="L1444" s="20" t="s">
        <v>9890</v>
      </c>
      <c r="M1444" s="20">
        <v>100</v>
      </c>
      <c r="N1444" s="20">
        <v>301.5</v>
      </c>
      <c r="O1444" s="8">
        <v>896</v>
      </c>
      <c r="Q1444" t="str">
        <f t="shared" si="44"/>
        <v>도토리묵들기름1큰술</v>
      </c>
      <c r="R1444" s="8">
        <f t="shared" si="45"/>
        <v>45.225000000000001</v>
      </c>
    </row>
    <row r="1445" spans="1:18" x14ac:dyDescent="0.4">
      <c r="A1445" s="8" t="s">
        <v>9975</v>
      </c>
      <c r="B1445" s="8" t="s">
        <v>576</v>
      </c>
      <c r="C1445" s="8" t="s">
        <v>4616</v>
      </c>
      <c r="D1445" s="8" t="s">
        <v>2451</v>
      </c>
      <c r="E1445" s="8" t="s">
        <v>10466</v>
      </c>
      <c r="F1445" s="8" t="s">
        <v>4616</v>
      </c>
      <c r="G1445" s="19">
        <v>45.225000000000001</v>
      </c>
      <c r="H1445" s="20" t="s">
        <v>9914</v>
      </c>
      <c r="I1445" s="20">
        <v>1</v>
      </c>
      <c r="J1445" s="20" t="s">
        <v>9890</v>
      </c>
      <c r="K1445" s="20">
        <v>15</v>
      </c>
      <c r="L1445" s="20" t="s">
        <v>9890</v>
      </c>
      <c r="M1445" s="20">
        <v>100</v>
      </c>
      <c r="N1445" s="20">
        <v>301.5</v>
      </c>
      <c r="O1445" s="8">
        <v>896</v>
      </c>
      <c r="Q1445" t="str">
        <f t="shared" si="44"/>
        <v>곤드레 버섯 솥밥들기름1큰술</v>
      </c>
      <c r="R1445" s="8">
        <f t="shared" si="45"/>
        <v>45.225000000000001</v>
      </c>
    </row>
    <row r="1446" spans="1:18" x14ac:dyDescent="0.4">
      <c r="A1446" s="8" t="s">
        <v>10211</v>
      </c>
      <c r="B1446" s="8" t="s">
        <v>1218</v>
      </c>
      <c r="C1446" s="8" t="s">
        <v>4616</v>
      </c>
      <c r="D1446" s="8" t="s">
        <v>2451</v>
      </c>
      <c r="E1446" s="8" t="s">
        <v>10466</v>
      </c>
      <c r="F1446" s="8" t="s">
        <v>4616</v>
      </c>
      <c r="G1446" s="19">
        <v>45.225000000000001</v>
      </c>
      <c r="H1446" s="20" t="s">
        <v>9914</v>
      </c>
      <c r="I1446" s="20">
        <v>1</v>
      </c>
      <c r="J1446" s="20" t="s">
        <v>9890</v>
      </c>
      <c r="K1446" s="20">
        <v>15</v>
      </c>
      <c r="L1446" s="20" t="s">
        <v>9890</v>
      </c>
      <c r="M1446" s="20">
        <v>100</v>
      </c>
      <c r="N1446" s="20">
        <v>301.5</v>
      </c>
      <c r="O1446" s="8">
        <v>896</v>
      </c>
      <c r="Q1446" t="str">
        <f t="shared" si="44"/>
        <v>참치김치찌개들기름1큰술</v>
      </c>
      <c r="R1446" s="8">
        <f t="shared" si="45"/>
        <v>45.225000000000001</v>
      </c>
    </row>
    <row r="1447" spans="1:18" x14ac:dyDescent="0.4">
      <c r="A1447" s="8" t="s">
        <v>9994</v>
      </c>
      <c r="B1447" s="8" t="s">
        <v>2025</v>
      </c>
      <c r="C1447" s="8" t="s">
        <v>4616</v>
      </c>
      <c r="D1447" s="8" t="s">
        <v>2515</v>
      </c>
      <c r="E1447" s="8" t="s">
        <v>10466</v>
      </c>
      <c r="F1447" s="8" t="s">
        <v>4616</v>
      </c>
      <c r="G1447" s="19">
        <v>45.225000000000001</v>
      </c>
      <c r="H1447" s="20" t="s">
        <v>9914</v>
      </c>
      <c r="I1447" s="20">
        <v>0.5</v>
      </c>
      <c r="J1447" s="20" t="s">
        <v>9890</v>
      </c>
      <c r="K1447" s="20">
        <v>15</v>
      </c>
      <c r="L1447" s="20" t="s">
        <v>9890</v>
      </c>
      <c r="M1447" s="20">
        <v>100</v>
      </c>
      <c r="N1447" s="20">
        <v>301.5</v>
      </c>
      <c r="O1447" s="8">
        <v>896</v>
      </c>
      <c r="Q1447" t="str">
        <f t="shared" si="44"/>
        <v>감자탕들기름1/2큰술</v>
      </c>
      <c r="R1447" s="8">
        <f t="shared" si="45"/>
        <v>45.225000000000001</v>
      </c>
    </row>
    <row r="1448" spans="1:18" x14ac:dyDescent="0.4">
      <c r="A1448" s="8" t="s">
        <v>10096</v>
      </c>
      <c r="B1448" s="8" t="s">
        <v>666</v>
      </c>
      <c r="C1448" s="8" t="s">
        <v>4629</v>
      </c>
      <c r="D1448" s="8" t="s">
        <v>2530</v>
      </c>
      <c r="E1448" s="8" t="s">
        <v>10468</v>
      </c>
      <c r="F1448" s="8" t="s">
        <v>4629</v>
      </c>
      <c r="G1448" s="19">
        <v>963</v>
      </c>
      <c r="H1448" s="20" t="s">
        <v>9920</v>
      </c>
      <c r="I1448" s="20">
        <v>0.66666666666666663</v>
      </c>
      <c r="J1448" s="20" t="s">
        <v>9911</v>
      </c>
      <c r="K1448" s="20">
        <v>120</v>
      </c>
      <c r="L1448" s="20" t="s">
        <v>9911</v>
      </c>
      <c r="M1448" s="20">
        <v>100</v>
      </c>
      <c r="N1448" s="20">
        <v>802.5</v>
      </c>
      <c r="O1448" s="8">
        <v>802.5</v>
      </c>
      <c r="Q1448" t="str">
        <f t="shared" si="44"/>
        <v>들깨수제비들깨가루2/3컵</v>
      </c>
      <c r="R1448" s="8">
        <f t="shared" si="45"/>
        <v>963</v>
      </c>
    </row>
    <row r="1449" spans="1:18" x14ac:dyDescent="0.4">
      <c r="A1449" s="8" t="s">
        <v>9994</v>
      </c>
      <c r="B1449" s="8" t="s">
        <v>2025</v>
      </c>
      <c r="C1449" s="8" t="s">
        <v>4631</v>
      </c>
      <c r="D1449" s="8" t="s">
        <v>4632</v>
      </c>
      <c r="E1449" s="8" t="s">
        <v>10468</v>
      </c>
      <c r="F1449" s="8" t="s">
        <v>4631</v>
      </c>
      <c r="G1449" s="19">
        <v>120.375</v>
      </c>
      <c r="H1449" s="20" t="s">
        <v>9914</v>
      </c>
      <c r="I1449" s="20">
        <v>3</v>
      </c>
      <c r="J1449" s="20" t="s">
        <v>9911</v>
      </c>
      <c r="K1449" s="20">
        <v>15</v>
      </c>
      <c r="L1449" s="20" t="s">
        <v>9911</v>
      </c>
      <c r="M1449" s="20">
        <v>100</v>
      </c>
      <c r="N1449" s="20">
        <v>802.5</v>
      </c>
      <c r="O1449" s="8">
        <v>802.5</v>
      </c>
      <c r="Q1449" t="str">
        <f t="shared" si="44"/>
        <v>감자탕들깻가루2-3큰술</v>
      </c>
      <c r="R1449" s="8">
        <f t="shared" si="45"/>
        <v>120.375</v>
      </c>
    </row>
    <row r="1450" spans="1:18" x14ac:dyDescent="0.4">
      <c r="A1450" s="8" t="s">
        <v>10030</v>
      </c>
      <c r="B1450" s="8" t="s">
        <v>1131</v>
      </c>
      <c r="C1450" s="8" t="s">
        <v>4631</v>
      </c>
      <c r="D1450" s="8" t="s">
        <v>2526</v>
      </c>
      <c r="E1450" s="8" t="s">
        <v>10468</v>
      </c>
      <c r="F1450" s="8" t="s">
        <v>4631</v>
      </c>
      <c r="G1450" s="19">
        <v>120.375</v>
      </c>
      <c r="H1450" s="20" t="s">
        <v>9914</v>
      </c>
      <c r="I1450" s="20">
        <v>2</v>
      </c>
      <c r="J1450" s="20" t="s">
        <v>9911</v>
      </c>
      <c r="K1450" s="20">
        <v>15</v>
      </c>
      <c r="L1450" s="20" t="s">
        <v>9911</v>
      </c>
      <c r="M1450" s="20">
        <v>100</v>
      </c>
      <c r="N1450" s="20">
        <v>802.5</v>
      </c>
      <c r="O1450" s="8">
        <v>802.5</v>
      </c>
      <c r="Q1450" t="str">
        <f t="shared" si="44"/>
        <v>매운순대볶음들깻가루2큰술</v>
      </c>
      <c r="R1450" s="8">
        <f t="shared" si="45"/>
        <v>120.375</v>
      </c>
    </row>
    <row r="1451" spans="1:18" x14ac:dyDescent="0.4">
      <c r="A1451" s="8" t="s">
        <v>10210</v>
      </c>
      <c r="B1451" s="8" t="s">
        <v>1098</v>
      </c>
      <c r="C1451" s="8" t="s">
        <v>4635</v>
      </c>
      <c r="D1451" s="8" t="s">
        <v>3147</v>
      </c>
      <c r="E1451" s="8" t="s">
        <v>10469</v>
      </c>
      <c r="F1451" s="8" t="s">
        <v>4635</v>
      </c>
      <c r="G1451" s="19">
        <v>1643.5</v>
      </c>
      <c r="H1451" s="20" t="s">
        <v>10221</v>
      </c>
      <c r="I1451" s="20">
        <v>2</v>
      </c>
      <c r="J1451" s="20" t="s">
        <v>9911</v>
      </c>
      <c r="K1451" s="20">
        <v>200</v>
      </c>
      <c r="L1451" s="20" t="s">
        <v>9911</v>
      </c>
      <c r="M1451" s="20">
        <v>100</v>
      </c>
      <c r="N1451" s="20">
        <v>821.75</v>
      </c>
      <c r="O1451" s="8">
        <v>821.75</v>
      </c>
      <c r="Q1451" t="str">
        <f t="shared" si="44"/>
        <v>돈가스김치나베등심돈가스2장</v>
      </c>
      <c r="R1451" s="8">
        <f t="shared" si="45"/>
        <v>1643.5</v>
      </c>
    </row>
    <row r="1452" spans="1:18" x14ac:dyDescent="0.4">
      <c r="A1452" s="8" t="s">
        <v>10108</v>
      </c>
      <c r="B1452" s="8" t="s">
        <v>1858</v>
      </c>
      <c r="C1452" s="8" t="s">
        <v>4637</v>
      </c>
      <c r="D1452" s="8" t="s">
        <v>2873</v>
      </c>
      <c r="E1452" s="8" t="s">
        <v>10470</v>
      </c>
      <c r="F1452" s="8" t="s">
        <v>4638</v>
      </c>
      <c r="G1452" s="19">
        <v>65.641666666666666</v>
      </c>
      <c r="H1452" s="20" t="s">
        <v>9945</v>
      </c>
      <c r="I1452" s="20">
        <v>1</v>
      </c>
      <c r="J1452" s="20" t="s">
        <v>9911</v>
      </c>
      <c r="K1452" s="20">
        <v>5</v>
      </c>
      <c r="L1452" s="20" t="s">
        <v>9911</v>
      </c>
      <c r="M1452" s="20">
        <v>100</v>
      </c>
      <c r="N1452" s="20">
        <v>1312.8333333333333</v>
      </c>
      <c r="O1452" s="8">
        <v>1312.8333333333333</v>
      </c>
      <c r="Q1452" t="str">
        <f t="shared" si="44"/>
        <v xml:space="preserve">비건 감자 샐러드디종 머스타드1작은술 </v>
      </c>
      <c r="R1452" s="8">
        <f t="shared" si="45"/>
        <v>65.641666666666666</v>
      </c>
    </row>
    <row r="1453" spans="1:18" x14ac:dyDescent="0.4">
      <c r="A1453" s="8" t="s">
        <v>10265</v>
      </c>
      <c r="B1453" s="8" t="s">
        <v>406</v>
      </c>
      <c r="C1453" s="8" t="s">
        <v>4640</v>
      </c>
      <c r="D1453" s="8" t="s">
        <v>4646</v>
      </c>
      <c r="E1453" s="8" t="s">
        <v>10470</v>
      </c>
      <c r="F1453" s="8" t="s">
        <v>4641</v>
      </c>
      <c r="G1453" s="19">
        <v>52.825000000000003</v>
      </c>
      <c r="H1453" s="20" t="s">
        <v>10433</v>
      </c>
      <c r="I1453" s="20">
        <v>2</v>
      </c>
      <c r="J1453" s="20" t="s">
        <v>9911</v>
      </c>
      <c r="K1453" s="20">
        <v>5</v>
      </c>
      <c r="L1453" s="20" t="s">
        <v>9911</v>
      </c>
      <c r="M1453" s="20">
        <v>100</v>
      </c>
      <c r="N1453" s="20">
        <v>1056.5</v>
      </c>
      <c r="O1453" s="8">
        <v>1312.8333333333333</v>
      </c>
      <c r="Q1453" t="str">
        <f t="shared" si="44"/>
        <v>허브 빵가루 양갈비디종 머스터드2티스푼</v>
      </c>
      <c r="R1453" s="8">
        <f t="shared" si="45"/>
        <v>52.825000000000003</v>
      </c>
    </row>
    <row r="1454" spans="1:18" x14ac:dyDescent="0.4">
      <c r="A1454" s="8" t="s">
        <v>10418</v>
      </c>
      <c r="B1454" s="8" t="s">
        <v>122</v>
      </c>
      <c r="C1454" s="8" t="s">
        <v>4641</v>
      </c>
      <c r="D1454" s="8" t="s">
        <v>2590</v>
      </c>
      <c r="E1454" s="8" t="s">
        <v>10471</v>
      </c>
      <c r="F1454" s="8" t="s">
        <v>4641</v>
      </c>
      <c r="G1454" s="19">
        <v>52.825000000000003</v>
      </c>
      <c r="H1454" s="20" t="s">
        <v>9945</v>
      </c>
      <c r="I1454" s="20">
        <v>1</v>
      </c>
      <c r="J1454" s="20" t="s">
        <v>9911</v>
      </c>
      <c r="K1454" s="20">
        <v>5</v>
      </c>
      <c r="L1454" s="20" t="s">
        <v>9911</v>
      </c>
      <c r="M1454" s="20">
        <v>100</v>
      </c>
      <c r="N1454" s="20">
        <v>1056.5</v>
      </c>
      <c r="O1454" s="8">
        <v>1056.5</v>
      </c>
      <c r="Q1454" t="str">
        <f t="shared" si="44"/>
        <v>브로콜리닭가슴살샐러드디종머스터드1작은술</v>
      </c>
      <c r="R1454" s="8">
        <f t="shared" si="45"/>
        <v>52.825000000000003</v>
      </c>
    </row>
    <row r="1455" spans="1:18" x14ac:dyDescent="0.4">
      <c r="A1455" s="8" t="s">
        <v>10395</v>
      </c>
      <c r="B1455" s="8" t="s">
        <v>1842</v>
      </c>
      <c r="C1455" s="8" t="s">
        <v>4640</v>
      </c>
      <c r="D1455" s="8" t="s">
        <v>2590</v>
      </c>
      <c r="E1455" s="8" t="s">
        <v>10470</v>
      </c>
      <c r="F1455" s="8" t="s">
        <v>4641</v>
      </c>
      <c r="G1455" s="19">
        <v>52.825000000000003</v>
      </c>
      <c r="H1455" s="20" t="s">
        <v>9945</v>
      </c>
      <c r="I1455" s="20">
        <v>1</v>
      </c>
      <c r="J1455" s="20" t="s">
        <v>9911</v>
      </c>
      <c r="K1455" s="20">
        <v>5</v>
      </c>
      <c r="L1455" s="20" t="s">
        <v>9911</v>
      </c>
      <c r="M1455" s="20">
        <v>100</v>
      </c>
      <c r="N1455" s="20">
        <v>1056.5</v>
      </c>
      <c r="O1455" s="8">
        <v>1312.8333333333333</v>
      </c>
      <c r="Q1455" t="str">
        <f t="shared" si="44"/>
        <v>에그 크로와상 샌드위치 디종 머스터드1작은술</v>
      </c>
      <c r="R1455" s="8">
        <f t="shared" si="45"/>
        <v>52.825000000000003</v>
      </c>
    </row>
    <row r="1456" spans="1:18" x14ac:dyDescent="0.4">
      <c r="A1456" s="8" t="s">
        <v>10086</v>
      </c>
      <c r="B1456" s="8" t="s">
        <v>181</v>
      </c>
      <c r="C1456" s="8" t="s">
        <v>4640</v>
      </c>
      <c r="D1456" s="8" t="s">
        <v>2451</v>
      </c>
      <c r="E1456" s="8" t="s">
        <v>10470</v>
      </c>
      <c r="F1456" s="8" t="s">
        <v>4641</v>
      </c>
      <c r="G1456" s="19">
        <v>158.47499999999999</v>
      </c>
      <c r="H1456" s="20" t="s">
        <v>9914</v>
      </c>
      <c r="I1456" s="20">
        <v>1</v>
      </c>
      <c r="J1456" s="20" t="s">
        <v>9911</v>
      </c>
      <c r="K1456" s="20">
        <v>15</v>
      </c>
      <c r="L1456" s="20" t="s">
        <v>9911</v>
      </c>
      <c r="M1456" s="20">
        <v>100</v>
      </c>
      <c r="N1456" s="20">
        <v>1056.5</v>
      </c>
      <c r="O1456" s="8">
        <v>1312.8333333333333</v>
      </c>
      <c r="Q1456" t="str">
        <f t="shared" si="44"/>
        <v>감자 달걀 오이 샐러드디종 머스터드1큰술</v>
      </c>
      <c r="R1456" s="8">
        <f t="shared" si="45"/>
        <v>158.47499999999999</v>
      </c>
    </row>
    <row r="1457" spans="1:18" x14ac:dyDescent="0.4">
      <c r="A1457" s="8" t="s">
        <v>10472</v>
      </c>
      <c r="B1457" s="8" t="s">
        <v>1798</v>
      </c>
      <c r="C1457" s="8" t="s">
        <v>4640</v>
      </c>
      <c r="D1457" s="8" t="s">
        <v>2451</v>
      </c>
      <c r="E1457" s="8" t="s">
        <v>10470</v>
      </c>
      <c r="F1457" s="8" t="s">
        <v>4641</v>
      </c>
      <c r="G1457" s="19">
        <v>158.47499999999999</v>
      </c>
      <c r="H1457" s="20" t="s">
        <v>9914</v>
      </c>
      <c r="I1457" s="20">
        <v>1</v>
      </c>
      <c r="J1457" s="20" t="s">
        <v>9911</v>
      </c>
      <c r="K1457" s="20">
        <v>15</v>
      </c>
      <c r="L1457" s="20" t="s">
        <v>9911</v>
      </c>
      <c r="M1457" s="20">
        <v>100</v>
      </c>
      <c r="N1457" s="20">
        <v>1056.5</v>
      </c>
      <c r="O1457" s="8">
        <v>1312.8333333333333</v>
      </c>
      <c r="Q1457" t="str">
        <f t="shared" si="44"/>
        <v>연어스테이크디종 머스터드1큰술</v>
      </c>
      <c r="R1457" s="8">
        <f t="shared" si="45"/>
        <v>158.47499999999999</v>
      </c>
    </row>
    <row r="1458" spans="1:18" x14ac:dyDescent="0.4">
      <c r="A1458" s="8" t="s">
        <v>9929</v>
      </c>
      <c r="B1458" s="8" t="s">
        <v>365</v>
      </c>
      <c r="C1458" s="8" t="s">
        <v>4648</v>
      </c>
      <c r="D1458" s="8" t="s">
        <v>2779</v>
      </c>
      <c r="E1458" s="8" t="s">
        <v>10473</v>
      </c>
      <c r="F1458" s="8" t="s">
        <v>4648</v>
      </c>
      <c r="G1458" s="19">
        <v>82</v>
      </c>
      <c r="H1458" s="20" t="s">
        <v>9926</v>
      </c>
      <c r="I1458" s="20">
        <v>2</v>
      </c>
      <c r="J1458" s="20" t="s">
        <v>9911</v>
      </c>
      <c r="K1458" s="20">
        <v>5</v>
      </c>
      <c r="L1458" s="20" t="s">
        <v>9911</v>
      </c>
      <c r="M1458" s="20">
        <v>100</v>
      </c>
      <c r="N1458" s="20">
        <v>1640</v>
      </c>
      <c r="O1458" s="8">
        <v>1640</v>
      </c>
      <c r="Q1458" t="str">
        <f t="shared" si="44"/>
        <v>냉소바디포리2개</v>
      </c>
      <c r="R1458" s="8">
        <f t="shared" si="45"/>
        <v>82</v>
      </c>
    </row>
    <row r="1459" spans="1:18" x14ac:dyDescent="0.4">
      <c r="A1459" s="8" t="s">
        <v>10472</v>
      </c>
      <c r="B1459" s="8" t="s">
        <v>1798</v>
      </c>
      <c r="C1459" s="8" t="s">
        <v>4650</v>
      </c>
      <c r="D1459" s="8" t="s">
        <v>2569</v>
      </c>
      <c r="E1459" s="8" t="s">
        <v>10474</v>
      </c>
      <c r="F1459" s="8" t="s">
        <v>4651</v>
      </c>
      <c r="G1459" s="19">
        <v>418</v>
      </c>
      <c r="H1459" s="20" t="s">
        <v>2569</v>
      </c>
      <c r="I1459" s="20">
        <v>1</v>
      </c>
      <c r="J1459" s="20" t="s">
        <v>9911</v>
      </c>
      <c r="K1459" s="20">
        <v>10</v>
      </c>
      <c r="L1459" s="20" t="s">
        <v>9911</v>
      </c>
      <c r="M1459" s="20">
        <v>100</v>
      </c>
      <c r="N1459" s="20">
        <v>4180</v>
      </c>
      <c r="O1459" s="8">
        <v>4180</v>
      </c>
      <c r="Q1459" t="str">
        <f t="shared" si="44"/>
        <v>연어스테이크딜(생략가능)약간</v>
      </c>
      <c r="R1459" s="8">
        <f t="shared" si="45"/>
        <v>418</v>
      </c>
    </row>
    <row r="1460" spans="1:18" x14ac:dyDescent="0.4">
      <c r="A1460" s="8" t="s">
        <v>10097</v>
      </c>
      <c r="B1460" s="8" t="s">
        <v>1576</v>
      </c>
      <c r="C1460" s="8" t="s">
        <v>4653</v>
      </c>
      <c r="D1460" s="8" t="s">
        <v>4659</v>
      </c>
      <c r="E1460" s="8" t="s">
        <v>9889</v>
      </c>
      <c r="F1460" s="8" t="s">
        <v>4653</v>
      </c>
      <c r="G1460" s="19">
        <v>150</v>
      </c>
      <c r="H1460" s="8" t="s">
        <v>9890</v>
      </c>
      <c r="I1460" s="8">
        <v>1</v>
      </c>
      <c r="J1460" s="8" t="s">
        <v>9911</v>
      </c>
      <c r="K1460" s="8">
        <v>150</v>
      </c>
      <c r="L1460" s="8" t="s">
        <v>9890</v>
      </c>
      <c r="M1460" s="8">
        <v>100</v>
      </c>
      <c r="N1460" s="8">
        <v>100</v>
      </c>
      <c r="O1460" s="8">
        <v>150</v>
      </c>
      <c r="Q1460" t="str">
        <f t="shared" si="44"/>
        <v>칼국수따뜻한 물150ml</v>
      </c>
      <c r="R1460" s="8">
        <f t="shared" si="45"/>
        <v>150</v>
      </c>
    </row>
    <row r="1461" spans="1:18" x14ac:dyDescent="0.4">
      <c r="A1461" s="8" t="s">
        <v>10114</v>
      </c>
      <c r="B1461" s="8" t="s">
        <v>855</v>
      </c>
      <c r="C1461" s="8" t="s">
        <v>4653</v>
      </c>
      <c r="D1461" s="8" t="s">
        <v>4654</v>
      </c>
      <c r="E1461" s="8" t="s">
        <v>9889</v>
      </c>
      <c r="F1461" s="8" t="s">
        <v>4653</v>
      </c>
      <c r="G1461" s="19">
        <v>150</v>
      </c>
      <c r="H1461" s="8" t="s">
        <v>9890</v>
      </c>
      <c r="I1461" s="8">
        <v>1</v>
      </c>
      <c r="J1461" s="8" t="s">
        <v>9911</v>
      </c>
      <c r="K1461" s="8">
        <v>150</v>
      </c>
      <c r="L1461" s="8" t="s">
        <v>9890</v>
      </c>
      <c r="M1461" s="8">
        <v>100</v>
      </c>
      <c r="N1461" s="8">
        <v>100</v>
      </c>
      <c r="O1461" s="8">
        <v>150</v>
      </c>
      <c r="Q1461" t="str">
        <f t="shared" si="44"/>
        <v>고르곤졸라피자따뜻한 물150mL</v>
      </c>
      <c r="R1461" s="8">
        <f t="shared" si="45"/>
        <v>150</v>
      </c>
    </row>
    <row r="1462" spans="1:18" x14ac:dyDescent="0.4">
      <c r="A1462" s="8" t="s">
        <v>10097</v>
      </c>
      <c r="B1462" s="8" t="s">
        <v>1576</v>
      </c>
      <c r="C1462" s="8" t="s">
        <v>4653</v>
      </c>
      <c r="D1462" s="8" t="s">
        <v>4656</v>
      </c>
      <c r="E1462" s="8" t="s">
        <v>9889</v>
      </c>
      <c r="F1462" s="8" t="s">
        <v>4653</v>
      </c>
      <c r="G1462" s="19">
        <v>1500</v>
      </c>
      <c r="H1462" s="8" t="s">
        <v>10475</v>
      </c>
      <c r="I1462" s="8">
        <v>1</v>
      </c>
      <c r="J1462" s="8" t="s">
        <v>9911</v>
      </c>
      <c r="K1462" s="8">
        <v>1500</v>
      </c>
      <c r="L1462" s="8" t="s">
        <v>9911</v>
      </c>
      <c r="M1462" s="8">
        <v>100</v>
      </c>
      <c r="N1462" s="8">
        <v>100</v>
      </c>
      <c r="O1462" s="8">
        <v>200</v>
      </c>
      <c r="Q1462" t="str">
        <f t="shared" si="44"/>
        <v>칼국수따뜻한 물1.5L</v>
      </c>
      <c r="R1462" s="8">
        <f t="shared" si="45"/>
        <v>1500</v>
      </c>
    </row>
    <row r="1463" spans="1:18" x14ac:dyDescent="0.4">
      <c r="A1463" s="8" t="s">
        <v>9980</v>
      </c>
      <c r="B1463" s="8" t="s">
        <v>711</v>
      </c>
      <c r="C1463" s="8" t="s">
        <v>4661</v>
      </c>
      <c r="D1463" s="8" t="s">
        <v>4662</v>
      </c>
      <c r="E1463" s="8" t="s">
        <v>10361</v>
      </c>
      <c r="F1463" s="8" t="s">
        <v>4661</v>
      </c>
      <c r="G1463" s="19">
        <v>301.85714285714283</v>
      </c>
      <c r="H1463" s="20" t="s">
        <v>10289</v>
      </c>
      <c r="I1463" s="20">
        <v>15</v>
      </c>
      <c r="J1463" s="20" t="s">
        <v>9911</v>
      </c>
      <c r="K1463" s="20">
        <v>50</v>
      </c>
      <c r="L1463" s="20" t="s">
        <v>9911</v>
      </c>
      <c r="M1463" s="20">
        <v>100</v>
      </c>
      <c r="N1463" s="20">
        <v>603.71428571428567</v>
      </c>
      <c r="O1463" s="8">
        <v>603.71428571428567</v>
      </c>
      <c r="Q1463" t="str">
        <f t="shared" si="44"/>
        <v>닭강정땅콩15알</v>
      </c>
      <c r="R1463" s="8">
        <f t="shared" si="45"/>
        <v>301.85714285714283</v>
      </c>
    </row>
    <row r="1464" spans="1:18" x14ac:dyDescent="0.4">
      <c r="A1464" s="8" t="s">
        <v>10108</v>
      </c>
      <c r="B1464" s="8" t="s">
        <v>1858</v>
      </c>
      <c r="C1464" s="8" t="s">
        <v>4661</v>
      </c>
      <c r="D1464" s="8" t="s">
        <v>4664</v>
      </c>
      <c r="E1464" s="8" t="s">
        <v>10361</v>
      </c>
      <c r="F1464" s="8" t="s">
        <v>4661</v>
      </c>
      <c r="G1464" s="19">
        <v>90.55714285714285</v>
      </c>
      <c r="H1464" s="20" t="s">
        <v>9914</v>
      </c>
      <c r="I1464" s="20">
        <v>2</v>
      </c>
      <c r="J1464" s="20" t="s">
        <v>9911</v>
      </c>
      <c r="K1464" s="20">
        <v>15</v>
      </c>
      <c r="L1464" s="20" t="s">
        <v>9911</v>
      </c>
      <c r="M1464" s="20">
        <v>100</v>
      </c>
      <c r="N1464" s="20">
        <v>603.71428571428567</v>
      </c>
      <c r="O1464" s="8">
        <v>603.71428571428567</v>
      </c>
      <c r="Q1464" t="str">
        <f t="shared" si="44"/>
        <v>비건 감자 샐러드땅콩1-2큰술</v>
      </c>
      <c r="R1464" s="8">
        <f t="shared" si="45"/>
        <v>90.55714285714285</v>
      </c>
    </row>
    <row r="1465" spans="1:18" x14ac:dyDescent="0.4">
      <c r="A1465" s="8" t="s">
        <v>10059</v>
      </c>
      <c r="B1465" s="8" t="s">
        <v>1297</v>
      </c>
      <c r="C1465" s="8" t="s">
        <v>4666</v>
      </c>
      <c r="D1465" s="8" t="s">
        <v>2569</v>
      </c>
      <c r="E1465" s="8" t="s">
        <v>10476</v>
      </c>
      <c r="F1465" s="8" t="s">
        <v>4666</v>
      </c>
      <c r="G1465" s="19">
        <v>64.1875</v>
      </c>
      <c r="H1465" s="20" t="s">
        <v>2569</v>
      </c>
      <c r="I1465" s="20">
        <v>1</v>
      </c>
      <c r="J1465" s="20" t="s">
        <v>9911</v>
      </c>
      <c r="K1465" s="20">
        <v>10</v>
      </c>
      <c r="L1465" s="20" t="s">
        <v>9911</v>
      </c>
      <c r="M1465" s="20">
        <v>100</v>
      </c>
      <c r="N1465" s="20">
        <v>641.875</v>
      </c>
      <c r="O1465" s="8">
        <v>641.875</v>
      </c>
      <c r="Q1465" t="str">
        <f t="shared" si="44"/>
        <v>분짜땅콩가루약간</v>
      </c>
      <c r="R1465" s="8">
        <f t="shared" si="45"/>
        <v>64.1875</v>
      </c>
    </row>
    <row r="1466" spans="1:18" x14ac:dyDescent="0.4">
      <c r="A1466" s="8" t="s">
        <v>10092</v>
      </c>
      <c r="B1466" s="8" t="s">
        <v>343</v>
      </c>
      <c r="C1466" s="8" t="s">
        <v>4668</v>
      </c>
      <c r="D1466" s="8" t="s">
        <v>2451</v>
      </c>
      <c r="E1466" s="8" t="s">
        <v>10477</v>
      </c>
      <c r="F1466" s="8" t="s">
        <v>4668</v>
      </c>
      <c r="G1466" s="19">
        <v>208.22499999999999</v>
      </c>
      <c r="H1466" s="20" t="s">
        <v>9914</v>
      </c>
      <c r="I1466" s="20">
        <v>1</v>
      </c>
      <c r="J1466" s="20" t="s">
        <v>9911</v>
      </c>
      <c r="K1466" s="20">
        <v>15</v>
      </c>
      <c r="L1466" s="20" t="s">
        <v>9911</v>
      </c>
      <c r="M1466" s="20">
        <v>100</v>
      </c>
      <c r="N1466" s="20">
        <v>1388.1666666666667</v>
      </c>
      <c r="O1466" s="8">
        <v>1388.1666666666667</v>
      </c>
      <c r="Q1466" t="str">
        <f t="shared" si="44"/>
        <v>마라탕땅콩버터1큰술</v>
      </c>
      <c r="R1466" s="8">
        <f t="shared" si="45"/>
        <v>208.22499999999999</v>
      </c>
    </row>
    <row r="1467" spans="1:18" x14ac:dyDescent="0.4">
      <c r="A1467" s="8" t="s">
        <v>10025</v>
      </c>
      <c r="B1467" s="8" t="s">
        <v>1597</v>
      </c>
      <c r="C1467" s="8" t="s">
        <v>4671</v>
      </c>
      <c r="D1467" s="8" t="s">
        <v>2451</v>
      </c>
      <c r="E1467" s="8" t="s">
        <v>10477</v>
      </c>
      <c r="F1467" s="8" t="s">
        <v>4668</v>
      </c>
      <c r="G1467" s="19">
        <v>208.22499999999999</v>
      </c>
      <c r="H1467" s="20" t="s">
        <v>9914</v>
      </c>
      <c r="I1467" s="20">
        <v>1</v>
      </c>
      <c r="J1467" s="20" t="s">
        <v>9911</v>
      </c>
      <c r="K1467" s="20">
        <v>15</v>
      </c>
      <c r="L1467" s="20" t="s">
        <v>9911</v>
      </c>
      <c r="M1467" s="20">
        <v>100</v>
      </c>
      <c r="N1467" s="20">
        <v>1388.1666666666667</v>
      </c>
      <c r="O1467" s="8">
        <v>1388.1666666666667</v>
      </c>
      <c r="Q1467" t="str">
        <f t="shared" si="44"/>
        <v>중국식 냉면땅콩 버터1큰술</v>
      </c>
      <c r="R1467" s="8">
        <f t="shared" si="45"/>
        <v>208.22499999999999</v>
      </c>
    </row>
    <row r="1468" spans="1:18" x14ac:dyDescent="0.4">
      <c r="A1468" s="8" t="s">
        <v>10294</v>
      </c>
      <c r="B1468" s="8" t="s">
        <v>1974</v>
      </c>
      <c r="C1468" s="8" t="s">
        <v>4673</v>
      </c>
      <c r="D1468" s="8" t="s">
        <v>2569</v>
      </c>
      <c r="E1468" s="8" t="s">
        <v>10478</v>
      </c>
      <c r="F1468" s="8" t="s">
        <v>4673</v>
      </c>
      <c r="G1468" s="19">
        <v>68.441666666666663</v>
      </c>
      <c r="H1468" s="20" t="s">
        <v>2569</v>
      </c>
      <c r="I1468" s="20">
        <v>1</v>
      </c>
      <c r="J1468" s="20" t="s">
        <v>9911</v>
      </c>
      <c r="K1468" s="20">
        <v>10</v>
      </c>
      <c r="L1468" s="20" t="s">
        <v>9911</v>
      </c>
      <c r="M1468" s="20">
        <v>100</v>
      </c>
      <c r="N1468" s="20">
        <v>684.41666666666663</v>
      </c>
      <c r="O1468" s="8">
        <v>684.41666666666663</v>
      </c>
      <c r="Q1468" t="str">
        <f t="shared" si="44"/>
        <v>월남쌈땅콩소스약간</v>
      </c>
      <c r="R1468" s="8">
        <f t="shared" si="45"/>
        <v>68.441666666666663</v>
      </c>
    </row>
    <row r="1469" spans="1:18" x14ac:dyDescent="0.4">
      <c r="A1469" s="8" t="s">
        <v>10236</v>
      </c>
      <c r="B1469" s="8" t="s">
        <v>32</v>
      </c>
      <c r="C1469" s="8" t="s">
        <v>4675</v>
      </c>
      <c r="D1469" s="8" t="s">
        <v>2869</v>
      </c>
      <c r="E1469" s="8" t="s">
        <v>10479</v>
      </c>
      <c r="F1469" s="8" t="s">
        <v>4675</v>
      </c>
      <c r="G1469" s="19">
        <v>952</v>
      </c>
      <c r="H1469" s="8" t="s">
        <v>9911</v>
      </c>
      <c r="I1469" s="8">
        <v>1</v>
      </c>
      <c r="J1469" s="8" t="s">
        <v>9911</v>
      </c>
      <c r="K1469" s="8">
        <v>200</v>
      </c>
      <c r="L1469" s="8" t="s">
        <v>9911</v>
      </c>
      <c r="M1469" s="8">
        <v>100</v>
      </c>
      <c r="N1469" s="8">
        <v>476</v>
      </c>
      <c r="O1469" s="8">
        <v>476</v>
      </c>
      <c r="Q1469" t="str">
        <f t="shared" si="44"/>
        <v>고기완자떡국떡국용 떡200g</v>
      </c>
      <c r="R1469" s="8">
        <f t="shared" si="45"/>
        <v>952</v>
      </c>
    </row>
    <row r="1470" spans="1:18" x14ac:dyDescent="0.4">
      <c r="A1470" s="8" t="s">
        <v>9946</v>
      </c>
      <c r="B1470" s="8" t="s">
        <v>1680</v>
      </c>
      <c r="C1470" s="8" t="s">
        <v>4675</v>
      </c>
      <c r="D1470" s="8" t="s">
        <v>3190</v>
      </c>
      <c r="E1470" s="8" t="s">
        <v>10479</v>
      </c>
      <c r="F1470" s="8" t="s">
        <v>4675</v>
      </c>
      <c r="G1470" s="19">
        <v>1428</v>
      </c>
      <c r="H1470" s="8" t="s">
        <v>9911</v>
      </c>
      <c r="I1470" s="8">
        <v>1</v>
      </c>
      <c r="J1470" s="8" t="s">
        <v>9911</v>
      </c>
      <c r="K1470" s="8">
        <v>300</v>
      </c>
      <c r="L1470" s="8" t="s">
        <v>9911</v>
      </c>
      <c r="M1470" s="8">
        <v>100</v>
      </c>
      <c r="N1470" s="8">
        <v>476</v>
      </c>
      <c r="O1470" s="8">
        <v>476</v>
      </c>
      <c r="Q1470" t="str">
        <f t="shared" si="44"/>
        <v>사골 떡국떡국용 떡300g</v>
      </c>
      <c r="R1470" s="8">
        <f t="shared" si="45"/>
        <v>1428</v>
      </c>
    </row>
    <row r="1471" spans="1:18" x14ac:dyDescent="0.4">
      <c r="A1471" s="8" t="s">
        <v>10061</v>
      </c>
      <c r="B1471" s="8" t="s">
        <v>2330</v>
      </c>
      <c r="C1471" s="8" t="s">
        <v>4675</v>
      </c>
      <c r="D1471" s="8" t="s">
        <v>3174</v>
      </c>
      <c r="E1471" s="8" t="s">
        <v>10479</v>
      </c>
      <c r="F1471" s="8" t="s">
        <v>10480</v>
      </c>
      <c r="G1471" s="19">
        <v>952</v>
      </c>
      <c r="H1471" s="20" t="s">
        <v>9920</v>
      </c>
      <c r="I1471" s="20">
        <v>0.5</v>
      </c>
      <c r="J1471" s="20" t="s">
        <v>9911</v>
      </c>
      <c r="K1471" s="20">
        <v>200</v>
      </c>
      <c r="L1471" s="20" t="s">
        <v>9911</v>
      </c>
      <c r="M1471" s="20">
        <v>100</v>
      </c>
      <c r="N1471" s="20">
        <v>476</v>
      </c>
      <c r="O1471" s="8">
        <v>476</v>
      </c>
      <c r="Q1471" t="str">
        <f t="shared" si="44"/>
        <v>부대찌개떡국용 떡1/2컵</v>
      </c>
      <c r="R1471" s="8">
        <f t="shared" si="45"/>
        <v>952</v>
      </c>
    </row>
    <row r="1472" spans="1:18" x14ac:dyDescent="0.4">
      <c r="A1472" s="8" t="s">
        <v>10005</v>
      </c>
      <c r="B1472" s="8" t="s">
        <v>2071</v>
      </c>
      <c r="C1472" s="8" t="s">
        <v>4681</v>
      </c>
      <c r="D1472" s="8" t="s">
        <v>4530</v>
      </c>
      <c r="E1472" s="8" t="s">
        <v>10481</v>
      </c>
      <c r="F1472" s="8" t="s">
        <v>4686</v>
      </c>
      <c r="G1472" s="19">
        <v>1058</v>
      </c>
      <c r="H1472" s="8" t="s">
        <v>9911</v>
      </c>
      <c r="I1472" s="8">
        <v>1</v>
      </c>
      <c r="J1472" s="8" t="s">
        <v>9911</v>
      </c>
      <c r="K1472" s="8">
        <v>250</v>
      </c>
      <c r="L1472" s="8" t="s">
        <v>9911</v>
      </c>
      <c r="M1472" s="8">
        <v>100</v>
      </c>
      <c r="N1472" s="8">
        <v>423.2</v>
      </c>
      <c r="O1472" s="8">
        <v>423.2</v>
      </c>
      <c r="Q1472" t="str">
        <f t="shared" si="44"/>
        <v>궁중떡볶이떡볶이 떡(쌀떡)250g</v>
      </c>
      <c r="R1472" s="8">
        <f t="shared" si="45"/>
        <v>1058</v>
      </c>
    </row>
    <row r="1473" spans="1:18" x14ac:dyDescent="0.4">
      <c r="A1473" s="8" t="s">
        <v>10185</v>
      </c>
      <c r="B1473" s="8" t="s">
        <v>1783</v>
      </c>
      <c r="C1473" s="8" t="s">
        <v>4686</v>
      </c>
      <c r="D1473" s="8" t="s">
        <v>4692</v>
      </c>
      <c r="E1473" s="8" t="s">
        <v>10482</v>
      </c>
      <c r="F1473" s="8" t="s">
        <v>4686</v>
      </c>
      <c r="G1473" s="19">
        <v>1216.125</v>
      </c>
      <c r="H1473" s="8" t="s">
        <v>9911</v>
      </c>
      <c r="I1473" s="8">
        <v>1</v>
      </c>
      <c r="J1473" s="8" t="s">
        <v>9911</v>
      </c>
      <c r="K1473" s="8">
        <v>300</v>
      </c>
      <c r="L1473" s="8" t="s">
        <v>9911</v>
      </c>
      <c r="M1473" s="8">
        <v>100</v>
      </c>
      <c r="N1473" s="8">
        <v>405.375</v>
      </c>
      <c r="O1473" s="8">
        <v>405.375</v>
      </c>
      <c r="Q1473" t="str">
        <f t="shared" si="44"/>
        <v>차돌박이떡볶이떡볶이 떡2컵(300g)</v>
      </c>
      <c r="R1473" s="8">
        <f t="shared" si="45"/>
        <v>1216.125</v>
      </c>
    </row>
    <row r="1474" spans="1:18" x14ac:dyDescent="0.4">
      <c r="A1474" s="8" t="s">
        <v>9960</v>
      </c>
      <c r="B1474" s="8" t="s">
        <v>2250</v>
      </c>
      <c r="C1474" s="8" t="s">
        <v>4686</v>
      </c>
      <c r="D1474" s="8" t="s">
        <v>4689</v>
      </c>
      <c r="E1474" s="8" t="s">
        <v>10482</v>
      </c>
      <c r="F1474" s="8" t="s">
        <v>4679</v>
      </c>
      <c r="G1474" s="19">
        <v>405.375</v>
      </c>
      <c r="H1474" s="20" t="s">
        <v>9926</v>
      </c>
      <c r="I1474" s="20">
        <v>16</v>
      </c>
      <c r="J1474" s="20" t="s">
        <v>9911</v>
      </c>
      <c r="K1474" s="20">
        <v>100</v>
      </c>
      <c r="L1474" s="20" t="s">
        <v>9911</v>
      </c>
      <c r="M1474" s="20">
        <v>100</v>
      </c>
      <c r="N1474" s="20">
        <v>405.375</v>
      </c>
      <c r="O1474" s="8">
        <v>405.375</v>
      </c>
      <c r="Q1474" t="str">
        <f t="shared" si="44"/>
        <v>소떡소떡떡볶이 떡16개</v>
      </c>
      <c r="R1474" s="8">
        <f t="shared" si="45"/>
        <v>405.375</v>
      </c>
    </row>
    <row r="1475" spans="1:18" x14ac:dyDescent="0.4">
      <c r="A1475" s="8" t="s">
        <v>9956</v>
      </c>
      <c r="B1475" s="8" t="s">
        <v>2242</v>
      </c>
      <c r="C1475" s="8" t="s">
        <v>4679</v>
      </c>
      <c r="D1475" s="8" t="s">
        <v>3503</v>
      </c>
      <c r="E1475" s="8" t="s">
        <v>10482</v>
      </c>
      <c r="F1475" s="8" t="s">
        <v>4679</v>
      </c>
      <c r="G1475" s="19">
        <v>405.375</v>
      </c>
      <c r="H1475" s="20" t="s">
        <v>9926</v>
      </c>
      <c r="I1475" s="20">
        <v>12</v>
      </c>
      <c r="J1475" s="20" t="s">
        <v>9911</v>
      </c>
      <c r="K1475" s="20">
        <v>100</v>
      </c>
      <c r="L1475" s="20" t="s">
        <v>9911</v>
      </c>
      <c r="M1475" s="20">
        <v>100</v>
      </c>
      <c r="N1475" s="20">
        <v>405.375</v>
      </c>
      <c r="O1475" s="8">
        <v>405.375</v>
      </c>
      <c r="Q1475" t="str">
        <f t="shared" si="44"/>
        <v>소시지떡꼬치구이떡볶이떡12개</v>
      </c>
      <c r="R1475" s="8">
        <f t="shared" si="45"/>
        <v>405.375</v>
      </c>
    </row>
    <row r="1476" spans="1:18" x14ac:dyDescent="0.4">
      <c r="A1476" s="8" t="s">
        <v>10032</v>
      </c>
      <c r="B1476" s="8" t="s">
        <v>786</v>
      </c>
      <c r="C1476" s="8" t="s">
        <v>4679</v>
      </c>
      <c r="D1476" s="8" t="s">
        <v>2486</v>
      </c>
      <c r="E1476" s="8" t="s">
        <v>10482</v>
      </c>
      <c r="F1476" s="8" t="s">
        <v>4679</v>
      </c>
      <c r="G1476" s="19">
        <v>405.375</v>
      </c>
      <c r="H1476" s="20" t="s">
        <v>9917</v>
      </c>
      <c r="I1476" s="20">
        <v>1</v>
      </c>
      <c r="J1476" s="20" t="s">
        <v>9911</v>
      </c>
      <c r="K1476" s="20">
        <v>100</v>
      </c>
      <c r="L1476" s="20" t="s">
        <v>9911</v>
      </c>
      <c r="M1476" s="20">
        <v>100</v>
      </c>
      <c r="N1476" s="20">
        <v>405.375</v>
      </c>
      <c r="O1476" s="8">
        <v>405.375</v>
      </c>
      <c r="Q1476" t="str">
        <f t="shared" si="44"/>
        <v>매콤닭한마리떡볶이떡한줌</v>
      </c>
      <c r="R1476" s="8">
        <f t="shared" si="45"/>
        <v>405.375</v>
      </c>
    </row>
    <row r="1477" spans="1:18" x14ac:dyDescent="0.4">
      <c r="A1477" s="8" t="s">
        <v>10483</v>
      </c>
      <c r="B1477" s="8" t="s">
        <v>2060</v>
      </c>
      <c r="C1477" s="8" t="s">
        <v>4679</v>
      </c>
      <c r="D1477" s="8" t="s">
        <v>2524</v>
      </c>
      <c r="E1477" s="8" t="s">
        <v>10482</v>
      </c>
      <c r="F1477" s="8" t="s">
        <v>4679</v>
      </c>
      <c r="G1477" s="19">
        <v>810.75</v>
      </c>
      <c r="H1477" s="20" t="s">
        <v>9920</v>
      </c>
      <c r="I1477" s="20">
        <v>3</v>
      </c>
      <c r="J1477" s="20" t="s">
        <v>9911</v>
      </c>
      <c r="K1477" s="20">
        <v>200</v>
      </c>
      <c r="L1477" s="20" t="s">
        <v>9911</v>
      </c>
      <c r="M1477" s="20">
        <v>100</v>
      </c>
      <c r="N1477" s="20">
        <v>405.375</v>
      </c>
      <c r="O1477" s="8">
        <v>405.375</v>
      </c>
      <c r="Q1477" t="str">
        <f t="shared" ref="Q1477:Q1540" si="46">SUBSTITUTE(_xlfn.CONCAT(B1477:D1477),"~","-")</f>
        <v>까르보나라 떡볶이떡볶이떡3컵</v>
      </c>
      <c r="R1477" s="8">
        <f t="shared" ref="R1477:R1540" si="47">G1477</f>
        <v>810.75</v>
      </c>
    </row>
    <row r="1478" spans="1:18" x14ac:dyDescent="0.4">
      <c r="A1478" s="8" t="s">
        <v>10204</v>
      </c>
      <c r="B1478" s="8" t="s">
        <v>1112</v>
      </c>
      <c r="C1478" s="8" t="s">
        <v>4686</v>
      </c>
      <c r="D1478" s="8" t="s">
        <v>2856</v>
      </c>
      <c r="E1478" s="8" t="s">
        <v>10482</v>
      </c>
      <c r="F1478" s="8" t="s">
        <v>4679</v>
      </c>
      <c r="G1478" s="19">
        <v>810.75</v>
      </c>
      <c r="H1478" s="20" t="s">
        <v>9920</v>
      </c>
      <c r="I1478" s="20">
        <v>2</v>
      </c>
      <c r="J1478" s="20" t="s">
        <v>9911</v>
      </c>
      <c r="K1478" s="20">
        <v>200</v>
      </c>
      <c r="L1478" s="20" t="s">
        <v>9911</v>
      </c>
      <c r="M1478" s="20">
        <v>100</v>
      </c>
      <c r="N1478" s="20">
        <v>405.375</v>
      </c>
      <c r="O1478" s="8">
        <v>405.375</v>
      </c>
      <c r="Q1478" t="str">
        <f t="shared" si="46"/>
        <v>로제 떡볶이떡볶이 떡2컵</v>
      </c>
      <c r="R1478" s="8">
        <f t="shared" si="47"/>
        <v>810.75</v>
      </c>
    </row>
    <row r="1479" spans="1:18" x14ac:dyDescent="0.4">
      <c r="A1479" s="8" t="s">
        <v>10101</v>
      </c>
      <c r="B1479" s="8" t="s">
        <v>971</v>
      </c>
      <c r="C1479" s="8" t="s">
        <v>4679</v>
      </c>
      <c r="D1479" s="8" t="s">
        <v>2856</v>
      </c>
      <c r="E1479" s="8" t="s">
        <v>10482</v>
      </c>
      <c r="F1479" s="8" t="s">
        <v>4679</v>
      </c>
      <c r="G1479" s="19">
        <v>810.75</v>
      </c>
      <c r="H1479" s="20" t="s">
        <v>9920</v>
      </c>
      <c r="I1479" s="20">
        <v>2</v>
      </c>
      <c r="J1479" s="20" t="s">
        <v>9911</v>
      </c>
      <c r="K1479" s="20">
        <v>200</v>
      </c>
      <c r="L1479" s="20" t="s">
        <v>9911</v>
      </c>
      <c r="M1479" s="20">
        <v>100</v>
      </c>
      <c r="N1479" s="20">
        <v>405.375</v>
      </c>
      <c r="O1479" s="8">
        <v>405.375</v>
      </c>
      <c r="Q1479" t="str">
        <f t="shared" si="46"/>
        <v>카레떡볶이떡볶이떡2컵</v>
      </c>
      <c r="R1479" s="8">
        <f t="shared" si="47"/>
        <v>810.75</v>
      </c>
    </row>
    <row r="1480" spans="1:18" x14ac:dyDescent="0.4">
      <c r="A1480" s="8" t="s">
        <v>10041</v>
      </c>
      <c r="B1480" s="8" t="s">
        <v>1032</v>
      </c>
      <c r="C1480" s="8" t="s">
        <v>4679</v>
      </c>
      <c r="D1480" s="8" t="s">
        <v>2856</v>
      </c>
      <c r="E1480" s="8" t="s">
        <v>10482</v>
      </c>
      <c r="F1480" s="8" t="s">
        <v>4679</v>
      </c>
      <c r="G1480" s="19">
        <v>810.75</v>
      </c>
      <c r="H1480" s="20" t="s">
        <v>9920</v>
      </c>
      <c r="I1480" s="20">
        <v>2</v>
      </c>
      <c r="J1480" s="20" t="s">
        <v>9911</v>
      </c>
      <c r="K1480" s="20">
        <v>200</v>
      </c>
      <c r="L1480" s="20" t="s">
        <v>9911</v>
      </c>
      <c r="M1480" s="20">
        <v>100</v>
      </c>
      <c r="N1480" s="20">
        <v>405.375</v>
      </c>
      <c r="O1480" s="8">
        <v>405.375</v>
      </c>
      <c r="Q1480" t="str">
        <f t="shared" si="46"/>
        <v>국물떡볶이떡볶이떡2컵</v>
      </c>
      <c r="R1480" s="8">
        <f t="shared" si="47"/>
        <v>810.75</v>
      </c>
    </row>
    <row r="1481" spans="1:18" x14ac:dyDescent="0.4">
      <c r="A1481" s="8" t="s">
        <v>10184</v>
      </c>
      <c r="B1481" s="8" t="s">
        <v>1060</v>
      </c>
      <c r="C1481" s="8" t="s">
        <v>4681</v>
      </c>
      <c r="D1481" s="8" t="s">
        <v>2856</v>
      </c>
      <c r="E1481" s="8" t="s">
        <v>10481</v>
      </c>
      <c r="F1481" s="8" t="s">
        <v>4679</v>
      </c>
      <c r="G1481" s="19">
        <v>810.75</v>
      </c>
      <c r="H1481" s="20" t="s">
        <v>9920</v>
      </c>
      <c r="I1481" s="20">
        <v>2</v>
      </c>
      <c r="J1481" s="20" t="s">
        <v>9911</v>
      </c>
      <c r="K1481" s="20">
        <v>200</v>
      </c>
      <c r="L1481" s="20" t="s">
        <v>9911</v>
      </c>
      <c r="M1481" s="20">
        <v>100</v>
      </c>
      <c r="N1481" s="20">
        <v>405.375</v>
      </c>
      <c r="O1481" s="8">
        <v>423.2</v>
      </c>
      <c r="Q1481" t="str">
        <f t="shared" si="46"/>
        <v>떡볶이떡볶이 떡(쌀떡)2컵</v>
      </c>
      <c r="R1481" s="8">
        <f t="shared" si="47"/>
        <v>810.75</v>
      </c>
    </row>
    <row r="1482" spans="1:18" x14ac:dyDescent="0.4">
      <c r="A1482" s="8" t="s">
        <v>10013</v>
      </c>
      <c r="B1482" s="8" t="s">
        <v>2037</v>
      </c>
      <c r="C1482" s="8" t="s">
        <v>4686</v>
      </c>
      <c r="D1482" s="8" t="s">
        <v>3174</v>
      </c>
      <c r="E1482" s="8" t="s">
        <v>10482</v>
      </c>
      <c r="F1482" s="8" t="s">
        <v>4679</v>
      </c>
      <c r="G1482" s="19">
        <v>810.75</v>
      </c>
      <c r="H1482" s="20" t="s">
        <v>9920</v>
      </c>
      <c r="I1482" s="20">
        <v>0.5</v>
      </c>
      <c r="J1482" s="20" t="s">
        <v>9911</v>
      </c>
      <c r="K1482" s="20">
        <v>200</v>
      </c>
      <c r="L1482" s="20" t="s">
        <v>9911</v>
      </c>
      <c r="M1482" s="20">
        <v>100</v>
      </c>
      <c r="N1482" s="20">
        <v>405.375</v>
      </c>
      <c r="O1482" s="8">
        <v>405.375</v>
      </c>
      <c r="Q1482" t="str">
        <f t="shared" si="46"/>
        <v>치즈닭갈비떡볶이 떡1/2컵</v>
      </c>
      <c r="R1482" s="8">
        <f t="shared" si="47"/>
        <v>810.75</v>
      </c>
    </row>
    <row r="1483" spans="1:18" x14ac:dyDescent="0.4">
      <c r="A1483" s="8" t="s">
        <v>10005</v>
      </c>
      <c r="B1483" s="8" t="s">
        <v>2071</v>
      </c>
      <c r="C1483" s="8" t="s">
        <v>4679</v>
      </c>
      <c r="D1483" s="8" t="s">
        <v>3190</v>
      </c>
      <c r="E1483" s="8" t="s">
        <v>10482</v>
      </c>
      <c r="F1483" s="8" t="s">
        <v>4679</v>
      </c>
      <c r="G1483" s="19">
        <v>1216.125</v>
      </c>
      <c r="H1483" s="8" t="s">
        <v>9911</v>
      </c>
      <c r="I1483" s="8">
        <v>1</v>
      </c>
      <c r="J1483" s="8" t="s">
        <v>9911</v>
      </c>
      <c r="K1483" s="8">
        <v>300</v>
      </c>
      <c r="L1483" s="8" t="s">
        <v>9911</v>
      </c>
      <c r="M1483" s="8">
        <v>100</v>
      </c>
      <c r="N1483" s="8">
        <v>405.375</v>
      </c>
      <c r="O1483" s="8">
        <v>405.375</v>
      </c>
      <c r="Q1483" t="str">
        <f t="shared" si="46"/>
        <v>궁중떡볶이떡볶이떡300g</v>
      </c>
      <c r="R1483" s="8">
        <f t="shared" si="47"/>
        <v>1216.125</v>
      </c>
    </row>
    <row r="1484" spans="1:18" x14ac:dyDescent="0.4">
      <c r="A1484" s="8" t="s">
        <v>10180</v>
      </c>
      <c r="B1484" s="8" t="s">
        <v>1253</v>
      </c>
      <c r="C1484" s="8" t="s">
        <v>4696</v>
      </c>
      <c r="D1484" s="8" t="s">
        <v>4698</v>
      </c>
      <c r="E1484" s="8" t="s">
        <v>9889</v>
      </c>
      <c r="F1484" s="8" t="s">
        <v>4697</v>
      </c>
      <c r="G1484" s="19">
        <v>240</v>
      </c>
      <c r="H1484" s="20" t="s">
        <v>9920</v>
      </c>
      <c r="I1484" s="20">
        <v>2.5</v>
      </c>
      <c r="J1484" s="20" t="s">
        <v>9911</v>
      </c>
      <c r="K1484" s="20">
        <v>240</v>
      </c>
      <c r="L1484" s="8" t="s">
        <v>9890</v>
      </c>
      <c r="M1484" s="8">
        <v>100</v>
      </c>
      <c r="N1484" s="8">
        <v>100</v>
      </c>
      <c r="O1484" s="8">
        <v>150</v>
      </c>
      <c r="Q1484" t="str">
        <f t="shared" si="46"/>
        <v>연어오차즈케뜨거운 물2½ 컵</v>
      </c>
      <c r="R1484" s="8">
        <f t="shared" si="47"/>
        <v>240</v>
      </c>
    </row>
    <row r="1485" spans="1:18" x14ac:dyDescent="0.4">
      <c r="A1485" s="8" t="s">
        <v>10134</v>
      </c>
      <c r="B1485" s="8" t="s">
        <v>73</v>
      </c>
      <c r="C1485" s="8" t="s">
        <v>4700</v>
      </c>
      <c r="D1485" s="8" t="s">
        <v>3595</v>
      </c>
      <c r="E1485" s="8" t="s">
        <v>10484</v>
      </c>
      <c r="F1485" s="8" t="s">
        <v>4700</v>
      </c>
      <c r="G1485" s="19">
        <v>56.416666666666657</v>
      </c>
      <c r="H1485" s="20" t="s">
        <v>10221</v>
      </c>
      <c r="I1485" s="20">
        <v>1</v>
      </c>
      <c r="J1485" s="20" t="s">
        <v>9911</v>
      </c>
      <c r="K1485" s="20">
        <v>10</v>
      </c>
      <c r="L1485" s="20" t="s">
        <v>9911</v>
      </c>
      <c r="M1485" s="20">
        <v>100</v>
      </c>
      <c r="N1485" s="20">
        <v>564.16666666666663</v>
      </c>
      <c r="O1485" s="8">
        <v>564.16666666666663</v>
      </c>
      <c r="Q1485" t="str">
        <f t="shared" si="46"/>
        <v>케이준샐러드라디치오1장</v>
      </c>
      <c r="R1485" s="8">
        <f t="shared" si="47"/>
        <v>56.416666666666657</v>
      </c>
    </row>
    <row r="1486" spans="1:18" x14ac:dyDescent="0.4">
      <c r="A1486" s="8" t="s">
        <v>10004</v>
      </c>
      <c r="B1486" s="8" t="s">
        <v>603</v>
      </c>
      <c r="C1486" s="8" t="s">
        <v>4700</v>
      </c>
      <c r="D1486" s="8" t="s">
        <v>4701</v>
      </c>
      <c r="E1486" s="8" t="s">
        <v>10484</v>
      </c>
      <c r="F1486" s="8" t="s">
        <v>4700</v>
      </c>
      <c r="G1486" s="19">
        <v>1692.5</v>
      </c>
      <c r="H1486" s="20" t="s">
        <v>10390</v>
      </c>
      <c r="I1486" s="20">
        <v>0.25</v>
      </c>
      <c r="J1486" s="20" t="s">
        <v>9911</v>
      </c>
      <c r="K1486" s="20">
        <v>300</v>
      </c>
      <c r="L1486" s="20" t="s">
        <v>9911</v>
      </c>
      <c r="M1486" s="20">
        <v>100</v>
      </c>
      <c r="N1486" s="20">
        <v>564.16666666666663</v>
      </c>
      <c r="O1486" s="8">
        <v>564.16666666666663</v>
      </c>
      <c r="Q1486" t="str">
        <f t="shared" si="46"/>
        <v>닭가슴살샐러드라디치오1/4통</v>
      </c>
      <c r="R1486" s="8">
        <f t="shared" si="47"/>
        <v>1692.5</v>
      </c>
    </row>
    <row r="1487" spans="1:18" x14ac:dyDescent="0.4">
      <c r="A1487" s="8" t="s">
        <v>10061</v>
      </c>
      <c r="B1487" s="8" t="s">
        <v>2330</v>
      </c>
      <c r="C1487" s="8" t="s">
        <v>4704</v>
      </c>
      <c r="D1487" s="8" t="s">
        <v>2774</v>
      </c>
      <c r="E1487" s="8" t="s">
        <v>10485</v>
      </c>
      <c r="F1487" s="8" t="s">
        <v>4704</v>
      </c>
      <c r="G1487" s="19">
        <v>310</v>
      </c>
      <c r="H1487" s="8" t="s">
        <v>9926</v>
      </c>
      <c r="I1487" s="8">
        <v>1</v>
      </c>
      <c r="J1487" s="8" t="s">
        <v>9926</v>
      </c>
      <c r="K1487" s="8">
        <v>1</v>
      </c>
      <c r="L1487" s="8" t="s">
        <v>9926</v>
      </c>
      <c r="M1487" s="8">
        <v>1</v>
      </c>
      <c r="N1487" s="8">
        <v>310</v>
      </c>
      <c r="O1487" s="8">
        <v>470</v>
      </c>
      <c r="Q1487" t="str">
        <f t="shared" si="46"/>
        <v>부대찌개라면사리1개</v>
      </c>
      <c r="R1487" s="8">
        <f t="shared" si="47"/>
        <v>310</v>
      </c>
    </row>
    <row r="1488" spans="1:18" x14ac:dyDescent="0.4">
      <c r="A1488" s="8" t="s">
        <v>9995</v>
      </c>
      <c r="B1488" s="8" t="s">
        <v>1968</v>
      </c>
      <c r="C1488" s="8" t="s">
        <v>4706</v>
      </c>
      <c r="D1488" s="8" t="s">
        <v>4707</v>
      </c>
      <c r="E1488" s="8" t="s">
        <v>10486</v>
      </c>
      <c r="F1488" s="8" t="s">
        <v>4706</v>
      </c>
      <c r="G1488" s="19">
        <v>435</v>
      </c>
      <c r="H1488" s="20" t="s">
        <v>10221</v>
      </c>
      <c r="I1488" s="20">
        <v>15</v>
      </c>
      <c r="J1488" s="20" t="s">
        <v>9911</v>
      </c>
      <c r="K1488" s="20">
        <v>100</v>
      </c>
      <c r="L1488" s="20" t="s">
        <v>9911</v>
      </c>
      <c r="M1488" s="20">
        <v>100</v>
      </c>
      <c r="N1488" s="20">
        <v>435</v>
      </c>
      <c r="O1488" s="8">
        <v>435</v>
      </c>
      <c r="Q1488" t="str">
        <f t="shared" si="46"/>
        <v>반미월남쌈라이스페이퍼15장</v>
      </c>
      <c r="R1488" s="8">
        <f t="shared" si="47"/>
        <v>435</v>
      </c>
    </row>
    <row r="1489" spans="1:18" x14ac:dyDescent="0.4">
      <c r="A1489" s="8" t="s">
        <v>10294</v>
      </c>
      <c r="B1489" s="8" t="s">
        <v>1974</v>
      </c>
      <c r="C1489" s="8" t="s">
        <v>4706</v>
      </c>
      <c r="D1489" s="8" t="s">
        <v>4707</v>
      </c>
      <c r="E1489" s="8" t="s">
        <v>10486</v>
      </c>
      <c r="F1489" s="8" t="s">
        <v>4706</v>
      </c>
      <c r="G1489" s="19">
        <v>435</v>
      </c>
      <c r="H1489" s="20" t="s">
        <v>10221</v>
      </c>
      <c r="I1489" s="20">
        <v>15</v>
      </c>
      <c r="J1489" s="20" t="s">
        <v>9911</v>
      </c>
      <c r="K1489" s="20">
        <v>100</v>
      </c>
      <c r="L1489" s="20" t="s">
        <v>9911</v>
      </c>
      <c r="M1489" s="20">
        <v>100</v>
      </c>
      <c r="N1489" s="20">
        <v>435</v>
      </c>
      <c r="O1489" s="8">
        <v>435</v>
      </c>
      <c r="Q1489" t="str">
        <f t="shared" si="46"/>
        <v>월남쌈라이스페이퍼15장</v>
      </c>
      <c r="R1489" s="8">
        <f t="shared" si="47"/>
        <v>435</v>
      </c>
    </row>
    <row r="1490" spans="1:18" x14ac:dyDescent="0.4">
      <c r="A1490" s="8" t="s">
        <v>10059</v>
      </c>
      <c r="B1490" s="8" t="s">
        <v>1297</v>
      </c>
      <c r="C1490" s="8" t="s">
        <v>4710</v>
      </c>
      <c r="D1490" s="8" t="s">
        <v>2807</v>
      </c>
      <c r="E1490" s="8" t="s">
        <v>10487</v>
      </c>
      <c r="F1490" s="8" t="s">
        <v>4710</v>
      </c>
      <c r="G1490" s="19">
        <v>270.08333333333337</v>
      </c>
      <c r="H1490" s="20" t="s">
        <v>9926</v>
      </c>
      <c r="I1490" s="20">
        <v>0.5</v>
      </c>
      <c r="J1490" s="20" t="s">
        <v>9911</v>
      </c>
      <c r="K1490" s="20">
        <v>50</v>
      </c>
      <c r="L1490" s="20" t="s">
        <v>9911</v>
      </c>
      <c r="M1490" s="20">
        <v>100</v>
      </c>
      <c r="N1490" s="20">
        <v>540.16666666666674</v>
      </c>
      <c r="O1490" s="8">
        <v>540.16666666666674</v>
      </c>
      <c r="Q1490" t="str">
        <f t="shared" si="46"/>
        <v>분짜라임1/2개</v>
      </c>
      <c r="R1490" s="8">
        <f t="shared" si="47"/>
        <v>270.08333333333337</v>
      </c>
    </row>
    <row r="1491" spans="1:18" x14ac:dyDescent="0.4">
      <c r="A1491" s="8" t="s">
        <v>10363</v>
      </c>
      <c r="B1491" s="8" t="s">
        <v>1557</v>
      </c>
      <c r="C1491" s="8" t="s">
        <v>4712</v>
      </c>
      <c r="D1491" s="8" t="s">
        <v>2774</v>
      </c>
      <c r="E1491" s="8" t="s">
        <v>10488</v>
      </c>
      <c r="F1491" s="8" t="s">
        <v>4710</v>
      </c>
      <c r="G1491" s="19">
        <v>337.13888888888891</v>
      </c>
      <c r="H1491" s="20" t="s">
        <v>9926</v>
      </c>
      <c r="I1491" s="20">
        <v>1</v>
      </c>
      <c r="J1491" s="20" t="s">
        <v>9911</v>
      </c>
      <c r="K1491" s="20">
        <v>50</v>
      </c>
      <c r="L1491" s="20" t="s">
        <v>9890</v>
      </c>
      <c r="M1491" s="20">
        <v>100</v>
      </c>
      <c r="N1491" s="20">
        <v>674.27777777777783</v>
      </c>
      <c r="O1491" s="8">
        <v>674.27777777777783</v>
      </c>
      <c r="Q1491" t="str">
        <f t="shared" si="46"/>
        <v>스테이크샐러드라임(생략가능)1개</v>
      </c>
      <c r="R1491" s="8">
        <f t="shared" si="47"/>
        <v>337.13888888888891</v>
      </c>
    </row>
    <row r="1492" spans="1:18" x14ac:dyDescent="0.4">
      <c r="A1492" s="8" t="s">
        <v>10307</v>
      </c>
      <c r="B1492" s="8" t="s">
        <v>1819</v>
      </c>
      <c r="C1492" s="8" t="s">
        <v>4714</v>
      </c>
      <c r="D1492" s="8" t="s">
        <v>4157</v>
      </c>
      <c r="E1492" s="8" t="s">
        <v>10489</v>
      </c>
      <c r="F1492" s="8" t="s">
        <v>4714</v>
      </c>
      <c r="G1492" s="19">
        <v>1242.5999999999999</v>
      </c>
      <c r="H1492" s="20" t="s">
        <v>9926</v>
      </c>
      <c r="I1492" s="20">
        <v>1</v>
      </c>
      <c r="J1492" s="20" t="s">
        <v>9890</v>
      </c>
      <c r="K1492" s="20">
        <v>200</v>
      </c>
      <c r="L1492" s="20" t="s">
        <v>9890</v>
      </c>
      <c r="M1492" s="20">
        <v>100</v>
      </c>
      <c r="N1492" s="20">
        <v>621.29999999999995</v>
      </c>
      <c r="O1492" s="8">
        <v>621.29999999999995</v>
      </c>
      <c r="Q1492" t="str">
        <f t="shared" si="46"/>
        <v>돼지안심 스테이크라임즙1개 분량</v>
      </c>
      <c r="R1492" s="8">
        <f t="shared" si="47"/>
        <v>1242.5999999999999</v>
      </c>
    </row>
    <row r="1493" spans="1:18" x14ac:dyDescent="0.4">
      <c r="A1493" s="8" t="s">
        <v>9941</v>
      </c>
      <c r="B1493" s="8" t="s">
        <v>2054</v>
      </c>
      <c r="C1493" s="8" t="s">
        <v>2054</v>
      </c>
      <c r="D1493" s="8" t="s">
        <v>3444</v>
      </c>
      <c r="E1493" s="8" t="s">
        <v>10490</v>
      </c>
      <c r="F1493" s="8" t="s">
        <v>2054</v>
      </c>
      <c r="G1493" s="19">
        <v>371.58333333333326</v>
      </c>
      <c r="H1493" s="20" t="s">
        <v>10221</v>
      </c>
      <c r="I1493" s="20">
        <v>6</v>
      </c>
      <c r="J1493" s="20" t="s">
        <v>9911</v>
      </c>
      <c r="K1493" s="20">
        <v>50</v>
      </c>
      <c r="L1493" s="20" t="s">
        <v>9911</v>
      </c>
      <c r="M1493" s="20">
        <v>100</v>
      </c>
      <c r="N1493" s="20">
        <v>743.16666666666663</v>
      </c>
      <c r="O1493" s="8">
        <v>743.16666666666663</v>
      </c>
      <c r="Q1493" t="str">
        <f t="shared" si="46"/>
        <v>라자냐라자냐6장</v>
      </c>
      <c r="R1493" s="8">
        <f t="shared" si="47"/>
        <v>371.58333333333326</v>
      </c>
    </row>
    <row r="1494" spans="1:18" x14ac:dyDescent="0.4">
      <c r="A1494" s="8" t="s">
        <v>10099</v>
      </c>
      <c r="B1494" s="8" t="s">
        <v>358</v>
      </c>
      <c r="C1494" s="8" t="s">
        <v>4717</v>
      </c>
      <c r="D1494" s="8" t="s">
        <v>2800</v>
      </c>
      <c r="E1494" s="8" t="s">
        <v>10491</v>
      </c>
      <c r="F1494" s="8" t="s">
        <v>4717</v>
      </c>
      <c r="G1494" s="19">
        <v>64.816666666666663</v>
      </c>
      <c r="H1494" s="20" t="s">
        <v>9926</v>
      </c>
      <c r="I1494" s="20">
        <v>4</v>
      </c>
      <c r="J1494" s="20" t="s">
        <v>9911</v>
      </c>
      <c r="K1494" s="20">
        <v>10</v>
      </c>
      <c r="L1494" s="20" t="s">
        <v>9911</v>
      </c>
      <c r="M1494" s="20">
        <v>100</v>
      </c>
      <c r="N1494" s="20">
        <v>648.16666666666663</v>
      </c>
      <c r="O1494" s="8">
        <v>648.16666666666663</v>
      </c>
      <c r="Q1494" t="str">
        <f t="shared" si="46"/>
        <v>고추 참치 비빔밥래디쉬4개</v>
      </c>
      <c r="R1494" s="8">
        <f t="shared" si="47"/>
        <v>64.816666666666663</v>
      </c>
    </row>
    <row r="1495" spans="1:18" x14ac:dyDescent="0.4">
      <c r="A1495" s="8" t="s">
        <v>10492</v>
      </c>
      <c r="B1495" s="8" t="s">
        <v>12</v>
      </c>
      <c r="C1495" s="8" t="s">
        <v>4719</v>
      </c>
      <c r="D1495" s="8" t="s">
        <v>2807</v>
      </c>
      <c r="E1495" s="8" t="s">
        <v>10493</v>
      </c>
      <c r="F1495" s="8" t="s">
        <v>4720</v>
      </c>
      <c r="G1495" s="19">
        <v>337.83333333333326</v>
      </c>
      <c r="H1495" s="20" t="s">
        <v>9926</v>
      </c>
      <c r="I1495" s="20">
        <v>0.5</v>
      </c>
      <c r="J1495" s="20" t="s">
        <v>9911</v>
      </c>
      <c r="K1495" s="20">
        <v>100</v>
      </c>
      <c r="L1495" s="20" t="s">
        <v>9911</v>
      </c>
      <c r="M1495" s="20">
        <v>100</v>
      </c>
      <c r="N1495" s="20">
        <v>337.83333333333331</v>
      </c>
      <c r="O1495" s="8">
        <v>337.83333333333331</v>
      </c>
      <c r="Q1495" t="str">
        <f t="shared" si="46"/>
        <v>훈제오리샐러드레드양파 (또는 흰양파)1/2개</v>
      </c>
      <c r="R1495" s="8">
        <f t="shared" si="47"/>
        <v>337.83333333333326</v>
      </c>
    </row>
    <row r="1496" spans="1:18" x14ac:dyDescent="0.4">
      <c r="A1496" s="8" t="s">
        <v>9943</v>
      </c>
      <c r="B1496" s="8" t="s">
        <v>1736</v>
      </c>
      <c r="C1496" s="8" t="s">
        <v>4722</v>
      </c>
      <c r="D1496" s="8" t="s">
        <v>2590</v>
      </c>
      <c r="E1496" s="8" t="s">
        <v>10494</v>
      </c>
      <c r="F1496" s="8" t="s">
        <v>4722</v>
      </c>
      <c r="G1496" s="19">
        <v>51.104999999999997</v>
      </c>
      <c r="H1496" s="20" t="s">
        <v>9945</v>
      </c>
      <c r="I1496" s="20">
        <v>1</v>
      </c>
      <c r="J1496" s="20" t="s">
        <v>9890</v>
      </c>
      <c r="K1496" s="20">
        <v>5</v>
      </c>
      <c r="L1496" s="20" t="s">
        <v>9890</v>
      </c>
      <c r="M1496" s="20">
        <v>100</v>
      </c>
      <c r="N1496" s="20">
        <v>1022.1</v>
      </c>
      <c r="O1496" s="8">
        <v>1022.1</v>
      </c>
      <c r="Q1496" t="str">
        <f t="shared" si="46"/>
        <v>돼지고기편육레드와인1작은술</v>
      </c>
      <c r="R1496" s="8">
        <f t="shared" si="47"/>
        <v>51.104999999999997</v>
      </c>
    </row>
    <row r="1497" spans="1:18" x14ac:dyDescent="0.4">
      <c r="A1497" s="8" t="s">
        <v>10495</v>
      </c>
      <c r="B1497" s="8" t="s">
        <v>515</v>
      </c>
      <c r="C1497" s="8" t="s">
        <v>4722</v>
      </c>
      <c r="D1497" s="8" t="s">
        <v>2520</v>
      </c>
      <c r="E1497" s="8" t="s">
        <v>10494</v>
      </c>
      <c r="F1497" s="8" t="s">
        <v>4722</v>
      </c>
      <c r="G1497" s="19">
        <v>153.315</v>
      </c>
      <c r="H1497" s="20" t="s">
        <v>9914</v>
      </c>
      <c r="I1497" s="20">
        <v>3</v>
      </c>
      <c r="J1497" s="20" t="s">
        <v>9890</v>
      </c>
      <c r="K1497" s="20">
        <v>15</v>
      </c>
      <c r="L1497" s="20" t="s">
        <v>9890</v>
      </c>
      <c r="M1497" s="20">
        <v>100</v>
      </c>
      <c r="N1497" s="20">
        <v>1022.1</v>
      </c>
      <c r="O1497" s="8">
        <v>1022.1</v>
      </c>
      <c r="Q1497" t="str">
        <f t="shared" si="46"/>
        <v>일본풍 등심 스테키레드와인3큰술</v>
      </c>
      <c r="R1497" s="8">
        <f t="shared" si="47"/>
        <v>153.315</v>
      </c>
    </row>
    <row r="1498" spans="1:18" x14ac:dyDescent="0.4">
      <c r="A1498" s="8" t="s">
        <v>10367</v>
      </c>
      <c r="B1498" s="8" t="s">
        <v>2157</v>
      </c>
      <c r="C1498" s="8" t="s">
        <v>4725</v>
      </c>
      <c r="D1498" s="8" t="s">
        <v>4726</v>
      </c>
      <c r="E1498" s="8" t="s">
        <v>10496</v>
      </c>
      <c r="F1498" s="8" t="s">
        <v>4725</v>
      </c>
      <c r="G1498" s="19">
        <v>65.430000000000007</v>
      </c>
      <c r="H1498" s="20" t="s">
        <v>10497</v>
      </c>
      <c r="I1498" s="20">
        <v>1</v>
      </c>
      <c r="J1498" s="20" t="s">
        <v>9911</v>
      </c>
      <c r="K1498" s="20">
        <v>3</v>
      </c>
      <c r="L1498" s="20" t="s">
        <v>9911</v>
      </c>
      <c r="M1498" s="20">
        <v>100</v>
      </c>
      <c r="N1498" s="20">
        <v>2181</v>
      </c>
      <c r="O1498" s="8">
        <v>2181</v>
      </c>
      <c r="Q1498" t="str">
        <f t="shared" si="46"/>
        <v>갈릭버터 새우구이레드페퍼한 꼬집</v>
      </c>
      <c r="R1498" s="8">
        <f t="shared" si="47"/>
        <v>65.430000000000007</v>
      </c>
    </row>
    <row r="1499" spans="1:18" x14ac:dyDescent="0.4">
      <c r="A1499" s="8" t="s">
        <v>10375</v>
      </c>
      <c r="B1499" s="8" t="s">
        <v>717</v>
      </c>
      <c r="C1499" s="8" t="s">
        <v>4728</v>
      </c>
      <c r="D1499" s="8" t="s">
        <v>2774</v>
      </c>
      <c r="E1499" s="8" t="s">
        <v>10491</v>
      </c>
      <c r="F1499" s="8" t="s">
        <v>4728</v>
      </c>
      <c r="G1499" s="19">
        <v>64.816666666666663</v>
      </c>
      <c r="H1499" s="20" t="s">
        <v>9926</v>
      </c>
      <c r="I1499" s="20">
        <v>1</v>
      </c>
      <c r="J1499" s="20" t="s">
        <v>9911</v>
      </c>
      <c r="K1499" s="20">
        <v>10</v>
      </c>
      <c r="L1499" s="20" t="s">
        <v>9911</v>
      </c>
      <c r="M1499" s="20">
        <v>100</v>
      </c>
      <c r="N1499" s="20">
        <v>648.16666666666663</v>
      </c>
      <c r="O1499" s="8">
        <v>648.16666666666663</v>
      </c>
      <c r="Q1499" t="str">
        <f t="shared" si="46"/>
        <v>연어샐러드레디쉬1개</v>
      </c>
      <c r="R1499" s="8">
        <f t="shared" si="47"/>
        <v>64.816666666666663</v>
      </c>
    </row>
    <row r="1500" spans="1:18" x14ac:dyDescent="0.4">
      <c r="A1500" s="8" t="s">
        <v>10472</v>
      </c>
      <c r="B1500" s="8" t="s">
        <v>1798</v>
      </c>
      <c r="C1500" s="8" t="s">
        <v>4731</v>
      </c>
      <c r="D1500" s="8" t="s">
        <v>2774</v>
      </c>
      <c r="E1500" s="8" t="s">
        <v>10498</v>
      </c>
      <c r="F1500" s="8" t="s">
        <v>4731</v>
      </c>
      <c r="G1500" s="19">
        <v>391.25</v>
      </c>
      <c r="H1500" s="20" t="s">
        <v>9926</v>
      </c>
      <c r="I1500" s="20">
        <v>1</v>
      </c>
      <c r="J1500" s="20" t="s">
        <v>9911</v>
      </c>
      <c r="K1500" s="20">
        <v>100</v>
      </c>
      <c r="L1500" s="20" t="s">
        <v>9911</v>
      </c>
      <c r="M1500" s="20">
        <v>100</v>
      </c>
      <c r="N1500" s="20">
        <v>391.25</v>
      </c>
      <c r="O1500" s="8">
        <v>391.25</v>
      </c>
      <c r="Q1500" t="str">
        <f t="shared" si="46"/>
        <v>연어스테이크레몬1개</v>
      </c>
      <c r="R1500" s="8">
        <f t="shared" si="47"/>
        <v>391.25</v>
      </c>
    </row>
    <row r="1501" spans="1:18" x14ac:dyDescent="0.4">
      <c r="A1501" s="8" t="s">
        <v>10328</v>
      </c>
      <c r="B1501" s="8" t="s">
        <v>1712</v>
      </c>
      <c r="C1501" s="8" t="s">
        <v>4731</v>
      </c>
      <c r="D1501" s="8" t="s">
        <v>2807</v>
      </c>
      <c r="E1501" s="8" t="s">
        <v>10498</v>
      </c>
      <c r="F1501" s="8" t="s">
        <v>4731</v>
      </c>
      <c r="G1501" s="19">
        <v>391.25</v>
      </c>
      <c r="H1501" s="20" t="s">
        <v>9926</v>
      </c>
      <c r="I1501" s="20">
        <v>0.5</v>
      </c>
      <c r="J1501" s="20" t="s">
        <v>9911</v>
      </c>
      <c r="K1501" s="20">
        <v>100</v>
      </c>
      <c r="L1501" s="20" t="s">
        <v>9911</v>
      </c>
      <c r="M1501" s="20">
        <v>100</v>
      </c>
      <c r="N1501" s="20">
        <v>391.25</v>
      </c>
      <c r="O1501" s="8">
        <v>391.25</v>
      </c>
      <c r="Q1501" t="str">
        <f t="shared" si="46"/>
        <v>전복버터구이레몬1/2개</v>
      </c>
      <c r="R1501" s="8">
        <f t="shared" si="47"/>
        <v>391.25</v>
      </c>
    </row>
    <row r="1502" spans="1:18" x14ac:dyDescent="0.4">
      <c r="A1502" s="8" t="s">
        <v>10367</v>
      </c>
      <c r="B1502" s="8" t="s">
        <v>2157</v>
      </c>
      <c r="C1502" s="8" t="s">
        <v>4731</v>
      </c>
      <c r="D1502" s="8" t="s">
        <v>4733</v>
      </c>
      <c r="E1502" s="8" t="s">
        <v>10498</v>
      </c>
      <c r="F1502" s="8" t="s">
        <v>4731</v>
      </c>
      <c r="G1502" s="19">
        <v>391.25</v>
      </c>
      <c r="H1502" s="20" t="s">
        <v>9926</v>
      </c>
      <c r="I1502" s="20">
        <v>0.5</v>
      </c>
      <c r="J1502" s="20" t="s">
        <v>9911</v>
      </c>
      <c r="K1502" s="20">
        <v>100</v>
      </c>
      <c r="L1502" s="20" t="s">
        <v>9911</v>
      </c>
      <c r="M1502" s="20">
        <v>100</v>
      </c>
      <c r="N1502" s="20">
        <v>391.25</v>
      </c>
      <c r="O1502" s="8">
        <v>391.25</v>
      </c>
      <c r="Q1502" t="str">
        <f t="shared" si="46"/>
        <v>갈릭버터 새우구이레몬½ 개</v>
      </c>
      <c r="R1502" s="8">
        <f t="shared" si="47"/>
        <v>391.25</v>
      </c>
    </row>
    <row r="1503" spans="1:18" x14ac:dyDescent="0.4">
      <c r="A1503" s="8" t="s">
        <v>10375</v>
      </c>
      <c r="B1503" s="8" t="s">
        <v>717</v>
      </c>
      <c r="C1503" s="8" t="s">
        <v>4731</v>
      </c>
      <c r="D1503" s="8" t="s">
        <v>2807</v>
      </c>
      <c r="E1503" s="8" t="s">
        <v>10498</v>
      </c>
      <c r="F1503" s="8" t="s">
        <v>4731</v>
      </c>
      <c r="G1503" s="19">
        <v>391.25</v>
      </c>
      <c r="H1503" s="20" t="s">
        <v>9926</v>
      </c>
      <c r="I1503" s="20">
        <v>0.5</v>
      </c>
      <c r="J1503" s="20" t="s">
        <v>9911</v>
      </c>
      <c r="K1503" s="20">
        <v>100</v>
      </c>
      <c r="L1503" s="20" t="s">
        <v>9911</v>
      </c>
      <c r="M1503" s="20">
        <v>100</v>
      </c>
      <c r="N1503" s="20">
        <v>391.25</v>
      </c>
      <c r="O1503" s="8">
        <v>391.25</v>
      </c>
      <c r="Q1503" t="str">
        <f t="shared" si="46"/>
        <v>연어샐러드레몬1/2개</v>
      </c>
      <c r="R1503" s="8">
        <f t="shared" si="47"/>
        <v>391.25</v>
      </c>
    </row>
    <row r="1504" spans="1:18" x14ac:dyDescent="0.4">
      <c r="A1504" s="8" t="s">
        <v>10328</v>
      </c>
      <c r="B1504" s="8" t="s">
        <v>1712</v>
      </c>
      <c r="C1504" s="8" t="s">
        <v>4731</v>
      </c>
      <c r="D1504" s="8" t="s">
        <v>2807</v>
      </c>
      <c r="E1504" s="8" t="s">
        <v>10498</v>
      </c>
      <c r="F1504" s="8" t="s">
        <v>4731</v>
      </c>
      <c r="G1504" s="19">
        <v>391.25</v>
      </c>
      <c r="H1504" s="20" t="s">
        <v>9926</v>
      </c>
      <c r="I1504" s="20">
        <v>0.5</v>
      </c>
      <c r="J1504" s="20" t="s">
        <v>9911</v>
      </c>
      <c r="K1504" s="20">
        <v>100</v>
      </c>
      <c r="L1504" s="20" t="s">
        <v>9911</v>
      </c>
      <c r="M1504" s="20">
        <v>100</v>
      </c>
      <c r="N1504" s="20">
        <v>391.25</v>
      </c>
      <c r="O1504" s="8">
        <v>391.25</v>
      </c>
      <c r="Q1504" t="str">
        <f t="shared" si="46"/>
        <v>전복버터구이레몬1/2개</v>
      </c>
      <c r="R1504" s="8">
        <f t="shared" si="47"/>
        <v>391.25</v>
      </c>
    </row>
    <row r="1505" spans="1:18" x14ac:dyDescent="0.4">
      <c r="A1505" s="8" t="s">
        <v>10034</v>
      </c>
      <c r="B1505" s="8" t="s">
        <v>911</v>
      </c>
      <c r="C1505" s="8" t="s">
        <v>4742</v>
      </c>
      <c r="D1505" s="8" t="s">
        <v>2807</v>
      </c>
      <c r="E1505" s="8" t="s">
        <v>10499</v>
      </c>
      <c r="F1505" s="8" t="s">
        <v>4731</v>
      </c>
      <c r="G1505" s="19">
        <v>391.25</v>
      </c>
      <c r="H1505" s="20" t="s">
        <v>9926</v>
      </c>
      <c r="I1505" s="20">
        <v>0.5</v>
      </c>
      <c r="J1505" s="20" t="s">
        <v>9911</v>
      </c>
      <c r="K1505" s="20">
        <v>100</v>
      </c>
      <c r="L1505" s="20" t="s">
        <v>9911</v>
      </c>
      <c r="M1505" s="20">
        <v>100</v>
      </c>
      <c r="N1505" s="20">
        <v>391.25</v>
      </c>
      <c r="O1505" s="8">
        <v>402.3125</v>
      </c>
      <c r="Q1505" t="str">
        <f t="shared" si="46"/>
        <v>치킨가라아게레몬(생략가능)1/2개</v>
      </c>
      <c r="R1505" s="8">
        <f t="shared" si="47"/>
        <v>391.25</v>
      </c>
    </row>
    <row r="1506" spans="1:18" x14ac:dyDescent="0.4">
      <c r="A1506" s="8" t="s">
        <v>10364</v>
      </c>
      <c r="B1506" s="8" t="s">
        <v>2163</v>
      </c>
      <c r="C1506" s="8" t="s">
        <v>4730</v>
      </c>
      <c r="D1506" s="8" t="s">
        <v>2804</v>
      </c>
      <c r="E1506" s="8" t="s">
        <v>10500</v>
      </c>
      <c r="F1506" s="8" t="s">
        <v>4731</v>
      </c>
      <c r="G1506" s="19">
        <v>391.25</v>
      </c>
      <c r="H1506" s="20" t="s">
        <v>9926</v>
      </c>
      <c r="I1506" s="20">
        <v>0.5</v>
      </c>
      <c r="J1506" s="20" t="s">
        <v>9911</v>
      </c>
      <c r="K1506" s="20">
        <v>100</v>
      </c>
      <c r="L1506" s="20" t="s">
        <v>9911</v>
      </c>
      <c r="M1506" s="20">
        <v>100</v>
      </c>
      <c r="N1506" s="20">
        <v>391.25</v>
      </c>
      <c r="O1506" s="8">
        <v>402.5</v>
      </c>
      <c r="Q1506" t="str">
        <f t="shared" si="46"/>
        <v>오징어 빠에야레몬 (생략 가능)½개</v>
      </c>
      <c r="R1506" s="8">
        <f t="shared" si="47"/>
        <v>391.25</v>
      </c>
    </row>
    <row r="1507" spans="1:18" x14ac:dyDescent="0.4">
      <c r="A1507" s="8" t="s">
        <v>10219</v>
      </c>
      <c r="B1507" s="8" t="s">
        <v>1019</v>
      </c>
      <c r="C1507" s="8" t="s">
        <v>4731</v>
      </c>
      <c r="D1507" s="8" t="s">
        <v>4224</v>
      </c>
      <c r="E1507" s="8" t="s">
        <v>10498</v>
      </c>
      <c r="F1507" s="8" t="s">
        <v>4731</v>
      </c>
      <c r="G1507" s="19">
        <v>391.25</v>
      </c>
      <c r="H1507" s="20" t="s">
        <v>9926</v>
      </c>
      <c r="I1507" s="20">
        <v>0.25</v>
      </c>
      <c r="J1507" s="20" t="s">
        <v>9911</v>
      </c>
      <c r="K1507" s="20">
        <v>100</v>
      </c>
      <c r="L1507" s="20" t="s">
        <v>9911</v>
      </c>
      <c r="M1507" s="20">
        <v>100</v>
      </c>
      <c r="N1507" s="20">
        <v>391.25</v>
      </c>
      <c r="O1507" s="8">
        <v>391.25</v>
      </c>
      <c r="Q1507" t="str">
        <f t="shared" si="46"/>
        <v>아보카도연어오픈샌드위치레몬1/4개</v>
      </c>
      <c r="R1507" s="8">
        <f t="shared" si="47"/>
        <v>391.25</v>
      </c>
    </row>
    <row r="1508" spans="1:18" x14ac:dyDescent="0.4">
      <c r="A1508" s="8" t="s">
        <v>9915</v>
      </c>
      <c r="B1508" s="8" t="s">
        <v>454</v>
      </c>
      <c r="C1508" s="8" t="s">
        <v>4730</v>
      </c>
      <c r="D1508" s="8" t="s">
        <v>3547</v>
      </c>
      <c r="E1508" s="8" t="s">
        <v>10500</v>
      </c>
      <c r="F1508" s="8" t="s">
        <v>4731</v>
      </c>
      <c r="G1508" s="19">
        <v>391.25</v>
      </c>
      <c r="H1508" s="20" t="s">
        <v>9926</v>
      </c>
      <c r="I1508" s="20">
        <v>0.25</v>
      </c>
      <c r="J1508" s="20" t="s">
        <v>9911</v>
      </c>
      <c r="K1508" s="20">
        <v>100</v>
      </c>
      <c r="L1508" s="20" t="s">
        <v>9911</v>
      </c>
      <c r="M1508" s="20">
        <v>100</v>
      </c>
      <c r="N1508" s="20">
        <v>391.25</v>
      </c>
      <c r="O1508" s="8">
        <v>402.5</v>
      </c>
      <c r="Q1508" t="str">
        <f t="shared" si="46"/>
        <v>간장게장레몬 (생략 가능)¼개</v>
      </c>
      <c r="R1508" s="8">
        <f t="shared" si="47"/>
        <v>391.25</v>
      </c>
    </row>
    <row r="1509" spans="1:18" x14ac:dyDescent="0.4">
      <c r="A1509" s="8" t="s">
        <v>10501</v>
      </c>
      <c r="B1509" s="8" t="s">
        <v>1930</v>
      </c>
      <c r="C1509" s="8" t="s">
        <v>4745</v>
      </c>
      <c r="D1509" s="8" t="s">
        <v>2779</v>
      </c>
      <c r="E1509" s="8" t="s">
        <v>10502</v>
      </c>
      <c r="F1509" s="8" t="s">
        <v>4745</v>
      </c>
      <c r="G1509" s="19">
        <v>164.70833333333331</v>
      </c>
      <c r="H1509" s="20" t="s">
        <v>9926</v>
      </c>
      <c r="I1509" s="20">
        <v>2</v>
      </c>
      <c r="J1509" s="20" t="s">
        <v>9911</v>
      </c>
      <c r="K1509" s="20">
        <v>5</v>
      </c>
      <c r="L1509" s="20" t="s">
        <v>9911</v>
      </c>
      <c r="M1509" s="20">
        <v>100</v>
      </c>
      <c r="N1509" s="20">
        <v>3294.1666666666665</v>
      </c>
      <c r="O1509" s="8">
        <v>3294.1666666666665</v>
      </c>
      <c r="Q1509" t="str">
        <f t="shared" si="46"/>
        <v>얼그레이 하이볼레몬슬라이이스2개</v>
      </c>
      <c r="R1509" s="8">
        <f t="shared" si="47"/>
        <v>164.70833333333331</v>
      </c>
    </row>
    <row r="1510" spans="1:18" x14ac:dyDescent="0.4">
      <c r="A1510" s="8" t="s">
        <v>10503</v>
      </c>
      <c r="B1510" s="8" t="s">
        <v>536</v>
      </c>
      <c r="C1510" s="8" t="s">
        <v>4747</v>
      </c>
      <c r="D1510" s="8" t="s">
        <v>2569</v>
      </c>
      <c r="E1510" s="8" t="s">
        <v>10498</v>
      </c>
      <c r="F1510" s="8" t="s">
        <v>4747</v>
      </c>
      <c r="G1510" s="19">
        <v>39.125</v>
      </c>
      <c r="H1510" s="20" t="s">
        <v>2569</v>
      </c>
      <c r="I1510" s="20">
        <v>1</v>
      </c>
      <c r="J1510" s="20" t="s">
        <v>9911</v>
      </c>
      <c r="K1510" s="20">
        <v>10</v>
      </c>
      <c r="L1510" s="20" t="s">
        <v>9911</v>
      </c>
      <c r="M1510" s="20">
        <v>100</v>
      </c>
      <c r="N1510" s="20">
        <v>391.25</v>
      </c>
      <c r="O1510" s="8">
        <v>391.25</v>
      </c>
      <c r="Q1510" t="str">
        <f t="shared" si="46"/>
        <v>앤초비 파스타레몬제스트약간</v>
      </c>
      <c r="R1510" s="8">
        <f t="shared" si="47"/>
        <v>39.125</v>
      </c>
    </row>
    <row r="1511" spans="1:18" x14ac:dyDescent="0.4">
      <c r="A1511" s="8" t="s">
        <v>10322</v>
      </c>
      <c r="B1511" s="8" t="s">
        <v>174</v>
      </c>
      <c r="C1511" s="8" t="s">
        <v>4749</v>
      </c>
      <c r="D1511" s="8" t="s">
        <v>2569</v>
      </c>
      <c r="E1511" s="8" t="s">
        <v>10504</v>
      </c>
      <c r="F1511" s="8" t="s">
        <v>4749</v>
      </c>
      <c r="G1511" s="19">
        <v>25.7</v>
      </c>
      <c r="H1511" s="20" t="s">
        <v>2569</v>
      </c>
      <c r="I1511" s="20">
        <v>1</v>
      </c>
      <c r="J1511" s="20" t="s">
        <v>9890</v>
      </c>
      <c r="K1511" s="20">
        <v>5</v>
      </c>
      <c r="L1511" s="20" t="s">
        <v>9890</v>
      </c>
      <c r="M1511" s="20">
        <v>100</v>
      </c>
      <c r="N1511" s="20">
        <v>514</v>
      </c>
      <c r="O1511" s="8">
        <v>514</v>
      </c>
      <c r="Q1511" t="str">
        <f t="shared" si="46"/>
        <v>파프리카연어샐러드레몬즙약간</v>
      </c>
      <c r="R1511" s="8">
        <f t="shared" si="47"/>
        <v>25.7</v>
      </c>
    </row>
    <row r="1512" spans="1:18" x14ac:dyDescent="0.4">
      <c r="A1512" s="8" t="s">
        <v>10038</v>
      </c>
      <c r="B1512" s="8" t="s">
        <v>1827</v>
      </c>
      <c r="C1512" s="8" t="s">
        <v>4749</v>
      </c>
      <c r="D1512" s="8" t="s">
        <v>4775</v>
      </c>
      <c r="E1512" s="8" t="s">
        <v>10504</v>
      </c>
      <c r="F1512" s="8" t="s">
        <v>4749</v>
      </c>
      <c r="G1512" s="19">
        <v>25.7</v>
      </c>
      <c r="H1512" s="20" t="s">
        <v>2569</v>
      </c>
      <c r="I1512" s="20">
        <v>1</v>
      </c>
      <c r="J1512" s="20" t="s">
        <v>9890</v>
      </c>
      <c r="K1512" s="20">
        <v>5</v>
      </c>
      <c r="L1512" s="20" t="s">
        <v>9890</v>
      </c>
      <c r="M1512" s="20">
        <v>100</v>
      </c>
      <c r="N1512" s="20">
        <v>514</v>
      </c>
      <c r="O1512" s="8">
        <v>514</v>
      </c>
      <c r="Q1512" t="str">
        <f t="shared" si="46"/>
        <v>주꾸미샤브샤브레몬즙약간(생략가능)</v>
      </c>
      <c r="R1512" s="8">
        <f t="shared" si="47"/>
        <v>25.7</v>
      </c>
    </row>
    <row r="1513" spans="1:18" x14ac:dyDescent="0.4">
      <c r="A1513" s="8" t="s">
        <v>10228</v>
      </c>
      <c r="B1513" s="8" t="s">
        <v>637</v>
      </c>
      <c r="C1513" s="8" t="s">
        <v>4749</v>
      </c>
      <c r="D1513" s="8" t="s">
        <v>2590</v>
      </c>
      <c r="E1513" s="8" t="s">
        <v>10504</v>
      </c>
      <c r="F1513" s="8" t="s">
        <v>4749</v>
      </c>
      <c r="G1513" s="19">
        <v>25.7</v>
      </c>
      <c r="H1513" s="20" t="s">
        <v>9945</v>
      </c>
      <c r="I1513" s="20">
        <v>1</v>
      </c>
      <c r="J1513" s="20" t="s">
        <v>9890</v>
      </c>
      <c r="K1513" s="20">
        <v>5</v>
      </c>
      <c r="L1513" s="20" t="s">
        <v>9890</v>
      </c>
      <c r="M1513" s="20">
        <v>100</v>
      </c>
      <c r="N1513" s="20">
        <v>514</v>
      </c>
      <c r="O1513" s="8">
        <v>514</v>
      </c>
      <c r="Q1513" t="str">
        <f t="shared" si="46"/>
        <v>스테이크화이타레몬즙1작은술</v>
      </c>
      <c r="R1513" s="8">
        <f t="shared" si="47"/>
        <v>25.7</v>
      </c>
    </row>
    <row r="1514" spans="1:18" x14ac:dyDescent="0.4">
      <c r="A1514" s="8" t="s">
        <v>10059</v>
      </c>
      <c r="B1514" s="8" t="s">
        <v>1297</v>
      </c>
      <c r="C1514" s="8" t="s">
        <v>4749</v>
      </c>
      <c r="D1514" s="8" t="s">
        <v>2590</v>
      </c>
      <c r="E1514" s="8" t="s">
        <v>10504</v>
      </c>
      <c r="F1514" s="8" t="s">
        <v>4749</v>
      </c>
      <c r="G1514" s="19">
        <v>25.7</v>
      </c>
      <c r="H1514" s="20" t="s">
        <v>9945</v>
      </c>
      <c r="I1514" s="20">
        <v>1</v>
      </c>
      <c r="J1514" s="20" t="s">
        <v>9890</v>
      </c>
      <c r="K1514" s="20">
        <v>5</v>
      </c>
      <c r="L1514" s="20" t="s">
        <v>9890</v>
      </c>
      <c r="M1514" s="20">
        <v>100</v>
      </c>
      <c r="N1514" s="20">
        <v>514</v>
      </c>
      <c r="O1514" s="8">
        <v>514</v>
      </c>
      <c r="Q1514" t="str">
        <f t="shared" si="46"/>
        <v>분짜레몬즙1작은술</v>
      </c>
      <c r="R1514" s="8">
        <f t="shared" si="47"/>
        <v>25.7</v>
      </c>
    </row>
    <row r="1515" spans="1:18" x14ac:dyDescent="0.4">
      <c r="A1515" s="8" t="s">
        <v>10395</v>
      </c>
      <c r="B1515" s="8" t="s">
        <v>1842</v>
      </c>
      <c r="C1515" s="8" t="s">
        <v>4749</v>
      </c>
      <c r="D1515" s="8" t="s">
        <v>2873</v>
      </c>
      <c r="E1515" s="8" t="s">
        <v>10504</v>
      </c>
      <c r="F1515" s="8" t="s">
        <v>4749</v>
      </c>
      <c r="G1515" s="19">
        <v>25.7</v>
      </c>
      <c r="H1515" s="20" t="s">
        <v>9945</v>
      </c>
      <c r="I1515" s="20">
        <v>1</v>
      </c>
      <c r="J1515" s="20" t="s">
        <v>9890</v>
      </c>
      <c r="K1515" s="20">
        <v>5</v>
      </c>
      <c r="L1515" s="20" t="s">
        <v>9890</v>
      </c>
      <c r="M1515" s="20">
        <v>100</v>
      </c>
      <c r="N1515" s="20">
        <v>514</v>
      </c>
      <c r="O1515" s="8">
        <v>514</v>
      </c>
      <c r="Q1515" t="str">
        <f t="shared" si="46"/>
        <v xml:space="preserve">에그 크로와상 샌드위치 레몬즙1작은술 </v>
      </c>
      <c r="R1515" s="8">
        <f t="shared" si="47"/>
        <v>25.7</v>
      </c>
    </row>
    <row r="1516" spans="1:18" x14ac:dyDescent="0.4">
      <c r="A1516" s="8" t="s">
        <v>10505</v>
      </c>
      <c r="B1516" s="8" t="s">
        <v>278</v>
      </c>
      <c r="C1516" s="8" t="s">
        <v>4749</v>
      </c>
      <c r="D1516" s="8" t="s">
        <v>2876</v>
      </c>
      <c r="E1516" s="8" t="s">
        <v>10504</v>
      </c>
      <c r="F1516" s="8" t="s">
        <v>4749</v>
      </c>
      <c r="G1516" s="19">
        <v>51.4</v>
      </c>
      <c r="H1516" s="8" t="s">
        <v>9911</v>
      </c>
      <c r="I1516" s="8">
        <v>1</v>
      </c>
      <c r="J1516" s="8" t="s">
        <v>9890</v>
      </c>
      <c r="K1516" s="8">
        <v>10</v>
      </c>
      <c r="L1516" s="8" t="s">
        <v>9890</v>
      </c>
      <c r="M1516" s="8">
        <v>100</v>
      </c>
      <c r="N1516" s="8">
        <v>514</v>
      </c>
      <c r="O1516" s="8">
        <v>514</v>
      </c>
      <c r="Q1516" t="str">
        <f t="shared" si="46"/>
        <v>레어 치즈케이크레몬즙10g</v>
      </c>
      <c r="R1516" s="8">
        <f t="shared" si="47"/>
        <v>51.4</v>
      </c>
    </row>
    <row r="1517" spans="1:18" x14ac:dyDescent="0.4">
      <c r="A1517" s="8" t="s">
        <v>10090</v>
      </c>
      <c r="B1517" s="8" t="s">
        <v>1506</v>
      </c>
      <c r="C1517" s="8" t="s">
        <v>4749</v>
      </c>
      <c r="D1517" s="8" t="s">
        <v>2526</v>
      </c>
      <c r="E1517" s="8" t="s">
        <v>10504</v>
      </c>
      <c r="F1517" s="8" t="s">
        <v>4749</v>
      </c>
      <c r="G1517" s="19">
        <v>77.099999999999994</v>
      </c>
      <c r="H1517" s="20" t="s">
        <v>9914</v>
      </c>
      <c r="I1517" s="20">
        <v>2</v>
      </c>
      <c r="J1517" s="20" t="s">
        <v>9890</v>
      </c>
      <c r="K1517" s="20">
        <v>15</v>
      </c>
      <c r="L1517" s="20" t="s">
        <v>9890</v>
      </c>
      <c r="M1517" s="20">
        <v>100</v>
      </c>
      <c r="N1517" s="20">
        <v>514</v>
      </c>
      <c r="O1517" s="8">
        <v>514</v>
      </c>
      <c r="Q1517" t="str">
        <f t="shared" si="46"/>
        <v>양갈비 구이레몬즙2큰술</v>
      </c>
      <c r="R1517" s="8">
        <f t="shared" si="47"/>
        <v>77.099999999999994</v>
      </c>
    </row>
    <row r="1518" spans="1:18" x14ac:dyDescent="0.4">
      <c r="A1518" s="8" t="s">
        <v>10259</v>
      </c>
      <c r="B1518" s="8" t="s">
        <v>206</v>
      </c>
      <c r="C1518" s="8" t="s">
        <v>4749</v>
      </c>
      <c r="D1518" s="8" t="s">
        <v>2526</v>
      </c>
      <c r="E1518" s="8" t="s">
        <v>10504</v>
      </c>
      <c r="F1518" s="8" t="s">
        <v>4749</v>
      </c>
      <c r="G1518" s="19">
        <v>77.099999999999994</v>
      </c>
      <c r="H1518" s="20" t="s">
        <v>9914</v>
      </c>
      <c r="I1518" s="20">
        <v>2</v>
      </c>
      <c r="J1518" s="20" t="s">
        <v>9890</v>
      </c>
      <c r="K1518" s="20">
        <v>15</v>
      </c>
      <c r="L1518" s="20" t="s">
        <v>9890</v>
      </c>
      <c r="M1518" s="20">
        <v>100</v>
      </c>
      <c r="N1518" s="20">
        <v>514</v>
      </c>
      <c r="O1518" s="8">
        <v>514</v>
      </c>
      <c r="Q1518" t="str">
        <f t="shared" si="46"/>
        <v>오이새우샐러드레몬즙2큰술</v>
      </c>
      <c r="R1518" s="8">
        <f t="shared" si="47"/>
        <v>77.099999999999994</v>
      </c>
    </row>
    <row r="1519" spans="1:18" x14ac:dyDescent="0.4">
      <c r="A1519" s="8" t="s">
        <v>10506</v>
      </c>
      <c r="B1519" s="8" t="s">
        <v>1917</v>
      </c>
      <c r="C1519" s="8" t="s">
        <v>4749</v>
      </c>
      <c r="D1519" s="8" t="s">
        <v>2526</v>
      </c>
      <c r="E1519" s="8" t="s">
        <v>10504</v>
      </c>
      <c r="F1519" s="8" t="s">
        <v>4749</v>
      </c>
      <c r="G1519" s="19">
        <v>77.099999999999994</v>
      </c>
      <c r="H1519" s="20" t="s">
        <v>9914</v>
      </c>
      <c r="I1519" s="20">
        <v>2</v>
      </c>
      <c r="J1519" s="20" t="s">
        <v>9890</v>
      </c>
      <c r="K1519" s="20">
        <v>15</v>
      </c>
      <c r="L1519" s="20" t="s">
        <v>9890</v>
      </c>
      <c r="M1519" s="20">
        <v>100</v>
      </c>
      <c r="N1519" s="20">
        <v>514</v>
      </c>
      <c r="O1519" s="8">
        <v>514</v>
      </c>
      <c r="Q1519" t="str">
        <f t="shared" si="46"/>
        <v>야생블루베리 에이드레몬즙2큰술</v>
      </c>
      <c r="R1519" s="8">
        <f t="shared" si="47"/>
        <v>77.099999999999994</v>
      </c>
    </row>
    <row r="1520" spans="1:18" x14ac:dyDescent="0.4">
      <c r="A1520" s="8" t="s">
        <v>10363</v>
      </c>
      <c r="B1520" s="8" t="s">
        <v>1557</v>
      </c>
      <c r="C1520" s="8" t="s">
        <v>4749</v>
      </c>
      <c r="D1520" s="8" t="s">
        <v>2526</v>
      </c>
      <c r="E1520" s="8" t="s">
        <v>10504</v>
      </c>
      <c r="F1520" s="8" t="s">
        <v>4749</v>
      </c>
      <c r="G1520" s="19">
        <v>77.099999999999994</v>
      </c>
      <c r="H1520" s="20" t="s">
        <v>9914</v>
      </c>
      <c r="I1520" s="20">
        <v>2</v>
      </c>
      <c r="J1520" s="20" t="s">
        <v>9890</v>
      </c>
      <c r="K1520" s="20">
        <v>15</v>
      </c>
      <c r="L1520" s="20" t="s">
        <v>9890</v>
      </c>
      <c r="M1520" s="20">
        <v>100</v>
      </c>
      <c r="N1520" s="20">
        <v>514</v>
      </c>
      <c r="O1520" s="8">
        <v>514</v>
      </c>
      <c r="Q1520" t="str">
        <f t="shared" si="46"/>
        <v>스테이크샐러드레몬즙2큰술</v>
      </c>
      <c r="R1520" s="8">
        <f t="shared" si="47"/>
        <v>77.099999999999994</v>
      </c>
    </row>
    <row r="1521" spans="1:18" x14ac:dyDescent="0.4">
      <c r="A1521" s="8" t="s">
        <v>10375</v>
      </c>
      <c r="B1521" s="8" t="s">
        <v>717</v>
      </c>
      <c r="C1521" s="8" t="s">
        <v>4749</v>
      </c>
      <c r="D1521" s="8" t="s">
        <v>2664</v>
      </c>
      <c r="E1521" s="8" t="s">
        <v>10504</v>
      </c>
      <c r="F1521" s="8" t="s">
        <v>4749</v>
      </c>
      <c r="G1521" s="19">
        <v>77.099999999999994</v>
      </c>
      <c r="H1521" s="20" t="s">
        <v>9914</v>
      </c>
      <c r="I1521" s="20">
        <v>1.5</v>
      </c>
      <c r="J1521" s="20" t="s">
        <v>9890</v>
      </c>
      <c r="K1521" s="20">
        <v>15</v>
      </c>
      <c r="L1521" s="20" t="s">
        <v>9890</v>
      </c>
      <c r="M1521" s="20">
        <v>100</v>
      </c>
      <c r="N1521" s="20">
        <v>514</v>
      </c>
      <c r="O1521" s="8">
        <v>514</v>
      </c>
      <c r="Q1521" t="str">
        <f t="shared" si="46"/>
        <v>연어샐러드레몬즙1+1/2큰술</v>
      </c>
      <c r="R1521" s="8">
        <f t="shared" si="47"/>
        <v>77.099999999999994</v>
      </c>
    </row>
    <row r="1522" spans="1:18" x14ac:dyDescent="0.4">
      <c r="A1522" s="8" t="s">
        <v>10403</v>
      </c>
      <c r="B1522" s="8" t="s">
        <v>1706</v>
      </c>
      <c r="C1522" s="8" t="s">
        <v>4749</v>
      </c>
      <c r="D1522" s="8" t="s">
        <v>2451</v>
      </c>
      <c r="E1522" s="8" t="s">
        <v>10504</v>
      </c>
      <c r="F1522" s="8" t="s">
        <v>4749</v>
      </c>
      <c r="G1522" s="19">
        <v>77.099999999999994</v>
      </c>
      <c r="H1522" s="20" t="s">
        <v>9914</v>
      </c>
      <c r="I1522" s="20">
        <v>1</v>
      </c>
      <c r="J1522" s="20" t="s">
        <v>9890</v>
      </c>
      <c r="K1522" s="20">
        <v>15</v>
      </c>
      <c r="L1522" s="20" t="s">
        <v>9890</v>
      </c>
      <c r="M1522" s="20">
        <v>100</v>
      </c>
      <c r="N1522" s="20">
        <v>514</v>
      </c>
      <c r="O1522" s="8">
        <v>514</v>
      </c>
      <c r="Q1522" t="str">
        <f t="shared" si="46"/>
        <v>시저샐러드레몬즙1큰술</v>
      </c>
      <c r="R1522" s="8">
        <f t="shared" si="47"/>
        <v>77.099999999999994</v>
      </c>
    </row>
    <row r="1523" spans="1:18" x14ac:dyDescent="0.4">
      <c r="A1523" s="8" t="s">
        <v>10414</v>
      </c>
      <c r="B1523" s="8" t="s">
        <v>1164</v>
      </c>
      <c r="C1523" s="8" t="s">
        <v>4749</v>
      </c>
      <c r="D1523" s="8" t="s">
        <v>2451</v>
      </c>
      <c r="E1523" s="8" t="s">
        <v>10504</v>
      </c>
      <c r="F1523" s="8" t="s">
        <v>4749</v>
      </c>
      <c r="G1523" s="19">
        <v>77.099999999999994</v>
      </c>
      <c r="H1523" s="20" t="s">
        <v>9914</v>
      </c>
      <c r="I1523" s="20">
        <v>1</v>
      </c>
      <c r="J1523" s="20" t="s">
        <v>9890</v>
      </c>
      <c r="K1523" s="20">
        <v>15</v>
      </c>
      <c r="L1523" s="20" t="s">
        <v>9890</v>
      </c>
      <c r="M1523" s="20">
        <v>100</v>
      </c>
      <c r="N1523" s="20">
        <v>514</v>
      </c>
      <c r="O1523" s="8">
        <v>514</v>
      </c>
      <c r="Q1523" t="str">
        <f t="shared" si="46"/>
        <v>버팔로윙레몬즙1큰술</v>
      </c>
      <c r="R1523" s="8">
        <f t="shared" si="47"/>
        <v>77.099999999999994</v>
      </c>
    </row>
    <row r="1524" spans="1:18" x14ac:dyDescent="0.4">
      <c r="A1524" s="8" t="s">
        <v>10367</v>
      </c>
      <c r="B1524" s="8" t="s">
        <v>2157</v>
      </c>
      <c r="C1524" s="8" t="s">
        <v>4749</v>
      </c>
      <c r="D1524" s="8" t="s">
        <v>2451</v>
      </c>
      <c r="E1524" s="8" t="s">
        <v>10504</v>
      </c>
      <c r="F1524" s="8" t="s">
        <v>4749</v>
      </c>
      <c r="G1524" s="19">
        <v>77.099999999999994</v>
      </c>
      <c r="H1524" s="20" t="s">
        <v>9914</v>
      </c>
      <c r="I1524" s="20">
        <v>1</v>
      </c>
      <c r="J1524" s="20" t="s">
        <v>9890</v>
      </c>
      <c r="K1524" s="20">
        <v>15</v>
      </c>
      <c r="L1524" s="20" t="s">
        <v>9890</v>
      </c>
      <c r="M1524" s="20">
        <v>100</v>
      </c>
      <c r="N1524" s="20">
        <v>514</v>
      </c>
      <c r="O1524" s="8">
        <v>514</v>
      </c>
      <c r="Q1524" t="str">
        <f t="shared" si="46"/>
        <v>갈릭버터 새우구이레몬즙1큰술</v>
      </c>
      <c r="R1524" s="8">
        <f t="shared" si="47"/>
        <v>77.099999999999994</v>
      </c>
    </row>
    <row r="1525" spans="1:18" x14ac:dyDescent="0.4">
      <c r="A1525" s="8" t="s">
        <v>10122</v>
      </c>
      <c r="B1525" s="8" t="s">
        <v>162</v>
      </c>
      <c r="C1525" s="8" t="s">
        <v>4749</v>
      </c>
      <c r="D1525" s="8" t="s">
        <v>2451</v>
      </c>
      <c r="E1525" s="8" t="s">
        <v>10504</v>
      </c>
      <c r="F1525" s="8" t="s">
        <v>4749</v>
      </c>
      <c r="G1525" s="19">
        <v>77.099999999999994</v>
      </c>
      <c r="H1525" s="20" t="s">
        <v>9914</v>
      </c>
      <c r="I1525" s="20">
        <v>1</v>
      </c>
      <c r="J1525" s="20" t="s">
        <v>9890</v>
      </c>
      <c r="K1525" s="20">
        <v>15</v>
      </c>
      <c r="L1525" s="20" t="s">
        <v>9890</v>
      </c>
      <c r="M1525" s="20">
        <v>100</v>
      </c>
      <c r="N1525" s="20">
        <v>514</v>
      </c>
      <c r="O1525" s="8">
        <v>514</v>
      </c>
      <c r="Q1525" t="str">
        <f t="shared" si="46"/>
        <v>당근돼지고기샐러드레몬즙1큰술</v>
      </c>
      <c r="R1525" s="8">
        <f t="shared" si="47"/>
        <v>77.099999999999994</v>
      </c>
    </row>
    <row r="1526" spans="1:18" x14ac:dyDescent="0.4">
      <c r="A1526" s="8" t="s">
        <v>10472</v>
      </c>
      <c r="B1526" s="8" t="s">
        <v>1798</v>
      </c>
      <c r="C1526" s="8" t="s">
        <v>4749</v>
      </c>
      <c r="D1526" s="8" t="s">
        <v>2451</v>
      </c>
      <c r="E1526" s="8" t="s">
        <v>10504</v>
      </c>
      <c r="F1526" s="8" t="s">
        <v>4749</v>
      </c>
      <c r="G1526" s="19">
        <v>77.099999999999994</v>
      </c>
      <c r="H1526" s="20" t="s">
        <v>9914</v>
      </c>
      <c r="I1526" s="20">
        <v>1</v>
      </c>
      <c r="J1526" s="20" t="s">
        <v>9890</v>
      </c>
      <c r="K1526" s="20">
        <v>15</v>
      </c>
      <c r="L1526" s="20" t="s">
        <v>9890</v>
      </c>
      <c r="M1526" s="20">
        <v>100</v>
      </c>
      <c r="N1526" s="20">
        <v>514</v>
      </c>
      <c r="O1526" s="8">
        <v>514</v>
      </c>
      <c r="Q1526" t="str">
        <f t="shared" si="46"/>
        <v>연어스테이크레몬즙1큰술</v>
      </c>
      <c r="R1526" s="8">
        <f t="shared" si="47"/>
        <v>77.099999999999994</v>
      </c>
    </row>
    <row r="1527" spans="1:18" x14ac:dyDescent="0.4">
      <c r="A1527" s="8" t="s">
        <v>10089</v>
      </c>
      <c r="B1527" s="8" t="s">
        <v>750</v>
      </c>
      <c r="C1527" s="8" t="s">
        <v>4749</v>
      </c>
      <c r="D1527" s="8" t="s">
        <v>2451</v>
      </c>
      <c r="E1527" s="8" t="s">
        <v>10504</v>
      </c>
      <c r="F1527" s="8" t="s">
        <v>4749</v>
      </c>
      <c r="G1527" s="19">
        <v>77.099999999999994</v>
      </c>
      <c r="H1527" s="20" t="s">
        <v>9914</v>
      </c>
      <c r="I1527" s="20">
        <v>1</v>
      </c>
      <c r="J1527" s="20" t="s">
        <v>9890</v>
      </c>
      <c r="K1527" s="20">
        <v>15</v>
      </c>
      <c r="L1527" s="20" t="s">
        <v>9890</v>
      </c>
      <c r="M1527" s="20">
        <v>100</v>
      </c>
      <c r="N1527" s="20">
        <v>514</v>
      </c>
      <c r="O1527" s="8">
        <v>514</v>
      </c>
      <c r="Q1527" t="str">
        <f t="shared" si="46"/>
        <v>연어감자샐러드레몬즙1큰술</v>
      </c>
      <c r="R1527" s="8">
        <f t="shared" si="47"/>
        <v>77.099999999999994</v>
      </c>
    </row>
    <row r="1528" spans="1:18" x14ac:dyDescent="0.4">
      <c r="A1528" s="8" t="s">
        <v>10188</v>
      </c>
      <c r="B1528" s="8" t="s">
        <v>1651</v>
      </c>
      <c r="C1528" s="8" t="s">
        <v>4749</v>
      </c>
      <c r="D1528" s="8" t="s">
        <v>2451</v>
      </c>
      <c r="E1528" s="8" t="s">
        <v>10504</v>
      </c>
      <c r="F1528" s="8" t="s">
        <v>4749</v>
      </c>
      <c r="G1528" s="19">
        <v>77.099999999999994</v>
      </c>
      <c r="H1528" s="20" t="s">
        <v>9914</v>
      </c>
      <c r="I1528" s="20">
        <v>1</v>
      </c>
      <c r="J1528" s="20" t="s">
        <v>9890</v>
      </c>
      <c r="K1528" s="20">
        <v>15</v>
      </c>
      <c r="L1528" s="20" t="s">
        <v>9890</v>
      </c>
      <c r="M1528" s="20">
        <v>100</v>
      </c>
      <c r="N1528" s="20">
        <v>514</v>
      </c>
      <c r="O1528" s="8">
        <v>514</v>
      </c>
      <c r="Q1528" t="str">
        <f t="shared" si="46"/>
        <v>참치회덮밥레몬즙1큰술</v>
      </c>
      <c r="R1528" s="8">
        <f t="shared" si="47"/>
        <v>77.099999999999994</v>
      </c>
    </row>
    <row r="1529" spans="1:18" x14ac:dyDescent="0.4">
      <c r="A1529" s="8" t="s">
        <v>10084</v>
      </c>
      <c r="B1529" s="8" t="s">
        <v>1636</v>
      </c>
      <c r="C1529" s="8" t="s">
        <v>4749</v>
      </c>
      <c r="D1529" s="8" t="s">
        <v>2515</v>
      </c>
      <c r="E1529" s="8" t="s">
        <v>10504</v>
      </c>
      <c r="F1529" s="8" t="s">
        <v>4749</v>
      </c>
      <c r="G1529" s="19">
        <v>77.099999999999994</v>
      </c>
      <c r="H1529" s="20" t="s">
        <v>9914</v>
      </c>
      <c r="I1529" s="20">
        <v>0.5</v>
      </c>
      <c r="J1529" s="20" t="s">
        <v>9890</v>
      </c>
      <c r="K1529" s="20">
        <v>15</v>
      </c>
      <c r="L1529" s="20" t="s">
        <v>9890</v>
      </c>
      <c r="M1529" s="20">
        <v>100</v>
      </c>
      <c r="N1529" s="20">
        <v>514</v>
      </c>
      <c r="O1529" s="8">
        <v>514</v>
      </c>
      <c r="Q1529" t="str">
        <f t="shared" si="46"/>
        <v>뽈뽀샐러드레몬즙1/2큰술</v>
      </c>
      <c r="R1529" s="8">
        <f t="shared" si="47"/>
        <v>77.099999999999994</v>
      </c>
    </row>
    <row r="1530" spans="1:18" x14ac:dyDescent="0.4">
      <c r="A1530" s="8" t="s">
        <v>10250</v>
      </c>
      <c r="B1530" s="8" t="s">
        <v>1883</v>
      </c>
      <c r="C1530" s="8" t="s">
        <v>4749</v>
      </c>
      <c r="D1530" s="8" t="s">
        <v>2585</v>
      </c>
      <c r="E1530" s="8" t="s">
        <v>10504</v>
      </c>
      <c r="F1530" s="8" t="s">
        <v>4749</v>
      </c>
      <c r="G1530" s="19">
        <v>77.099999999999994</v>
      </c>
      <c r="H1530" s="20" t="s">
        <v>9914</v>
      </c>
      <c r="I1530" s="20">
        <v>0.5</v>
      </c>
      <c r="J1530" s="20" t="s">
        <v>9890</v>
      </c>
      <c r="K1530" s="20">
        <v>15</v>
      </c>
      <c r="L1530" s="20" t="s">
        <v>9890</v>
      </c>
      <c r="M1530" s="20">
        <v>100</v>
      </c>
      <c r="N1530" s="20">
        <v>514</v>
      </c>
      <c r="O1530" s="8">
        <v>514</v>
      </c>
      <c r="Q1530" t="str">
        <f t="shared" si="46"/>
        <v>굴 부추전레몬즙½큰술</v>
      </c>
      <c r="R1530" s="8">
        <f t="shared" si="47"/>
        <v>77.099999999999994</v>
      </c>
    </row>
    <row r="1531" spans="1:18" x14ac:dyDescent="0.4">
      <c r="A1531" s="8" t="s">
        <v>10507</v>
      </c>
      <c r="B1531" s="8" t="s">
        <v>1344</v>
      </c>
      <c r="C1531" s="8" t="s">
        <v>4749</v>
      </c>
      <c r="D1531" s="8" t="s">
        <v>2585</v>
      </c>
      <c r="E1531" s="8" t="s">
        <v>10504</v>
      </c>
      <c r="F1531" s="8" t="s">
        <v>4749</v>
      </c>
      <c r="G1531" s="19">
        <v>77.099999999999994</v>
      </c>
      <c r="H1531" s="20" t="s">
        <v>9914</v>
      </c>
      <c r="I1531" s="20">
        <v>0.5</v>
      </c>
      <c r="J1531" s="20" t="s">
        <v>9890</v>
      </c>
      <c r="K1531" s="20">
        <v>15</v>
      </c>
      <c r="L1531" s="20" t="s">
        <v>9890</v>
      </c>
      <c r="M1531" s="20">
        <v>100</v>
      </c>
      <c r="N1531" s="20">
        <v>514</v>
      </c>
      <c r="O1531" s="8">
        <v>514</v>
      </c>
      <c r="Q1531" t="str">
        <f t="shared" si="46"/>
        <v>장어 해조 비빔밥레몬즙½큰술</v>
      </c>
      <c r="R1531" s="8">
        <f t="shared" si="47"/>
        <v>77.099999999999994</v>
      </c>
    </row>
    <row r="1532" spans="1:18" x14ac:dyDescent="0.4">
      <c r="A1532" s="8" t="s">
        <v>10228</v>
      </c>
      <c r="B1532" s="8" t="s">
        <v>637</v>
      </c>
      <c r="C1532" s="8" t="s">
        <v>4749</v>
      </c>
      <c r="D1532" s="8" t="s">
        <v>2515</v>
      </c>
      <c r="E1532" s="8" t="s">
        <v>10504</v>
      </c>
      <c r="F1532" s="8" t="s">
        <v>4749</v>
      </c>
      <c r="G1532" s="19">
        <v>77.099999999999994</v>
      </c>
      <c r="H1532" s="20" t="s">
        <v>9914</v>
      </c>
      <c r="I1532" s="20">
        <v>0.5</v>
      </c>
      <c r="J1532" s="20" t="s">
        <v>9890</v>
      </c>
      <c r="K1532" s="20">
        <v>15</v>
      </c>
      <c r="L1532" s="20" t="s">
        <v>9890</v>
      </c>
      <c r="M1532" s="20">
        <v>100</v>
      </c>
      <c r="N1532" s="20">
        <v>514</v>
      </c>
      <c r="O1532" s="8">
        <v>514</v>
      </c>
      <c r="Q1532" t="str">
        <f t="shared" si="46"/>
        <v>스테이크화이타레몬즙1/2큰술</v>
      </c>
      <c r="R1532" s="8">
        <f t="shared" si="47"/>
        <v>77.099999999999994</v>
      </c>
    </row>
    <row r="1533" spans="1:18" x14ac:dyDescent="0.4">
      <c r="A1533" s="8" t="s">
        <v>10059</v>
      </c>
      <c r="B1533" s="8" t="s">
        <v>1297</v>
      </c>
      <c r="C1533" s="8" t="s">
        <v>4749</v>
      </c>
      <c r="D1533" s="8" t="s">
        <v>2515</v>
      </c>
      <c r="E1533" s="8" t="s">
        <v>10504</v>
      </c>
      <c r="F1533" s="8" t="s">
        <v>4749</v>
      </c>
      <c r="G1533" s="19">
        <v>77.099999999999994</v>
      </c>
      <c r="H1533" s="20" t="s">
        <v>9914</v>
      </c>
      <c r="I1533" s="20">
        <v>0.5</v>
      </c>
      <c r="J1533" s="20" t="s">
        <v>9890</v>
      </c>
      <c r="K1533" s="20">
        <v>15</v>
      </c>
      <c r="L1533" s="20" t="s">
        <v>9890</v>
      </c>
      <c r="M1533" s="20">
        <v>100</v>
      </c>
      <c r="N1533" s="20">
        <v>514</v>
      </c>
      <c r="O1533" s="8">
        <v>514</v>
      </c>
      <c r="Q1533" t="str">
        <f t="shared" si="46"/>
        <v>분짜레몬즙1/2큰술</v>
      </c>
      <c r="R1533" s="8">
        <f t="shared" si="47"/>
        <v>77.099999999999994</v>
      </c>
    </row>
    <row r="1534" spans="1:18" x14ac:dyDescent="0.4">
      <c r="A1534" s="8" t="s">
        <v>10376</v>
      </c>
      <c r="B1534" s="8" t="s">
        <v>430</v>
      </c>
      <c r="C1534" s="8" t="s">
        <v>4749</v>
      </c>
      <c r="D1534" s="8" t="s">
        <v>2515</v>
      </c>
      <c r="E1534" s="8" t="s">
        <v>10504</v>
      </c>
      <c r="F1534" s="8" t="s">
        <v>4749</v>
      </c>
      <c r="G1534" s="19">
        <v>77.099999999999994</v>
      </c>
      <c r="H1534" s="20" t="s">
        <v>9914</v>
      </c>
      <c r="I1534" s="20">
        <v>0.5</v>
      </c>
      <c r="J1534" s="20" t="s">
        <v>9890</v>
      </c>
      <c r="K1534" s="20">
        <v>15</v>
      </c>
      <c r="L1534" s="20" t="s">
        <v>9890</v>
      </c>
      <c r="M1534" s="20">
        <v>100</v>
      </c>
      <c r="N1534" s="20">
        <v>514</v>
      </c>
      <c r="O1534" s="8">
        <v>514</v>
      </c>
      <c r="Q1534" t="str">
        <f t="shared" si="46"/>
        <v>아란치니레몬즙1/2큰술</v>
      </c>
      <c r="R1534" s="8">
        <f t="shared" si="47"/>
        <v>77.099999999999994</v>
      </c>
    </row>
    <row r="1535" spans="1:18" x14ac:dyDescent="0.4">
      <c r="A1535" s="8" t="s">
        <v>10508</v>
      </c>
      <c r="B1535" s="8" t="s">
        <v>1923</v>
      </c>
      <c r="C1535" s="8" t="s">
        <v>4779</v>
      </c>
      <c r="D1535" s="8" t="s">
        <v>2526</v>
      </c>
      <c r="E1535" s="8" t="s">
        <v>10509</v>
      </c>
      <c r="F1535" s="8" t="s">
        <v>4779</v>
      </c>
      <c r="G1535" s="19">
        <v>57</v>
      </c>
      <c r="H1535" s="20" t="s">
        <v>9914</v>
      </c>
      <c r="I1535" s="20">
        <v>2</v>
      </c>
      <c r="J1535" s="20" t="s">
        <v>9911</v>
      </c>
      <c r="K1535" s="20">
        <v>15</v>
      </c>
      <c r="L1535" s="20" t="s">
        <v>9911</v>
      </c>
      <c r="M1535" s="20">
        <v>100</v>
      </c>
      <c r="N1535" s="20">
        <v>380</v>
      </c>
      <c r="O1535" s="8">
        <v>380</v>
      </c>
      <c r="Q1535" t="str">
        <f t="shared" si="46"/>
        <v>레몬하이볼레몬청2큰술</v>
      </c>
      <c r="R1535" s="8">
        <f t="shared" si="47"/>
        <v>57</v>
      </c>
    </row>
    <row r="1536" spans="1:18" x14ac:dyDescent="0.4">
      <c r="A1536" s="8" t="s">
        <v>10403</v>
      </c>
      <c r="B1536" s="8" t="s">
        <v>1706</v>
      </c>
      <c r="C1536" s="8" t="s">
        <v>4781</v>
      </c>
      <c r="D1536" s="8" t="s">
        <v>4784</v>
      </c>
      <c r="E1536" s="8" t="s">
        <v>10510</v>
      </c>
      <c r="F1536" s="8" t="s">
        <v>4781</v>
      </c>
      <c r="G1536" s="19">
        <v>2898.333333333333</v>
      </c>
      <c r="H1536" s="20" t="s">
        <v>10390</v>
      </c>
      <c r="I1536" s="20">
        <v>2</v>
      </c>
      <c r="J1536" s="20" t="s">
        <v>9911</v>
      </c>
      <c r="K1536" s="20">
        <v>500</v>
      </c>
      <c r="L1536" s="20" t="s">
        <v>9911</v>
      </c>
      <c r="M1536" s="20">
        <v>100</v>
      </c>
      <c r="N1536" s="20">
        <v>579.66666666666663</v>
      </c>
      <c r="O1536" s="8">
        <v>579.66666666666663</v>
      </c>
      <c r="Q1536" t="str">
        <f t="shared" si="46"/>
        <v>시저샐러드로메인2통</v>
      </c>
      <c r="R1536" s="8">
        <f t="shared" si="47"/>
        <v>2898.333333333333</v>
      </c>
    </row>
    <row r="1537" spans="1:18" x14ac:dyDescent="0.4">
      <c r="A1537" s="8" t="s">
        <v>10004</v>
      </c>
      <c r="B1537" s="8" t="s">
        <v>603</v>
      </c>
      <c r="C1537" s="8" t="s">
        <v>4781</v>
      </c>
      <c r="D1537" s="8" t="s">
        <v>4782</v>
      </c>
      <c r="E1537" s="8" t="s">
        <v>10510</v>
      </c>
      <c r="F1537" s="8" t="s">
        <v>4781</v>
      </c>
      <c r="G1537" s="19">
        <v>2898.333333333333</v>
      </c>
      <c r="H1537" s="20" t="s">
        <v>10390</v>
      </c>
      <c r="I1537" s="20">
        <v>1</v>
      </c>
      <c r="J1537" s="20" t="s">
        <v>9911</v>
      </c>
      <c r="K1537" s="20">
        <v>500</v>
      </c>
      <c r="L1537" s="20" t="s">
        <v>9911</v>
      </c>
      <c r="M1537" s="20">
        <v>100</v>
      </c>
      <c r="N1537" s="20">
        <v>579.66666666666663</v>
      </c>
      <c r="O1537" s="8">
        <v>579.66666666666663</v>
      </c>
      <c r="Q1537" t="str">
        <f t="shared" si="46"/>
        <v>닭가슴살샐러드로메인1통</v>
      </c>
      <c r="R1537" s="8">
        <f t="shared" si="47"/>
        <v>2898.333333333333</v>
      </c>
    </row>
    <row r="1538" spans="1:18" x14ac:dyDescent="0.4">
      <c r="A1538" s="8" t="s">
        <v>10134</v>
      </c>
      <c r="B1538" s="8" t="s">
        <v>73</v>
      </c>
      <c r="C1538" s="8" t="s">
        <v>4786</v>
      </c>
      <c r="D1538" s="8" t="s">
        <v>3147</v>
      </c>
      <c r="E1538" s="8" t="s">
        <v>10510</v>
      </c>
      <c r="F1538" s="8" t="s">
        <v>4786</v>
      </c>
      <c r="G1538" s="19">
        <v>173.9</v>
      </c>
      <c r="H1538" s="20" t="s">
        <v>10221</v>
      </c>
      <c r="I1538" s="20">
        <v>2</v>
      </c>
      <c r="J1538" s="20" t="s">
        <v>9911</v>
      </c>
      <c r="K1538" s="20">
        <v>30</v>
      </c>
      <c r="L1538" s="20" t="s">
        <v>9911</v>
      </c>
      <c r="M1538" s="20">
        <v>100</v>
      </c>
      <c r="N1538" s="20">
        <v>579.66666666666663</v>
      </c>
      <c r="O1538" s="8">
        <v>579.66666666666663</v>
      </c>
      <c r="Q1538" t="str">
        <f t="shared" si="46"/>
        <v>케이준샐러드로메인상추2장</v>
      </c>
      <c r="R1538" s="8">
        <f t="shared" si="47"/>
        <v>173.9</v>
      </c>
    </row>
    <row r="1539" spans="1:18" x14ac:dyDescent="0.4">
      <c r="A1539" s="8" t="s">
        <v>10403</v>
      </c>
      <c r="B1539" s="8" t="s">
        <v>1706</v>
      </c>
      <c r="C1539" s="8" t="s">
        <v>4786</v>
      </c>
      <c r="D1539" s="8" t="s">
        <v>4787</v>
      </c>
      <c r="E1539" s="8" t="s">
        <v>10510</v>
      </c>
      <c r="F1539" s="8" t="s">
        <v>4786</v>
      </c>
      <c r="G1539" s="19">
        <v>2898.333333333333</v>
      </c>
      <c r="H1539" s="20" t="s">
        <v>10511</v>
      </c>
      <c r="I1539" s="20">
        <v>1</v>
      </c>
      <c r="J1539" s="20" t="s">
        <v>9911</v>
      </c>
      <c r="K1539" s="20">
        <v>500</v>
      </c>
      <c r="L1539" s="20" t="s">
        <v>9911</v>
      </c>
      <c r="M1539" s="20">
        <v>100</v>
      </c>
      <c r="N1539" s="20">
        <v>579.66666666666663</v>
      </c>
      <c r="O1539" s="8">
        <v>579.66666666666663</v>
      </c>
      <c r="Q1539" t="str">
        <f t="shared" si="46"/>
        <v>시저샐러드로메인상추1포기</v>
      </c>
      <c r="R1539" s="8">
        <f t="shared" si="47"/>
        <v>2898.333333333333</v>
      </c>
    </row>
    <row r="1540" spans="1:18" x14ac:dyDescent="0.4">
      <c r="A1540" s="8" t="s">
        <v>10495</v>
      </c>
      <c r="B1540" s="8" t="s">
        <v>515</v>
      </c>
      <c r="C1540" s="8" t="s">
        <v>4791</v>
      </c>
      <c r="D1540" s="8" t="s">
        <v>4800</v>
      </c>
      <c r="E1540" s="8" t="s">
        <v>10512</v>
      </c>
      <c r="F1540" s="8" t="s">
        <v>4791</v>
      </c>
      <c r="G1540" s="19">
        <v>86.083333333333343</v>
      </c>
      <c r="H1540" s="20" t="s">
        <v>4800</v>
      </c>
      <c r="I1540" s="20">
        <v>1</v>
      </c>
      <c r="J1540" s="20" t="s">
        <v>9911</v>
      </c>
      <c r="K1540" s="20">
        <v>5</v>
      </c>
      <c r="L1540" s="20" t="s">
        <v>9911</v>
      </c>
      <c r="M1540" s="20">
        <v>100</v>
      </c>
      <c r="N1540" s="20">
        <v>1721.6666666666667</v>
      </c>
      <c r="O1540" s="8">
        <v>3078.3333333333335</v>
      </c>
      <c r="Q1540" t="str">
        <f t="shared" si="46"/>
        <v>일본풍 등심 스테키로즈마리조금</v>
      </c>
      <c r="R1540" s="8">
        <f t="shared" si="47"/>
        <v>86.083333333333343</v>
      </c>
    </row>
    <row r="1541" spans="1:18" x14ac:dyDescent="0.4">
      <c r="A1541" s="8" t="s">
        <v>10508</v>
      </c>
      <c r="B1541" s="8" t="s">
        <v>1923</v>
      </c>
      <c r="C1541" s="8" t="s">
        <v>4793</v>
      </c>
      <c r="D1541" s="8" t="s">
        <v>4794</v>
      </c>
      <c r="E1541" s="8" t="s">
        <v>10513</v>
      </c>
      <c r="F1541" s="8" t="s">
        <v>4791</v>
      </c>
      <c r="G1541" s="19">
        <v>172.16666666666669</v>
      </c>
      <c r="H1541" s="20" t="s">
        <v>10514</v>
      </c>
      <c r="I1541" s="20">
        <v>2</v>
      </c>
      <c r="J1541" s="20" t="s">
        <v>9911</v>
      </c>
      <c r="K1541" s="20">
        <v>10</v>
      </c>
      <c r="L1541" s="20" t="s">
        <v>9911</v>
      </c>
      <c r="M1541" s="20">
        <v>100</v>
      </c>
      <c r="N1541" s="20">
        <v>1721.6666666666667</v>
      </c>
      <c r="O1541" s="8">
        <v>1721.6666666666667</v>
      </c>
      <c r="Q1541" t="str">
        <f t="shared" ref="Q1541:Q1604" si="48">SUBSTITUTE(_xlfn.CONCAT(B1541:D1541),"~","-")</f>
        <v>레몬하이볼로즈마리 (생략 가능)2줄기</v>
      </c>
      <c r="R1541" s="8">
        <f t="shared" ref="R1541:R1604" si="49">G1541</f>
        <v>172.16666666666669</v>
      </c>
    </row>
    <row r="1542" spans="1:18" x14ac:dyDescent="0.4">
      <c r="A1542" s="8" t="s">
        <v>10501</v>
      </c>
      <c r="B1542" s="8" t="s">
        <v>1930</v>
      </c>
      <c r="C1542" s="8" t="s">
        <v>4791</v>
      </c>
      <c r="D1542" s="8" t="s">
        <v>4794</v>
      </c>
      <c r="E1542" s="8" t="s">
        <v>10512</v>
      </c>
      <c r="F1542" s="8" t="s">
        <v>4791</v>
      </c>
      <c r="G1542" s="19">
        <v>172.16666666666669</v>
      </c>
      <c r="H1542" s="20" t="s">
        <v>10514</v>
      </c>
      <c r="I1542" s="20">
        <v>2</v>
      </c>
      <c r="J1542" s="20" t="s">
        <v>9911</v>
      </c>
      <c r="K1542" s="20">
        <v>10</v>
      </c>
      <c r="L1542" s="20" t="s">
        <v>9911</v>
      </c>
      <c r="M1542" s="20">
        <v>100</v>
      </c>
      <c r="N1542" s="20">
        <v>1721.6666666666667</v>
      </c>
      <c r="O1542" s="8">
        <v>3078.3333333333335</v>
      </c>
      <c r="Q1542" t="str">
        <f t="shared" si="48"/>
        <v>얼그레이 하이볼로즈마리2줄기</v>
      </c>
      <c r="R1542" s="8">
        <f t="shared" si="49"/>
        <v>172.16666666666669</v>
      </c>
    </row>
    <row r="1543" spans="1:18" x14ac:dyDescent="0.4">
      <c r="A1543" s="8" t="s">
        <v>10265</v>
      </c>
      <c r="B1543" s="8" t="s">
        <v>406</v>
      </c>
      <c r="C1543" s="8" t="s">
        <v>4791</v>
      </c>
      <c r="D1543" s="8" t="s">
        <v>4794</v>
      </c>
      <c r="E1543" s="8" t="s">
        <v>10512</v>
      </c>
      <c r="F1543" s="8" t="s">
        <v>4791</v>
      </c>
      <c r="G1543" s="19">
        <v>172.16666666666669</v>
      </c>
      <c r="H1543" s="20" t="s">
        <v>10514</v>
      </c>
      <c r="I1543" s="20">
        <v>2</v>
      </c>
      <c r="J1543" s="20" t="s">
        <v>9911</v>
      </c>
      <c r="K1543" s="20">
        <v>10</v>
      </c>
      <c r="L1543" s="20" t="s">
        <v>9911</v>
      </c>
      <c r="M1543" s="20">
        <v>100</v>
      </c>
      <c r="N1543" s="20">
        <v>1721.6666666666667</v>
      </c>
      <c r="O1543" s="8">
        <v>3078.3333333333335</v>
      </c>
      <c r="Q1543" t="str">
        <f t="shared" si="48"/>
        <v>허브 빵가루 양갈비로즈마리2줄기</v>
      </c>
      <c r="R1543" s="8">
        <f t="shared" si="49"/>
        <v>172.16666666666669</v>
      </c>
    </row>
    <row r="1544" spans="1:18" x14ac:dyDescent="0.4">
      <c r="A1544" s="8" t="s">
        <v>10001</v>
      </c>
      <c r="B1544" s="8" t="s">
        <v>1650</v>
      </c>
      <c r="C1544" s="8" t="s">
        <v>4797</v>
      </c>
      <c r="D1544" s="8" t="s">
        <v>2569</v>
      </c>
      <c r="E1544" s="8" t="s">
        <v>10513</v>
      </c>
      <c r="F1544" s="8" t="s">
        <v>4791</v>
      </c>
      <c r="G1544" s="19">
        <v>172.16666666666669</v>
      </c>
      <c r="H1544" s="20" t="s">
        <v>2569</v>
      </c>
      <c r="I1544" s="20">
        <v>1</v>
      </c>
      <c r="J1544" s="20" t="s">
        <v>9911</v>
      </c>
      <c r="K1544" s="20">
        <v>10</v>
      </c>
      <c r="L1544" s="20" t="s">
        <v>9911</v>
      </c>
      <c r="M1544" s="20">
        <v>100</v>
      </c>
      <c r="N1544" s="20">
        <v>1721.6666666666667</v>
      </c>
      <c r="O1544" s="8">
        <v>1721.6666666666667</v>
      </c>
      <c r="Q1544" t="str">
        <f t="shared" si="48"/>
        <v>스테이크덮밥로즈마리(생략가능)약간</v>
      </c>
      <c r="R1544" s="8">
        <f t="shared" si="49"/>
        <v>172.16666666666669</v>
      </c>
    </row>
    <row r="1545" spans="1:18" x14ac:dyDescent="0.4">
      <c r="A1545" s="8" t="s">
        <v>10053</v>
      </c>
      <c r="B1545" s="8" t="s">
        <v>1119</v>
      </c>
      <c r="C1545" s="8" t="s">
        <v>4791</v>
      </c>
      <c r="D1545" s="8" t="s">
        <v>2569</v>
      </c>
      <c r="E1545" s="8" t="s">
        <v>10512</v>
      </c>
      <c r="F1545" s="8" t="s">
        <v>4791</v>
      </c>
      <c r="G1545" s="19">
        <v>172.16666666666669</v>
      </c>
      <c r="H1545" s="20" t="s">
        <v>2569</v>
      </c>
      <c r="I1545" s="20">
        <v>1</v>
      </c>
      <c r="J1545" s="20" t="s">
        <v>9911</v>
      </c>
      <c r="K1545" s="20">
        <v>10</v>
      </c>
      <c r="L1545" s="20" t="s">
        <v>9911</v>
      </c>
      <c r="M1545" s="20">
        <v>100</v>
      </c>
      <c r="N1545" s="20">
        <v>1721.6666666666667</v>
      </c>
      <c r="O1545" s="8">
        <v>3078.3333333333335</v>
      </c>
      <c r="Q1545" t="str">
        <f t="shared" si="48"/>
        <v>찹스테이크로즈마리약간</v>
      </c>
      <c r="R1545" s="8">
        <f t="shared" si="49"/>
        <v>172.16666666666669</v>
      </c>
    </row>
    <row r="1546" spans="1:18" x14ac:dyDescent="0.4">
      <c r="A1546" s="8" t="s">
        <v>10515</v>
      </c>
      <c r="B1546" s="8" t="s">
        <v>242</v>
      </c>
      <c r="C1546" s="8" t="s">
        <v>4791</v>
      </c>
      <c r="D1546" s="8" t="s">
        <v>2569</v>
      </c>
      <c r="E1546" s="8" t="s">
        <v>10512</v>
      </c>
      <c r="F1546" s="8" t="s">
        <v>4791</v>
      </c>
      <c r="G1546" s="19">
        <v>172.16666666666669</v>
      </c>
      <c r="H1546" s="20" t="s">
        <v>2569</v>
      </c>
      <c r="I1546" s="20">
        <v>1</v>
      </c>
      <c r="J1546" s="20" t="s">
        <v>9911</v>
      </c>
      <c r="K1546" s="20">
        <v>10</v>
      </c>
      <c r="L1546" s="20" t="s">
        <v>9911</v>
      </c>
      <c r="M1546" s="20">
        <v>100</v>
      </c>
      <c r="N1546" s="20">
        <v>1721.6666666666667</v>
      </c>
      <c r="O1546" s="8">
        <v>3078.3333333333335</v>
      </c>
      <c r="Q1546" t="str">
        <f t="shared" si="48"/>
        <v>바질페스토 감바스로즈마리약간</v>
      </c>
      <c r="R1546" s="8">
        <f t="shared" si="49"/>
        <v>172.16666666666669</v>
      </c>
    </row>
    <row r="1547" spans="1:18" x14ac:dyDescent="0.4">
      <c r="A1547" s="8" t="s">
        <v>10004</v>
      </c>
      <c r="B1547" s="8" t="s">
        <v>603</v>
      </c>
      <c r="C1547" s="8" t="s">
        <v>4791</v>
      </c>
      <c r="D1547" s="8" t="s">
        <v>2569</v>
      </c>
      <c r="E1547" s="8" t="s">
        <v>10512</v>
      </c>
      <c r="F1547" s="8" t="s">
        <v>4791</v>
      </c>
      <c r="G1547" s="19">
        <v>172.16666666666669</v>
      </c>
      <c r="H1547" s="20" t="s">
        <v>2569</v>
      </c>
      <c r="I1547" s="20">
        <v>1</v>
      </c>
      <c r="J1547" s="20" t="s">
        <v>9911</v>
      </c>
      <c r="K1547" s="20">
        <v>10</v>
      </c>
      <c r="L1547" s="20" t="s">
        <v>9911</v>
      </c>
      <c r="M1547" s="20">
        <v>100</v>
      </c>
      <c r="N1547" s="20">
        <v>1721.6666666666667</v>
      </c>
      <c r="O1547" s="8">
        <v>3078.3333333333335</v>
      </c>
      <c r="Q1547" t="str">
        <f t="shared" si="48"/>
        <v>닭가슴살샐러드로즈마리약간</v>
      </c>
      <c r="R1547" s="8">
        <f t="shared" si="49"/>
        <v>172.16666666666669</v>
      </c>
    </row>
    <row r="1548" spans="1:18" x14ac:dyDescent="0.4">
      <c r="A1548" s="8" t="s">
        <v>10042</v>
      </c>
      <c r="B1548" s="8" t="s">
        <v>631</v>
      </c>
      <c r="C1548" s="8" t="s">
        <v>4804</v>
      </c>
      <c r="D1548" s="8" t="s">
        <v>2569</v>
      </c>
      <c r="E1548" s="8" t="s">
        <v>10516</v>
      </c>
      <c r="F1548" s="8" t="s">
        <v>4804</v>
      </c>
      <c r="G1548" s="19">
        <v>122.85714285714286</v>
      </c>
      <c r="H1548" s="20" t="s">
        <v>2569</v>
      </c>
      <c r="I1548" s="20">
        <v>1</v>
      </c>
      <c r="J1548" s="20" t="s">
        <v>9911</v>
      </c>
      <c r="K1548" s="20">
        <v>10</v>
      </c>
      <c r="L1548" s="20" t="s">
        <v>9911</v>
      </c>
      <c r="M1548" s="20">
        <v>100</v>
      </c>
      <c r="N1548" s="20">
        <v>1228.5714285714287</v>
      </c>
      <c r="O1548" s="8">
        <v>1228.5714285714287</v>
      </c>
      <c r="Q1548" t="str">
        <f t="shared" si="48"/>
        <v>목살스테이크로즈메리약간</v>
      </c>
      <c r="R1548" s="8">
        <f t="shared" si="49"/>
        <v>122.85714285714286</v>
      </c>
    </row>
    <row r="1549" spans="1:18" x14ac:dyDescent="0.4">
      <c r="A1549" s="8" t="s">
        <v>10042</v>
      </c>
      <c r="B1549" s="8" t="s">
        <v>631</v>
      </c>
      <c r="C1549" s="8" t="s">
        <v>4804</v>
      </c>
      <c r="D1549" s="8" t="s">
        <v>2569</v>
      </c>
      <c r="E1549" s="8" t="s">
        <v>10516</v>
      </c>
      <c r="F1549" s="8" t="s">
        <v>4804</v>
      </c>
      <c r="G1549" s="19">
        <v>122.85714285714286</v>
      </c>
      <c r="H1549" s="20" t="s">
        <v>2569</v>
      </c>
      <c r="I1549" s="20">
        <v>1</v>
      </c>
      <c r="J1549" s="20" t="s">
        <v>9911</v>
      </c>
      <c r="K1549" s="20">
        <v>10</v>
      </c>
      <c r="L1549" s="20" t="s">
        <v>9911</v>
      </c>
      <c r="M1549" s="20">
        <v>100</v>
      </c>
      <c r="N1549" s="20">
        <v>1228.5714285714287</v>
      </c>
      <c r="O1549" s="8">
        <v>1228.5714285714287</v>
      </c>
      <c r="Q1549" t="str">
        <f t="shared" si="48"/>
        <v>목살스테이크로즈메리약간</v>
      </c>
      <c r="R1549" s="8">
        <f t="shared" si="49"/>
        <v>122.85714285714286</v>
      </c>
    </row>
    <row r="1550" spans="1:18" x14ac:dyDescent="0.4">
      <c r="A1550" s="8" t="s">
        <v>9984</v>
      </c>
      <c r="B1550" s="8" t="s">
        <v>1791</v>
      </c>
      <c r="C1550" s="8" t="s">
        <v>4804</v>
      </c>
      <c r="D1550" s="8" t="s">
        <v>2569</v>
      </c>
      <c r="E1550" s="8" t="s">
        <v>10516</v>
      </c>
      <c r="F1550" s="8" t="s">
        <v>4804</v>
      </c>
      <c r="G1550" s="19">
        <v>122.85714285714286</v>
      </c>
      <c r="H1550" s="20" t="s">
        <v>2569</v>
      </c>
      <c r="I1550" s="20">
        <v>1</v>
      </c>
      <c r="J1550" s="20" t="s">
        <v>9911</v>
      </c>
      <c r="K1550" s="20">
        <v>10</v>
      </c>
      <c r="L1550" s="20" t="s">
        <v>9911</v>
      </c>
      <c r="M1550" s="20">
        <v>100</v>
      </c>
      <c r="N1550" s="20">
        <v>1228.5714285714287</v>
      </c>
      <c r="O1550" s="8">
        <v>1228.5714285714287</v>
      </c>
      <c r="Q1550" t="str">
        <f t="shared" si="48"/>
        <v>갈릭스테이크로즈메리약간</v>
      </c>
      <c r="R1550" s="8">
        <f t="shared" si="49"/>
        <v>122.85714285714286</v>
      </c>
    </row>
    <row r="1551" spans="1:18" x14ac:dyDescent="0.4">
      <c r="A1551" s="8" t="s">
        <v>10517</v>
      </c>
      <c r="B1551" s="8" t="s">
        <v>167</v>
      </c>
      <c r="C1551" s="8" t="s">
        <v>4807</v>
      </c>
      <c r="D1551" s="8" t="s">
        <v>4809</v>
      </c>
      <c r="E1551" s="8" t="s">
        <v>10518</v>
      </c>
      <c r="F1551" s="8" t="s">
        <v>4808</v>
      </c>
      <c r="G1551" s="19">
        <v>114.26</v>
      </c>
      <c r="H1551" s="20" t="s">
        <v>10514</v>
      </c>
      <c r="I1551" s="20">
        <v>6</v>
      </c>
      <c r="J1551" s="20" t="s">
        <v>9911</v>
      </c>
      <c r="K1551" s="20">
        <v>10</v>
      </c>
      <c r="L1551" s="20" t="s">
        <v>9911</v>
      </c>
      <c r="M1551" s="20">
        <v>100</v>
      </c>
      <c r="N1551" s="20">
        <v>1142.5999999999999</v>
      </c>
      <c r="O1551" s="8">
        <v>1142.5999999999999</v>
      </c>
      <c r="Q1551" t="str">
        <f t="shared" si="48"/>
        <v>구운 토마토소고기샐러드루꼴라 (생략 가능)4-6줄기</v>
      </c>
      <c r="R1551" s="8">
        <f t="shared" si="49"/>
        <v>114.26</v>
      </c>
    </row>
    <row r="1552" spans="1:18" x14ac:dyDescent="0.4">
      <c r="A1552" s="8" t="s">
        <v>10261</v>
      </c>
      <c r="B1552" s="8" t="s">
        <v>87</v>
      </c>
      <c r="C1552" s="8" t="s">
        <v>4808</v>
      </c>
      <c r="D1552" s="8" t="s">
        <v>4809</v>
      </c>
      <c r="E1552" s="8" t="s">
        <v>10518</v>
      </c>
      <c r="F1552" s="8" t="s">
        <v>4808</v>
      </c>
      <c r="G1552" s="19">
        <v>114.26</v>
      </c>
      <c r="H1552" s="20" t="s">
        <v>10514</v>
      </c>
      <c r="I1552" s="20">
        <v>6</v>
      </c>
      <c r="J1552" s="20" t="s">
        <v>9911</v>
      </c>
      <c r="K1552" s="20">
        <v>10</v>
      </c>
      <c r="L1552" s="20" t="s">
        <v>9911</v>
      </c>
      <c r="M1552" s="20">
        <v>100</v>
      </c>
      <c r="N1552" s="20">
        <v>1142.5999999999999</v>
      </c>
      <c r="O1552" s="8">
        <v>1142.5999999999999</v>
      </c>
      <c r="Q1552" t="str">
        <f t="shared" si="48"/>
        <v>그릴드단호박치즈샐러드루꼴라4-6줄기</v>
      </c>
      <c r="R1552" s="8">
        <f t="shared" si="49"/>
        <v>114.26</v>
      </c>
    </row>
    <row r="1553" spans="1:18" x14ac:dyDescent="0.4">
      <c r="A1553" s="8" t="s">
        <v>10219</v>
      </c>
      <c r="B1553" s="8" t="s">
        <v>1019</v>
      </c>
      <c r="C1553" s="8" t="s">
        <v>4808</v>
      </c>
      <c r="D1553" s="8" t="s">
        <v>2569</v>
      </c>
      <c r="E1553" s="8" t="s">
        <v>10518</v>
      </c>
      <c r="F1553" s="8" t="s">
        <v>4808</v>
      </c>
      <c r="G1553" s="19">
        <v>114.26</v>
      </c>
      <c r="H1553" s="20" t="s">
        <v>2569</v>
      </c>
      <c r="I1553" s="20">
        <v>1</v>
      </c>
      <c r="J1553" s="20" t="s">
        <v>9911</v>
      </c>
      <c r="K1553" s="20">
        <v>10</v>
      </c>
      <c r="L1553" s="20" t="s">
        <v>9911</v>
      </c>
      <c r="M1553" s="20">
        <v>100</v>
      </c>
      <c r="N1553" s="20">
        <v>1142.5999999999999</v>
      </c>
      <c r="O1553" s="8">
        <v>1142.5999999999999</v>
      </c>
      <c r="Q1553" t="str">
        <f t="shared" si="48"/>
        <v>아보카도연어오픈샌드위치루꼴라약간</v>
      </c>
      <c r="R1553" s="8">
        <f t="shared" si="49"/>
        <v>114.26</v>
      </c>
    </row>
    <row r="1554" spans="1:18" x14ac:dyDescent="0.4">
      <c r="A1554" s="8" t="s">
        <v>10503</v>
      </c>
      <c r="B1554" s="8" t="s">
        <v>536</v>
      </c>
      <c r="C1554" s="8" t="s">
        <v>4808</v>
      </c>
      <c r="D1554" s="8" t="s">
        <v>2845</v>
      </c>
      <c r="E1554" s="8" t="s">
        <v>10518</v>
      </c>
      <c r="F1554" s="8" t="s">
        <v>4808</v>
      </c>
      <c r="G1554" s="19">
        <v>171.39</v>
      </c>
      <c r="H1554" s="8" t="s">
        <v>9911</v>
      </c>
      <c r="I1554" s="8">
        <v>1</v>
      </c>
      <c r="J1554" s="8" t="s">
        <v>9911</v>
      </c>
      <c r="K1554" s="8">
        <v>15</v>
      </c>
      <c r="L1554" s="8" t="s">
        <v>9911</v>
      </c>
      <c r="M1554" s="8">
        <v>100</v>
      </c>
      <c r="N1554" s="8">
        <v>1142.5999999999999</v>
      </c>
      <c r="O1554" s="8">
        <v>1142.5999999999999</v>
      </c>
      <c r="Q1554" t="str">
        <f t="shared" si="48"/>
        <v>앤초비 파스타루꼴라15g</v>
      </c>
      <c r="R1554" s="8">
        <f t="shared" si="49"/>
        <v>171.39</v>
      </c>
    </row>
    <row r="1555" spans="1:18" x14ac:dyDescent="0.4">
      <c r="A1555" s="8" t="s">
        <v>10395</v>
      </c>
      <c r="B1555" s="8" t="s">
        <v>1842</v>
      </c>
      <c r="C1555" s="8" t="s">
        <v>4808</v>
      </c>
      <c r="D1555" s="8" t="s">
        <v>2483</v>
      </c>
      <c r="E1555" s="8" t="s">
        <v>10518</v>
      </c>
      <c r="F1555" s="8" t="s">
        <v>4808</v>
      </c>
      <c r="G1555" s="19">
        <v>228.52</v>
      </c>
      <c r="H1555" s="20" t="s">
        <v>9917</v>
      </c>
      <c r="I1555" s="20">
        <v>1</v>
      </c>
      <c r="J1555" s="20" t="s">
        <v>9911</v>
      </c>
      <c r="K1555" s="20">
        <v>20</v>
      </c>
      <c r="L1555" s="20" t="s">
        <v>9911</v>
      </c>
      <c r="M1555" s="20">
        <v>100</v>
      </c>
      <c r="N1555" s="20">
        <v>1142.5999999999999</v>
      </c>
      <c r="O1555" s="8">
        <v>1142.5999999999999</v>
      </c>
      <c r="Q1555" t="str">
        <f t="shared" si="48"/>
        <v>에그 크로와상 샌드위치 루꼴라한 줌</v>
      </c>
      <c r="R1555" s="8">
        <f t="shared" si="49"/>
        <v>228.52</v>
      </c>
    </row>
    <row r="1556" spans="1:18" x14ac:dyDescent="0.4">
      <c r="A1556" s="8" t="s">
        <v>10431</v>
      </c>
      <c r="B1556" s="8" t="s">
        <v>420</v>
      </c>
      <c r="C1556" s="8" t="s">
        <v>4808</v>
      </c>
      <c r="D1556" s="8" t="s">
        <v>3497</v>
      </c>
      <c r="E1556" s="8" t="s">
        <v>10518</v>
      </c>
      <c r="F1556" s="8" t="s">
        <v>4808</v>
      </c>
      <c r="G1556" s="19">
        <v>228.52</v>
      </c>
      <c r="H1556" s="8" t="s">
        <v>9911</v>
      </c>
      <c r="I1556" s="8">
        <v>1</v>
      </c>
      <c r="J1556" s="8" t="s">
        <v>9911</v>
      </c>
      <c r="K1556" s="8">
        <v>20</v>
      </c>
      <c r="L1556" s="8" t="s">
        <v>9911</v>
      </c>
      <c r="M1556" s="8">
        <v>100</v>
      </c>
      <c r="N1556" s="8">
        <v>1142.5999999999999</v>
      </c>
      <c r="O1556" s="8">
        <v>1142.5999999999999</v>
      </c>
      <c r="Q1556" t="str">
        <f t="shared" si="48"/>
        <v>아보카도 새우 샐러드루꼴라20g</v>
      </c>
      <c r="R1556" s="8">
        <f t="shared" si="49"/>
        <v>228.52</v>
      </c>
    </row>
    <row r="1557" spans="1:18" x14ac:dyDescent="0.4">
      <c r="A1557" s="8" t="s">
        <v>10519</v>
      </c>
      <c r="B1557" s="8" t="s">
        <v>1551</v>
      </c>
      <c r="C1557" s="8" t="s">
        <v>4816</v>
      </c>
      <c r="D1557" s="8" t="s">
        <v>2526</v>
      </c>
      <c r="E1557" s="8" t="s">
        <v>10520</v>
      </c>
      <c r="F1557" s="8" t="s">
        <v>4816</v>
      </c>
      <c r="G1557" s="19">
        <v>203.27500000000001</v>
      </c>
      <c r="H1557" s="20" t="s">
        <v>9914</v>
      </c>
      <c r="I1557" s="20">
        <v>2</v>
      </c>
      <c r="J1557" s="20" t="s">
        <v>9911</v>
      </c>
      <c r="K1557" s="20">
        <v>15</v>
      </c>
      <c r="L1557" s="20" t="s">
        <v>9911</v>
      </c>
      <c r="M1557" s="20">
        <v>100</v>
      </c>
      <c r="N1557" s="20">
        <v>1355.1666666666667</v>
      </c>
      <c r="O1557" s="8">
        <v>1355.1666666666667</v>
      </c>
      <c r="Q1557" t="str">
        <f t="shared" si="48"/>
        <v>카프레제 베이컨파스타리코타치즈2큰술</v>
      </c>
      <c r="R1557" s="8">
        <f t="shared" si="49"/>
        <v>203.27500000000001</v>
      </c>
    </row>
    <row r="1558" spans="1:18" x14ac:dyDescent="0.4">
      <c r="A1558" s="8" t="s">
        <v>10019</v>
      </c>
      <c r="B1558" s="8" t="s">
        <v>277</v>
      </c>
      <c r="C1558" s="8" t="s">
        <v>4818</v>
      </c>
      <c r="D1558" s="8" t="s">
        <v>4835</v>
      </c>
      <c r="E1558" s="8" t="s">
        <v>10285</v>
      </c>
      <c r="F1558" s="8" t="s">
        <v>4818</v>
      </c>
      <c r="G1558" s="19">
        <v>32.5</v>
      </c>
      <c r="H1558" s="20" t="s">
        <v>10289</v>
      </c>
      <c r="I1558" s="20">
        <v>5</v>
      </c>
      <c r="J1558" s="20" t="s">
        <v>9911</v>
      </c>
      <c r="K1558" s="20">
        <v>5</v>
      </c>
      <c r="L1558" s="20" t="s">
        <v>9911</v>
      </c>
      <c r="M1558" s="20">
        <v>100</v>
      </c>
      <c r="N1558" s="20">
        <v>650</v>
      </c>
      <c r="O1558" s="8">
        <v>650</v>
      </c>
      <c r="Q1558" t="str">
        <f t="shared" si="48"/>
        <v>깐풍기마늘5알</v>
      </c>
      <c r="R1558" s="8">
        <f t="shared" si="49"/>
        <v>32.5</v>
      </c>
    </row>
    <row r="1559" spans="1:18" x14ac:dyDescent="0.4">
      <c r="A1559" s="8" t="s">
        <v>10090</v>
      </c>
      <c r="B1559" s="8" t="s">
        <v>1506</v>
      </c>
      <c r="C1559" s="8" t="s">
        <v>4818</v>
      </c>
      <c r="D1559" s="8" t="s">
        <v>4876</v>
      </c>
      <c r="E1559" s="8" t="s">
        <v>10285</v>
      </c>
      <c r="F1559" s="8" t="s">
        <v>4818</v>
      </c>
      <c r="G1559" s="19">
        <v>65</v>
      </c>
      <c r="H1559" s="20" t="s">
        <v>9926</v>
      </c>
      <c r="I1559" s="20">
        <v>10</v>
      </c>
      <c r="J1559" s="20" t="s">
        <v>9911</v>
      </c>
      <c r="K1559" s="20">
        <v>10</v>
      </c>
      <c r="L1559" s="20" t="s">
        <v>9911</v>
      </c>
      <c r="M1559" s="20">
        <v>100</v>
      </c>
      <c r="N1559" s="20">
        <v>650</v>
      </c>
      <c r="O1559" s="8">
        <v>650</v>
      </c>
      <c r="Q1559" t="str">
        <f t="shared" si="48"/>
        <v>양갈비 구이마늘8-10개</v>
      </c>
      <c r="R1559" s="8">
        <f t="shared" si="49"/>
        <v>65</v>
      </c>
    </row>
    <row r="1560" spans="1:18" x14ac:dyDescent="0.4">
      <c r="A1560" s="8" t="s">
        <v>10521</v>
      </c>
      <c r="B1560" s="8" t="s">
        <v>2119</v>
      </c>
      <c r="C1560" s="8" t="s">
        <v>4818</v>
      </c>
      <c r="D1560" s="8" t="s">
        <v>4825</v>
      </c>
      <c r="E1560" s="8" t="s">
        <v>10285</v>
      </c>
      <c r="F1560" s="8" t="s">
        <v>4818</v>
      </c>
      <c r="G1560" s="19">
        <v>65</v>
      </c>
      <c r="H1560" s="20" t="s">
        <v>10344</v>
      </c>
      <c r="I1560" s="20">
        <v>10</v>
      </c>
      <c r="J1560" s="20" t="s">
        <v>9911</v>
      </c>
      <c r="K1560" s="20">
        <v>10</v>
      </c>
      <c r="L1560" s="20" t="s">
        <v>9911</v>
      </c>
      <c r="M1560" s="20">
        <v>100</v>
      </c>
      <c r="N1560" s="20">
        <v>650</v>
      </c>
      <c r="O1560" s="8">
        <v>650</v>
      </c>
      <c r="Q1560" t="str">
        <f t="shared" si="48"/>
        <v>감바스 알아히요마늘10쪽</v>
      </c>
      <c r="R1560" s="8">
        <f t="shared" si="49"/>
        <v>65</v>
      </c>
    </row>
    <row r="1561" spans="1:18" x14ac:dyDescent="0.4">
      <c r="A1561" s="8" t="s">
        <v>10522</v>
      </c>
      <c r="B1561" s="8" t="s">
        <v>645</v>
      </c>
      <c r="C1561" s="8" t="s">
        <v>4818</v>
      </c>
      <c r="D1561" s="8" t="s">
        <v>4825</v>
      </c>
      <c r="E1561" s="8" t="s">
        <v>10285</v>
      </c>
      <c r="F1561" s="8" t="s">
        <v>4818</v>
      </c>
      <c r="G1561" s="19">
        <v>65</v>
      </c>
      <c r="H1561" s="20" t="s">
        <v>10344</v>
      </c>
      <c r="I1561" s="20">
        <v>10</v>
      </c>
      <c r="J1561" s="20" t="s">
        <v>9911</v>
      </c>
      <c r="K1561" s="20">
        <v>10</v>
      </c>
      <c r="L1561" s="20" t="s">
        <v>9911</v>
      </c>
      <c r="M1561" s="20">
        <v>100</v>
      </c>
      <c r="N1561" s="20">
        <v>650</v>
      </c>
      <c r="O1561" s="8">
        <v>650</v>
      </c>
      <c r="Q1561" t="str">
        <f t="shared" si="48"/>
        <v>감바스 알 아히요마늘10쪽</v>
      </c>
      <c r="R1561" s="8">
        <f t="shared" si="49"/>
        <v>65</v>
      </c>
    </row>
    <row r="1562" spans="1:18" x14ac:dyDescent="0.4">
      <c r="A1562" s="8" t="s">
        <v>10515</v>
      </c>
      <c r="B1562" s="8" t="s">
        <v>242</v>
      </c>
      <c r="C1562" s="8" t="s">
        <v>4818</v>
      </c>
      <c r="D1562" s="8" t="s">
        <v>4825</v>
      </c>
      <c r="E1562" s="8" t="s">
        <v>10285</v>
      </c>
      <c r="F1562" s="8" t="s">
        <v>4818</v>
      </c>
      <c r="G1562" s="19">
        <v>65</v>
      </c>
      <c r="H1562" s="20" t="s">
        <v>10344</v>
      </c>
      <c r="I1562" s="20">
        <v>10</v>
      </c>
      <c r="J1562" s="20" t="s">
        <v>9911</v>
      </c>
      <c r="K1562" s="20">
        <v>10</v>
      </c>
      <c r="L1562" s="20" t="s">
        <v>9911</v>
      </c>
      <c r="M1562" s="20">
        <v>100</v>
      </c>
      <c r="N1562" s="20">
        <v>650</v>
      </c>
      <c r="O1562" s="8">
        <v>650</v>
      </c>
      <c r="Q1562" t="str">
        <f t="shared" si="48"/>
        <v>바질페스토 감바스마늘10쪽</v>
      </c>
      <c r="R1562" s="8">
        <f t="shared" si="49"/>
        <v>65</v>
      </c>
    </row>
    <row r="1563" spans="1:18" x14ac:dyDescent="0.4">
      <c r="A1563" s="8" t="s">
        <v>10205</v>
      </c>
      <c r="B1563" s="8" t="s">
        <v>2031</v>
      </c>
      <c r="C1563" s="8" t="s">
        <v>4818</v>
      </c>
      <c r="D1563" s="8" t="s">
        <v>4838</v>
      </c>
      <c r="E1563" s="8" t="s">
        <v>10285</v>
      </c>
      <c r="F1563" s="8" t="s">
        <v>4818</v>
      </c>
      <c r="G1563" s="19">
        <v>65</v>
      </c>
      <c r="H1563" s="20" t="s">
        <v>10344</v>
      </c>
      <c r="I1563" s="20">
        <v>10</v>
      </c>
      <c r="J1563" s="20" t="s">
        <v>9911</v>
      </c>
      <c r="K1563" s="20">
        <v>10</v>
      </c>
      <c r="L1563" s="20" t="s">
        <v>9911</v>
      </c>
      <c r="M1563" s="20">
        <v>100</v>
      </c>
      <c r="N1563" s="20">
        <v>650</v>
      </c>
      <c r="O1563" s="8">
        <v>650</v>
      </c>
      <c r="Q1563" t="str">
        <f t="shared" si="48"/>
        <v xml:space="preserve">닭곰탕 마늘10쪽 </v>
      </c>
      <c r="R1563" s="8">
        <f t="shared" si="49"/>
        <v>65</v>
      </c>
    </row>
    <row r="1564" spans="1:18" x14ac:dyDescent="0.4">
      <c r="A1564" s="8" t="s">
        <v>10523</v>
      </c>
      <c r="B1564" s="8" t="s">
        <v>625</v>
      </c>
      <c r="C1564" s="8" t="s">
        <v>4818</v>
      </c>
      <c r="D1564" s="8" t="s">
        <v>4857</v>
      </c>
      <c r="E1564" s="8" t="s">
        <v>10285</v>
      </c>
      <c r="F1564" s="8" t="s">
        <v>4818</v>
      </c>
      <c r="G1564" s="19">
        <v>65</v>
      </c>
      <c r="H1564" s="20" t="s">
        <v>10344</v>
      </c>
      <c r="I1564" s="20">
        <v>8</v>
      </c>
      <c r="J1564" s="20" t="s">
        <v>9911</v>
      </c>
      <c r="K1564" s="20">
        <v>10</v>
      </c>
      <c r="L1564" s="20" t="s">
        <v>9911</v>
      </c>
      <c r="M1564" s="20">
        <v>100</v>
      </c>
      <c r="N1564" s="20">
        <v>650</v>
      </c>
      <c r="O1564" s="8">
        <v>650</v>
      </c>
      <c r="Q1564" t="str">
        <f t="shared" si="48"/>
        <v>바지락술찜마늘8쪽</v>
      </c>
      <c r="R1564" s="8">
        <f t="shared" si="49"/>
        <v>65</v>
      </c>
    </row>
    <row r="1565" spans="1:18" x14ac:dyDescent="0.4">
      <c r="A1565" s="8" t="s">
        <v>10001</v>
      </c>
      <c r="B1565" s="8" t="s">
        <v>1650</v>
      </c>
      <c r="C1565" s="8" t="s">
        <v>4818</v>
      </c>
      <c r="D1565" s="8" t="s">
        <v>4857</v>
      </c>
      <c r="E1565" s="8" t="s">
        <v>10285</v>
      </c>
      <c r="F1565" s="8" t="s">
        <v>4818</v>
      </c>
      <c r="G1565" s="19">
        <v>65</v>
      </c>
      <c r="H1565" s="20" t="s">
        <v>10344</v>
      </c>
      <c r="I1565" s="20">
        <v>8</v>
      </c>
      <c r="J1565" s="20" t="s">
        <v>9911</v>
      </c>
      <c r="K1565" s="20">
        <v>10</v>
      </c>
      <c r="L1565" s="20" t="s">
        <v>9911</v>
      </c>
      <c r="M1565" s="20">
        <v>100</v>
      </c>
      <c r="N1565" s="20">
        <v>650</v>
      </c>
      <c r="O1565" s="8">
        <v>650</v>
      </c>
      <c r="Q1565" t="str">
        <f t="shared" si="48"/>
        <v>스테이크덮밥마늘8쪽</v>
      </c>
      <c r="R1565" s="8">
        <f t="shared" si="49"/>
        <v>65</v>
      </c>
    </row>
    <row r="1566" spans="1:18" x14ac:dyDescent="0.4">
      <c r="A1566" s="8" t="s">
        <v>9994</v>
      </c>
      <c r="B1566" s="8" t="s">
        <v>2025</v>
      </c>
      <c r="C1566" s="8" t="s">
        <v>4818</v>
      </c>
      <c r="D1566" s="8" t="s">
        <v>4830</v>
      </c>
      <c r="E1566" s="8" t="s">
        <v>10285</v>
      </c>
      <c r="F1566" s="8" t="s">
        <v>4818</v>
      </c>
      <c r="G1566" s="19">
        <v>65</v>
      </c>
      <c r="H1566" s="20" t="s">
        <v>10344</v>
      </c>
      <c r="I1566" s="20">
        <v>6</v>
      </c>
      <c r="J1566" s="20" t="s">
        <v>9911</v>
      </c>
      <c r="K1566" s="20">
        <v>10</v>
      </c>
      <c r="L1566" s="20" t="s">
        <v>9911</v>
      </c>
      <c r="M1566" s="20">
        <v>100</v>
      </c>
      <c r="N1566" s="20">
        <v>650</v>
      </c>
      <c r="O1566" s="8">
        <v>650</v>
      </c>
      <c r="Q1566" t="str">
        <f t="shared" si="48"/>
        <v>감자탕마늘6쪽</v>
      </c>
      <c r="R1566" s="8">
        <f t="shared" si="49"/>
        <v>65</v>
      </c>
    </row>
    <row r="1567" spans="1:18" x14ac:dyDescent="0.4">
      <c r="A1567" s="8" t="s">
        <v>10524</v>
      </c>
      <c r="B1567" s="8" t="s">
        <v>1444</v>
      </c>
      <c r="C1567" s="8" t="s">
        <v>4818</v>
      </c>
      <c r="D1567" s="8" t="s">
        <v>4830</v>
      </c>
      <c r="E1567" s="8" t="s">
        <v>10285</v>
      </c>
      <c r="F1567" s="8" t="s">
        <v>4818</v>
      </c>
      <c r="G1567" s="19">
        <v>65</v>
      </c>
      <c r="H1567" s="20" t="s">
        <v>10344</v>
      </c>
      <c r="I1567" s="20">
        <v>6</v>
      </c>
      <c r="J1567" s="20" t="s">
        <v>9911</v>
      </c>
      <c r="K1567" s="20">
        <v>10</v>
      </c>
      <c r="L1567" s="20" t="s">
        <v>9911</v>
      </c>
      <c r="M1567" s="20">
        <v>100</v>
      </c>
      <c r="N1567" s="20">
        <v>650</v>
      </c>
      <c r="O1567" s="8">
        <v>650</v>
      </c>
      <c r="Q1567" t="str">
        <f t="shared" si="48"/>
        <v>알리오올리오 파스타마늘6쪽</v>
      </c>
      <c r="R1567" s="8">
        <f t="shared" si="49"/>
        <v>65</v>
      </c>
    </row>
    <row r="1568" spans="1:18" x14ac:dyDescent="0.4">
      <c r="A1568" s="8" t="s">
        <v>10024</v>
      </c>
      <c r="B1568" s="8" t="s">
        <v>1486</v>
      </c>
      <c r="C1568" s="8" t="s">
        <v>4818</v>
      </c>
      <c r="D1568" s="8" t="s">
        <v>3556</v>
      </c>
      <c r="E1568" s="8" t="s">
        <v>10285</v>
      </c>
      <c r="F1568" s="8" t="s">
        <v>4818</v>
      </c>
      <c r="G1568" s="19">
        <v>65</v>
      </c>
      <c r="H1568" s="20" t="s">
        <v>9926</v>
      </c>
      <c r="I1568" s="20">
        <v>5</v>
      </c>
      <c r="J1568" s="20" t="s">
        <v>9911</v>
      </c>
      <c r="K1568" s="20">
        <v>10</v>
      </c>
      <c r="L1568" s="20" t="s">
        <v>9911</v>
      </c>
      <c r="M1568" s="20">
        <v>100</v>
      </c>
      <c r="N1568" s="20">
        <v>650</v>
      </c>
      <c r="O1568" s="8">
        <v>650</v>
      </c>
      <c r="Q1568" t="str">
        <f t="shared" si="48"/>
        <v>고추 듬뿍 닭튀김마늘5개</v>
      </c>
      <c r="R1568" s="8">
        <f t="shared" si="49"/>
        <v>65</v>
      </c>
    </row>
    <row r="1569" spans="1:18" x14ac:dyDescent="0.4">
      <c r="A1569" s="8" t="s">
        <v>10525</v>
      </c>
      <c r="B1569" s="8" t="s">
        <v>221</v>
      </c>
      <c r="C1569" s="8" t="s">
        <v>4818</v>
      </c>
      <c r="D1569" s="8" t="s">
        <v>4820</v>
      </c>
      <c r="E1569" s="8" t="s">
        <v>10285</v>
      </c>
      <c r="F1569" s="8" t="s">
        <v>4818</v>
      </c>
      <c r="G1569" s="19">
        <v>65</v>
      </c>
      <c r="H1569" s="20" t="s">
        <v>10344</v>
      </c>
      <c r="I1569" s="20">
        <v>5</v>
      </c>
      <c r="J1569" s="20" t="s">
        <v>9911</v>
      </c>
      <c r="K1569" s="20">
        <v>10</v>
      </c>
      <c r="L1569" s="20" t="s">
        <v>9911</v>
      </c>
      <c r="M1569" s="20">
        <v>100</v>
      </c>
      <c r="N1569" s="20">
        <v>650</v>
      </c>
      <c r="O1569" s="8">
        <v>650</v>
      </c>
      <c r="Q1569" t="str">
        <f t="shared" si="48"/>
        <v>바지락크림파스타마늘5쪽</v>
      </c>
      <c r="R1569" s="8">
        <f t="shared" si="49"/>
        <v>65</v>
      </c>
    </row>
    <row r="1570" spans="1:18" x14ac:dyDescent="0.4">
      <c r="A1570" s="8" t="s">
        <v>9915</v>
      </c>
      <c r="B1570" s="8" t="s">
        <v>454</v>
      </c>
      <c r="C1570" s="8" t="s">
        <v>4818</v>
      </c>
      <c r="D1570" s="8" t="s">
        <v>4820</v>
      </c>
      <c r="E1570" s="8" t="s">
        <v>10285</v>
      </c>
      <c r="F1570" s="8" t="s">
        <v>4818</v>
      </c>
      <c r="G1570" s="19">
        <v>65</v>
      </c>
      <c r="H1570" s="20" t="s">
        <v>10344</v>
      </c>
      <c r="I1570" s="20">
        <v>5</v>
      </c>
      <c r="J1570" s="20" t="s">
        <v>9911</v>
      </c>
      <c r="K1570" s="20">
        <v>10</v>
      </c>
      <c r="L1570" s="20" t="s">
        <v>9911</v>
      </c>
      <c r="M1570" s="20">
        <v>100</v>
      </c>
      <c r="N1570" s="20">
        <v>650</v>
      </c>
      <c r="O1570" s="8">
        <v>650</v>
      </c>
      <c r="Q1570" t="str">
        <f t="shared" si="48"/>
        <v>간장게장마늘5쪽</v>
      </c>
      <c r="R1570" s="8">
        <f t="shared" si="49"/>
        <v>65</v>
      </c>
    </row>
    <row r="1571" spans="1:18" x14ac:dyDescent="0.4">
      <c r="A1571" s="8" t="s">
        <v>9915</v>
      </c>
      <c r="B1571" s="8" t="s">
        <v>454</v>
      </c>
      <c r="C1571" s="8" t="s">
        <v>4818</v>
      </c>
      <c r="D1571" s="8" t="s">
        <v>4820</v>
      </c>
      <c r="E1571" s="8" t="s">
        <v>10285</v>
      </c>
      <c r="F1571" s="8" t="s">
        <v>4818</v>
      </c>
      <c r="G1571" s="19">
        <v>65</v>
      </c>
      <c r="H1571" s="20" t="s">
        <v>10344</v>
      </c>
      <c r="I1571" s="20">
        <v>5</v>
      </c>
      <c r="J1571" s="20" t="s">
        <v>9911</v>
      </c>
      <c r="K1571" s="20">
        <v>10</v>
      </c>
      <c r="L1571" s="20" t="s">
        <v>9911</v>
      </c>
      <c r="M1571" s="20">
        <v>100</v>
      </c>
      <c r="N1571" s="20">
        <v>650</v>
      </c>
      <c r="O1571" s="8">
        <v>650</v>
      </c>
      <c r="Q1571" t="str">
        <f t="shared" si="48"/>
        <v>간장게장마늘5쪽</v>
      </c>
      <c r="R1571" s="8">
        <f t="shared" si="49"/>
        <v>65</v>
      </c>
    </row>
    <row r="1572" spans="1:18" x14ac:dyDescent="0.4">
      <c r="A1572" s="8" t="s">
        <v>10526</v>
      </c>
      <c r="B1572" s="8" t="s">
        <v>710</v>
      </c>
      <c r="C1572" s="8" t="s">
        <v>4818</v>
      </c>
      <c r="D1572" s="8" t="s">
        <v>4820</v>
      </c>
      <c r="E1572" s="8" t="s">
        <v>10285</v>
      </c>
      <c r="F1572" s="8" t="s">
        <v>4818</v>
      </c>
      <c r="G1572" s="19">
        <v>65</v>
      </c>
      <c r="H1572" s="20" t="s">
        <v>10344</v>
      </c>
      <c r="I1572" s="20">
        <v>5</v>
      </c>
      <c r="J1572" s="20" t="s">
        <v>9911</v>
      </c>
      <c r="K1572" s="20">
        <v>10</v>
      </c>
      <c r="L1572" s="20" t="s">
        <v>9911</v>
      </c>
      <c r="M1572" s="20">
        <v>100</v>
      </c>
      <c r="N1572" s="20">
        <v>650</v>
      </c>
      <c r="O1572" s="8">
        <v>650</v>
      </c>
      <c r="Q1572" t="str">
        <f t="shared" si="48"/>
        <v>바질 페스토 파스타마늘5쪽</v>
      </c>
      <c r="R1572" s="8">
        <f t="shared" si="49"/>
        <v>65</v>
      </c>
    </row>
    <row r="1573" spans="1:18" x14ac:dyDescent="0.4">
      <c r="A1573" s="8" t="s">
        <v>10527</v>
      </c>
      <c r="B1573" s="8" t="s">
        <v>1562</v>
      </c>
      <c r="C1573" s="8" t="s">
        <v>4818</v>
      </c>
      <c r="D1573" s="8" t="s">
        <v>4820</v>
      </c>
      <c r="E1573" s="8" t="s">
        <v>10285</v>
      </c>
      <c r="F1573" s="8" t="s">
        <v>4818</v>
      </c>
      <c r="G1573" s="19">
        <v>65</v>
      </c>
      <c r="H1573" s="20" t="s">
        <v>10344</v>
      </c>
      <c r="I1573" s="20">
        <v>5</v>
      </c>
      <c r="J1573" s="20" t="s">
        <v>9911</v>
      </c>
      <c r="K1573" s="20">
        <v>10</v>
      </c>
      <c r="L1573" s="20" t="s">
        <v>9911</v>
      </c>
      <c r="M1573" s="20">
        <v>100</v>
      </c>
      <c r="N1573" s="20">
        <v>650</v>
      </c>
      <c r="O1573" s="8">
        <v>650</v>
      </c>
      <c r="Q1573" t="str">
        <f t="shared" si="48"/>
        <v>주꾸미오일파스타마늘5쪽</v>
      </c>
      <c r="R1573" s="8">
        <f t="shared" si="49"/>
        <v>65</v>
      </c>
    </row>
    <row r="1574" spans="1:18" x14ac:dyDescent="0.4">
      <c r="A1574" s="8" t="s">
        <v>10066</v>
      </c>
      <c r="B1574" s="8" t="s">
        <v>2019</v>
      </c>
      <c r="C1574" s="8" t="s">
        <v>4818</v>
      </c>
      <c r="D1574" s="8" t="s">
        <v>4820</v>
      </c>
      <c r="E1574" s="8" t="s">
        <v>10285</v>
      </c>
      <c r="F1574" s="8" t="s">
        <v>4818</v>
      </c>
      <c r="G1574" s="19">
        <v>65</v>
      </c>
      <c r="H1574" s="20" t="s">
        <v>10344</v>
      </c>
      <c r="I1574" s="20">
        <v>5</v>
      </c>
      <c r="J1574" s="20" t="s">
        <v>9911</v>
      </c>
      <c r="K1574" s="20">
        <v>10</v>
      </c>
      <c r="L1574" s="20" t="s">
        <v>9911</v>
      </c>
      <c r="M1574" s="20">
        <v>100</v>
      </c>
      <c r="N1574" s="20">
        <v>650</v>
      </c>
      <c r="O1574" s="8">
        <v>650</v>
      </c>
      <c r="Q1574" t="str">
        <f t="shared" si="48"/>
        <v>갈비탕마늘5쪽</v>
      </c>
      <c r="R1574" s="8">
        <f t="shared" si="49"/>
        <v>65</v>
      </c>
    </row>
    <row r="1575" spans="1:18" x14ac:dyDescent="0.4">
      <c r="A1575" s="8" t="s">
        <v>10257</v>
      </c>
      <c r="B1575" s="8" t="s">
        <v>1282</v>
      </c>
      <c r="C1575" s="8" t="s">
        <v>4818</v>
      </c>
      <c r="D1575" s="8" t="s">
        <v>4820</v>
      </c>
      <c r="E1575" s="8" t="s">
        <v>10285</v>
      </c>
      <c r="F1575" s="8" t="s">
        <v>4818</v>
      </c>
      <c r="G1575" s="19">
        <v>65</v>
      </c>
      <c r="H1575" s="20" t="s">
        <v>10344</v>
      </c>
      <c r="I1575" s="20">
        <v>5</v>
      </c>
      <c r="J1575" s="20" t="s">
        <v>9911</v>
      </c>
      <c r="K1575" s="20">
        <v>10</v>
      </c>
      <c r="L1575" s="20" t="s">
        <v>9911</v>
      </c>
      <c r="M1575" s="20">
        <v>100</v>
      </c>
      <c r="N1575" s="20">
        <v>650</v>
      </c>
      <c r="O1575" s="8">
        <v>650</v>
      </c>
      <c r="Q1575" t="str">
        <f t="shared" si="48"/>
        <v>베이컨마늘볶음밥마늘5쪽</v>
      </c>
      <c r="R1575" s="8">
        <f t="shared" si="49"/>
        <v>65</v>
      </c>
    </row>
    <row r="1576" spans="1:18" x14ac:dyDescent="0.4">
      <c r="A1576" s="8" t="s">
        <v>9962</v>
      </c>
      <c r="B1576" s="8" t="s">
        <v>1949</v>
      </c>
      <c r="C1576" s="8" t="s">
        <v>4818</v>
      </c>
      <c r="D1576" s="8" t="s">
        <v>4820</v>
      </c>
      <c r="E1576" s="8" t="s">
        <v>10285</v>
      </c>
      <c r="F1576" s="8" t="s">
        <v>4818</v>
      </c>
      <c r="G1576" s="19">
        <v>65</v>
      </c>
      <c r="H1576" s="20" t="s">
        <v>10344</v>
      </c>
      <c r="I1576" s="20">
        <v>5</v>
      </c>
      <c r="J1576" s="20" t="s">
        <v>9911</v>
      </c>
      <c r="K1576" s="20">
        <v>10</v>
      </c>
      <c r="L1576" s="20" t="s">
        <v>9911</v>
      </c>
      <c r="M1576" s="20">
        <v>100</v>
      </c>
      <c r="N1576" s="20">
        <v>650</v>
      </c>
      <c r="O1576" s="8">
        <v>650</v>
      </c>
      <c r="Q1576" t="str">
        <f t="shared" si="48"/>
        <v>돼지갈비찜마늘5쪽</v>
      </c>
      <c r="R1576" s="8">
        <f t="shared" si="49"/>
        <v>65</v>
      </c>
    </row>
    <row r="1577" spans="1:18" x14ac:dyDescent="0.4">
      <c r="A1577" s="8" t="s">
        <v>10528</v>
      </c>
      <c r="B1577" s="8" t="s">
        <v>1692</v>
      </c>
      <c r="C1577" s="8" t="s">
        <v>4818</v>
      </c>
      <c r="D1577" s="8" t="s">
        <v>4820</v>
      </c>
      <c r="E1577" s="8" t="s">
        <v>10285</v>
      </c>
      <c r="F1577" s="8" t="s">
        <v>4818</v>
      </c>
      <c r="G1577" s="19">
        <v>65</v>
      </c>
      <c r="H1577" s="20" t="s">
        <v>10344</v>
      </c>
      <c r="I1577" s="20">
        <v>5</v>
      </c>
      <c r="J1577" s="20" t="s">
        <v>9911</v>
      </c>
      <c r="K1577" s="20">
        <v>10</v>
      </c>
      <c r="L1577" s="20" t="s">
        <v>9911</v>
      </c>
      <c r="M1577" s="20">
        <v>100</v>
      </c>
      <c r="N1577" s="20">
        <v>650</v>
      </c>
      <c r="O1577" s="8">
        <v>650</v>
      </c>
      <c r="Q1577" t="str">
        <f t="shared" si="48"/>
        <v>명란파스타마늘5쪽</v>
      </c>
      <c r="R1577" s="8">
        <f t="shared" si="49"/>
        <v>65</v>
      </c>
    </row>
    <row r="1578" spans="1:18" x14ac:dyDescent="0.4">
      <c r="A1578" s="8" t="s">
        <v>10194</v>
      </c>
      <c r="B1578" s="8" t="s">
        <v>957</v>
      </c>
      <c r="C1578" s="8" t="s">
        <v>4818</v>
      </c>
      <c r="D1578" s="8" t="s">
        <v>4820</v>
      </c>
      <c r="E1578" s="8" t="s">
        <v>10285</v>
      </c>
      <c r="F1578" s="8" t="s">
        <v>4818</v>
      </c>
      <c r="G1578" s="19">
        <v>65</v>
      </c>
      <c r="H1578" s="20" t="s">
        <v>10344</v>
      </c>
      <c r="I1578" s="20">
        <v>5</v>
      </c>
      <c r="J1578" s="20" t="s">
        <v>9911</v>
      </c>
      <c r="K1578" s="20">
        <v>10</v>
      </c>
      <c r="L1578" s="20" t="s">
        <v>9911</v>
      </c>
      <c r="M1578" s="20">
        <v>100</v>
      </c>
      <c r="N1578" s="20">
        <v>650</v>
      </c>
      <c r="O1578" s="8">
        <v>650</v>
      </c>
      <c r="Q1578" t="str">
        <f t="shared" si="48"/>
        <v>돼지등갈비김치찜마늘5쪽</v>
      </c>
      <c r="R1578" s="8">
        <f t="shared" si="49"/>
        <v>65</v>
      </c>
    </row>
    <row r="1579" spans="1:18" x14ac:dyDescent="0.4">
      <c r="A1579" s="8" t="s">
        <v>9963</v>
      </c>
      <c r="B1579" s="8" t="s">
        <v>2047</v>
      </c>
      <c r="C1579" s="8" t="s">
        <v>4818</v>
      </c>
      <c r="D1579" s="8" t="s">
        <v>4820</v>
      </c>
      <c r="E1579" s="8" t="s">
        <v>10285</v>
      </c>
      <c r="F1579" s="8" t="s">
        <v>4818</v>
      </c>
      <c r="G1579" s="19">
        <v>65</v>
      </c>
      <c r="H1579" s="20" t="s">
        <v>10344</v>
      </c>
      <c r="I1579" s="20">
        <v>5</v>
      </c>
      <c r="J1579" s="20" t="s">
        <v>9911</v>
      </c>
      <c r="K1579" s="20">
        <v>10</v>
      </c>
      <c r="L1579" s="20" t="s">
        <v>9911</v>
      </c>
      <c r="M1579" s="20">
        <v>100</v>
      </c>
      <c r="N1579" s="20">
        <v>650</v>
      </c>
      <c r="O1579" s="8">
        <v>650</v>
      </c>
      <c r="Q1579" t="str">
        <f t="shared" si="48"/>
        <v>돼지등갈비찜마늘5쪽</v>
      </c>
      <c r="R1579" s="8">
        <f t="shared" si="49"/>
        <v>65</v>
      </c>
    </row>
    <row r="1580" spans="1:18" x14ac:dyDescent="0.4">
      <c r="A1580" s="8" t="s">
        <v>9921</v>
      </c>
      <c r="B1580" s="8" t="s">
        <v>2347</v>
      </c>
      <c r="C1580" s="8" t="s">
        <v>4818</v>
      </c>
      <c r="D1580" s="8" t="s">
        <v>4820</v>
      </c>
      <c r="E1580" s="8" t="s">
        <v>10285</v>
      </c>
      <c r="F1580" s="8" t="s">
        <v>4818</v>
      </c>
      <c r="G1580" s="19">
        <v>65</v>
      </c>
      <c r="H1580" s="20" t="s">
        <v>10344</v>
      </c>
      <c r="I1580" s="20">
        <v>5</v>
      </c>
      <c r="J1580" s="20" t="s">
        <v>9911</v>
      </c>
      <c r="K1580" s="20">
        <v>10</v>
      </c>
      <c r="L1580" s="20" t="s">
        <v>9911</v>
      </c>
      <c r="M1580" s="20">
        <v>100</v>
      </c>
      <c r="N1580" s="20">
        <v>650</v>
      </c>
      <c r="O1580" s="8">
        <v>650</v>
      </c>
      <c r="Q1580" t="str">
        <f t="shared" si="48"/>
        <v>매운쇠고기갈비찜마늘5쪽</v>
      </c>
      <c r="R1580" s="8">
        <f t="shared" si="49"/>
        <v>65</v>
      </c>
    </row>
    <row r="1581" spans="1:18" x14ac:dyDescent="0.4">
      <c r="A1581" s="8" t="s">
        <v>10529</v>
      </c>
      <c r="B1581" s="8" t="s">
        <v>1743</v>
      </c>
      <c r="C1581" s="8" t="s">
        <v>4818</v>
      </c>
      <c r="D1581" s="8" t="s">
        <v>4820</v>
      </c>
      <c r="E1581" s="8" t="s">
        <v>10285</v>
      </c>
      <c r="F1581" s="8" t="s">
        <v>4818</v>
      </c>
      <c r="G1581" s="19">
        <v>65</v>
      </c>
      <c r="H1581" s="20" t="s">
        <v>10344</v>
      </c>
      <c r="I1581" s="20">
        <v>5</v>
      </c>
      <c r="J1581" s="20" t="s">
        <v>9911</v>
      </c>
      <c r="K1581" s="20">
        <v>10</v>
      </c>
      <c r="L1581" s="20" t="s">
        <v>9911</v>
      </c>
      <c r="M1581" s="20">
        <v>100</v>
      </c>
      <c r="N1581" s="20">
        <v>650</v>
      </c>
      <c r="O1581" s="8">
        <v>650</v>
      </c>
      <c r="Q1581" t="str">
        <f t="shared" si="48"/>
        <v>봉골레파스타마늘5쪽</v>
      </c>
      <c r="R1581" s="8">
        <f t="shared" si="49"/>
        <v>65</v>
      </c>
    </row>
    <row r="1582" spans="1:18" x14ac:dyDescent="0.4">
      <c r="A1582" s="8" t="s">
        <v>10042</v>
      </c>
      <c r="B1582" s="8" t="s">
        <v>631</v>
      </c>
      <c r="C1582" s="8" t="s">
        <v>4818</v>
      </c>
      <c r="D1582" s="8" t="s">
        <v>4820</v>
      </c>
      <c r="E1582" s="8" t="s">
        <v>10285</v>
      </c>
      <c r="F1582" s="8" t="s">
        <v>4818</v>
      </c>
      <c r="G1582" s="19">
        <v>65</v>
      </c>
      <c r="H1582" s="20" t="s">
        <v>10344</v>
      </c>
      <c r="I1582" s="20">
        <v>5</v>
      </c>
      <c r="J1582" s="20" t="s">
        <v>9911</v>
      </c>
      <c r="K1582" s="20">
        <v>10</v>
      </c>
      <c r="L1582" s="20" t="s">
        <v>9911</v>
      </c>
      <c r="M1582" s="20">
        <v>100</v>
      </c>
      <c r="N1582" s="20">
        <v>650</v>
      </c>
      <c r="O1582" s="8">
        <v>650</v>
      </c>
      <c r="Q1582" t="str">
        <f t="shared" si="48"/>
        <v>목살스테이크마늘5쪽</v>
      </c>
      <c r="R1582" s="8">
        <f t="shared" si="49"/>
        <v>65</v>
      </c>
    </row>
    <row r="1583" spans="1:18" x14ac:dyDescent="0.4">
      <c r="A1583" s="8" t="s">
        <v>9984</v>
      </c>
      <c r="B1583" s="8" t="s">
        <v>1791</v>
      </c>
      <c r="C1583" s="8" t="s">
        <v>4818</v>
      </c>
      <c r="D1583" s="8" t="s">
        <v>4822</v>
      </c>
      <c r="E1583" s="8" t="s">
        <v>10285</v>
      </c>
      <c r="F1583" s="8" t="s">
        <v>4818</v>
      </c>
      <c r="G1583" s="19">
        <v>65</v>
      </c>
      <c r="H1583" s="20" t="s">
        <v>10344</v>
      </c>
      <c r="I1583" s="20">
        <v>5</v>
      </c>
      <c r="J1583" s="20" t="s">
        <v>9911</v>
      </c>
      <c r="K1583" s="20">
        <v>10</v>
      </c>
      <c r="L1583" s="20" t="s">
        <v>9911</v>
      </c>
      <c r="M1583" s="20">
        <v>100</v>
      </c>
      <c r="N1583" s="20">
        <v>650</v>
      </c>
      <c r="O1583" s="8">
        <v>650</v>
      </c>
      <c r="Q1583" t="str">
        <f t="shared" si="48"/>
        <v>갈릭스테이크마늘4-5쪽</v>
      </c>
      <c r="R1583" s="8">
        <f t="shared" si="49"/>
        <v>65</v>
      </c>
    </row>
    <row r="1584" spans="1:18" x14ac:dyDescent="0.4">
      <c r="A1584" s="8" t="s">
        <v>9987</v>
      </c>
      <c r="B1584" s="8" t="s">
        <v>764</v>
      </c>
      <c r="C1584" s="8" t="s">
        <v>4818</v>
      </c>
      <c r="D1584" s="8" t="s">
        <v>4842</v>
      </c>
      <c r="E1584" s="8" t="s">
        <v>10285</v>
      </c>
      <c r="F1584" s="8" t="s">
        <v>4818</v>
      </c>
      <c r="G1584" s="19">
        <v>65</v>
      </c>
      <c r="H1584" s="20" t="s">
        <v>10344</v>
      </c>
      <c r="I1584" s="20">
        <v>4</v>
      </c>
      <c r="J1584" s="20" t="s">
        <v>9911</v>
      </c>
      <c r="K1584" s="20">
        <v>10</v>
      </c>
      <c r="L1584" s="20" t="s">
        <v>9911</v>
      </c>
      <c r="M1584" s="20">
        <v>100</v>
      </c>
      <c r="N1584" s="20">
        <v>650</v>
      </c>
      <c r="O1584" s="8">
        <v>650</v>
      </c>
      <c r="Q1584" t="str">
        <f t="shared" si="48"/>
        <v>양지수육전골마늘4쪽</v>
      </c>
      <c r="R1584" s="8">
        <f t="shared" si="49"/>
        <v>65</v>
      </c>
    </row>
    <row r="1585" spans="1:18" x14ac:dyDescent="0.4">
      <c r="A1585" s="8" t="s">
        <v>10027</v>
      </c>
      <c r="B1585" s="8" t="s">
        <v>1673</v>
      </c>
      <c r="C1585" s="8" t="s">
        <v>4818</v>
      </c>
      <c r="D1585" s="8" t="s">
        <v>4842</v>
      </c>
      <c r="E1585" s="8" t="s">
        <v>10285</v>
      </c>
      <c r="F1585" s="8" t="s">
        <v>4818</v>
      </c>
      <c r="G1585" s="19">
        <v>65</v>
      </c>
      <c r="H1585" s="20" t="s">
        <v>10344</v>
      </c>
      <c r="I1585" s="20">
        <v>4</v>
      </c>
      <c r="J1585" s="20" t="s">
        <v>9911</v>
      </c>
      <c r="K1585" s="20">
        <v>10</v>
      </c>
      <c r="L1585" s="20" t="s">
        <v>9911</v>
      </c>
      <c r="M1585" s="20">
        <v>100</v>
      </c>
      <c r="N1585" s="20">
        <v>650</v>
      </c>
      <c r="O1585" s="8">
        <v>650</v>
      </c>
      <c r="Q1585" t="str">
        <f t="shared" si="48"/>
        <v>차돌박이샤브샤브마늘4쪽</v>
      </c>
      <c r="R1585" s="8">
        <f t="shared" si="49"/>
        <v>65</v>
      </c>
    </row>
    <row r="1586" spans="1:18" x14ac:dyDescent="0.4">
      <c r="A1586" s="8" t="s">
        <v>9978</v>
      </c>
      <c r="B1586" s="8" t="s">
        <v>2374</v>
      </c>
      <c r="C1586" s="8" t="s">
        <v>4818</v>
      </c>
      <c r="D1586" s="8" t="s">
        <v>4842</v>
      </c>
      <c r="E1586" s="8" t="s">
        <v>10285</v>
      </c>
      <c r="F1586" s="8" t="s">
        <v>4818</v>
      </c>
      <c r="G1586" s="19">
        <v>65</v>
      </c>
      <c r="H1586" s="20" t="s">
        <v>10344</v>
      </c>
      <c r="I1586" s="20">
        <v>4</v>
      </c>
      <c r="J1586" s="20" t="s">
        <v>9911</v>
      </c>
      <c r="K1586" s="20">
        <v>10</v>
      </c>
      <c r="L1586" s="20" t="s">
        <v>9911</v>
      </c>
      <c r="M1586" s="20">
        <v>100</v>
      </c>
      <c r="N1586" s="20">
        <v>650</v>
      </c>
      <c r="O1586" s="8">
        <v>650</v>
      </c>
      <c r="Q1586" t="str">
        <f t="shared" si="48"/>
        <v>양념돼지갈비구이마늘4쪽</v>
      </c>
      <c r="R1586" s="8">
        <f t="shared" si="49"/>
        <v>65</v>
      </c>
    </row>
    <row r="1587" spans="1:18" x14ac:dyDescent="0.4">
      <c r="A1587" s="8" t="s">
        <v>10006</v>
      </c>
      <c r="B1587" s="8" t="s">
        <v>836</v>
      </c>
      <c r="C1587" s="8" t="s">
        <v>4818</v>
      </c>
      <c r="D1587" s="8" t="s">
        <v>4842</v>
      </c>
      <c r="E1587" s="8" t="s">
        <v>10285</v>
      </c>
      <c r="F1587" s="8" t="s">
        <v>4818</v>
      </c>
      <c r="G1587" s="19">
        <v>65</v>
      </c>
      <c r="H1587" s="20" t="s">
        <v>10344</v>
      </c>
      <c r="I1587" s="20">
        <v>4</v>
      </c>
      <c r="J1587" s="20" t="s">
        <v>9911</v>
      </c>
      <c r="K1587" s="20">
        <v>10</v>
      </c>
      <c r="L1587" s="20" t="s">
        <v>9911</v>
      </c>
      <c r="M1587" s="20">
        <v>100</v>
      </c>
      <c r="N1587" s="20">
        <v>650</v>
      </c>
      <c r="O1587" s="8">
        <v>650</v>
      </c>
      <c r="Q1587" t="str">
        <f t="shared" si="48"/>
        <v>수육전골마늘4쪽</v>
      </c>
      <c r="R1587" s="8">
        <f t="shared" si="49"/>
        <v>65</v>
      </c>
    </row>
    <row r="1588" spans="1:18" x14ac:dyDescent="0.4">
      <c r="A1588" s="8" t="s">
        <v>9958</v>
      </c>
      <c r="B1588" s="8" t="s">
        <v>2169</v>
      </c>
      <c r="C1588" s="8" t="s">
        <v>4818</v>
      </c>
      <c r="D1588" s="8" t="s">
        <v>4842</v>
      </c>
      <c r="E1588" s="8" t="s">
        <v>10285</v>
      </c>
      <c r="F1588" s="8" t="s">
        <v>4818</v>
      </c>
      <c r="G1588" s="19">
        <v>65</v>
      </c>
      <c r="H1588" s="20" t="s">
        <v>10344</v>
      </c>
      <c r="I1588" s="20">
        <v>4</v>
      </c>
      <c r="J1588" s="20" t="s">
        <v>9911</v>
      </c>
      <c r="K1588" s="20">
        <v>10</v>
      </c>
      <c r="L1588" s="20" t="s">
        <v>9911</v>
      </c>
      <c r="M1588" s="20">
        <v>100</v>
      </c>
      <c r="N1588" s="20">
        <v>650</v>
      </c>
      <c r="O1588" s="8">
        <v>650</v>
      </c>
      <c r="Q1588" t="str">
        <f t="shared" si="48"/>
        <v>동파육마늘4쪽</v>
      </c>
      <c r="R1588" s="8">
        <f t="shared" si="49"/>
        <v>65</v>
      </c>
    </row>
    <row r="1589" spans="1:18" x14ac:dyDescent="0.4">
      <c r="A1589" s="8" t="s">
        <v>9958</v>
      </c>
      <c r="B1589" s="8" t="s">
        <v>2169</v>
      </c>
      <c r="C1589" s="8" t="s">
        <v>4818</v>
      </c>
      <c r="D1589" s="8" t="s">
        <v>4842</v>
      </c>
      <c r="E1589" s="8" t="s">
        <v>10285</v>
      </c>
      <c r="F1589" s="8" t="s">
        <v>4818</v>
      </c>
      <c r="G1589" s="19">
        <v>65</v>
      </c>
      <c r="H1589" s="20" t="s">
        <v>10344</v>
      </c>
      <c r="I1589" s="20">
        <v>4</v>
      </c>
      <c r="J1589" s="20" t="s">
        <v>9911</v>
      </c>
      <c r="K1589" s="20">
        <v>10</v>
      </c>
      <c r="L1589" s="20" t="s">
        <v>9911</v>
      </c>
      <c r="M1589" s="20">
        <v>100</v>
      </c>
      <c r="N1589" s="20">
        <v>650</v>
      </c>
      <c r="O1589" s="8">
        <v>650</v>
      </c>
      <c r="Q1589" t="str">
        <f t="shared" si="48"/>
        <v>동파육마늘4쪽</v>
      </c>
      <c r="R1589" s="8">
        <f t="shared" si="49"/>
        <v>65</v>
      </c>
    </row>
    <row r="1590" spans="1:18" x14ac:dyDescent="0.4">
      <c r="A1590" s="8" t="s">
        <v>10171</v>
      </c>
      <c r="B1590" s="8" t="s">
        <v>213</v>
      </c>
      <c r="C1590" s="8" t="s">
        <v>4818</v>
      </c>
      <c r="D1590" s="8" t="s">
        <v>4833</v>
      </c>
      <c r="E1590" s="8" t="s">
        <v>10285</v>
      </c>
      <c r="F1590" s="8" t="s">
        <v>4818</v>
      </c>
      <c r="G1590" s="19">
        <v>65</v>
      </c>
      <c r="H1590" s="20" t="s">
        <v>10344</v>
      </c>
      <c r="I1590" s="20">
        <v>3</v>
      </c>
      <c r="J1590" s="20" t="s">
        <v>9911</v>
      </c>
      <c r="K1590" s="20">
        <v>10</v>
      </c>
      <c r="L1590" s="20" t="s">
        <v>9911</v>
      </c>
      <c r="M1590" s="20">
        <v>100</v>
      </c>
      <c r="N1590" s="20">
        <v>650</v>
      </c>
      <c r="O1590" s="8">
        <v>650</v>
      </c>
      <c r="Q1590" t="str">
        <f t="shared" si="48"/>
        <v>날치알 투움바 파스타마늘3쪽</v>
      </c>
      <c r="R1590" s="8">
        <f t="shared" si="49"/>
        <v>65</v>
      </c>
    </row>
    <row r="1591" spans="1:18" x14ac:dyDescent="0.4">
      <c r="A1591" s="8" t="s">
        <v>10129</v>
      </c>
      <c r="B1591" s="8" t="s">
        <v>272</v>
      </c>
      <c r="C1591" s="8" t="s">
        <v>4818</v>
      </c>
      <c r="D1591" s="8" t="s">
        <v>4833</v>
      </c>
      <c r="E1591" s="8" t="s">
        <v>10285</v>
      </c>
      <c r="F1591" s="8" t="s">
        <v>4818</v>
      </c>
      <c r="G1591" s="19">
        <v>65</v>
      </c>
      <c r="H1591" s="20" t="s">
        <v>10344</v>
      </c>
      <c r="I1591" s="20">
        <v>3</v>
      </c>
      <c r="J1591" s="20" t="s">
        <v>9911</v>
      </c>
      <c r="K1591" s="20">
        <v>10</v>
      </c>
      <c r="L1591" s="20" t="s">
        <v>9911</v>
      </c>
      <c r="M1591" s="20">
        <v>100</v>
      </c>
      <c r="N1591" s="20">
        <v>650</v>
      </c>
      <c r="O1591" s="8">
        <v>650</v>
      </c>
      <c r="Q1591" t="str">
        <f t="shared" si="48"/>
        <v>새우간장깐풍기마늘3쪽</v>
      </c>
      <c r="R1591" s="8">
        <f t="shared" si="49"/>
        <v>65</v>
      </c>
    </row>
    <row r="1592" spans="1:18" x14ac:dyDescent="0.4">
      <c r="A1592" s="8" t="s">
        <v>10197</v>
      </c>
      <c r="B1592" s="8" t="s">
        <v>1589</v>
      </c>
      <c r="C1592" s="8" t="s">
        <v>4818</v>
      </c>
      <c r="D1592" s="8" t="s">
        <v>4833</v>
      </c>
      <c r="E1592" s="8" t="s">
        <v>10285</v>
      </c>
      <c r="F1592" s="8" t="s">
        <v>4818</v>
      </c>
      <c r="G1592" s="19">
        <v>65</v>
      </c>
      <c r="H1592" s="20" t="s">
        <v>10344</v>
      </c>
      <c r="I1592" s="20">
        <v>3</v>
      </c>
      <c r="J1592" s="20" t="s">
        <v>9911</v>
      </c>
      <c r="K1592" s="20">
        <v>10</v>
      </c>
      <c r="L1592" s="20" t="s">
        <v>9911</v>
      </c>
      <c r="M1592" s="20">
        <v>100</v>
      </c>
      <c r="N1592" s="20">
        <v>650</v>
      </c>
      <c r="O1592" s="8">
        <v>650</v>
      </c>
      <c r="Q1592" t="str">
        <f t="shared" si="48"/>
        <v>멜젓 소스와 미나리 삼겹살마늘3쪽</v>
      </c>
      <c r="R1592" s="8">
        <f t="shared" si="49"/>
        <v>65</v>
      </c>
    </row>
    <row r="1593" spans="1:18" x14ac:dyDescent="0.4">
      <c r="A1593" s="8" t="s">
        <v>10032</v>
      </c>
      <c r="B1593" s="8" t="s">
        <v>786</v>
      </c>
      <c r="C1593" s="8" t="s">
        <v>4818</v>
      </c>
      <c r="D1593" s="8" t="s">
        <v>4833</v>
      </c>
      <c r="E1593" s="8" t="s">
        <v>10285</v>
      </c>
      <c r="F1593" s="8" t="s">
        <v>4818</v>
      </c>
      <c r="G1593" s="19">
        <v>65</v>
      </c>
      <c r="H1593" s="20" t="s">
        <v>10344</v>
      </c>
      <c r="I1593" s="20">
        <v>3</v>
      </c>
      <c r="J1593" s="20" t="s">
        <v>9911</v>
      </c>
      <c r="K1593" s="20">
        <v>10</v>
      </c>
      <c r="L1593" s="20" t="s">
        <v>9911</v>
      </c>
      <c r="M1593" s="20">
        <v>100</v>
      </c>
      <c r="N1593" s="20">
        <v>650</v>
      </c>
      <c r="O1593" s="8">
        <v>650</v>
      </c>
      <c r="Q1593" t="str">
        <f t="shared" si="48"/>
        <v>매콤닭한마리마늘3쪽</v>
      </c>
      <c r="R1593" s="8">
        <f t="shared" si="49"/>
        <v>65</v>
      </c>
    </row>
    <row r="1594" spans="1:18" x14ac:dyDescent="0.4">
      <c r="A1594" s="8" t="s">
        <v>10483</v>
      </c>
      <c r="B1594" s="8" t="s">
        <v>2060</v>
      </c>
      <c r="C1594" s="8" t="s">
        <v>4818</v>
      </c>
      <c r="D1594" s="8" t="s">
        <v>4833</v>
      </c>
      <c r="E1594" s="8" t="s">
        <v>10285</v>
      </c>
      <c r="F1594" s="8" t="s">
        <v>4818</v>
      </c>
      <c r="G1594" s="19">
        <v>65</v>
      </c>
      <c r="H1594" s="20" t="s">
        <v>10344</v>
      </c>
      <c r="I1594" s="20">
        <v>3</v>
      </c>
      <c r="J1594" s="20" t="s">
        <v>9911</v>
      </c>
      <c r="K1594" s="20">
        <v>10</v>
      </c>
      <c r="L1594" s="20" t="s">
        <v>9911</v>
      </c>
      <c r="M1594" s="20">
        <v>100</v>
      </c>
      <c r="N1594" s="20">
        <v>650</v>
      </c>
      <c r="O1594" s="8">
        <v>650</v>
      </c>
      <c r="Q1594" t="str">
        <f t="shared" si="48"/>
        <v>까르보나라 떡볶이마늘3쪽</v>
      </c>
      <c r="R1594" s="8">
        <f t="shared" si="49"/>
        <v>65</v>
      </c>
    </row>
    <row r="1595" spans="1:18" x14ac:dyDescent="0.4">
      <c r="A1595" s="8" t="s">
        <v>10053</v>
      </c>
      <c r="B1595" s="8" t="s">
        <v>1119</v>
      </c>
      <c r="C1595" s="8" t="s">
        <v>4818</v>
      </c>
      <c r="D1595" s="8" t="s">
        <v>4833</v>
      </c>
      <c r="E1595" s="8" t="s">
        <v>10285</v>
      </c>
      <c r="F1595" s="8" t="s">
        <v>4818</v>
      </c>
      <c r="G1595" s="19">
        <v>65</v>
      </c>
      <c r="H1595" s="20" t="s">
        <v>10344</v>
      </c>
      <c r="I1595" s="20">
        <v>3</v>
      </c>
      <c r="J1595" s="20" t="s">
        <v>9911</v>
      </c>
      <c r="K1595" s="20">
        <v>10</v>
      </c>
      <c r="L1595" s="20" t="s">
        <v>9911</v>
      </c>
      <c r="M1595" s="20">
        <v>100</v>
      </c>
      <c r="N1595" s="20">
        <v>650</v>
      </c>
      <c r="O1595" s="8">
        <v>650</v>
      </c>
      <c r="Q1595" t="str">
        <f t="shared" si="48"/>
        <v>찹스테이크마늘3쪽</v>
      </c>
      <c r="R1595" s="8">
        <f t="shared" si="49"/>
        <v>65</v>
      </c>
    </row>
    <row r="1596" spans="1:18" x14ac:dyDescent="0.4">
      <c r="A1596" s="8" t="s">
        <v>10048</v>
      </c>
      <c r="B1596" s="8" t="s">
        <v>1864</v>
      </c>
      <c r="C1596" s="8" t="s">
        <v>4818</v>
      </c>
      <c r="D1596" s="8" t="s">
        <v>4862</v>
      </c>
      <c r="E1596" s="8" t="s">
        <v>10285</v>
      </c>
      <c r="F1596" s="8" t="s">
        <v>4818</v>
      </c>
      <c r="G1596" s="19">
        <v>65</v>
      </c>
      <c r="H1596" s="20" t="s">
        <v>10344</v>
      </c>
      <c r="I1596" s="20">
        <v>3</v>
      </c>
      <c r="J1596" s="20" t="s">
        <v>9911</v>
      </c>
      <c r="K1596" s="20">
        <v>10</v>
      </c>
      <c r="L1596" s="20" t="s">
        <v>9911</v>
      </c>
      <c r="M1596" s="20">
        <v>100</v>
      </c>
      <c r="N1596" s="20">
        <v>650</v>
      </c>
      <c r="O1596" s="8">
        <v>650</v>
      </c>
      <c r="Q1596" t="str">
        <f t="shared" si="48"/>
        <v xml:space="preserve">베이컨 대파 볶음밥마늘3쪽 </v>
      </c>
      <c r="R1596" s="8">
        <f t="shared" si="49"/>
        <v>65</v>
      </c>
    </row>
    <row r="1597" spans="1:18" x14ac:dyDescent="0.4">
      <c r="A1597" s="8" t="s">
        <v>10062</v>
      </c>
      <c r="B1597" s="8" t="s">
        <v>1878</v>
      </c>
      <c r="C1597" s="8" t="s">
        <v>4818</v>
      </c>
      <c r="D1597" s="8" t="s">
        <v>4862</v>
      </c>
      <c r="E1597" s="8" t="s">
        <v>10285</v>
      </c>
      <c r="F1597" s="8" t="s">
        <v>4818</v>
      </c>
      <c r="G1597" s="19">
        <v>65</v>
      </c>
      <c r="H1597" s="20" t="s">
        <v>10344</v>
      </c>
      <c r="I1597" s="20">
        <v>3</v>
      </c>
      <c r="J1597" s="20" t="s">
        <v>9911</v>
      </c>
      <c r="K1597" s="20">
        <v>10</v>
      </c>
      <c r="L1597" s="20" t="s">
        <v>9911</v>
      </c>
      <c r="M1597" s="20">
        <v>100</v>
      </c>
      <c r="N1597" s="20">
        <v>650</v>
      </c>
      <c r="O1597" s="8">
        <v>650</v>
      </c>
      <c r="Q1597" t="str">
        <f t="shared" si="48"/>
        <v xml:space="preserve">투움바파스타마늘3쪽 </v>
      </c>
      <c r="R1597" s="8">
        <f t="shared" si="49"/>
        <v>65</v>
      </c>
    </row>
    <row r="1598" spans="1:18" x14ac:dyDescent="0.4">
      <c r="A1598" s="8" t="s">
        <v>9948</v>
      </c>
      <c r="B1598" s="8" t="s">
        <v>399</v>
      </c>
      <c r="C1598" s="8" t="s">
        <v>4818</v>
      </c>
      <c r="D1598" s="8" t="s">
        <v>2779</v>
      </c>
      <c r="E1598" s="8" t="s">
        <v>10285</v>
      </c>
      <c r="F1598" s="8" t="s">
        <v>4818</v>
      </c>
      <c r="G1598" s="19">
        <v>65</v>
      </c>
      <c r="H1598" s="20" t="s">
        <v>9926</v>
      </c>
      <c r="I1598" s="20">
        <v>2</v>
      </c>
      <c r="J1598" s="20" t="s">
        <v>9911</v>
      </c>
      <c r="K1598" s="20">
        <v>10</v>
      </c>
      <c r="L1598" s="20" t="s">
        <v>9911</v>
      </c>
      <c r="M1598" s="20">
        <v>100</v>
      </c>
      <c r="N1598" s="20">
        <v>650</v>
      </c>
      <c r="O1598" s="8">
        <v>650</v>
      </c>
      <c r="Q1598" t="str">
        <f t="shared" si="48"/>
        <v>중국식 잡채 덮밥마늘2개</v>
      </c>
      <c r="R1598" s="8">
        <f t="shared" si="49"/>
        <v>65</v>
      </c>
    </row>
    <row r="1599" spans="1:18" x14ac:dyDescent="0.4">
      <c r="A1599" s="8" t="s">
        <v>9941</v>
      </c>
      <c r="B1599" s="8" t="s">
        <v>2054</v>
      </c>
      <c r="C1599" s="8" t="s">
        <v>4818</v>
      </c>
      <c r="D1599" s="8" t="s">
        <v>3592</v>
      </c>
      <c r="E1599" s="8" t="s">
        <v>10285</v>
      </c>
      <c r="F1599" s="8" t="s">
        <v>4818</v>
      </c>
      <c r="G1599" s="19">
        <v>65</v>
      </c>
      <c r="H1599" s="20" t="s">
        <v>10344</v>
      </c>
      <c r="I1599" s="20">
        <v>2</v>
      </c>
      <c r="J1599" s="20" t="s">
        <v>9911</v>
      </c>
      <c r="K1599" s="20">
        <v>10</v>
      </c>
      <c r="L1599" s="20" t="s">
        <v>9911</v>
      </c>
      <c r="M1599" s="20">
        <v>100</v>
      </c>
      <c r="N1599" s="20">
        <v>650</v>
      </c>
      <c r="O1599" s="8">
        <v>650</v>
      </c>
      <c r="Q1599" t="str">
        <f t="shared" si="48"/>
        <v>라자냐마늘2쪽</v>
      </c>
      <c r="R1599" s="8">
        <f t="shared" si="49"/>
        <v>65</v>
      </c>
    </row>
    <row r="1600" spans="1:18" x14ac:dyDescent="0.4">
      <c r="A1600" s="8" t="s">
        <v>10038</v>
      </c>
      <c r="B1600" s="8" t="s">
        <v>1827</v>
      </c>
      <c r="C1600" s="8" t="s">
        <v>4818</v>
      </c>
      <c r="D1600" s="8" t="s">
        <v>3592</v>
      </c>
      <c r="E1600" s="8" t="s">
        <v>10285</v>
      </c>
      <c r="F1600" s="8" t="s">
        <v>4818</v>
      </c>
      <c r="G1600" s="19">
        <v>65</v>
      </c>
      <c r="H1600" s="20" t="s">
        <v>10344</v>
      </c>
      <c r="I1600" s="20">
        <v>2</v>
      </c>
      <c r="J1600" s="20" t="s">
        <v>9911</v>
      </c>
      <c r="K1600" s="20">
        <v>10</v>
      </c>
      <c r="L1600" s="20" t="s">
        <v>9911</v>
      </c>
      <c r="M1600" s="20">
        <v>100</v>
      </c>
      <c r="N1600" s="20">
        <v>650</v>
      </c>
      <c r="O1600" s="8">
        <v>650</v>
      </c>
      <c r="Q1600" t="str">
        <f t="shared" si="48"/>
        <v>주꾸미샤브샤브마늘2쪽</v>
      </c>
      <c r="R1600" s="8">
        <f t="shared" si="49"/>
        <v>65</v>
      </c>
    </row>
    <row r="1601" spans="1:18" x14ac:dyDescent="0.4">
      <c r="A1601" s="8" t="s">
        <v>9938</v>
      </c>
      <c r="B1601" s="8" t="s">
        <v>924</v>
      </c>
      <c r="C1601" s="8" t="s">
        <v>4818</v>
      </c>
      <c r="D1601" s="8" t="s">
        <v>3592</v>
      </c>
      <c r="E1601" s="8" t="s">
        <v>10285</v>
      </c>
      <c r="F1601" s="8" t="s">
        <v>4818</v>
      </c>
      <c r="G1601" s="19">
        <v>65</v>
      </c>
      <c r="H1601" s="20" t="s">
        <v>10344</v>
      </c>
      <c r="I1601" s="20">
        <v>2</v>
      </c>
      <c r="J1601" s="20" t="s">
        <v>9911</v>
      </c>
      <c r="K1601" s="20">
        <v>10</v>
      </c>
      <c r="L1601" s="20" t="s">
        <v>9911</v>
      </c>
      <c r="M1601" s="20">
        <v>100</v>
      </c>
      <c r="N1601" s="20">
        <v>650</v>
      </c>
      <c r="O1601" s="8">
        <v>650</v>
      </c>
      <c r="Q1601" t="str">
        <f t="shared" si="48"/>
        <v>가지덮밥마늘2쪽</v>
      </c>
      <c r="R1601" s="8">
        <f t="shared" si="49"/>
        <v>65</v>
      </c>
    </row>
    <row r="1602" spans="1:18" x14ac:dyDescent="0.4">
      <c r="A1602" s="8" t="s">
        <v>10267</v>
      </c>
      <c r="B1602" s="8" t="s">
        <v>558</v>
      </c>
      <c r="C1602" s="8" t="s">
        <v>4818</v>
      </c>
      <c r="D1602" s="8" t="s">
        <v>2774</v>
      </c>
      <c r="E1602" s="8" t="s">
        <v>10285</v>
      </c>
      <c r="F1602" s="8" t="s">
        <v>4818</v>
      </c>
      <c r="G1602" s="19">
        <v>65</v>
      </c>
      <c r="H1602" s="20" t="s">
        <v>9926</v>
      </c>
      <c r="I1602" s="20">
        <v>1</v>
      </c>
      <c r="J1602" s="20" t="s">
        <v>9911</v>
      </c>
      <c r="K1602" s="20">
        <v>10</v>
      </c>
      <c r="L1602" s="20" t="s">
        <v>9911</v>
      </c>
      <c r="M1602" s="20">
        <v>100</v>
      </c>
      <c r="N1602" s="20">
        <v>650</v>
      </c>
      <c r="O1602" s="8">
        <v>650</v>
      </c>
      <c r="Q1602" t="str">
        <f t="shared" si="48"/>
        <v>밀라노풍 까르보나라마늘1개</v>
      </c>
      <c r="R1602" s="8">
        <f t="shared" si="49"/>
        <v>65</v>
      </c>
    </row>
    <row r="1603" spans="1:18" x14ac:dyDescent="0.4">
      <c r="A1603" s="8" t="s">
        <v>10128</v>
      </c>
      <c r="B1603" s="8" t="s">
        <v>563</v>
      </c>
      <c r="C1603" s="8" t="s">
        <v>4818</v>
      </c>
      <c r="D1603" s="8" t="s">
        <v>3607</v>
      </c>
      <c r="E1603" s="8" t="s">
        <v>10285</v>
      </c>
      <c r="F1603" s="8" t="s">
        <v>4818</v>
      </c>
      <c r="G1603" s="19">
        <v>65</v>
      </c>
      <c r="H1603" s="20" t="s">
        <v>10344</v>
      </c>
      <c r="I1603" s="20">
        <v>1</v>
      </c>
      <c r="J1603" s="20" t="s">
        <v>9911</v>
      </c>
      <c r="K1603" s="20">
        <v>10</v>
      </c>
      <c r="L1603" s="20" t="s">
        <v>9911</v>
      </c>
      <c r="M1603" s="20">
        <v>100</v>
      </c>
      <c r="N1603" s="20">
        <v>650</v>
      </c>
      <c r="O1603" s="8">
        <v>650</v>
      </c>
      <c r="Q1603" t="str">
        <f t="shared" si="48"/>
        <v>불고기 상추쌈밥마늘1쪽</v>
      </c>
      <c r="R1603" s="8">
        <f t="shared" si="49"/>
        <v>65</v>
      </c>
    </row>
    <row r="1604" spans="1:18" x14ac:dyDescent="0.4">
      <c r="A1604" s="8" t="s">
        <v>10403</v>
      </c>
      <c r="B1604" s="8" t="s">
        <v>1706</v>
      </c>
      <c r="C1604" s="8" t="s">
        <v>4818</v>
      </c>
      <c r="D1604" s="8" t="s">
        <v>4872</v>
      </c>
      <c r="E1604" s="8" t="s">
        <v>10285</v>
      </c>
      <c r="F1604" s="8" t="s">
        <v>4818</v>
      </c>
      <c r="G1604" s="19">
        <v>65</v>
      </c>
      <c r="H1604" s="20" t="s">
        <v>10344</v>
      </c>
      <c r="I1604" s="20">
        <v>0.5</v>
      </c>
      <c r="J1604" s="20" t="s">
        <v>9911</v>
      </c>
      <c r="K1604" s="20">
        <v>10</v>
      </c>
      <c r="L1604" s="20" t="s">
        <v>9911</v>
      </c>
      <c r="M1604" s="20">
        <v>100</v>
      </c>
      <c r="N1604" s="20">
        <v>650</v>
      </c>
      <c r="O1604" s="8">
        <v>650</v>
      </c>
      <c r="Q1604" t="str">
        <f t="shared" si="48"/>
        <v>시저샐러드마늘1/2쪽</v>
      </c>
      <c r="R1604" s="8">
        <f t="shared" si="49"/>
        <v>65</v>
      </c>
    </row>
    <row r="1605" spans="1:18" x14ac:dyDescent="0.4">
      <c r="A1605" s="8" t="s">
        <v>10093</v>
      </c>
      <c r="B1605" s="8" t="s">
        <v>1628</v>
      </c>
      <c r="C1605" s="8" t="s">
        <v>4818</v>
      </c>
      <c r="D1605" s="8" t="s">
        <v>3403</v>
      </c>
      <c r="E1605" s="8" t="s">
        <v>10285</v>
      </c>
      <c r="F1605" s="8" t="s">
        <v>4818</v>
      </c>
      <c r="G1605" s="19">
        <v>195</v>
      </c>
      <c r="H1605" s="20" t="s">
        <v>10286</v>
      </c>
      <c r="I1605" s="20">
        <v>6</v>
      </c>
      <c r="J1605" s="20" t="s">
        <v>9911</v>
      </c>
      <c r="K1605" s="20">
        <v>30</v>
      </c>
      <c r="L1605" s="20" t="s">
        <v>9911</v>
      </c>
      <c r="M1605" s="20">
        <v>100</v>
      </c>
      <c r="N1605" s="20">
        <v>650</v>
      </c>
      <c r="O1605" s="8">
        <v>650</v>
      </c>
      <c r="Q1605" t="str">
        <f t="shared" ref="Q1605:Q1668" si="50">SUBSTITUTE(_xlfn.CONCAT(B1605:D1605),"~","-")</f>
        <v>제주 고사리 삼겹살 구이마늘6톨</v>
      </c>
      <c r="R1605" s="8">
        <f t="shared" ref="R1605:R1668" si="51">G1605</f>
        <v>195</v>
      </c>
    </row>
    <row r="1606" spans="1:18" x14ac:dyDescent="0.4">
      <c r="A1606" s="8" t="s">
        <v>10530</v>
      </c>
      <c r="B1606" s="8" t="s">
        <v>703</v>
      </c>
      <c r="C1606" s="8" t="s">
        <v>4818</v>
      </c>
      <c r="D1606" s="8" t="s">
        <v>4888</v>
      </c>
      <c r="E1606" s="8" t="s">
        <v>10285</v>
      </c>
      <c r="F1606" s="8" t="s">
        <v>4818</v>
      </c>
      <c r="G1606" s="19">
        <v>195</v>
      </c>
      <c r="H1606" s="20" t="s">
        <v>10286</v>
      </c>
      <c r="I1606" s="20">
        <v>5</v>
      </c>
      <c r="J1606" s="20" t="s">
        <v>9911</v>
      </c>
      <c r="K1606" s="20">
        <v>30</v>
      </c>
      <c r="L1606" s="20" t="s">
        <v>9911</v>
      </c>
      <c r="M1606" s="20">
        <v>100</v>
      </c>
      <c r="N1606" s="20">
        <v>650</v>
      </c>
      <c r="O1606" s="8">
        <v>650</v>
      </c>
      <c r="Q1606" t="str">
        <f t="shared" si="50"/>
        <v xml:space="preserve">토마토 페스토 파스타마늘5톨 </v>
      </c>
      <c r="R1606" s="8">
        <f t="shared" si="51"/>
        <v>195</v>
      </c>
    </row>
    <row r="1607" spans="1:18" x14ac:dyDescent="0.4">
      <c r="A1607" s="8" t="s">
        <v>9958</v>
      </c>
      <c r="B1607" s="8" t="s">
        <v>2169</v>
      </c>
      <c r="C1607" s="8" t="s">
        <v>4818</v>
      </c>
      <c r="D1607" s="8" t="s">
        <v>4840</v>
      </c>
      <c r="E1607" s="8" t="s">
        <v>10285</v>
      </c>
      <c r="F1607" s="8" t="s">
        <v>4818</v>
      </c>
      <c r="G1607" s="19">
        <v>195</v>
      </c>
      <c r="H1607" s="20" t="s">
        <v>10286</v>
      </c>
      <c r="I1607" s="20">
        <v>4</v>
      </c>
      <c r="J1607" s="20" t="s">
        <v>9911</v>
      </c>
      <c r="K1607" s="20">
        <v>30</v>
      </c>
      <c r="L1607" s="20" t="s">
        <v>9911</v>
      </c>
      <c r="M1607" s="20">
        <v>100</v>
      </c>
      <c r="N1607" s="20">
        <v>650</v>
      </c>
      <c r="O1607" s="8">
        <v>650</v>
      </c>
      <c r="Q1607" t="str">
        <f t="shared" si="50"/>
        <v>동파육마늘4톨</v>
      </c>
      <c r="R1607" s="8">
        <f t="shared" si="51"/>
        <v>195</v>
      </c>
    </row>
    <row r="1608" spans="1:18" x14ac:dyDescent="0.4">
      <c r="A1608" s="8" t="s">
        <v>10327</v>
      </c>
      <c r="B1608" s="8" t="s">
        <v>1084</v>
      </c>
      <c r="C1608" s="8" t="s">
        <v>4818</v>
      </c>
      <c r="D1608" s="8" t="s">
        <v>4840</v>
      </c>
      <c r="E1608" s="8" t="s">
        <v>10285</v>
      </c>
      <c r="F1608" s="8" t="s">
        <v>4818</v>
      </c>
      <c r="G1608" s="19">
        <v>195</v>
      </c>
      <c r="H1608" s="20" t="s">
        <v>10286</v>
      </c>
      <c r="I1608" s="20">
        <v>4</v>
      </c>
      <c r="J1608" s="20" t="s">
        <v>9911</v>
      </c>
      <c r="K1608" s="20">
        <v>30</v>
      </c>
      <c r="L1608" s="20" t="s">
        <v>9911</v>
      </c>
      <c r="M1608" s="20">
        <v>100</v>
      </c>
      <c r="N1608" s="20">
        <v>650</v>
      </c>
      <c r="O1608" s="8">
        <v>650</v>
      </c>
      <c r="Q1608" t="str">
        <f t="shared" si="50"/>
        <v>묵은지 들기름 파스타마늘4톨</v>
      </c>
      <c r="R1608" s="8">
        <f t="shared" si="51"/>
        <v>195</v>
      </c>
    </row>
    <row r="1609" spans="1:18" x14ac:dyDescent="0.4">
      <c r="A1609" s="8" t="s">
        <v>10307</v>
      </c>
      <c r="B1609" s="8" t="s">
        <v>1819</v>
      </c>
      <c r="C1609" s="8" t="s">
        <v>4818</v>
      </c>
      <c r="D1609" s="8" t="s">
        <v>4847</v>
      </c>
      <c r="E1609" s="8" t="s">
        <v>10285</v>
      </c>
      <c r="F1609" s="8" t="s">
        <v>4818</v>
      </c>
      <c r="G1609" s="19">
        <v>195</v>
      </c>
      <c r="H1609" s="20" t="s">
        <v>10286</v>
      </c>
      <c r="I1609" s="20">
        <v>3</v>
      </c>
      <c r="J1609" s="20" t="s">
        <v>9911</v>
      </c>
      <c r="K1609" s="20">
        <v>30</v>
      </c>
      <c r="L1609" s="20" t="s">
        <v>9911</v>
      </c>
      <c r="M1609" s="20">
        <v>100</v>
      </c>
      <c r="N1609" s="20">
        <v>650</v>
      </c>
      <c r="O1609" s="8">
        <v>650</v>
      </c>
      <c r="Q1609" t="str">
        <f t="shared" si="50"/>
        <v>돼지안심 스테이크마늘3톨</v>
      </c>
      <c r="R1609" s="8">
        <f t="shared" si="51"/>
        <v>195</v>
      </c>
    </row>
    <row r="1610" spans="1:18" x14ac:dyDescent="0.4">
      <c r="A1610" s="8" t="s">
        <v>10503</v>
      </c>
      <c r="B1610" s="8" t="s">
        <v>536</v>
      </c>
      <c r="C1610" s="8" t="s">
        <v>4818</v>
      </c>
      <c r="D1610" s="8" t="s">
        <v>4870</v>
      </c>
      <c r="E1610" s="8" t="s">
        <v>10285</v>
      </c>
      <c r="F1610" s="8" t="s">
        <v>4818</v>
      </c>
      <c r="G1610" s="19">
        <v>195</v>
      </c>
      <c r="H1610" s="20" t="s">
        <v>10286</v>
      </c>
      <c r="I1610" s="20">
        <v>2</v>
      </c>
      <c r="J1610" s="20" t="s">
        <v>9911</v>
      </c>
      <c r="K1610" s="20">
        <v>30</v>
      </c>
      <c r="L1610" s="20" t="s">
        <v>9911</v>
      </c>
      <c r="M1610" s="20">
        <v>100</v>
      </c>
      <c r="N1610" s="20">
        <v>650</v>
      </c>
      <c r="O1610" s="8">
        <v>650</v>
      </c>
      <c r="Q1610" t="str">
        <f t="shared" si="50"/>
        <v>앤초비 파스타마늘2톨</v>
      </c>
      <c r="R1610" s="8">
        <f t="shared" si="51"/>
        <v>195</v>
      </c>
    </row>
    <row r="1611" spans="1:18" x14ac:dyDescent="0.4">
      <c r="A1611" s="8" t="s">
        <v>10403</v>
      </c>
      <c r="B1611" s="8" t="s">
        <v>1706</v>
      </c>
      <c r="C1611" s="8" t="s">
        <v>4818</v>
      </c>
      <c r="D1611" s="8" t="s">
        <v>4870</v>
      </c>
      <c r="E1611" s="8" t="s">
        <v>10285</v>
      </c>
      <c r="F1611" s="8" t="s">
        <v>4818</v>
      </c>
      <c r="G1611" s="19">
        <v>195</v>
      </c>
      <c r="H1611" s="20" t="s">
        <v>10286</v>
      </c>
      <c r="I1611" s="20">
        <v>2</v>
      </c>
      <c r="J1611" s="20" t="s">
        <v>9911</v>
      </c>
      <c r="K1611" s="20">
        <v>30</v>
      </c>
      <c r="L1611" s="20" t="s">
        <v>9911</v>
      </c>
      <c r="M1611" s="20">
        <v>100</v>
      </c>
      <c r="N1611" s="20">
        <v>650</v>
      </c>
      <c r="O1611" s="8">
        <v>650</v>
      </c>
      <c r="Q1611" t="str">
        <f t="shared" si="50"/>
        <v>시저샐러드마늘2톨</v>
      </c>
      <c r="R1611" s="8">
        <f t="shared" si="51"/>
        <v>195</v>
      </c>
    </row>
    <row r="1612" spans="1:18" x14ac:dyDescent="0.4">
      <c r="A1612" s="8" t="s">
        <v>10093</v>
      </c>
      <c r="B1612" s="8" t="s">
        <v>1628</v>
      </c>
      <c r="C1612" s="8" t="s">
        <v>4818</v>
      </c>
      <c r="D1612" s="8" t="s">
        <v>4870</v>
      </c>
      <c r="E1612" s="8" t="s">
        <v>10285</v>
      </c>
      <c r="F1612" s="8" t="s">
        <v>4818</v>
      </c>
      <c r="G1612" s="19">
        <v>195</v>
      </c>
      <c r="H1612" s="20" t="s">
        <v>10286</v>
      </c>
      <c r="I1612" s="20">
        <v>2</v>
      </c>
      <c r="J1612" s="20" t="s">
        <v>9911</v>
      </c>
      <c r="K1612" s="20">
        <v>30</v>
      </c>
      <c r="L1612" s="20" t="s">
        <v>9911</v>
      </c>
      <c r="M1612" s="20">
        <v>100</v>
      </c>
      <c r="N1612" s="20">
        <v>650</v>
      </c>
      <c r="O1612" s="8">
        <v>650</v>
      </c>
      <c r="Q1612" t="str">
        <f t="shared" si="50"/>
        <v>제주 고사리 삼겹살 구이마늘2톨</v>
      </c>
      <c r="R1612" s="8">
        <f t="shared" si="51"/>
        <v>195</v>
      </c>
    </row>
    <row r="1613" spans="1:18" x14ac:dyDescent="0.4">
      <c r="A1613" s="8" t="s">
        <v>10028</v>
      </c>
      <c r="B1613" s="8" t="s">
        <v>1189</v>
      </c>
      <c r="C1613" s="8" t="s">
        <v>4818</v>
      </c>
      <c r="D1613" s="8" t="s">
        <v>4870</v>
      </c>
      <c r="E1613" s="8" t="s">
        <v>10285</v>
      </c>
      <c r="F1613" s="8" t="s">
        <v>4818</v>
      </c>
      <c r="G1613" s="19">
        <v>195</v>
      </c>
      <c r="H1613" s="20" t="s">
        <v>10286</v>
      </c>
      <c r="I1613" s="20">
        <v>2</v>
      </c>
      <c r="J1613" s="20" t="s">
        <v>9911</v>
      </c>
      <c r="K1613" s="20">
        <v>30</v>
      </c>
      <c r="L1613" s="20" t="s">
        <v>9911</v>
      </c>
      <c r="M1613" s="20">
        <v>100</v>
      </c>
      <c r="N1613" s="20">
        <v>650</v>
      </c>
      <c r="O1613" s="8">
        <v>650</v>
      </c>
      <c r="Q1613" t="str">
        <f t="shared" si="50"/>
        <v>유산슬덮밥마늘2톨</v>
      </c>
      <c r="R1613" s="8">
        <f t="shared" si="51"/>
        <v>195</v>
      </c>
    </row>
    <row r="1614" spans="1:18" x14ac:dyDescent="0.4">
      <c r="A1614" s="8" t="s">
        <v>10087</v>
      </c>
      <c r="B1614" s="8" t="s">
        <v>1686</v>
      </c>
      <c r="C1614" s="8" t="s">
        <v>4818</v>
      </c>
      <c r="D1614" s="8" t="s">
        <v>4828</v>
      </c>
      <c r="E1614" s="8" t="s">
        <v>10285</v>
      </c>
      <c r="F1614" s="8" t="s">
        <v>4818</v>
      </c>
      <c r="G1614" s="19">
        <v>195</v>
      </c>
      <c r="H1614" s="20" t="s">
        <v>10286</v>
      </c>
      <c r="I1614" s="20">
        <v>2</v>
      </c>
      <c r="J1614" s="20" t="s">
        <v>9911</v>
      </c>
      <c r="K1614" s="20">
        <v>30</v>
      </c>
      <c r="L1614" s="20" t="s">
        <v>9911</v>
      </c>
      <c r="M1614" s="20">
        <v>100</v>
      </c>
      <c r="N1614" s="20">
        <v>650</v>
      </c>
      <c r="O1614" s="8">
        <v>650</v>
      </c>
      <c r="Q1614" t="str">
        <f t="shared" si="50"/>
        <v xml:space="preserve">감자 오믈렛마늘2톨 </v>
      </c>
      <c r="R1614" s="8">
        <f t="shared" si="51"/>
        <v>195</v>
      </c>
    </row>
    <row r="1615" spans="1:18" x14ac:dyDescent="0.4">
      <c r="A1615" s="8" t="s">
        <v>10495</v>
      </c>
      <c r="B1615" s="8" t="s">
        <v>515</v>
      </c>
      <c r="C1615" s="8" t="s">
        <v>4891</v>
      </c>
      <c r="D1615" s="8" t="s">
        <v>2500</v>
      </c>
      <c r="E1615" s="8" t="s">
        <v>10531</v>
      </c>
      <c r="F1615" s="8" t="s">
        <v>4892</v>
      </c>
      <c r="G1615" s="19">
        <v>31</v>
      </c>
      <c r="H1615" s="20" t="s">
        <v>9926</v>
      </c>
      <c r="I1615" s="20">
        <v>3</v>
      </c>
      <c r="J1615" s="20" t="s">
        <v>9911</v>
      </c>
      <c r="K1615" s="20">
        <v>5</v>
      </c>
      <c r="L1615" s="20" t="s">
        <v>9911</v>
      </c>
      <c r="M1615" s="20">
        <v>100</v>
      </c>
      <c r="N1615" s="20">
        <v>620</v>
      </c>
      <c r="O1615" s="8">
        <v>620</v>
      </c>
      <c r="Q1615" t="str">
        <f t="shared" si="50"/>
        <v>일본풍 등심 스테키마늘 간 것3개</v>
      </c>
      <c r="R1615" s="8">
        <f t="shared" si="51"/>
        <v>31</v>
      </c>
    </row>
    <row r="1616" spans="1:18" x14ac:dyDescent="0.4">
      <c r="A1616" s="8" t="s">
        <v>9969</v>
      </c>
      <c r="B1616" s="8" t="s">
        <v>1811</v>
      </c>
      <c r="C1616" s="8" t="s">
        <v>4894</v>
      </c>
      <c r="D1616" s="8" t="s">
        <v>2958</v>
      </c>
      <c r="E1616" s="8" t="s">
        <v>10532</v>
      </c>
      <c r="F1616" s="8" t="s">
        <v>4894</v>
      </c>
      <c r="G1616" s="19">
        <v>382.29</v>
      </c>
      <c r="H1616" s="20" t="s">
        <v>9914</v>
      </c>
      <c r="I1616" s="20">
        <v>0.33333333333333331</v>
      </c>
      <c r="J1616" s="20" t="s">
        <v>9890</v>
      </c>
      <c r="K1616" s="20">
        <v>15</v>
      </c>
      <c r="L1616" s="20" t="s">
        <v>9890</v>
      </c>
      <c r="M1616" s="20">
        <v>100</v>
      </c>
      <c r="N1616" s="20">
        <v>2548.6</v>
      </c>
      <c r="O1616" s="8">
        <v>2548.6</v>
      </c>
      <c r="Q1616" t="str">
        <f t="shared" si="50"/>
        <v>장어덮밥마늘즙⅓술</v>
      </c>
      <c r="R1616" s="8">
        <f t="shared" si="51"/>
        <v>382.29</v>
      </c>
    </row>
    <row r="1617" spans="1:18" x14ac:dyDescent="0.4">
      <c r="A1617" s="8" t="s">
        <v>10256</v>
      </c>
      <c r="B1617" s="8" t="s">
        <v>1138</v>
      </c>
      <c r="C1617" s="8" t="s">
        <v>4896</v>
      </c>
      <c r="D1617" s="8" t="s">
        <v>2779</v>
      </c>
      <c r="E1617" s="8" t="s">
        <v>10533</v>
      </c>
      <c r="F1617" s="8" t="s">
        <v>4896</v>
      </c>
      <c r="G1617" s="19">
        <v>29.614285714285714</v>
      </c>
      <c r="H1617" s="20" t="s">
        <v>9926</v>
      </c>
      <c r="I1617" s="20">
        <v>2</v>
      </c>
      <c r="J1617" s="20" t="s">
        <v>9911</v>
      </c>
      <c r="K1617" s="20">
        <v>5</v>
      </c>
      <c r="L1617" s="20" t="s">
        <v>9911</v>
      </c>
      <c r="M1617" s="20">
        <v>100</v>
      </c>
      <c r="N1617" s="20">
        <v>592.28571428571433</v>
      </c>
      <c r="O1617" s="8">
        <v>592.28571428571433</v>
      </c>
      <c r="Q1617" t="str">
        <f t="shared" si="50"/>
        <v>채끝살스테이크마늘쫑2개</v>
      </c>
      <c r="R1617" s="8">
        <f t="shared" si="51"/>
        <v>29.614285714285714</v>
      </c>
    </row>
    <row r="1618" spans="1:18" x14ac:dyDescent="0.4">
      <c r="A1618" s="8" t="s">
        <v>10251</v>
      </c>
      <c r="B1618" s="8" t="s">
        <v>1268</v>
      </c>
      <c r="C1618" s="8" t="s">
        <v>4896</v>
      </c>
      <c r="D1618" s="8" t="s">
        <v>4897</v>
      </c>
      <c r="E1618" s="8" t="s">
        <v>10533</v>
      </c>
      <c r="F1618" s="8" t="s">
        <v>4896</v>
      </c>
      <c r="G1618" s="19">
        <v>473.82857142857142</v>
      </c>
      <c r="H1618" s="8" t="s">
        <v>9911</v>
      </c>
      <c r="I1618" s="8">
        <v>1</v>
      </c>
      <c r="J1618" s="8" t="s">
        <v>9911</v>
      </c>
      <c r="K1618" s="8">
        <v>80</v>
      </c>
      <c r="L1618" s="8" t="s">
        <v>9911</v>
      </c>
      <c r="M1618" s="8">
        <v>100</v>
      </c>
      <c r="N1618" s="8">
        <v>592.28571428571433</v>
      </c>
      <c r="O1618" s="8">
        <v>592.28571428571433</v>
      </c>
      <c r="Q1618" t="str">
        <f t="shared" si="50"/>
        <v>닭고기 마늘쫑 볶음밥마늘쫑5줄기(80g)</v>
      </c>
      <c r="R1618" s="8">
        <f t="shared" si="51"/>
        <v>473.82857142857142</v>
      </c>
    </row>
    <row r="1619" spans="1:18" x14ac:dyDescent="0.4">
      <c r="A1619" s="8" t="s">
        <v>10319</v>
      </c>
      <c r="B1619" s="8" t="s">
        <v>1204</v>
      </c>
      <c r="C1619" s="8" t="s">
        <v>4900</v>
      </c>
      <c r="D1619" s="8" t="s">
        <v>4901</v>
      </c>
      <c r="E1619" s="8" t="s">
        <v>10534</v>
      </c>
      <c r="F1619" s="8" t="s">
        <v>4900</v>
      </c>
      <c r="G1619" s="19">
        <v>299.39999999999998</v>
      </c>
      <c r="H1619" s="8" t="s">
        <v>9911</v>
      </c>
      <c r="I1619" s="8">
        <v>1</v>
      </c>
      <c r="J1619" s="8" t="s">
        <v>9911</v>
      </c>
      <c r="K1619" s="8">
        <v>40</v>
      </c>
      <c r="L1619" s="8" t="s">
        <v>9911</v>
      </c>
      <c r="M1619" s="8">
        <v>100</v>
      </c>
      <c r="N1619" s="8">
        <v>748.5</v>
      </c>
      <c r="O1619" s="8">
        <v>748.5</v>
      </c>
      <c r="Q1619" t="str">
        <f t="shared" si="50"/>
        <v>마라샹궈마라소스30-40g</v>
      </c>
      <c r="R1619" s="8">
        <f t="shared" si="51"/>
        <v>299.39999999999998</v>
      </c>
    </row>
    <row r="1620" spans="1:18" x14ac:dyDescent="0.4">
      <c r="A1620" s="8" t="s">
        <v>10092</v>
      </c>
      <c r="B1620" s="8" t="s">
        <v>343</v>
      </c>
      <c r="C1620" s="8" t="s">
        <v>4900</v>
      </c>
      <c r="D1620" s="8" t="s">
        <v>4903</v>
      </c>
      <c r="E1620" s="8" t="s">
        <v>10534</v>
      </c>
      <c r="F1620" s="8" t="s">
        <v>4900</v>
      </c>
      <c r="G1620" s="19">
        <v>823.35</v>
      </c>
      <c r="H1620" s="8" t="s">
        <v>9911</v>
      </c>
      <c r="I1620" s="8">
        <v>1</v>
      </c>
      <c r="J1620" s="8" t="s">
        <v>9911</v>
      </c>
      <c r="K1620" s="8">
        <v>110</v>
      </c>
      <c r="L1620" s="8" t="s">
        <v>9911</v>
      </c>
      <c r="M1620" s="8">
        <v>100</v>
      </c>
      <c r="N1620" s="8">
        <v>748.5</v>
      </c>
      <c r="O1620" s="8">
        <v>748.5</v>
      </c>
      <c r="Q1620" t="str">
        <f t="shared" si="50"/>
        <v>마라탕마라소스110g</v>
      </c>
      <c r="R1620" s="8">
        <f t="shared" si="51"/>
        <v>823.35</v>
      </c>
    </row>
    <row r="1621" spans="1:18" x14ac:dyDescent="0.4">
      <c r="A1621" s="8" t="s">
        <v>10024</v>
      </c>
      <c r="B1621" s="8" t="s">
        <v>1486</v>
      </c>
      <c r="C1621" s="8" t="s">
        <v>4905</v>
      </c>
      <c r="D1621" s="8" t="s">
        <v>4906</v>
      </c>
      <c r="E1621" s="8" t="s">
        <v>10535</v>
      </c>
      <c r="F1621" s="8" t="s">
        <v>4905</v>
      </c>
      <c r="G1621" s="19">
        <v>27.85</v>
      </c>
      <c r="H1621" s="20" t="s">
        <v>9926</v>
      </c>
      <c r="I1621" s="20">
        <v>10</v>
      </c>
      <c r="J1621" s="20" t="s">
        <v>9911</v>
      </c>
      <c r="K1621" s="20">
        <v>2</v>
      </c>
      <c r="L1621" s="20" t="s">
        <v>9911</v>
      </c>
      <c r="M1621" s="20">
        <v>100</v>
      </c>
      <c r="N1621" s="20">
        <v>1392.5</v>
      </c>
      <c r="O1621" s="8">
        <v>1392.5</v>
      </c>
      <c r="Q1621" t="str">
        <f t="shared" si="50"/>
        <v>고추 듬뿍 닭튀김마른고추10개</v>
      </c>
      <c r="R1621" s="8">
        <f t="shared" si="51"/>
        <v>27.85</v>
      </c>
    </row>
    <row r="1622" spans="1:18" x14ac:dyDescent="0.4">
      <c r="A1622" s="8" t="s">
        <v>10362</v>
      </c>
      <c r="B1622" s="8" t="s">
        <v>1145</v>
      </c>
      <c r="C1622" s="8" t="s">
        <v>4910</v>
      </c>
      <c r="D1622" s="8" t="s">
        <v>4107</v>
      </c>
      <c r="E1622" s="8" t="s">
        <v>10535</v>
      </c>
      <c r="F1622" s="8" t="s">
        <v>4905</v>
      </c>
      <c r="G1622" s="19">
        <v>27.85</v>
      </c>
      <c r="H1622" s="20" t="s">
        <v>9926</v>
      </c>
      <c r="I1622" s="20">
        <v>6</v>
      </c>
      <c r="J1622" s="20" t="s">
        <v>9911</v>
      </c>
      <c r="K1622" s="20">
        <v>2</v>
      </c>
      <c r="L1622" s="20" t="s">
        <v>9911</v>
      </c>
      <c r="M1622" s="20">
        <v>100</v>
      </c>
      <c r="N1622" s="20">
        <v>1392.5</v>
      </c>
      <c r="O1622" s="8">
        <v>1392.5</v>
      </c>
      <c r="Q1622" t="str">
        <f t="shared" si="50"/>
        <v>사천탕면마른 고추6개</v>
      </c>
      <c r="R1622" s="8">
        <f t="shared" si="51"/>
        <v>27.85</v>
      </c>
    </row>
    <row r="1623" spans="1:18" x14ac:dyDescent="0.4">
      <c r="A1623" s="8" t="s">
        <v>9962</v>
      </c>
      <c r="B1623" s="8" t="s">
        <v>1949</v>
      </c>
      <c r="C1623" s="8" t="s">
        <v>4905</v>
      </c>
      <c r="D1623" s="8" t="s">
        <v>2779</v>
      </c>
      <c r="E1623" s="8" t="s">
        <v>10535</v>
      </c>
      <c r="F1623" s="8" t="s">
        <v>4905</v>
      </c>
      <c r="G1623" s="19">
        <v>27.85</v>
      </c>
      <c r="H1623" s="20" t="s">
        <v>9926</v>
      </c>
      <c r="I1623" s="20">
        <v>2</v>
      </c>
      <c r="J1623" s="20" t="s">
        <v>9911</v>
      </c>
      <c r="K1623" s="20">
        <v>2</v>
      </c>
      <c r="L1623" s="20" t="s">
        <v>9911</v>
      </c>
      <c r="M1623" s="20">
        <v>100</v>
      </c>
      <c r="N1623" s="20">
        <v>1392.5</v>
      </c>
      <c r="O1623" s="8">
        <v>1392.5</v>
      </c>
      <c r="Q1623" t="str">
        <f t="shared" si="50"/>
        <v>돼지갈비찜마른고추2개</v>
      </c>
      <c r="R1623" s="8">
        <f t="shared" si="51"/>
        <v>27.85</v>
      </c>
    </row>
    <row r="1624" spans="1:18" x14ac:dyDescent="0.4">
      <c r="A1624" s="8" t="s">
        <v>10528</v>
      </c>
      <c r="B1624" s="8" t="s">
        <v>1692</v>
      </c>
      <c r="C1624" s="8" t="s">
        <v>4905</v>
      </c>
      <c r="D1624" s="8" t="s">
        <v>2774</v>
      </c>
      <c r="E1624" s="8" t="s">
        <v>10535</v>
      </c>
      <c r="F1624" s="8" t="s">
        <v>4905</v>
      </c>
      <c r="G1624" s="19">
        <v>27.85</v>
      </c>
      <c r="H1624" s="20" t="s">
        <v>9926</v>
      </c>
      <c r="I1624" s="20">
        <v>1</v>
      </c>
      <c r="J1624" s="20" t="s">
        <v>9911</v>
      </c>
      <c r="K1624" s="20">
        <v>2</v>
      </c>
      <c r="L1624" s="20" t="s">
        <v>9911</v>
      </c>
      <c r="M1624" s="20">
        <v>100</v>
      </c>
      <c r="N1624" s="20">
        <v>1392.5</v>
      </c>
      <c r="O1624" s="8">
        <v>1392.5</v>
      </c>
      <c r="Q1624" t="str">
        <f t="shared" si="50"/>
        <v>명란파스타마른고추1개</v>
      </c>
      <c r="R1624" s="8">
        <f t="shared" si="51"/>
        <v>27.85</v>
      </c>
    </row>
    <row r="1625" spans="1:18" x14ac:dyDescent="0.4">
      <c r="A1625" s="8" t="s">
        <v>9950</v>
      </c>
      <c r="B1625" s="8" t="s">
        <v>392</v>
      </c>
      <c r="C1625" s="8" t="s">
        <v>4912</v>
      </c>
      <c r="D1625" s="8" t="s">
        <v>2569</v>
      </c>
      <c r="E1625" s="8" t="s">
        <v>10117</v>
      </c>
      <c r="F1625" s="8" t="s">
        <v>4913</v>
      </c>
      <c r="G1625" s="19">
        <v>151.375</v>
      </c>
      <c r="H1625" s="20" t="s">
        <v>2569</v>
      </c>
      <c r="I1625" s="20">
        <v>1</v>
      </c>
      <c r="J1625" s="20" t="s">
        <v>9911</v>
      </c>
      <c r="K1625" s="20">
        <v>10</v>
      </c>
      <c r="L1625" s="20" t="s">
        <v>9911</v>
      </c>
      <c r="M1625" s="20">
        <v>100</v>
      </c>
      <c r="N1625" s="20">
        <v>1513.75</v>
      </c>
      <c r="O1625" s="8">
        <v>1513.75</v>
      </c>
      <c r="Q1625" t="str">
        <f t="shared" si="50"/>
        <v>파기름 비빔면마른 고추 후레이크약간</v>
      </c>
      <c r="R1625" s="8">
        <f t="shared" si="51"/>
        <v>151.375</v>
      </c>
    </row>
    <row r="1626" spans="1:18" x14ac:dyDescent="0.4">
      <c r="A1626" s="8" t="s">
        <v>10247</v>
      </c>
      <c r="B1626" s="8" t="s">
        <v>1450</v>
      </c>
      <c r="C1626" s="8" t="s">
        <v>4915</v>
      </c>
      <c r="D1626" s="8" t="s">
        <v>4917</v>
      </c>
      <c r="E1626" s="8" t="s">
        <v>10536</v>
      </c>
      <c r="F1626" s="8" t="s">
        <v>4916</v>
      </c>
      <c r="G1626" s="19">
        <v>49.3</v>
      </c>
      <c r="H1626" s="20" t="s">
        <v>10221</v>
      </c>
      <c r="I1626" s="20">
        <v>0.5</v>
      </c>
      <c r="J1626" s="20" t="s">
        <v>9911</v>
      </c>
      <c r="K1626" s="20">
        <v>1</v>
      </c>
      <c r="L1626" s="20" t="s">
        <v>9911</v>
      </c>
      <c r="M1626" s="20">
        <v>100</v>
      </c>
      <c r="N1626" s="20">
        <v>4930</v>
      </c>
      <c r="O1626" s="8">
        <v>4930</v>
      </c>
      <c r="Q1626" t="str">
        <f t="shared" si="50"/>
        <v>우동마른 김1/2장</v>
      </c>
      <c r="R1626" s="8">
        <f t="shared" si="51"/>
        <v>49.3</v>
      </c>
    </row>
    <row r="1627" spans="1:18" x14ac:dyDescent="0.4">
      <c r="A1627" s="8" t="s">
        <v>9982</v>
      </c>
      <c r="B1627" s="8" t="s">
        <v>994</v>
      </c>
      <c r="C1627" s="8" t="s">
        <v>4919</v>
      </c>
      <c r="D1627" s="8" t="s">
        <v>2869</v>
      </c>
      <c r="E1627" s="8" t="s">
        <v>10537</v>
      </c>
      <c r="F1627" s="8" t="s">
        <v>4919</v>
      </c>
      <c r="G1627" s="19">
        <v>846.57142857142856</v>
      </c>
      <c r="H1627" s="8" t="s">
        <v>9911</v>
      </c>
      <c r="I1627" s="8">
        <v>1</v>
      </c>
      <c r="J1627" s="8" t="s">
        <v>9911</v>
      </c>
      <c r="K1627" s="8">
        <v>200</v>
      </c>
      <c r="L1627" s="8" t="s">
        <v>9911</v>
      </c>
      <c r="M1627" s="8">
        <v>100</v>
      </c>
      <c r="N1627" s="8">
        <v>423.28571428571428</v>
      </c>
      <c r="O1627" s="8">
        <v>423.28571428571428</v>
      </c>
      <c r="Q1627" t="str">
        <f t="shared" si="50"/>
        <v>잔치국수마른소면200g</v>
      </c>
      <c r="R1627" s="8">
        <f t="shared" si="51"/>
        <v>846.57142857142856</v>
      </c>
    </row>
    <row r="1628" spans="1:18" x14ac:dyDescent="0.4">
      <c r="A1628" s="8" t="s">
        <v>10392</v>
      </c>
      <c r="B1628" s="8" t="s">
        <v>1073</v>
      </c>
      <c r="C1628" s="8" t="s">
        <v>4921</v>
      </c>
      <c r="D1628" s="8" t="s">
        <v>2533</v>
      </c>
      <c r="E1628" s="8" t="s">
        <v>10538</v>
      </c>
      <c r="F1628" s="8" t="s">
        <v>4921</v>
      </c>
      <c r="G1628" s="19">
        <v>62.362499999999997</v>
      </c>
      <c r="H1628" s="20" t="s">
        <v>9914</v>
      </c>
      <c r="I1628" s="20">
        <v>4</v>
      </c>
      <c r="J1628" s="20" t="s">
        <v>9911</v>
      </c>
      <c r="K1628" s="20">
        <v>15</v>
      </c>
      <c r="L1628" s="20" t="s">
        <v>9911</v>
      </c>
      <c r="M1628" s="20">
        <v>100</v>
      </c>
      <c r="N1628" s="20">
        <v>415.75</v>
      </c>
      <c r="O1628" s="8">
        <v>415.75</v>
      </c>
      <c r="Q1628" t="str">
        <f t="shared" si="50"/>
        <v>모닝빵 달걀샌드위치마요네즈4큰술</v>
      </c>
      <c r="R1628" s="8">
        <f t="shared" si="51"/>
        <v>62.362499999999997</v>
      </c>
    </row>
    <row r="1629" spans="1:18" x14ac:dyDescent="0.4">
      <c r="A1629" s="8" t="s">
        <v>10106</v>
      </c>
      <c r="B1629" s="8" t="s">
        <v>2412</v>
      </c>
      <c r="C1629" s="8" t="s">
        <v>4921</v>
      </c>
      <c r="D1629" s="8" t="s">
        <v>2533</v>
      </c>
      <c r="E1629" s="8" t="s">
        <v>10538</v>
      </c>
      <c r="F1629" s="8" t="s">
        <v>4921</v>
      </c>
      <c r="G1629" s="19">
        <v>62.362499999999997</v>
      </c>
      <c r="H1629" s="20" t="s">
        <v>9914</v>
      </c>
      <c r="I1629" s="20">
        <v>4</v>
      </c>
      <c r="J1629" s="20" t="s">
        <v>9911</v>
      </c>
      <c r="K1629" s="20">
        <v>15</v>
      </c>
      <c r="L1629" s="20" t="s">
        <v>9911</v>
      </c>
      <c r="M1629" s="20">
        <v>100</v>
      </c>
      <c r="N1629" s="20">
        <v>415.75</v>
      </c>
      <c r="O1629" s="8">
        <v>415.75</v>
      </c>
      <c r="Q1629" t="str">
        <f t="shared" si="50"/>
        <v>감자고로케마요네즈4큰술</v>
      </c>
      <c r="R1629" s="8">
        <f t="shared" si="51"/>
        <v>62.362499999999997</v>
      </c>
    </row>
    <row r="1630" spans="1:18" x14ac:dyDescent="0.4">
      <c r="A1630" s="8" t="s">
        <v>10374</v>
      </c>
      <c r="B1630" s="8" t="s">
        <v>2236</v>
      </c>
      <c r="C1630" s="8" t="s">
        <v>4921</v>
      </c>
      <c r="D1630" s="8" t="s">
        <v>2533</v>
      </c>
      <c r="E1630" s="8" t="s">
        <v>10538</v>
      </c>
      <c r="F1630" s="8" t="s">
        <v>4921</v>
      </c>
      <c r="G1630" s="19">
        <v>62.362499999999997</v>
      </c>
      <c r="H1630" s="20" t="s">
        <v>9914</v>
      </c>
      <c r="I1630" s="20">
        <v>4</v>
      </c>
      <c r="J1630" s="20" t="s">
        <v>9911</v>
      </c>
      <c r="K1630" s="20">
        <v>15</v>
      </c>
      <c r="L1630" s="20" t="s">
        <v>9911</v>
      </c>
      <c r="M1630" s="20">
        <v>100</v>
      </c>
      <c r="N1630" s="20">
        <v>415.75</v>
      </c>
      <c r="O1630" s="8">
        <v>415.75</v>
      </c>
      <c r="Q1630" t="str">
        <f t="shared" si="50"/>
        <v>통새우미니버거마요네즈4큰술</v>
      </c>
      <c r="R1630" s="8">
        <f t="shared" si="51"/>
        <v>62.362499999999997</v>
      </c>
    </row>
    <row r="1631" spans="1:18" x14ac:dyDescent="0.4">
      <c r="A1631" s="8" t="s">
        <v>10014</v>
      </c>
      <c r="B1631" s="8" t="s">
        <v>895</v>
      </c>
      <c r="C1631" s="8" t="s">
        <v>4921</v>
      </c>
      <c r="D1631" s="8" t="s">
        <v>2533</v>
      </c>
      <c r="E1631" s="8" t="s">
        <v>10538</v>
      </c>
      <c r="F1631" s="8" t="s">
        <v>4921</v>
      </c>
      <c r="G1631" s="19">
        <v>62.362499999999997</v>
      </c>
      <c r="H1631" s="20" t="s">
        <v>9914</v>
      </c>
      <c r="I1631" s="20">
        <v>4</v>
      </c>
      <c r="J1631" s="20" t="s">
        <v>9911</v>
      </c>
      <c r="K1631" s="20">
        <v>15</v>
      </c>
      <c r="L1631" s="20" t="s">
        <v>9911</v>
      </c>
      <c r="M1631" s="20">
        <v>100</v>
      </c>
      <c r="N1631" s="20">
        <v>415.75</v>
      </c>
      <c r="O1631" s="8">
        <v>415.75</v>
      </c>
      <c r="Q1631" t="str">
        <f t="shared" si="50"/>
        <v>불고기샌드위치마요네즈4큰술</v>
      </c>
      <c r="R1631" s="8">
        <f t="shared" si="51"/>
        <v>62.362499999999997</v>
      </c>
    </row>
    <row r="1632" spans="1:18" x14ac:dyDescent="0.4">
      <c r="A1632" s="8" t="s">
        <v>10086</v>
      </c>
      <c r="B1632" s="8" t="s">
        <v>181</v>
      </c>
      <c r="C1632" s="8" t="s">
        <v>4921</v>
      </c>
      <c r="D1632" s="8" t="s">
        <v>2520</v>
      </c>
      <c r="E1632" s="8" t="s">
        <v>10538</v>
      </c>
      <c r="F1632" s="8" t="s">
        <v>4921</v>
      </c>
      <c r="G1632" s="19">
        <v>62.362499999999997</v>
      </c>
      <c r="H1632" s="20" t="s">
        <v>9914</v>
      </c>
      <c r="I1632" s="20">
        <v>3</v>
      </c>
      <c r="J1632" s="20" t="s">
        <v>9911</v>
      </c>
      <c r="K1632" s="20">
        <v>15</v>
      </c>
      <c r="L1632" s="20" t="s">
        <v>9911</v>
      </c>
      <c r="M1632" s="20">
        <v>100</v>
      </c>
      <c r="N1632" s="20">
        <v>415.75</v>
      </c>
      <c r="O1632" s="8">
        <v>415.75</v>
      </c>
      <c r="Q1632" t="str">
        <f t="shared" si="50"/>
        <v>감자 달걀 오이 샐러드마요네즈3큰술</v>
      </c>
      <c r="R1632" s="8">
        <f t="shared" si="51"/>
        <v>62.362499999999997</v>
      </c>
    </row>
    <row r="1633" spans="1:18" x14ac:dyDescent="0.4">
      <c r="A1633" s="8" t="s">
        <v>10103</v>
      </c>
      <c r="B1633" s="8" t="s">
        <v>350</v>
      </c>
      <c r="C1633" s="8" t="s">
        <v>4921</v>
      </c>
      <c r="D1633" s="8" t="s">
        <v>2520</v>
      </c>
      <c r="E1633" s="8" t="s">
        <v>10538</v>
      </c>
      <c r="F1633" s="8" t="s">
        <v>4921</v>
      </c>
      <c r="G1633" s="19">
        <v>62.362499999999997</v>
      </c>
      <c r="H1633" s="20" t="s">
        <v>9914</v>
      </c>
      <c r="I1633" s="20">
        <v>3</v>
      </c>
      <c r="J1633" s="20" t="s">
        <v>9911</v>
      </c>
      <c r="K1633" s="20">
        <v>15</v>
      </c>
      <c r="L1633" s="20" t="s">
        <v>9911</v>
      </c>
      <c r="M1633" s="20">
        <v>100</v>
      </c>
      <c r="N1633" s="20">
        <v>415.75</v>
      </c>
      <c r="O1633" s="8">
        <v>415.75</v>
      </c>
      <c r="Q1633" t="str">
        <f t="shared" si="50"/>
        <v>감자치즈크로켓마요네즈3큰술</v>
      </c>
      <c r="R1633" s="8">
        <f t="shared" si="51"/>
        <v>62.362499999999997</v>
      </c>
    </row>
    <row r="1634" spans="1:18" x14ac:dyDescent="0.4">
      <c r="A1634" s="8" t="s">
        <v>10539</v>
      </c>
      <c r="B1634" s="8" t="s">
        <v>1039</v>
      </c>
      <c r="C1634" s="8" t="s">
        <v>4921</v>
      </c>
      <c r="D1634" s="8" t="s">
        <v>2520</v>
      </c>
      <c r="E1634" s="8" t="s">
        <v>10538</v>
      </c>
      <c r="F1634" s="8" t="s">
        <v>4921</v>
      </c>
      <c r="G1634" s="19">
        <v>62.362499999999997</v>
      </c>
      <c r="H1634" s="20" t="s">
        <v>9914</v>
      </c>
      <c r="I1634" s="20">
        <v>3</v>
      </c>
      <c r="J1634" s="20" t="s">
        <v>9911</v>
      </c>
      <c r="K1634" s="20">
        <v>15</v>
      </c>
      <c r="L1634" s="20" t="s">
        <v>9911</v>
      </c>
      <c r="M1634" s="20">
        <v>100</v>
      </c>
      <c r="N1634" s="20">
        <v>415.75</v>
      </c>
      <c r="O1634" s="8">
        <v>415.75</v>
      </c>
      <c r="Q1634" t="str">
        <f t="shared" si="50"/>
        <v>콘치즈마요네즈3큰술</v>
      </c>
      <c r="R1634" s="8">
        <f t="shared" si="51"/>
        <v>62.362499999999997</v>
      </c>
    </row>
    <row r="1635" spans="1:18" x14ac:dyDescent="0.4">
      <c r="A1635" s="8" t="s">
        <v>10540</v>
      </c>
      <c r="B1635" s="8" t="s">
        <v>2404</v>
      </c>
      <c r="C1635" s="8" t="s">
        <v>4921</v>
      </c>
      <c r="D1635" s="8" t="s">
        <v>2520</v>
      </c>
      <c r="E1635" s="8" t="s">
        <v>10538</v>
      </c>
      <c r="F1635" s="8" t="s">
        <v>4921</v>
      </c>
      <c r="G1635" s="19">
        <v>62.362499999999997</v>
      </c>
      <c r="H1635" s="20" t="s">
        <v>9914</v>
      </c>
      <c r="I1635" s="20">
        <v>3</v>
      </c>
      <c r="J1635" s="20" t="s">
        <v>9911</v>
      </c>
      <c r="K1635" s="20">
        <v>15</v>
      </c>
      <c r="L1635" s="20" t="s">
        <v>9911</v>
      </c>
      <c r="M1635" s="20">
        <v>100</v>
      </c>
      <c r="N1635" s="20">
        <v>415.75</v>
      </c>
      <c r="O1635" s="8">
        <v>415.75</v>
      </c>
      <c r="Q1635" t="str">
        <f t="shared" si="50"/>
        <v>모닝빵 핫도그마요네즈3큰술</v>
      </c>
      <c r="R1635" s="8">
        <f t="shared" si="51"/>
        <v>62.362499999999997</v>
      </c>
    </row>
    <row r="1636" spans="1:18" x14ac:dyDescent="0.4">
      <c r="A1636" s="8" t="s">
        <v>10223</v>
      </c>
      <c r="B1636" s="8" t="s">
        <v>887</v>
      </c>
      <c r="C1636" s="8" t="s">
        <v>4921</v>
      </c>
      <c r="D1636" s="8" t="s">
        <v>2520</v>
      </c>
      <c r="E1636" s="8" t="s">
        <v>10538</v>
      </c>
      <c r="F1636" s="8" t="s">
        <v>4921</v>
      </c>
      <c r="G1636" s="19">
        <v>62.362499999999997</v>
      </c>
      <c r="H1636" s="20" t="s">
        <v>9914</v>
      </c>
      <c r="I1636" s="20">
        <v>3</v>
      </c>
      <c r="J1636" s="20" t="s">
        <v>9911</v>
      </c>
      <c r="K1636" s="20">
        <v>15</v>
      </c>
      <c r="L1636" s="20" t="s">
        <v>9911</v>
      </c>
      <c r="M1636" s="20">
        <v>100</v>
      </c>
      <c r="N1636" s="20">
        <v>415.75</v>
      </c>
      <c r="O1636" s="8">
        <v>415.75</v>
      </c>
      <c r="Q1636" t="str">
        <f t="shared" si="50"/>
        <v>달걀샌드위치마요네즈3큰술</v>
      </c>
      <c r="R1636" s="8">
        <f t="shared" si="51"/>
        <v>62.362499999999997</v>
      </c>
    </row>
    <row r="1637" spans="1:18" x14ac:dyDescent="0.4">
      <c r="A1637" s="8" t="s">
        <v>10042</v>
      </c>
      <c r="B1637" s="8" t="s">
        <v>631</v>
      </c>
      <c r="C1637" s="8" t="s">
        <v>4921</v>
      </c>
      <c r="D1637" s="8" t="s">
        <v>2520</v>
      </c>
      <c r="E1637" s="8" t="s">
        <v>10538</v>
      </c>
      <c r="F1637" s="8" t="s">
        <v>4921</v>
      </c>
      <c r="G1637" s="19">
        <v>62.362499999999997</v>
      </c>
      <c r="H1637" s="20" t="s">
        <v>9914</v>
      </c>
      <c r="I1637" s="20">
        <v>3</v>
      </c>
      <c r="J1637" s="20" t="s">
        <v>9911</v>
      </c>
      <c r="K1637" s="20">
        <v>15</v>
      </c>
      <c r="L1637" s="20" t="s">
        <v>9911</v>
      </c>
      <c r="M1637" s="20">
        <v>100</v>
      </c>
      <c r="N1637" s="20">
        <v>415.75</v>
      </c>
      <c r="O1637" s="8">
        <v>415.75</v>
      </c>
      <c r="Q1637" t="str">
        <f t="shared" si="50"/>
        <v>목살스테이크마요네즈3큰술</v>
      </c>
      <c r="R1637" s="8">
        <f t="shared" si="51"/>
        <v>62.362499999999997</v>
      </c>
    </row>
    <row r="1638" spans="1:18" x14ac:dyDescent="0.4">
      <c r="A1638" s="8" t="s">
        <v>10395</v>
      </c>
      <c r="B1638" s="8" t="s">
        <v>1842</v>
      </c>
      <c r="C1638" s="8" t="s">
        <v>4921</v>
      </c>
      <c r="D1638" s="8" t="s">
        <v>2614</v>
      </c>
      <c r="E1638" s="8" t="s">
        <v>10538</v>
      </c>
      <c r="F1638" s="8" t="s">
        <v>4921</v>
      </c>
      <c r="G1638" s="19">
        <v>62.362499999999997</v>
      </c>
      <c r="H1638" s="20" t="s">
        <v>9914</v>
      </c>
      <c r="I1638" s="20">
        <v>3</v>
      </c>
      <c r="J1638" s="20" t="s">
        <v>9911</v>
      </c>
      <c r="K1638" s="20">
        <v>15</v>
      </c>
      <c r="L1638" s="20" t="s">
        <v>9911</v>
      </c>
      <c r="M1638" s="20">
        <v>100</v>
      </c>
      <c r="N1638" s="20">
        <v>415.75</v>
      </c>
      <c r="O1638" s="8">
        <v>415.75</v>
      </c>
      <c r="Q1638" t="str">
        <f t="shared" si="50"/>
        <v xml:space="preserve">에그 크로와상 샌드위치 마요네즈3큰술 </v>
      </c>
      <c r="R1638" s="8">
        <f t="shared" si="51"/>
        <v>62.362499999999997</v>
      </c>
    </row>
    <row r="1639" spans="1:18" x14ac:dyDescent="0.4">
      <c r="A1639" s="8" t="s">
        <v>10539</v>
      </c>
      <c r="B1639" s="8" t="s">
        <v>1039</v>
      </c>
      <c r="C1639" s="8" t="s">
        <v>4921</v>
      </c>
      <c r="D1639" s="8" t="s">
        <v>2526</v>
      </c>
      <c r="E1639" s="8" t="s">
        <v>10538</v>
      </c>
      <c r="F1639" s="8" t="s">
        <v>4921</v>
      </c>
      <c r="G1639" s="19">
        <v>62.362499999999997</v>
      </c>
      <c r="H1639" s="20" t="s">
        <v>9914</v>
      </c>
      <c r="I1639" s="20">
        <v>2</v>
      </c>
      <c r="J1639" s="20" t="s">
        <v>9911</v>
      </c>
      <c r="K1639" s="20">
        <v>15</v>
      </c>
      <c r="L1639" s="20" t="s">
        <v>9911</v>
      </c>
      <c r="M1639" s="20">
        <v>100</v>
      </c>
      <c r="N1639" s="20">
        <v>415.75</v>
      </c>
      <c r="O1639" s="8">
        <v>415.75</v>
      </c>
      <c r="Q1639" t="str">
        <f t="shared" si="50"/>
        <v>콘치즈마요네즈2큰술</v>
      </c>
      <c r="R1639" s="8">
        <f t="shared" si="51"/>
        <v>62.362499999999997</v>
      </c>
    </row>
    <row r="1640" spans="1:18" x14ac:dyDescent="0.4">
      <c r="A1640" s="8" t="s">
        <v>9931</v>
      </c>
      <c r="B1640" s="8" t="s">
        <v>1622</v>
      </c>
      <c r="C1640" s="8" t="s">
        <v>4921</v>
      </c>
      <c r="D1640" s="8" t="s">
        <v>2526</v>
      </c>
      <c r="E1640" s="8" t="s">
        <v>10538</v>
      </c>
      <c r="F1640" s="8" t="s">
        <v>4921</v>
      </c>
      <c r="G1640" s="19">
        <v>62.362499999999997</v>
      </c>
      <c r="H1640" s="20" t="s">
        <v>9914</v>
      </c>
      <c r="I1640" s="20">
        <v>2</v>
      </c>
      <c r="J1640" s="20" t="s">
        <v>9911</v>
      </c>
      <c r="K1640" s="20">
        <v>15</v>
      </c>
      <c r="L1640" s="20" t="s">
        <v>9911</v>
      </c>
      <c r="M1640" s="20">
        <v>100</v>
      </c>
      <c r="N1640" s="20">
        <v>415.75</v>
      </c>
      <c r="O1640" s="8">
        <v>415.75</v>
      </c>
      <c r="Q1640" t="str">
        <f t="shared" si="50"/>
        <v>오꼬노미야끼마요네즈2큰술</v>
      </c>
      <c r="R1640" s="8">
        <f t="shared" si="51"/>
        <v>62.362499999999997</v>
      </c>
    </row>
    <row r="1641" spans="1:18" x14ac:dyDescent="0.4">
      <c r="A1641" s="8" t="s">
        <v>10075</v>
      </c>
      <c r="B1641" s="8" t="s">
        <v>188</v>
      </c>
      <c r="C1641" s="8" t="s">
        <v>4921</v>
      </c>
      <c r="D1641" s="8" t="s">
        <v>2526</v>
      </c>
      <c r="E1641" s="8" t="s">
        <v>10538</v>
      </c>
      <c r="F1641" s="8" t="s">
        <v>4921</v>
      </c>
      <c r="G1641" s="19">
        <v>62.362499999999997</v>
      </c>
      <c r="H1641" s="20" t="s">
        <v>9914</v>
      </c>
      <c r="I1641" s="20">
        <v>2</v>
      </c>
      <c r="J1641" s="20" t="s">
        <v>9911</v>
      </c>
      <c r="K1641" s="20">
        <v>15</v>
      </c>
      <c r="L1641" s="20" t="s">
        <v>9911</v>
      </c>
      <c r="M1641" s="20">
        <v>100</v>
      </c>
      <c r="N1641" s="20">
        <v>415.75</v>
      </c>
      <c r="O1641" s="8">
        <v>415.75</v>
      </c>
      <c r="Q1641" t="str">
        <f t="shared" si="50"/>
        <v>셀러리과일샐러드마요네즈2큰술</v>
      </c>
      <c r="R1641" s="8">
        <f t="shared" si="51"/>
        <v>62.362499999999997</v>
      </c>
    </row>
    <row r="1642" spans="1:18" x14ac:dyDescent="0.4">
      <c r="A1642" s="8" t="s">
        <v>9932</v>
      </c>
      <c r="B1642" s="8" t="s">
        <v>582</v>
      </c>
      <c r="C1642" s="8" t="s">
        <v>4921</v>
      </c>
      <c r="D1642" s="8" t="s">
        <v>2526</v>
      </c>
      <c r="E1642" s="8" t="s">
        <v>10538</v>
      </c>
      <c r="F1642" s="8" t="s">
        <v>4921</v>
      </c>
      <c r="G1642" s="19">
        <v>62.362499999999997</v>
      </c>
      <c r="H1642" s="20" t="s">
        <v>9914</v>
      </c>
      <c r="I1642" s="20">
        <v>2</v>
      </c>
      <c r="J1642" s="20" t="s">
        <v>9911</v>
      </c>
      <c r="K1642" s="20">
        <v>15</v>
      </c>
      <c r="L1642" s="20" t="s">
        <v>9911</v>
      </c>
      <c r="M1642" s="20">
        <v>100</v>
      </c>
      <c r="N1642" s="20">
        <v>415.75</v>
      </c>
      <c r="O1642" s="8">
        <v>415.75</v>
      </c>
      <c r="Q1642" t="str">
        <f t="shared" si="50"/>
        <v>타코야끼마요네즈2큰술</v>
      </c>
      <c r="R1642" s="8">
        <f t="shared" si="51"/>
        <v>62.362499999999997</v>
      </c>
    </row>
    <row r="1643" spans="1:18" x14ac:dyDescent="0.4">
      <c r="A1643" s="8" t="s">
        <v>10222</v>
      </c>
      <c r="B1643" s="8" t="s">
        <v>1526</v>
      </c>
      <c r="C1643" s="8" t="s">
        <v>4921</v>
      </c>
      <c r="D1643" s="8" t="s">
        <v>2526</v>
      </c>
      <c r="E1643" s="8" t="s">
        <v>10538</v>
      </c>
      <c r="F1643" s="8" t="s">
        <v>4921</v>
      </c>
      <c r="G1643" s="19">
        <v>62.362499999999997</v>
      </c>
      <c r="H1643" s="20" t="s">
        <v>9914</v>
      </c>
      <c r="I1643" s="20">
        <v>2</v>
      </c>
      <c r="J1643" s="20" t="s">
        <v>9911</v>
      </c>
      <c r="K1643" s="20">
        <v>15</v>
      </c>
      <c r="L1643" s="20" t="s">
        <v>9911</v>
      </c>
      <c r="M1643" s="20">
        <v>100</v>
      </c>
      <c r="N1643" s="20">
        <v>415.75</v>
      </c>
      <c r="O1643" s="8">
        <v>415.75</v>
      </c>
      <c r="Q1643" t="str">
        <f t="shared" si="50"/>
        <v>달걀아보카도샌드위치마요네즈2큰술</v>
      </c>
      <c r="R1643" s="8">
        <f t="shared" si="51"/>
        <v>62.362499999999997</v>
      </c>
    </row>
    <row r="1644" spans="1:18" x14ac:dyDescent="0.4">
      <c r="A1644" s="8" t="s">
        <v>9995</v>
      </c>
      <c r="B1644" s="8" t="s">
        <v>1968</v>
      </c>
      <c r="C1644" s="8" t="s">
        <v>4921</v>
      </c>
      <c r="D1644" s="8" t="s">
        <v>2526</v>
      </c>
      <c r="E1644" s="8" t="s">
        <v>10538</v>
      </c>
      <c r="F1644" s="8" t="s">
        <v>4921</v>
      </c>
      <c r="G1644" s="19">
        <v>62.362499999999997</v>
      </c>
      <c r="H1644" s="20" t="s">
        <v>9914</v>
      </c>
      <c r="I1644" s="20">
        <v>2</v>
      </c>
      <c r="J1644" s="20" t="s">
        <v>9911</v>
      </c>
      <c r="K1644" s="20">
        <v>15</v>
      </c>
      <c r="L1644" s="20" t="s">
        <v>9911</v>
      </c>
      <c r="M1644" s="20">
        <v>100</v>
      </c>
      <c r="N1644" s="20">
        <v>415.75</v>
      </c>
      <c r="O1644" s="8">
        <v>415.75</v>
      </c>
      <c r="Q1644" t="str">
        <f t="shared" si="50"/>
        <v>반미월남쌈마요네즈2큰술</v>
      </c>
      <c r="R1644" s="8">
        <f t="shared" si="51"/>
        <v>62.362499999999997</v>
      </c>
    </row>
    <row r="1645" spans="1:18" x14ac:dyDescent="0.4">
      <c r="A1645" s="8" t="s">
        <v>9979</v>
      </c>
      <c r="B1645" s="8" t="s">
        <v>2217</v>
      </c>
      <c r="C1645" s="8" t="s">
        <v>4921</v>
      </c>
      <c r="D1645" s="8" t="s">
        <v>2526</v>
      </c>
      <c r="E1645" s="8" t="s">
        <v>10538</v>
      </c>
      <c r="F1645" s="8" t="s">
        <v>4921</v>
      </c>
      <c r="G1645" s="19">
        <v>62.362499999999997</v>
      </c>
      <c r="H1645" s="20" t="s">
        <v>9914</v>
      </c>
      <c r="I1645" s="20">
        <v>2</v>
      </c>
      <c r="J1645" s="20" t="s">
        <v>9911</v>
      </c>
      <c r="K1645" s="20">
        <v>15</v>
      </c>
      <c r="L1645" s="20" t="s">
        <v>9911</v>
      </c>
      <c r="M1645" s="20">
        <v>100</v>
      </c>
      <c r="N1645" s="20">
        <v>415.75</v>
      </c>
      <c r="O1645" s="8">
        <v>415.75</v>
      </c>
      <c r="Q1645" t="str">
        <f t="shared" si="50"/>
        <v>묵은지참치김밥마요네즈2큰술</v>
      </c>
      <c r="R1645" s="8">
        <f t="shared" si="51"/>
        <v>62.362499999999997</v>
      </c>
    </row>
    <row r="1646" spans="1:18" x14ac:dyDescent="0.4">
      <c r="A1646" s="8" t="s">
        <v>9998</v>
      </c>
      <c r="B1646" s="8" t="s">
        <v>903</v>
      </c>
      <c r="C1646" s="8" t="s">
        <v>4921</v>
      </c>
      <c r="D1646" s="8" t="s">
        <v>2526</v>
      </c>
      <c r="E1646" s="8" t="s">
        <v>10538</v>
      </c>
      <c r="F1646" s="8" t="s">
        <v>4921</v>
      </c>
      <c r="G1646" s="19">
        <v>62.362499999999997</v>
      </c>
      <c r="H1646" s="20" t="s">
        <v>9914</v>
      </c>
      <c r="I1646" s="20">
        <v>2</v>
      </c>
      <c r="J1646" s="20" t="s">
        <v>9911</v>
      </c>
      <c r="K1646" s="20">
        <v>15</v>
      </c>
      <c r="L1646" s="20" t="s">
        <v>9911</v>
      </c>
      <c r="M1646" s="20">
        <v>100</v>
      </c>
      <c r="N1646" s="20">
        <v>415.75</v>
      </c>
      <c r="O1646" s="8">
        <v>415.75</v>
      </c>
      <c r="Q1646" t="str">
        <f t="shared" si="50"/>
        <v>반미샌드위치마요네즈2큰술</v>
      </c>
      <c r="R1646" s="8">
        <f t="shared" si="51"/>
        <v>62.362499999999997</v>
      </c>
    </row>
    <row r="1647" spans="1:18" x14ac:dyDescent="0.4">
      <c r="A1647" s="8" t="s">
        <v>10403</v>
      </c>
      <c r="B1647" s="8" t="s">
        <v>1706</v>
      </c>
      <c r="C1647" s="8" t="s">
        <v>4921</v>
      </c>
      <c r="D1647" s="8" t="s">
        <v>2526</v>
      </c>
      <c r="E1647" s="8" t="s">
        <v>10538</v>
      </c>
      <c r="F1647" s="8" t="s">
        <v>4921</v>
      </c>
      <c r="G1647" s="19">
        <v>62.362499999999997</v>
      </c>
      <c r="H1647" s="20" t="s">
        <v>9914</v>
      </c>
      <c r="I1647" s="20">
        <v>2</v>
      </c>
      <c r="J1647" s="20" t="s">
        <v>9911</v>
      </c>
      <c r="K1647" s="20">
        <v>15</v>
      </c>
      <c r="L1647" s="20" t="s">
        <v>9911</v>
      </c>
      <c r="M1647" s="20">
        <v>100</v>
      </c>
      <c r="N1647" s="20">
        <v>415.75</v>
      </c>
      <c r="O1647" s="8">
        <v>415.75</v>
      </c>
      <c r="Q1647" t="str">
        <f t="shared" si="50"/>
        <v>시저샐러드마요네즈2큰술</v>
      </c>
      <c r="R1647" s="8">
        <f t="shared" si="51"/>
        <v>62.362499999999997</v>
      </c>
    </row>
    <row r="1648" spans="1:18" x14ac:dyDescent="0.4">
      <c r="A1648" s="8" t="s">
        <v>10046</v>
      </c>
      <c r="B1648" s="8" t="s">
        <v>1943</v>
      </c>
      <c r="C1648" s="8" t="s">
        <v>4921</v>
      </c>
      <c r="D1648" s="8" t="s">
        <v>2539</v>
      </c>
      <c r="E1648" s="8" t="s">
        <v>10538</v>
      </c>
      <c r="F1648" s="8" t="s">
        <v>4921</v>
      </c>
      <c r="G1648" s="19">
        <v>62.362499999999997</v>
      </c>
      <c r="H1648" s="20" t="s">
        <v>9914</v>
      </c>
      <c r="I1648" s="20">
        <v>2</v>
      </c>
      <c r="J1648" s="20" t="s">
        <v>9911</v>
      </c>
      <c r="K1648" s="20">
        <v>15</v>
      </c>
      <c r="L1648" s="20" t="s">
        <v>9911</v>
      </c>
      <c r="M1648" s="20">
        <v>100</v>
      </c>
      <c r="N1648" s="20">
        <v>415.75</v>
      </c>
      <c r="O1648" s="8">
        <v>415.75</v>
      </c>
      <c r="Q1648" t="str">
        <f t="shared" si="50"/>
        <v xml:space="preserve">땡초김밥마요네즈2큰술 </v>
      </c>
      <c r="R1648" s="8">
        <f t="shared" si="51"/>
        <v>62.362499999999997</v>
      </c>
    </row>
    <row r="1649" spans="1:18" x14ac:dyDescent="0.4">
      <c r="A1649" s="8" t="s">
        <v>10170</v>
      </c>
      <c r="B1649" s="8" t="s">
        <v>609</v>
      </c>
      <c r="C1649" s="8" t="s">
        <v>4921</v>
      </c>
      <c r="D1649" s="8" t="s">
        <v>2539</v>
      </c>
      <c r="E1649" s="8" t="s">
        <v>10538</v>
      </c>
      <c r="F1649" s="8" t="s">
        <v>4921</v>
      </c>
      <c r="G1649" s="19">
        <v>62.362499999999997</v>
      </c>
      <c r="H1649" s="20" t="s">
        <v>9914</v>
      </c>
      <c r="I1649" s="20">
        <v>2</v>
      </c>
      <c r="J1649" s="20" t="s">
        <v>9911</v>
      </c>
      <c r="K1649" s="20">
        <v>15</v>
      </c>
      <c r="L1649" s="20" t="s">
        <v>9911</v>
      </c>
      <c r="M1649" s="20">
        <v>100</v>
      </c>
      <c r="N1649" s="20">
        <v>415.75</v>
      </c>
      <c r="O1649" s="8">
        <v>415.75</v>
      </c>
      <c r="Q1649" t="str">
        <f t="shared" si="50"/>
        <v xml:space="preserve">미국 피칸 크러스트 치킨텐더 마요네즈2큰술 </v>
      </c>
      <c r="R1649" s="8">
        <f t="shared" si="51"/>
        <v>62.362499999999997</v>
      </c>
    </row>
    <row r="1650" spans="1:18" x14ac:dyDescent="0.4">
      <c r="A1650" s="8" t="s">
        <v>10223</v>
      </c>
      <c r="B1650" s="8" t="s">
        <v>887</v>
      </c>
      <c r="C1650" s="8" t="s">
        <v>4921</v>
      </c>
      <c r="D1650" s="8" t="s">
        <v>2670</v>
      </c>
      <c r="E1650" s="8" t="s">
        <v>10538</v>
      </c>
      <c r="F1650" s="8" t="s">
        <v>4921</v>
      </c>
      <c r="G1650" s="19">
        <v>62.362499999999997</v>
      </c>
      <c r="H1650" s="20" t="s">
        <v>9914</v>
      </c>
      <c r="I1650" s="20">
        <v>1.5</v>
      </c>
      <c r="J1650" s="20" t="s">
        <v>9911</v>
      </c>
      <c r="K1650" s="20">
        <v>15</v>
      </c>
      <c r="L1650" s="20" t="s">
        <v>9911</v>
      </c>
      <c r="M1650" s="20">
        <v>100</v>
      </c>
      <c r="N1650" s="20">
        <v>415.75</v>
      </c>
      <c r="O1650" s="8">
        <v>415.75</v>
      </c>
      <c r="Q1650" t="str">
        <f t="shared" si="50"/>
        <v>달걀샌드위치마요네즈1 ½큰술</v>
      </c>
      <c r="R1650" s="8">
        <f t="shared" si="51"/>
        <v>62.362499999999997</v>
      </c>
    </row>
    <row r="1651" spans="1:18" x14ac:dyDescent="0.4">
      <c r="A1651" s="8" t="s">
        <v>10134</v>
      </c>
      <c r="B1651" s="8" t="s">
        <v>73</v>
      </c>
      <c r="C1651" s="8" t="s">
        <v>4921</v>
      </c>
      <c r="D1651" s="8" t="s">
        <v>3224</v>
      </c>
      <c r="E1651" s="8" t="s">
        <v>10538</v>
      </c>
      <c r="F1651" s="8" t="s">
        <v>4921</v>
      </c>
      <c r="G1651" s="19">
        <v>62.362499999999997</v>
      </c>
      <c r="H1651" s="20" t="s">
        <v>9914</v>
      </c>
      <c r="I1651" s="20">
        <v>1</v>
      </c>
      <c r="J1651" s="20" t="s">
        <v>9911</v>
      </c>
      <c r="K1651" s="20">
        <v>15</v>
      </c>
      <c r="L1651" s="20" t="s">
        <v>9911</v>
      </c>
      <c r="M1651" s="20">
        <v>100</v>
      </c>
      <c r="N1651" s="20">
        <v>415.75</v>
      </c>
      <c r="O1651" s="8">
        <v>415.75</v>
      </c>
      <c r="Q1651" t="str">
        <f t="shared" si="50"/>
        <v>케이준샐러드마요네즈1술</v>
      </c>
      <c r="R1651" s="8">
        <f t="shared" si="51"/>
        <v>62.362499999999997</v>
      </c>
    </row>
    <row r="1652" spans="1:18" x14ac:dyDescent="0.4">
      <c r="A1652" s="8" t="s">
        <v>9935</v>
      </c>
      <c r="B1652" s="8" t="s">
        <v>979</v>
      </c>
      <c r="C1652" s="8" t="s">
        <v>4921</v>
      </c>
      <c r="D1652" s="8" t="s">
        <v>2451</v>
      </c>
      <c r="E1652" s="8" t="s">
        <v>10538</v>
      </c>
      <c r="F1652" s="8" t="s">
        <v>4921</v>
      </c>
      <c r="G1652" s="19">
        <v>62.362499999999997</v>
      </c>
      <c r="H1652" s="20" t="s">
        <v>9914</v>
      </c>
      <c r="I1652" s="20">
        <v>1</v>
      </c>
      <c r="J1652" s="20" t="s">
        <v>9911</v>
      </c>
      <c r="K1652" s="20">
        <v>15</v>
      </c>
      <c r="L1652" s="20" t="s">
        <v>9911</v>
      </c>
      <c r="M1652" s="20">
        <v>100</v>
      </c>
      <c r="N1652" s="20">
        <v>415.75</v>
      </c>
      <c r="O1652" s="8">
        <v>415.75</v>
      </c>
      <c r="Q1652" t="str">
        <f t="shared" si="50"/>
        <v>치즈버거마요네즈1큰술</v>
      </c>
      <c r="R1652" s="8">
        <f t="shared" si="51"/>
        <v>62.362499999999997</v>
      </c>
    </row>
    <row r="1653" spans="1:18" x14ac:dyDescent="0.4">
      <c r="A1653" s="8" t="s">
        <v>10374</v>
      </c>
      <c r="B1653" s="8" t="s">
        <v>2236</v>
      </c>
      <c r="C1653" s="8" t="s">
        <v>4921</v>
      </c>
      <c r="D1653" s="8" t="s">
        <v>2451</v>
      </c>
      <c r="E1653" s="8" t="s">
        <v>10538</v>
      </c>
      <c r="F1653" s="8" t="s">
        <v>4921</v>
      </c>
      <c r="G1653" s="19">
        <v>62.362499999999997</v>
      </c>
      <c r="H1653" s="20" t="s">
        <v>9914</v>
      </c>
      <c r="I1653" s="20">
        <v>1</v>
      </c>
      <c r="J1653" s="20" t="s">
        <v>9911</v>
      </c>
      <c r="K1653" s="20">
        <v>15</v>
      </c>
      <c r="L1653" s="20" t="s">
        <v>9911</v>
      </c>
      <c r="M1653" s="20">
        <v>100</v>
      </c>
      <c r="N1653" s="20">
        <v>415.75</v>
      </c>
      <c r="O1653" s="8">
        <v>415.75</v>
      </c>
      <c r="Q1653" t="str">
        <f t="shared" si="50"/>
        <v>통새우미니버거마요네즈1큰술</v>
      </c>
      <c r="R1653" s="8">
        <f t="shared" si="51"/>
        <v>62.362499999999997</v>
      </c>
    </row>
    <row r="1654" spans="1:18" x14ac:dyDescent="0.4">
      <c r="A1654" s="8" t="s">
        <v>10353</v>
      </c>
      <c r="B1654" s="8" t="s">
        <v>489</v>
      </c>
      <c r="C1654" s="8" t="s">
        <v>4921</v>
      </c>
      <c r="D1654" s="8" t="s">
        <v>2451</v>
      </c>
      <c r="E1654" s="8" t="s">
        <v>10538</v>
      </c>
      <c r="F1654" s="8" t="s">
        <v>4921</v>
      </c>
      <c r="G1654" s="19">
        <v>62.362499999999997</v>
      </c>
      <c r="H1654" s="20" t="s">
        <v>9914</v>
      </c>
      <c r="I1654" s="20">
        <v>1</v>
      </c>
      <c r="J1654" s="20" t="s">
        <v>9911</v>
      </c>
      <c r="K1654" s="20">
        <v>15</v>
      </c>
      <c r="L1654" s="20" t="s">
        <v>9911</v>
      </c>
      <c r="M1654" s="20">
        <v>100</v>
      </c>
      <c r="N1654" s="20">
        <v>415.75</v>
      </c>
      <c r="O1654" s="8">
        <v>415.75</v>
      </c>
      <c r="Q1654" t="str">
        <f t="shared" si="50"/>
        <v>수제햄버거마요네즈1큰술</v>
      </c>
      <c r="R1654" s="8">
        <f t="shared" si="51"/>
        <v>62.362499999999997</v>
      </c>
    </row>
    <row r="1655" spans="1:18" x14ac:dyDescent="0.4">
      <c r="A1655" s="8" t="s">
        <v>10395</v>
      </c>
      <c r="B1655" s="8" t="s">
        <v>1842</v>
      </c>
      <c r="C1655" s="8" t="s">
        <v>4921</v>
      </c>
      <c r="D1655" s="8" t="s">
        <v>2617</v>
      </c>
      <c r="E1655" s="8" t="s">
        <v>10538</v>
      </c>
      <c r="F1655" s="8" t="s">
        <v>4921</v>
      </c>
      <c r="G1655" s="19">
        <v>62.362499999999997</v>
      </c>
      <c r="H1655" s="20" t="s">
        <v>9914</v>
      </c>
      <c r="I1655" s="20">
        <v>1</v>
      </c>
      <c r="J1655" s="20" t="s">
        <v>9911</v>
      </c>
      <c r="K1655" s="20">
        <v>15</v>
      </c>
      <c r="L1655" s="20" t="s">
        <v>9911</v>
      </c>
      <c r="M1655" s="20">
        <v>100</v>
      </c>
      <c r="N1655" s="20">
        <v>415.75</v>
      </c>
      <c r="O1655" s="8">
        <v>415.75</v>
      </c>
      <c r="Q1655" t="str">
        <f t="shared" si="50"/>
        <v xml:space="preserve">에그 크로와상 샌드위치 마요네즈1큰술 </v>
      </c>
      <c r="R1655" s="8">
        <f t="shared" si="51"/>
        <v>62.362499999999997</v>
      </c>
    </row>
    <row r="1656" spans="1:18" x14ac:dyDescent="0.4">
      <c r="A1656" s="8" t="s">
        <v>10110</v>
      </c>
      <c r="B1656" s="8" t="s">
        <v>302</v>
      </c>
      <c r="C1656" s="8" t="s">
        <v>4921</v>
      </c>
      <c r="D1656" s="8" t="s">
        <v>2938</v>
      </c>
      <c r="E1656" s="8" t="s">
        <v>10538</v>
      </c>
      <c r="F1656" s="8" t="s">
        <v>4921</v>
      </c>
      <c r="G1656" s="19">
        <v>623.625</v>
      </c>
      <c r="H1656" s="8" t="s">
        <v>9911</v>
      </c>
      <c r="I1656" s="8">
        <v>1</v>
      </c>
      <c r="J1656" s="8" t="s">
        <v>9911</v>
      </c>
      <c r="K1656" s="8">
        <v>150</v>
      </c>
      <c r="L1656" s="8" t="s">
        <v>9911</v>
      </c>
      <c r="M1656" s="8">
        <v>100</v>
      </c>
      <c r="N1656" s="8">
        <v>415.75</v>
      </c>
      <c r="O1656" s="8">
        <v>415.75</v>
      </c>
      <c r="Q1656" t="str">
        <f t="shared" si="50"/>
        <v>감자샐러드마요네즈150g</v>
      </c>
      <c r="R1656" s="8">
        <f t="shared" si="51"/>
        <v>623.625</v>
      </c>
    </row>
    <row r="1657" spans="1:18" x14ac:dyDescent="0.4">
      <c r="A1657" s="8" t="s">
        <v>10541</v>
      </c>
      <c r="B1657" s="8" t="s">
        <v>2089</v>
      </c>
      <c r="C1657" s="8" t="s">
        <v>4955</v>
      </c>
      <c r="D1657" s="8" t="s">
        <v>2938</v>
      </c>
      <c r="E1657" s="8" t="s">
        <v>10542</v>
      </c>
      <c r="F1657" s="8" t="s">
        <v>4955</v>
      </c>
      <c r="G1657" s="19">
        <v>905.57142857142856</v>
      </c>
      <c r="H1657" s="8" t="s">
        <v>9911</v>
      </c>
      <c r="I1657" s="8">
        <v>1</v>
      </c>
      <c r="J1657" s="8" t="s">
        <v>9911</v>
      </c>
      <c r="K1657" s="8">
        <v>150</v>
      </c>
      <c r="L1657" s="8" t="s">
        <v>9911</v>
      </c>
      <c r="M1657" s="8">
        <v>100</v>
      </c>
      <c r="N1657" s="8">
        <v>603.71428571428567</v>
      </c>
      <c r="O1657" s="8">
        <v>603.71428571428567</v>
      </c>
      <c r="Q1657" t="str">
        <f t="shared" si="50"/>
        <v>맥앤치즈마카로니150g</v>
      </c>
      <c r="R1657" s="8">
        <f t="shared" si="51"/>
        <v>905.57142857142856</v>
      </c>
    </row>
    <row r="1658" spans="1:18" x14ac:dyDescent="0.4">
      <c r="A1658" s="8" t="s">
        <v>10541</v>
      </c>
      <c r="B1658" s="8" t="s">
        <v>2089</v>
      </c>
      <c r="C1658" s="8" t="s">
        <v>4955</v>
      </c>
      <c r="D1658" s="8" t="s">
        <v>2869</v>
      </c>
      <c r="E1658" s="8" t="s">
        <v>10542</v>
      </c>
      <c r="F1658" s="8" t="s">
        <v>4955</v>
      </c>
      <c r="G1658" s="19">
        <v>1207.4285714285713</v>
      </c>
      <c r="H1658" s="8" t="s">
        <v>9911</v>
      </c>
      <c r="I1658" s="8">
        <v>1</v>
      </c>
      <c r="J1658" s="8" t="s">
        <v>9911</v>
      </c>
      <c r="K1658" s="8">
        <v>200</v>
      </c>
      <c r="L1658" s="8" t="s">
        <v>9911</v>
      </c>
      <c r="M1658" s="8">
        <v>100</v>
      </c>
      <c r="N1658" s="8">
        <v>603.71428571428567</v>
      </c>
      <c r="O1658" s="8">
        <v>603.71428571428567</v>
      </c>
      <c r="Q1658" t="str">
        <f t="shared" si="50"/>
        <v>맥앤치즈마카로니200g</v>
      </c>
      <c r="R1658" s="8">
        <f t="shared" si="51"/>
        <v>1207.4285714285713</v>
      </c>
    </row>
    <row r="1659" spans="1:18" x14ac:dyDescent="0.4">
      <c r="A1659" s="8" t="s">
        <v>10038</v>
      </c>
      <c r="B1659" s="8" t="s">
        <v>1827</v>
      </c>
      <c r="C1659" s="8" t="s">
        <v>4960</v>
      </c>
      <c r="D1659" s="8" t="s">
        <v>2486</v>
      </c>
      <c r="E1659" s="8" t="s">
        <v>10543</v>
      </c>
      <c r="F1659" s="8" t="s">
        <v>4960</v>
      </c>
      <c r="G1659" s="19">
        <v>106.83333333333336</v>
      </c>
      <c r="H1659" s="20" t="s">
        <v>9917</v>
      </c>
      <c r="I1659" s="20">
        <v>1</v>
      </c>
      <c r="J1659" s="20" t="s">
        <v>9911</v>
      </c>
      <c r="K1659" s="20">
        <v>20</v>
      </c>
      <c r="L1659" s="20" t="s">
        <v>9911</v>
      </c>
      <c r="M1659" s="20">
        <v>100</v>
      </c>
      <c r="N1659" s="20">
        <v>534.16666666666674</v>
      </c>
      <c r="O1659" s="8">
        <v>534.16666666666674</v>
      </c>
      <c r="Q1659" t="str">
        <f t="shared" si="50"/>
        <v>주꾸미샤브샤브만가닥버섯한줌</v>
      </c>
      <c r="R1659" s="8">
        <f t="shared" si="51"/>
        <v>106.83333333333336</v>
      </c>
    </row>
    <row r="1660" spans="1:18" x14ac:dyDescent="0.4">
      <c r="A1660" s="8" t="s">
        <v>10027</v>
      </c>
      <c r="B1660" s="8" t="s">
        <v>1673</v>
      </c>
      <c r="C1660" s="8" t="s">
        <v>4960</v>
      </c>
      <c r="D1660" s="8" t="s">
        <v>4964</v>
      </c>
      <c r="E1660" s="8" t="s">
        <v>10543</v>
      </c>
      <c r="F1660" s="8" t="s">
        <v>4960</v>
      </c>
      <c r="G1660" s="19">
        <v>213.66666666666671</v>
      </c>
      <c r="H1660" s="8" t="s">
        <v>9911</v>
      </c>
      <c r="I1660" s="8">
        <v>1</v>
      </c>
      <c r="J1660" s="8" t="s">
        <v>9911</v>
      </c>
      <c r="K1660" s="8">
        <v>40</v>
      </c>
      <c r="L1660" s="8" t="s">
        <v>9911</v>
      </c>
      <c r="M1660" s="8">
        <v>100</v>
      </c>
      <c r="N1660" s="8">
        <v>534.16666666666674</v>
      </c>
      <c r="O1660" s="8">
        <v>534.16666666666674</v>
      </c>
      <c r="Q1660" t="str">
        <f t="shared" si="50"/>
        <v>차돌박이샤브샤브만가닥버섯한 줌(40g)</v>
      </c>
      <c r="R1660" s="8">
        <f t="shared" si="51"/>
        <v>213.66666666666671</v>
      </c>
    </row>
    <row r="1661" spans="1:18" x14ac:dyDescent="0.4">
      <c r="A1661" s="8" t="s">
        <v>10063</v>
      </c>
      <c r="B1661" s="8" t="s">
        <v>1246</v>
      </c>
      <c r="C1661" s="8" t="s">
        <v>4960</v>
      </c>
      <c r="D1661" s="8" t="s">
        <v>3535</v>
      </c>
      <c r="E1661" s="8" t="s">
        <v>10543</v>
      </c>
      <c r="F1661" s="8" t="s">
        <v>4960</v>
      </c>
      <c r="G1661" s="19">
        <v>267.08333333333337</v>
      </c>
      <c r="H1661" s="8" t="s">
        <v>9911</v>
      </c>
      <c r="I1661" s="8">
        <v>1</v>
      </c>
      <c r="J1661" s="8" t="s">
        <v>9911</v>
      </c>
      <c r="K1661" s="8">
        <v>50</v>
      </c>
      <c r="L1661" s="8" t="s">
        <v>9911</v>
      </c>
      <c r="M1661" s="8">
        <v>100</v>
      </c>
      <c r="N1661" s="8">
        <v>534.16666666666674</v>
      </c>
      <c r="O1661" s="8">
        <v>534.16666666666674</v>
      </c>
      <c r="Q1661" t="str">
        <f t="shared" si="50"/>
        <v>버섯 맑은 닭곰탕만가닥버섯50g</v>
      </c>
      <c r="R1661" s="8">
        <f t="shared" si="51"/>
        <v>267.08333333333337</v>
      </c>
    </row>
    <row r="1662" spans="1:18" x14ac:dyDescent="0.4">
      <c r="A1662" s="8" t="s">
        <v>10009</v>
      </c>
      <c r="B1662" s="8" t="s">
        <v>652</v>
      </c>
      <c r="C1662" s="8" t="s">
        <v>4960</v>
      </c>
      <c r="D1662" s="8" t="s">
        <v>2761</v>
      </c>
      <c r="E1662" s="8" t="s">
        <v>10543</v>
      </c>
      <c r="F1662" s="8" t="s">
        <v>4960</v>
      </c>
      <c r="G1662" s="19">
        <v>534.16666666666674</v>
      </c>
      <c r="H1662" s="8" t="s">
        <v>9911</v>
      </c>
      <c r="I1662" s="8">
        <v>1</v>
      </c>
      <c r="J1662" s="8" t="s">
        <v>9911</v>
      </c>
      <c r="K1662" s="8">
        <v>100</v>
      </c>
      <c r="L1662" s="8" t="s">
        <v>9911</v>
      </c>
      <c r="M1662" s="8">
        <v>100</v>
      </c>
      <c r="N1662" s="8">
        <v>534.16666666666674</v>
      </c>
      <c r="O1662" s="8">
        <v>534.16666666666674</v>
      </c>
      <c r="Q1662" t="str">
        <f t="shared" si="50"/>
        <v>밀푀유나베만가닥버섯100g</v>
      </c>
      <c r="R1662" s="8">
        <f t="shared" si="51"/>
        <v>534.16666666666674</v>
      </c>
    </row>
    <row r="1663" spans="1:18" x14ac:dyDescent="0.4">
      <c r="A1663" s="8" t="s">
        <v>10203</v>
      </c>
      <c r="B1663" s="8" t="s">
        <v>829</v>
      </c>
      <c r="C1663" s="8" t="s">
        <v>4966</v>
      </c>
      <c r="D1663" s="8" t="s">
        <v>3466</v>
      </c>
      <c r="E1663" s="8" t="s">
        <v>10544</v>
      </c>
      <c r="F1663" s="8" t="s">
        <v>4966</v>
      </c>
      <c r="G1663" s="19">
        <v>250.7</v>
      </c>
      <c r="H1663" s="20" t="s">
        <v>9926</v>
      </c>
      <c r="I1663" s="20">
        <v>8</v>
      </c>
      <c r="J1663" s="20" t="s">
        <v>9911</v>
      </c>
      <c r="K1663" s="20">
        <v>50</v>
      </c>
      <c r="L1663" s="20" t="s">
        <v>9911</v>
      </c>
      <c r="M1663" s="20">
        <v>100</v>
      </c>
      <c r="N1663" s="20">
        <v>501.4</v>
      </c>
      <c r="O1663" s="8">
        <v>501.4</v>
      </c>
      <c r="Q1663" t="str">
        <f t="shared" si="50"/>
        <v>만두전골만두8개</v>
      </c>
      <c r="R1663" s="8">
        <f t="shared" si="51"/>
        <v>250.7</v>
      </c>
    </row>
    <row r="1664" spans="1:18" x14ac:dyDescent="0.4">
      <c r="A1664" s="8" t="s">
        <v>10017</v>
      </c>
      <c r="B1664" s="8" t="s">
        <v>1955</v>
      </c>
      <c r="C1664" s="8" t="s">
        <v>4968</v>
      </c>
      <c r="D1664" s="8" t="s">
        <v>4969</v>
      </c>
      <c r="E1664" s="8" t="s">
        <v>10545</v>
      </c>
      <c r="F1664" s="8" t="s">
        <v>4968</v>
      </c>
      <c r="G1664" s="19">
        <v>771</v>
      </c>
      <c r="H1664" s="20" t="s">
        <v>10221</v>
      </c>
      <c r="I1664" s="20">
        <v>20</v>
      </c>
      <c r="J1664" s="20" t="s">
        <v>9911</v>
      </c>
      <c r="K1664" s="20">
        <v>200</v>
      </c>
      <c r="L1664" s="20" t="s">
        <v>9911</v>
      </c>
      <c r="M1664" s="20">
        <v>100</v>
      </c>
      <c r="N1664" s="20">
        <v>385.5</v>
      </c>
      <c r="O1664" s="8">
        <v>385.5</v>
      </c>
      <c r="Q1664" t="str">
        <f t="shared" si="50"/>
        <v>물만두만두피20장</v>
      </c>
      <c r="R1664" s="8">
        <f t="shared" si="51"/>
        <v>771</v>
      </c>
    </row>
    <row r="1665" spans="1:18" x14ac:dyDescent="0.4">
      <c r="A1665" s="8" t="s">
        <v>9951</v>
      </c>
      <c r="B1665" s="8" t="s">
        <v>1615</v>
      </c>
      <c r="C1665" s="8" t="s">
        <v>4971</v>
      </c>
      <c r="D1665" s="8" t="s">
        <v>4973</v>
      </c>
      <c r="E1665" s="8" t="s">
        <v>10546</v>
      </c>
      <c r="F1665" s="8" t="s">
        <v>4972</v>
      </c>
      <c r="G1665" s="19">
        <v>72.61666666666666</v>
      </c>
      <c r="H1665" s="20" t="s">
        <v>10344</v>
      </c>
      <c r="I1665" s="20">
        <v>10</v>
      </c>
      <c r="J1665" s="20" t="s">
        <v>9911</v>
      </c>
      <c r="K1665" s="20">
        <v>10</v>
      </c>
      <c r="L1665" s="20" t="s">
        <v>9911</v>
      </c>
      <c r="M1665" s="20">
        <v>100</v>
      </c>
      <c r="N1665" s="20">
        <v>726.16666666666663</v>
      </c>
      <c r="O1665" s="8">
        <v>726.16666666666663</v>
      </c>
      <c r="Q1665" t="str">
        <f t="shared" si="50"/>
        <v>오렌지 치킨 덮밥말린 오렌지 껍질 8-10쪽</v>
      </c>
      <c r="R1665" s="8">
        <f t="shared" si="51"/>
        <v>72.61666666666666</v>
      </c>
    </row>
    <row r="1666" spans="1:18" x14ac:dyDescent="0.4">
      <c r="A1666" s="8" t="s">
        <v>10507</v>
      </c>
      <c r="B1666" s="8" t="s">
        <v>1344</v>
      </c>
      <c r="C1666" s="8" t="s">
        <v>4975</v>
      </c>
      <c r="D1666" s="8" t="s">
        <v>4977</v>
      </c>
      <c r="E1666" s="8" t="s">
        <v>10547</v>
      </c>
      <c r="F1666" s="8" t="s">
        <v>4976</v>
      </c>
      <c r="G1666" s="19">
        <v>77.114999999999995</v>
      </c>
      <c r="H1666" s="20" t="s">
        <v>9914</v>
      </c>
      <c r="I1666" s="20">
        <v>1.5</v>
      </c>
      <c r="J1666" s="20" t="s">
        <v>9890</v>
      </c>
      <c r="K1666" s="20">
        <v>15</v>
      </c>
      <c r="L1666" s="20" t="s">
        <v>9890</v>
      </c>
      <c r="M1666" s="20">
        <v>100</v>
      </c>
      <c r="N1666" s="20">
        <v>514.1</v>
      </c>
      <c r="O1666" s="8">
        <v>514.1</v>
      </c>
      <c r="Q1666" t="str">
        <f t="shared" si="50"/>
        <v>장어 해조 비빔밥맛간장 (조림,볶음용)1과 ½큰술</v>
      </c>
      <c r="R1666" s="8">
        <f t="shared" si="51"/>
        <v>77.114999999999995</v>
      </c>
    </row>
    <row r="1667" spans="1:18" x14ac:dyDescent="0.4">
      <c r="A1667" s="8" t="s">
        <v>10056</v>
      </c>
      <c r="B1667" s="8" t="s">
        <v>2205</v>
      </c>
      <c r="C1667" s="8" t="s">
        <v>4979</v>
      </c>
      <c r="D1667" s="8" t="s">
        <v>2779</v>
      </c>
      <c r="E1667" s="8" t="s">
        <v>10132</v>
      </c>
      <c r="F1667" s="8" t="s">
        <v>4979</v>
      </c>
      <c r="G1667" s="19">
        <v>231</v>
      </c>
      <c r="H1667" s="20" t="s">
        <v>9926</v>
      </c>
      <c r="I1667" s="20">
        <v>2</v>
      </c>
      <c r="J1667" s="20" t="s">
        <v>9911</v>
      </c>
      <c r="K1667" s="20">
        <v>50</v>
      </c>
      <c r="L1667" s="20" t="s">
        <v>9911</v>
      </c>
      <c r="M1667" s="20">
        <v>100</v>
      </c>
      <c r="N1667" s="20">
        <v>462</v>
      </c>
      <c r="O1667" s="8">
        <v>462</v>
      </c>
      <c r="Q1667" t="str">
        <f t="shared" si="50"/>
        <v>달걀김밥맛살2개</v>
      </c>
      <c r="R1667" s="8">
        <f t="shared" si="51"/>
        <v>231</v>
      </c>
    </row>
    <row r="1668" spans="1:18" x14ac:dyDescent="0.4">
      <c r="A1668" s="8" t="s">
        <v>9979</v>
      </c>
      <c r="B1668" s="8" t="s">
        <v>2217</v>
      </c>
      <c r="C1668" s="8" t="s">
        <v>4979</v>
      </c>
      <c r="D1668" s="8" t="s">
        <v>2779</v>
      </c>
      <c r="E1668" s="8" t="s">
        <v>10132</v>
      </c>
      <c r="F1668" s="8" t="s">
        <v>4979</v>
      </c>
      <c r="G1668" s="19">
        <v>231</v>
      </c>
      <c r="H1668" s="20" t="s">
        <v>9926</v>
      </c>
      <c r="I1668" s="20">
        <v>2</v>
      </c>
      <c r="J1668" s="20" t="s">
        <v>9911</v>
      </c>
      <c r="K1668" s="20">
        <v>50</v>
      </c>
      <c r="L1668" s="20" t="s">
        <v>9911</v>
      </c>
      <c r="M1668" s="20">
        <v>100</v>
      </c>
      <c r="N1668" s="20">
        <v>462</v>
      </c>
      <c r="O1668" s="8">
        <v>462</v>
      </c>
      <c r="Q1668" t="str">
        <f t="shared" si="50"/>
        <v>묵은지참치김밥맛살2개</v>
      </c>
      <c r="R1668" s="8">
        <f t="shared" si="51"/>
        <v>231</v>
      </c>
    </row>
    <row r="1669" spans="1:18" x14ac:dyDescent="0.4">
      <c r="A1669" s="8" t="s">
        <v>10275</v>
      </c>
      <c r="B1669" s="8" t="s">
        <v>2398</v>
      </c>
      <c r="C1669" s="8" t="s">
        <v>4979</v>
      </c>
      <c r="D1669" s="8" t="s">
        <v>4982</v>
      </c>
      <c r="E1669" s="8" t="s">
        <v>10132</v>
      </c>
      <c r="F1669" s="8" t="s">
        <v>4979</v>
      </c>
      <c r="G1669" s="19">
        <v>997.92</v>
      </c>
      <c r="H1669" s="8" t="s">
        <v>9911</v>
      </c>
      <c r="I1669" s="8">
        <v>1</v>
      </c>
      <c r="J1669" s="8" t="s">
        <v>9911</v>
      </c>
      <c r="K1669" s="8">
        <v>216</v>
      </c>
      <c r="L1669" s="8" t="s">
        <v>9911</v>
      </c>
      <c r="M1669" s="8">
        <v>100</v>
      </c>
      <c r="N1669" s="8">
        <v>462</v>
      </c>
      <c r="O1669" s="8">
        <v>462</v>
      </c>
      <c r="Q1669" t="str">
        <f t="shared" ref="Q1669:Q1732" si="52">SUBSTITUTE(_xlfn.CONCAT(B1669:D1669),"~","-")</f>
        <v>왕소시지김밥맛살216g(7줄)</v>
      </c>
      <c r="R1669" s="8">
        <f t="shared" ref="R1669:R1732" si="53">G1669</f>
        <v>997.92</v>
      </c>
    </row>
    <row r="1670" spans="1:18" x14ac:dyDescent="0.4">
      <c r="A1670" s="8" t="s">
        <v>10010</v>
      </c>
      <c r="B1670" s="8" t="s">
        <v>1513</v>
      </c>
      <c r="C1670" s="8" t="s">
        <v>4992</v>
      </c>
      <c r="D1670" s="8" t="s">
        <v>2451</v>
      </c>
      <c r="E1670" s="8" t="s">
        <v>10548</v>
      </c>
      <c r="F1670" s="8" t="s">
        <v>4984</v>
      </c>
      <c r="G1670" s="19">
        <v>58.5</v>
      </c>
      <c r="H1670" s="20" t="s">
        <v>9914</v>
      </c>
      <c r="I1670" s="20">
        <v>1</v>
      </c>
      <c r="J1670" s="20" t="s">
        <v>9890</v>
      </c>
      <c r="K1670" s="20">
        <v>15</v>
      </c>
      <c r="L1670" s="20" t="s">
        <v>9911</v>
      </c>
      <c r="M1670" s="20">
        <v>100</v>
      </c>
      <c r="N1670" s="20">
        <v>390</v>
      </c>
      <c r="O1670" s="8">
        <v>420</v>
      </c>
      <c r="Q1670" t="str">
        <f t="shared" si="52"/>
        <v>경양식 돈가스맛술(생략가능)1큰술</v>
      </c>
      <c r="R1670" s="8">
        <f t="shared" si="53"/>
        <v>58.5</v>
      </c>
    </row>
    <row r="1671" spans="1:18" x14ac:dyDescent="0.4">
      <c r="A1671" s="8" t="s">
        <v>10056</v>
      </c>
      <c r="B1671" s="8" t="s">
        <v>2205</v>
      </c>
      <c r="C1671" s="8" t="s">
        <v>4984</v>
      </c>
      <c r="D1671" s="8" t="s">
        <v>2590</v>
      </c>
      <c r="E1671" s="8" t="s">
        <v>4984</v>
      </c>
      <c r="F1671" s="8" t="s">
        <v>4984</v>
      </c>
      <c r="G1671" s="19">
        <v>19.5</v>
      </c>
      <c r="H1671" s="20" t="s">
        <v>9945</v>
      </c>
      <c r="I1671" s="20">
        <v>1</v>
      </c>
      <c r="J1671" s="20" t="s">
        <v>9890</v>
      </c>
      <c r="K1671" s="20">
        <v>5</v>
      </c>
      <c r="L1671" s="20" t="s">
        <v>9890</v>
      </c>
      <c r="M1671" s="20">
        <v>10</v>
      </c>
      <c r="N1671" s="20">
        <v>39</v>
      </c>
      <c r="O1671" s="8">
        <v>42</v>
      </c>
      <c r="Q1671" t="str">
        <f t="shared" si="52"/>
        <v>달걀김밥맛술1작은술</v>
      </c>
      <c r="R1671" s="8">
        <f t="shared" si="53"/>
        <v>19.5</v>
      </c>
    </row>
    <row r="1672" spans="1:18" x14ac:dyDescent="0.4">
      <c r="A1672" s="8" t="s">
        <v>10146</v>
      </c>
      <c r="B1672" s="8" t="s">
        <v>475</v>
      </c>
      <c r="C1672" s="8" t="s">
        <v>4984</v>
      </c>
      <c r="D1672" s="8" t="s">
        <v>2590</v>
      </c>
      <c r="E1672" s="8" t="s">
        <v>4984</v>
      </c>
      <c r="F1672" s="8" t="s">
        <v>4984</v>
      </c>
      <c r="G1672" s="19">
        <v>19.5</v>
      </c>
      <c r="H1672" s="20" t="s">
        <v>9945</v>
      </c>
      <c r="I1672" s="20">
        <v>1</v>
      </c>
      <c r="J1672" s="20" t="s">
        <v>9890</v>
      </c>
      <c r="K1672" s="20">
        <v>5</v>
      </c>
      <c r="L1672" s="20" t="s">
        <v>9890</v>
      </c>
      <c r="M1672" s="20">
        <v>10</v>
      </c>
      <c r="N1672" s="20">
        <v>39</v>
      </c>
      <c r="O1672" s="8">
        <v>42</v>
      </c>
      <c r="Q1672" t="str">
        <f t="shared" si="52"/>
        <v>장조림버터비빔밥맛술1작은술</v>
      </c>
      <c r="R1672" s="8">
        <f t="shared" si="53"/>
        <v>19.5</v>
      </c>
    </row>
    <row r="1673" spans="1:18" x14ac:dyDescent="0.4">
      <c r="A1673" s="8" t="s">
        <v>9921</v>
      </c>
      <c r="B1673" s="8" t="s">
        <v>2347</v>
      </c>
      <c r="C1673" s="8" t="s">
        <v>4984</v>
      </c>
      <c r="D1673" s="8" t="s">
        <v>2627</v>
      </c>
      <c r="E1673" s="8" t="s">
        <v>4984</v>
      </c>
      <c r="F1673" s="8" t="s">
        <v>4984</v>
      </c>
      <c r="G1673" s="19">
        <v>58.5</v>
      </c>
      <c r="H1673" s="20" t="s">
        <v>9914</v>
      </c>
      <c r="I1673" s="20">
        <v>5</v>
      </c>
      <c r="J1673" s="20" t="s">
        <v>9890</v>
      </c>
      <c r="K1673" s="20">
        <v>15</v>
      </c>
      <c r="L1673" s="20" t="s">
        <v>9890</v>
      </c>
      <c r="M1673" s="20">
        <v>10</v>
      </c>
      <c r="N1673" s="20">
        <v>39</v>
      </c>
      <c r="O1673" s="8">
        <v>42</v>
      </c>
      <c r="Q1673" t="str">
        <f t="shared" si="52"/>
        <v>매운쇠고기갈비찜맛술5큰술</v>
      </c>
      <c r="R1673" s="8">
        <f t="shared" si="53"/>
        <v>58.5</v>
      </c>
    </row>
    <row r="1674" spans="1:18" x14ac:dyDescent="0.4">
      <c r="A1674" s="8" t="s">
        <v>9908</v>
      </c>
      <c r="B1674" s="8" t="s">
        <v>2358</v>
      </c>
      <c r="C1674" s="8" t="s">
        <v>4984</v>
      </c>
      <c r="D1674" s="8" t="s">
        <v>2533</v>
      </c>
      <c r="E1674" s="8" t="s">
        <v>4984</v>
      </c>
      <c r="F1674" s="8" t="s">
        <v>4984</v>
      </c>
      <c r="G1674" s="19">
        <v>58.5</v>
      </c>
      <c r="H1674" s="20" t="s">
        <v>9914</v>
      </c>
      <c r="I1674" s="20">
        <v>4</v>
      </c>
      <c r="J1674" s="20" t="s">
        <v>9890</v>
      </c>
      <c r="K1674" s="20">
        <v>15</v>
      </c>
      <c r="L1674" s="20" t="s">
        <v>9890</v>
      </c>
      <c r="M1674" s="20">
        <v>10</v>
      </c>
      <c r="N1674" s="20">
        <v>39</v>
      </c>
      <c r="O1674" s="8">
        <v>42</v>
      </c>
      <c r="Q1674" t="str">
        <f t="shared" si="52"/>
        <v>갈비찜맛술4큰술</v>
      </c>
      <c r="R1674" s="8">
        <f t="shared" si="53"/>
        <v>58.5</v>
      </c>
    </row>
    <row r="1675" spans="1:18" x14ac:dyDescent="0.4">
      <c r="A1675" s="8" t="s">
        <v>10071</v>
      </c>
      <c r="B1675" s="8" t="s">
        <v>2150</v>
      </c>
      <c r="C1675" s="8" t="s">
        <v>4984</v>
      </c>
      <c r="D1675" s="8" t="s">
        <v>2533</v>
      </c>
      <c r="E1675" s="8" t="s">
        <v>4984</v>
      </c>
      <c r="F1675" s="8" t="s">
        <v>4984</v>
      </c>
      <c r="G1675" s="19">
        <v>58.5</v>
      </c>
      <c r="H1675" s="20" t="s">
        <v>9914</v>
      </c>
      <c r="I1675" s="20">
        <v>4</v>
      </c>
      <c r="J1675" s="20" t="s">
        <v>9890</v>
      </c>
      <c r="K1675" s="20">
        <v>15</v>
      </c>
      <c r="L1675" s="20" t="s">
        <v>9890</v>
      </c>
      <c r="M1675" s="20">
        <v>10</v>
      </c>
      <c r="N1675" s="20">
        <v>39</v>
      </c>
      <c r="O1675" s="8">
        <v>42</v>
      </c>
      <c r="Q1675" t="str">
        <f t="shared" si="52"/>
        <v>소고기 갈비찜맛술4큰술</v>
      </c>
      <c r="R1675" s="8">
        <f t="shared" si="53"/>
        <v>58.5</v>
      </c>
    </row>
    <row r="1676" spans="1:18" x14ac:dyDescent="0.4">
      <c r="A1676" s="8" t="s">
        <v>9969</v>
      </c>
      <c r="B1676" s="8" t="s">
        <v>1811</v>
      </c>
      <c r="C1676" s="8" t="s">
        <v>4984</v>
      </c>
      <c r="D1676" s="8" t="s">
        <v>2533</v>
      </c>
      <c r="E1676" s="8" t="s">
        <v>4984</v>
      </c>
      <c r="F1676" s="8" t="s">
        <v>4984</v>
      </c>
      <c r="G1676" s="19">
        <v>58.5</v>
      </c>
      <c r="H1676" s="20" t="s">
        <v>9914</v>
      </c>
      <c r="I1676" s="20">
        <v>4</v>
      </c>
      <c r="J1676" s="20" t="s">
        <v>9890</v>
      </c>
      <c r="K1676" s="20">
        <v>15</v>
      </c>
      <c r="L1676" s="20" t="s">
        <v>9890</v>
      </c>
      <c r="M1676" s="20">
        <v>10</v>
      </c>
      <c r="N1676" s="20">
        <v>39</v>
      </c>
      <c r="O1676" s="8">
        <v>42</v>
      </c>
      <c r="Q1676" t="str">
        <f t="shared" si="52"/>
        <v>장어덮밥맛술4큰술</v>
      </c>
      <c r="R1676" s="8">
        <f t="shared" si="53"/>
        <v>58.5</v>
      </c>
    </row>
    <row r="1677" spans="1:18" x14ac:dyDescent="0.4">
      <c r="A1677" s="8" t="s">
        <v>9962</v>
      </c>
      <c r="B1677" s="8" t="s">
        <v>1949</v>
      </c>
      <c r="C1677" s="8" t="s">
        <v>4984</v>
      </c>
      <c r="D1677" s="8" t="s">
        <v>2533</v>
      </c>
      <c r="E1677" s="8" t="s">
        <v>4984</v>
      </c>
      <c r="F1677" s="8" t="s">
        <v>4984</v>
      </c>
      <c r="G1677" s="19">
        <v>58.5</v>
      </c>
      <c r="H1677" s="20" t="s">
        <v>9914</v>
      </c>
      <c r="I1677" s="20">
        <v>4</v>
      </c>
      <c r="J1677" s="20" t="s">
        <v>9890</v>
      </c>
      <c r="K1677" s="20">
        <v>15</v>
      </c>
      <c r="L1677" s="20" t="s">
        <v>9890</v>
      </c>
      <c r="M1677" s="20">
        <v>10</v>
      </c>
      <c r="N1677" s="20">
        <v>39</v>
      </c>
      <c r="O1677" s="8">
        <v>42</v>
      </c>
      <c r="Q1677" t="str">
        <f t="shared" si="52"/>
        <v>돼지갈비찜맛술4큰술</v>
      </c>
      <c r="R1677" s="8">
        <f t="shared" si="53"/>
        <v>58.5</v>
      </c>
    </row>
    <row r="1678" spans="1:18" x14ac:dyDescent="0.4">
      <c r="A1678" s="8" t="s">
        <v>9980</v>
      </c>
      <c r="B1678" s="8" t="s">
        <v>711</v>
      </c>
      <c r="C1678" s="8" t="s">
        <v>4984</v>
      </c>
      <c r="D1678" s="8" t="s">
        <v>2533</v>
      </c>
      <c r="E1678" s="8" t="s">
        <v>4984</v>
      </c>
      <c r="F1678" s="8" t="s">
        <v>4984</v>
      </c>
      <c r="G1678" s="19">
        <v>58.5</v>
      </c>
      <c r="H1678" s="20" t="s">
        <v>9914</v>
      </c>
      <c r="I1678" s="20">
        <v>4</v>
      </c>
      <c r="J1678" s="20" t="s">
        <v>9890</v>
      </c>
      <c r="K1678" s="20">
        <v>15</v>
      </c>
      <c r="L1678" s="20" t="s">
        <v>9890</v>
      </c>
      <c r="M1678" s="20">
        <v>10</v>
      </c>
      <c r="N1678" s="20">
        <v>39</v>
      </c>
      <c r="O1678" s="8">
        <v>42</v>
      </c>
      <c r="Q1678" t="str">
        <f t="shared" si="52"/>
        <v>닭강정맛술4큰술</v>
      </c>
      <c r="R1678" s="8">
        <f t="shared" si="53"/>
        <v>58.5</v>
      </c>
    </row>
    <row r="1679" spans="1:18" x14ac:dyDescent="0.4">
      <c r="A1679" s="8" t="s">
        <v>9963</v>
      </c>
      <c r="B1679" s="8" t="s">
        <v>2047</v>
      </c>
      <c r="C1679" s="8" t="s">
        <v>4984</v>
      </c>
      <c r="D1679" s="8" t="s">
        <v>2533</v>
      </c>
      <c r="E1679" s="8" t="s">
        <v>4984</v>
      </c>
      <c r="F1679" s="8" t="s">
        <v>4984</v>
      </c>
      <c r="G1679" s="19">
        <v>58.5</v>
      </c>
      <c r="H1679" s="20" t="s">
        <v>9914</v>
      </c>
      <c r="I1679" s="20">
        <v>4</v>
      </c>
      <c r="J1679" s="20" t="s">
        <v>9890</v>
      </c>
      <c r="K1679" s="20">
        <v>15</v>
      </c>
      <c r="L1679" s="20" t="s">
        <v>9890</v>
      </c>
      <c r="M1679" s="20">
        <v>10</v>
      </c>
      <c r="N1679" s="20">
        <v>39</v>
      </c>
      <c r="O1679" s="8">
        <v>42</v>
      </c>
      <c r="Q1679" t="str">
        <f t="shared" si="52"/>
        <v>돼지등갈비찜맛술4큰술</v>
      </c>
      <c r="R1679" s="8">
        <f t="shared" si="53"/>
        <v>58.5</v>
      </c>
    </row>
    <row r="1680" spans="1:18" x14ac:dyDescent="0.4">
      <c r="A1680" s="8" t="s">
        <v>9965</v>
      </c>
      <c r="B1680" s="8" t="s">
        <v>2005</v>
      </c>
      <c r="C1680" s="8" t="s">
        <v>4984</v>
      </c>
      <c r="D1680" s="8" t="s">
        <v>2533</v>
      </c>
      <c r="E1680" s="8" t="s">
        <v>4984</v>
      </c>
      <c r="F1680" s="8" t="s">
        <v>4984</v>
      </c>
      <c r="G1680" s="19">
        <v>58.5</v>
      </c>
      <c r="H1680" s="20" t="s">
        <v>9914</v>
      </c>
      <c r="I1680" s="20">
        <v>4</v>
      </c>
      <c r="J1680" s="20" t="s">
        <v>9890</v>
      </c>
      <c r="K1680" s="20">
        <v>15</v>
      </c>
      <c r="L1680" s="20" t="s">
        <v>9890</v>
      </c>
      <c r="M1680" s="20">
        <v>10</v>
      </c>
      <c r="N1680" s="20">
        <v>39</v>
      </c>
      <c r="O1680" s="8">
        <v>42</v>
      </c>
      <c r="Q1680" t="str">
        <f t="shared" si="52"/>
        <v>쇠고기갈비찜맛술4큰술</v>
      </c>
      <c r="R1680" s="8">
        <f t="shared" si="53"/>
        <v>58.5</v>
      </c>
    </row>
    <row r="1681" spans="1:18" x14ac:dyDescent="0.4">
      <c r="A1681" s="8" t="s">
        <v>10019</v>
      </c>
      <c r="B1681" s="8" t="s">
        <v>277</v>
      </c>
      <c r="C1681" s="8" t="s">
        <v>4984</v>
      </c>
      <c r="D1681" s="8" t="s">
        <v>2520</v>
      </c>
      <c r="E1681" s="8" t="s">
        <v>4984</v>
      </c>
      <c r="F1681" s="8" t="s">
        <v>4984</v>
      </c>
      <c r="G1681" s="19">
        <v>58.5</v>
      </c>
      <c r="H1681" s="20" t="s">
        <v>9914</v>
      </c>
      <c r="I1681" s="20">
        <v>3</v>
      </c>
      <c r="J1681" s="20" t="s">
        <v>9890</v>
      </c>
      <c r="K1681" s="20">
        <v>15</v>
      </c>
      <c r="L1681" s="20" t="s">
        <v>9890</v>
      </c>
      <c r="M1681" s="20">
        <v>10</v>
      </c>
      <c r="N1681" s="20">
        <v>39</v>
      </c>
      <c r="O1681" s="8">
        <v>42</v>
      </c>
      <c r="Q1681" t="str">
        <f t="shared" si="52"/>
        <v>깐풍기맛술3큰술</v>
      </c>
      <c r="R1681" s="8">
        <f t="shared" si="53"/>
        <v>58.5</v>
      </c>
    </row>
    <row r="1682" spans="1:18" x14ac:dyDescent="0.4">
      <c r="A1682" s="8" t="s">
        <v>9978</v>
      </c>
      <c r="B1682" s="8" t="s">
        <v>2374</v>
      </c>
      <c r="C1682" s="8" t="s">
        <v>4984</v>
      </c>
      <c r="D1682" s="8" t="s">
        <v>2520</v>
      </c>
      <c r="E1682" s="8" t="s">
        <v>4984</v>
      </c>
      <c r="F1682" s="8" t="s">
        <v>4984</v>
      </c>
      <c r="G1682" s="19">
        <v>58.5</v>
      </c>
      <c r="H1682" s="20" t="s">
        <v>9914</v>
      </c>
      <c r="I1682" s="20">
        <v>3</v>
      </c>
      <c r="J1682" s="20" t="s">
        <v>9890</v>
      </c>
      <c r="K1682" s="20">
        <v>15</v>
      </c>
      <c r="L1682" s="20" t="s">
        <v>9890</v>
      </c>
      <c r="M1682" s="20">
        <v>10</v>
      </c>
      <c r="N1682" s="20">
        <v>39</v>
      </c>
      <c r="O1682" s="8">
        <v>42</v>
      </c>
      <c r="Q1682" t="str">
        <f t="shared" si="52"/>
        <v>양념돼지갈비구이맛술3큰술</v>
      </c>
      <c r="R1682" s="8">
        <f t="shared" si="53"/>
        <v>58.5</v>
      </c>
    </row>
    <row r="1683" spans="1:18" x14ac:dyDescent="0.4">
      <c r="A1683" s="8" t="s">
        <v>9961</v>
      </c>
      <c r="B1683" s="8" t="s">
        <v>736</v>
      </c>
      <c r="C1683" s="8" t="s">
        <v>4984</v>
      </c>
      <c r="D1683" s="8" t="s">
        <v>2520</v>
      </c>
      <c r="E1683" s="8" t="s">
        <v>4984</v>
      </c>
      <c r="F1683" s="8" t="s">
        <v>4984</v>
      </c>
      <c r="G1683" s="19">
        <v>58.5</v>
      </c>
      <c r="H1683" s="20" t="s">
        <v>9914</v>
      </c>
      <c r="I1683" s="20">
        <v>3</v>
      </c>
      <c r="J1683" s="20" t="s">
        <v>9890</v>
      </c>
      <c r="K1683" s="20">
        <v>15</v>
      </c>
      <c r="L1683" s="20" t="s">
        <v>9890</v>
      </c>
      <c r="M1683" s="20">
        <v>10</v>
      </c>
      <c r="N1683" s="20">
        <v>39</v>
      </c>
      <c r="O1683" s="8">
        <v>42</v>
      </c>
      <c r="Q1683" t="str">
        <f t="shared" si="52"/>
        <v>고추장 삼겹살구이맛술3큰술</v>
      </c>
      <c r="R1683" s="8">
        <f t="shared" si="53"/>
        <v>58.5</v>
      </c>
    </row>
    <row r="1684" spans="1:18" x14ac:dyDescent="0.4">
      <c r="A1684" s="8" t="s">
        <v>10032</v>
      </c>
      <c r="B1684" s="8" t="s">
        <v>786</v>
      </c>
      <c r="C1684" s="8" t="s">
        <v>4984</v>
      </c>
      <c r="D1684" s="8" t="s">
        <v>2520</v>
      </c>
      <c r="E1684" s="8" t="s">
        <v>4984</v>
      </c>
      <c r="F1684" s="8" t="s">
        <v>4984</v>
      </c>
      <c r="G1684" s="19">
        <v>58.5</v>
      </c>
      <c r="H1684" s="20" t="s">
        <v>9914</v>
      </c>
      <c r="I1684" s="20">
        <v>3</v>
      </c>
      <c r="J1684" s="20" t="s">
        <v>9890</v>
      </c>
      <c r="K1684" s="20">
        <v>15</v>
      </c>
      <c r="L1684" s="20" t="s">
        <v>9890</v>
      </c>
      <c r="M1684" s="20">
        <v>10</v>
      </c>
      <c r="N1684" s="20">
        <v>39</v>
      </c>
      <c r="O1684" s="8">
        <v>42</v>
      </c>
      <c r="Q1684" t="str">
        <f t="shared" si="52"/>
        <v>매콤닭한마리맛술3큰술</v>
      </c>
      <c r="R1684" s="8">
        <f t="shared" si="53"/>
        <v>58.5</v>
      </c>
    </row>
    <row r="1685" spans="1:18" x14ac:dyDescent="0.4">
      <c r="A1685" s="8" t="s">
        <v>10528</v>
      </c>
      <c r="B1685" s="8" t="s">
        <v>1692</v>
      </c>
      <c r="C1685" s="8" t="s">
        <v>4984</v>
      </c>
      <c r="D1685" s="8" t="s">
        <v>2520</v>
      </c>
      <c r="E1685" s="8" t="s">
        <v>4984</v>
      </c>
      <c r="F1685" s="8" t="s">
        <v>4984</v>
      </c>
      <c r="G1685" s="19">
        <v>58.5</v>
      </c>
      <c r="H1685" s="20" t="s">
        <v>9914</v>
      </c>
      <c r="I1685" s="20">
        <v>3</v>
      </c>
      <c r="J1685" s="20" t="s">
        <v>9890</v>
      </c>
      <c r="K1685" s="20">
        <v>15</v>
      </c>
      <c r="L1685" s="20" t="s">
        <v>9890</v>
      </c>
      <c r="M1685" s="20">
        <v>10</v>
      </c>
      <c r="N1685" s="20">
        <v>39</v>
      </c>
      <c r="O1685" s="8">
        <v>42</v>
      </c>
      <c r="Q1685" t="str">
        <f t="shared" si="52"/>
        <v>명란파스타맛술3큰술</v>
      </c>
      <c r="R1685" s="8">
        <f t="shared" si="53"/>
        <v>58.5</v>
      </c>
    </row>
    <row r="1686" spans="1:18" x14ac:dyDescent="0.4">
      <c r="A1686" s="8" t="s">
        <v>9967</v>
      </c>
      <c r="B1686" s="8" t="s">
        <v>1997</v>
      </c>
      <c r="C1686" s="8" t="s">
        <v>4984</v>
      </c>
      <c r="D1686" s="8" t="s">
        <v>2520</v>
      </c>
      <c r="E1686" s="8" t="s">
        <v>4984</v>
      </c>
      <c r="F1686" s="8" t="s">
        <v>4984</v>
      </c>
      <c r="G1686" s="19">
        <v>58.5</v>
      </c>
      <c r="H1686" s="20" t="s">
        <v>9914</v>
      </c>
      <c r="I1686" s="20">
        <v>3</v>
      </c>
      <c r="J1686" s="20" t="s">
        <v>9890</v>
      </c>
      <c r="K1686" s="20">
        <v>15</v>
      </c>
      <c r="L1686" s="20" t="s">
        <v>9890</v>
      </c>
      <c r="M1686" s="20">
        <v>10</v>
      </c>
      <c r="N1686" s="20">
        <v>39</v>
      </c>
      <c r="O1686" s="8">
        <v>42</v>
      </c>
      <c r="Q1686" t="str">
        <f t="shared" si="52"/>
        <v>매운닭볶음탕맛술3큰술</v>
      </c>
      <c r="R1686" s="8">
        <f t="shared" si="53"/>
        <v>58.5</v>
      </c>
    </row>
    <row r="1687" spans="1:18" x14ac:dyDescent="0.4">
      <c r="A1687" s="8" t="s">
        <v>9968</v>
      </c>
      <c r="B1687" s="8" t="s">
        <v>2364</v>
      </c>
      <c r="C1687" s="8" t="s">
        <v>4984</v>
      </c>
      <c r="D1687" s="8" t="s">
        <v>2520</v>
      </c>
      <c r="E1687" s="8" t="s">
        <v>4984</v>
      </c>
      <c r="F1687" s="8" t="s">
        <v>4984</v>
      </c>
      <c r="G1687" s="19">
        <v>58.5</v>
      </c>
      <c r="H1687" s="20" t="s">
        <v>9914</v>
      </c>
      <c r="I1687" s="20">
        <v>3</v>
      </c>
      <c r="J1687" s="20" t="s">
        <v>9890</v>
      </c>
      <c r="K1687" s="20">
        <v>15</v>
      </c>
      <c r="L1687" s="20" t="s">
        <v>9890</v>
      </c>
      <c r="M1687" s="20">
        <v>10</v>
      </c>
      <c r="N1687" s="20">
        <v>39</v>
      </c>
      <c r="O1687" s="8">
        <v>42</v>
      </c>
      <c r="Q1687" t="str">
        <f t="shared" si="52"/>
        <v>쇠고기불고기맛술3큰술</v>
      </c>
      <c r="R1687" s="8">
        <f t="shared" si="53"/>
        <v>58.5</v>
      </c>
    </row>
    <row r="1688" spans="1:18" x14ac:dyDescent="0.4">
      <c r="A1688" s="8" t="s">
        <v>9981</v>
      </c>
      <c r="B1688" s="8" t="s">
        <v>772</v>
      </c>
      <c r="C1688" s="8" t="s">
        <v>4984</v>
      </c>
      <c r="D1688" s="8" t="s">
        <v>2520</v>
      </c>
      <c r="E1688" s="8" t="s">
        <v>4984</v>
      </c>
      <c r="F1688" s="8" t="s">
        <v>4984</v>
      </c>
      <c r="G1688" s="19">
        <v>58.5</v>
      </c>
      <c r="H1688" s="20" t="s">
        <v>9914</v>
      </c>
      <c r="I1688" s="20">
        <v>3</v>
      </c>
      <c r="J1688" s="20" t="s">
        <v>9890</v>
      </c>
      <c r="K1688" s="20">
        <v>15</v>
      </c>
      <c r="L1688" s="20" t="s">
        <v>9890</v>
      </c>
      <c r="M1688" s="20">
        <v>10</v>
      </c>
      <c r="N1688" s="20">
        <v>39</v>
      </c>
      <c r="O1688" s="8">
        <v>42</v>
      </c>
      <c r="Q1688" t="str">
        <f t="shared" si="52"/>
        <v>돼지고기간장불고기맛술3큰술</v>
      </c>
      <c r="R1688" s="8">
        <f t="shared" si="53"/>
        <v>58.5</v>
      </c>
    </row>
    <row r="1689" spans="1:18" x14ac:dyDescent="0.4">
      <c r="A1689" s="8" t="s">
        <v>10000</v>
      </c>
      <c r="B1689" s="8" t="s">
        <v>617</v>
      </c>
      <c r="C1689" s="8" t="s">
        <v>4984</v>
      </c>
      <c r="D1689" s="8" t="s">
        <v>2520</v>
      </c>
      <c r="E1689" s="8" t="s">
        <v>4984</v>
      </c>
      <c r="F1689" s="8" t="s">
        <v>4984</v>
      </c>
      <c r="G1689" s="19">
        <v>58.5</v>
      </c>
      <c r="H1689" s="20" t="s">
        <v>9914</v>
      </c>
      <c r="I1689" s="20">
        <v>3</v>
      </c>
      <c r="J1689" s="20" t="s">
        <v>9890</v>
      </c>
      <c r="K1689" s="20">
        <v>15</v>
      </c>
      <c r="L1689" s="20" t="s">
        <v>9890</v>
      </c>
      <c r="M1689" s="20">
        <v>10</v>
      </c>
      <c r="N1689" s="20">
        <v>39</v>
      </c>
      <c r="O1689" s="8">
        <v>42</v>
      </c>
      <c r="Q1689" t="str">
        <f t="shared" si="52"/>
        <v>고추장 제육볶음맛술3큰술</v>
      </c>
      <c r="R1689" s="8">
        <f t="shared" si="53"/>
        <v>58.5</v>
      </c>
    </row>
    <row r="1690" spans="1:18" x14ac:dyDescent="0.4">
      <c r="A1690" s="8" t="s">
        <v>10001</v>
      </c>
      <c r="B1690" s="8" t="s">
        <v>1650</v>
      </c>
      <c r="C1690" s="8" t="s">
        <v>4984</v>
      </c>
      <c r="D1690" s="8" t="s">
        <v>2520</v>
      </c>
      <c r="E1690" s="8" t="s">
        <v>4984</v>
      </c>
      <c r="F1690" s="8" t="s">
        <v>4984</v>
      </c>
      <c r="G1690" s="19">
        <v>58.5</v>
      </c>
      <c r="H1690" s="20" t="s">
        <v>9914</v>
      </c>
      <c r="I1690" s="20">
        <v>3</v>
      </c>
      <c r="J1690" s="20" t="s">
        <v>9890</v>
      </c>
      <c r="K1690" s="20">
        <v>15</v>
      </c>
      <c r="L1690" s="20" t="s">
        <v>9890</v>
      </c>
      <c r="M1690" s="20">
        <v>10</v>
      </c>
      <c r="N1690" s="20">
        <v>39</v>
      </c>
      <c r="O1690" s="8">
        <v>42</v>
      </c>
      <c r="Q1690" t="str">
        <f t="shared" si="52"/>
        <v>스테이크덮밥맛술3큰술</v>
      </c>
      <c r="R1690" s="8">
        <f t="shared" si="53"/>
        <v>58.5</v>
      </c>
    </row>
    <row r="1691" spans="1:18" x14ac:dyDescent="0.4">
      <c r="A1691" s="8" t="s">
        <v>9973</v>
      </c>
      <c r="B1691" s="8" t="s">
        <v>2393</v>
      </c>
      <c r="C1691" s="8" t="s">
        <v>4984</v>
      </c>
      <c r="D1691" s="8" t="s">
        <v>2614</v>
      </c>
      <c r="E1691" s="8" t="s">
        <v>4984</v>
      </c>
      <c r="F1691" s="8" t="s">
        <v>4984</v>
      </c>
      <c r="G1691" s="19">
        <v>58.5</v>
      </c>
      <c r="H1691" s="20" t="s">
        <v>9914</v>
      </c>
      <c r="I1691" s="20">
        <v>3</v>
      </c>
      <c r="J1691" s="20" t="s">
        <v>9890</v>
      </c>
      <c r="K1691" s="20">
        <v>15</v>
      </c>
      <c r="L1691" s="20" t="s">
        <v>9890</v>
      </c>
      <c r="M1691" s="20">
        <v>10</v>
      </c>
      <c r="N1691" s="20">
        <v>39</v>
      </c>
      <c r="O1691" s="8">
        <v>42</v>
      </c>
      <c r="Q1691" t="str">
        <f t="shared" si="52"/>
        <v xml:space="preserve">우엉 쇠고기 불고기맛술3큰술 </v>
      </c>
      <c r="R1691" s="8">
        <f t="shared" si="53"/>
        <v>58.5</v>
      </c>
    </row>
    <row r="1692" spans="1:18" x14ac:dyDescent="0.4">
      <c r="A1692" s="8" t="s">
        <v>9969</v>
      </c>
      <c r="B1692" s="8" t="s">
        <v>1811</v>
      </c>
      <c r="C1692" s="8" t="s">
        <v>4984</v>
      </c>
      <c r="D1692" s="8" t="s">
        <v>5088</v>
      </c>
      <c r="E1692" s="8" t="s">
        <v>4984</v>
      </c>
      <c r="F1692" s="8" t="s">
        <v>4984</v>
      </c>
      <c r="G1692" s="19">
        <v>58.5</v>
      </c>
      <c r="H1692" s="20" t="s">
        <v>9914</v>
      </c>
      <c r="I1692" s="20">
        <v>2</v>
      </c>
      <c r="J1692" s="20" t="s">
        <v>9890</v>
      </c>
      <c r="K1692" s="20">
        <v>15</v>
      </c>
      <c r="L1692" s="20" t="s">
        <v>9890</v>
      </c>
      <c r="M1692" s="20">
        <v>10</v>
      </c>
      <c r="N1692" s="20">
        <v>39</v>
      </c>
      <c r="O1692" s="8">
        <v>42</v>
      </c>
      <c r="Q1692" t="str">
        <f t="shared" si="52"/>
        <v>장어덮밥맛술2술</v>
      </c>
      <c r="R1692" s="8">
        <f t="shared" si="53"/>
        <v>58.5</v>
      </c>
    </row>
    <row r="1693" spans="1:18" x14ac:dyDescent="0.4">
      <c r="A1693" s="8" t="s">
        <v>9958</v>
      </c>
      <c r="B1693" s="8" t="s">
        <v>2169</v>
      </c>
      <c r="C1693" s="8" t="s">
        <v>4984</v>
      </c>
      <c r="D1693" s="8" t="s">
        <v>2526</v>
      </c>
      <c r="E1693" s="8" t="s">
        <v>4984</v>
      </c>
      <c r="F1693" s="8" t="s">
        <v>4984</v>
      </c>
      <c r="G1693" s="19">
        <v>58.5</v>
      </c>
      <c r="H1693" s="20" t="s">
        <v>9914</v>
      </c>
      <c r="I1693" s="20">
        <v>2</v>
      </c>
      <c r="J1693" s="20" t="s">
        <v>9890</v>
      </c>
      <c r="K1693" s="20">
        <v>15</v>
      </c>
      <c r="L1693" s="20" t="s">
        <v>9890</v>
      </c>
      <c r="M1693" s="20">
        <v>10</v>
      </c>
      <c r="N1693" s="20">
        <v>39</v>
      </c>
      <c r="O1693" s="8">
        <v>42</v>
      </c>
      <c r="Q1693" t="str">
        <f t="shared" si="52"/>
        <v>동파육맛술2큰술</v>
      </c>
      <c r="R1693" s="8">
        <f t="shared" si="53"/>
        <v>58.5</v>
      </c>
    </row>
    <row r="1694" spans="1:18" x14ac:dyDescent="0.4">
      <c r="A1694" s="8" t="s">
        <v>9991</v>
      </c>
      <c r="B1694" s="8" t="s">
        <v>1975</v>
      </c>
      <c r="C1694" s="8" t="s">
        <v>4984</v>
      </c>
      <c r="D1694" s="8" t="s">
        <v>2526</v>
      </c>
      <c r="E1694" s="8" t="s">
        <v>4984</v>
      </c>
      <c r="F1694" s="8" t="s">
        <v>4984</v>
      </c>
      <c r="G1694" s="19">
        <v>58.5</v>
      </c>
      <c r="H1694" s="20" t="s">
        <v>9914</v>
      </c>
      <c r="I1694" s="20">
        <v>2</v>
      </c>
      <c r="J1694" s="20" t="s">
        <v>9890</v>
      </c>
      <c r="K1694" s="20">
        <v>15</v>
      </c>
      <c r="L1694" s="20" t="s">
        <v>9890</v>
      </c>
      <c r="M1694" s="20">
        <v>10</v>
      </c>
      <c r="N1694" s="20">
        <v>39</v>
      </c>
      <c r="O1694" s="8">
        <v>42</v>
      </c>
      <c r="Q1694" t="str">
        <f t="shared" si="52"/>
        <v>고등어조림맛술2큰술</v>
      </c>
      <c r="R1694" s="8">
        <f t="shared" si="53"/>
        <v>58.5</v>
      </c>
    </row>
    <row r="1695" spans="1:18" x14ac:dyDescent="0.4">
      <c r="A1695" s="8" t="s">
        <v>10207</v>
      </c>
      <c r="B1695" s="8" t="s">
        <v>2142</v>
      </c>
      <c r="C1695" s="8" t="s">
        <v>4984</v>
      </c>
      <c r="D1695" s="8" t="s">
        <v>2526</v>
      </c>
      <c r="E1695" s="8" t="s">
        <v>4984</v>
      </c>
      <c r="F1695" s="8" t="s">
        <v>4984</v>
      </c>
      <c r="G1695" s="19">
        <v>58.5</v>
      </c>
      <c r="H1695" s="20" t="s">
        <v>9914</v>
      </c>
      <c r="I1695" s="20">
        <v>2</v>
      </c>
      <c r="J1695" s="20" t="s">
        <v>9890</v>
      </c>
      <c r="K1695" s="20">
        <v>15</v>
      </c>
      <c r="L1695" s="20" t="s">
        <v>9890</v>
      </c>
      <c r="M1695" s="20">
        <v>10</v>
      </c>
      <c r="N1695" s="20">
        <v>39</v>
      </c>
      <c r="O1695" s="8">
        <v>42</v>
      </c>
      <c r="Q1695" t="str">
        <f t="shared" si="52"/>
        <v>목살김치찜맛술2큰술</v>
      </c>
      <c r="R1695" s="8">
        <f t="shared" si="53"/>
        <v>58.5</v>
      </c>
    </row>
    <row r="1696" spans="1:18" x14ac:dyDescent="0.4">
      <c r="A1696" s="8" t="s">
        <v>10021</v>
      </c>
      <c r="B1696" s="8" t="s">
        <v>1603</v>
      </c>
      <c r="C1696" s="8" t="s">
        <v>4984</v>
      </c>
      <c r="D1696" s="8" t="s">
        <v>2526</v>
      </c>
      <c r="E1696" s="8" t="s">
        <v>4984</v>
      </c>
      <c r="F1696" s="8" t="s">
        <v>4984</v>
      </c>
      <c r="G1696" s="19">
        <v>58.5</v>
      </c>
      <c r="H1696" s="20" t="s">
        <v>9914</v>
      </c>
      <c r="I1696" s="20">
        <v>2</v>
      </c>
      <c r="J1696" s="20" t="s">
        <v>9890</v>
      </c>
      <c r="K1696" s="20">
        <v>15</v>
      </c>
      <c r="L1696" s="20" t="s">
        <v>9890</v>
      </c>
      <c r="M1696" s="20">
        <v>10</v>
      </c>
      <c r="N1696" s="20">
        <v>39</v>
      </c>
      <c r="O1696" s="8">
        <v>42</v>
      </c>
      <c r="Q1696" t="str">
        <f t="shared" si="52"/>
        <v>고추장 삼겹살 더덕구이맛술2큰술</v>
      </c>
      <c r="R1696" s="8">
        <f t="shared" si="53"/>
        <v>58.5</v>
      </c>
    </row>
    <row r="1697" spans="1:18" x14ac:dyDescent="0.4">
      <c r="A1697" s="8" t="s">
        <v>10208</v>
      </c>
      <c r="B1697" s="8" t="s">
        <v>2276</v>
      </c>
      <c r="C1697" s="8" t="s">
        <v>4984</v>
      </c>
      <c r="D1697" s="8" t="s">
        <v>2526</v>
      </c>
      <c r="E1697" s="8" t="s">
        <v>4984</v>
      </c>
      <c r="F1697" s="8" t="s">
        <v>4984</v>
      </c>
      <c r="G1697" s="19">
        <v>58.5</v>
      </c>
      <c r="H1697" s="20" t="s">
        <v>9914</v>
      </c>
      <c r="I1697" s="20">
        <v>2</v>
      </c>
      <c r="J1697" s="20" t="s">
        <v>9890</v>
      </c>
      <c r="K1697" s="20">
        <v>15</v>
      </c>
      <c r="L1697" s="20" t="s">
        <v>9890</v>
      </c>
      <c r="M1697" s="20">
        <v>10</v>
      </c>
      <c r="N1697" s="20">
        <v>39</v>
      </c>
      <c r="O1697" s="8">
        <v>42</v>
      </c>
      <c r="Q1697" t="str">
        <f t="shared" si="52"/>
        <v>돼지고기 김치찜맛술2큰술</v>
      </c>
      <c r="R1697" s="8">
        <f t="shared" si="53"/>
        <v>58.5</v>
      </c>
    </row>
    <row r="1698" spans="1:18" x14ac:dyDescent="0.4">
      <c r="A1698" s="8" t="s">
        <v>10208</v>
      </c>
      <c r="B1698" s="8" t="s">
        <v>2276</v>
      </c>
      <c r="C1698" s="8" t="s">
        <v>4984</v>
      </c>
      <c r="D1698" s="8" t="s">
        <v>2526</v>
      </c>
      <c r="E1698" s="8" t="s">
        <v>4984</v>
      </c>
      <c r="F1698" s="8" t="s">
        <v>4984</v>
      </c>
      <c r="G1698" s="19">
        <v>58.5</v>
      </c>
      <c r="H1698" s="20" t="s">
        <v>9914</v>
      </c>
      <c r="I1698" s="20">
        <v>2</v>
      </c>
      <c r="J1698" s="20" t="s">
        <v>9890</v>
      </c>
      <c r="K1698" s="20">
        <v>15</v>
      </c>
      <c r="L1698" s="20" t="s">
        <v>9890</v>
      </c>
      <c r="M1698" s="20">
        <v>10</v>
      </c>
      <c r="N1698" s="20">
        <v>39</v>
      </c>
      <c r="O1698" s="8">
        <v>42</v>
      </c>
      <c r="Q1698" t="str">
        <f t="shared" si="52"/>
        <v>돼지고기 김치찜맛술2큰술</v>
      </c>
      <c r="R1698" s="8">
        <f t="shared" si="53"/>
        <v>58.5</v>
      </c>
    </row>
    <row r="1699" spans="1:18" x14ac:dyDescent="0.4">
      <c r="A1699" s="8" t="s">
        <v>10010</v>
      </c>
      <c r="B1699" s="8" t="s">
        <v>1513</v>
      </c>
      <c r="C1699" s="8" t="s">
        <v>4984</v>
      </c>
      <c r="D1699" s="8" t="s">
        <v>2526</v>
      </c>
      <c r="E1699" s="8" t="s">
        <v>4984</v>
      </c>
      <c r="F1699" s="8" t="s">
        <v>4984</v>
      </c>
      <c r="G1699" s="19">
        <v>58.5</v>
      </c>
      <c r="H1699" s="20" t="s">
        <v>9914</v>
      </c>
      <c r="I1699" s="20">
        <v>2</v>
      </c>
      <c r="J1699" s="20" t="s">
        <v>9890</v>
      </c>
      <c r="K1699" s="20">
        <v>15</v>
      </c>
      <c r="L1699" s="20" t="s">
        <v>9890</v>
      </c>
      <c r="M1699" s="20">
        <v>10</v>
      </c>
      <c r="N1699" s="20">
        <v>39</v>
      </c>
      <c r="O1699" s="8">
        <v>42</v>
      </c>
      <c r="Q1699" t="str">
        <f t="shared" si="52"/>
        <v>경양식 돈가스맛술2큰술</v>
      </c>
      <c r="R1699" s="8">
        <f t="shared" si="53"/>
        <v>58.5</v>
      </c>
    </row>
    <row r="1700" spans="1:18" x14ac:dyDescent="0.4">
      <c r="A1700" s="8" t="s">
        <v>10189</v>
      </c>
      <c r="B1700" s="8" t="s">
        <v>115</v>
      </c>
      <c r="C1700" s="8" t="s">
        <v>4984</v>
      </c>
      <c r="D1700" s="8" t="s">
        <v>2526</v>
      </c>
      <c r="E1700" s="8" t="s">
        <v>4984</v>
      </c>
      <c r="F1700" s="8" t="s">
        <v>4984</v>
      </c>
      <c r="G1700" s="19">
        <v>58.5</v>
      </c>
      <c r="H1700" s="20" t="s">
        <v>9914</v>
      </c>
      <c r="I1700" s="20">
        <v>2</v>
      </c>
      <c r="J1700" s="20" t="s">
        <v>9890</v>
      </c>
      <c r="K1700" s="20">
        <v>15</v>
      </c>
      <c r="L1700" s="20" t="s">
        <v>9890</v>
      </c>
      <c r="M1700" s="20">
        <v>10</v>
      </c>
      <c r="N1700" s="20">
        <v>39</v>
      </c>
      <c r="O1700" s="8">
        <v>42</v>
      </c>
      <c r="Q1700" t="str">
        <f t="shared" si="52"/>
        <v>콩나물제육볶음맛술2큰술</v>
      </c>
      <c r="R1700" s="8">
        <f t="shared" si="53"/>
        <v>58.5</v>
      </c>
    </row>
    <row r="1701" spans="1:18" x14ac:dyDescent="0.4">
      <c r="A1701" s="8" t="s">
        <v>10215</v>
      </c>
      <c r="B1701" s="8" t="s">
        <v>49</v>
      </c>
      <c r="C1701" s="8" t="s">
        <v>4984</v>
      </c>
      <c r="D1701" s="8" t="s">
        <v>2526</v>
      </c>
      <c r="E1701" s="8" t="s">
        <v>4984</v>
      </c>
      <c r="F1701" s="8" t="s">
        <v>4984</v>
      </c>
      <c r="G1701" s="19">
        <v>58.5</v>
      </c>
      <c r="H1701" s="20" t="s">
        <v>9914</v>
      </c>
      <c r="I1701" s="20">
        <v>2</v>
      </c>
      <c r="J1701" s="20" t="s">
        <v>9890</v>
      </c>
      <c r="K1701" s="20">
        <v>15</v>
      </c>
      <c r="L1701" s="20" t="s">
        <v>9890</v>
      </c>
      <c r="M1701" s="20">
        <v>10</v>
      </c>
      <c r="N1701" s="20">
        <v>39</v>
      </c>
      <c r="O1701" s="8">
        <v>42</v>
      </c>
      <c r="Q1701" t="str">
        <f t="shared" si="52"/>
        <v>단호박된장불고기덮밥맛술2큰술</v>
      </c>
      <c r="R1701" s="8">
        <f t="shared" si="53"/>
        <v>58.5</v>
      </c>
    </row>
    <row r="1702" spans="1:18" x14ac:dyDescent="0.4">
      <c r="A1702" s="8" t="s">
        <v>9977</v>
      </c>
      <c r="B1702" s="8" t="s">
        <v>2198</v>
      </c>
      <c r="C1702" s="8" t="s">
        <v>4984</v>
      </c>
      <c r="D1702" s="8" t="s">
        <v>2526</v>
      </c>
      <c r="E1702" s="8" t="s">
        <v>4984</v>
      </c>
      <c r="F1702" s="8" t="s">
        <v>4984</v>
      </c>
      <c r="G1702" s="19">
        <v>58.5</v>
      </c>
      <c r="H1702" s="20" t="s">
        <v>9914</v>
      </c>
      <c r="I1702" s="20">
        <v>2</v>
      </c>
      <c r="J1702" s="20" t="s">
        <v>9890</v>
      </c>
      <c r="K1702" s="20">
        <v>15</v>
      </c>
      <c r="L1702" s="20" t="s">
        <v>9890</v>
      </c>
      <c r="M1702" s="20">
        <v>10</v>
      </c>
      <c r="N1702" s="20">
        <v>39</v>
      </c>
      <c r="O1702" s="8">
        <v>42</v>
      </c>
      <c r="Q1702" t="str">
        <f t="shared" si="52"/>
        <v>삼겹살김밥맛술2큰술</v>
      </c>
      <c r="R1702" s="8">
        <f t="shared" si="53"/>
        <v>58.5</v>
      </c>
    </row>
    <row r="1703" spans="1:18" x14ac:dyDescent="0.4">
      <c r="A1703" s="8" t="s">
        <v>10176</v>
      </c>
      <c r="B1703" s="8" t="s">
        <v>2318</v>
      </c>
      <c r="C1703" s="8" t="s">
        <v>4984</v>
      </c>
      <c r="D1703" s="8" t="s">
        <v>2526</v>
      </c>
      <c r="E1703" s="8" t="s">
        <v>4984</v>
      </c>
      <c r="F1703" s="8" t="s">
        <v>4984</v>
      </c>
      <c r="G1703" s="19">
        <v>58.5</v>
      </c>
      <c r="H1703" s="20" t="s">
        <v>9914</v>
      </c>
      <c r="I1703" s="20">
        <v>2</v>
      </c>
      <c r="J1703" s="20" t="s">
        <v>9890</v>
      </c>
      <c r="K1703" s="20">
        <v>15</v>
      </c>
      <c r="L1703" s="20" t="s">
        <v>9890</v>
      </c>
      <c r="M1703" s="20">
        <v>10</v>
      </c>
      <c r="N1703" s="20">
        <v>39</v>
      </c>
      <c r="O1703" s="8">
        <v>42</v>
      </c>
      <c r="Q1703" t="str">
        <f t="shared" si="52"/>
        <v>닭개장맛술2큰술</v>
      </c>
      <c r="R1703" s="8">
        <f t="shared" si="53"/>
        <v>58.5</v>
      </c>
    </row>
    <row r="1704" spans="1:18" x14ac:dyDescent="0.4">
      <c r="A1704" s="8" t="s">
        <v>9995</v>
      </c>
      <c r="B1704" s="8" t="s">
        <v>1968</v>
      </c>
      <c r="C1704" s="8" t="s">
        <v>4984</v>
      </c>
      <c r="D1704" s="8" t="s">
        <v>2526</v>
      </c>
      <c r="E1704" s="8" t="s">
        <v>4984</v>
      </c>
      <c r="F1704" s="8" t="s">
        <v>4984</v>
      </c>
      <c r="G1704" s="19">
        <v>58.5</v>
      </c>
      <c r="H1704" s="20" t="s">
        <v>9914</v>
      </c>
      <c r="I1704" s="20">
        <v>2</v>
      </c>
      <c r="J1704" s="20" t="s">
        <v>9890</v>
      </c>
      <c r="K1704" s="20">
        <v>15</v>
      </c>
      <c r="L1704" s="20" t="s">
        <v>9890</v>
      </c>
      <c r="M1704" s="20">
        <v>10</v>
      </c>
      <c r="N1704" s="20">
        <v>39</v>
      </c>
      <c r="O1704" s="8">
        <v>42</v>
      </c>
      <c r="Q1704" t="str">
        <f t="shared" si="52"/>
        <v>반미월남쌈맛술2큰술</v>
      </c>
      <c r="R1704" s="8">
        <f t="shared" si="53"/>
        <v>58.5</v>
      </c>
    </row>
    <row r="1705" spans="1:18" x14ac:dyDescent="0.4">
      <c r="A1705" s="8" t="s">
        <v>10185</v>
      </c>
      <c r="B1705" s="8" t="s">
        <v>1783</v>
      </c>
      <c r="C1705" s="8" t="s">
        <v>4984</v>
      </c>
      <c r="D1705" s="8" t="s">
        <v>2526</v>
      </c>
      <c r="E1705" s="8" t="s">
        <v>4984</v>
      </c>
      <c r="F1705" s="8" t="s">
        <v>4984</v>
      </c>
      <c r="G1705" s="19">
        <v>58.5</v>
      </c>
      <c r="H1705" s="20" t="s">
        <v>9914</v>
      </c>
      <c r="I1705" s="20">
        <v>2</v>
      </c>
      <c r="J1705" s="20" t="s">
        <v>9890</v>
      </c>
      <c r="K1705" s="20">
        <v>15</v>
      </c>
      <c r="L1705" s="20" t="s">
        <v>9890</v>
      </c>
      <c r="M1705" s="20">
        <v>10</v>
      </c>
      <c r="N1705" s="20">
        <v>39</v>
      </c>
      <c r="O1705" s="8">
        <v>42</v>
      </c>
      <c r="Q1705" t="str">
        <f t="shared" si="52"/>
        <v>차돌박이떡볶이맛술2큰술</v>
      </c>
      <c r="R1705" s="8">
        <f t="shared" si="53"/>
        <v>58.5</v>
      </c>
    </row>
    <row r="1706" spans="1:18" x14ac:dyDescent="0.4">
      <c r="A1706" s="8" t="s">
        <v>10030</v>
      </c>
      <c r="B1706" s="8" t="s">
        <v>1131</v>
      </c>
      <c r="C1706" s="8" t="s">
        <v>4984</v>
      </c>
      <c r="D1706" s="8" t="s">
        <v>2526</v>
      </c>
      <c r="E1706" s="8" t="s">
        <v>4984</v>
      </c>
      <c r="F1706" s="8" t="s">
        <v>4984</v>
      </c>
      <c r="G1706" s="19">
        <v>58.5</v>
      </c>
      <c r="H1706" s="20" t="s">
        <v>9914</v>
      </c>
      <c r="I1706" s="20">
        <v>2</v>
      </c>
      <c r="J1706" s="20" t="s">
        <v>9890</v>
      </c>
      <c r="K1706" s="20">
        <v>15</v>
      </c>
      <c r="L1706" s="20" t="s">
        <v>9890</v>
      </c>
      <c r="M1706" s="20">
        <v>10</v>
      </c>
      <c r="N1706" s="20">
        <v>39</v>
      </c>
      <c r="O1706" s="8">
        <v>42</v>
      </c>
      <c r="Q1706" t="str">
        <f t="shared" si="52"/>
        <v>매운순대볶음맛술2큰술</v>
      </c>
      <c r="R1706" s="8">
        <f t="shared" si="53"/>
        <v>58.5</v>
      </c>
    </row>
    <row r="1707" spans="1:18" x14ac:dyDescent="0.4">
      <c r="A1707" s="8" t="s">
        <v>10210</v>
      </c>
      <c r="B1707" s="8" t="s">
        <v>1098</v>
      </c>
      <c r="C1707" s="8" t="s">
        <v>4984</v>
      </c>
      <c r="D1707" s="8" t="s">
        <v>2526</v>
      </c>
      <c r="E1707" s="8" t="s">
        <v>4984</v>
      </c>
      <c r="F1707" s="8" t="s">
        <v>4984</v>
      </c>
      <c r="G1707" s="19">
        <v>58.5</v>
      </c>
      <c r="H1707" s="20" t="s">
        <v>9914</v>
      </c>
      <c r="I1707" s="20">
        <v>2</v>
      </c>
      <c r="J1707" s="20" t="s">
        <v>9890</v>
      </c>
      <c r="K1707" s="20">
        <v>15</v>
      </c>
      <c r="L1707" s="20" t="s">
        <v>9890</v>
      </c>
      <c r="M1707" s="20">
        <v>10</v>
      </c>
      <c r="N1707" s="20">
        <v>39</v>
      </c>
      <c r="O1707" s="8">
        <v>42</v>
      </c>
      <c r="Q1707" t="str">
        <f t="shared" si="52"/>
        <v>돈가스김치나베맛술2큰술</v>
      </c>
      <c r="R1707" s="8">
        <f t="shared" si="53"/>
        <v>58.5</v>
      </c>
    </row>
    <row r="1708" spans="1:18" x14ac:dyDescent="0.4">
      <c r="A1708" s="8" t="s">
        <v>9979</v>
      </c>
      <c r="B1708" s="8" t="s">
        <v>2217</v>
      </c>
      <c r="C1708" s="8" t="s">
        <v>4984</v>
      </c>
      <c r="D1708" s="8" t="s">
        <v>2526</v>
      </c>
      <c r="E1708" s="8" t="s">
        <v>4984</v>
      </c>
      <c r="F1708" s="8" t="s">
        <v>4984</v>
      </c>
      <c r="G1708" s="19">
        <v>58.5</v>
      </c>
      <c r="H1708" s="20" t="s">
        <v>9914</v>
      </c>
      <c r="I1708" s="20">
        <v>2</v>
      </c>
      <c r="J1708" s="20" t="s">
        <v>9890</v>
      </c>
      <c r="K1708" s="20">
        <v>15</v>
      </c>
      <c r="L1708" s="20" t="s">
        <v>9890</v>
      </c>
      <c r="M1708" s="20">
        <v>10</v>
      </c>
      <c r="N1708" s="20">
        <v>39</v>
      </c>
      <c r="O1708" s="8">
        <v>42</v>
      </c>
      <c r="Q1708" t="str">
        <f t="shared" si="52"/>
        <v>묵은지참치김밥맛술2큰술</v>
      </c>
      <c r="R1708" s="8">
        <f t="shared" si="53"/>
        <v>58.5</v>
      </c>
    </row>
    <row r="1709" spans="1:18" x14ac:dyDescent="0.4">
      <c r="A1709" s="8" t="s">
        <v>10031</v>
      </c>
      <c r="B1709" s="8" t="s">
        <v>1984</v>
      </c>
      <c r="C1709" s="8" t="s">
        <v>4984</v>
      </c>
      <c r="D1709" s="8" t="s">
        <v>2526</v>
      </c>
      <c r="E1709" s="8" t="s">
        <v>4984</v>
      </c>
      <c r="F1709" s="8" t="s">
        <v>4984</v>
      </c>
      <c r="G1709" s="19">
        <v>58.5</v>
      </c>
      <c r="H1709" s="20" t="s">
        <v>9914</v>
      </c>
      <c r="I1709" s="20">
        <v>2</v>
      </c>
      <c r="J1709" s="20" t="s">
        <v>9890</v>
      </c>
      <c r="K1709" s="20">
        <v>15</v>
      </c>
      <c r="L1709" s="20" t="s">
        <v>9890</v>
      </c>
      <c r="M1709" s="20">
        <v>10</v>
      </c>
      <c r="N1709" s="20">
        <v>39</v>
      </c>
      <c r="O1709" s="8">
        <v>42</v>
      </c>
      <c r="Q1709" t="str">
        <f t="shared" si="52"/>
        <v>삼겹살김치말이찜맛술2큰술</v>
      </c>
      <c r="R1709" s="8">
        <f t="shared" si="53"/>
        <v>58.5</v>
      </c>
    </row>
    <row r="1710" spans="1:18" x14ac:dyDescent="0.4">
      <c r="A1710" s="8" t="s">
        <v>10290</v>
      </c>
      <c r="B1710" s="8" t="s">
        <v>1125</v>
      </c>
      <c r="C1710" s="8" t="s">
        <v>4984</v>
      </c>
      <c r="D1710" s="8" t="s">
        <v>2526</v>
      </c>
      <c r="E1710" s="8" t="s">
        <v>4984</v>
      </c>
      <c r="F1710" s="8" t="s">
        <v>4984</v>
      </c>
      <c r="G1710" s="19">
        <v>58.5</v>
      </c>
      <c r="H1710" s="20" t="s">
        <v>9914</v>
      </c>
      <c r="I1710" s="20">
        <v>2</v>
      </c>
      <c r="J1710" s="20" t="s">
        <v>9890</v>
      </c>
      <c r="K1710" s="20">
        <v>15</v>
      </c>
      <c r="L1710" s="20" t="s">
        <v>9890</v>
      </c>
      <c r="M1710" s="20">
        <v>10</v>
      </c>
      <c r="N1710" s="20">
        <v>39</v>
      </c>
      <c r="O1710" s="8">
        <v>42</v>
      </c>
      <c r="Q1710" t="str">
        <f t="shared" si="52"/>
        <v>치즈돈가스맛술2큰술</v>
      </c>
      <c r="R1710" s="8">
        <f t="shared" si="53"/>
        <v>58.5</v>
      </c>
    </row>
    <row r="1711" spans="1:18" x14ac:dyDescent="0.4">
      <c r="A1711" s="8" t="s">
        <v>10032</v>
      </c>
      <c r="B1711" s="8" t="s">
        <v>786</v>
      </c>
      <c r="C1711" s="8" t="s">
        <v>4984</v>
      </c>
      <c r="D1711" s="8" t="s">
        <v>2526</v>
      </c>
      <c r="E1711" s="8" t="s">
        <v>4984</v>
      </c>
      <c r="F1711" s="8" t="s">
        <v>4984</v>
      </c>
      <c r="G1711" s="19">
        <v>58.5</v>
      </c>
      <c r="H1711" s="20" t="s">
        <v>9914</v>
      </c>
      <c r="I1711" s="20">
        <v>2</v>
      </c>
      <c r="J1711" s="20" t="s">
        <v>9890</v>
      </c>
      <c r="K1711" s="20">
        <v>15</v>
      </c>
      <c r="L1711" s="20" t="s">
        <v>9890</v>
      </c>
      <c r="M1711" s="20">
        <v>10</v>
      </c>
      <c r="N1711" s="20">
        <v>39</v>
      </c>
      <c r="O1711" s="8">
        <v>42</v>
      </c>
      <c r="Q1711" t="str">
        <f t="shared" si="52"/>
        <v>매콤닭한마리맛술2큰술</v>
      </c>
      <c r="R1711" s="8">
        <f t="shared" si="53"/>
        <v>58.5</v>
      </c>
    </row>
    <row r="1712" spans="1:18" x14ac:dyDescent="0.4">
      <c r="A1712" s="8" t="s">
        <v>9918</v>
      </c>
      <c r="B1712" s="8" t="s">
        <v>482</v>
      </c>
      <c r="C1712" s="8" t="s">
        <v>4984</v>
      </c>
      <c r="D1712" s="8" t="s">
        <v>2526</v>
      </c>
      <c r="E1712" s="8" t="s">
        <v>4984</v>
      </c>
      <c r="F1712" s="8" t="s">
        <v>4984</v>
      </c>
      <c r="G1712" s="19">
        <v>58.5</v>
      </c>
      <c r="H1712" s="20" t="s">
        <v>9914</v>
      </c>
      <c r="I1712" s="20">
        <v>2</v>
      </c>
      <c r="J1712" s="20" t="s">
        <v>9890</v>
      </c>
      <c r="K1712" s="20">
        <v>15</v>
      </c>
      <c r="L1712" s="20" t="s">
        <v>9890</v>
      </c>
      <c r="M1712" s="20">
        <v>10</v>
      </c>
      <c r="N1712" s="20">
        <v>39</v>
      </c>
      <c r="O1712" s="8">
        <v>42</v>
      </c>
      <c r="Q1712" t="str">
        <f t="shared" si="52"/>
        <v>돈가스덮밥맛술2큰술</v>
      </c>
      <c r="R1712" s="8">
        <f t="shared" si="53"/>
        <v>58.5</v>
      </c>
    </row>
    <row r="1713" spans="1:18" x14ac:dyDescent="0.4">
      <c r="A1713" s="8" t="s">
        <v>9998</v>
      </c>
      <c r="B1713" s="8" t="s">
        <v>903</v>
      </c>
      <c r="C1713" s="8" t="s">
        <v>4984</v>
      </c>
      <c r="D1713" s="8" t="s">
        <v>2526</v>
      </c>
      <c r="E1713" s="8" t="s">
        <v>4984</v>
      </c>
      <c r="F1713" s="8" t="s">
        <v>4984</v>
      </c>
      <c r="G1713" s="19">
        <v>58.5</v>
      </c>
      <c r="H1713" s="20" t="s">
        <v>9914</v>
      </c>
      <c r="I1713" s="20">
        <v>2</v>
      </c>
      <c r="J1713" s="20" t="s">
        <v>9890</v>
      </c>
      <c r="K1713" s="20">
        <v>15</v>
      </c>
      <c r="L1713" s="20" t="s">
        <v>9890</v>
      </c>
      <c r="M1713" s="20">
        <v>10</v>
      </c>
      <c r="N1713" s="20">
        <v>39</v>
      </c>
      <c r="O1713" s="8">
        <v>42</v>
      </c>
      <c r="Q1713" t="str">
        <f t="shared" si="52"/>
        <v>반미샌드위치맛술2큰술</v>
      </c>
      <c r="R1713" s="8">
        <f t="shared" si="53"/>
        <v>58.5</v>
      </c>
    </row>
    <row r="1714" spans="1:18" x14ac:dyDescent="0.4">
      <c r="A1714" s="8" t="s">
        <v>9957</v>
      </c>
      <c r="B1714" s="8" t="s">
        <v>2368</v>
      </c>
      <c r="C1714" s="8" t="s">
        <v>4984</v>
      </c>
      <c r="D1714" s="8" t="s">
        <v>2526</v>
      </c>
      <c r="E1714" s="8" t="s">
        <v>4984</v>
      </c>
      <c r="F1714" s="8" t="s">
        <v>4984</v>
      </c>
      <c r="G1714" s="19">
        <v>58.5</v>
      </c>
      <c r="H1714" s="20" t="s">
        <v>9914</v>
      </c>
      <c r="I1714" s="20">
        <v>2</v>
      </c>
      <c r="J1714" s="20" t="s">
        <v>9890</v>
      </c>
      <c r="K1714" s="20">
        <v>15</v>
      </c>
      <c r="L1714" s="20" t="s">
        <v>9890</v>
      </c>
      <c r="M1714" s="20">
        <v>10</v>
      </c>
      <c r="N1714" s="20">
        <v>39</v>
      </c>
      <c r="O1714" s="8">
        <v>42</v>
      </c>
      <c r="Q1714" t="str">
        <f t="shared" si="52"/>
        <v>묵은지고등어조림맛술2큰술</v>
      </c>
      <c r="R1714" s="8">
        <f t="shared" si="53"/>
        <v>58.5</v>
      </c>
    </row>
    <row r="1715" spans="1:18" x14ac:dyDescent="0.4">
      <c r="A1715" s="8" t="s">
        <v>9957</v>
      </c>
      <c r="B1715" s="8" t="s">
        <v>2368</v>
      </c>
      <c r="C1715" s="8" t="s">
        <v>4984</v>
      </c>
      <c r="D1715" s="8" t="s">
        <v>2526</v>
      </c>
      <c r="E1715" s="8" t="s">
        <v>4984</v>
      </c>
      <c r="F1715" s="8" t="s">
        <v>4984</v>
      </c>
      <c r="G1715" s="19">
        <v>58.5</v>
      </c>
      <c r="H1715" s="20" t="s">
        <v>9914</v>
      </c>
      <c r="I1715" s="20">
        <v>2</v>
      </c>
      <c r="J1715" s="20" t="s">
        <v>9890</v>
      </c>
      <c r="K1715" s="20">
        <v>15</v>
      </c>
      <c r="L1715" s="20" t="s">
        <v>9890</v>
      </c>
      <c r="M1715" s="20">
        <v>10</v>
      </c>
      <c r="N1715" s="20">
        <v>39</v>
      </c>
      <c r="O1715" s="8">
        <v>42</v>
      </c>
      <c r="Q1715" t="str">
        <f t="shared" si="52"/>
        <v>묵은지고등어조림맛술2큰술</v>
      </c>
      <c r="R1715" s="8">
        <f t="shared" si="53"/>
        <v>58.5</v>
      </c>
    </row>
    <row r="1716" spans="1:18" x14ac:dyDescent="0.4">
      <c r="A1716" s="8" t="s">
        <v>9970</v>
      </c>
      <c r="B1716" s="8" t="s">
        <v>2096</v>
      </c>
      <c r="C1716" s="8" t="s">
        <v>4984</v>
      </c>
      <c r="D1716" s="8" t="s">
        <v>2526</v>
      </c>
      <c r="E1716" s="8" t="s">
        <v>4984</v>
      </c>
      <c r="F1716" s="8" t="s">
        <v>4984</v>
      </c>
      <c r="G1716" s="19">
        <v>58.5</v>
      </c>
      <c r="H1716" s="20" t="s">
        <v>9914</v>
      </c>
      <c r="I1716" s="20">
        <v>2</v>
      </c>
      <c r="J1716" s="20" t="s">
        <v>9890</v>
      </c>
      <c r="K1716" s="20">
        <v>15</v>
      </c>
      <c r="L1716" s="20" t="s">
        <v>9890</v>
      </c>
      <c r="M1716" s="20">
        <v>10</v>
      </c>
      <c r="N1716" s="20">
        <v>39</v>
      </c>
      <c r="O1716" s="8">
        <v>42</v>
      </c>
      <c r="Q1716" t="str">
        <f t="shared" si="52"/>
        <v>뚝배기불고기맛술2큰술</v>
      </c>
      <c r="R1716" s="8">
        <f t="shared" si="53"/>
        <v>58.5</v>
      </c>
    </row>
    <row r="1717" spans="1:18" x14ac:dyDescent="0.4">
      <c r="A1717" s="8" t="s">
        <v>10193</v>
      </c>
      <c r="B1717" s="8" t="s">
        <v>801</v>
      </c>
      <c r="C1717" s="8" t="s">
        <v>4984</v>
      </c>
      <c r="D1717" s="8" t="s">
        <v>2526</v>
      </c>
      <c r="E1717" s="8" t="s">
        <v>4984</v>
      </c>
      <c r="F1717" s="8" t="s">
        <v>4984</v>
      </c>
      <c r="G1717" s="19">
        <v>58.5</v>
      </c>
      <c r="H1717" s="20" t="s">
        <v>9914</v>
      </c>
      <c r="I1717" s="20">
        <v>2</v>
      </c>
      <c r="J1717" s="20" t="s">
        <v>9890</v>
      </c>
      <c r="K1717" s="20">
        <v>15</v>
      </c>
      <c r="L1717" s="20" t="s">
        <v>9890</v>
      </c>
      <c r="M1717" s="20">
        <v>10</v>
      </c>
      <c r="N1717" s="20">
        <v>39</v>
      </c>
      <c r="O1717" s="8">
        <v>42</v>
      </c>
      <c r="Q1717" t="str">
        <f t="shared" si="52"/>
        <v>동태찌개맛술2큰술</v>
      </c>
      <c r="R1717" s="8">
        <f t="shared" si="53"/>
        <v>58.5</v>
      </c>
    </row>
    <row r="1718" spans="1:18" x14ac:dyDescent="0.4">
      <c r="A1718" s="8" t="s">
        <v>10194</v>
      </c>
      <c r="B1718" s="8" t="s">
        <v>957</v>
      </c>
      <c r="C1718" s="8" t="s">
        <v>4984</v>
      </c>
      <c r="D1718" s="8" t="s">
        <v>2526</v>
      </c>
      <c r="E1718" s="8" t="s">
        <v>4984</v>
      </c>
      <c r="F1718" s="8" t="s">
        <v>4984</v>
      </c>
      <c r="G1718" s="19">
        <v>58.5</v>
      </c>
      <c r="H1718" s="20" t="s">
        <v>9914</v>
      </c>
      <c r="I1718" s="20">
        <v>2</v>
      </c>
      <c r="J1718" s="20" t="s">
        <v>9890</v>
      </c>
      <c r="K1718" s="20">
        <v>15</v>
      </c>
      <c r="L1718" s="20" t="s">
        <v>9890</v>
      </c>
      <c r="M1718" s="20">
        <v>10</v>
      </c>
      <c r="N1718" s="20">
        <v>39</v>
      </c>
      <c r="O1718" s="8">
        <v>42</v>
      </c>
      <c r="Q1718" t="str">
        <f t="shared" si="52"/>
        <v>돼지등갈비김치찜맛술2큰술</v>
      </c>
      <c r="R1718" s="8">
        <f t="shared" si="53"/>
        <v>58.5</v>
      </c>
    </row>
    <row r="1719" spans="1:18" x14ac:dyDescent="0.4">
      <c r="A1719" s="8" t="s">
        <v>10035</v>
      </c>
      <c r="B1719" s="8" t="s">
        <v>1725</v>
      </c>
      <c r="C1719" s="8" t="s">
        <v>4984</v>
      </c>
      <c r="D1719" s="8" t="s">
        <v>2526</v>
      </c>
      <c r="E1719" s="8" t="s">
        <v>4984</v>
      </c>
      <c r="F1719" s="8" t="s">
        <v>4984</v>
      </c>
      <c r="G1719" s="19">
        <v>58.5</v>
      </c>
      <c r="H1719" s="20" t="s">
        <v>9914</v>
      </c>
      <c r="I1719" s="20">
        <v>2</v>
      </c>
      <c r="J1719" s="20" t="s">
        <v>9890</v>
      </c>
      <c r="K1719" s="20">
        <v>15</v>
      </c>
      <c r="L1719" s="20" t="s">
        <v>9890</v>
      </c>
      <c r="M1719" s="20">
        <v>10</v>
      </c>
      <c r="N1719" s="20">
        <v>39</v>
      </c>
      <c r="O1719" s="8">
        <v>42</v>
      </c>
      <c r="Q1719" t="str">
        <f t="shared" si="52"/>
        <v>마파두부맛술2큰술</v>
      </c>
      <c r="R1719" s="8">
        <f t="shared" si="53"/>
        <v>58.5</v>
      </c>
    </row>
    <row r="1720" spans="1:18" x14ac:dyDescent="0.4">
      <c r="A1720" s="8" t="s">
        <v>10212</v>
      </c>
      <c r="B1720" s="8" t="s">
        <v>1962</v>
      </c>
      <c r="C1720" s="8" t="s">
        <v>4984</v>
      </c>
      <c r="D1720" s="8" t="s">
        <v>2526</v>
      </c>
      <c r="E1720" s="8" t="s">
        <v>4984</v>
      </c>
      <c r="F1720" s="8" t="s">
        <v>4984</v>
      </c>
      <c r="G1720" s="19">
        <v>58.5</v>
      </c>
      <c r="H1720" s="20" t="s">
        <v>9914</v>
      </c>
      <c r="I1720" s="20">
        <v>2</v>
      </c>
      <c r="J1720" s="20" t="s">
        <v>9890</v>
      </c>
      <c r="K1720" s="20">
        <v>15</v>
      </c>
      <c r="L1720" s="20" t="s">
        <v>9890</v>
      </c>
      <c r="M1720" s="20">
        <v>10</v>
      </c>
      <c r="N1720" s="20">
        <v>39</v>
      </c>
      <c r="O1720" s="8">
        <v>42</v>
      </c>
      <c r="Q1720" t="str">
        <f t="shared" si="52"/>
        <v>돼지고기 김치찌개맛술2큰술</v>
      </c>
      <c r="R1720" s="8">
        <f t="shared" si="53"/>
        <v>58.5</v>
      </c>
    </row>
    <row r="1721" spans="1:18" x14ac:dyDescent="0.4">
      <c r="A1721" s="8" t="s">
        <v>10013</v>
      </c>
      <c r="B1721" s="8" t="s">
        <v>2037</v>
      </c>
      <c r="C1721" s="8" t="s">
        <v>4984</v>
      </c>
      <c r="D1721" s="8" t="s">
        <v>2526</v>
      </c>
      <c r="E1721" s="8" t="s">
        <v>4984</v>
      </c>
      <c r="F1721" s="8" t="s">
        <v>4984</v>
      </c>
      <c r="G1721" s="19">
        <v>58.5</v>
      </c>
      <c r="H1721" s="20" t="s">
        <v>9914</v>
      </c>
      <c r="I1721" s="20">
        <v>2</v>
      </c>
      <c r="J1721" s="20" t="s">
        <v>9890</v>
      </c>
      <c r="K1721" s="20">
        <v>15</v>
      </c>
      <c r="L1721" s="20" t="s">
        <v>9890</v>
      </c>
      <c r="M1721" s="20">
        <v>10</v>
      </c>
      <c r="N1721" s="20">
        <v>39</v>
      </c>
      <c r="O1721" s="8">
        <v>42</v>
      </c>
      <c r="Q1721" t="str">
        <f t="shared" si="52"/>
        <v>치즈닭갈비맛술2큰술</v>
      </c>
      <c r="R1721" s="8">
        <f t="shared" si="53"/>
        <v>58.5</v>
      </c>
    </row>
    <row r="1722" spans="1:18" x14ac:dyDescent="0.4">
      <c r="A1722" s="8" t="s">
        <v>10177</v>
      </c>
      <c r="B1722" s="8" t="s">
        <v>993</v>
      </c>
      <c r="C1722" s="8" t="s">
        <v>4984</v>
      </c>
      <c r="D1722" s="8" t="s">
        <v>2526</v>
      </c>
      <c r="E1722" s="8" t="s">
        <v>4984</v>
      </c>
      <c r="F1722" s="8" t="s">
        <v>4984</v>
      </c>
      <c r="G1722" s="19">
        <v>58.5</v>
      </c>
      <c r="H1722" s="20" t="s">
        <v>9914</v>
      </c>
      <c r="I1722" s="20">
        <v>2</v>
      </c>
      <c r="J1722" s="20" t="s">
        <v>9890</v>
      </c>
      <c r="K1722" s="20">
        <v>15</v>
      </c>
      <c r="L1722" s="20" t="s">
        <v>9890</v>
      </c>
      <c r="M1722" s="20">
        <v>10</v>
      </c>
      <c r="N1722" s="20">
        <v>39</v>
      </c>
      <c r="O1722" s="8">
        <v>42</v>
      </c>
      <c r="Q1722" t="str">
        <f t="shared" si="52"/>
        <v>육개장맛술2큰술</v>
      </c>
      <c r="R1722" s="8">
        <f t="shared" si="53"/>
        <v>58.5</v>
      </c>
    </row>
    <row r="1723" spans="1:18" x14ac:dyDescent="0.4">
      <c r="A1723" s="8" t="s">
        <v>10039</v>
      </c>
      <c r="B1723" s="8" t="s">
        <v>1804</v>
      </c>
      <c r="C1723" s="8" t="s">
        <v>4984</v>
      </c>
      <c r="D1723" s="8" t="s">
        <v>2526</v>
      </c>
      <c r="E1723" s="8" t="s">
        <v>4984</v>
      </c>
      <c r="F1723" s="8" t="s">
        <v>4984</v>
      </c>
      <c r="G1723" s="19">
        <v>58.5</v>
      </c>
      <c r="H1723" s="20" t="s">
        <v>9914</v>
      </c>
      <c r="I1723" s="20">
        <v>2</v>
      </c>
      <c r="J1723" s="20" t="s">
        <v>9890</v>
      </c>
      <c r="K1723" s="20">
        <v>15</v>
      </c>
      <c r="L1723" s="20" t="s">
        <v>9890</v>
      </c>
      <c r="M1723" s="20">
        <v>10</v>
      </c>
      <c r="N1723" s="20">
        <v>39</v>
      </c>
      <c r="O1723" s="8">
        <v>42</v>
      </c>
      <c r="Q1723" t="str">
        <f t="shared" si="52"/>
        <v>황태구이맛술2큰술</v>
      </c>
      <c r="R1723" s="8">
        <f t="shared" si="53"/>
        <v>58.5</v>
      </c>
    </row>
    <row r="1724" spans="1:18" x14ac:dyDescent="0.4">
      <c r="A1724" s="8" t="s">
        <v>9971</v>
      </c>
      <c r="B1724" s="8" t="s">
        <v>744</v>
      </c>
      <c r="C1724" s="8" t="s">
        <v>4984</v>
      </c>
      <c r="D1724" s="8" t="s">
        <v>2526</v>
      </c>
      <c r="E1724" s="8" t="s">
        <v>4984</v>
      </c>
      <c r="F1724" s="8" t="s">
        <v>4984</v>
      </c>
      <c r="G1724" s="19">
        <v>58.5</v>
      </c>
      <c r="H1724" s="20" t="s">
        <v>9914</v>
      </c>
      <c r="I1724" s="20">
        <v>2</v>
      </c>
      <c r="J1724" s="20" t="s">
        <v>9890</v>
      </c>
      <c r="K1724" s="20">
        <v>15</v>
      </c>
      <c r="L1724" s="20" t="s">
        <v>9890</v>
      </c>
      <c r="M1724" s="20">
        <v>10</v>
      </c>
      <c r="N1724" s="20">
        <v>39</v>
      </c>
      <c r="O1724" s="8">
        <v>42</v>
      </c>
      <c r="Q1724" t="str">
        <f t="shared" si="52"/>
        <v>갈치조림맛술2큰술</v>
      </c>
      <c r="R1724" s="8">
        <f t="shared" si="53"/>
        <v>58.5</v>
      </c>
    </row>
    <row r="1725" spans="1:18" x14ac:dyDescent="0.4">
      <c r="A1725" s="8" t="s">
        <v>10007</v>
      </c>
      <c r="B1725" s="8" t="s">
        <v>841</v>
      </c>
      <c r="C1725" s="8" t="s">
        <v>4984</v>
      </c>
      <c r="D1725" s="8" t="s">
        <v>2526</v>
      </c>
      <c r="E1725" s="8" t="s">
        <v>4984</v>
      </c>
      <c r="F1725" s="8" t="s">
        <v>4984</v>
      </c>
      <c r="G1725" s="19">
        <v>58.5</v>
      </c>
      <c r="H1725" s="20" t="s">
        <v>9914</v>
      </c>
      <c r="I1725" s="20">
        <v>2</v>
      </c>
      <c r="J1725" s="20" t="s">
        <v>9890</v>
      </c>
      <c r="K1725" s="20">
        <v>15</v>
      </c>
      <c r="L1725" s="20" t="s">
        <v>9890</v>
      </c>
      <c r="M1725" s="20">
        <v>10</v>
      </c>
      <c r="N1725" s="20">
        <v>39</v>
      </c>
      <c r="O1725" s="8">
        <v>42</v>
      </c>
      <c r="Q1725" t="str">
        <f t="shared" si="52"/>
        <v>묵은지닭볶음탕맛술2큰술</v>
      </c>
      <c r="R1725" s="8">
        <f t="shared" si="53"/>
        <v>58.5</v>
      </c>
    </row>
    <row r="1726" spans="1:18" x14ac:dyDescent="0.4">
      <c r="A1726" s="8" t="s">
        <v>9958</v>
      </c>
      <c r="B1726" s="8" t="s">
        <v>2169</v>
      </c>
      <c r="C1726" s="8" t="s">
        <v>4984</v>
      </c>
      <c r="D1726" s="8" t="s">
        <v>2526</v>
      </c>
      <c r="E1726" s="8" t="s">
        <v>4984</v>
      </c>
      <c r="F1726" s="8" t="s">
        <v>4984</v>
      </c>
      <c r="G1726" s="19">
        <v>58.5</v>
      </c>
      <c r="H1726" s="20" t="s">
        <v>9914</v>
      </c>
      <c r="I1726" s="20">
        <v>2</v>
      </c>
      <c r="J1726" s="20" t="s">
        <v>9890</v>
      </c>
      <c r="K1726" s="20">
        <v>15</v>
      </c>
      <c r="L1726" s="20" t="s">
        <v>9890</v>
      </c>
      <c r="M1726" s="20">
        <v>10</v>
      </c>
      <c r="N1726" s="20">
        <v>39</v>
      </c>
      <c r="O1726" s="8">
        <v>42</v>
      </c>
      <c r="Q1726" t="str">
        <f t="shared" si="52"/>
        <v>동파육맛술2큰술</v>
      </c>
      <c r="R1726" s="8">
        <f t="shared" si="53"/>
        <v>58.5</v>
      </c>
    </row>
    <row r="1727" spans="1:18" x14ac:dyDescent="0.4">
      <c r="A1727" s="8" t="s">
        <v>10008</v>
      </c>
      <c r="B1727" s="8" t="s">
        <v>793</v>
      </c>
      <c r="C1727" s="8" t="s">
        <v>4984</v>
      </c>
      <c r="D1727" s="8" t="s">
        <v>2526</v>
      </c>
      <c r="E1727" s="8" t="s">
        <v>4984</v>
      </c>
      <c r="F1727" s="8" t="s">
        <v>4984</v>
      </c>
      <c r="G1727" s="19">
        <v>58.5</v>
      </c>
      <c r="H1727" s="20" t="s">
        <v>9914</v>
      </c>
      <c r="I1727" s="20">
        <v>2</v>
      </c>
      <c r="J1727" s="20" t="s">
        <v>9890</v>
      </c>
      <c r="K1727" s="20">
        <v>15</v>
      </c>
      <c r="L1727" s="20" t="s">
        <v>9890</v>
      </c>
      <c r="M1727" s="20">
        <v>10</v>
      </c>
      <c r="N1727" s="20">
        <v>39</v>
      </c>
      <c r="O1727" s="8">
        <v>42</v>
      </c>
      <c r="Q1727" t="str">
        <f t="shared" si="52"/>
        <v>주꾸미삼겹살치즈볶음맛술2큰술</v>
      </c>
      <c r="R1727" s="8">
        <f t="shared" si="53"/>
        <v>58.5</v>
      </c>
    </row>
    <row r="1728" spans="1:18" x14ac:dyDescent="0.4">
      <c r="A1728" s="8" t="s">
        <v>9988</v>
      </c>
      <c r="B1728" s="8" t="s">
        <v>1310</v>
      </c>
      <c r="C1728" s="8" t="s">
        <v>4984</v>
      </c>
      <c r="D1728" s="8" t="s">
        <v>2526</v>
      </c>
      <c r="E1728" s="8" t="s">
        <v>4984</v>
      </c>
      <c r="F1728" s="8" t="s">
        <v>4984</v>
      </c>
      <c r="G1728" s="19">
        <v>58.5</v>
      </c>
      <c r="H1728" s="20" t="s">
        <v>9914</v>
      </c>
      <c r="I1728" s="20">
        <v>2</v>
      </c>
      <c r="J1728" s="20" t="s">
        <v>9890</v>
      </c>
      <c r="K1728" s="20">
        <v>15</v>
      </c>
      <c r="L1728" s="20" t="s">
        <v>9890</v>
      </c>
      <c r="M1728" s="20">
        <v>10</v>
      </c>
      <c r="N1728" s="20">
        <v>39</v>
      </c>
      <c r="O1728" s="8">
        <v>42</v>
      </c>
      <c r="Q1728" t="str">
        <f t="shared" si="52"/>
        <v>꼬막비빔밥맛술2큰술</v>
      </c>
      <c r="R1728" s="8">
        <f t="shared" si="53"/>
        <v>58.5</v>
      </c>
    </row>
    <row r="1729" spans="1:18" x14ac:dyDescent="0.4">
      <c r="A1729" s="8" t="s">
        <v>10047</v>
      </c>
      <c r="B1729" s="8" t="s">
        <v>1351</v>
      </c>
      <c r="C1729" s="8" t="s">
        <v>4984</v>
      </c>
      <c r="D1729" s="8" t="s">
        <v>2539</v>
      </c>
      <c r="E1729" s="8" t="s">
        <v>4984</v>
      </c>
      <c r="F1729" s="8" t="s">
        <v>4984</v>
      </c>
      <c r="G1729" s="19">
        <v>58.5</v>
      </c>
      <c r="H1729" s="20" t="s">
        <v>9914</v>
      </c>
      <c r="I1729" s="20">
        <v>2</v>
      </c>
      <c r="J1729" s="20" t="s">
        <v>9890</v>
      </c>
      <c r="K1729" s="20">
        <v>15</v>
      </c>
      <c r="L1729" s="20" t="s">
        <v>9890</v>
      </c>
      <c r="M1729" s="20">
        <v>10</v>
      </c>
      <c r="N1729" s="20">
        <v>39</v>
      </c>
      <c r="O1729" s="8">
        <v>42</v>
      </c>
      <c r="Q1729" t="str">
        <f t="shared" si="52"/>
        <v xml:space="preserve">삼겹살 덮밥맛술2큰술 </v>
      </c>
      <c r="R1729" s="8">
        <f t="shared" si="53"/>
        <v>58.5</v>
      </c>
    </row>
    <row r="1730" spans="1:18" x14ac:dyDescent="0.4">
      <c r="A1730" s="8" t="s">
        <v>10093</v>
      </c>
      <c r="B1730" s="8" t="s">
        <v>1628</v>
      </c>
      <c r="C1730" s="8" t="s">
        <v>4984</v>
      </c>
      <c r="D1730" s="8" t="s">
        <v>2539</v>
      </c>
      <c r="E1730" s="8" t="s">
        <v>4984</v>
      </c>
      <c r="F1730" s="8" t="s">
        <v>4984</v>
      </c>
      <c r="G1730" s="19">
        <v>58.5</v>
      </c>
      <c r="H1730" s="20" t="s">
        <v>9914</v>
      </c>
      <c r="I1730" s="20">
        <v>2</v>
      </c>
      <c r="J1730" s="20" t="s">
        <v>9890</v>
      </c>
      <c r="K1730" s="20">
        <v>15</v>
      </c>
      <c r="L1730" s="20" t="s">
        <v>9890</v>
      </c>
      <c r="M1730" s="20">
        <v>10</v>
      </c>
      <c r="N1730" s="20">
        <v>39</v>
      </c>
      <c r="O1730" s="8">
        <v>42</v>
      </c>
      <c r="Q1730" t="str">
        <f t="shared" si="52"/>
        <v xml:space="preserve">제주 고사리 삼겹살 구이맛술2큰술 </v>
      </c>
      <c r="R1730" s="8">
        <f t="shared" si="53"/>
        <v>58.5</v>
      </c>
    </row>
    <row r="1731" spans="1:18" x14ac:dyDescent="0.4">
      <c r="A1731" s="8" t="s">
        <v>10214</v>
      </c>
      <c r="B1731" s="8" t="s">
        <v>1365</v>
      </c>
      <c r="C1731" s="8" t="s">
        <v>4984</v>
      </c>
      <c r="D1731" s="8" t="s">
        <v>2539</v>
      </c>
      <c r="E1731" s="8" t="s">
        <v>4984</v>
      </c>
      <c r="F1731" s="8" t="s">
        <v>4984</v>
      </c>
      <c r="G1731" s="19">
        <v>58.5</v>
      </c>
      <c r="H1731" s="20" t="s">
        <v>9914</v>
      </c>
      <c r="I1731" s="20">
        <v>2</v>
      </c>
      <c r="J1731" s="20" t="s">
        <v>9890</v>
      </c>
      <c r="K1731" s="20">
        <v>15</v>
      </c>
      <c r="L1731" s="20" t="s">
        <v>9890</v>
      </c>
      <c r="M1731" s="20">
        <v>10</v>
      </c>
      <c r="N1731" s="20">
        <v>39</v>
      </c>
      <c r="O1731" s="8">
        <v>42</v>
      </c>
      <c r="Q1731" t="str">
        <f t="shared" si="52"/>
        <v xml:space="preserve">치즈 돈가스 김치나베맛술2큰술 </v>
      </c>
      <c r="R1731" s="8">
        <f t="shared" si="53"/>
        <v>58.5</v>
      </c>
    </row>
    <row r="1732" spans="1:18" x14ac:dyDescent="0.4">
      <c r="A1732" s="8" t="s">
        <v>10049</v>
      </c>
      <c r="B1732" s="8" t="s">
        <v>779</v>
      </c>
      <c r="C1732" s="8" t="s">
        <v>4984</v>
      </c>
      <c r="D1732" s="8" t="s">
        <v>2539</v>
      </c>
      <c r="E1732" s="8" t="s">
        <v>4984</v>
      </c>
      <c r="F1732" s="8" t="s">
        <v>4984</v>
      </c>
      <c r="G1732" s="19">
        <v>58.5</v>
      </c>
      <c r="H1732" s="20" t="s">
        <v>9914</v>
      </c>
      <c r="I1732" s="20">
        <v>2</v>
      </c>
      <c r="J1732" s="20" t="s">
        <v>9890</v>
      </c>
      <c r="K1732" s="20">
        <v>15</v>
      </c>
      <c r="L1732" s="20" t="s">
        <v>9890</v>
      </c>
      <c r="M1732" s="20">
        <v>10</v>
      </c>
      <c r="N1732" s="20">
        <v>39</v>
      </c>
      <c r="O1732" s="8">
        <v>42</v>
      </c>
      <c r="Q1732" t="str">
        <f t="shared" si="52"/>
        <v xml:space="preserve">오징어 볶음맛술2큰술 </v>
      </c>
      <c r="R1732" s="8">
        <f t="shared" si="53"/>
        <v>58.5</v>
      </c>
    </row>
    <row r="1733" spans="1:18" x14ac:dyDescent="0.4">
      <c r="A1733" s="8" t="s">
        <v>10050</v>
      </c>
      <c r="B1733" s="8" t="s">
        <v>1275</v>
      </c>
      <c r="C1733" s="8" t="s">
        <v>4984</v>
      </c>
      <c r="D1733" s="8" t="s">
        <v>2539</v>
      </c>
      <c r="E1733" s="8" t="s">
        <v>4984</v>
      </c>
      <c r="F1733" s="8" t="s">
        <v>4984</v>
      </c>
      <c r="G1733" s="19">
        <v>58.5</v>
      </c>
      <c r="H1733" s="20" t="s">
        <v>9914</v>
      </c>
      <c r="I1733" s="20">
        <v>2</v>
      </c>
      <c r="J1733" s="20" t="s">
        <v>9890</v>
      </c>
      <c r="K1733" s="20">
        <v>15</v>
      </c>
      <c r="L1733" s="20" t="s">
        <v>9890</v>
      </c>
      <c r="M1733" s="20">
        <v>10</v>
      </c>
      <c r="N1733" s="20">
        <v>39</v>
      </c>
      <c r="O1733" s="8">
        <v>42</v>
      </c>
      <c r="Q1733" t="str">
        <f t="shared" ref="Q1733:Q1796" si="54">SUBSTITUTE(_xlfn.CONCAT(B1733:D1733),"~","-")</f>
        <v xml:space="preserve">마파두부 덮밥맛술2큰술 </v>
      </c>
      <c r="R1733" s="8">
        <f t="shared" ref="R1733:R1796" si="55">G1733</f>
        <v>58.5</v>
      </c>
    </row>
    <row r="1734" spans="1:18" x14ac:dyDescent="0.4">
      <c r="A1734" s="8" t="s">
        <v>10197</v>
      </c>
      <c r="B1734" s="8" t="s">
        <v>1589</v>
      </c>
      <c r="C1734" s="8" t="s">
        <v>4984</v>
      </c>
      <c r="D1734" s="8" t="s">
        <v>2539</v>
      </c>
      <c r="E1734" s="8" t="s">
        <v>4984</v>
      </c>
      <c r="F1734" s="8" t="s">
        <v>4984</v>
      </c>
      <c r="G1734" s="19">
        <v>58.5</v>
      </c>
      <c r="H1734" s="20" t="s">
        <v>9914</v>
      </c>
      <c r="I1734" s="20">
        <v>2</v>
      </c>
      <c r="J1734" s="20" t="s">
        <v>9890</v>
      </c>
      <c r="K1734" s="20">
        <v>15</v>
      </c>
      <c r="L1734" s="20" t="s">
        <v>9890</v>
      </c>
      <c r="M1734" s="20">
        <v>10</v>
      </c>
      <c r="N1734" s="20">
        <v>39</v>
      </c>
      <c r="O1734" s="8">
        <v>42</v>
      </c>
      <c r="Q1734" t="str">
        <f t="shared" si="54"/>
        <v xml:space="preserve">멜젓 소스와 미나리 삼겹살맛술2큰술 </v>
      </c>
      <c r="R1734" s="8">
        <f t="shared" si="55"/>
        <v>58.5</v>
      </c>
    </row>
    <row r="1735" spans="1:18" x14ac:dyDescent="0.4">
      <c r="A1735" s="8" t="s">
        <v>9929</v>
      </c>
      <c r="B1735" s="8" t="s">
        <v>365</v>
      </c>
      <c r="C1735" s="8" t="s">
        <v>4984</v>
      </c>
      <c r="D1735" s="8" t="s">
        <v>3224</v>
      </c>
      <c r="E1735" s="8" t="s">
        <v>4984</v>
      </c>
      <c r="F1735" s="8" t="s">
        <v>4984</v>
      </c>
      <c r="G1735" s="19">
        <v>58.5</v>
      </c>
      <c r="H1735" s="20" t="s">
        <v>9914</v>
      </c>
      <c r="I1735" s="20">
        <v>1</v>
      </c>
      <c r="J1735" s="20" t="s">
        <v>9890</v>
      </c>
      <c r="K1735" s="20">
        <v>15</v>
      </c>
      <c r="L1735" s="20" t="s">
        <v>9890</v>
      </c>
      <c r="M1735" s="20">
        <v>10</v>
      </c>
      <c r="N1735" s="20">
        <v>39</v>
      </c>
      <c r="O1735" s="8">
        <v>42</v>
      </c>
      <c r="Q1735" t="str">
        <f t="shared" si="54"/>
        <v>냉소바맛술1술</v>
      </c>
      <c r="R1735" s="8">
        <f t="shared" si="55"/>
        <v>58.5</v>
      </c>
    </row>
    <row r="1736" spans="1:18" x14ac:dyDescent="0.4">
      <c r="A1736" s="8" t="s">
        <v>9987</v>
      </c>
      <c r="B1736" s="8" t="s">
        <v>764</v>
      </c>
      <c r="C1736" s="8" t="s">
        <v>4984</v>
      </c>
      <c r="D1736" s="8" t="s">
        <v>2451</v>
      </c>
      <c r="E1736" s="8" t="s">
        <v>4984</v>
      </c>
      <c r="F1736" s="8" t="s">
        <v>4984</v>
      </c>
      <c r="G1736" s="19">
        <v>58.5</v>
      </c>
      <c r="H1736" s="20" t="s">
        <v>9914</v>
      </c>
      <c r="I1736" s="20">
        <v>1</v>
      </c>
      <c r="J1736" s="20" t="s">
        <v>9890</v>
      </c>
      <c r="K1736" s="20">
        <v>15</v>
      </c>
      <c r="L1736" s="20" t="s">
        <v>9890</v>
      </c>
      <c r="M1736" s="20">
        <v>10</v>
      </c>
      <c r="N1736" s="20">
        <v>39</v>
      </c>
      <c r="O1736" s="8">
        <v>42</v>
      </c>
      <c r="Q1736" t="str">
        <f t="shared" si="54"/>
        <v>양지수육전골맛술1큰술</v>
      </c>
      <c r="R1736" s="8">
        <f t="shared" si="55"/>
        <v>58.5</v>
      </c>
    </row>
    <row r="1737" spans="1:18" x14ac:dyDescent="0.4">
      <c r="A1737" s="8" t="s">
        <v>10020</v>
      </c>
      <c r="B1737" s="8" t="s">
        <v>828</v>
      </c>
      <c r="C1737" s="8" t="s">
        <v>4984</v>
      </c>
      <c r="D1737" s="8" t="s">
        <v>2451</v>
      </c>
      <c r="E1737" s="8" t="s">
        <v>4984</v>
      </c>
      <c r="F1737" s="8" t="s">
        <v>4984</v>
      </c>
      <c r="G1737" s="19">
        <v>58.5</v>
      </c>
      <c r="H1737" s="20" t="s">
        <v>9914</v>
      </c>
      <c r="I1737" s="20">
        <v>1</v>
      </c>
      <c r="J1737" s="20" t="s">
        <v>9890</v>
      </c>
      <c r="K1737" s="20">
        <v>15</v>
      </c>
      <c r="L1737" s="20" t="s">
        <v>9890</v>
      </c>
      <c r="M1737" s="20">
        <v>10</v>
      </c>
      <c r="N1737" s="20">
        <v>39</v>
      </c>
      <c r="O1737" s="8">
        <v>42</v>
      </c>
      <c r="Q1737" t="str">
        <f t="shared" si="54"/>
        <v>전복솥밥맛술1큰술</v>
      </c>
      <c r="R1737" s="8">
        <f t="shared" si="55"/>
        <v>58.5</v>
      </c>
    </row>
    <row r="1738" spans="1:18" x14ac:dyDescent="0.4">
      <c r="A1738" s="8" t="s">
        <v>9974</v>
      </c>
      <c r="B1738" s="8" t="s">
        <v>1583</v>
      </c>
      <c r="C1738" s="8" t="s">
        <v>4984</v>
      </c>
      <c r="D1738" s="8" t="s">
        <v>2451</v>
      </c>
      <c r="E1738" s="8" t="s">
        <v>4984</v>
      </c>
      <c r="F1738" s="8" t="s">
        <v>4984</v>
      </c>
      <c r="G1738" s="19">
        <v>58.5</v>
      </c>
      <c r="H1738" s="20" t="s">
        <v>9914</v>
      </c>
      <c r="I1738" s="20">
        <v>1</v>
      </c>
      <c r="J1738" s="20" t="s">
        <v>9890</v>
      </c>
      <c r="K1738" s="20">
        <v>15</v>
      </c>
      <c r="L1738" s="20" t="s">
        <v>9890</v>
      </c>
      <c r="M1738" s="20">
        <v>10</v>
      </c>
      <c r="N1738" s="20">
        <v>39</v>
      </c>
      <c r="O1738" s="8">
        <v>42</v>
      </c>
      <c r="Q1738" t="str">
        <f t="shared" si="54"/>
        <v>생곤드레 솥밥맛술1큰술</v>
      </c>
      <c r="R1738" s="8">
        <f t="shared" si="55"/>
        <v>58.5</v>
      </c>
    </row>
    <row r="1739" spans="1:18" x14ac:dyDescent="0.4">
      <c r="A1739" s="8" t="s">
        <v>9989</v>
      </c>
      <c r="B1739" s="8" t="s">
        <v>1610</v>
      </c>
      <c r="C1739" s="8" t="s">
        <v>4984</v>
      </c>
      <c r="D1739" s="8" t="s">
        <v>2451</v>
      </c>
      <c r="E1739" s="8" t="s">
        <v>4984</v>
      </c>
      <c r="F1739" s="8" t="s">
        <v>4984</v>
      </c>
      <c r="G1739" s="19">
        <v>58.5</v>
      </c>
      <c r="H1739" s="20" t="s">
        <v>9914</v>
      </c>
      <c r="I1739" s="20">
        <v>1</v>
      </c>
      <c r="J1739" s="20" t="s">
        <v>9890</v>
      </c>
      <c r="K1739" s="20">
        <v>15</v>
      </c>
      <c r="L1739" s="20" t="s">
        <v>9890</v>
      </c>
      <c r="M1739" s="20">
        <v>10</v>
      </c>
      <c r="N1739" s="20">
        <v>39</v>
      </c>
      <c r="O1739" s="8">
        <v>42</v>
      </c>
      <c r="Q1739" t="str">
        <f t="shared" si="54"/>
        <v>목살고추장구이맛술1큰술</v>
      </c>
      <c r="R1739" s="8">
        <f t="shared" si="55"/>
        <v>58.5</v>
      </c>
    </row>
    <row r="1740" spans="1:18" x14ac:dyDescent="0.4">
      <c r="A1740" s="8" t="s">
        <v>9990</v>
      </c>
      <c r="B1740" s="8" t="s">
        <v>1316</v>
      </c>
      <c r="C1740" s="8" t="s">
        <v>4984</v>
      </c>
      <c r="D1740" s="8" t="s">
        <v>2451</v>
      </c>
      <c r="E1740" s="8" t="s">
        <v>4984</v>
      </c>
      <c r="F1740" s="8" t="s">
        <v>4984</v>
      </c>
      <c r="G1740" s="19">
        <v>58.5</v>
      </c>
      <c r="H1740" s="20" t="s">
        <v>9914</v>
      </c>
      <c r="I1740" s="20">
        <v>1</v>
      </c>
      <c r="J1740" s="20" t="s">
        <v>9890</v>
      </c>
      <c r="K1740" s="20">
        <v>15</v>
      </c>
      <c r="L1740" s="20" t="s">
        <v>9890</v>
      </c>
      <c r="M1740" s="20">
        <v>10</v>
      </c>
      <c r="N1740" s="20">
        <v>39</v>
      </c>
      <c r="O1740" s="8">
        <v>42</v>
      </c>
      <c r="Q1740" t="str">
        <f t="shared" si="54"/>
        <v>떡갈비맛술1큰술</v>
      </c>
      <c r="R1740" s="8">
        <f t="shared" si="55"/>
        <v>58.5</v>
      </c>
    </row>
    <row r="1741" spans="1:18" x14ac:dyDescent="0.4">
      <c r="A1741" s="8" t="s">
        <v>9991</v>
      </c>
      <c r="B1741" s="8" t="s">
        <v>1975</v>
      </c>
      <c r="C1741" s="8" t="s">
        <v>4984</v>
      </c>
      <c r="D1741" s="8" t="s">
        <v>2451</v>
      </c>
      <c r="E1741" s="8" t="s">
        <v>4984</v>
      </c>
      <c r="F1741" s="8" t="s">
        <v>4984</v>
      </c>
      <c r="G1741" s="19">
        <v>58.5</v>
      </c>
      <c r="H1741" s="20" t="s">
        <v>9914</v>
      </c>
      <c r="I1741" s="20">
        <v>1</v>
      </c>
      <c r="J1741" s="20" t="s">
        <v>9890</v>
      </c>
      <c r="K1741" s="20">
        <v>15</v>
      </c>
      <c r="L1741" s="20" t="s">
        <v>9890</v>
      </c>
      <c r="M1741" s="20">
        <v>10</v>
      </c>
      <c r="N1741" s="20">
        <v>39</v>
      </c>
      <c r="O1741" s="8">
        <v>42</v>
      </c>
      <c r="Q1741" t="str">
        <f t="shared" si="54"/>
        <v>고등어조림맛술1큰술</v>
      </c>
      <c r="R1741" s="8">
        <f t="shared" si="55"/>
        <v>58.5</v>
      </c>
    </row>
    <row r="1742" spans="1:18" x14ac:dyDescent="0.4">
      <c r="A1742" s="8" t="s">
        <v>9938</v>
      </c>
      <c r="B1742" s="8" t="s">
        <v>924</v>
      </c>
      <c r="C1742" s="8" t="s">
        <v>4984</v>
      </c>
      <c r="D1742" s="8" t="s">
        <v>2451</v>
      </c>
      <c r="E1742" s="8" t="s">
        <v>4984</v>
      </c>
      <c r="F1742" s="8" t="s">
        <v>4984</v>
      </c>
      <c r="G1742" s="19">
        <v>58.5</v>
      </c>
      <c r="H1742" s="20" t="s">
        <v>9914</v>
      </c>
      <c r="I1742" s="20">
        <v>1</v>
      </c>
      <c r="J1742" s="20" t="s">
        <v>9890</v>
      </c>
      <c r="K1742" s="20">
        <v>15</v>
      </c>
      <c r="L1742" s="20" t="s">
        <v>9890</v>
      </c>
      <c r="M1742" s="20">
        <v>10</v>
      </c>
      <c r="N1742" s="20">
        <v>39</v>
      </c>
      <c r="O1742" s="8">
        <v>42</v>
      </c>
      <c r="Q1742" t="str">
        <f t="shared" si="54"/>
        <v>가지덮밥맛술1큰술</v>
      </c>
      <c r="R1742" s="8">
        <f t="shared" si="55"/>
        <v>58.5</v>
      </c>
    </row>
    <row r="1743" spans="1:18" x14ac:dyDescent="0.4">
      <c r="A1743" s="8" t="s">
        <v>10005</v>
      </c>
      <c r="B1743" s="8" t="s">
        <v>2071</v>
      </c>
      <c r="C1743" s="8" t="s">
        <v>4984</v>
      </c>
      <c r="D1743" s="8" t="s">
        <v>2451</v>
      </c>
      <c r="E1743" s="8" t="s">
        <v>4984</v>
      </c>
      <c r="F1743" s="8" t="s">
        <v>4984</v>
      </c>
      <c r="G1743" s="19">
        <v>58.5</v>
      </c>
      <c r="H1743" s="20" t="s">
        <v>9914</v>
      </c>
      <c r="I1743" s="20">
        <v>1</v>
      </c>
      <c r="J1743" s="20" t="s">
        <v>9890</v>
      </c>
      <c r="K1743" s="20">
        <v>15</v>
      </c>
      <c r="L1743" s="20" t="s">
        <v>9890</v>
      </c>
      <c r="M1743" s="20">
        <v>10</v>
      </c>
      <c r="N1743" s="20">
        <v>39</v>
      </c>
      <c r="O1743" s="8">
        <v>42</v>
      </c>
      <c r="Q1743" t="str">
        <f t="shared" si="54"/>
        <v>궁중떡볶이맛술1큰술</v>
      </c>
      <c r="R1743" s="8">
        <f t="shared" si="55"/>
        <v>58.5</v>
      </c>
    </row>
    <row r="1744" spans="1:18" x14ac:dyDescent="0.4">
      <c r="A1744" s="8" t="s">
        <v>9975</v>
      </c>
      <c r="B1744" s="8" t="s">
        <v>576</v>
      </c>
      <c r="C1744" s="8" t="s">
        <v>4984</v>
      </c>
      <c r="D1744" s="8" t="s">
        <v>2451</v>
      </c>
      <c r="E1744" s="8" t="s">
        <v>4984</v>
      </c>
      <c r="F1744" s="8" t="s">
        <v>4984</v>
      </c>
      <c r="G1744" s="19">
        <v>58.5</v>
      </c>
      <c r="H1744" s="20" t="s">
        <v>9914</v>
      </c>
      <c r="I1744" s="20">
        <v>1</v>
      </c>
      <c r="J1744" s="20" t="s">
        <v>9890</v>
      </c>
      <c r="K1744" s="20">
        <v>15</v>
      </c>
      <c r="L1744" s="20" t="s">
        <v>9890</v>
      </c>
      <c r="M1744" s="20">
        <v>10</v>
      </c>
      <c r="N1744" s="20">
        <v>39</v>
      </c>
      <c r="O1744" s="8">
        <v>42</v>
      </c>
      <c r="Q1744" t="str">
        <f t="shared" si="54"/>
        <v>곤드레 버섯 솥밥맛술1큰술</v>
      </c>
      <c r="R1744" s="8">
        <f t="shared" si="55"/>
        <v>58.5</v>
      </c>
    </row>
    <row r="1745" spans="1:18" x14ac:dyDescent="0.4">
      <c r="A1745" s="8" t="s">
        <v>10238</v>
      </c>
      <c r="B1745" s="8" t="s">
        <v>371</v>
      </c>
      <c r="C1745" s="8" t="s">
        <v>4984</v>
      </c>
      <c r="D1745" s="8" t="s">
        <v>2451</v>
      </c>
      <c r="E1745" s="8" t="s">
        <v>4984</v>
      </c>
      <c r="F1745" s="8" t="s">
        <v>4984</v>
      </c>
      <c r="G1745" s="19">
        <v>58.5</v>
      </c>
      <c r="H1745" s="20" t="s">
        <v>9914</v>
      </c>
      <c r="I1745" s="20">
        <v>1</v>
      </c>
      <c r="J1745" s="20" t="s">
        <v>9890</v>
      </c>
      <c r="K1745" s="20">
        <v>15</v>
      </c>
      <c r="L1745" s="20" t="s">
        <v>9890</v>
      </c>
      <c r="M1745" s="20">
        <v>10</v>
      </c>
      <c r="N1745" s="20">
        <v>39</v>
      </c>
      <c r="O1745" s="8">
        <v>42</v>
      </c>
      <c r="Q1745" t="str">
        <f t="shared" si="54"/>
        <v>파채불고기맛술1큰술</v>
      </c>
      <c r="R1745" s="8">
        <f t="shared" si="55"/>
        <v>58.5</v>
      </c>
    </row>
    <row r="1746" spans="1:18" x14ac:dyDescent="0.4">
      <c r="A1746" s="8" t="s">
        <v>10144</v>
      </c>
      <c r="B1746" s="8" t="s">
        <v>250</v>
      </c>
      <c r="C1746" s="8" t="s">
        <v>4984</v>
      </c>
      <c r="D1746" s="8" t="s">
        <v>2451</v>
      </c>
      <c r="E1746" s="8" t="s">
        <v>4984</v>
      </c>
      <c r="F1746" s="8" t="s">
        <v>4984</v>
      </c>
      <c r="G1746" s="19">
        <v>58.5</v>
      </c>
      <c r="H1746" s="20" t="s">
        <v>9914</v>
      </c>
      <c r="I1746" s="20">
        <v>1</v>
      </c>
      <c r="J1746" s="20" t="s">
        <v>9890</v>
      </c>
      <c r="K1746" s="20">
        <v>15</v>
      </c>
      <c r="L1746" s="20" t="s">
        <v>9890</v>
      </c>
      <c r="M1746" s="20">
        <v>10</v>
      </c>
      <c r="N1746" s="20">
        <v>39</v>
      </c>
      <c r="O1746" s="8">
        <v>42</v>
      </c>
      <c r="Q1746" t="str">
        <f t="shared" si="54"/>
        <v>고구마닭볶음탕맛술1큰술</v>
      </c>
      <c r="R1746" s="8">
        <f t="shared" si="55"/>
        <v>58.5</v>
      </c>
    </row>
    <row r="1747" spans="1:18" x14ac:dyDescent="0.4">
      <c r="A1747" s="8" t="s">
        <v>10368</v>
      </c>
      <c r="B1747" s="8" t="s">
        <v>100</v>
      </c>
      <c r="C1747" s="8" t="s">
        <v>4984</v>
      </c>
      <c r="D1747" s="8" t="s">
        <v>2451</v>
      </c>
      <c r="E1747" s="8" t="s">
        <v>4984</v>
      </c>
      <c r="F1747" s="8" t="s">
        <v>4984</v>
      </c>
      <c r="G1747" s="19">
        <v>58.5</v>
      </c>
      <c r="H1747" s="20" t="s">
        <v>9914</v>
      </c>
      <c r="I1747" s="20">
        <v>1</v>
      </c>
      <c r="J1747" s="20" t="s">
        <v>9890</v>
      </c>
      <c r="K1747" s="20">
        <v>15</v>
      </c>
      <c r="L1747" s="20" t="s">
        <v>9890</v>
      </c>
      <c r="M1747" s="20">
        <v>10</v>
      </c>
      <c r="N1747" s="20">
        <v>39</v>
      </c>
      <c r="O1747" s="8">
        <v>42</v>
      </c>
      <c r="Q1747" t="str">
        <f t="shared" si="54"/>
        <v>홍합탕맛술1큰술</v>
      </c>
      <c r="R1747" s="8">
        <f t="shared" si="55"/>
        <v>58.5</v>
      </c>
    </row>
    <row r="1748" spans="1:18" x14ac:dyDescent="0.4">
      <c r="A1748" s="8" t="s">
        <v>10254</v>
      </c>
      <c r="B1748" s="8" t="s">
        <v>315</v>
      </c>
      <c r="C1748" s="8" t="s">
        <v>4984</v>
      </c>
      <c r="D1748" s="8" t="s">
        <v>2451</v>
      </c>
      <c r="E1748" s="8" t="s">
        <v>4984</v>
      </c>
      <c r="F1748" s="8" t="s">
        <v>4984</v>
      </c>
      <c r="G1748" s="19">
        <v>58.5</v>
      </c>
      <c r="H1748" s="20" t="s">
        <v>9914</v>
      </c>
      <c r="I1748" s="20">
        <v>1</v>
      </c>
      <c r="J1748" s="20" t="s">
        <v>9890</v>
      </c>
      <c r="K1748" s="20">
        <v>15</v>
      </c>
      <c r="L1748" s="20" t="s">
        <v>9890</v>
      </c>
      <c r="M1748" s="20">
        <v>10</v>
      </c>
      <c r="N1748" s="20">
        <v>39</v>
      </c>
      <c r="O1748" s="8">
        <v>42</v>
      </c>
      <c r="Q1748" t="str">
        <f t="shared" si="54"/>
        <v>차돌박이숙주덮밥맛술1큰술</v>
      </c>
      <c r="R1748" s="8">
        <f t="shared" si="55"/>
        <v>58.5</v>
      </c>
    </row>
    <row r="1749" spans="1:18" x14ac:dyDescent="0.4">
      <c r="A1749" s="8" t="s">
        <v>10236</v>
      </c>
      <c r="B1749" s="8" t="s">
        <v>32</v>
      </c>
      <c r="C1749" s="8" t="s">
        <v>4984</v>
      </c>
      <c r="D1749" s="8" t="s">
        <v>2451</v>
      </c>
      <c r="E1749" s="8" t="s">
        <v>4984</v>
      </c>
      <c r="F1749" s="8" t="s">
        <v>4984</v>
      </c>
      <c r="G1749" s="19">
        <v>58.5</v>
      </c>
      <c r="H1749" s="20" t="s">
        <v>9914</v>
      </c>
      <c r="I1749" s="20">
        <v>1</v>
      </c>
      <c r="J1749" s="20" t="s">
        <v>9890</v>
      </c>
      <c r="K1749" s="20">
        <v>15</v>
      </c>
      <c r="L1749" s="20" t="s">
        <v>9890</v>
      </c>
      <c r="M1749" s="20">
        <v>10</v>
      </c>
      <c r="N1749" s="20">
        <v>39</v>
      </c>
      <c r="O1749" s="8">
        <v>42</v>
      </c>
      <c r="Q1749" t="str">
        <f t="shared" si="54"/>
        <v>고기완자떡국맛술1큰술</v>
      </c>
      <c r="R1749" s="8">
        <f t="shared" si="55"/>
        <v>58.5</v>
      </c>
    </row>
    <row r="1750" spans="1:18" x14ac:dyDescent="0.4">
      <c r="A1750" s="8" t="s">
        <v>10345</v>
      </c>
      <c r="B1750" s="8" t="s">
        <v>815</v>
      </c>
      <c r="C1750" s="8" t="s">
        <v>4984</v>
      </c>
      <c r="D1750" s="8" t="s">
        <v>2451</v>
      </c>
      <c r="E1750" s="8" t="s">
        <v>4984</v>
      </c>
      <c r="F1750" s="8" t="s">
        <v>4984</v>
      </c>
      <c r="G1750" s="19">
        <v>58.5</v>
      </c>
      <c r="H1750" s="20" t="s">
        <v>9914</v>
      </c>
      <c r="I1750" s="20">
        <v>1</v>
      </c>
      <c r="J1750" s="20" t="s">
        <v>9890</v>
      </c>
      <c r="K1750" s="20">
        <v>15</v>
      </c>
      <c r="L1750" s="20" t="s">
        <v>9890</v>
      </c>
      <c r="M1750" s="20">
        <v>10</v>
      </c>
      <c r="N1750" s="20">
        <v>39</v>
      </c>
      <c r="O1750" s="8">
        <v>42</v>
      </c>
      <c r="Q1750" t="str">
        <f t="shared" si="54"/>
        <v>연어 솥밥맛술1큰술</v>
      </c>
      <c r="R1750" s="8">
        <f t="shared" si="55"/>
        <v>58.5</v>
      </c>
    </row>
    <row r="1751" spans="1:18" x14ac:dyDescent="0.4">
      <c r="A1751" s="8" t="s">
        <v>9924</v>
      </c>
      <c r="B1751" s="8" t="s">
        <v>680</v>
      </c>
      <c r="C1751" s="8" t="s">
        <v>4984</v>
      </c>
      <c r="D1751" s="8" t="s">
        <v>2451</v>
      </c>
      <c r="E1751" s="8" t="s">
        <v>4984</v>
      </c>
      <c r="F1751" s="8" t="s">
        <v>4984</v>
      </c>
      <c r="G1751" s="19">
        <v>58.5</v>
      </c>
      <c r="H1751" s="20" t="s">
        <v>9914</v>
      </c>
      <c r="I1751" s="20">
        <v>1</v>
      </c>
      <c r="J1751" s="20" t="s">
        <v>9890</v>
      </c>
      <c r="K1751" s="20">
        <v>15</v>
      </c>
      <c r="L1751" s="20" t="s">
        <v>9890</v>
      </c>
      <c r="M1751" s="20">
        <v>10</v>
      </c>
      <c r="N1751" s="20">
        <v>39</v>
      </c>
      <c r="O1751" s="8">
        <v>42</v>
      </c>
      <c r="Q1751" t="str">
        <f t="shared" si="54"/>
        <v>가리비칼국수맛술1큰술</v>
      </c>
      <c r="R1751" s="8">
        <f t="shared" si="55"/>
        <v>58.5</v>
      </c>
    </row>
    <row r="1752" spans="1:18" x14ac:dyDescent="0.4">
      <c r="A1752" s="8" t="s">
        <v>9954</v>
      </c>
      <c r="B1752" s="8" t="s">
        <v>385</v>
      </c>
      <c r="C1752" s="8" t="s">
        <v>4984</v>
      </c>
      <c r="D1752" s="8" t="s">
        <v>2451</v>
      </c>
      <c r="E1752" s="8" t="s">
        <v>4984</v>
      </c>
      <c r="F1752" s="8" t="s">
        <v>4984</v>
      </c>
      <c r="G1752" s="19">
        <v>58.5</v>
      </c>
      <c r="H1752" s="20" t="s">
        <v>9914</v>
      </c>
      <c r="I1752" s="20">
        <v>1</v>
      </c>
      <c r="J1752" s="20" t="s">
        <v>9890</v>
      </c>
      <c r="K1752" s="20">
        <v>15</v>
      </c>
      <c r="L1752" s="20" t="s">
        <v>9890</v>
      </c>
      <c r="M1752" s="20">
        <v>10</v>
      </c>
      <c r="N1752" s="20">
        <v>39</v>
      </c>
      <c r="O1752" s="8">
        <v>42</v>
      </c>
      <c r="Q1752" t="str">
        <f t="shared" si="54"/>
        <v>어향육슬덮밥맛술1큰술</v>
      </c>
      <c r="R1752" s="8">
        <f t="shared" si="55"/>
        <v>58.5</v>
      </c>
    </row>
    <row r="1753" spans="1:18" x14ac:dyDescent="0.4">
      <c r="A1753" s="8" t="s">
        <v>10057</v>
      </c>
      <c r="B1753" s="8" t="s">
        <v>2191</v>
      </c>
      <c r="C1753" s="8" t="s">
        <v>4984</v>
      </c>
      <c r="D1753" s="8" t="s">
        <v>2451</v>
      </c>
      <c r="E1753" s="8" t="s">
        <v>4984</v>
      </c>
      <c r="F1753" s="8" t="s">
        <v>4984</v>
      </c>
      <c r="G1753" s="19">
        <v>58.5</v>
      </c>
      <c r="H1753" s="20" t="s">
        <v>9914</v>
      </c>
      <c r="I1753" s="20">
        <v>1</v>
      </c>
      <c r="J1753" s="20" t="s">
        <v>9890</v>
      </c>
      <c r="K1753" s="20">
        <v>15</v>
      </c>
      <c r="L1753" s="20" t="s">
        <v>9890</v>
      </c>
      <c r="M1753" s="20">
        <v>10</v>
      </c>
      <c r="N1753" s="20">
        <v>39</v>
      </c>
      <c r="O1753" s="8">
        <v>42</v>
      </c>
      <c r="Q1753" t="str">
        <f t="shared" si="54"/>
        <v>달걀지단김밥맛술1큰술</v>
      </c>
      <c r="R1753" s="8">
        <f t="shared" si="55"/>
        <v>58.5</v>
      </c>
    </row>
    <row r="1754" spans="1:18" x14ac:dyDescent="0.4">
      <c r="A1754" s="8" t="s">
        <v>10027</v>
      </c>
      <c r="B1754" s="8" t="s">
        <v>1673</v>
      </c>
      <c r="C1754" s="8" t="s">
        <v>4984</v>
      </c>
      <c r="D1754" s="8" t="s">
        <v>2451</v>
      </c>
      <c r="E1754" s="8" t="s">
        <v>4984</v>
      </c>
      <c r="F1754" s="8" t="s">
        <v>4984</v>
      </c>
      <c r="G1754" s="19">
        <v>58.5</v>
      </c>
      <c r="H1754" s="20" t="s">
        <v>9914</v>
      </c>
      <c r="I1754" s="20">
        <v>1</v>
      </c>
      <c r="J1754" s="20" t="s">
        <v>9890</v>
      </c>
      <c r="K1754" s="20">
        <v>15</v>
      </c>
      <c r="L1754" s="20" t="s">
        <v>9890</v>
      </c>
      <c r="M1754" s="20">
        <v>10</v>
      </c>
      <c r="N1754" s="20">
        <v>39</v>
      </c>
      <c r="O1754" s="8">
        <v>42</v>
      </c>
      <c r="Q1754" t="str">
        <f t="shared" si="54"/>
        <v>차돌박이샤브샤브맛술1큰술</v>
      </c>
      <c r="R1754" s="8">
        <f t="shared" si="55"/>
        <v>58.5</v>
      </c>
    </row>
    <row r="1755" spans="1:18" x14ac:dyDescent="0.4">
      <c r="A1755" s="8" t="s">
        <v>9994</v>
      </c>
      <c r="B1755" s="8" t="s">
        <v>2025</v>
      </c>
      <c r="C1755" s="8" t="s">
        <v>4984</v>
      </c>
      <c r="D1755" s="8" t="s">
        <v>2451</v>
      </c>
      <c r="E1755" s="8" t="s">
        <v>4984</v>
      </c>
      <c r="F1755" s="8" t="s">
        <v>4984</v>
      </c>
      <c r="G1755" s="19">
        <v>58.5</v>
      </c>
      <c r="H1755" s="20" t="s">
        <v>9914</v>
      </c>
      <c r="I1755" s="20">
        <v>1</v>
      </c>
      <c r="J1755" s="20" t="s">
        <v>9890</v>
      </c>
      <c r="K1755" s="20">
        <v>15</v>
      </c>
      <c r="L1755" s="20" t="s">
        <v>9890</v>
      </c>
      <c r="M1755" s="20">
        <v>10</v>
      </c>
      <c r="N1755" s="20">
        <v>39</v>
      </c>
      <c r="O1755" s="8">
        <v>42</v>
      </c>
      <c r="Q1755" t="str">
        <f t="shared" si="54"/>
        <v>감자탕맛술1큰술</v>
      </c>
      <c r="R1755" s="8">
        <f t="shared" si="55"/>
        <v>58.5</v>
      </c>
    </row>
    <row r="1756" spans="1:18" x14ac:dyDescent="0.4">
      <c r="A1756" s="8" t="s">
        <v>9994</v>
      </c>
      <c r="B1756" s="8" t="s">
        <v>2025</v>
      </c>
      <c r="C1756" s="8" t="s">
        <v>4984</v>
      </c>
      <c r="D1756" s="8" t="s">
        <v>2451</v>
      </c>
      <c r="E1756" s="8" t="s">
        <v>4984</v>
      </c>
      <c r="F1756" s="8" t="s">
        <v>4984</v>
      </c>
      <c r="G1756" s="19">
        <v>58.5</v>
      </c>
      <c r="H1756" s="20" t="s">
        <v>9914</v>
      </c>
      <c r="I1756" s="20">
        <v>1</v>
      </c>
      <c r="J1756" s="20" t="s">
        <v>9890</v>
      </c>
      <c r="K1756" s="20">
        <v>15</v>
      </c>
      <c r="L1756" s="20" t="s">
        <v>9890</v>
      </c>
      <c r="M1756" s="20">
        <v>10</v>
      </c>
      <c r="N1756" s="20">
        <v>39</v>
      </c>
      <c r="O1756" s="8">
        <v>42</v>
      </c>
      <c r="Q1756" t="str">
        <f t="shared" si="54"/>
        <v>감자탕맛술1큰술</v>
      </c>
      <c r="R1756" s="8">
        <f t="shared" si="55"/>
        <v>58.5</v>
      </c>
    </row>
    <row r="1757" spans="1:18" x14ac:dyDescent="0.4">
      <c r="A1757" s="8" t="s">
        <v>10199</v>
      </c>
      <c r="B1757" s="8" t="s">
        <v>378</v>
      </c>
      <c r="C1757" s="8" t="s">
        <v>4984</v>
      </c>
      <c r="D1757" s="8" t="s">
        <v>2451</v>
      </c>
      <c r="E1757" s="8" t="s">
        <v>4984</v>
      </c>
      <c r="F1757" s="8" t="s">
        <v>4984</v>
      </c>
      <c r="G1757" s="19">
        <v>58.5</v>
      </c>
      <c r="H1757" s="20" t="s">
        <v>9914</v>
      </c>
      <c r="I1757" s="20">
        <v>1</v>
      </c>
      <c r="J1757" s="20" t="s">
        <v>9890</v>
      </c>
      <c r="K1757" s="20">
        <v>15</v>
      </c>
      <c r="L1757" s="20" t="s">
        <v>9890</v>
      </c>
      <c r="M1757" s="20">
        <v>10</v>
      </c>
      <c r="N1757" s="20">
        <v>39</v>
      </c>
      <c r="O1757" s="8">
        <v>42</v>
      </c>
      <c r="Q1757" t="str">
        <f t="shared" si="54"/>
        <v>차돌박이 된장찌개맛술1큰술</v>
      </c>
      <c r="R1757" s="8">
        <f t="shared" si="55"/>
        <v>58.5</v>
      </c>
    </row>
    <row r="1758" spans="1:18" x14ac:dyDescent="0.4">
      <c r="A1758" s="8" t="s">
        <v>10277</v>
      </c>
      <c r="B1758" s="8" t="s">
        <v>1896</v>
      </c>
      <c r="C1758" s="8" t="s">
        <v>4984</v>
      </c>
      <c r="D1758" s="8" t="s">
        <v>2451</v>
      </c>
      <c r="E1758" s="8" t="s">
        <v>4984</v>
      </c>
      <c r="F1758" s="8" t="s">
        <v>4984</v>
      </c>
      <c r="G1758" s="19">
        <v>58.5</v>
      </c>
      <c r="H1758" s="20" t="s">
        <v>9914</v>
      </c>
      <c r="I1758" s="20">
        <v>1</v>
      </c>
      <c r="J1758" s="20" t="s">
        <v>9890</v>
      </c>
      <c r="K1758" s="20">
        <v>15</v>
      </c>
      <c r="L1758" s="20" t="s">
        <v>9890</v>
      </c>
      <c r="M1758" s="20">
        <v>10</v>
      </c>
      <c r="N1758" s="20">
        <v>39</v>
      </c>
      <c r="O1758" s="8">
        <v>42</v>
      </c>
      <c r="Q1758" t="str">
        <f t="shared" si="54"/>
        <v>메밀김밥맛술1큰술</v>
      </c>
      <c r="R1758" s="8">
        <f t="shared" si="55"/>
        <v>58.5</v>
      </c>
    </row>
    <row r="1759" spans="1:18" x14ac:dyDescent="0.4">
      <c r="A1759" s="8" t="s">
        <v>10031</v>
      </c>
      <c r="B1759" s="8" t="s">
        <v>1984</v>
      </c>
      <c r="C1759" s="8" t="s">
        <v>4984</v>
      </c>
      <c r="D1759" s="8" t="s">
        <v>2451</v>
      </c>
      <c r="E1759" s="8" t="s">
        <v>4984</v>
      </c>
      <c r="F1759" s="8" t="s">
        <v>4984</v>
      </c>
      <c r="G1759" s="19">
        <v>58.5</v>
      </c>
      <c r="H1759" s="20" t="s">
        <v>9914</v>
      </c>
      <c r="I1759" s="20">
        <v>1</v>
      </c>
      <c r="J1759" s="20" t="s">
        <v>9890</v>
      </c>
      <c r="K1759" s="20">
        <v>15</v>
      </c>
      <c r="L1759" s="20" t="s">
        <v>9890</v>
      </c>
      <c r="M1759" s="20">
        <v>10</v>
      </c>
      <c r="N1759" s="20">
        <v>39</v>
      </c>
      <c r="O1759" s="8">
        <v>42</v>
      </c>
      <c r="Q1759" t="str">
        <f t="shared" si="54"/>
        <v>삼겹살김치말이찜맛술1큰술</v>
      </c>
      <c r="R1759" s="8">
        <f t="shared" si="55"/>
        <v>58.5</v>
      </c>
    </row>
    <row r="1760" spans="1:18" x14ac:dyDescent="0.4">
      <c r="A1760" s="8" t="s">
        <v>9934</v>
      </c>
      <c r="B1760" s="8" t="s">
        <v>1539</v>
      </c>
      <c r="C1760" s="8" t="s">
        <v>4984</v>
      </c>
      <c r="D1760" s="8" t="s">
        <v>2451</v>
      </c>
      <c r="E1760" s="8" t="s">
        <v>4984</v>
      </c>
      <c r="F1760" s="8" t="s">
        <v>4984</v>
      </c>
      <c r="G1760" s="19">
        <v>58.5</v>
      </c>
      <c r="H1760" s="20" t="s">
        <v>9914</v>
      </c>
      <c r="I1760" s="20">
        <v>1</v>
      </c>
      <c r="J1760" s="20" t="s">
        <v>9890</v>
      </c>
      <c r="K1760" s="20">
        <v>15</v>
      </c>
      <c r="L1760" s="20" t="s">
        <v>9890</v>
      </c>
      <c r="M1760" s="20">
        <v>10</v>
      </c>
      <c r="N1760" s="20">
        <v>39</v>
      </c>
      <c r="O1760" s="8">
        <v>42</v>
      </c>
      <c r="Q1760" t="str">
        <f t="shared" si="54"/>
        <v>쇠고기덮밥맛술1큰술</v>
      </c>
      <c r="R1760" s="8">
        <f t="shared" si="55"/>
        <v>58.5</v>
      </c>
    </row>
    <row r="1761" spans="1:18" x14ac:dyDescent="0.4">
      <c r="A1761" s="8" t="s">
        <v>9996</v>
      </c>
      <c r="B1761" s="8" t="s">
        <v>1937</v>
      </c>
      <c r="C1761" s="8" t="s">
        <v>4984</v>
      </c>
      <c r="D1761" s="8" t="s">
        <v>2451</v>
      </c>
      <c r="E1761" s="8" t="s">
        <v>4984</v>
      </c>
      <c r="F1761" s="8" t="s">
        <v>4984</v>
      </c>
      <c r="G1761" s="19">
        <v>58.5</v>
      </c>
      <c r="H1761" s="20" t="s">
        <v>9914</v>
      </c>
      <c r="I1761" s="20">
        <v>1</v>
      </c>
      <c r="J1761" s="20" t="s">
        <v>9890</v>
      </c>
      <c r="K1761" s="20">
        <v>15</v>
      </c>
      <c r="L1761" s="20" t="s">
        <v>9890</v>
      </c>
      <c r="M1761" s="20">
        <v>10</v>
      </c>
      <c r="N1761" s="20">
        <v>39</v>
      </c>
      <c r="O1761" s="8">
        <v>42</v>
      </c>
      <c r="Q1761" t="str">
        <f t="shared" si="54"/>
        <v>해물파전맛술1큰술</v>
      </c>
      <c r="R1761" s="8">
        <f t="shared" si="55"/>
        <v>58.5</v>
      </c>
    </row>
    <row r="1762" spans="1:18" x14ac:dyDescent="0.4">
      <c r="A1762" s="8" t="s">
        <v>10059</v>
      </c>
      <c r="B1762" s="8" t="s">
        <v>1297</v>
      </c>
      <c r="C1762" s="8" t="s">
        <v>4984</v>
      </c>
      <c r="D1762" s="8" t="s">
        <v>2451</v>
      </c>
      <c r="E1762" s="8" t="s">
        <v>4984</v>
      </c>
      <c r="F1762" s="8" t="s">
        <v>4984</v>
      </c>
      <c r="G1762" s="19">
        <v>58.5</v>
      </c>
      <c r="H1762" s="20" t="s">
        <v>9914</v>
      </c>
      <c r="I1762" s="20">
        <v>1</v>
      </c>
      <c r="J1762" s="20" t="s">
        <v>9890</v>
      </c>
      <c r="K1762" s="20">
        <v>15</v>
      </c>
      <c r="L1762" s="20" t="s">
        <v>9890</v>
      </c>
      <c r="M1762" s="20">
        <v>10</v>
      </c>
      <c r="N1762" s="20">
        <v>39</v>
      </c>
      <c r="O1762" s="8">
        <v>42</v>
      </c>
      <c r="Q1762" t="str">
        <f t="shared" si="54"/>
        <v>분짜맛술1큰술</v>
      </c>
      <c r="R1762" s="8">
        <f t="shared" si="55"/>
        <v>58.5</v>
      </c>
    </row>
    <row r="1763" spans="1:18" x14ac:dyDescent="0.4">
      <c r="A1763" s="8" t="s">
        <v>10187</v>
      </c>
      <c r="B1763" s="8" t="s">
        <v>1569</v>
      </c>
      <c r="C1763" s="8" t="s">
        <v>4984</v>
      </c>
      <c r="D1763" s="8" t="s">
        <v>2451</v>
      </c>
      <c r="E1763" s="8" t="s">
        <v>4984</v>
      </c>
      <c r="F1763" s="8" t="s">
        <v>4984</v>
      </c>
      <c r="G1763" s="19">
        <v>58.5</v>
      </c>
      <c r="H1763" s="20" t="s">
        <v>9914</v>
      </c>
      <c r="I1763" s="20">
        <v>1</v>
      </c>
      <c r="J1763" s="20" t="s">
        <v>9890</v>
      </c>
      <c r="K1763" s="20">
        <v>15</v>
      </c>
      <c r="L1763" s="20" t="s">
        <v>9890</v>
      </c>
      <c r="M1763" s="20">
        <v>10</v>
      </c>
      <c r="N1763" s="20">
        <v>39</v>
      </c>
      <c r="O1763" s="8">
        <v>42</v>
      </c>
      <c r="Q1763" t="str">
        <f t="shared" si="54"/>
        <v>낙곱새맛술1큰술</v>
      </c>
      <c r="R1763" s="8">
        <f t="shared" si="55"/>
        <v>58.5</v>
      </c>
    </row>
    <row r="1764" spans="1:18" x14ac:dyDescent="0.4">
      <c r="A1764" s="8" t="s">
        <v>9955</v>
      </c>
      <c r="B1764" s="8" t="s">
        <v>659</v>
      </c>
      <c r="C1764" s="8" t="s">
        <v>4984</v>
      </c>
      <c r="D1764" s="8" t="s">
        <v>2451</v>
      </c>
      <c r="E1764" s="8" t="s">
        <v>4984</v>
      </c>
      <c r="F1764" s="8" t="s">
        <v>4984</v>
      </c>
      <c r="G1764" s="19">
        <v>58.5</v>
      </c>
      <c r="H1764" s="20" t="s">
        <v>9914</v>
      </c>
      <c r="I1764" s="20">
        <v>1</v>
      </c>
      <c r="J1764" s="20" t="s">
        <v>9890</v>
      </c>
      <c r="K1764" s="20">
        <v>15</v>
      </c>
      <c r="L1764" s="20" t="s">
        <v>9890</v>
      </c>
      <c r="M1764" s="20">
        <v>10</v>
      </c>
      <c r="N1764" s="20">
        <v>39</v>
      </c>
      <c r="O1764" s="8">
        <v>42</v>
      </c>
      <c r="Q1764" t="str">
        <f t="shared" si="54"/>
        <v>오징어순대맛술1큰술</v>
      </c>
      <c r="R1764" s="8">
        <f t="shared" si="55"/>
        <v>58.5</v>
      </c>
    </row>
    <row r="1765" spans="1:18" x14ac:dyDescent="0.4">
      <c r="A1765" s="8" t="s">
        <v>9997</v>
      </c>
      <c r="B1765" s="8" t="s">
        <v>1992</v>
      </c>
      <c r="C1765" s="8" t="s">
        <v>4984</v>
      </c>
      <c r="D1765" s="8" t="s">
        <v>2451</v>
      </c>
      <c r="E1765" s="8" t="s">
        <v>4984</v>
      </c>
      <c r="F1765" s="8" t="s">
        <v>4984</v>
      </c>
      <c r="G1765" s="19">
        <v>58.5</v>
      </c>
      <c r="H1765" s="20" t="s">
        <v>9914</v>
      </c>
      <c r="I1765" s="20">
        <v>1</v>
      </c>
      <c r="J1765" s="20" t="s">
        <v>9890</v>
      </c>
      <c r="K1765" s="20">
        <v>15</v>
      </c>
      <c r="L1765" s="20" t="s">
        <v>9890</v>
      </c>
      <c r="M1765" s="20">
        <v>10</v>
      </c>
      <c r="N1765" s="20">
        <v>39</v>
      </c>
      <c r="O1765" s="8">
        <v>42</v>
      </c>
      <c r="Q1765" t="str">
        <f t="shared" si="54"/>
        <v>골뱅이무침맛술1큰술</v>
      </c>
      <c r="R1765" s="8">
        <f t="shared" si="55"/>
        <v>58.5</v>
      </c>
    </row>
    <row r="1766" spans="1:18" x14ac:dyDescent="0.4">
      <c r="A1766" s="8" t="s">
        <v>10011</v>
      </c>
      <c r="B1766" s="8" t="s">
        <v>2211</v>
      </c>
      <c r="C1766" s="8" t="s">
        <v>4984</v>
      </c>
      <c r="D1766" s="8" t="s">
        <v>2451</v>
      </c>
      <c r="E1766" s="8" t="s">
        <v>4984</v>
      </c>
      <c r="F1766" s="8" t="s">
        <v>4984</v>
      </c>
      <c r="G1766" s="19">
        <v>58.5</v>
      </c>
      <c r="H1766" s="20" t="s">
        <v>9914</v>
      </c>
      <c r="I1766" s="20">
        <v>1</v>
      </c>
      <c r="J1766" s="20" t="s">
        <v>9890</v>
      </c>
      <c r="K1766" s="20">
        <v>15</v>
      </c>
      <c r="L1766" s="20" t="s">
        <v>9890</v>
      </c>
      <c r="M1766" s="20">
        <v>10</v>
      </c>
      <c r="N1766" s="20">
        <v>39</v>
      </c>
      <c r="O1766" s="8">
        <v>42</v>
      </c>
      <c r="Q1766" t="str">
        <f t="shared" si="54"/>
        <v>불고기김밥맛술1큰술</v>
      </c>
      <c r="R1766" s="8">
        <f t="shared" si="55"/>
        <v>58.5</v>
      </c>
    </row>
    <row r="1767" spans="1:18" x14ac:dyDescent="0.4">
      <c r="A1767" s="8" t="s">
        <v>9980</v>
      </c>
      <c r="B1767" s="8" t="s">
        <v>711</v>
      </c>
      <c r="C1767" s="8" t="s">
        <v>4984</v>
      </c>
      <c r="D1767" s="8" t="s">
        <v>2451</v>
      </c>
      <c r="E1767" s="8" t="s">
        <v>4984</v>
      </c>
      <c r="F1767" s="8" t="s">
        <v>4984</v>
      </c>
      <c r="G1767" s="19">
        <v>58.5</v>
      </c>
      <c r="H1767" s="20" t="s">
        <v>9914</v>
      </c>
      <c r="I1767" s="20">
        <v>1</v>
      </c>
      <c r="J1767" s="20" t="s">
        <v>9890</v>
      </c>
      <c r="K1767" s="20">
        <v>15</v>
      </c>
      <c r="L1767" s="20" t="s">
        <v>9890</v>
      </c>
      <c r="M1767" s="20">
        <v>10</v>
      </c>
      <c r="N1767" s="20">
        <v>39</v>
      </c>
      <c r="O1767" s="8">
        <v>42</v>
      </c>
      <c r="Q1767" t="str">
        <f t="shared" si="54"/>
        <v>닭강정맛술1큰술</v>
      </c>
      <c r="R1767" s="8">
        <f t="shared" si="55"/>
        <v>58.5</v>
      </c>
    </row>
    <row r="1768" spans="1:18" x14ac:dyDescent="0.4">
      <c r="A1768" s="8" t="s">
        <v>10012</v>
      </c>
      <c r="B1768" s="8" t="s">
        <v>1493</v>
      </c>
      <c r="C1768" s="8" t="s">
        <v>4984</v>
      </c>
      <c r="D1768" s="8" t="s">
        <v>2451</v>
      </c>
      <c r="E1768" s="8" t="s">
        <v>4984</v>
      </c>
      <c r="F1768" s="8" t="s">
        <v>4984</v>
      </c>
      <c r="G1768" s="19">
        <v>58.5</v>
      </c>
      <c r="H1768" s="20" t="s">
        <v>9914</v>
      </c>
      <c r="I1768" s="20">
        <v>1</v>
      </c>
      <c r="J1768" s="20" t="s">
        <v>9890</v>
      </c>
      <c r="K1768" s="20">
        <v>15</v>
      </c>
      <c r="L1768" s="20" t="s">
        <v>9890</v>
      </c>
      <c r="M1768" s="20">
        <v>10</v>
      </c>
      <c r="N1768" s="20">
        <v>39</v>
      </c>
      <c r="O1768" s="8">
        <v>42</v>
      </c>
      <c r="Q1768" t="str">
        <f t="shared" si="54"/>
        <v>불고기비빔밥맛술1큰술</v>
      </c>
      <c r="R1768" s="8">
        <f t="shared" si="55"/>
        <v>58.5</v>
      </c>
    </row>
    <row r="1769" spans="1:18" x14ac:dyDescent="0.4">
      <c r="A1769" s="8" t="s">
        <v>10012</v>
      </c>
      <c r="B1769" s="8" t="s">
        <v>1493</v>
      </c>
      <c r="C1769" s="8" t="s">
        <v>4984</v>
      </c>
      <c r="D1769" s="8" t="s">
        <v>2451</v>
      </c>
      <c r="E1769" s="8" t="s">
        <v>4984</v>
      </c>
      <c r="F1769" s="8" t="s">
        <v>4984</v>
      </c>
      <c r="G1769" s="19">
        <v>58.5</v>
      </c>
      <c r="H1769" s="20" t="s">
        <v>9914</v>
      </c>
      <c r="I1769" s="20">
        <v>1</v>
      </c>
      <c r="J1769" s="20" t="s">
        <v>9890</v>
      </c>
      <c r="K1769" s="20">
        <v>15</v>
      </c>
      <c r="L1769" s="20" t="s">
        <v>9890</v>
      </c>
      <c r="M1769" s="20">
        <v>10</v>
      </c>
      <c r="N1769" s="20">
        <v>39</v>
      </c>
      <c r="O1769" s="8">
        <v>42</v>
      </c>
      <c r="Q1769" t="str">
        <f t="shared" si="54"/>
        <v>불고기비빔밥맛술1큰술</v>
      </c>
      <c r="R1769" s="8">
        <f t="shared" si="55"/>
        <v>58.5</v>
      </c>
    </row>
    <row r="1770" spans="1:18" x14ac:dyDescent="0.4">
      <c r="A1770" s="8" t="s">
        <v>10060</v>
      </c>
      <c r="B1770" s="8" t="s">
        <v>2269</v>
      </c>
      <c r="C1770" s="8" t="s">
        <v>4984</v>
      </c>
      <c r="D1770" s="8" t="s">
        <v>2451</v>
      </c>
      <c r="E1770" s="8" t="s">
        <v>4984</v>
      </c>
      <c r="F1770" s="8" t="s">
        <v>4984</v>
      </c>
      <c r="G1770" s="19">
        <v>58.5</v>
      </c>
      <c r="H1770" s="20" t="s">
        <v>9914</v>
      </c>
      <c r="I1770" s="20">
        <v>1</v>
      </c>
      <c r="J1770" s="20" t="s">
        <v>9890</v>
      </c>
      <c r="K1770" s="20">
        <v>15</v>
      </c>
      <c r="L1770" s="20" t="s">
        <v>9890</v>
      </c>
      <c r="M1770" s="20">
        <v>10</v>
      </c>
      <c r="N1770" s="20">
        <v>39</v>
      </c>
      <c r="O1770" s="8">
        <v>42</v>
      </c>
      <c r="Q1770" t="str">
        <f t="shared" si="54"/>
        <v>녹두빈대떡맛술1큰술</v>
      </c>
      <c r="R1770" s="8">
        <f t="shared" si="55"/>
        <v>58.5</v>
      </c>
    </row>
    <row r="1771" spans="1:18" x14ac:dyDescent="0.4">
      <c r="A1771" s="8" t="s">
        <v>10374</v>
      </c>
      <c r="B1771" s="8" t="s">
        <v>2236</v>
      </c>
      <c r="C1771" s="8" t="s">
        <v>4984</v>
      </c>
      <c r="D1771" s="8" t="s">
        <v>2451</v>
      </c>
      <c r="E1771" s="8" t="s">
        <v>4984</v>
      </c>
      <c r="F1771" s="8" t="s">
        <v>4984</v>
      </c>
      <c r="G1771" s="19">
        <v>58.5</v>
      </c>
      <c r="H1771" s="20" t="s">
        <v>9914</v>
      </c>
      <c r="I1771" s="20">
        <v>1</v>
      </c>
      <c r="J1771" s="20" t="s">
        <v>9890</v>
      </c>
      <c r="K1771" s="20">
        <v>15</v>
      </c>
      <c r="L1771" s="20" t="s">
        <v>9890</v>
      </c>
      <c r="M1771" s="20">
        <v>10</v>
      </c>
      <c r="N1771" s="20">
        <v>39</v>
      </c>
      <c r="O1771" s="8">
        <v>42</v>
      </c>
      <c r="Q1771" t="str">
        <f t="shared" si="54"/>
        <v>통새우미니버거맛술1큰술</v>
      </c>
      <c r="R1771" s="8">
        <f t="shared" si="55"/>
        <v>58.5</v>
      </c>
    </row>
    <row r="1772" spans="1:18" x14ac:dyDescent="0.4">
      <c r="A1772" s="8" t="s">
        <v>9999</v>
      </c>
      <c r="B1772" s="8" t="s">
        <v>2109</v>
      </c>
      <c r="C1772" s="8" t="s">
        <v>4984</v>
      </c>
      <c r="D1772" s="8" t="s">
        <v>2451</v>
      </c>
      <c r="E1772" s="8" t="s">
        <v>4984</v>
      </c>
      <c r="F1772" s="8" t="s">
        <v>4984</v>
      </c>
      <c r="G1772" s="19">
        <v>58.5</v>
      </c>
      <c r="H1772" s="20" t="s">
        <v>9914</v>
      </c>
      <c r="I1772" s="20">
        <v>1</v>
      </c>
      <c r="J1772" s="20" t="s">
        <v>9890</v>
      </c>
      <c r="K1772" s="20">
        <v>15</v>
      </c>
      <c r="L1772" s="20" t="s">
        <v>9890</v>
      </c>
      <c r="M1772" s="20">
        <v>10</v>
      </c>
      <c r="N1772" s="20">
        <v>39</v>
      </c>
      <c r="O1772" s="8">
        <v>42</v>
      </c>
      <c r="Q1772" t="str">
        <f t="shared" si="54"/>
        <v>낙지볶음맛술1큰술</v>
      </c>
      <c r="R1772" s="8">
        <f t="shared" si="55"/>
        <v>58.5</v>
      </c>
    </row>
    <row r="1773" spans="1:18" x14ac:dyDescent="0.4">
      <c r="A1773" s="8" t="s">
        <v>10201</v>
      </c>
      <c r="B1773" s="8" t="s">
        <v>918</v>
      </c>
      <c r="C1773" s="8" t="s">
        <v>4984</v>
      </c>
      <c r="D1773" s="8" t="s">
        <v>2451</v>
      </c>
      <c r="E1773" s="8" t="s">
        <v>4984</v>
      </c>
      <c r="F1773" s="8" t="s">
        <v>4984</v>
      </c>
      <c r="G1773" s="19">
        <v>58.5</v>
      </c>
      <c r="H1773" s="20" t="s">
        <v>9914</v>
      </c>
      <c r="I1773" s="20">
        <v>1</v>
      </c>
      <c r="J1773" s="20" t="s">
        <v>9890</v>
      </c>
      <c r="K1773" s="20">
        <v>15</v>
      </c>
      <c r="L1773" s="20" t="s">
        <v>9890</v>
      </c>
      <c r="M1773" s="20">
        <v>10</v>
      </c>
      <c r="N1773" s="20">
        <v>39</v>
      </c>
      <c r="O1773" s="8">
        <v>42</v>
      </c>
      <c r="Q1773" t="str">
        <f t="shared" si="54"/>
        <v>콩나물국밥맛술1큰술</v>
      </c>
      <c r="R1773" s="8">
        <f t="shared" si="55"/>
        <v>58.5</v>
      </c>
    </row>
    <row r="1774" spans="1:18" x14ac:dyDescent="0.4">
      <c r="A1774" s="8" t="s">
        <v>10034</v>
      </c>
      <c r="B1774" s="8" t="s">
        <v>911</v>
      </c>
      <c r="C1774" s="8" t="s">
        <v>4984</v>
      </c>
      <c r="D1774" s="8" t="s">
        <v>2451</v>
      </c>
      <c r="E1774" s="8" t="s">
        <v>4984</v>
      </c>
      <c r="F1774" s="8" t="s">
        <v>4984</v>
      </c>
      <c r="G1774" s="19">
        <v>58.5</v>
      </c>
      <c r="H1774" s="20" t="s">
        <v>9914</v>
      </c>
      <c r="I1774" s="20">
        <v>1</v>
      </c>
      <c r="J1774" s="20" t="s">
        <v>9890</v>
      </c>
      <c r="K1774" s="20">
        <v>15</v>
      </c>
      <c r="L1774" s="20" t="s">
        <v>9890</v>
      </c>
      <c r="M1774" s="20">
        <v>10</v>
      </c>
      <c r="N1774" s="20">
        <v>39</v>
      </c>
      <c r="O1774" s="8">
        <v>42</v>
      </c>
      <c r="Q1774" t="str">
        <f t="shared" si="54"/>
        <v>치킨가라아게맛술1큰술</v>
      </c>
      <c r="R1774" s="8">
        <f t="shared" si="55"/>
        <v>58.5</v>
      </c>
    </row>
    <row r="1775" spans="1:18" x14ac:dyDescent="0.4">
      <c r="A1775" s="8" t="s">
        <v>10373</v>
      </c>
      <c r="B1775" s="8" t="s">
        <v>2124</v>
      </c>
      <c r="C1775" s="8" t="s">
        <v>4984</v>
      </c>
      <c r="D1775" s="8" t="s">
        <v>2451</v>
      </c>
      <c r="E1775" s="8" t="s">
        <v>4984</v>
      </c>
      <c r="F1775" s="8" t="s">
        <v>4984</v>
      </c>
      <c r="G1775" s="19">
        <v>58.5</v>
      </c>
      <c r="H1775" s="20" t="s">
        <v>9914</v>
      </c>
      <c r="I1775" s="20">
        <v>1</v>
      </c>
      <c r="J1775" s="20" t="s">
        <v>9890</v>
      </c>
      <c r="K1775" s="20">
        <v>15</v>
      </c>
      <c r="L1775" s="20" t="s">
        <v>9890</v>
      </c>
      <c r="M1775" s="20">
        <v>10</v>
      </c>
      <c r="N1775" s="20">
        <v>39</v>
      </c>
      <c r="O1775" s="8">
        <v>42</v>
      </c>
      <c r="Q1775" t="str">
        <f t="shared" si="54"/>
        <v>오므라이스카레맛술1큰술</v>
      </c>
      <c r="R1775" s="8">
        <f t="shared" si="55"/>
        <v>58.5</v>
      </c>
    </row>
    <row r="1776" spans="1:18" x14ac:dyDescent="0.4">
      <c r="A1776" s="8" t="s">
        <v>9982</v>
      </c>
      <c r="B1776" s="8" t="s">
        <v>994</v>
      </c>
      <c r="C1776" s="8" t="s">
        <v>4984</v>
      </c>
      <c r="D1776" s="8" t="s">
        <v>2451</v>
      </c>
      <c r="E1776" s="8" t="s">
        <v>4984</v>
      </c>
      <c r="F1776" s="8" t="s">
        <v>4984</v>
      </c>
      <c r="G1776" s="19">
        <v>58.5</v>
      </c>
      <c r="H1776" s="20" t="s">
        <v>9914</v>
      </c>
      <c r="I1776" s="20">
        <v>1</v>
      </c>
      <c r="J1776" s="20" t="s">
        <v>9890</v>
      </c>
      <c r="K1776" s="20">
        <v>15</v>
      </c>
      <c r="L1776" s="20" t="s">
        <v>9890</v>
      </c>
      <c r="M1776" s="20">
        <v>10</v>
      </c>
      <c r="N1776" s="20">
        <v>39</v>
      </c>
      <c r="O1776" s="8">
        <v>42</v>
      </c>
      <c r="Q1776" t="str">
        <f t="shared" si="54"/>
        <v>잔치국수맛술1큰술</v>
      </c>
      <c r="R1776" s="8">
        <f t="shared" si="55"/>
        <v>58.5</v>
      </c>
    </row>
    <row r="1777" spans="1:18" x14ac:dyDescent="0.4">
      <c r="A1777" s="8" t="s">
        <v>10172</v>
      </c>
      <c r="B1777" s="8" t="s">
        <v>570</v>
      </c>
      <c r="C1777" s="8" t="s">
        <v>4984</v>
      </c>
      <c r="D1777" s="8" t="s">
        <v>2451</v>
      </c>
      <c r="E1777" s="8" t="s">
        <v>4984</v>
      </c>
      <c r="F1777" s="8" t="s">
        <v>4984</v>
      </c>
      <c r="G1777" s="19">
        <v>58.5</v>
      </c>
      <c r="H1777" s="20" t="s">
        <v>9914</v>
      </c>
      <c r="I1777" s="20">
        <v>1</v>
      </c>
      <c r="J1777" s="20" t="s">
        <v>9890</v>
      </c>
      <c r="K1777" s="20">
        <v>15</v>
      </c>
      <c r="L1777" s="20" t="s">
        <v>9890</v>
      </c>
      <c r="M1777" s="20">
        <v>10</v>
      </c>
      <c r="N1777" s="20">
        <v>39</v>
      </c>
      <c r="O1777" s="8">
        <v>42</v>
      </c>
      <c r="Q1777" t="str">
        <f t="shared" si="54"/>
        <v>해물순두부찌개맛술1큰술</v>
      </c>
      <c r="R1777" s="8">
        <f t="shared" si="55"/>
        <v>58.5</v>
      </c>
    </row>
    <row r="1778" spans="1:18" x14ac:dyDescent="0.4">
      <c r="A1778" s="8" t="s">
        <v>10061</v>
      </c>
      <c r="B1778" s="8" t="s">
        <v>2330</v>
      </c>
      <c r="C1778" s="8" t="s">
        <v>4984</v>
      </c>
      <c r="D1778" s="8" t="s">
        <v>2451</v>
      </c>
      <c r="E1778" s="8" t="s">
        <v>4984</v>
      </c>
      <c r="F1778" s="8" t="s">
        <v>4984</v>
      </c>
      <c r="G1778" s="19">
        <v>58.5</v>
      </c>
      <c r="H1778" s="20" t="s">
        <v>9914</v>
      </c>
      <c r="I1778" s="20">
        <v>1</v>
      </c>
      <c r="J1778" s="20" t="s">
        <v>9890</v>
      </c>
      <c r="K1778" s="20">
        <v>15</v>
      </c>
      <c r="L1778" s="20" t="s">
        <v>9890</v>
      </c>
      <c r="M1778" s="20">
        <v>10</v>
      </c>
      <c r="N1778" s="20">
        <v>39</v>
      </c>
      <c r="O1778" s="8">
        <v>42</v>
      </c>
      <c r="Q1778" t="str">
        <f t="shared" si="54"/>
        <v>부대찌개맛술1큰술</v>
      </c>
      <c r="R1778" s="8">
        <f t="shared" si="55"/>
        <v>58.5</v>
      </c>
    </row>
    <row r="1779" spans="1:18" x14ac:dyDescent="0.4">
      <c r="A1779" s="8" t="s">
        <v>10036</v>
      </c>
      <c r="B1779" s="8" t="s">
        <v>945</v>
      </c>
      <c r="C1779" s="8" t="s">
        <v>4984</v>
      </c>
      <c r="D1779" s="8" t="s">
        <v>2451</v>
      </c>
      <c r="E1779" s="8" t="s">
        <v>4984</v>
      </c>
      <c r="F1779" s="8" t="s">
        <v>4984</v>
      </c>
      <c r="G1779" s="19">
        <v>58.5</v>
      </c>
      <c r="H1779" s="20" t="s">
        <v>9914</v>
      </c>
      <c r="I1779" s="20">
        <v>1</v>
      </c>
      <c r="J1779" s="20" t="s">
        <v>9890</v>
      </c>
      <c r="K1779" s="20">
        <v>15</v>
      </c>
      <c r="L1779" s="20" t="s">
        <v>9890</v>
      </c>
      <c r="M1779" s="20">
        <v>10</v>
      </c>
      <c r="N1779" s="20">
        <v>39</v>
      </c>
      <c r="O1779" s="8">
        <v>42</v>
      </c>
      <c r="Q1779" t="str">
        <f t="shared" si="54"/>
        <v>김치비빔국수맛술1큰술</v>
      </c>
      <c r="R1779" s="8">
        <f t="shared" si="55"/>
        <v>58.5</v>
      </c>
    </row>
    <row r="1780" spans="1:18" x14ac:dyDescent="0.4">
      <c r="A1780" s="8" t="s">
        <v>10038</v>
      </c>
      <c r="B1780" s="8" t="s">
        <v>1827</v>
      </c>
      <c r="C1780" s="8" t="s">
        <v>4984</v>
      </c>
      <c r="D1780" s="8" t="s">
        <v>2451</v>
      </c>
      <c r="E1780" s="8" t="s">
        <v>4984</v>
      </c>
      <c r="F1780" s="8" t="s">
        <v>4984</v>
      </c>
      <c r="G1780" s="19">
        <v>58.5</v>
      </c>
      <c r="H1780" s="20" t="s">
        <v>9914</v>
      </c>
      <c r="I1780" s="20">
        <v>1</v>
      </c>
      <c r="J1780" s="20" t="s">
        <v>9890</v>
      </c>
      <c r="K1780" s="20">
        <v>15</v>
      </c>
      <c r="L1780" s="20" t="s">
        <v>9890</v>
      </c>
      <c r="M1780" s="20">
        <v>10</v>
      </c>
      <c r="N1780" s="20">
        <v>39</v>
      </c>
      <c r="O1780" s="8">
        <v>42</v>
      </c>
      <c r="Q1780" t="str">
        <f t="shared" si="54"/>
        <v>주꾸미샤브샤브맛술1큰술</v>
      </c>
      <c r="R1780" s="8">
        <f t="shared" si="55"/>
        <v>58.5</v>
      </c>
    </row>
    <row r="1781" spans="1:18" x14ac:dyDescent="0.4">
      <c r="A1781" s="8" t="s">
        <v>10038</v>
      </c>
      <c r="B1781" s="8" t="s">
        <v>1827</v>
      </c>
      <c r="C1781" s="8" t="s">
        <v>4984</v>
      </c>
      <c r="D1781" s="8" t="s">
        <v>2451</v>
      </c>
      <c r="E1781" s="8" t="s">
        <v>4984</v>
      </c>
      <c r="F1781" s="8" t="s">
        <v>4984</v>
      </c>
      <c r="G1781" s="19">
        <v>58.5</v>
      </c>
      <c r="H1781" s="20" t="s">
        <v>9914</v>
      </c>
      <c r="I1781" s="20">
        <v>1</v>
      </c>
      <c r="J1781" s="20" t="s">
        <v>9890</v>
      </c>
      <c r="K1781" s="20">
        <v>15</v>
      </c>
      <c r="L1781" s="20" t="s">
        <v>9890</v>
      </c>
      <c r="M1781" s="20">
        <v>10</v>
      </c>
      <c r="N1781" s="20">
        <v>39</v>
      </c>
      <c r="O1781" s="8">
        <v>42</v>
      </c>
      <c r="Q1781" t="str">
        <f t="shared" si="54"/>
        <v>주꾸미샤브샤브맛술1큰술</v>
      </c>
      <c r="R1781" s="8">
        <f t="shared" si="55"/>
        <v>58.5</v>
      </c>
    </row>
    <row r="1782" spans="1:18" x14ac:dyDescent="0.4">
      <c r="A1782" s="8" t="s">
        <v>10004</v>
      </c>
      <c r="B1782" s="8" t="s">
        <v>603</v>
      </c>
      <c r="C1782" s="8" t="s">
        <v>4984</v>
      </c>
      <c r="D1782" s="8" t="s">
        <v>2451</v>
      </c>
      <c r="E1782" s="8" t="s">
        <v>4984</v>
      </c>
      <c r="F1782" s="8" t="s">
        <v>4984</v>
      </c>
      <c r="G1782" s="19">
        <v>58.5</v>
      </c>
      <c r="H1782" s="20" t="s">
        <v>9914</v>
      </c>
      <c r="I1782" s="20">
        <v>1</v>
      </c>
      <c r="J1782" s="20" t="s">
        <v>9890</v>
      </c>
      <c r="K1782" s="20">
        <v>15</v>
      </c>
      <c r="L1782" s="20" t="s">
        <v>9890</v>
      </c>
      <c r="M1782" s="20">
        <v>10</v>
      </c>
      <c r="N1782" s="20">
        <v>39</v>
      </c>
      <c r="O1782" s="8">
        <v>42</v>
      </c>
      <c r="Q1782" t="str">
        <f t="shared" si="54"/>
        <v>닭가슴살샐러드맛술1큰술</v>
      </c>
      <c r="R1782" s="8">
        <f t="shared" si="55"/>
        <v>58.5</v>
      </c>
    </row>
    <row r="1783" spans="1:18" x14ac:dyDescent="0.4">
      <c r="A1783" s="8" t="s">
        <v>10006</v>
      </c>
      <c r="B1783" s="8" t="s">
        <v>836</v>
      </c>
      <c r="C1783" s="8" t="s">
        <v>4984</v>
      </c>
      <c r="D1783" s="8" t="s">
        <v>2451</v>
      </c>
      <c r="E1783" s="8" t="s">
        <v>4984</v>
      </c>
      <c r="F1783" s="8" t="s">
        <v>4984</v>
      </c>
      <c r="G1783" s="19">
        <v>58.5</v>
      </c>
      <c r="H1783" s="20" t="s">
        <v>9914</v>
      </c>
      <c r="I1783" s="20">
        <v>1</v>
      </c>
      <c r="J1783" s="20" t="s">
        <v>9890</v>
      </c>
      <c r="K1783" s="20">
        <v>15</v>
      </c>
      <c r="L1783" s="20" t="s">
        <v>9890</v>
      </c>
      <c r="M1783" s="20">
        <v>10</v>
      </c>
      <c r="N1783" s="20">
        <v>39</v>
      </c>
      <c r="O1783" s="8">
        <v>42</v>
      </c>
      <c r="Q1783" t="str">
        <f t="shared" si="54"/>
        <v>수육전골맛술1큰술</v>
      </c>
      <c r="R1783" s="8">
        <f t="shared" si="55"/>
        <v>58.5</v>
      </c>
    </row>
    <row r="1784" spans="1:18" x14ac:dyDescent="0.4">
      <c r="A1784" s="8" t="s">
        <v>10327</v>
      </c>
      <c r="B1784" s="8" t="s">
        <v>1084</v>
      </c>
      <c r="C1784" s="8" t="s">
        <v>4984</v>
      </c>
      <c r="D1784" s="8" t="s">
        <v>2617</v>
      </c>
      <c r="E1784" s="8" t="s">
        <v>4984</v>
      </c>
      <c r="F1784" s="8" t="s">
        <v>4984</v>
      </c>
      <c r="G1784" s="19">
        <v>58.5</v>
      </c>
      <c r="H1784" s="20" t="s">
        <v>9914</v>
      </c>
      <c r="I1784" s="20">
        <v>1</v>
      </c>
      <c r="J1784" s="20" t="s">
        <v>9890</v>
      </c>
      <c r="K1784" s="20">
        <v>15</v>
      </c>
      <c r="L1784" s="20" t="s">
        <v>9890</v>
      </c>
      <c r="M1784" s="20">
        <v>10</v>
      </c>
      <c r="N1784" s="20">
        <v>39</v>
      </c>
      <c r="O1784" s="8">
        <v>42</v>
      </c>
      <c r="Q1784" t="str">
        <f t="shared" si="54"/>
        <v xml:space="preserve">묵은지 들기름 파스타맛술1큰술 </v>
      </c>
      <c r="R1784" s="8">
        <f t="shared" si="55"/>
        <v>58.5</v>
      </c>
    </row>
    <row r="1785" spans="1:18" x14ac:dyDescent="0.4">
      <c r="A1785" s="8" t="s">
        <v>10015</v>
      </c>
      <c r="B1785" s="8" t="s">
        <v>2336</v>
      </c>
      <c r="C1785" s="8" t="s">
        <v>4984</v>
      </c>
      <c r="D1785" s="8" t="s">
        <v>2617</v>
      </c>
      <c r="E1785" s="8" t="s">
        <v>4984</v>
      </c>
      <c r="F1785" s="8" t="s">
        <v>4984</v>
      </c>
      <c r="G1785" s="19">
        <v>58.5</v>
      </c>
      <c r="H1785" s="20" t="s">
        <v>9914</v>
      </c>
      <c r="I1785" s="20">
        <v>1</v>
      </c>
      <c r="J1785" s="20" t="s">
        <v>9890</v>
      </c>
      <c r="K1785" s="20">
        <v>15</v>
      </c>
      <c r="L1785" s="20" t="s">
        <v>9890</v>
      </c>
      <c r="M1785" s="20">
        <v>10</v>
      </c>
      <c r="N1785" s="20">
        <v>39</v>
      </c>
      <c r="O1785" s="8">
        <v>42</v>
      </c>
      <c r="Q1785" t="str">
        <f t="shared" si="54"/>
        <v xml:space="preserve">돌나물 골뱅이무침맛술1큰술 </v>
      </c>
      <c r="R1785" s="8">
        <f t="shared" si="55"/>
        <v>58.5</v>
      </c>
    </row>
    <row r="1786" spans="1:18" x14ac:dyDescent="0.4">
      <c r="A1786" s="8" t="s">
        <v>10178</v>
      </c>
      <c r="B1786" s="8" t="s">
        <v>1182</v>
      </c>
      <c r="C1786" s="8" t="s">
        <v>4984</v>
      </c>
      <c r="D1786" s="8" t="s">
        <v>2617</v>
      </c>
      <c r="E1786" s="8" t="s">
        <v>4984</v>
      </c>
      <c r="F1786" s="8" t="s">
        <v>4984</v>
      </c>
      <c r="G1786" s="19">
        <v>58.5</v>
      </c>
      <c r="H1786" s="20" t="s">
        <v>9914</v>
      </c>
      <c r="I1786" s="20">
        <v>1</v>
      </c>
      <c r="J1786" s="20" t="s">
        <v>9890</v>
      </c>
      <c r="K1786" s="20">
        <v>15</v>
      </c>
      <c r="L1786" s="20" t="s">
        <v>9890</v>
      </c>
      <c r="M1786" s="20">
        <v>10</v>
      </c>
      <c r="N1786" s="20">
        <v>39</v>
      </c>
      <c r="O1786" s="8">
        <v>42</v>
      </c>
      <c r="Q1786" t="str">
        <f t="shared" si="54"/>
        <v xml:space="preserve">김치 순두부찌개맛술1큰술 </v>
      </c>
      <c r="R1786" s="8">
        <f t="shared" si="55"/>
        <v>58.5</v>
      </c>
    </row>
    <row r="1787" spans="1:18" x14ac:dyDescent="0.4">
      <c r="A1787" s="8" t="s">
        <v>10016</v>
      </c>
      <c r="B1787" s="8" t="s">
        <v>1850</v>
      </c>
      <c r="C1787" s="8" t="s">
        <v>4984</v>
      </c>
      <c r="D1787" s="8" t="s">
        <v>2617</v>
      </c>
      <c r="E1787" s="8" t="s">
        <v>4984</v>
      </c>
      <c r="F1787" s="8" t="s">
        <v>4984</v>
      </c>
      <c r="G1787" s="19">
        <v>58.5</v>
      </c>
      <c r="H1787" s="20" t="s">
        <v>9914</v>
      </c>
      <c r="I1787" s="20">
        <v>1</v>
      </c>
      <c r="J1787" s="20" t="s">
        <v>9890</v>
      </c>
      <c r="K1787" s="20">
        <v>15</v>
      </c>
      <c r="L1787" s="20" t="s">
        <v>9890</v>
      </c>
      <c r="M1787" s="20">
        <v>10</v>
      </c>
      <c r="N1787" s="20">
        <v>39</v>
      </c>
      <c r="O1787" s="8">
        <v>42</v>
      </c>
      <c r="Q1787" t="str">
        <f t="shared" si="54"/>
        <v xml:space="preserve">연어 아보카도 덮밥맛술1큰술 </v>
      </c>
      <c r="R1787" s="8">
        <f t="shared" si="55"/>
        <v>58.5</v>
      </c>
    </row>
    <row r="1788" spans="1:18" x14ac:dyDescent="0.4">
      <c r="A1788" s="8" t="s">
        <v>10062</v>
      </c>
      <c r="B1788" s="8" t="s">
        <v>1878</v>
      </c>
      <c r="C1788" s="8" t="s">
        <v>4984</v>
      </c>
      <c r="D1788" s="8" t="s">
        <v>2617</v>
      </c>
      <c r="E1788" s="8" t="s">
        <v>4984</v>
      </c>
      <c r="F1788" s="8" t="s">
        <v>4984</v>
      </c>
      <c r="G1788" s="19">
        <v>58.5</v>
      </c>
      <c r="H1788" s="20" t="s">
        <v>9914</v>
      </c>
      <c r="I1788" s="20">
        <v>1</v>
      </c>
      <c r="J1788" s="20" t="s">
        <v>9890</v>
      </c>
      <c r="K1788" s="20">
        <v>15</v>
      </c>
      <c r="L1788" s="20" t="s">
        <v>9890</v>
      </c>
      <c r="M1788" s="20">
        <v>10</v>
      </c>
      <c r="N1788" s="20">
        <v>39</v>
      </c>
      <c r="O1788" s="8">
        <v>42</v>
      </c>
      <c r="Q1788" t="str">
        <f t="shared" si="54"/>
        <v xml:space="preserve">투움바파스타맛술1큰술 </v>
      </c>
      <c r="R1788" s="8">
        <f t="shared" si="55"/>
        <v>58.5</v>
      </c>
    </row>
    <row r="1789" spans="1:18" x14ac:dyDescent="0.4">
      <c r="A1789" s="8" t="s">
        <v>10051</v>
      </c>
      <c r="B1789" s="8" t="s">
        <v>730</v>
      </c>
      <c r="C1789" s="8" t="s">
        <v>4984</v>
      </c>
      <c r="D1789" s="8" t="s">
        <v>2617</v>
      </c>
      <c r="E1789" s="8" t="s">
        <v>4984</v>
      </c>
      <c r="F1789" s="8" t="s">
        <v>4984</v>
      </c>
      <c r="G1789" s="19">
        <v>58.5</v>
      </c>
      <c r="H1789" s="20" t="s">
        <v>9914</v>
      </c>
      <c r="I1789" s="20">
        <v>1</v>
      </c>
      <c r="J1789" s="20" t="s">
        <v>9890</v>
      </c>
      <c r="K1789" s="20">
        <v>15</v>
      </c>
      <c r="L1789" s="20" t="s">
        <v>9890</v>
      </c>
      <c r="M1789" s="20">
        <v>10</v>
      </c>
      <c r="N1789" s="20">
        <v>39</v>
      </c>
      <c r="O1789" s="8">
        <v>42</v>
      </c>
      <c r="Q1789" t="str">
        <f t="shared" si="54"/>
        <v xml:space="preserve">미국 피칸 더덕 닭강정맛술1큰술 </v>
      </c>
      <c r="R1789" s="8">
        <f t="shared" si="55"/>
        <v>58.5</v>
      </c>
    </row>
    <row r="1790" spans="1:18" x14ac:dyDescent="0.4">
      <c r="A1790" s="8" t="s">
        <v>9976</v>
      </c>
      <c r="B1790" s="8" t="s">
        <v>1157</v>
      </c>
      <c r="C1790" s="8" t="s">
        <v>4984</v>
      </c>
      <c r="D1790" s="8" t="s">
        <v>2617</v>
      </c>
      <c r="E1790" s="8" t="s">
        <v>4984</v>
      </c>
      <c r="F1790" s="8" t="s">
        <v>4984</v>
      </c>
      <c r="G1790" s="19">
        <v>58.5</v>
      </c>
      <c r="H1790" s="20" t="s">
        <v>9914</v>
      </c>
      <c r="I1790" s="20">
        <v>1</v>
      </c>
      <c r="J1790" s="20" t="s">
        <v>9890</v>
      </c>
      <c r="K1790" s="20">
        <v>15</v>
      </c>
      <c r="L1790" s="20" t="s">
        <v>9890</v>
      </c>
      <c r="M1790" s="20">
        <v>10</v>
      </c>
      <c r="N1790" s="20">
        <v>39</v>
      </c>
      <c r="O1790" s="8">
        <v>42</v>
      </c>
      <c r="Q1790" t="str">
        <f t="shared" si="54"/>
        <v xml:space="preserve">명란솥밥맛술1큰술 </v>
      </c>
      <c r="R1790" s="8">
        <f t="shared" si="55"/>
        <v>58.5</v>
      </c>
    </row>
    <row r="1791" spans="1:18" x14ac:dyDescent="0.4">
      <c r="A1791" s="8" t="s">
        <v>9977</v>
      </c>
      <c r="B1791" s="8" t="s">
        <v>2198</v>
      </c>
      <c r="C1791" s="8" t="s">
        <v>4984</v>
      </c>
      <c r="D1791" s="8" t="s">
        <v>2617</v>
      </c>
      <c r="E1791" s="8" t="s">
        <v>4984</v>
      </c>
      <c r="F1791" s="8" t="s">
        <v>4984</v>
      </c>
      <c r="G1791" s="19">
        <v>58.5</v>
      </c>
      <c r="H1791" s="20" t="s">
        <v>9914</v>
      </c>
      <c r="I1791" s="20">
        <v>1</v>
      </c>
      <c r="J1791" s="20" t="s">
        <v>9890</v>
      </c>
      <c r="K1791" s="20">
        <v>15</v>
      </c>
      <c r="L1791" s="20" t="s">
        <v>9890</v>
      </c>
      <c r="M1791" s="20">
        <v>10</v>
      </c>
      <c r="N1791" s="20">
        <v>39</v>
      </c>
      <c r="O1791" s="8">
        <v>42</v>
      </c>
      <c r="Q1791" t="str">
        <f t="shared" si="54"/>
        <v xml:space="preserve">삼겹살김밥맛술1큰술 </v>
      </c>
      <c r="R1791" s="8">
        <f t="shared" si="55"/>
        <v>58.5</v>
      </c>
    </row>
    <row r="1792" spans="1:18" x14ac:dyDescent="0.4">
      <c r="A1792" s="8" t="s">
        <v>10178</v>
      </c>
      <c r="B1792" s="8" t="s">
        <v>1182</v>
      </c>
      <c r="C1792" s="8" t="s">
        <v>4984</v>
      </c>
      <c r="D1792" s="8" t="s">
        <v>2585</v>
      </c>
      <c r="E1792" s="8" t="s">
        <v>4984</v>
      </c>
      <c r="F1792" s="8" t="s">
        <v>4984</v>
      </c>
      <c r="G1792" s="19">
        <v>58.5</v>
      </c>
      <c r="H1792" s="20" t="s">
        <v>9914</v>
      </c>
      <c r="I1792" s="20">
        <v>0.5</v>
      </c>
      <c r="J1792" s="20" t="s">
        <v>9890</v>
      </c>
      <c r="K1792" s="20">
        <v>15</v>
      </c>
      <c r="L1792" s="20" t="s">
        <v>9890</v>
      </c>
      <c r="M1792" s="20">
        <v>10</v>
      </c>
      <c r="N1792" s="20">
        <v>39</v>
      </c>
      <c r="O1792" s="8">
        <v>42</v>
      </c>
      <c r="Q1792" t="str">
        <f t="shared" si="54"/>
        <v>김치 순두부찌개맛술½큰술</v>
      </c>
      <c r="R1792" s="8">
        <f t="shared" si="55"/>
        <v>58.5</v>
      </c>
    </row>
    <row r="1793" spans="1:18" x14ac:dyDescent="0.4">
      <c r="A1793" s="8" t="s">
        <v>10056</v>
      </c>
      <c r="B1793" s="8" t="s">
        <v>2205</v>
      </c>
      <c r="C1793" s="8" t="s">
        <v>4984</v>
      </c>
      <c r="D1793" s="8" t="s">
        <v>2585</v>
      </c>
      <c r="E1793" s="8" t="s">
        <v>4984</v>
      </c>
      <c r="F1793" s="8" t="s">
        <v>4984</v>
      </c>
      <c r="G1793" s="19">
        <v>58.5</v>
      </c>
      <c r="H1793" s="20" t="s">
        <v>9914</v>
      </c>
      <c r="I1793" s="20">
        <v>0.5</v>
      </c>
      <c r="J1793" s="20" t="s">
        <v>9890</v>
      </c>
      <c r="K1793" s="20">
        <v>15</v>
      </c>
      <c r="L1793" s="20" t="s">
        <v>9890</v>
      </c>
      <c r="M1793" s="20">
        <v>10</v>
      </c>
      <c r="N1793" s="20">
        <v>39</v>
      </c>
      <c r="O1793" s="8">
        <v>42</v>
      </c>
      <c r="Q1793" t="str">
        <f t="shared" si="54"/>
        <v>달걀김밥맛술½큰술</v>
      </c>
      <c r="R1793" s="8">
        <f t="shared" si="55"/>
        <v>58.5</v>
      </c>
    </row>
    <row r="1794" spans="1:18" x14ac:dyDescent="0.4">
      <c r="A1794" s="8" t="s">
        <v>10057</v>
      </c>
      <c r="B1794" s="8" t="s">
        <v>2191</v>
      </c>
      <c r="C1794" s="8" t="s">
        <v>4984</v>
      </c>
      <c r="D1794" s="8" t="s">
        <v>2585</v>
      </c>
      <c r="E1794" s="8" t="s">
        <v>4984</v>
      </c>
      <c r="F1794" s="8" t="s">
        <v>4984</v>
      </c>
      <c r="G1794" s="19">
        <v>58.5</v>
      </c>
      <c r="H1794" s="20" t="s">
        <v>9914</v>
      </c>
      <c r="I1794" s="20">
        <v>0.5</v>
      </c>
      <c r="J1794" s="20" t="s">
        <v>9890</v>
      </c>
      <c r="K1794" s="20">
        <v>15</v>
      </c>
      <c r="L1794" s="20" t="s">
        <v>9890</v>
      </c>
      <c r="M1794" s="20">
        <v>10</v>
      </c>
      <c r="N1794" s="20">
        <v>39</v>
      </c>
      <c r="O1794" s="8">
        <v>42</v>
      </c>
      <c r="Q1794" t="str">
        <f t="shared" si="54"/>
        <v>달걀지단김밥맛술½큰술</v>
      </c>
      <c r="R1794" s="8">
        <f t="shared" si="55"/>
        <v>58.5</v>
      </c>
    </row>
    <row r="1795" spans="1:18" x14ac:dyDescent="0.4">
      <c r="A1795" s="8" t="s">
        <v>10360</v>
      </c>
      <c r="B1795" s="8" t="s">
        <v>757</v>
      </c>
      <c r="C1795" s="8" t="s">
        <v>4984</v>
      </c>
      <c r="D1795" s="8" t="s">
        <v>2515</v>
      </c>
      <c r="E1795" s="8" t="s">
        <v>4984</v>
      </c>
      <c r="F1795" s="8" t="s">
        <v>4984</v>
      </c>
      <c r="G1795" s="19">
        <v>58.5</v>
      </c>
      <c r="H1795" s="20" t="s">
        <v>9914</v>
      </c>
      <c r="I1795" s="20">
        <v>0.5</v>
      </c>
      <c r="J1795" s="20" t="s">
        <v>9890</v>
      </c>
      <c r="K1795" s="20">
        <v>15</v>
      </c>
      <c r="L1795" s="20" t="s">
        <v>9890</v>
      </c>
      <c r="M1795" s="20">
        <v>10</v>
      </c>
      <c r="N1795" s="20">
        <v>39</v>
      </c>
      <c r="O1795" s="8">
        <v>42</v>
      </c>
      <c r="Q1795" t="str">
        <f t="shared" si="54"/>
        <v>칠리새우맛술1/2큰술</v>
      </c>
      <c r="R1795" s="8">
        <f t="shared" si="55"/>
        <v>58.5</v>
      </c>
    </row>
    <row r="1796" spans="1:18" x14ac:dyDescent="0.4">
      <c r="A1796" s="8" t="s">
        <v>10046</v>
      </c>
      <c r="B1796" s="8" t="s">
        <v>1943</v>
      </c>
      <c r="C1796" s="8" t="s">
        <v>4984</v>
      </c>
      <c r="D1796" s="8" t="s">
        <v>2740</v>
      </c>
      <c r="E1796" s="8" t="s">
        <v>4984</v>
      </c>
      <c r="F1796" s="8" t="s">
        <v>4984</v>
      </c>
      <c r="G1796" s="19">
        <v>58.5</v>
      </c>
      <c r="H1796" s="20" t="s">
        <v>9914</v>
      </c>
      <c r="I1796" s="20">
        <v>0.5</v>
      </c>
      <c r="J1796" s="20" t="s">
        <v>9890</v>
      </c>
      <c r="K1796" s="20">
        <v>15</v>
      </c>
      <c r="L1796" s="20" t="s">
        <v>9890</v>
      </c>
      <c r="M1796" s="20">
        <v>10</v>
      </c>
      <c r="N1796" s="20">
        <v>39</v>
      </c>
      <c r="O1796" s="8">
        <v>42</v>
      </c>
      <c r="Q1796" t="str">
        <f t="shared" si="54"/>
        <v xml:space="preserve">땡초김밥맛술½큰술 </v>
      </c>
      <c r="R1796" s="8">
        <f t="shared" si="55"/>
        <v>58.5</v>
      </c>
    </row>
    <row r="1797" spans="1:18" x14ac:dyDescent="0.4">
      <c r="A1797" s="8" t="s">
        <v>9915</v>
      </c>
      <c r="B1797" s="8" t="s">
        <v>454</v>
      </c>
      <c r="C1797" s="8" t="s">
        <v>4984</v>
      </c>
      <c r="D1797" s="8" t="s">
        <v>3381</v>
      </c>
      <c r="E1797" s="8" t="s">
        <v>4984</v>
      </c>
      <c r="F1797" s="8" t="s">
        <v>4984</v>
      </c>
      <c r="G1797" s="19">
        <v>390</v>
      </c>
      <c r="H1797" s="20" t="s">
        <v>9920</v>
      </c>
      <c r="I1797" s="20">
        <v>0.5</v>
      </c>
      <c r="J1797" s="20" t="s">
        <v>9890</v>
      </c>
      <c r="K1797" s="20">
        <v>100</v>
      </c>
      <c r="L1797" s="20" t="s">
        <v>9890</v>
      </c>
      <c r="M1797" s="20">
        <v>10</v>
      </c>
      <c r="N1797" s="20">
        <v>39</v>
      </c>
      <c r="O1797" s="8">
        <v>42</v>
      </c>
      <c r="Q1797" t="str">
        <f t="shared" ref="Q1797:Q1860" si="56">SUBSTITUTE(_xlfn.CONCAT(B1797:D1797),"~","-")</f>
        <v>간장게장맛술½컵</v>
      </c>
      <c r="R1797" s="8">
        <f t="shared" ref="R1797:R1860" si="57">G1797</f>
        <v>390</v>
      </c>
    </row>
    <row r="1798" spans="1:18" x14ac:dyDescent="0.4">
      <c r="A1798" s="8" t="s">
        <v>9927</v>
      </c>
      <c r="B1798" s="8" t="s">
        <v>1237</v>
      </c>
      <c r="C1798" s="8" t="s">
        <v>4984</v>
      </c>
      <c r="D1798" s="8" t="s">
        <v>2530</v>
      </c>
      <c r="E1798" s="8" t="s">
        <v>4984</v>
      </c>
      <c r="F1798" s="8" t="s">
        <v>4984</v>
      </c>
      <c r="G1798" s="19">
        <v>585</v>
      </c>
      <c r="H1798" s="20" t="s">
        <v>9920</v>
      </c>
      <c r="I1798" s="20">
        <v>0.66666666666666663</v>
      </c>
      <c r="J1798" s="20" t="s">
        <v>9890</v>
      </c>
      <c r="K1798" s="20">
        <v>150</v>
      </c>
      <c r="L1798" s="20" t="s">
        <v>9890</v>
      </c>
      <c r="M1798" s="20">
        <v>10</v>
      </c>
      <c r="N1798" s="20">
        <v>39</v>
      </c>
      <c r="O1798" s="8">
        <v>42</v>
      </c>
      <c r="Q1798" t="str">
        <f t="shared" si="56"/>
        <v>스키야키맛술2/3컵</v>
      </c>
      <c r="R1798" s="8">
        <f t="shared" si="57"/>
        <v>585</v>
      </c>
    </row>
    <row r="1799" spans="1:18" x14ac:dyDescent="0.4">
      <c r="A1799" s="8" t="s">
        <v>10245</v>
      </c>
      <c r="B1799" s="8" t="s">
        <v>688</v>
      </c>
      <c r="C1799" s="8" t="s">
        <v>5118</v>
      </c>
      <c r="D1799" s="8" t="s">
        <v>5119</v>
      </c>
      <c r="E1799" s="8" t="s">
        <v>10549</v>
      </c>
      <c r="F1799" s="8" t="s">
        <v>5118</v>
      </c>
      <c r="G1799" s="19">
        <v>2499</v>
      </c>
      <c r="H1799" s="8" t="s">
        <v>9911</v>
      </c>
      <c r="I1799" s="8">
        <v>1</v>
      </c>
      <c r="J1799" s="8" t="s">
        <v>9911</v>
      </c>
      <c r="K1799" s="8">
        <v>150</v>
      </c>
      <c r="L1799" s="8" t="s">
        <v>9911</v>
      </c>
      <c r="M1799" s="8">
        <v>100</v>
      </c>
      <c r="N1799" s="8">
        <v>1666</v>
      </c>
      <c r="O1799" s="8">
        <v>1666</v>
      </c>
      <c r="Q1799" t="str">
        <f t="shared" si="56"/>
        <v>매생이굴떡국매생이½덩이 (150g)</v>
      </c>
      <c r="R1799" s="8">
        <f t="shared" si="57"/>
        <v>2499</v>
      </c>
    </row>
    <row r="1800" spans="1:18" x14ac:dyDescent="0.4">
      <c r="A1800" s="8" t="s">
        <v>10215</v>
      </c>
      <c r="B1800" s="8" t="s">
        <v>49</v>
      </c>
      <c r="C1800" s="8" t="s">
        <v>5121</v>
      </c>
      <c r="D1800" s="8" t="s">
        <v>2520</v>
      </c>
      <c r="E1800" s="8" t="s">
        <v>10550</v>
      </c>
      <c r="F1800" s="8" t="s">
        <v>5121</v>
      </c>
      <c r="G1800" s="19">
        <v>208.01249999999999</v>
      </c>
      <c r="H1800" s="20" t="s">
        <v>9914</v>
      </c>
      <c r="I1800" s="20">
        <v>3</v>
      </c>
      <c r="J1800" s="20" t="s">
        <v>9911</v>
      </c>
      <c r="K1800" s="20">
        <v>15</v>
      </c>
      <c r="L1800" s="20" t="s">
        <v>9911</v>
      </c>
      <c r="M1800" s="20">
        <v>100</v>
      </c>
      <c r="N1800" s="20">
        <v>1386.75</v>
      </c>
      <c r="O1800" s="8">
        <v>1386.75</v>
      </c>
      <c r="Q1800" t="str">
        <f t="shared" si="56"/>
        <v>단호박된장불고기덮밥매실액3큰술</v>
      </c>
      <c r="R1800" s="8">
        <f t="shared" si="57"/>
        <v>208.01249999999999</v>
      </c>
    </row>
    <row r="1801" spans="1:18" x14ac:dyDescent="0.4">
      <c r="A1801" s="8" t="s">
        <v>10141</v>
      </c>
      <c r="B1801" s="8" t="s">
        <v>258</v>
      </c>
      <c r="C1801" s="8" t="s">
        <v>5121</v>
      </c>
      <c r="D1801" s="8" t="s">
        <v>3224</v>
      </c>
      <c r="E1801" s="8" t="s">
        <v>10550</v>
      </c>
      <c r="F1801" s="8" t="s">
        <v>5121</v>
      </c>
      <c r="G1801" s="19">
        <v>208.01249999999999</v>
      </c>
      <c r="H1801" s="20" t="s">
        <v>9914</v>
      </c>
      <c r="I1801" s="20">
        <v>1</v>
      </c>
      <c r="J1801" s="20" t="s">
        <v>9911</v>
      </c>
      <c r="K1801" s="20">
        <v>15</v>
      </c>
      <c r="L1801" s="20" t="s">
        <v>9911</v>
      </c>
      <c r="M1801" s="20">
        <v>100</v>
      </c>
      <c r="N1801" s="20">
        <v>1386.75</v>
      </c>
      <c r="O1801" s="8">
        <v>1386.75</v>
      </c>
      <c r="Q1801" t="str">
        <f t="shared" si="56"/>
        <v>목살오향장육과 잣마늘소스매실액1술</v>
      </c>
      <c r="R1801" s="8">
        <f t="shared" si="57"/>
        <v>208.01249999999999</v>
      </c>
    </row>
    <row r="1802" spans="1:18" x14ac:dyDescent="0.4">
      <c r="A1802" s="8" t="s">
        <v>10186</v>
      </c>
      <c r="B1802" s="8" t="s">
        <v>228</v>
      </c>
      <c r="C1802" s="8" t="s">
        <v>5121</v>
      </c>
      <c r="D1802" s="8" t="s">
        <v>2451</v>
      </c>
      <c r="E1802" s="8" t="s">
        <v>10550</v>
      </c>
      <c r="F1802" s="8" t="s">
        <v>5121</v>
      </c>
      <c r="G1802" s="19">
        <v>208.01249999999999</v>
      </c>
      <c r="H1802" s="20" t="s">
        <v>9914</v>
      </c>
      <c r="I1802" s="20">
        <v>1</v>
      </c>
      <c r="J1802" s="20" t="s">
        <v>9911</v>
      </c>
      <c r="K1802" s="20">
        <v>15</v>
      </c>
      <c r="L1802" s="20" t="s">
        <v>9911</v>
      </c>
      <c r="M1802" s="20">
        <v>100</v>
      </c>
      <c r="N1802" s="20">
        <v>1386.75</v>
      </c>
      <c r="O1802" s="8">
        <v>1386.75</v>
      </c>
      <c r="Q1802" t="str">
        <f t="shared" si="56"/>
        <v>꼬막무침매실액1큰술</v>
      </c>
      <c r="R1802" s="8">
        <f t="shared" si="57"/>
        <v>208.01249999999999</v>
      </c>
    </row>
    <row r="1803" spans="1:18" x14ac:dyDescent="0.4">
      <c r="A1803" s="8" t="s">
        <v>9915</v>
      </c>
      <c r="B1803" s="8" t="s">
        <v>454</v>
      </c>
      <c r="C1803" s="8" t="s">
        <v>5125</v>
      </c>
      <c r="D1803" s="8" t="s">
        <v>2539</v>
      </c>
      <c r="E1803" s="8" t="s">
        <v>10550</v>
      </c>
      <c r="F1803" s="8" t="s">
        <v>5125</v>
      </c>
      <c r="G1803" s="19">
        <v>208.01249999999999</v>
      </c>
      <c r="H1803" s="20" t="s">
        <v>9914</v>
      </c>
      <c r="I1803" s="20">
        <v>2</v>
      </c>
      <c r="J1803" s="20" t="s">
        <v>9911</v>
      </c>
      <c r="K1803" s="20">
        <v>15</v>
      </c>
      <c r="L1803" s="20" t="s">
        <v>9911</v>
      </c>
      <c r="M1803" s="20">
        <v>100</v>
      </c>
      <c r="N1803" s="20">
        <v>1386.75</v>
      </c>
      <c r="O1803" s="8">
        <v>1386.75</v>
      </c>
      <c r="Q1803" t="str">
        <f t="shared" si="56"/>
        <v xml:space="preserve">간장게장매실청2큰술 </v>
      </c>
      <c r="R1803" s="8">
        <f t="shared" si="57"/>
        <v>208.01249999999999</v>
      </c>
    </row>
    <row r="1804" spans="1:18" x14ac:dyDescent="0.4">
      <c r="A1804" s="8" t="s">
        <v>9938</v>
      </c>
      <c r="B1804" s="8" t="s">
        <v>924</v>
      </c>
      <c r="C1804" s="8" t="s">
        <v>5125</v>
      </c>
      <c r="D1804" s="8" t="s">
        <v>2451</v>
      </c>
      <c r="E1804" s="8" t="s">
        <v>10550</v>
      </c>
      <c r="F1804" s="8" t="s">
        <v>5125</v>
      </c>
      <c r="G1804" s="19">
        <v>208.01249999999999</v>
      </c>
      <c r="H1804" s="20" t="s">
        <v>9914</v>
      </c>
      <c r="I1804" s="20">
        <v>1</v>
      </c>
      <c r="J1804" s="20" t="s">
        <v>9911</v>
      </c>
      <c r="K1804" s="20">
        <v>15</v>
      </c>
      <c r="L1804" s="20" t="s">
        <v>9911</v>
      </c>
      <c r="M1804" s="20">
        <v>100</v>
      </c>
      <c r="N1804" s="20">
        <v>1386.75</v>
      </c>
      <c r="O1804" s="8">
        <v>1386.75</v>
      </c>
      <c r="Q1804" t="str">
        <f t="shared" si="56"/>
        <v>가지덮밥매실청1큰술</v>
      </c>
      <c r="R1804" s="8">
        <f t="shared" si="57"/>
        <v>208.01249999999999</v>
      </c>
    </row>
    <row r="1805" spans="1:18" x14ac:dyDescent="0.4">
      <c r="A1805" s="8" t="s">
        <v>10292</v>
      </c>
      <c r="B1805" s="8" t="s">
        <v>1770</v>
      </c>
      <c r="C1805" s="8" t="s">
        <v>5125</v>
      </c>
      <c r="D1805" s="8" t="s">
        <v>2451</v>
      </c>
      <c r="E1805" s="8" t="s">
        <v>10550</v>
      </c>
      <c r="F1805" s="8" t="s">
        <v>5125</v>
      </c>
      <c r="G1805" s="19">
        <v>208.01249999999999</v>
      </c>
      <c r="H1805" s="20" t="s">
        <v>9914</v>
      </c>
      <c r="I1805" s="20">
        <v>1</v>
      </c>
      <c r="J1805" s="20" t="s">
        <v>9911</v>
      </c>
      <c r="K1805" s="20">
        <v>15</v>
      </c>
      <c r="L1805" s="20" t="s">
        <v>9911</v>
      </c>
      <c r="M1805" s="20">
        <v>100</v>
      </c>
      <c r="N1805" s="20">
        <v>1386.75</v>
      </c>
      <c r="O1805" s="8">
        <v>1386.75</v>
      </c>
      <c r="Q1805" t="str">
        <f t="shared" si="56"/>
        <v>해삼전복물회매실청1큰술</v>
      </c>
      <c r="R1805" s="8">
        <f t="shared" si="57"/>
        <v>208.01249999999999</v>
      </c>
    </row>
    <row r="1806" spans="1:18" x14ac:dyDescent="0.4">
      <c r="A1806" s="8" t="s">
        <v>9972</v>
      </c>
      <c r="B1806" s="8" t="s">
        <v>461</v>
      </c>
      <c r="C1806" s="8" t="s">
        <v>5125</v>
      </c>
      <c r="D1806" s="8" t="s">
        <v>2617</v>
      </c>
      <c r="E1806" s="8" t="s">
        <v>10550</v>
      </c>
      <c r="F1806" s="8" t="s">
        <v>5125</v>
      </c>
      <c r="G1806" s="19">
        <v>208.01249999999999</v>
      </c>
      <c r="H1806" s="20" t="s">
        <v>9914</v>
      </c>
      <c r="I1806" s="20">
        <v>1</v>
      </c>
      <c r="J1806" s="20" t="s">
        <v>9911</v>
      </c>
      <c r="K1806" s="20">
        <v>15</v>
      </c>
      <c r="L1806" s="20" t="s">
        <v>9911</v>
      </c>
      <c r="M1806" s="20">
        <v>100</v>
      </c>
      <c r="N1806" s="20">
        <v>1386.75</v>
      </c>
      <c r="O1806" s="8">
        <v>1386.75</v>
      </c>
      <c r="Q1806" t="str">
        <f t="shared" si="56"/>
        <v xml:space="preserve">양념게장 매실청1큰술 </v>
      </c>
      <c r="R1806" s="8">
        <f t="shared" si="57"/>
        <v>208.01249999999999</v>
      </c>
    </row>
    <row r="1807" spans="1:18" x14ac:dyDescent="0.4">
      <c r="A1807" s="8" t="s">
        <v>9988</v>
      </c>
      <c r="B1807" s="8" t="s">
        <v>1310</v>
      </c>
      <c r="C1807" s="8" t="s">
        <v>5125</v>
      </c>
      <c r="D1807" s="8" t="s">
        <v>2585</v>
      </c>
      <c r="E1807" s="8" t="s">
        <v>10550</v>
      </c>
      <c r="F1807" s="8" t="s">
        <v>5125</v>
      </c>
      <c r="G1807" s="19">
        <v>208.01249999999999</v>
      </c>
      <c r="H1807" s="20" t="s">
        <v>9914</v>
      </c>
      <c r="I1807" s="20">
        <v>0.5</v>
      </c>
      <c r="J1807" s="20" t="s">
        <v>9911</v>
      </c>
      <c r="K1807" s="20">
        <v>15</v>
      </c>
      <c r="L1807" s="20" t="s">
        <v>9911</v>
      </c>
      <c r="M1807" s="20">
        <v>100</v>
      </c>
      <c r="N1807" s="20">
        <v>1386.75</v>
      </c>
      <c r="O1807" s="8">
        <v>1386.75</v>
      </c>
      <c r="Q1807" t="str">
        <f t="shared" si="56"/>
        <v>꼬막비빔밥매실청½큰술</v>
      </c>
      <c r="R1807" s="8">
        <f t="shared" si="57"/>
        <v>208.01249999999999</v>
      </c>
    </row>
    <row r="1808" spans="1:18" x14ac:dyDescent="0.4">
      <c r="A1808" s="8" t="s">
        <v>10403</v>
      </c>
      <c r="B1808" s="8" t="s">
        <v>1706</v>
      </c>
      <c r="C1808" s="8" t="s">
        <v>5131</v>
      </c>
      <c r="D1808" s="8" t="s">
        <v>2929</v>
      </c>
      <c r="E1808" s="8" t="s">
        <v>10551</v>
      </c>
      <c r="F1808" s="8" t="s">
        <v>5131</v>
      </c>
      <c r="G1808" s="19">
        <v>46.335714285714282</v>
      </c>
      <c r="H1808" s="20" t="s">
        <v>9945</v>
      </c>
      <c r="I1808" s="20">
        <v>2</v>
      </c>
      <c r="J1808" s="20" t="s">
        <v>9911</v>
      </c>
      <c r="K1808" s="20">
        <v>5</v>
      </c>
      <c r="L1808" s="20" t="s">
        <v>9911</v>
      </c>
      <c r="M1808" s="20">
        <v>100</v>
      </c>
      <c r="N1808" s="20">
        <v>926.71428571428567</v>
      </c>
      <c r="O1808" s="8">
        <v>926.71428571428567</v>
      </c>
      <c r="Q1808" t="str">
        <f t="shared" si="56"/>
        <v>시저샐러드머스터드2작은술</v>
      </c>
      <c r="R1808" s="8">
        <f t="shared" si="57"/>
        <v>46.335714285714282</v>
      </c>
    </row>
    <row r="1809" spans="1:18" x14ac:dyDescent="0.4">
      <c r="A1809" s="8" t="s">
        <v>10540</v>
      </c>
      <c r="B1809" s="8" t="s">
        <v>2404</v>
      </c>
      <c r="C1809" s="8" t="s">
        <v>5131</v>
      </c>
      <c r="D1809" s="8" t="s">
        <v>2569</v>
      </c>
      <c r="E1809" s="8" t="s">
        <v>10551</v>
      </c>
      <c r="F1809" s="8" t="s">
        <v>5131</v>
      </c>
      <c r="G1809" s="19">
        <v>92.671428571428564</v>
      </c>
      <c r="H1809" s="20" t="s">
        <v>2569</v>
      </c>
      <c r="I1809" s="20">
        <v>1</v>
      </c>
      <c r="J1809" s="20" t="s">
        <v>9911</v>
      </c>
      <c r="K1809" s="20">
        <v>10</v>
      </c>
      <c r="L1809" s="20" t="s">
        <v>9911</v>
      </c>
      <c r="M1809" s="20">
        <v>100</v>
      </c>
      <c r="N1809" s="20">
        <v>926.71428571428567</v>
      </c>
      <c r="O1809" s="8">
        <v>926.71428571428567</v>
      </c>
      <c r="Q1809" t="str">
        <f t="shared" si="56"/>
        <v>모닝빵 핫도그머스터드약간</v>
      </c>
      <c r="R1809" s="8">
        <f t="shared" si="57"/>
        <v>92.671428571428564</v>
      </c>
    </row>
    <row r="1810" spans="1:18" x14ac:dyDescent="0.4">
      <c r="A1810" s="8" t="s">
        <v>10540</v>
      </c>
      <c r="B1810" s="8" t="s">
        <v>2404</v>
      </c>
      <c r="C1810" s="8" t="s">
        <v>5131</v>
      </c>
      <c r="D1810" s="8" t="s">
        <v>2451</v>
      </c>
      <c r="E1810" s="8" t="s">
        <v>10551</v>
      </c>
      <c r="F1810" s="8" t="s">
        <v>5131</v>
      </c>
      <c r="G1810" s="19">
        <v>139.00714285714284</v>
      </c>
      <c r="H1810" s="20" t="s">
        <v>9914</v>
      </c>
      <c r="I1810" s="20">
        <v>1</v>
      </c>
      <c r="J1810" s="20" t="s">
        <v>9911</v>
      </c>
      <c r="K1810" s="20">
        <v>15</v>
      </c>
      <c r="L1810" s="20" t="s">
        <v>9911</v>
      </c>
      <c r="M1810" s="20">
        <v>100</v>
      </c>
      <c r="N1810" s="20">
        <v>926.71428571428567</v>
      </c>
      <c r="O1810" s="8">
        <v>926.71428571428567</v>
      </c>
      <c r="Q1810" t="str">
        <f t="shared" si="56"/>
        <v>모닝빵 핫도그머스터드1큰술</v>
      </c>
      <c r="R1810" s="8">
        <f t="shared" si="57"/>
        <v>139.00714285714284</v>
      </c>
    </row>
    <row r="1811" spans="1:18" x14ac:dyDescent="0.4">
      <c r="A1811" s="8" t="s">
        <v>10014</v>
      </c>
      <c r="B1811" s="8" t="s">
        <v>895</v>
      </c>
      <c r="C1811" s="8" t="s">
        <v>5131</v>
      </c>
      <c r="D1811" s="8" t="s">
        <v>2451</v>
      </c>
      <c r="E1811" s="8" t="s">
        <v>10551</v>
      </c>
      <c r="F1811" s="8" t="s">
        <v>5131</v>
      </c>
      <c r="G1811" s="19">
        <v>139.00714285714284</v>
      </c>
      <c r="H1811" s="20" t="s">
        <v>9914</v>
      </c>
      <c r="I1811" s="20">
        <v>1</v>
      </c>
      <c r="J1811" s="20" t="s">
        <v>9911</v>
      </c>
      <c r="K1811" s="20">
        <v>15</v>
      </c>
      <c r="L1811" s="20" t="s">
        <v>9911</v>
      </c>
      <c r="M1811" s="20">
        <v>100</v>
      </c>
      <c r="N1811" s="20">
        <v>926.71428571428567</v>
      </c>
      <c r="O1811" s="8">
        <v>926.71428571428567</v>
      </c>
      <c r="Q1811" t="str">
        <f t="shared" si="56"/>
        <v>불고기샌드위치머스터드1큰술</v>
      </c>
      <c r="R1811" s="8">
        <f t="shared" si="57"/>
        <v>139.00714285714284</v>
      </c>
    </row>
    <row r="1812" spans="1:18" x14ac:dyDescent="0.4">
      <c r="A1812" s="8" t="s">
        <v>10170</v>
      </c>
      <c r="B1812" s="8" t="s">
        <v>609</v>
      </c>
      <c r="C1812" s="8" t="s">
        <v>5131</v>
      </c>
      <c r="D1812" s="8" t="s">
        <v>2617</v>
      </c>
      <c r="E1812" s="8" t="s">
        <v>10551</v>
      </c>
      <c r="F1812" s="8" t="s">
        <v>5131</v>
      </c>
      <c r="G1812" s="19">
        <v>139.00714285714284</v>
      </c>
      <c r="H1812" s="20" t="s">
        <v>9914</v>
      </c>
      <c r="I1812" s="20">
        <v>1</v>
      </c>
      <c r="J1812" s="20" t="s">
        <v>9911</v>
      </c>
      <c r="K1812" s="20">
        <v>15</v>
      </c>
      <c r="L1812" s="20" t="s">
        <v>9911</v>
      </c>
      <c r="M1812" s="20">
        <v>100</v>
      </c>
      <c r="N1812" s="20">
        <v>926.71428571428567</v>
      </c>
      <c r="O1812" s="8">
        <v>926.71428571428567</v>
      </c>
      <c r="Q1812" t="str">
        <f t="shared" si="56"/>
        <v xml:space="preserve">미국 피칸 크러스트 치킨텐더 머스터드1큰술 </v>
      </c>
      <c r="R1812" s="8">
        <f t="shared" si="57"/>
        <v>139.00714285714284</v>
      </c>
    </row>
    <row r="1813" spans="1:18" x14ac:dyDescent="0.4">
      <c r="A1813" s="8" t="s">
        <v>10222</v>
      </c>
      <c r="B1813" s="8" t="s">
        <v>1526</v>
      </c>
      <c r="C1813" s="8" t="s">
        <v>5131</v>
      </c>
      <c r="D1813" s="8" t="s">
        <v>2585</v>
      </c>
      <c r="E1813" s="8" t="s">
        <v>10551</v>
      </c>
      <c r="F1813" s="8" t="s">
        <v>5131</v>
      </c>
      <c r="G1813" s="19">
        <v>139.00714285714284</v>
      </c>
      <c r="H1813" s="20" t="s">
        <v>9914</v>
      </c>
      <c r="I1813" s="20">
        <v>0.5</v>
      </c>
      <c r="J1813" s="20" t="s">
        <v>9911</v>
      </c>
      <c r="K1813" s="20">
        <v>15</v>
      </c>
      <c r="L1813" s="20" t="s">
        <v>9911</v>
      </c>
      <c r="M1813" s="20">
        <v>100</v>
      </c>
      <c r="N1813" s="20">
        <v>926.71428571428567</v>
      </c>
      <c r="O1813" s="8">
        <v>926.71428571428567</v>
      </c>
      <c r="Q1813" t="str">
        <f t="shared" si="56"/>
        <v>달걀아보카도샌드위치머스터드½큰술</v>
      </c>
      <c r="R1813" s="8">
        <f t="shared" si="57"/>
        <v>139.00714285714284</v>
      </c>
    </row>
    <row r="1814" spans="1:18" x14ac:dyDescent="0.4">
      <c r="A1814" s="8" t="s">
        <v>10004</v>
      </c>
      <c r="B1814" s="8" t="s">
        <v>603</v>
      </c>
      <c r="C1814" s="8" t="s">
        <v>5131</v>
      </c>
      <c r="D1814" s="8" t="s">
        <v>2515</v>
      </c>
      <c r="E1814" s="8" t="s">
        <v>10551</v>
      </c>
      <c r="F1814" s="8" t="s">
        <v>5131</v>
      </c>
      <c r="G1814" s="19">
        <v>139.00714285714284</v>
      </c>
      <c r="H1814" s="20" t="s">
        <v>9914</v>
      </c>
      <c r="I1814" s="20">
        <v>0.5</v>
      </c>
      <c r="J1814" s="20" t="s">
        <v>9911</v>
      </c>
      <c r="K1814" s="20">
        <v>15</v>
      </c>
      <c r="L1814" s="20" t="s">
        <v>9911</v>
      </c>
      <c r="M1814" s="20">
        <v>100</v>
      </c>
      <c r="N1814" s="20">
        <v>926.71428571428567</v>
      </c>
      <c r="O1814" s="8">
        <v>926.71428571428567</v>
      </c>
      <c r="Q1814" t="str">
        <f t="shared" si="56"/>
        <v>닭가슴살샐러드머스터드1/2큰술</v>
      </c>
      <c r="R1814" s="8">
        <f t="shared" si="57"/>
        <v>139.00714285714284</v>
      </c>
    </row>
    <row r="1815" spans="1:18" x14ac:dyDescent="0.4">
      <c r="A1815" s="8" t="s">
        <v>10223</v>
      </c>
      <c r="B1815" s="8" t="s">
        <v>887</v>
      </c>
      <c r="C1815" s="8" t="s">
        <v>5131</v>
      </c>
      <c r="D1815" s="8" t="s">
        <v>2515</v>
      </c>
      <c r="E1815" s="8" t="s">
        <v>10551</v>
      </c>
      <c r="F1815" s="8" t="s">
        <v>5131</v>
      </c>
      <c r="G1815" s="19">
        <v>139.00714285714284</v>
      </c>
      <c r="H1815" s="20" t="s">
        <v>9914</v>
      </c>
      <c r="I1815" s="20">
        <v>0.5</v>
      </c>
      <c r="J1815" s="20" t="s">
        <v>9911</v>
      </c>
      <c r="K1815" s="20">
        <v>15</v>
      </c>
      <c r="L1815" s="20" t="s">
        <v>9911</v>
      </c>
      <c r="M1815" s="20">
        <v>100</v>
      </c>
      <c r="N1815" s="20">
        <v>926.71428571428567</v>
      </c>
      <c r="O1815" s="8">
        <v>926.71428571428567</v>
      </c>
      <c r="Q1815" t="str">
        <f t="shared" si="56"/>
        <v>달걀샌드위치머스터드1/2큰술</v>
      </c>
      <c r="R1815" s="8">
        <f t="shared" si="57"/>
        <v>139.00714285714284</v>
      </c>
    </row>
    <row r="1816" spans="1:18" x14ac:dyDescent="0.4">
      <c r="A1816" s="8" t="s">
        <v>10223</v>
      </c>
      <c r="B1816" s="8" t="s">
        <v>887</v>
      </c>
      <c r="C1816" s="8" t="s">
        <v>5131</v>
      </c>
      <c r="D1816" s="8" t="s">
        <v>2515</v>
      </c>
      <c r="E1816" s="8" t="s">
        <v>10551</v>
      </c>
      <c r="F1816" s="8" t="s">
        <v>5131</v>
      </c>
      <c r="G1816" s="19">
        <v>139.00714285714284</v>
      </c>
      <c r="H1816" s="20" t="s">
        <v>9914</v>
      </c>
      <c r="I1816" s="20">
        <v>0.5</v>
      </c>
      <c r="J1816" s="20" t="s">
        <v>9911</v>
      </c>
      <c r="K1816" s="20">
        <v>15</v>
      </c>
      <c r="L1816" s="20" t="s">
        <v>9911</v>
      </c>
      <c r="M1816" s="20">
        <v>100</v>
      </c>
      <c r="N1816" s="20">
        <v>926.71428571428567</v>
      </c>
      <c r="O1816" s="8">
        <v>926.71428571428567</v>
      </c>
      <c r="Q1816" t="str">
        <f t="shared" si="56"/>
        <v>달걀샌드위치머스터드1/2큰술</v>
      </c>
      <c r="R1816" s="8">
        <f t="shared" si="57"/>
        <v>139.00714285714284</v>
      </c>
    </row>
    <row r="1817" spans="1:18" x14ac:dyDescent="0.4">
      <c r="A1817" s="8" t="s">
        <v>10103</v>
      </c>
      <c r="B1817" s="8" t="s">
        <v>350</v>
      </c>
      <c r="C1817" s="8" t="s">
        <v>5141</v>
      </c>
      <c r="D1817" s="8" t="s">
        <v>3278</v>
      </c>
      <c r="E1817" s="8" t="s">
        <v>10552</v>
      </c>
      <c r="F1817" s="8" t="s">
        <v>5142</v>
      </c>
      <c r="G1817" s="19">
        <v>45.94</v>
      </c>
      <c r="H1817" s="20" t="s">
        <v>3278</v>
      </c>
      <c r="I1817" s="20">
        <v>1</v>
      </c>
      <c r="J1817" s="20" t="s">
        <v>9911</v>
      </c>
      <c r="K1817" s="20">
        <v>5</v>
      </c>
      <c r="L1817" s="20" t="s">
        <v>9911</v>
      </c>
      <c r="M1817" s="20">
        <v>100</v>
      </c>
      <c r="N1817" s="20">
        <v>918.8</v>
      </c>
      <c r="O1817" s="8">
        <v>918.8</v>
      </c>
      <c r="Q1817" t="str">
        <f t="shared" si="56"/>
        <v>감자치즈크로켓머스터드 소스(또는 케첩)적당량</v>
      </c>
      <c r="R1817" s="8">
        <f t="shared" si="57"/>
        <v>45.94</v>
      </c>
    </row>
    <row r="1818" spans="1:18" x14ac:dyDescent="0.4">
      <c r="A1818" s="8" t="s">
        <v>10256</v>
      </c>
      <c r="B1818" s="8" t="s">
        <v>1138</v>
      </c>
      <c r="C1818" s="8" t="s">
        <v>5144</v>
      </c>
      <c r="D1818" s="8" t="s">
        <v>2590</v>
      </c>
      <c r="E1818" s="8" t="s">
        <v>10553</v>
      </c>
      <c r="F1818" s="8" t="s">
        <v>5142</v>
      </c>
      <c r="G1818" s="19">
        <v>45.94</v>
      </c>
      <c r="H1818" s="20" t="s">
        <v>9945</v>
      </c>
      <c r="I1818" s="20">
        <v>1</v>
      </c>
      <c r="J1818" s="20" t="s">
        <v>9911</v>
      </c>
      <c r="K1818" s="20">
        <v>5</v>
      </c>
      <c r="L1818" s="20" t="s">
        <v>9911</v>
      </c>
      <c r="M1818" s="20">
        <v>100</v>
      </c>
      <c r="N1818" s="20">
        <v>918.8</v>
      </c>
      <c r="O1818" s="8">
        <v>919.5</v>
      </c>
      <c r="Q1818" t="str">
        <f t="shared" si="56"/>
        <v>채끝살스테이크머스터드 소스1작은술</v>
      </c>
      <c r="R1818" s="8">
        <f t="shared" si="57"/>
        <v>45.94</v>
      </c>
    </row>
    <row r="1819" spans="1:18" x14ac:dyDescent="0.4">
      <c r="A1819" s="8" t="s">
        <v>10396</v>
      </c>
      <c r="B1819" s="8" t="s">
        <v>148</v>
      </c>
      <c r="C1819" s="8" t="s">
        <v>5144</v>
      </c>
      <c r="D1819" s="8" t="s">
        <v>3278</v>
      </c>
      <c r="E1819" s="8" t="s">
        <v>10553</v>
      </c>
      <c r="F1819" s="8" t="s">
        <v>5142</v>
      </c>
      <c r="G1819" s="19">
        <v>45.94</v>
      </c>
      <c r="H1819" s="20" t="s">
        <v>3278</v>
      </c>
      <c r="I1819" s="20">
        <v>1</v>
      </c>
      <c r="J1819" s="20" t="s">
        <v>9911</v>
      </c>
      <c r="K1819" s="20">
        <v>5</v>
      </c>
      <c r="L1819" s="20" t="s">
        <v>9911</v>
      </c>
      <c r="M1819" s="20">
        <v>100</v>
      </c>
      <c r="N1819" s="20">
        <v>918.8</v>
      </c>
      <c r="O1819" s="8">
        <v>919.5</v>
      </c>
      <c r="Q1819" t="str">
        <f t="shared" si="56"/>
        <v>치킨샐러드머스터드 소스적당량</v>
      </c>
      <c r="R1819" s="8">
        <f t="shared" si="57"/>
        <v>45.94</v>
      </c>
    </row>
    <row r="1820" spans="1:18" x14ac:dyDescent="0.4">
      <c r="A1820" s="8" t="s">
        <v>10275</v>
      </c>
      <c r="B1820" s="8" t="s">
        <v>2398</v>
      </c>
      <c r="C1820" s="8" t="s">
        <v>5144</v>
      </c>
      <c r="D1820" s="8" t="s">
        <v>2569</v>
      </c>
      <c r="E1820" s="8" t="s">
        <v>10553</v>
      </c>
      <c r="F1820" s="8" t="s">
        <v>5142</v>
      </c>
      <c r="G1820" s="19">
        <v>91.88</v>
      </c>
      <c r="H1820" s="20" t="s">
        <v>2569</v>
      </c>
      <c r="I1820" s="20">
        <v>1</v>
      </c>
      <c r="J1820" s="20" t="s">
        <v>9911</v>
      </c>
      <c r="K1820" s="20">
        <v>10</v>
      </c>
      <c r="L1820" s="20" t="s">
        <v>9911</v>
      </c>
      <c r="M1820" s="20">
        <v>100</v>
      </c>
      <c r="N1820" s="20">
        <v>918.8</v>
      </c>
      <c r="O1820" s="8">
        <v>919.5</v>
      </c>
      <c r="Q1820" t="str">
        <f t="shared" si="56"/>
        <v>왕소시지김밥머스터드 소스약간</v>
      </c>
      <c r="R1820" s="8">
        <f t="shared" si="57"/>
        <v>91.88</v>
      </c>
    </row>
    <row r="1821" spans="1:18" x14ac:dyDescent="0.4">
      <c r="A1821" s="8" t="s">
        <v>9956</v>
      </c>
      <c r="B1821" s="8" t="s">
        <v>2242</v>
      </c>
      <c r="C1821" s="8" t="s">
        <v>5144</v>
      </c>
      <c r="D1821" s="8" t="s">
        <v>2569</v>
      </c>
      <c r="E1821" s="8" t="s">
        <v>10553</v>
      </c>
      <c r="F1821" s="8" t="s">
        <v>5142</v>
      </c>
      <c r="G1821" s="19">
        <v>91.88</v>
      </c>
      <c r="H1821" s="20" t="s">
        <v>2569</v>
      </c>
      <c r="I1821" s="20">
        <v>1</v>
      </c>
      <c r="J1821" s="20" t="s">
        <v>9911</v>
      </c>
      <c r="K1821" s="20">
        <v>10</v>
      </c>
      <c r="L1821" s="20" t="s">
        <v>9911</v>
      </c>
      <c r="M1821" s="20">
        <v>100</v>
      </c>
      <c r="N1821" s="20">
        <v>918.8</v>
      </c>
      <c r="O1821" s="8">
        <v>919.5</v>
      </c>
      <c r="Q1821" t="str">
        <f t="shared" si="56"/>
        <v>소시지떡꼬치구이머스터드 소스약간</v>
      </c>
      <c r="R1821" s="8">
        <f t="shared" si="57"/>
        <v>91.88</v>
      </c>
    </row>
    <row r="1822" spans="1:18" x14ac:dyDescent="0.4">
      <c r="A1822" s="8" t="s">
        <v>9947</v>
      </c>
      <c r="B1822" s="8" t="s">
        <v>1230</v>
      </c>
      <c r="C1822" s="8" t="s">
        <v>5142</v>
      </c>
      <c r="D1822" s="8" t="s">
        <v>2515</v>
      </c>
      <c r="E1822" s="8" t="s">
        <v>10551</v>
      </c>
      <c r="F1822" s="8" t="s">
        <v>5142</v>
      </c>
      <c r="G1822" s="19">
        <v>137.82</v>
      </c>
      <c r="H1822" s="20" t="s">
        <v>9914</v>
      </c>
      <c r="I1822" s="20">
        <v>0.5</v>
      </c>
      <c r="J1822" s="20" t="s">
        <v>9911</v>
      </c>
      <c r="K1822" s="20">
        <v>15</v>
      </c>
      <c r="L1822" s="20" t="s">
        <v>9911</v>
      </c>
      <c r="M1822" s="20">
        <v>100</v>
      </c>
      <c r="N1822" s="20">
        <v>918.8</v>
      </c>
      <c r="O1822" s="8">
        <v>926.71428571428567</v>
      </c>
      <c r="Q1822" t="str">
        <f t="shared" si="56"/>
        <v>함박스테이크머스터드소스1/2큰술</v>
      </c>
      <c r="R1822" s="8">
        <f t="shared" si="57"/>
        <v>137.82</v>
      </c>
    </row>
    <row r="1823" spans="1:18" x14ac:dyDescent="0.4">
      <c r="A1823" s="8" t="s">
        <v>10053</v>
      </c>
      <c r="B1823" s="8" t="s">
        <v>1119</v>
      </c>
      <c r="C1823" s="8" t="s">
        <v>5142</v>
      </c>
      <c r="D1823" s="8" t="s">
        <v>2515</v>
      </c>
      <c r="E1823" s="8" t="s">
        <v>10551</v>
      </c>
      <c r="F1823" s="8" t="s">
        <v>5142</v>
      </c>
      <c r="G1823" s="19">
        <v>137.82</v>
      </c>
      <c r="H1823" s="20" t="s">
        <v>9914</v>
      </c>
      <c r="I1823" s="20">
        <v>0.5</v>
      </c>
      <c r="J1823" s="20" t="s">
        <v>9911</v>
      </c>
      <c r="K1823" s="20">
        <v>15</v>
      </c>
      <c r="L1823" s="20" t="s">
        <v>9911</v>
      </c>
      <c r="M1823" s="20">
        <v>100</v>
      </c>
      <c r="N1823" s="20">
        <v>918.8</v>
      </c>
      <c r="O1823" s="8">
        <v>926.71428571428567</v>
      </c>
      <c r="Q1823" t="str">
        <f t="shared" si="56"/>
        <v>찹스테이크머스터드소스1/2큰술</v>
      </c>
      <c r="R1823" s="8">
        <f t="shared" si="57"/>
        <v>137.82</v>
      </c>
    </row>
    <row r="1824" spans="1:18" x14ac:dyDescent="0.4">
      <c r="A1824" s="8" t="s">
        <v>10292</v>
      </c>
      <c r="B1824" s="8" t="s">
        <v>1770</v>
      </c>
      <c r="C1824" s="8" t="s">
        <v>5151</v>
      </c>
      <c r="D1824" s="8" t="s">
        <v>2500</v>
      </c>
      <c r="E1824" s="8" t="s">
        <v>10554</v>
      </c>
      <c r="F1824" s="8" t="s">
        <v>5151</v>
      </c>
      <c r="G1824" s="19">
        <v>683</v>
      </c>
      <c r="H1824" s="20" t="s">
        <v>9926</v>
      </c>
      <c r="I1824" s="20">
        <v>3</v>
      </c>
      <c r="J1824" s="20" t="s">
        <v>9911</v>
      </c>
      <c r="K1824" s="20">
        <v>50</v>
      </c>
      <c r="L1824" s="20" t="s">
        <v>9911</v>
      </c>
      <c r="M1824" s="20">
        <v>100</v>
      </c>
      <c r="N1824" s="20">
        <v>1366</v>
      </c>
      <c r="O1824" s="8">
        <v>1366</v>
      </c>
      <c r="Q1824" t="str">
        <f t="shared" si="56"/>
        <v>해삼전복물회멍게3개</v>
      </c>
      <c r="R1824" s="8">
        <f t="shared" si="57"/>
        <v>683</v>
      </c>
    </row>
    <row r="1825" spans="1:18" x14ac:dyDescent="0.4">
      <c r="A1825" s="8" t="s">
        <v>10277</v>
      </c>
      <c r="B1825" s="8" t="s">
        <v>1896</v>
      </c>
      <c r="C1825" s="8" t="s">
        <v>5153</v>
      </c>
      <c r="D1825" s="8" t="s">
        <v>2869</v>
      </c>
      <c r="E1825" s="8" t="s">
        <v>10555</v>
      </c>
      <c r="F1825" s="8" t="s">
        <v>5153</v>
      </c>
      <c r="G1825" s="19">
        <v>1976</v>
      </c>
      <c r="H1825" s="8" t="s">
        <v>9911</v>
      </c>
      <c r="I1825" s="8">
        <v>1</v>
      </c>
      <c r="J1825" s="8" t="s">
        <v>9911</v>
      </c>
      <c r="K1825" s="8">
        <v>200</v>
      </c>
      <c r="L1825" s="8" t="s">
        <v>9911</v>
      </c>
      <c r="M1825" s="8">
        <v>100</v>
      </c>
      <c r="N1825" s="8">
        <v>988</v>
      </c>
      <c r="O1825" s="8">
        <v>988</v>
      </c>
      <c r="Q1825" t="str">
        <f t="shared" si="56"/>
        <v>메밀김밥메밀 국수200g</v>
      </c>
      <c r="R1825" s="8">
        <f t="shared" si="57"/>
        <v>1976</v>
      </c>
    </row>
    <row r="1826" spans="1:18" x14ac:dyDescent="0.4">
      <c r="A1826" s="8" t="s">
        <v>9929</v>
      </c>
      <c r="B1826" s="8" t="s">
        <v>365</v>
      </c>
      <c r="C1826" s="8" t="s">
        <v>5155</v>
      </c>
      <c r="D1826" s="8" t="s">
        <v>5156</v>
      </c>
      <c r="E1826" s="8" t="s">
        <v>10555</v>
      </c>
      <c r="F1826" s="8" t="s">
        <v>5155</v>
      </c>
      <c r="G1826" s="19">
        <v>1976</v>
      </c>
      <c r="H1826" s="8" t="s">
        <v>9911</v>
      </c>
      <c r="I1826" s="8">
        <v>1</v>
      </c>
      <c r="J1826" s="8" t="s">
        <v>9911</v>
      </c>
      <c r="K1826" s="8">
        <v>200</v>
      </c>
      <c r="L1826" s="8" t="s">
        <v>9911</v>
      </c>
      <c r="M1826" s="8">
        <v>100</v>
      </c>
      <c r="N1826" s="8">
        <v>988</v>
      </c>
      <c r="O1826" s="8">
        <v>988</v>
      </c>
      <c r="Q1826" t="str">
        <f t="shared" si="56"/>
        <v>냉소바메밀면2줌(200g)</v>
      </c>
      <c r="R1826" s="8">
        <f t="shared" si="57"/>
        <v>1976</v>
      </c>
    </row>
    <row r="1827" spans="1:18" x14ac:dyDescent="0.4">
      <c r="A1827" s="8" t="s">
        <v>9985</v>
      </c>
      <c r="B1827" s="8" t="s">
        <v>1665</v>
      </c>
      <c r="C1827" s="8" t="s">
        <v>5155</v>
      </c>
      <c r="D1827" s="8" t="s">
        <v>2869</v>
      </c>
      <c r="E1827" s="8" t="s">
        <v>10555</v>
      </c>
      <c r="F1827" s="8" t="s">
        <v>5155</v>
      </c>
      <c r="G1827" s="19">
        <v>1976</v>
      </c>
      <c r="H1827" s="8" t="s">
        <v>9911</v>
      </c>
      <c r="I1827" s="8">
        <v>1</v>
      </c>
      <c r="J1827" s="8" t="s">
        <v>9911</v>
      </c>
      <c r="K1827" s="8">
        <v>200</v>
      </c>
      <c r="L1827" s="8" t="s">
        <v>9911</v>
      </c>
      <c r="M1827" s="8">
        <v>100</v>
      </c>
      <c r="N1827" s="8">
        <v>988</v>
      </c>
      <c r="O1827" s="8">
        <v>988</v>
      </c>
      <c r="Q1827" t="str">
        <f t="shared" si="56"/>
        <v>들기름 막국수메밀면200g</v>
      </c>
      <c r="R1827" s="8">
        <f t="shared" si="57"/>
        <v>1976</v>
      </c>
    </row>
    <row r="1828" spans="1:18" x14ac:dyDescent="0.4">
      <c r="A1828" s="8" t="s">
        <v>10139</v>
      </c>
      <c r="B1828" s="8" t="s">
        <v>310</v>
      </c>
      <c r="C1828" s="8" t="s">
        <v>5159</v>
      </c>
      <c r="D1828" s="8" t="s">
        <v>2533</v>
      </c>
      <c r="E1828" s="8" t="s">
        <v>10556</v>
      </c>
      <c r="F1828" s="8" t="s">
        <v>5159</v>
      </c>
      <c r="G1828" s="19">
        <v>246.07499999999999</v>
      </c>
      <c r="H1828" s="20" t="s">
        <v>9914</v>
      </c>
      <c r="I1828" s="20">
        <v>4</v>
      </c>
      <c r="J1828" s="20" t="s">
        <v>9911</v>
      </c>
      <c r="K1828" s="20">
        <v>15</v>
      </c>
      <c r="L1828" s="20" t="s">
        <v>9911</v>
      </c>
      <c r="M1828" s="20">
        <v>100</v>
      </c>
      <c r="N1828" s="20">
        <v>1640.5</v>
      </c>
      <c r="O1828" s="8">
        <v>1640.5</v>
      </c>
      <c r="Q1828" t="str">
        <f t="shared" si="56"/>
        <v>견과류단호박샐러드메이플시럽4큰술</v>
      </c>
      <c r="R1828" s="8">
        <f t="shared" si="57"/>
        <v>246.07499999999999</v>
      </c>
    </row>
    <row r="1829" spans="1:18" x14ac:dyDescent="0.4">
      <c r="A1829" s="8" t="s">
        <v>10044</v>
      </c>
      <c r="B1829" s="8" t="s">
        <v>878</v>
      </c>
      <c r="C1829" s="8" t="s">
        <v>5161</v>
      </c>
      <c r="D1829" s="8" t="s">
        <v>3718</v>
      </c>
      <c r="E1829" s="8" t="s">
        <v>10557</v>
      </c>
      <c r="F1829" s="8" t="s">
        <v>5161</v>
      </c>
      <c r="G1829" s="19">
        <v>67.075000000000003</v>
      </c>
      <c r="H1829" s="20" t="s">
        <v>9926</v>
      </c>
      <c r="I1829" s="20">
        <v>20</v>
      </c>
      <c r="J1829" s="20" t="s">
        <v>9911</v>
      </c>
      <c r="K1829" s="20">
        <v>5</v>
      </c>
      <c r="L1829" s="20" t="s">
        <v>9911</v>
      </c>
      <c r="M1829" s="20">
        <v>100</v>
      </c>
      <c r="N1829" s="20">
        <v>1341.5</v>
      </c>
      <c r="O1829" s="8">
        <v>1341.5</v>
      </c>
      <c r="Q1829" t="str">
        <f t="shared" si="56"/>
        <v>쇠고기유부초밥메추리알20개</v>
      </c>
      <c r="R1829" s="8">
        <f t="shared" si="57"/>
        <v>67.075000000000003</v>
      </c>
    </row>
    <row r="1830" spans="1:18" x14ac:dyDescent="0.4">
      <c r="A1830" s="8" t="s">
        <v>10093</v>
      </c>
      <c r="B1830" s="8" t="s">
        <v>1628</v>
      </c>
      <c r="C1830" s="8" t="s">
        <v>5163</v>
      </c>
      <c r="D1830" s="8" t="s">
        <v>2539</v>
      </c>
      <c r="E1830" s="8" t="s">
        <v>10558</v>
      </c>
      <c r="F1830" s="8" t="s">
        <v>5163</v>
      </c>
      <c r="G1830" s="19">
        <v>109.62857142857143</v>
      </c>
      <c r="H1830" s="20" t="s">
        <v>9914</v>
      </c>
      <c r="I1830" s="20">
        <v>2</v>
      </c>
      <c r="J1830" s="20" t="s">
        <v>9911</v>
      </c>
      <c r="K1830" s="20">
        <v>15</v>
      </c>
      <c r="L1830" s="20" t="s">
        <v>9911</v>
      </c>
      <c r="M1830" s="20">
        <v>100</v>
      </c>
      <c r="N1830" s="20">
        <v>730.85714285714289</v>
      </c>
      <c r="O1830" s="8">
        <v>730.85714285714289</v>
      </c>
      <c r="Q1830" t="str">
        <f t="shared" si="56"/>
        <v xml:space="preserve">제주 고사리 삼겹살 구이멜젓2큰술 </v>
      </c>
      <c r="R1830" s="8">
        <f t="shared" si="57"/>
        <v>109.62857142857143</v>
      </c>
    </row>
    <row r="1831" spans="1:18" x14ac:dyDescent="0.4">
      <c r="A1831" s="8" t="s">
        <v>10197</v>
      </c>
      <c r="B1831" s="8" t="s">
        <v>1589</v>
      </c>
      <c r="C1831" s="8" t="s">
        <v>5165</v>
      </c>
      <c r="D1831" s="8" t="s">
        <v>2539</v>
      </c>
      <c r="E1831" s="8" t="s">
        <v>10558</v>
      </c>
      <c r="F1831" s="8" t="s">
        <v>5166</v>
      </c>
      <c r="G1831" s="19">
        <v>109.62857142857143</v>
      </c>
      <c r="H1831" s="20" t="s">
        <v>9914</v>
      </c>
      <c r="I1831" s="20">
        <v>2</v>
      </c>
      <c r="J1831" s="20" t="s">
        <v>9911</v>
      </c>
      <c r="K1831" s="20">
        <v>15</v>
      </c>
      <c r="L1831" s="20" t="s">
        <v>9911</v>
      </c>
      <c r="M1831" s="20">
        <v>100</v>
      </c>
      <c r="N1831" s="20">
        <v>730.85714285714289</v>
      </c>
      <c r="O1831" s="8">
        <v>730.85714285714289</v>
      </c>
      <c r="Q1831" t="str">
        <f t="shared" si="56"/>
        <v xml:space="preserve">멜젓 소스와 미나리 삼겹살멜젓 튜브2큰술 </v>
      </c>
      <c r="R1831" s="8">
        <f t="shared" si="57"/>
        <v>109.62857142857143</v>
      </c>
    </row>
    <row r="1832" spans="1:18" x14ac:dyDescent="0.4">
      <c r="A1832" s="8" t="s">
        <v>10070</v>
      </c>
      <c r="B1832" s="8" t="s">
        <v>509</v>
      </c>
      <c r="C1832" s="8" t="s">
        <v>5168</v>
      </c>
      <c r="D1832" s="8" t="s">
        <v>4459</v>
      </c>
      <c r="E1832" s="8" t="s">
        <v>10559</v>
      </c>
      <c r="F1832" s="8" t="s">
        <v>5168</v>
      </c>
      <c r="G1832" s="19">
        <v>638.54999999999995</v>
      </c>
      <c r="H1832" s="8" t="s">
        <v>9911</v>
      </c>
      <c r="I1832" s="8">
        <v>1</v>
      </c>
      <c r="J1832" s="8" t="s">
        <v>9911</v>
      </c>
      <c r="K1832" s="8">
        <v>180</v>
      </c>
      <c r="L1832" s="8" t="s">
        <v>9911</v>
      </c>
      <c r="M1832" s="8">
        <v>100</v>
      </c>
      <c r="N1832" s="8">
        <v>354.75</v>
      </c>
      <c r="O1832" s="8">
        <v>354.75</v>
      </c>
      <c r="Q1832" t="str">
        <f t="shared" si="56"/>
        <v>완탕면면180g</v>
      </c>
      <c r="R1832" s="8">
        <f t="shared" si="57"/>
        <v>638.54999999999995</v>
      </c>
    </row>
    <row r="1833" spans="1:18" x14ac:dyDescent="0.4">
      <c r="A1833" s="8" t="s">
        <v>10327</v>
      </c>
      <c r="B1833" s="8" t="s">
        <v>1084</v>
      </c>
      <c r="C1833" s="8" t="s">
        <v>5170</v>
      </c>
      <c r="D1833" s="8" t="s">
        <v>2460</v>
      </c>
      <c r="E1833" s="8" t="s">
        <v>10560</v>
      </c>
      <c r="F1833" s="8" t="s">
        <v>5170</v>
      </c>
      <c r="G1833" s="19">
        <v>2256.4285714285716</v>
      </c>
      <c r="H1833" s="20" t="s">
        <v>9920</v>
      </c>
      <c r="I1833" s="20">
        <v>1</v>
      </c>
      <c r="J1833" s="20" t="s">
        <v>9890</v>
      </c>
      <c r="K1833" s="20">
        <v>200</v>
      </c>
      <c r="L1833" s="20" t="s">
        <v>9890</v>
      </c>
      <c r="M1833" s="20">
        <v>100</v>
      </c>
      <c r="N1833" s="20">
        <v>1128.2142857142858</v>
      </c>
      <c r="O1833" s="8">
        <v>1128.2142857142858</v>
      </c>
      <c r="Q1833" t="str">
        <f t="shared" si="56"/>
        <v>묵은지 들기름 파스타면수1컵</v>
      </c>
      <c r="R1833" s="8">
        <f t="shared" si="57"/>
        <v>2256.4285714285716</v>
      </c>
    </row>
    <row r="1834" spans="1:18" x14ac:dyDescent="0.4">
      <c r="A1834" s="8" t="s">
        <v>10400</v>
      </c>
      <c r="B1834" s="8" t="s">
        <v>551</v>
      </c>
      <c r="C1834" s="8" t="s">
        <v>5170</v>
      </c>
      <c r="D1834" s="8" t="s">
        <v>2460</v>
      </c>
      <c r="E1834" s="8" t="s">
        <v>10560</v>
      </c>
      <c r="F1834" s="8" t="s">
        <v>5170</v>
      </c>
      <c r="G1834" s="19">
        <v>2256.4285714285716</v>
      </c>
      <c r="H1834" s="20" t="s">
        <v>9920</v>
      </c>
      <c r="I1834" s="20">
        <v>1</v>
      </c>
      <c r="J1834" s="20" t="s">
        <v>9890</v>
      </c>
      <c r="K1834" s="20">
        <v>200</v>
      </c>
      <c r="L1834" s="20" t="s">
        <v>9890</v>
      </c>
      <c r="M1834" s="20">
        <v>100</v>
      </c>
      <c r="N1834" s="20">
        <v>1128.2142857142858</v>
      </c>
      <c r="O1834" s="8">
        <v>1128.2142857142858</v>
      </c>
      <c r="Q1834" t="str">
        <f t="shared" si="56"/>
        <v>까르보나라면수1컵</v>
      </c>
      <c r="R1834" s="8">
        <f t="shared" si="57"/>
        <v>2256.4285714285716</v>
      </c>
    </row>
    <row r="1835" spans="1:18" x14ac:dyDescent="0.4">
      <c r="A1835" s="8" t="s">
        <v>10503</v>
      </c>
      <c r="B1835" s="8" t="s">
        <v>536</v>
      </c>
      <c r="C1835" s="8" t="s">
        <v>5170</v>
      </c>
      <c r="D1835" s="8" t="s">
        <v>3174</v>
      </c>
      <c r="E1835" s="8" t="s">
        <v>10560</v>
      </c>
      <c r="F1835" s="8" t="s">
        <v>5170</v>
      </c>
      <c r="G1835" s="19">
        <v>2256.4285714285716</v>
      </c>
      <c r="H1835" s="20" t="s">
        <v>9920</v>
      </c>
      <c r="I1835" s="20">
        <v>0.5</v>
      </c>
      <c r="J1835" s="20" t="s">
        <v>9890</v>
      </c>
      <c r="K1835" s="20">
        <v>200</v>
      </c>
      <c r="L1835" s="20" t="s">
        <v>9890</v>
      </c>
      <c r="M1835" s="20">
        <v>100</v>
      </c>
      <c r="N1835" s="20">
        <v>1128.2142857142858</v>
      </c>
      <c r="O1835" s="8">
        <v>1128.2142857142858</v>
      </c>
      <c r="Q1835" t="str">
        <f t="shared" si="56"/>
        <v>앤초비 파스타면수1/2컵</v>
      </c>
      <c r="R1835" s="8">
        <f t="shared" si="57"/>
        <v>2256.4285714285716</v>
      </c>
    </row>
    <row r="1836" spans="1:18" x14ac:dyDescent="0.4">
      <c r="A1836" s="8" t="s">
        <v>10243</v>
      </c>
      <c r="B1836" s="8" t="s">
        <v>724</v>
      </c>
      <c r="C1836" s="8" t="s">
        <v>5174</v>
      </c>
      <c r="D1836" s="8" t="s">
        <v>5175</v>
      </c>
      <c r="E1836" s="8" t="s">
        <v>10561</v>
      </c>
      <c r="F1836" s="8" t="s">
        <v>5174</v>
      </c>
      <c r="G1836" s="19">
        <v>2875</v>
      </c>
      <c r="H1836" s="20" t="s">
        <v>10074</v>
      </c>
      <c r="I1836" s="20">
        <v>10</v>
      </c>
      <c r="J1836" s="20" t="s">
        <v>9911</v>
      </c>
      <c r="K1836" s="20">
        <v>100</v>
      </c>
      <c r="L1836" s="20" t="s">
        <v>9911</v>
      </c>
      <c r="M1836" s="20">
        <v>100</v>
      </c>
      <c r="N1836" s="20">
        <v>2875</v>
      </c>
      <c r="O1836" s="8">
        <v>2875</v>
      </c>
      <c r="Q1836" t="str">
        <f t="shared" si="56"/>
        <v>바지락칼국수멸치10마리</v>
      </c>
      <c r="R1836" s="8">
        <f t="shared" si="57"/>
        <v>2875</v>
      </c>
    </row>
    <row r="1837" spans="1:18" x14ac:dyDescent="0.4">
      <c r="A1837" s="8" t="s">
        <v>10038</v>
      </c>
      <c r="B1837" s="8" t="s">
        <v>1827</v>
      </c>
      <c r="C1837" s="8" t="s">
        <v>5174</v>
      </c>
      <c r="D1837" s="8" t="s">
        <v>5175</v>
      </c>
      <c r="E1837" s="8" t="s">
        <v>10561</v>
      </c>
      <c r="F1837" s="8" t="s">
        <v>5174</v>
      </c>
      <c r="G1837" s="19">
        <v>2875</v>
      </c>
      <c r="H1837" s="20" t="s">
        <v>10074</v>
      </c>
      <c r="I1837" s="20">
        <v>10</v>
      </c>
      <c r="J1837" s="20" t="s">
        <v>9911</v>
      </c>
      <c r="K1837" s="20">
        <v>100</v>
      </c>
      <c r="L1837" s="20" t="s">
        <v>9911</v>
      </c>
      <c r="M1837" s="20">
        <v>100</v>
      </c>
      <c r="N1837" s="20">
        <v>2875</v>
      </c>
      <c r="O1837" s="8">
        <v>2875</v>
      </c>
      <c r="Q1837" t="str">
        <f t="shared" si="56"/>
        <v>주꾸미샤브샤브멸치10마리</v>
      </c>
      <c r="R1837" s="8">
        <f t="shared" si="57"/>
        <v>2875</v>
      </c>
    </row>
    <row r="1838" spans="1:18" x14ac:dyDescent="0.4">
      <c r="A1838" s="8" t="s">
        <v>10341</v>
      </c>
      <c r="B1838" s="8" t="s">
        <v>1303</v>
      </c>
      <c r="C1838" s="8" t="s">
        <v>5174</v>
      </c>
      <c r="D1838" s="8" t="s">
        <v>5175</v>
      </c>
      <c r="E1838" s="8" t="s">
        <v>10561</v>
      </c>
      <c r="F1838" s="8" t="s">
        <v>5174</v>
      </c>
      <c r="G1838" s="19">
        <v>2875</v>
      </c>
      <c r="H1838" s="20" t="s">
        <v>10074</v>
      </c>
      <c r="I1838" s="20">
        <v>10</v>
      </c>
      <c r="J1838" s="20" t="s">
        <v>9911</v>
      </c>
      <c r="K1838" s="20">
        <v>100</v>
      </c>
      <c r="L1838" s="20" t="s">
        <v>9911</v>
      </c>
      <c r="M1838" s="20">
        <v>100</v>
      </c>
      <c r="N1838" s="20">
        <v>2875</v>
      </c>
      <c r="O1838" s="8">
        <v>2875</v>
      </c>
      <c r="Q1838" t="str">
        <f t="shared" si="56"/>
        <v>카레우동멸치10마리</v>
      </c>
      <c r="R1838" s="8">
        <f t="shared" si="57"/>
        <v>2875</v>
      </c>
    </row>
    <row r="1839" spans="1:18" x14ac:dyDescent="0.4">
      <c r="A1839" s="8" t="s">
        <v>10009</v>
      </c>
      <c r="B1839" s="8" t="s">
        <v>652</v>
      </c>
      <c r="C1839" s="8" t="s">
        <v>5174</v>
      </c>
      <c r="D1839" s="8" t="s">
        <v>5175</v>
      </c>
      <c r="E1839" s="8" t="s">
        <v>10561</v>
      </c>
      <c r="F1839" s="8" t="s">
        <v>5174</v>
      </c>
      <c r="G1839" s="19">
        <v>2875</v>
      </c>
      <c r="H1839" s="20" t="s">
        <v>10074</v>
      </c>
      <c r="I1839" s="20">
        <v>10</v>
      </c>
      <c r="J1839" s="20" t="s">
        <v>9911</v>
      </c>
      <c r="K1839" s="20">
        <v>100</v>
      </c>
      <c r="L1839" s="20" t="s">
        <v>9911</v>
      </c>
      <c r="M1839" s="20">
        <v>100</v>
      </c>
      <c r="N1839" s="20">
        <v>2875</v>
      </c>
      <c r="O1839" s="8">
        <v>2875</v>
      </c>
      <c r="Q1839" t="str">
        <f t="shared" si="56"/>
        <v>밀푀유나베멸치10마리</v>
      </c>
      <c r="R1839" s="8">
        <f t="shared" si="57"/>
        <v>2875</v>
      </c>
    </row>
    <row r="1840" spans="1:18" x14ac:dyDescent="0.4">
      <c r="A1840" s="8" t="s">
        <v>10343</v>
      </c>
      <c r="B1840" s="8" t="s">
        <v>1007</v>
      </c>
      <c r="C1840" s="8" t="s">
        <v>5174</v>
      </c>
      <c r="D1840" s="8" t="s">
        <v>5178</v>
      </c>
      <c r="E1840" s="8" t="s">
        <v>10561</v>
      </c>
      <c r="F1840" s="8" t="s">
        <v>5174</v>
      </c>
      <c r="G1840" s="19">
        <v>2875</v>
      </c>
      <c r="H1840" s="20" t="s">
        <v>10074</v>
      </c>
      <c r="I1840" s="20">
        <v>6</v>
      </c>
      <c r="J1840" s="20" t="s">
        <v>9911</v>
      </c>
      <c r="K1840" s="20">
        <v>100</v>
      </c>
      <c r="L1840" s="20" t="s">
        <v>9911</v>
      </c>
      <c r="M1840" s="20">
        <v>100</v>
      </c>
      <c r="N1840" s="20">
        <v>2875</v>
      </c>
      <c r="O1840" s="8">
        <v>2875</v>
      </c>
      <c r="Q1840" t="str">
        <f t="shared" si="56"/>
        <v>열무국수멸치6마리</v>
      </c>
      <c r="R1840" s="8">
        <f t="shared" si="57"/>
        <v>2875</v>
      </c>
    </row>
    <row r="1841" spans="1:18" x14ac:dyDescent="0.4">
      <c r="A1841" s="8" t="s">
        <v>9969</v>
      </c>
      <c r="B1841" s="8" t="s">
        <v>1811</v>
      </c>
      <c r="C1841" s="8" t="s">
        <v>5182</v>
      </c>
      <c r="D1841" s="8" t="s">
        <v>5191</v>
      </c>
      <c r="E1841" s="8" t="s">
        <v>10562</v>
      </c>
      <c r="F1841" s="8" t="s">
        <v>5182</v>
      </c>
      <c r="G1841" s="19">
        <v>507.45</v>
      </c>
      <c r="H1841" s="8" t="s">
        <v>9890</v>
      </c>
      <c r="I1841" s="8">
        <v>1</v>
      </c>
      <c r="J1841" s="8" t="s">
        <v>9890</v>
      </c>
      <c r="K1841" s="8">
        <v>120</v>
      </c>
      <c r="L1841" s="8" t="s">
        <v>9890</v>
      </c>
      <c r="M1841" s="8">
        <v>100</v>
      </c>
      <c r="N1841" s="8">
        <v>422.875</v>
      </c>
      <c r="O1841" s="8">
        <v>422.875</v>
      </c>
      <c r="Q1841" t="str">
        <f t="shared" si="56"/>
        <v>장어덮밥멸치 다시마 육수120ml</v>
      </c>
      <c r="R1841" s="8">
        <f t="shared" si="57"/>
        <v>507.45</v>
      </c>
    </row>
    <row r="1842" spans="1:18" x14ac:dyDescent="0.4">
      <c r="A1842" s="8" t="s">
        <v>10200</v>
      </c>
      <c r="B1842" s="8" t="s">
        <v>93</v>
      </c>
      <c r="C1842" s="8" t="s">
        <v>5182</v>
      </c>
      <c r="D1842" s="8" t="s">
        <v>5188</v>
      </c>
      <c r="E1842" s="8" t="s">
        <v>10562</v>
      </c>
      <c r="F1842" s="8" t="s">
        <v>5182</v>
      </c>
      <c r="G1842" s="19">
        <v>2537.25</v>
      </c>
      <c r="H1842" s="8" t="s">
        <v>9890</v>
      </c>
      <c r="I1842" s="8">
        <v>1</v>
      </c>
      <c r="J1842" s="8" t="s">
        <v>9890</v>
      </c>
      <c r="K1842" s="8">
        <v>600</v>
      </c>
      <c r="L1842" s="8" t="s">
        <v>9890</v>
      </c>
      <c r="M1842" s="8">
        <v>100</v>
      </c>
      <c r="N1842" s="8">
        <v>422.875</v>
      </c>
      <c r="O1842" s="8">
        <v>422.875</v>
      </c>
      <c r="Q1842" t="str">
        <f t="shared" si="56"/>
        <v>미소 청국장멸치 다시마 육수600ml</v>
      </c>
      <c r="R1842" s="8">
        <f t="shared" si="57"/>
        <v>2537.25</v>
      </c>
    </row>
    <row r="1843" spans="1:18" x14ac:dyDescent="0.4">
      <c r="A1843" s="8" t="s">
        <v>10100</v>
      </c>
      <c r="B1843" s="8" t="s">
        <v>329</v>
      </c>
      <c r="C1843" s="8" t="s">
        <v>5182</v>
      </c>
      <c r="D1843" s="8" t="s">
        <v>3528</v>
      </c>
      <c r="E1843" s="8" t="s">
        <v>10562</v>
      </c>
      <c r="F1843" s="8" t="s">
        <v>5182</v>
      </c>
      <c r="G1843" s="19">
        <v>3805.875</v>
      </c>
      <c r="H1843" s="8" t="s">
        <v>9890</v>
      </c>
      <c r="I1843" s="8">
        <v>1</v>
      </c>
      <c r="J1843" s="8" t="s">
        <v>9890</v>
      </c>
      <c r="K1843" s="8">
        <v>900</v>
      </c>
      <c r="L1843" s="8" t="s">
        <v>9890</v>
      </c>
      <c r="M1843" s="8">
        <v>100</v>
      </c>
      <c r="N1843" s="8">
        <v>422.875</v>
      </c>
      <c r="O1843" s="8">
        <v>422.875</v>
      </c>
      <c r="Q1843" t="str">
        <f t="shared" si="56"/>
        <v>얼큰 해물 수제비멸치 다시마 육수900ml</v>
      </c>
      <c r="R1843" s="8">
        <f t="shared" si="57"/>
        <v>3805.875</v>
      </c>
    </row>
    <row r="1844" spans="1:18" x14ac:dyDescent="0.4">
      <c r="A1844" s="8" t="s">
        <v>10364</v>
      </c>
      <c r="B1844" s="8" t="s">
        <v>2163</v>
      </c>
      <c r="C1844" s="8" t="s">
        <v>5206</v>
      </c>
      <c r="D1844" s="8" t="s">
        <v>5207</v>
      </c>
      <c r="E1844" s="8" t="s">
        <v>10346</v>
      </c>
      <c r="F1844" s="8" t="s">
        <v>5196</v>
      </c>
      <c r="G1844" s="19">
        <v>200</v>
      </c>
      <c r="H1844" s="20" t="s">
        <v>9920</v>
      </c>
      <c r="I1844" s="20">
        <v>4</v>
      </c>
      <c r="J1844" s="20" t="s">
        <v>9890</v>
      </c>
      <c r="K1844" s="20">
        <v>200</v>
      </c>
      <c r="L1844" s="8" t="s">
        <v>9890</v>
      </c>
      <c r="M1844" s="8">
        <v>100</v>
      </c>
      <c r="N1844" s="8">
        <v>100</v>
      </c>
      <c r="O1844" s="8">
        <v>150</v>
      </c>
      <c r="Q1844" t="str">
        <f t="shared" si="56"/>
        <v xml:space="preserve">오징어 빠에야멸치 다시마 육수 (물로 대체 가능)3-4컵 </v>
      </c>
      <c r="R1844" s="8">
        <f t="shared" si="57"/>
        <v>200</v>
      </c>
    </row>
    <row r="1845" spans="1:18" x14ac:dyDescent="0.4">
      <c r="A1845" s="8" t="s">
        <v>10207</v>
      </c>
      <c r="B1845" s="8" t="s">
        <v>2142</v>
      </c>
      <c r="C1845" s="8" t="s">
        <v>5202</v>
      </c>
      <c r="D1845" s="8" t="s">
        <v>4218</v>
      </c>
      <c r="E1845" s="8" t="s">
        <v>10346</v>
      </c>
      <c r="F1845" s="8" t="s">
        <v>5196</v>
      </c>
      <c r="G1845" s="19">
        <v>525</v>
      </c>
      <c r="H1845" s="8" t="s">
        <v>9890</v>
      </c>
      <c r="I1845" s="8">
        <v>1</v>
      </c>
      <c r="J1845" s="8" t="s">
        <v>9911</v>
      </c>
      <c r="K1845" s="8">
        <v>500</v>
      </c>
      <c r="L1845" s="8" t="s">
        <v>9911</v>
      </c>
      <c r="M1845" s="8">
        <v>100</v>
      </c>
      <c r="N1845" s="8">
        <v>105</v>
      </c>
      <c r="O1845" s="8">
        <v>105</v>
      </c>
      <c r="Q1845" t="str">
        <f t="shared" si="56"/>
        <v>목살김치찜멸치다시마육수(또는 쌀뜨물)500ml</v>
      </c>
      <c r="R1845" s="8">
        <f t="shared" si="57"/>
        <v>525</v>
      </c>
    </row>
    <row r="1846" spans="1:18" x14ac:dyDescent="0.4">
      <c r="A1846" s="8" t="s">
        <v>10148</v>
      </c>
      <c r="B1846" s="8" t="s">
        <v>2013</v>
      </c>
      <c r="C1846" s="8" t="s">
        <v>5196</v>
      </c>
      <c r="D1846" s="8" t="s">
        <v>5184</v>
      </c>
      <c r="E1846" s="8" t="s">
        <v>10562</v>
      </c>
      <c r="F1846" s="8" t="s">
        <v>5196</v>
      </c>
      <c r="G1846" s="19">
        <v>845.75</v>
      </c>
      <c r="H1846" s="20" t="s">
        <v>9920</v>
      </c>
      <c r="I1846" s="20">
        <v>5</v>
      </c>
      <c r="J1846" s="20" t="s">
        <v>9890</v>
      </c>
      <c r="K1846" s="20">
        <v>200</v>
      </c>
      <c r="L1846" s="20" t="s">
        <v>9890</v>
      </c>
      <c r="M1846" s="20">
        <v>100</v>
      </c>
      <c r="N1846" s="20">
        <v>422.875</v>
      </c>
      <c r="O1846" s="8">
        <v>422.875</v>
      </c>
      <c r="Q1846" t="str">
        <f t="shared" si="56"/>
        <v>알탕멸치다시마육수5컵</v>
      </c>
      <c r="R1846" s="8">
        <f t="shared" si="57"/>
        <v>845.75</v>
      </c>
    </row>
    <row r="1847" spans="1:18" x14ac:dyDescent="0.4">
      <c r="A1847" s="8" t="s">
        <v>10198</v>
      </c>
      <c r="B1847" s="8" t="s">
        <v>2301</v>
      </c>
      <c r="C1847" s="8" t="s">
        <v>5195</v>
      </c>
      <c r="D1847" s="8" t="s">
        <v>5184</v>
      </c>
      <c r="E1847" s="8" t="s">
        <v>10562</v>
      </c>
      <c r="F1847" s="8" t="s">
        <v>5196</v>
      </c>
      <c r="G1847" s="19">
        <v>845.75</v>
      </c>
      <c r="H1847" s="20" t="s">
        <v>9920</v>
      </c>
      <c r="I1847" s="20">
        <v>5</v>
      </c>
      <c r="J1847" s="20" t="s">
        <v>9890</v>
      </c>
      <c r="K1847" s="20">
        <v>200</v>
      </c>
      <c r="L1847" s="20" t="s">
        <v>9890</v>
      </c>
      <c r="M1847" s="20">
        <v>100</v>
      </c>
      <c r="N1847" s="20">
        <v>422.875</v>
      </c>
      <c r="O1847" s="8">
        <v>422.875</v>
      </c>
      <c r="Q1847" t="str">
        <f t="shared" si="56"/>
        <v>꼬막시금치된장국멸치다시마 육수5컵</v>
      </c>
      <c r="R1847" s="8">
        <f t="shared" si="57"/>
        <v>845.75</v>
      </c>
    </row>
    <row r="1848" spans="1:18" x14ac:dyDescent="0.4">
      <c r="A1848" s="8" t="s">
        <v>10208</v>
      </c>
      <c r="B1848" s="8" t="s">
        <v>2276</v>
      </c>
      <c r="C1848" s="8" t="s">
        <v>5182</v>
      </c>
      <c r="D1848" s="8" t="s">
        <v>5184</v>
      </c>
      <c r="E1848" s="8" t="s">
        <v>10562</v>
      </c>
      <c r="F1848" s="8" t="s">
        <v>5196</v>
      </c>
      <c r="G1848" s="19">
        <v>845.75</v>
      </c>
      <c r="H1848" s="20" t="s">
        <v>9920</v>
      </c>
      <c r="I1848" s="20">
        <v>5</v>
      </c>
      <c r="J1848" s="20" t="s">
        <v>9890</v>
      </c>
      <c r="K1848" s="20">
        <v>200</v>
      </c>
      <c r="L1848" s="20" t="s">
        <v>9890</v>
      </c>
      <c r="M1848" s="20">
        <v>100</v>
      </c>
      <c r="N1848" s="20">
        <v>422.875</v>
      </c>
      <c r="O1848" s="8">
        <v>422.875</v>
      </c>
      <c r="Q1848" t="str">
        <f t="shared" si="56"/>
        <v>돼지고기 김치찜멸치 다시마 육수5컵</v>
      </c>
      <c r="R1848" s="8">
        <f t="shared" si="57"/>
        <v>845.75</v>
      </c>
    </row>
    <row r="1849" spans="1:18" x14ac:dyDescent="0.4">
      <c r="A1849" s="8" t="s">
        <v>10244</v>
      </c>
      <c r="B1849" s="8" t="s">
        <v>1170</v>
      </c>
      <c r="C1849" s="8" t="s">
        <v>5182</v>
      </c>
      <c r="D1849" s="8" t="s">
        <v>5184</v>
      </c>
      <c r="E1849" s="8" t="s">
        <v>10562</v>
      </c>
      <c r="F1849" s="8" t="s">
        <v>5196</v>
      </c>
      <c r="G1849" s="19">
        <v>845.75</v>
      </c>
      <c r="H1849" s="20" t="s">
        <v>9920</v>
      </c>
      <c r="I1849" s="20">
        <v>5</v>
      </c>
      <c r="J1849" s="20" t="s">
        <v>9890</v>
      </c>
      <c r="K1849" s="20">
        <v>200</v>
      </c>
      <c r="L1849" s="20" t="s">
        <v>9890</v>
      </c>
      <c r="M1849" s="20">
        <v>100</v>
      </c>
      <c r="N1849" s="20">
        <v>422.875</v>
      </c>
      <c r="O1849" s="8">
        <v>422.875</v>
      </c>
      <c r="Q1849" t="str">
        <f t="shared" si="56"/>
        <v>만둣국멸치 다시마 육수5컵</v>
      </c>
      <c r="R1849" s="8">
        <f t="shared" si="57"/>
        <v>845.75</v>
      </c>
    </row>
    <row r="1850" spans="1:18" x14ac:dyDescent="0.4">
      <c r="A1850" s="8" t="s">
        <v>10029</v>
      </c>
      <c r="B1850" s="8" t="s">
        <v>2179</v>
      </c>
      <c r="C1850" s="8" t="s">
        <v>5182</v>
      </c>
      <c r="D1850" s="8" t="s">
        <v>5184</v>
      </c>
      <c r="E1850" s="8" t="s">
        <v>10562</v>
      </c>
      <c r="F1850" s="8" t="s">
        <v>5196</v>
      </c>
      <c r="G1850" s="19">
        <v>845.75</v>
      </c>
      <c r="H1850" s="20" t="s">
        <v>9920</v>
      </c>
      <c r="I1850" s="20">
        <v>5</v>
      </c>
      <c r="J1850" s="20" t="s">
        <v>9890</v>
      </c>
      <c r="K1850" s="20">
        <v>200</v>
      </c>
      <c r="L1850" s="20" t="s">
        <v>9890</v>
      </c>
      <c r="M1850" s="20">
        <v>100</v>
      </c>
      <c r="N1850" s="20">
        <v>422.875</v>
      </c>
      <c r="O1850" s="8">
        <v>422.875</v>
      </c>
      <c r="Q1850" t="str">
        <f t="shared" si="56"/>
        <v>낙지 연포탕멸치 다시마 육수5컵</v>
      </c>
      <c r="R1850" s="8">
        <f t="shared" si="57"/>
        <v>845.75</v>
      </c>
    </row>
    <row r="1851" spans="1:18" x14ac:dyDescent="0.4">
      <c r="A1851" s="8" t="s">
        <v>10245</v>
      </c>
      <c r="B1851" s="8" t="s">
        <v>688</v>
      </c>
      <c r="C1851" s="8" t="s">
        <v>5182</v>
      </c>
      <c r="D1851" s="8" t="s">
        <v>3638</v>
      </c>
      <c r="E1851" s="8" t="s">
        <v>10562</v>
      </c>
      <c r="F1851" s="8" t="s">
        <v>5196</v>
      </c>
      <c r="G1851" s="19">
        <v>845.75</v>
      </c>
      <c r="H1851" s="20" t="s">
        <v>9920</v>
      </c>
      <c r="I1851" s="20">
        <v>5</v>
      </c>
      <c r="J1851" s="20" t="s">
        <v>9890</v>
      </c>
      <c r="K1851" s="20">
        <v>200</v>
      </c>
      <c r="L1851" s="20" t="s">
        <v>9890</v>
      </c>
      <c r="M1851" s="20">
        <v>100</v>
      </c>
      <c r="N1851" s="20">
        <v>422.875</v>
      </c>
      <c r="O1851" s="8">
        <v>422.875</v>
      </c>
      <c r="Q1851" t="str">
        <f t="shared" si="56"/>
        <v xml:space="preserve">매생이굴떡국멸치 다시마 육수5컵 </v>
      </c>
      <c r="R1851" s="8">
        <f t="shared" si="57"/>
        <v>845.75</v>
      </c>
    </row>
    <row r="1852" spans="1:18" x14ac:dyDescent="0.4">
      <c r="A1852" s="8" t="s">
        <v>10369</v>
      </c>
      <c r="B1852" s="8" t="s">
        <v>2131</v>
      </c>
      <c r="C1852" s="8" t="s">
        <v>5195</v>
      </c>
      <c r="D1852" s="8" t="s">
        <v>3640</v>
      </c>
      <c r="E1852" s="8" t="s">
        <v>10562</v>
      </c>
      <c r="F1852" s="8" t="s">
        <v>5196</v>
      </c>
      <c r="G1852" s="19">
        <v>845.75</v>
      </c>
      <c r="H1852" s="20" t="s">
        <v>9920</v>
      </c>
      <c r="I1852" s="20">
        <v>4</v>
      </c>
      <c r="J1852" s="20" t="s">
        <v>9890</v>
      </c>
      <c r="K1852" s="20">
        <v>200</v>
      </c>
      <c r="L1852" s="20" t="s">
        <v>9890</v>
      </c>
      <c r="M1852" s="20">
        <v>100</v>
      </c>
      <c r="N1852" s="20">
        <v>422.875</v>
      </c>
      <c r="O1852" s="8">
        <v>422.875</v>
      </c>
      <c r="Q1852" t="str">
        <f t="shared" si="56"/>
        <v>바지락수제비멸치다시마 육수4컵</v>
      </c>
      <c r="R1852" s="8">
        <f t="shared" si="57"/>
        <v>845.75</v>
      </c>
    </row>
    <row r="1853" spans="1:18" x14ac:dyDescent="0.4">
      <c r="A1853" s="8" t="s">
        <v>10196</v>
      </c>
      <c r="B1853" s="8" t="s">
        <v>2388</v>
      </c>
      <c r="C1853" s="8" t="s">
        <v>5182</v>
      </c>
      <c r="D1853" s="8" t="s">
        <v>3640</v>
      </c>
      <c r="E1853" s="8" t="s">
        <v>10562</v>
      </c>
      <c r="F1853" s="8" t="s">
        <v>5196</v>
      </c>
      <c r="G1853" s="19">
        <v>845.75</v>
      </c>
      <c r="H1853" s="20" t="s">
        <v>9920</v>
      </c>
      <c r="I1853" s="20">
        <v>4</v>
      </c>
      <c r="J1853" s="20" t="s">
        <v>9890</v>
      </c>
      <c r="K1853" s="20">
        <v>200</v>
      </c>
      <c r="L1853" s="20" t="s">
        <v>9890</v>
      </c>
      <c r="M1853" s="20">
        <v>100</v>
      </c>
      <c r="N1853" s="20">
        <v>422.875</v>
      </c>
      <c r="O1853" s="8">
        <v>422.875</v>
      </c>
      <c r="Q1853" t="str">
        <f t="shared" si="56"/>
        <v>청국장찌개멸치 다시마 육수4컵</v>
      </c>
      <c r="R1853" s="8">
        <f t="shared" si="57"/>
        <v>845.75</v>
      </c>
    </row>
    <row r="1854" spans="1:18" x14ac:dyDescent="0.4">
      <c r="A1854" s="8" t="s">
        <v>10208</v>
      </c>
      <c r="B1854" s="8" t="s">
        <v>2276</v>
      </c>
      <c r="C1854" s="8" t="s">
        <v>5196</v>
      </c>
      <c r="D1854" s="8" t="s">
        <v>2856</v>
      </c>
      <c r="E1854" s="8" t="s">
        <v>10562</v>
      </c>
      <c r="F1854" s="8" t="s">
        <v>5196</v>
      </c>
      <c r="G1854" s="19">
        <v>845.75</v>
      </c>
      <c r="H1854" s="20" t="s">
        <v>9920</v>
      </c>
      <c r="I1854" s="20">
        <v>2</v>
      </c>
      <c r="J1854" s="20" t="s">
        <v>9890</v>
      </c>
      <c r="K1854" s="20">
        <v>200</v>
      </c>
      <c r="L1854" s="20" t="s">
        <v>9890</v>
      </c>
      <c r="M1854" s="20">
        <v>100</v>
      </c>
      <c r="N1854" s="20">
        <v>422.875</v>
      </c>
      <c r="O1854" s="8">
        <v>422.875</v>
      </c>
      <c r="Q1854" t="str">
        <f t="shared" si="56"/>
        <v>돼지고기 김치찜멸치다시마육수2컵</v>
      </c>
      <c r="R1854" s="8">
        <f t="shared" si="57"/>
        <v>845.75</v>
      </c>
    </row>
    <row r="1855" spans="1:18" x14ac:dyDescent="0.4">
      <c r="A1855" s="8" t="s">
        <v>10216</v>
      </c>
      <c r="B1855" s="8" t="s">
        <v>2083</v>
      </c>
      <c r="C1855" s="8" t="s">
        <v>5196</v>
      </c>
      <c r="D1855" s="8" t="s">
        <v>2856</v>
      </c>
      <c r="E1855" s="8" t="s">
        <v>10562</v>
      </c>
      <c r="F1855" s="8" t="s">
        <v>5196</v>
      </c>
      <c r="G1855" s="19">
        <v>845.75</v>
      </c>
      <c r="H1855" s="20" t="s">
        <v>9920</v>
      </c>
      <c r="I1855" s="20">
        <v>2</v>
      </c>
      <c r="J1855" s="20" t="s">
        <v>9890</v>
      </c>
      <c r="K1855" s="20">
        <v>200</v>
      </c>
      <c r="L1855" s="20" t="s">
        <v>9890</v>
      </c>
      <c r="M1855" s="20">
        <v>100</v>
      </c>
      <c r="N1855" s="20">
        <v>422.875</v>
      </c>
      <c r="O1855" s="8">
        <v>422.875</v>
      </c>
      <c r="Q1855" t="str">
        <f t="shared" si="56"/>
        <v>꽁치김치찌개멸치다시마육수2컵</v>
      </c>
      <c r="R1855" s="8">
        <f t="shared" si="57"/>
        <v>845.75</v>
      </c>
    </row>
    <row r="1856" spans="1:18" x14ac:dyDescent="0.4">
      <c r="A1856" s="8" t="s">
        <v>10214</v>
      </c>
      <c r="B1856" s="8" t="s">
        <v>1365</v>
      </c>
      <c r="C1856" s="8" t="s">
        <v>5182</v>
      </c>
      <c r="D1856" s="8" t="s">
        <v>2856</v>
      </c>
      <c r="E1856" s="8" t="s">
        <v>10562</v>
      </c>
      <c r="F1856" s="8" t="s">
        <v>5196</v>
      </c>
      <c r="G1856" s="19">
        <v>845.75</v>
      </c>
      <c r="H1856" s="20" t="s">
        <v>9920</v>
      </c>
      <c r="I1856" s="20">
        <v>2</v>
      </c>
      <c r="J1856" s="20" t="s">
        <v>9890</v>
      </c>
      <c r="K1856" s="20">
        <v>200</v>
      </c>
      <c r="L1856" s="20" t="s">
        <v>9890</v>
      </c>
      <c r="M1856" s="20">
        <v>100</v>
      </c>
      <c r="N1856" s="20">
        <v>422.875</v>
      </c>
      <c r="O1856" s="8">
        <v>422.875</v>
      </c>
      <c r="Q1856" t="str">
        <f t="shared" si="56"/>
        <v>치즈 돈가스 김치나베멸치 다시마 육수2컵</v>
      </c>
      <c r="R1856" s="8">
        <f t="shared" si="57"/>
        <v>845.75</v>
      </c>
    </row>
    <row r="1857" spans="1:18" x14ac:dyDescent="0.4">
      <c r="A1857" s="8" t="s">
        <v>10178</v>
      </c>
      <c r="B1857" s="8" t="s">
        <v>1182</v>
      </c>
      <c r="C1857" s="8" t="s">
        <v>5182</v>
      </c>
      <c r="D1857" s="8" t="s">
        <v>2856</v>
      </c>
      <c r="E1857" s="8" t="s">
        <v>10562</v>
      </c>
      <c r="F1857" s="8" t="s">
        <v>5196</v>
      </c>
      <c r="G1857" s="19">
        <v>845.75</v>
      </c>
      <c r="H1857" s="20" t="s">
        <v>9920</v>
      </c>
      <c r="I1857" s="20">
        <v>2</v>
      </c>
      <c r="J1857" s="20" t="s">
        <v>9890</v>
      </c>
      <c r="K1857" s="20">
        <v>200</v>
      </c>
      <c r="L1857" s="20" t="s">
        <v>9890</v>
      </c>
      <c r="M1857" s="20">
        <v>100</v>
      </c>
      <c r="N1857" s="20">
        <v>422.875</v>
      </c>
      <c r="O1857" s="8">
        <v>422.875</v>
      </c>
      <c r="Q1857" t="str">
        <f t="shared" si="56"/>
        <v>김치 순두부찌개멸치 다시마 육수2컵</v>
      </c>
      <c r="R1857" s="8">
        <f t="shared" si="57"/>
        <v>845.75</v>
      </c>
    </row>
    <row r="1858" spans="1:18" x14ac:dyDescent="0.4">
      <c r="A1858" s="8" t="s">
        <v>10210</v>
      </c>
      <c r="B1858" s="8" t="s">
        <v>1098</v>
      </c>
      <c r="C1858" s="8" t="s">
        <v>5199</v>
      </c>
      <c r="D1858" s="8" t="s">
        <v>2856</v>
      </c>
      <c r="E1858" s="8" t="s">
        <v>10563</v>
      </c>
      <c r="F1858" s="8" t="s">
        <v>5196</v>
      </c>
      <c r="G1858" s="19">
        <v>2108.6</v>
      </c>
      <c r="H1858" s="20" t="s">
        <v>9920</v>
      </c>
      <c r="I1858" s="20">
        <v>2</v>
      </c>
      <c r="J1858" s="20" t="s">
        <v>9890</v>
      </c>
      <c r="K1858" s="20">
        <v>200</v>
      </c>
      <c r="L1858" s="20" t="s">
        <v>9911</v>
      </c>
      <c r="M1858" s="20">
        <v>100</v>
      </c>
      <c r="N1858" s="20">
        <v>1054.3</v>
      </c>
      <c r="O1858" s="8">
        <v>1315.5</v>
      </c>
      <c r="Q1858" t="str">
        <f t="shared" si="56"/>
        <v>돈가스김치나베멸치다시물2컵</v>
      </c>
      <c r="R1858" s="8">
        <f t="shared" si="57"/>
        <v>2108.6</v>
      </c>
    </row>
    <row r="1859" spans="1:18" x14ac:dyDescent="0.4">
      <c r="A1859" s="8" t="s">
        <v>9924</v>
      </c>
      <c r="B1859" s="8" t="s">
        <v>680</v>
      </c>
      <c r="C1859" s="8" t="s">
        <v>5209</v>
      </c>
      <c r="D1859" s="8" t="s">
        <v>3659</v>
      </c>
      <c r="E1859" s="8" t="s">
        <v>10349</v>
      </c>
      <c r="F1859" s="8" t="s">
        <v>5210</v>
      </c>
      <c r="G1859" s="19">
        <v>1155</v>
      </c>
      <c r="H1859" s="20" t="s">
        <v>9920</v>
      </c>
      <c r="I1859" s="20">
        <v>7</v>
      </c>
      <c r="J1859" s="20" t="s">
        <v>9911</v>
      </c>
      <c r="K1859" s="20">
        <v>240</v>
      </c>
      <c r="L1859" s="20" t="s">
        <v>9911</v>
      </c>
      <c r="M1859" s="20">
        <v>100</v>
      </c>
      <c r="N1859" s="20">
        <v>481.25</v>
      </c>
      <c r="O1859" s="8">
        <v>481.25</v>
      </c>
      <c r="Q1859" t="str">
        <f t="shared" si="56"/>
        <v>가리비칼국수멸치 새우 다시마 육수7컵</v>
      </c>
      <c r="R1859" s="8">
        <f t="shared" si="57"/>
        <v>1155</v>
      </c>
    </row>
    <row r="1860" spans="1:18" x14ac:dyDescent="0.4">
      <c r="A1860" s="8" t="s">
        <v>10094</v>
      </c>
      <c r="B1860" s="8" t="s">
        <v>1338</v>
      </c>
      <c r="C1860" s="8" t="s">
        <v>5209</v>
      </c>
      <c r="D1860" s="8" t="s">
        <v>3659</v>
      </c>
      <c r="E1860" s="8" t="s">
        <v>10349</v>
      </c>
      <c r="F1860" s="8" t="s">
        <v>5210</v>
      </c>
      <c r="G1860" s="19">
        <v>1155</v>
      </c>
      <c r="H1860" s="20" t="s">
        <v>9920</v>
      </c>
      <c r="I1860" s="20">
        <v>7</v>
      </c>
      <c r="J1860" s="20" t="s">
        <v>9911</v>
      </c>
      <c r="K1860" s="20">
        <v>240</v>
      </c>
      <c r="L1860" s="20" t="s">
        <v>9911</v>
      </c>
      <c r="M1860" s="20">
        <v>100</v>
      </c>
      <c r="N1860" s="20">
        <v>481.25</v>
      </c>
      <c r="O1860" s="8">
        <v>481.25</v>
      </c>
      <c r="Q1860" t="str">
        <f t="shared" si="56"/>
        <v>장칼국수멸치 새우 다시마 육수7컵</v>
      </c>
      <c r="R1860" s="8">
        <f t="shared" si="57"/>
        <v>1155</v>
      </c>
    </row>
    <row r="1861" spans="1:18" x14ac:dyDescent="0.4">
      <c r="A1861" s="8" t="s">
        <v>9943</v>
      </c>
      <c r="B1861" s="8" t="s">
        <v>1736</v>
      </c>
      <c r="C1861" s="8" t="s">
        <v>5213</v>
      </c>
      <c r="D1861" s="8" t="s">
        <v>2508</v>
      </c>
      <c r="E1861" s="8" t="s">
        <v>10564</v>
      </c>
      <c r="F1861" s="8" t="s">
        <v>5213</v>
      </c>
      <c r="G1861" s="19">
        <v>20.399999999999999</v>
      </c>
      <c r="H1861" s="20" t="s">
        <v>9945</v>
      </c>
      <c r="I1861" s="20">
        <v>0.5</v>
      </c>
      <c r="J1861" s="20" t="s">
        <v>9911</v>
      </c>
      <c r="K1861" s="20">
        <v>5</v>
      </c>
      <c r="L1861" s="20" t="s">
        <v>9911</v>
      </c>
      <c r="M1861" s="20">
        <v>100</v>
      </c>
      <c r="N1861" s="20">
        <v>408</v>
      </c>
      <c r="O1861" s="8">
        <v>408</v>
      </c>
      <c r="Q1861" t="str">
        <f t="shared" ref="Q1861:Q1924" si="58">SUBSTITUTE(_xlfn.CONCAT(B1861:D1861),"~","-")</f>
        <v>돼지고기편육멸치액젓½작은술</v>
      </c>
      <c r="R1861" s="8">
        <f t="shared" ref="R1861:R1924" si="59">G1861</f>
        <v>20.399999999999999</v>
      </c>
    </row>
    <row r="1862" spans="1:18" x14ac:dyDescent="0.4">
      <c r="A1862" s="8" t="s">
        <v>9991</v>
      </c>
      <c r="B1862" s="8" t="s">
        <v>1975</v>
      </c>
      <c r="C1862" s="8" t="s">
        <v>5213</v>
      </c>
      <c r="D1862" s="8" t="s">
        <v>2451</v>
      </c>
      <c r="E1862" s="8" t="s">
        <v>10564</v>
      </c>
      <c r="F1862" s="8" t="s">
        <v>5213</v>
      </c>
      <c r="G1862" s="19">
        <v>61.2</v>
      </c>
      <c r="H1862" s="20" t="s">
        <v>9914</v>
      </c>
      <c r="I1862" s="20">
        <v>1</v>
      </c>
      <c r="J1862" s="20" t="s">
        <v>9911</v>
      </c>
      <c r="K1862" s="20">
        <v>15</v>
      </c>
      <c r="L1862" s="20" t="s">
        <v>9911</v>
      </c>
      <c r="M1862" s="20">
        <v>100</v>
      </c>
      <c r="N1862" s="20">
        <v>408</v>
      </c>
      <c r="O1862" s="8">
        <v>408</v>
      </c>
      <c r="Q1862" t="str">
        <f t="shared" si="58"/>
        <v>고등어조림멸치액젓1큰술</v>
      </c>
      <c r="R1862" s="8">
        <f t="shared" si="59"/>
        <v>61.2</v>
      </c>
    </row>
    <row r="1863" spans="1:18" x14ac:dyDescent="0.4">
      <c r="A1863" s="8" t="s">
        <v>10097</v>
      </c>
      <c r="B1863" s="8" t="s">
        <v>1576</v>
      </c>
      <c r="C1863" s="8" t="s">
        <v>5213</v>
      </c>
      <c r="D1863" s="8" t="s">
        <v>2451</v>
      </c>
      <c r="E1863" s="8" t="s">
        <v>10564</v>
      </c>
      <c r="F1863" s="8" t="s">
        <v>5213</v>
      </c>
      <c r="G1863" s="19">
        <v>61.2</v>
      </c>
      <c r="H1863" s="20" t="s">
        <v>9914</v>
      </c>
      <c r="I1863" s="20">
        <v>1</v>
      </c>
      <c r="J1863" s="20" t="s">
        <v>9911</v>
      </c>
      <c r="K1863" s="20">
        <v>15</v>
      </c>
      <c r="L1863" s="20" t="s">
        <v>9911</v>
      </c>
      <c r="M1863" s="20">
        <v>100</v>
      </c>
      <c r="N1863" s="20">
        <v>408</v>
      </c>
      <c r="O1863" s="8">
        <v>408</v>
      </c>
      <c r="Q1863" t="str">
        <f t="shared" si="58"/>
        <v>칼국수멸치액젓1큰술</v>
      </c>
      <c r="R1863" s="8">
        <f t="shared" si="59"/>
        <v>61.2</v>
      </c>
    </row>
    <row r="1864" spans="1:18" x14ac:dyDescent="0.4">
      <c r="A1864" s="8" t="s">
        <v>9988</v>
      </c>
      <c r="B1864" s="8" t="s">
        <v>1310</v>
      </c>
      <c r="C1864" s="8" t="s">
        <v>5213</v>
      </c>
      <c r="D1864" s="8" t="s">
        <v>2585</v>
      </c>
      <c r="E1864" s="8" t="s">
        <v>10564</v>
      </c>
      <c r="F1864" s="8" t="s">
        <v>5213</v>
      </c>
      <c r="G1864" s="19">
        <v>61.2</v>
      </c>
      <c r="H1864" s="20" t="s">
        <v>9914</v>
      </c>
      <c r="I1864" s="20">
        <v>0.5</v>
      </c>
      <c r="J1864" s="20" t="s">
        <v>9911</v>
      </c>
      <c r="K1864" s="20">
        <v>15</v>
      </c>
      <c r="L1864" s="20" t="s">
        <v>9911</v>
      </c>
      <c r="M1864" s="20">
        <v>100</v>
      </c>
      <c r="N1864" s="20">
        <v>408</v>
      </c>
      <c r="O1864" s="8">
        <v>408</v>
      </c>
      <c r="Q1864" t="str">
        <f t="shared" si="58"/>
        <v>꼬막비빔밥멸치액젓½큰술</v>
      </c>
      <c r="R1864" s="8">
        <f t="shared" si="59"/>
        <v>61.2</v>
      </c>
    </row>
    <row r="1865" spans="1:18" x14ac:dyDescent="0.4">
      <c r="A1865" s="8" t="s">
        <v>9976</v>
      </c>
      <c r="B1865" s="8" t="s">
        <v>1157</v>
      </c>
      <c r="C1865" s="8" t="s">
        <v>5218</v>
      </c>
      <c r="D1865" s="8" t="s">
        <v>2464</v>
      </c>
      <c r="E1865" s="8" t="s">
        <v>10565</v>
      </c>
      <c r="F1865" s="8" t="s">
        <v>5218</v>
      </c>
      <c r="G1865" s="19">
        <v>33.950000000000003</v>
      </c>
      <c r="H1865" s="20" t="s">
        <v>9923</v>
      </c>
      <c r="I1865" s="20">
        <v>2</v>
      </c>
      <c r="J1865" s="20" t="s">
        <v>9911</v>
      </c>
      <c r="K1865" s="20">
        <v>5</v>
      </c>
      <c r="L1865" s="20" t="s">
        <v>9911</v>
      </c>
      <c r="M1865" s="20">
        <v>100</v>
      </c>
      <c r="N1865" s="20">
        <v>679</v>
      </c>
      <c r="O1865" s="8">
        <v>679</v>
      </c>
      <c r="Q1865" t="str">
        <f t="shared" si="58"/>
        <v>명란솥밥명란젓2줄</v>
      </c>
      <c r="R1865" s="8">
        <f t="shared" si="59"/>
        <v>33.950000000000003</v>
      </c>
    </row>
    <row r="1866" spans="1:18" x14ac:dyDescent="0.4">
      <c r="A1866" s="8" t="s">
        <v>10528</v>
      </c>
      <c r="B1866" s="8" t="s">
        <v>1692</v>
      </c>
      <c r="C1866" s="8" t="s">
        <v>5218</v>
      </c>
      <c r="D1866" s="8" t="s">
        <v>5220</v>
      </c>
      <c r="E1866" s="8" t="s">
        <v>10565</v>
      </c>
      <c r="F1866" s="8" t="s">
        <v>5218</v>
      </c>
      <c r="G1866" s="19">
        <v>543.20000000000005</v>
      </c>
      <c r="H1866" s="8" t="s">
        <v>9911</v>
      </c>
      <c r="I1866" s="8">
        <v>1</v>
      </c>
      <c r="J1866" s="8" t="s">
        <v>9911</v>
      </c>
      <c r="K1866" s="8">
        <v>80</v>
      </c>
      <c r="L1866" s="8" t="s">
        <v>9911</v>
      </c>
      <c r="M1866" s="8">
        <v>100</v>
      </c>
      <c r="N1866" s="8">
        <v>679</v>
      </c>
      <c r="O1866" s="8">
        <v>679</v>
      </c>
      <c r="Q1866" t="str">
        <f t="shared" si="58"/>
        <v>명란파스타명란젓2덩이(80g)</v>
      </c>
      <c r="R1866" s="8">
        <f t="shared" si="59"/>
        <v>543.20000000000005</v>
      </c>
    </row>
    <row r="1867" spans="1:18" x14ac:dyDescent="0.4">
      <c r="A1867" s="8" t="s">
        <v>10540</v>
      </c>
      <c r="B1867" s="8" t="s">
        <v>2404</v>
      </c>
      <c r="C1867" s="8" t="s">
        <v>5222</v>
      </c>
      <c r="D1867" s="8" t="s">
        <v>4107</v>
      </c>
      <c r="E1867" s="8" t="s">
        <v>10566</v>
      </c>
      <c r="F1867" s="8" t="s">
        <v>5222</v>
      </c>
      <c r="G1867" s="19">
        <v>559.16666666666663</v>
      </c>
      <c r="H1867" s="20" t="s">
        <v>9926</v>
      </c>
      <c r="I1867" s="20">
        <v>6</v>
      </c>
      <c r="J1867" s="20" t="s">
        <v>9911</v>
      </c>
      <c r="K1867" s="20">
        <v>50</v>
      </c>
      <c r="L1867" s="20" t="s">
        <v>9911</v>
      </c>
      <c r="M1867" s="20">
        <v>100</v>
      </c>
      <c r="N1867" s="20">
        <v>1118.3333333333333</v>
      </c>
      <c r="O1867" s="8">
        <v>1118.3333333333333</v>
      </c>
      <c r="Q1867" t="str">
        <f t="shared" si="58"/>
        <v>모닝빵 핫도그모닝빵6개</v>
      </c>
      <c r="R1867" s="8">
        <f t="shared" si="59"/>
        <v>559.16666666666663</v>
      </c>
    </row>
    <row r="1868" spans="1:18" x14ac:dyDescent="0.4">
      <c r="A1868" s="8" t="s">
        <v>10374</v>
      </c>
      <c r="B1868" s="8" t="s">
        <v>2236</v>
      </c>
      <c r="C1868" s="8" t="s">
        <v>5222</v>
      </c>
      <c r="D1868" s="8" t="s">
        <v>2800</v>
      </c>
      <c r="E1868" s="8" t="s">
        <v>10566</v>
      </c>
      <c r="F1868" s="8" t="s">
        <v>5222</v>
      </c>
      <c r="G1868" s="19">
        <v>559.16666666666663</v>
      </c>
      <c r="H1868" s="20" t="s">
        <v>9926</v>
      </c>
      <c r="I1868" s="20">
        <v>4</v>
      </c>
      <c r="J1868" s="20" t="s">
        <v>9911</v>
      </c>
      <c r="K1868" s="20">
        <v>50</v>
      </c>
      <c r="L1868" s="20" t="s">
        <v>9911</v>
      </c>
      <c r="M1868" s="20">
        <v>100</v>
      </c>
      <c r="N1868" s="20">
        <v>1118.3333333333333</v>
      </c>
      <c r="O1868" s="8">
        <v>1118.3333333333333</v>
      </c>
      <c r="Q1868" t="str">
        <f t="shared" si="58"/>
        <v>통새우미니버거모닝빵4개</v>
      </c>
      <c r="R1868" s="8">
        <f t="shared" si="59"/>
        <v>559.16666666666663</v>
      </c>
    </row>
    <row r="1869" spans="1:18" x14ac:dyDescent="0.4">
      <c r="A1869" s="8" t="s">
        <v>10392</v>
      </c>
      <c r="B1869" s="8" t="s">
        <v>1073</v>
      </c>
      <c r="C1869" s="8" t="s">
        <v>5222</v>
      </c>
      <c r="D1869" s="8" t="s">
        <v>2779</v>
      </c>
      <c r="E1869" s="8" t="s">
        <v>10566</v>
      </c>
      <c r="F1869" s="8" t="s">
        <v>5222</v>
      </c>
      <c r="G1869" s="19">
        <v>559.16666666666663</v>
      </c>
      <c r="H1869" s="20" t="s">
        <v>9926</v>
      </c>
      <c r="I1869" s="20">
        <v>2</v>
      </c>
      <c r="J1869" s="20" t="s">
        <v>9911</v>
      </c>
      <c r="K1869" s="20">
        <v>50</v>
      </c>
      <c r="L1869" s="20" t="s">
        <v>9911</v>
      </c>
      <c r="M1869" s="20">
        <v>100</v>
      </c>
      <c r="N1869" s="20">
        <v>1118.3333333333333</v>
      </c>
      <c r="O1869" s="8">
        <v>1118.3333333333333</v>
      </c>
      <c r="Q1869" t="str">
        <f t="shared" si="58"/>
        <v>모닝빵 달걀샌드위치모닝빵2개</v>
      </c>
      <c r="R1869" s="8">
        <f t="shared" si="59"/>
        <v>559.16666666666663</v>
      </c>
    </row>
    <row r="1870" spans="1:18" x14ac:dyDescent="0.4">
      <c r="A1870" s="8" t="s">
        <v>10362</v>
      </c>
      <c r="B1870" s="8" t="s">
        <v>1145</v>
      </c>
      <c r="C1870" s="8" t="s">
        <v>5226</v>
      </c>
      <c r="D1870" s="8" t="s">
        <v>4107</v>
      </c>
      <c r="E1870" s="8" t="s">
        <v>10567</v>
      </c>
      <c r="F1870" s="8" t="s">
        <v>5226</v>
      </c>
      <c r="G1870" s="19">
        <v>131.04285714285714</v>
      </c>
      <c r="H1870" s="20" t="s">
        <v>9926</v>
      </c>
      <c r="I1870" s="20">
        <v>6</v>
      </c>
      <c r="J1870" s="20" t="s">
        <v>9911</v>
      </c>
      <c r="K1870" s="20">
        <v>10</v>
      </c>
      <c r="L1870" s="20" t="s">
        <v>9911</v>
      </c>
      <c r="M1870" s="20">
        <v>100</v>
      </c>
      <c r="N1870" s="20">
        <v>1310.4285714285713</v>
      </c>
      <c r="O1870" s="8">
        <v>1310.4285714285713</v>
      </c>
      <c r="Q1870" t="str">
        <f t="shared" si="58"/>
        <v>사천탕면모시조개6개</v>
      </c>
      <c r="R1870" s="8">
        <f t="shared" si="59"/>
        <v>131.04285714285714</v>
      </c>
    </row>
    <row r="1871" spans="1:18" x14ac:dyDescent="0.4">
      <c r="A1871" s="8" t="s">
        <v>10336</v>
      </c>
      <c r="B1871" s="8" t="s">
        <v>589</v>
      </c>
      <c r="C1871" s="8" t="s">
        <v>5226</v>
      </c>
      <c r="D1871" s="8" t="s">
        <v>2448</v>
      </c>
      <c r="E1871" s="8" t="s">
        <v>10567</v>
      </c>
      <c r="F1871" s="8" t="s">
        <v>5226</v>
      </c>
      <c r="G1871" s="19">
        <v>13104.285714285714</v>
      </c>
      <c r="H1871" s="8" t="s">
        <v>9910</v>
      </c>
      <c r="I1871" s="8">
        <v>1</v>
      </c>
      <c r="J1871" s="8" t="s">
        <v>9911</v>
      </c>
      <c r="K1871" s="8">
        <v>1000</v>
      </c>
      <c r="L1871" s="8" t="s">
        <v>9911</v>
      </c>
      <c r="M1871" s="8">
        <v>100</v>
      </c>
      <c r="N1871" s="8">
        <v>1310.4285714285713</v>
      </c>
      <c r="O1871" s="8">
        <v>1310.4285714285713</v>
      </c>
      <c r="Q1871" t="str">
        <f t="shared" si="58"/>
        <v>미나리 조개탕 모시조개1kg</v>
      </c>
      <c r="R1871" s="8">
        <f t="shared" si="59"/>
        <v>13104.285714285714</v>
      </c>
    </row>
    <row r="1872" spans="1:18" x14ac:dyDescent="0.4">
      <c r="A1872" s="8" t="s">
        <v>10103</v>
      </c>
      <c r="B1872" s="8" t="s">
        <v>350</v>
      </c>
      <c r="C1872" s="8" t="s">
        <v>5229</v>
      </c>
      <c r="D1872" s="8" t="s">
        <v>5230</v>
      </c>
      <c r="E1872" s="8" t="s">
        <v>10568</v>
      </c>
      <c r="F1872" s="8" t="s">
        <v>5229</v>
      </c>
      <c r="G1872" s="19">
        <v>512.75</v>
      </c>
      <c r="H1872" s="8" t="s">
        <v>9911</v>
      </c>
      <c r="I1872" s="8">
        <v>1</v>
      </c>
      <c r="J1872" s="8" t="s">
        <v>9911</v>
      </c>
      <c r="K1872" s="8">
        <v>70</v>
      </c>
      <c r="L1872" s="8" t="s">
        <v>9911</v>
      </c>
      <c r="M1872" s="8">
        <v>100</v>
      </c>
      <c r="N1872" s="8">
        <v>732.5</v>
      </c>
      <c r="O1872" s="8">
        <v>732.5</v>
      </c>
      <c r="Q1872" t="str">
        <f t="shared" si="58"/>
        <v>감자치즈크로켓모짜렐라 치즈70g</v>
      </c>
      <c r="R1872" s="8">
        <f t="shared" si="59"/>
        <v>512.75</v>
      </c>
    </row>
    <row r="1873" spans="1:18" x14ac:dyDescent="0.4">
      <c r="A1873" s="8" t="s">
        <v>10145</v>
      </c>
      <c r="B1873" s="8" t="s">
        <v>1903</v>
      </c>
      <c r="C1873" s="8" t="s">
        <v>5229</v>
      </c>
      <c r="D1873" s="8" t="s">
        <v>5232</v>
      </c>
      <c r="E1873" s="8" t="s">
        <v>10568</v>
      </c>
      <c r="F1873" s="8" t="s">
        <v>5229</v>
      </c>
      <c r="G1873" s="19">
        <v>732.5</v>
      </c>
      <c r="H1873" s="8" t="s">
        <v>9911</v>
      </c>
      <c r="I1873" s="8">
        <v>1</v>
      </c>
      <c r="J1873" s="8" t="s">
        <v>9911</v>
      </c>
      <c r="K1873" s="8">
        <v>100</v>
      </c>
      <c r="L1873" s="8" t="s">
        <v>9911</v>
      </c>
      <c r="M1873" s="8">
        <v>100</v>
      </c>
      <c r="N1873" s="8">
        <v>732.5</v>
      </c>
      <c r="O1873" s="8">
        <v>732.5</v>
      </c>
      <c r="Q1873" t="str">
        <f t="shared" si="58"/>
        <v>고구마 치즈전모짜렐라 치즈1컵(100g)</v>
      </c>
      <c r="R1873" s="8">
        <f t="shared" si="59"/>
        <v>732.5</v>
      </c>
    </row>
    <row r="1874" spans="1:18" x14ac:dyDescent="0.4">
      <c r="A1874" s="8" t="s">
        <v>10569</v>
      </c>
      <c r="B1874" s="8" t="s">
        <v>871</v>
      </c>
      <c r="C1874" s="8" t="s">
        <v>5229</v>
      </c>
      <c r="D1874" s="8" t="s">
        <v>4459</v>
      </c>
      <c r="E1874" s="8" t="s">
        <v>10568</v>
      </c>
      <c r="F1874" s="8" t="s">
        <v>5229</v>
      </c>
      <c r="G1874" s="19">
        <v>1318.5</v>
      </c>
      <c r="H1874" s="8" t="s">
        <v>9911</v>
      </c>
      <c r="I1874" s="8">
        <v>1</v>
      </c>
      <c r="J1874" s="8" t="s">
        <v>9911</v>
      </c>
      <c r="K1874" s="8">
        <v>180</v>
      </c>
      <c r="L1874" s="8" t="s">
        <v>9911</v>
      </c>
      <c r="M1874" s="8">
        <v>100</v>
      </c>
      <c r="N1874" s="8">
        <v>732.5</v>
      </c>
      <c r="O1874" s="8">
        <v>732.5</v>
      </c>
      <c r="Q1874" t="str">
        <f t="shared" si="58"/>
        <v>치즈볼모짜렐라 치즈180g</v>
      </c>
      <c r="R1874" s="8">
        <f t="shared" si="59"/>
        <v>1318.5</v>
      </c>
    </row>
    <row r="1875" spans="1:18" x14ac:dyDescent="0.4">
      <c r="A1875" s="8" t="s">
        <v>10013</v>
      </c>
      <c r="B1875" s="8" t="s">
        <v>2037</v>
      </c>
      <c r="C1875" s="8" t="s">
        <v>5235</v>
      </c>
      <c r="D1875" s="8" t="s">
        <v>2856</v>
      </c>
      <c r="E1875" s="8" t="s">
        <v>10568</v>
      </c>
      <c r="F1875" s="8" t="s">
        <v>5235</v>
      </c>
      <c r="G1875" s="19">
        <v>1758</v>
      </c>
      <c r="H1875" s="20" t="s">
        <v>9920</v>
      </c>
      <c r="I1875" s="20">
        <v>2</v>
      </c>
      <c r="J1875" s="20" t="s">
        <v>9911</v>
      </c>
      <c r="K1875" s="20">
        <v>240</v>
      </c>
      <c r="L1875" s="20" t="s">
        <v>9911</v>
      </c>
      <c r="M1875" s="20">
        <v>100</v>
      </c>
      <c r="N1875" s="20">
        <v>732.5</v>
      </c>
      <c r="O1875" s="8">
        <v>732.5</v>
      </c>
      <c r="Q1875" t="str">
        <f t="shared" si="58"/>
        <v>치즈닭갈비모차렐라치즈2컵</v>
      </c>
      <c r="R1875" s="8">
        <f t="shared" si="59"/>
        <v>1758</v>
      </c>
    </row>
    <row r="1876" spans="1:18" x14ac:dyDescent="0.4">
      <c r="A1876" s="8" t="s">
        <v>10365</v>
      </c>
      <c r="B1876" s="8" t="s">
        <v>1223</v>
      </c>
      <c r="C1876" s="8" t="s">
        <v>5235</v>
      </c>
      <c r="D1876" s="8" t="s">
        <v>3174</v>
      </c>
      <c r="E1876" s="8" t="s">
        <v>10568</v>
      </c>
      <c r="F1876" s="8" t="s">
        <v>5235</v>
      </c>
      <c r="G1876" s="19">
        <v>1758</v>
      </c>
      <c r="H1876" s="20" t="s">
        <v>9920</v>
      </c>
      <c r="I1876" s="20">
        <v>0.5</v>
      </c>
      <c r="J1876" s="20" t="s">
        <v>9911</v>
      </c>
      <c r="K1876" s="20">
        <v>240</v>
      </c>
      <c r="L1876" s="20" t="s">
        <v>9911</v>
      </c>
      <c r="M1876" s="20">
        <v>100</v>
      </c>
      <c r="N1876" s="20">
        <v>732.5</v>
      </c>
      <c r="O1876" s="8">
        <v>732.5</v>
      </c>
      <c r="Q1876" t="str">
        <f t="shared" si="58"/>
        <v>샥슈카(에그인헬)모차렐라치즈1/2컵</v>
      </c>
      <c r="R1876" s="8">
        <f t="shared" si="59"/>
        <v>1758</v>
      </c>
    </row>
    <row r="1877" spans="1:18" x14ac:dyDescent="0.4">
      <c r="A1877" s="8" t="s">
        <v>10290</v>
      </c>
      <c r="B1877" s="8" t="s">
        <v>1125</v>
      </c>
      <c r="C1877" s="8" t="s">
        <v>5238</v>
      </c>
      <c r="D1877" s="8" t="s">
        <v>2869</v>
      </c>
      <c r="E1877" s="8" t="s">
        <v>10568</v>
      </c>
      <c r="F1877" s="8" t="s">
        <v>5239</v>
      </c>
      <c r="G1877" s="19">
        <v>1465</v>
      </c>
      <c r="H1877" s="8" t="s">
        <v>9911</v>
      </c>
      <c r="I1877" s="8">
        <v>1</v>
      </c>
      <c r="J1877" s="8" t="s">
        <v>9911</v>
      </c>
      <c r="K1877" s="8">
        <v>200</v>
      </c>
      <c r="L1877" s="8" t="s">
        <v>9911</v>
      </c>
      <c r="M1877" s="8">
        <v>100</v>
      </c>
      <c r="N1877" s="8">
        <v>732.5</v>
      </c>
      <c r="O1877" s="8">
        <v>732.5</v>
      </c>
      <c r="Q1877" t="str">
        <f t="shared" si="58"/>
        <v>치즈돈가스모차렐라치즈블럭(또는 피자치즈)200g</v>
      </c>
      <c r="R1877" s="8">
        <f t="shared" si="59"/>
        <v>1465</v>
      </c>
    </row>
    <row r="1878" spans="1:18" x14ac:dyDescent="0.4">
      <c r="A1878" s="8" t="s">
        <v>9989</v>
      </c>
      <c r="B1878" s="8" t="s">
        <v>1610</v>
      </c>
      <c r="C1878" s="8" t="s">
        <v>5241</v>
      </c>
      <c r="D1878" s="8" t="s">
        <v>2758</v>
      </c>
      <c r="E1878" s="8" t="s">
        <v>10451</v>
      </c>
      <c r="F1878" s="8" t="s">
        <v>5241</v>
      </c>
      <c r="G1878" s="19">
        <v>3858</v>
      </c>
      <c r="H1878" s="8" t="s">
        <v>9911</v>
      </c>
      <c r="I1878" s="8">
        <v>1</v>
      </c>
      <c r="J1878" s="8" t="s">
        <v>9911</v>
      </c>
      <c r="K1878" s="8">
        <v>400</v>
      </c>
      <c r="L1878" s="8" t="s">
        <v>9911</v>
      </c>
      <c r="M1878" s="8">
        <v>100</v>
      </c>
      <c r="N1878" s="8">
        <v>964.5</v>
      </c>
      <c r="O1878" s="8">
        <v>964.5</v>
      </c>
      <c r="Q1878" t="str">
        <f t="shared" si="58"/>
        <v>목살고추장구이목살400g</v>
      </c>
      <c r="R1878" s="8">
        <f t="shared" si="59"/>
        <v>3858</v>
      </c>
    </row>
    <row r="1879" spans="1:18" x14ac:dyDescent="0.4">
      <c r="A1879" s="8" t="s">
        <v>10207</v>
      </c>
      <c r="B1879" s="8" t="s">
        <v>2142</v>
      </c>
      <c r="C1879" s="8" t="s">
        <v>5241</v>
      </c>
      <c r="D1879" s="8" t="s">
        <v>2448</v>
      </c>
      <c r="E1879" s="8" t="s">
        <v>10451</v>
      </c>
      <c r="F1879" s="8" t="s">
        <v>5241</v>
      </c>
      <c r="G1879" s="19">
        <v>9645</v>
      </c>
      <c r="H1879" s="8" t="s">
        <v>9910</v>
      </c>
      <c r="I1879" s="8">
        <v>1</v>
      </c>
      <c r="J1879" s="8" t="s">
        <v>9911</v>
      </c>
      <c r="K1879" s="8">
        <v>1000</v>
      </c>
      <c r="L1879" s="8" t="s">
        <v>9911</v>
      </c>
      <c r="M1879" s="8">
        <v>100</v>
      </c>
      <c r="N1879" s="8">
        <v>964.5</v>
      </c>
      <c r="O1879" s="8">
        <v>964.5</v>
      </c>
      <c r="Q1879" t="str">
        <f t="shared" si="58"/>
        <v>목살김치찜목살1kg</v>
      </c>
      <c r="R1879" s="8">
        <f t="shared" si="59"/>
        <v>9645</v>
      </c>
    </row>
    <row r="1880" spans="1:18" x14ac:dyDescent="0.4">
      <c r="A1880" s="8" t="s">
        <v>10033</v>
      </c>
      <c r="B1880" s="8" t="s">
        <v>2323</v>
      </c>
      <c r="C1880" s="8" t="s">
        <v>5244</v>
      </c>
      <c r="D1880" s="8" t="s">
        <v>3466</v>
      </c>
      <c r="E1880" s="8" t="s">
        <v>10570</v>
      </c>
      <c r="F1880" s="8" t="s">
        <v>5244</v>
      </c>
      <c r="G1880" s="19">
        <v>152.75714285714287</v>
      </c>
      <c r="H1880" s="20" t="s">
        <v>9926</v>
      </c>
      <c r="I1880" s="20">
        <v>8</v>
      </c>
      <c r="J1880" s="20" t="s">
        <v>9911</v>
      </c>
      <c r="K1880" s="20">
        <v>10</v>
      </c>
      <c r="L1880" s="20" t="s">
        <v>9911</v>
      </c>
      <c r="M1880" s="20">
        <v>100</v>
      </c>
      <c r="N1880" s="20">
        <v>1527.5714285714287</v>
      </c>
      <c r="O1880" s="8">
        <v>1527.5714285714287</v>
      </c>
      <c r="Q1880" t="str">
        <f t="shared" si="58"/>
        <v>잡채목이버섯8개</v>
      </c>
      <c r="R1880" s="8">
        <f t="shared" si="59"/>
        <v>152.75714285714287</v>
      </c>
    </row>
    <row r="1881" spans="1:18" x14ac:dyDescent="0.4">
      <c r="A1881" s="8" t="s">
        <v>9986</v>
      </c>
      <c r="B1881" s="8" t="s">
        <v>1000</v>
      </c>
      <c r="C1881" s="8" t="s">
        <v>5244</v>
      </c>
      <c r="D1881" s="8" t="s">
        <v>2779</v>
      </c>
      <c r="E1881" s="8" t="s">
        <v>10570</v>
      </c>
      <c r="F1881" s="8" t="s">
        <v>5244</v>
      </c>
      <c r="G1881" s="19">
        <v>152.75714285714287</v>
      </c>
      <c r="H1881" s="20" t="s">
        <v>9926</v>
      </c>
      <c r="I1881" s="20">
        <v>2</v>
      </c>
      <c r="J1881" s="20" t="s">
        <v>9911</v>
      </c>
      <c r="K1881" s="20">
        <v>10</v>
      </c>
      <c r="L1881" s="20" t="s">
        <v>9911</v>
      </c>
      <c r="M1881" s="20">
        <v>100</v>
      </c>
      <c r="N1881" s="20">
        <v>1527.5714285714287</v>
      </c>
      <c r="O1881" s="8">
        <v>1527.5714285714287</v>
      </c>
      <c r="Q1881" t="str">
        <f t="shared" si="58"/>
        <v>짬뽕목이버섯2개</v>
      </c>
      <c r="R1881" s="8">
        <f t="shared" si="59"/>
        <v>152.75714285714287</v>
      </c>
    </row>
    <row r="1882" spans="1:18" x14ac:dyDescent="0.4">
      <c r="A1882" s="8" t="s">
        <v>10175</v>
      </c>
      <c r="B1882" s="8" t="s">
        <v>1372</v>
      </c>
      <c r="C1882" s="8" t="s">
        <v>5244</v>
      </c>
      <c r="D1882" s="8" t="s">
        <v>2774</v>
      </c>
      <c r="E1882" s="8" t="s">
        <v>10570</v>
      </c>
      <c r="F1882" s="8" t="s">
        <v>5244</v>
      </c>
      <c r="G1882" s="19">
        <v>152.75714285714287</v>
      </c>
      <c r="H1882" s="20" t="s">
        <v>9926</v>
      </c>
      <c r="I1882" s="20">
        <v>1</v>
      </c>
      <c r="J1882" s="20" t="s">
        <v>9911</v>
      </c>
      <c r="K1882" s="20">
        <v>10</v>
      </c>
      <c r="L1882" s="20" t="s">
        <v>9911</v>
      </c>
      <c r="M1882" s="20">
        <v>100</v>
      </c>
      <c r="N1882" s="20">
        <v>1527.5714285714287</v>
      </c>
      <c r="O1882" s="8">
        <v>1527.5714285714287</v>
      </c>
      <c r="Q1882" t="str">
        <f t="shared" si="58"/>
        <v>해장 짬뽕목이버섯1개</v>
      </c>
      <c r="R1882" s="8">
        <f t="shared" si="59"/>
        <v>152.75714285714287</v>
      </c>
    </row>
    <row r="1883" spans="1:18" x14ac:dyDescent="0.4">
      <c r="A1883" s="8" t="s">
        <v>10169</v>
      </c>
      <c r="B1883" s="8" t="s">
        <v>1404</v>
      </c>
      <c r="C1883" s="8" t="s">
        <v>5244</v>
      </c>
      <c r="D1883" s="8" t="s">
        <v>2774</v>
      </c>
      <c r="E1883" s="8" t="s">
        <v>10570</v>
      </c>
      <c r="F1883" s="8" t="s">
        <v>5244</v>
      </c>
      <c r="G1883" s="19">
        <v>152.75714285714287</v>
      </c>
      <c r="H1883" s="20" t="s">
        <v>9926</v>
      </c>
      <c r="I1883" s="20">
        <v>1</v>
      </c>
      <c r="J1883" s="20" t="s">
        <v>9911</v>
      </c>
      <c r="K1883" s="20">
        <v>10</v>
      </c>
      <c r="L1883" s="20" t="s">
        <v>9911</v>
      </c>
      <c r="M1883" s="20">
        <v>100</v>
      </c>
      <c r="N1883" s="20">
        <v>1527.5714285714287</v>
      </c>
      <c r="O1883" s="8">
        <v>1527.5714285714287</v>
      </c>
      <c r="Q1883" t="str">
        <f t="shared" si="58"/>
        <v>해물 볶음 짬뽕목이버섯1개</v>
      </c>
      <c r="R1883" s="8">
        <f t="shared" si="59"/>
        <v>152.75714285714287</v>
      </c>
    </row>
    <row r="1884" spans="1:18" x14ac:dyDescent="0.4">
      <c r="A1884" s="8" t="s">
        <v>10242</v>
      </c>
      <c r="B1884" s="8" t="s">
        <v>41</v>
      </c>
      <c r="C1884" s="8" t="s">
        <v>5257</v>
      </c>
      <c r="D1884" s="8" t="s">
        <v>5272</v>
      </c>
      <c r="E1884" s="8" t="s">
        <v>10571</v>
      </c>
      <c r="F1884" s="8" t="s">
        <v>5249</v>
      </c>
      <c r="G1884" s="19">
        <v>110</v>
      </c>
      <c r="H1884" s="20" t="s">
        <v>9911</v>
      </c>
      <c r="I1884" s="20">
        <v>100</v>
      </c>
      <c r="J1884" s="20" t="s">
        <v>9926</v>
      </c>
      <c r="K1884" s="20">
        <v>0.1</v>
      </c>
      <c r="L1884" s="20" t="s">
        <v>9926</v>
      </c>
      <c r="M1884" s="20">
        <v>1</v>
      </c>
      <c r="N1884" s="20">
        <v>1100</v>
      </c>
      <c r="O1884" s="8">
        <v>1100</v>
      </c>
      <c r="Q1884" t="str">
        <f t="shared" si="58"/>
        <v>유부만둣국무우⅛개(100g)</v>
      </c>
      <c r="R1884" s="8">
        <f t="shared" si="59"/>
        <v>110</v>
      </c>
    </row>
    <row r="1885" spans="1:18" x14ac:dyDescent="0.4">
      <c r="A1885" s="8" t="s">
        <v>9908</v>
      </c>
      <c r="B1885" s="8" t="s">
        <v>2358</v>
      </c>
      <c r="C1885" s="8" t="s">
        <v>5249</v>
      </c>
      <c r="D1885" s="8" t="s">
        <v>5250</v>
      </c>
      <c r="E1885" s="8" t="s">
        <v>5249</v>
      </c>
      <c r="F1885" s="8" t="s">
        <v>5249</v>
      </c>
      <c r="G1885" s="19">
        <v>110</v>
      </c>
      <c r="H1885" s="20" t="s">
        <v>9911</v>
      </c>
      <c r="I1885" s="20">
        <v>100</v>
      </c>
      <c r="J1885" s="20" t="s">
        <v>9926</v>
      </c>
      <c r="K1885" s="20">
        <v>0.1</v>
      </c>
      <c r="L1885" s="20" t="s">
        <v>9926</v>
      </c>
      <c r="M1885" s="20">
        <v>1</v>
      </c>
      <c r="N1885" s="20">
        <v>1100</v>
      </c>
      <c r="O1885" s="8">
        <v>1190</v>
      </c>
      <c r="Q1885" t="str">
        <f t="shared" si="58"/>
        <v>갈비찜무1조각(100g)</v>
      </c>
      <c r="R1885" s="8">
        <f t="shared" si="59"/>
        <v>110</v>
      </c>
    </row>
    <row r="1886" spans="1:18" x14ac:dyDescent="0.4">
      <c r="A1886" s="8" t="s">
        <v>10196</v>
      </c>
      <c r="B1886" s="8" t="s">
        <v>2388</v>
      </c>
      <c r="C1886" s="8" t="s">
        <v>5249</v>
      </c>
      <c r="D1886" s="8" t="s">
        <v>5281</v>
      </c>
      <c r="E1886" s="8" t="s">
        <v>5249</v>
      </c>
      <c r="F1886" s="8" t="s">
        <v>5249</v>
      </c>
      <c r="G1886" s="19">
        <v>110</v>
      </c>
      <c r="H1886" s="20" t="s">
        <v>9911</v>
      </c>
      <c r="I1886" s="20">
        <v>100</v>
      </c>
      <c r="J1886" s="20" t="s">
        <v>9926</v>
      </c>
      <c r="K1886" s="20">
        <v>0.1</v>
      </c>
      <c r="L1886" s="20" t="s">
        <v>9926</v>
      </c>
      <c r="M1886" s="20">
        <v>1</v>
      </c>
      <c r="N1886" s="20">
        <v>1100</v>
      </c>
      <c r="O1886" s="8">
        <v>1190</v>
      </c>
      <c r="Q1886" t="str">
        <f t="shared" si="58"/>
        <v>청국장찌개무⅛개 (100g)</v>
      </c>
      <c r="R1886" s="8">
        <f t="shared" si="59"/>
        <v>110</v>
      </c>
    </row>
    <row r="1887" spans="1:18" x14ac:dyDescent="0.4">
      <c r="A1887" s="8" t="s">
        <v>9929</v>
      </c>
      <c r="B1887" s="8" t="s">
        <v>365</v>
      </c>
      <c r="C1887" s="8" t="s">
        <v>5257</v>
      </c>
      <c r="D1887" s="8" t="s">
        <v>5258</v>
      </c>
      <c r="E1887" s="8" t="s">
        <v>10571</v>
      </c>
      <c r="F1887" s="8" t="s">
        <v>5249</v>
      </c>
      <c r="G1887" s="19">
        <v>110</v>
      </c>
      <c r="H1887" s="20" t="s">
        <v>9911</v>
      </c>
      <c r="I1887" s="20">
        <v>60</v>
      </c>
      <c r="J1887" s="20" t="s">
        <v>9926</v>
      </c>
      <c r="K1887" s="20">
        <v>0.1</v>
      </c>
      <c r="L1887" s="20" t="s">
        <v>9926</v>
      </c>
      <c r="M1887" s="20">
        <v>1</v>
      </c>
      <c r="N1887" s="20">
        <v>1100</v>
      </c>
      <c r="O1887" s="8">
        <v>1100</v>
      </c>
      <c r="Q1887" t="str">
        <f t="shared" si="58"/>
        <v>냉소바무우약간(60g)</v>
      </c>
      <c r="R1887" s="8">
        <f t="shared" si="59"/>
        <v>110</v>
      </c>
    </row>
    <row r="1888" spans="1:18" x14ac:dyDescent="0.4">
      <c r="A1888" s="8" t="s">
        <v>10009</v>
      </c>
      <c r="B1888" s="8" t="s">
        <v>652</v>
      </c>
      <c r="C1888" s="8" t="s">
        <v>5249</v>
      </c>
      <c r="D1888" s="8" t="s">
        <v>3535</v>
      </c>
      <c r="E1888" s="8" t="s">
        <v>5249</v>
      </c>
      <c r="F1888" s="8" t="s">
        <v>5249</v>
      </c>
      <c r="G1888" s="19">
        <v>110</v>
      </c>
      <c r="H1888" s="20" t="s">
        <v>9911</v>
      </c>
      <c r="I1888" s="20">
        <v>50</v>
      </c>
      <c r="J1888" s="20" t="s">
        <v>9926</v>
      </c>
      <c r="K1888" s="20">
        <v>0.1</v>
      </c>
      <c r="L1888" s="20" t="s">
        <v>9926</v>
      </c>
      <c r="M1888" s="20">
        <v>1</v>
      </c>
      <c r="N1888" s="20">
        <v>1100</v>
      </c>
      <c r="O1888" s="8">
        <v>1190</v>
      </c>
      <c r="Q1888" t="str">
        <f t="shared" si="58"/>
        <v>밀푀유나베무50g</v>
      </c>
      <c r="R1888" s="8">
        <f t="shared" si="59"/>
        <v>110</v>
      </c>
    </row>
    <row r="1889" spans="1:18" x14ac:dyDescent="0.4">
      <c r="A1889" s="8" t="s">
        <v>9991</v>
      </c>
      <c r="B1889" s="8" t="s">
        <v>1975</v>
      </c>
      <c r="C1889" s="8" t="s">
        <v>5249</v>
      </c>
      <c r="D1889" s="8" t="s">
        <v>5253</v>
      </c>
      <c r="E1889" s="8" t="s">
        <v>5249</v>
      </c>
      <c r="F1889" s="8" t="s">
        <v>5249</v>
      </c>
      <c r="G1889" s="19">
        <v>110</v>
      </c>
      <c r="H1889" s="20" t="s">
        <v>10572</v>
      </c>
      <c r="I1889" s="20">
        <v>1</v>
      </c>
      <c r="J1889" s="20" t="s">
        <v>9926</v>
      </c>
      <c r="K1889" s="20">
        <v>0.1</v>
      </c>
      <c r="L1889" s="20" t="s">
        <v>9926</v>
      </c>
      <c r="M1889" s="20">
        <v>1</v>
      </c>
      <c r="N1889" s="20">
        <v>1100</v>
      </c>
      <c r="O1889" s="8">
        <v>1190</v>
      </c>
      <c r="Q1889" t="str">
        <f t="shared" si="58"/>
        <v>고등어조림무1토막</v>
      </c>
      <c r="R1889" s="8">
        <f t="shared" si="59"/>
        <v>110</v>
      </c>
    </row>
    <row r="1890" spans="1:18" x14ac:dyDescent="0.4">
      <c r="A1890" s="8" t="s">
        <v>10120</v>
      </c>
      <c r="B1890" s="8" t="s">
        <v>1731</v>
      </c>
      <c r="C1890" s="8" t="s">
        <v>5257</v>
      </c>
      <c r="D1890" s="8" t="s">
        <v>5275</v>
      </c>
      <c r="E1890" s="8" t="s">
        <v>10571</v>
      </c>
      <c r="F1890" s="8" t="s">
        <v>5249</v>
      </c>
      <c r="G1890" s="19">
        <v>137.5</v>
      </c>
      <c r="H1890" s="20" t="s">
        <v>10344</v>
      </c>
      <c r="I1890" s="20">
        <v>0.125</v>
      </c>
      <c r="J1890" s="20" t="s">
        <v>9926</v>
      </c>
      <c r="K1890" s="20">
        <v>0.125</v>
      </c>
      <c r="L1890" s="20" t="s">
        <v>9926</v>
      </c>
      <c r="M1890" s="20">
        <v>1</v>
      </c>
      <c r="N1890" s="20">
        <v>1100</v>
      </c>
      <c r="O1890" s="8">
        <v>1100</v>
      </c>
      <c r="Q1890" t="str">
        <f t="shared" si="58"/>
        <v>전복해조 비빔밥무우⅛쪽</v>
      </c>
      <c r="R1890" s="8">
        <f t="shared" si="59"/>
        <v>137.5</v>
      </c>
    </row>
    <row r="1891" spans="1:18" x14ac:dyDescent="0.4">
      <c r="A1891" s="8" t="s">
        <v>10199</v>
      </c>
      <c r="B1891" s="8" t="s">
        <v>378</v>
      </c>
      <c r="C1891" s="8" t="s">
        <v>5249</v>
      </c>
      <c r="D1891" s="8" t="s">
        <v>4278</v>
      </c>
      <c r="E1891" s="8" t="s">
        <v>5249</v>
      </c>
      <c r="F1891" s="8" t="s">
        <v>5249</v>
      </c>
      <c r="G1891" s="19">
        <v>148.75</v>
      </c>
      <c r="H1891" s="8" t="s">
        <v>9926</v>
      </c>
      <c r="I1891" s="8">
        <v>0.125</v>
      </c>
      <c r="J1891" s="8" t="s">
        <v>9926</v>
      </c>
      <c r="K1891" s="8">
        <v>0.125</v>
      </c>
      <c r="L1891" s="8" t="s">
        <v>9926</v>
      </c>
      <c r="M1891" s="8">
        <v>1</v>
      </c>
      <c r="N1891" s="8">
        <v>1190</v>
      </c>
      <c r="O1891" s="8">
        <v>1190</v>
      </c>
      <c r="Q1891" t="str">
        <f t="shared" si="58"/>
        <v>차돌박이 된장찌개무1/8개</v>
      </c>
      <c r="R1891" s="8">
        <f t="shared" si="59"/>
        <v>148.75</v>
      </c>
    </row>
    <row r="1892" spans="1:18" x14ac:dyDescent="0.4">
      <c r="A1892" s="8" t="s">
        <v>10066</v>
      </c>
      <c r="B1892" s="8" t="s">
        <v>2019</v>
      </c>
      <c r="C1892" s="8" t="s">
        <v>5249</v>
      </c>
      <c r="D1892" s="8" t="s">
        <v>4278</v>
      </c>
      <c r="E1892" s="8" t="s">
        <v>5249</v>
      </c>
      <c r="F1892" s="8" t="s">
        <v>5249</v>
      </c>
      <c r="G1892" s="19">
        <v>148.75</v>
      </c>
      <c r="H1892" s="8" t="s">
        <v>9926</v>
      </c>
      <c r="I1892" s="8">
        <v>0.125</v>
      </c>
      <c r="J1892" s="8" t="s">
        <v>9926</v>
      </c>
      <c r="K1892" s="8">
        <v>0.125</v>
      </c>
      <c r="L1892" s="8" t="s">
        <v>9926</v>
      </c>
      <c r="M1892" s="8">
        <v>1</v>
      </c>
      <c r="N1892" s="8">
        <v>1190</v>
      </c>
      <c r="O1892" s="8">
        <v>1190</v>
      </c>
      <c r="Q1892" t="str">
        <f t="shared" si="58"/>
        <v>갈비탕무1/8개</v>
      </c>
      <c r="R1892" s="8">
        <f t="shared" si="59"/>
        <v>148.75</v>
      </c>
    </row>
    <row r="1893" spans="1:18" x14ac:dyDescent="0.4">
      <c r="A1893" s="8" t="s">
        <v>10066</v>
      </c>
      <c r="B1893" s="8" t="s">
        <v>2019</v>
      </c>
      <c r="C1893" s="8" t="s">
        <v>5249</v>
      </c>
      <c r="D1893" s="8" t="s">
        <v>4278</v>
      </c>
      <c r="E1893" s="8" t="s">
        <v>5249</v>
      </c>
      <c r="F1893" s="8" t="s">
        <v>5249</v>
      </c>
      <c r="G1893" s="19">
        <v>148.75</v>
      </c>
      <c r="H1893" s="8" t="s">
        <v>9926</v>
      </c>
      <c r="I1893" s="8">
        <v>0.125</v>
      </c>
      <c r="J1893" s="8" t="s">
        <v>9926</v>
      </c>
      <c r="K1893" s="8">
        <v>0.125</v>
      </c>
      <c r="L1893" s="8" t="s">
        <v>9926</v>
      </c>
      <c r="M1893" s="8">
        <v>1</v>
      </c>
      <c r="N1893" s="8">
        <v>1190</v>
      </c>
      <c r="O1893" s="8">
        <v>1190</v>
      </c>
      <c r="Q1893" t="str">
        <f t="shared" si="58"/>
        <v>갈비탕무1/8개</v>
      </c>
      <c r="R1893" s="8">
        <f t="shared" si="59"/>
        <v>148.75</v>
      </c>
    </row>
    <row r="1894" spans="1:18" x14ac:dyDescent="0.4">
      <c r="A1894" s="8" t="s">
        <v>10038</v>
      </c>
      <c r="B1894" s="8" t="s">
        <v>1827</v>
      </c>
      <c r="C1894" s="8" t="s">
        <v>5249</v>
      </c>
      <c r="D1894" s="8" t="s">
        <v>4278</v>
      </c>
      <c r="E1894" s="8" t="s">
        <v>5249</v>
      </c>
      <c r="F1894" s="8" t="s">
        <v>5249</v>
      </c>
      <c r="G1894" s="19">
        <v>148.75</v>
      </c>
      <c r="H1894" s="8" t="s">
        <v>9926</v>
      </c>
      <c r="I1894" s="8">
        <v>0.125</v>
      </c>
      <c r="J1894" s="8" t="s">
        <v>9926</v>
      </c>
      <c r="K1894" s="8">
        <v>0.125</v>
      </c>
      <c r="L1894" s="8" t="s">
        <v>9926</v>
      </c>
      <c r="M1894" s="8">
        <v>1</v>
      </c>
      <c r="N1894" s="8">
        <v>1190</v>
      </c>
      <c r="O1894" s="8">
        <v>1190</v>
      </c>
      <c r="Q1894" t="str">
        <f t="shared" si="58"/>
        <v>주꾸미샤브샤브무1/8개</v>
      </c>
      <c r="R1894" s="8">
        <f t="shared" si="59"/>
        <v>148.75</v>
      </c>
    </row>
    <row r="1895" spans="1:18" x14ac:dyDescent="0.4">
      <c r="A1895" s="8" t="s">
        <v>10027</v>
      </c>
      <c r="B1895" s="8" t="s">
        <v>1673</v>
      </c>
      <c r="C1895" s="8" t="s">
        <v>5249</v>
      </c>
      <c r="D1895" s="8" t="s">
        <v>5279</v>
      </c>
      <c r="E1895" s="8" t="s">
        <v>5249</v>
      </c>
      <c r="F1895" s="8" t="s">
        <v>5249</v>
      </c>
      <c r="G1895" s="19">
        <v>198.33333333333331</v>
      </c>
      <c r="H1895" s="8" t="s">
        <v>9926</v>
      </c>
      <c r="I1895" s="8">
        <v>0.16666666666666666</v>
      </c>
      <c r="J1895" s="8" t="s">
        <v>9926</v>
      </c>
      <c r="K1895" s="8">
        <v>0.16666666666666666</v>
      </c>
      <c r="L1895" s="8" t="s">
        <v>9926</v>
      </c>
      <c r="M1895" s="8">
        <v>1</v>
      </c>
      <c r="N1895" s="8">
        <v>1190</v>
      </c>
      <c r="O1895" s="8">
        <v>1190</v>
      </c>
      <c r="Q1895" t="str">
        <f t="shared" si="58"/>
        <v>차돌박이샤브샤브무⅙ 개</v>
      </c>
      <c r="R1895" s="8">
        <f t="shared" si="59"/>
        <v>198.33333333333331</v>
      </c>
    </row>
    <row r="1896" spans="1:18" x14ac:dyDescent="0.4">
      <c r="A1896" s="8" t="s">
        <v>10029</v>
      </c>
      <c r="B1896" s="8" t="s">
        <v>2179</v>
      </c>
      <c r="C1896" s="8" t="s">
        <v>5249</v>
      </c>
      <c r="D1896" s="8" t="s">
        <v>4035</v>
      </c>
      <c r="E1896" s="8" t="s">
        <v>5249</v>
      </c>
      <c r="F1896" s="8" t="s">
        <v>5249</v>
      </c>
      <c r="G1896" s="19">
        <v>198.33333333333331</v>
      </c>
      <c r="H1896" s="8" t="s">
        <v>9926</v>
      </c>
      <c r="I1896" s="8">
        <v>0.16666666666666666</v>
      </c>
      <c r="J1896" s="8" t="s">
        <v>9926</v>
      </c>
      <c r="K1896" s="8">
        <v>0.16666666666666666</v>
      </c>
      <c r="L1896" s="8" t="s">
        <v>9926</v>
      </c>
      <c r="M1896" s="8">
        <v>1</v>
      </c>
      <c r="N1896" s="8">
        <v>1190</v>
      </c>
      <c r="O1896" s="8">
        <v>1190</v>
      </c>
      <c r="Q1896" t="str">
        <f t="shared" si="58"/>
        <v>낙지 연포탕무1/6개</v>
      </c>
      <c r="R1896" s="8">
        <f t="shared" si="59"/>
        <v>198.33333333333331</v>
      </c>
    </row>
    <row r="1897" spans="1:18" x14ac:dyDescent="0.4">
      <c r="A1897" s="8" t="s">
        <v>10176</v>
      </c>
      <c r="B1897" s="8" t="s">
        <v>2318</v>
      </c>
      <c r="C1897" s="8" t="s">
        <v>5249</v>
      </c>
      <c r="D1897" s="8" t="s">
        <v>4035</v>
      </c>
      <c r="E1897" s="8" t="s">
        <v>5249</v>
      </c>
      <c r="F1897" s="8" t="s">
        <v>5249</v>
      </c>
      <c r="G1897" s="19">
        <v>198.33333333333331</v>
      </c>
      <c r="H1897" s="8" t="s">
        <v>9926</v>
      </c>
      <c r="I1897" s="8">
        <v>0.16666666666666666</v>
      </c>
      <c r="J1897" s="8" t="s">
        <v>9926</v>
      </c>
      <c r="K1897" s="8">
        <v>0.16666666666666666</v>
      </c>
      <c r="L1897" s="8" t="s">
        <v>9926</v>
      </c>
      <c r="M1897" s="8">
        <v>1</v>
      </c>
      <c r="N1897" s="8">
        <v>1190</v>
      </c>
      <c r="O1897" s="8">
        <v>1190</v>
      </c>
      <c r="Q1897" t="str">
        <f t="shared" si="58"/>
        <v>닭개장무1/6개</v>
      </c>
      <c r="R1897" s="8">
        <f t="shared" si="59"/>
        <v>198.33333333333331</v>
      </c>
    </row>
    <row r="1898" spans="1:18" x14ac:dyDescent="0.4">
      <c r="A1898" s="8" t="s">
        <v>9995</v>
      </c>
      <c r="B1898" s="8" t="s">
        <v>1968</v>
      </c>
      <c r="C1898" s="8" t="s">
        <v>5249</v>
      </c>
      <c r="D1898" s="8" t="s">
        <v>4035</v>
      </c>
      <c r="E1898" s="8" t="s">
        <v>5249</v>
      </c>
      <c r="F1898" s="8" t="s">
        <v>5249</v>
      </c>
      <c r="G1898" s="19">
        <v>198.33333333333331</v>
      </c>
      <c r="H1898" s="8" t="s">
        <v>9926</v>
      </c>
      <c r="I1898" s="8">
        <v>0.16666666666666666</v>
      </c>
      <c r="J1898" s="8" t="s">
        <v>9926</v>
      </c>
      <c r="K1898" s="8">
        <v>0.16666666666666666</v>
      </c>
      <c r="L1898" s="8" t="s">
        <v>9926</v>
      </c>
      <c r="M1898" s="8">
        <v>1</v>
      </c>
      <c r="N1898" s="8">
        <v>1190</v>
      </c>
      <c r="O1898" s="8">
        <v>1190</v>
      </c>
      <c r="Q1898" t="str">
        <f t="shared" si="58"/>
        <v>반미월남쌈무1/6개</v>
      </c>
      <c r="R1898" s="8">
        <f t="shared" si="59"/>
        <v>198.33333333333331</v>
      </c>
    </row>
    <row r="1899" spans="1:18" x14ac:dyDescent="0.4">
      <c r="A1899" s="8" t="s">
        <v>10148</v>
      </c>
      <c r="B1899" s="8" t="s">
        <v>2013</v>
      </c>
      <c r="C1899" s="8" t="s">
        <v>5249</v>
      </c>
      <c r="D1899" s="8" t="s">
        <v>4035</v>
      </c>
      <c r="E1899" s="8" t="s">
        <v>5249</v>
      </c>
      <c r="F1899" s="8" t="s">
        <v>5249</v>
      </c>
      <c r="G1899" s="19">
        <v>198.33333333333331</v>
      </c>
      <c r="H1899" s="8" t="s">
        <v>9926</v>
      </c>
      <c r="I1899" s="8">
        <v>0.16666666666666666</v>
      </c>
      <c r="J1899" s="8" t="s">
        <v>9926</v>
      </c>
      <c r="K1899" s="8">
        <v>0.16666666666666666</v>
      </c>
      <c r="L1899" s="8" t="s">
        <v>9926</v>
      </c>
      <c r="M1899" s="8">
        <v>1</v>
      </c>
      <c r="N1899" s="8">
        <v>1190</v>
      </c>
      <c r="O1899" s="8">
        <v>1190</v>
      </c>
      <c r="Q1899" t="str">
        <f t="shared" si="58"/>
        <v>알탕무1/6개</v>
      </c>
      <c r="R1899" s="8">
        <f t="shared" si="59"/>
        <v>198.33333333333331</v>
      </c>
    </row>
    <row r="1900" spans="1:18" x14ac:dyDescent="0.4">
      <c r="A1900" s="8" t="s">
        <v>9998</v>
      </c>
      <c r="B1900" s="8" t="s">
        <v>903</v>
      </c>
      <c r="C1900" s="8" t="s">
        <v>5249</v>
      </c>
      <c r="D1900" s="8" t="s">
        <v>4035</v>
      </c>
      <c r="E1900" s="8" t="s">
        <v>5249</v>
      </c>
      <c r="F1900" s="8" t="s">
        <v>5249</v>
      </c>
      <c r="G1900" s="19">
        <v>198.33333333333331</v>
      </c>
      <c r="H1900" s="8" t="s">
        <v>9926</v>
      </c>
      <c r="I1900" s="8">
        <v>0.16666666666666666</v>
      </c>
      <c r="J1900" s="8" t="s">
        <v>9926</v>
      </c>
      <c r="K1900" s="8">
        <v>0.16666666666666666</v>
      </c>
      <c r="L1900" s="8" t="s">
        <v>9926</v>
      </c>
      <c r="M1900" s="8">
        <v>1</v>
      </c>
      <c r="N1900" s="8">
        <v>1190</v>
      </c>
      <c r="O1900" s="8">
        <v>1190</v>
      </c>
      <c r="Q1900" t="str">
        <f t="shared" si="58"/>
        <v>반미샌드위치무1/6개</v>
      </c>
      <c r="R1900" s="8">
        <f t="shared" si="59"/>
        <v>198.33333333333331</v>
      </c>
    </row>
    <row r="1901" spans="1:18" x14ac:dyDescent="0.4">
      <c r="A1901" s="8" t="s">
        <v>10193</v>
      </c>
      <c r="B1901" s="8" t="s">
        <v>801</v>
      </c>
      <c r="C1901" s="8" t="s">
        <v>5249</v>
      </c>
      <c r="D1901" s="8" t="s">
        <v>4035</v>
      </c>
      <c r="E1901" s="8" t="s">
        <v>5249</v>
      </c>
      <c r="F1901" s="8" t="s">
        <v>5249</v>
      </c>
      <c r="G1901" s="19">
        <v>198.33333333333331</v>
      </c>
      <c r="H1901" s="8" t="s">
        <v>9926</v>
      </c>
      <c r="I1901" s="8">
        <v>0.16666666666666666</v>
      </c>
      <c r="J1901" s="8" t="s">
        <v>9926</v>
      </c>
      <c r="K1901" s="8">
        <v>0.16666666666666666</v>
      </c>
      <c r="L1901" s="8" t="s">
        <v>9926</v>
      </c>
      <c r="M1901" s="8">
        <v>1</v>
      </c>
      <c r="N1901" s="8">
        <v>1190</v>
      </c>
      <c r="O1901" s="8">
        <v>1190</v>
      </c>
      <c r="Q1901" t="str">
        <f t="shared" si="58"/>
        <v>동태찌개무1/6개</v>
      </c>
      <c r="R1901" s="8">
        <f t="shared" si="59"/>
        <v>198.33333333333331</v>
      </c>
    </row>
    <row r="1902" spans="1:18" x14ac:dyDescent="0.4">
      <c r="A1902" s="8" t="s">
        <v>10190</v>
      </c>
      <c r="B1902" s="8" t="s">
        <v>2342</v>
      </c>
      <c r="C1902" s="8" t="s">
        <v>5249</v>
      </c>
      <c r="D1902" s="8" t="s">
        <v>4035</v>
      </c>
      <c r="E1902" s="8" t="s">
        <v>5249</v>
      </c>
      <c r="F1902" s="8" t="s">
        <v>5249</v>
      </c>
      <c r="G1902" s="19">
        <v>198.33333333333331</v>
      </c>
      <c r="H1902" s="8" t="s">
        <v>9926</v>
      </c>
      <c r="I1902" s="8">
        <v>0.16666666666666666</v>
      </c>
      <c r="J1902" s="8" t="s">
        <v>9926</v>
      </c>
      <c r="K1902" s="8">
        <v>0.16666666666666666</v>
      </c>
      <c r="L1902" s="8" t="s">
        <v>9926</v>
      </c>
      <c r="M1902" s="8">
        <v>1</v>
      </c>
      <c r="N1902" s="8">
        <v>1190</v>
      </c>
      <c r="O1902" s="8">
        <v>1190</v>
      </c>
      <c r="Q1902" t="str">
        <f t="shared" si="58"/>
        <v>꽃게탕무1/6개</v>
      </c>
      <c r="R1902" s="8">
        <f t="shared" si="59"/>
        <v>198.33333333333331</v>
      </c>
    </row>
    <row r="1903" spans="1:18" x14ac:dyDescent="0.4">
      <c r="A1903" s="8" t="s">
        <v>10039</v>
      </c>
      <c r="B1903" s="8" t="s">
        <v>1804</v>
      </c>
      <c r="C1903" s="8" t="s">
        <v>5249</v>
      </c>
      <c r="D1903" s="8" t="s">
        <v>4035</v>
      </c>
      <c r="E1903" s="8" t="s">
        <v>5249</v>
      </c>
      <c r="F1903" s="8" t="s">
        <v>5249</v>
      </c>
      <c r="G1903" s="19">
        <v>198.33333333333331</v>
      </c>
      <c r="H1903" s="8" t="s">
        <v>9926</v>
      </c>
      <c r="I1903" s="8">
        <v>0.16666666666666666</v>
      </c>
      <c r="J1903" s="8" t="s">
        <v>9926</v>
      </c>
      <c r="K1903" s="8">
        <v>0.16666666666666666</v>
      </c>
      <c r="L1903" s="8" t="s">
        <v>9926</v>
      </c>
      <c r="M1903" s="8">
        <v>1</v>
      </c>
      <c r="N1903" s="8">
        <v>1190</v>
      </c>
      <c r="O1903" s="8">
        <v>1190</v>
      </c>
      <c r="Q1903" t="str">
        <f t="shared" si="58"/>
        <v>황태구이무1/6개</v>
      </c>
      <c r="R1903" s="8">
        <f t="shared" si="59"/>
        <v>198.33333333333331</v>
      </c>
    </row>
    <row r="1904" spans="1:18" x14ac:dyDescent="0.4">
      <c r="A1904" s="8" t="s">
        <v>10177</v>
      </c>
      <c r="B1904" s="8" t="s">
        <v>993</v>
      </c>
      <c r="C1904" s="8" t="s">
        <v>5249</v>
      </c>
      <c r="D1904" s="8" t="s">
        <v>4271</v>
      </c>
      <c r="E1904" s="8" t="s">
        <v>5249</v>
      </c>
      <c r="F1904" s="8" t="s">
        <v>5249</v>
      </c>
      <c r="G1904" s="19">
        <v>238</v>
      </c>
      <c r="H1904" s="8" t="s">
        <v>9926</v>
      </c>
      <c r="I1904" s="8">
        <v>0.2</v>
      </c>
      <c r="J1904" s="8" t="s">
        <v>9926</v>
      </c>
      <c r="K1904" s="8">
        <v>0.2</v>
      </c>
      <c r="L1904" s="8" t="s">
        <v>9926</v>
      </c>
      <c r="M1904" s="8">
        <v>1</v>
      </c>
      <c r="N1904" s="8">
        <v>1190</v>
      </c>
      <c r="O1904" s="8">
        <v>1190</v>
      </c>
      <c r="Q1904" t="str">
        <f t="shared" si="58"/>
        <v>육개장무1/5개</v>
      </c>
      <c r="R1904" s="8">
        <f t="shared" si="59"/>
        <v>238</v>
      </c>
    </row>
    <row r="1905" spans="1:18" x14ac:dyDescent="0.4">
      <c r="A1905" s="8" t="s">
        <v>10071</v>
      </c>
      <c r="B1905" s="8" t="s">
        <v>2150</v>
      </c>
      <c r="C1905" s="8" t="s">
        <v>5249</v>
      </c>
      <c r="D1905" s="8" t="s">
        <v>4224</v>
      </c>
      <c r="E1905" s="8" t="s">
        <v>5249</v>
      </c>
      <c r="F1905" s="8" t="s">
        <v>5249</v>
      </c>
      <c r="G1905" s="19">
        <v>297.5</v>
      </c>
      <c r="H1905" s="8" t="s">
        <v>9926</v>
      </c>
      <c r="I1905" s="8">
        <v>0.25</v>
      </c>
      <c r="J1905" s="8" t="s">
        <v>9926</v>
      </c>
      <c r="K1905" s="8">
        <v>0.25</v>
      </c>
      <c r="L1905" s="8" t="s">
        <v>9926</v>
      </c>
      <c r="M1905" s="8">
        <v>1</v>
      </c>
      <c r="N1905" s="8">
        <v>1190</v>
      </c>
      <c r="O1905" s="8">
        <v>1190</v>
      </c>
      <c r="Q1905" t="str">
        <f t="shared" si="58"/>
        <v>소고기 갈비찜무1/4개</v>
      </c>
      <c r="R1905" s="8">
        <f t="shared" si="59"/>
        <v>297.5</v>
      </c>
    </row>
    <row r="1906" spans="1:18" x14ac:dyDescent="0.4">
      <c r="A1906" s="8" t="s">
        <v>10237</v>
      </c>
      <c r="B1906" s="8" t="s">
        <v>1323</v>
      </c>
      <c r="C1906" s="8" t="s">
        <v>5249</v>
      </c>
      <c r="D1906" s="8" t="s">
        <v>4224</v>
      </c>
      <c r="E1906" s="8" t="s">
        <v>5249</v>
      </c>
      <c r="F1906" s="8" t="s">
        <v>5249</v>
      </c>
      <c r="G1906" s="19">
        <v>297.5</v>
      </c>
      <c r="H1906" s="8" t="s">
        <v>9926</v>
      </c>
      <c r="I1906" s="8">
        <v>0.25</v>
      </c>
      <c r="J1906" s="8" t="s">
        <v>9926</v>
      </c>
      <c r="K1906" s="8">
        <v>0.25</v>
      </c>
      <c r="L1906" s="8" t="s">
        <v>9926</v>
      </c>
      <c r="M1906" s="8">
        <v>1</v>
      </c>
      <c r="N1906" s="8">
        <v>1190</v>
      </c>
      <c r="O1906" s="8">
        <v>1190</v>
      </c>
      <c r="Q1906" t="str">
        <f t="shared" si="58"/>
        <v>오징어뭇국무1/4개</v>
      </c>
      <c r="R1906" s="8">
        <f t="shared" si="59"/>
        <v>297.5</v>
      </c>
    </row>
    <row r="1907" spans="1:18" x14ac:dyDescent="0.4">
      <c r="A1907" s="8" t="s">
        <v>9963</v>
      </c>
      <c r="B1907" s="8" t="s">
        <v>2047</v>
      </c>
      <c r="C1907" s="8" t="s">
        <v>5249</v>
      </c>
      <c r="D1907" s="8" t="s">
        <v>4224</v>
      </c>
      <c r="E1907" s="8" t="s">
        <v>5249</v>
      </c>
      <c r="F1907" s="8" t="s">
        <v>5249</v>
      </c>
      <c r="G1907" s="19">
        <v>297.5</v>
      </c>
      <c r="H1907" s="8" t="s">
        <v>9926</v>
      </c>
      <c r="I1907" s="8">
        <v>0.25</v>
      </c>
      <c r="J1907" s="8" t="s">
        <v>9926</v>
      </c>
      <c r="K1907" s="8">
        <v>0.25</v>
      </c>
      <c r="L1907" s="8" t="s">
        <v>9926</v>
      </c>
      <c r="M1907" s="8">
        <v>1</v>
      </c>
      <c r="N1907" s="8">
        <v>1190</v>
      </c>
      <c r="O1907" s="8">
        <v>1190</v>
      </c>
      <c r="Q1907" t="str">
        <f t="shared" si="58"/>
        <v>돼지등갈비찜무1/4개</v>
      </c>
      <c r="R1907" s="8">
        <f t="shared" si="59"/>
        <v>297.5</v>
      </c>
    </row>
    <row r="1908" spans="1:18" x14ac:dyDescent="0.4">
      <c r="A1908" s="8" t="s">
        <v>9965</v>
      </c>
      <c r="B1908" s="8" t="s">
        <v>2005</v>
      </c>
      <c r="C1908" s="8" t="s">
        <v>5249</v>
      </c>
      <c r="D1908" s="8" t="s">
        <v>4224</v>
      </c>
      <c r="E1908" s="8" t="s">
        <v>5249</v>
      </c>
      <c r="F1908" s="8" t="s">
        <v>5249</v>
      </c>
      <c r="G1908" s="19">
        <v>297.5</v>
      </c>
      <c r="H1908" s="8" t="s">
        <v>9926</v>
      </c>
      <c r="I1908" s="8">
        <v>0.25</v>
      </c>
      <c r="J1908" s="8" t="s">
        <v>9926</v>
      </c>
      <c r="K1908" s="8">
        <v>0.25</v>
      </c>
      <c r="L1908" s="8" t="s">
        <v>9926</v>
      </c>
      <c r="M1908" s="8">
        <v>1</v>
      </c>
      <c r="N1908" s="8">
        <v>1190</v>
      </c>
      <c r="O1908" s="8">
        <v>1190</v>
      </c>
      <c r="Q1908" t="str">
        <f t="shared" si="58"/>
        <v>쇠고기갈비찜무1/4개</v>
      </c>
      <c r="R1908" s="8">
        <f t="shared" si="59"/>
        <v>297.5</v>
      </c>
    </row>
    <row r="1909" spans="1:18" x14ac:dyDescent="0.4">
      <c r="A1909" s="8" t="s">
        <v>10191</v>
      </c>
      <c r="B1909" s="8" t="s">
        <v>673</v>
      </c>
      <c r="C1909" s="8" t="s">
        <v>5249</v>
      </c>
      <c r="D1909" s="8" t="s">
        <v>4224</v>
      </c>
      <c r="E1909" s="8" t="s">
        <v>5249</v>
      </c>
      <c r="F1909" s="8" t="s">
        <v>5249</v>
      </c>
      <c r="G1909" s="19">
        <v>297.5</v>
      </c>
      <c r="H1909" s="8" t="s">
        <v>9926</v>
      </c>
      <c r="I1909" s="8">
        <v>0.25</v>
      </c>
      <c r="J1909" s="8" t="s">
        <v>9926</v>
      </c>
      <c r="K1909" s="8">
        <v>0.25</v>
      </c>
      <c r="L1909" s="8" t="s">
        <v>9926</v>
      </c>
      <c r="M1909" s="8">
        <v>1</v>
      </c>
      <c r="N1909" s="8">
        <v>1190</v>
      </c>
      <c r="O1909" s="8">
        <v>1190</v>
      </c>
      <c r="Q1909" t="str">
        <f t="shared" si="58"/>
        <v>충무김밥무1/4개</v>
      </c>
      <c r="R1909" s="8">
        <f t="shared" si="59"/>
        <v>297.5</v>
      </c>
    </row>
    <row r="1910" spans="1:18" x14ac:dyDescent="0.4">
      <c r="A1910" s="8" t="s">
        <v>9962</v>
      </c>
      <c r="B1910" s="8" t="s">
        <v>1949</v>
      </c>
      <c r="C1910" s="8" t="s">
        <v>5249</v>
      </c>
      <c r="D1910" s="8" t="s">
        <v>4240</v>
      </c>
      <c r="E1910" s="8" t="s">
        <v>5249</v>
      </c>
      <c r="F1910" s="8" t="s">
        <v>5249</v>
      </c>
      <c r="G1910" s="19">
        <v>396.66666666666663</v>
      </c>
      <c r="H1910" s="8" t="s">
        <v>9926</v>
      </c>
      <c r="I1910" s="8">
        <v>0.33333333333333331</v>
      </c>
      <c r="J1910" s="8" t="s">
        <v>9926</v>
      </c>
      <c r="K1910" s="8">
        <v>0.33333333333333331</v>
      </c>
      <c r="L1910" s="8" t="s">
        <v>9926</v>
      </c>
      <c r="M1910" s="8">
        <v>1</v>
      </c>
      <c r="N1910" s="8">
        <v>1190</v>
      </c>
      <c r="O1910" s="8">
        <v>1190</v>
      </c>
      <c r="Q1910" t="str">
        <f t="shared" si="58"/>
        <v>돼지갈비찜무1/3개</v>
      </c>
      <c r="R1910" s="8">
        <f t="shared" si="59"/>
        <v>396.66666666666663</v>
      </c>
    </row>
    <row r="1911" spans="1:18" x14ac:dyDescent="0.4">
      <c r="A1911" s="8" t="s">
        <v>9921</v>
      </c>
      <c r="B1911" s="8" t="s">
        <v>2347</v>
      </c>
      <c r="C1911" s="8" t="s">
        <v>5249</v>
      </c>
      <c r="D1911" s="8" t="s">
        <v>4240</v>
      </c>
      <c r="E1911" s="8" t="s">
        <v>5249</v>
      </c>
      <c r="F1911" s="8" t="s">
        <v>5249</v>
      </c>
      <c r="G1911" s="19">
        <v>396.66666666666663</v>
      </c>
      <c r="H1911" s="8" t="s">
        <v>9926</v>
      </c>
      <c r="I1911" s="8">
        <v>0.33333333333333331</v>
      </c>
      <c r="J1911" s="8" t="s">
        <v>9926</v>
      </c>
      <c r="K1911" s="8">
        <v>0.33333333333333331</v>
      </c>
      <c r="L1911" s="8" t="s">
        <v>9926</v>
      </c>
      <c r="M1911" s="8">
        <v>1</v>
      </c>
      <c r="N1911" s="8">
        <v>1190</v>
      </c>
      <c r="O1911" s="8">
        <v>1190</v>
      </c>
      <c r="Q1911" t="str">
        <f t="shared" si="58"/>
        <v>매운쇠고기갈비찜무1/3개</v>
      </c>
      <c r="R1911" s="8">
        <f t="shared" si="59"/>
        <v>396.66666666666663</v>
      </c>
    </row>
    <row r="1912" spans="1:18" x14ac:dyDescent="0.4">
      <c r="A1912" s="8" t="s">
        <v>9969</v>
      </c>
      <c r="B1912" s="8" t="s">
        <v>1811</v>
      </c>
      <c r="C1912" s="8" t="s">
        <v>5285</v>
      </c>
      <c r="D1912" s="8" t="s">
        <v>2569</v>
      </c>
      <c r="E1912" s="8" t="s">
        <v>10573</v>
      </c>
      <c r="F1912" s="8" t="s">
        <v>5285</v>
      </c>
      <c r="G1912" s="19">
        <v>72.642857142857153</v>
      </c>
      <c r="H1912" s="20" t="s">
        <v>2569</v>
      </c>
      <c r="I1912" s="20">
        <v>1</v>
      </c>
      <c r="J1912" s="20" t="s">
        <v>9911</v>
      </c>
      <c r="K1912" s="20">
        <v>10</v>
      </c>
      <c r="L1912" s="20" t="s">
        <v>9911</v>
      </c>
      <c r="M1912" s="20">
        <v>100</v>
      </c>
      <c r="N1912" s="20">
        <v>726.42857142857144</v>
      </c>
      <c r="O1912" s="8">
        <v>726.42857142857144</v>
      </c>
      <c r="Q1912" t="str">
        <f t="shared" si="58"/>
        <v>장어덮밥무순약간</v>
      </c>
      <c r="R1912" s="8">
        <f t="shared" si="59"/>
        <v>72.642857142857153</v>
      </c>
    </row>
    <row r="1913" spans="1:18" x14ac:dyDescent="0.4">
      <c r="A1913" s="8" t="s">
        <v>9951</v>
      </c>
      <c r="B1913" s="8" t="s">
        <v>1615</v>
      </c>
      <c r="C1913" s="8" t="s">
        <v>5285</v>
      </c>
      <c r="D1913" s="8" t="s">
        <v>2569</v>
      </c>
      <c r="E1913" s="8" t="s">
        <v>10573</v>
      </c>
      <c r="F1913" s="8" t="s">
        <v>5285</v>
      </c>
      <c r="G1913" s="19">
        <v>72.642857142857153</v>
      </c>
      <c r="H1913" s="20" t="s">
        <v>2569</v>
      </c>
      <c r="I1913" s="20">
        <v>1</v>
      </c>
      <c r="J1913" s="20" t="s">
        <v>9911</v>
      </c>
      <c r="K1913" s="20">
        <v>10</v>
      </c>
      <c r="L1913" s="20" t="s">
        <v>9911</v>
      </c>
      <c r="M1913" s="20">
        <v>100</v>
      </c>
      <c r="N1913" s="20">
        <v>726.42857142857144</v>
      </c>
      <c r="O1913" s="8">
        <v>726.42857142857144</v>
      </c>
      <c r="Q1913" t="str">
        <f t="shared" si="58"/>
        <v>오렌지 치킨 덮밥무순약간</v>
      </c>
      <c r="R1913" s="8">
        <f t="shared" si="59"/>
        <v>72.642857142857153</v>
      </c>
    </row>
    <row r="1914" spans="1:18" x14ac:dyDescent="0.4">
      <c r="A1914" s="8" t="s">
        <v>10292</v>
      </c>
      <c r="B1914" s="8" t="s">
        <v>1770</v>
      </c>
      <c r="C1914" s="8" t="s">
        <v>5285</v>
      </c>
      <c r="D1914" s="8" t="s">
        <v>2569</v>
      </c>
      <c r="E1914" s="8" t="s">
        <v>10573</v>
      </c>
      <c r="F1914" s="8" t="s">
        <v>5285</v>
      </c>
      <c r="G1914" s="19">
        <v>72.642857142857153</v>
      </c>
      <c r="H1914" s="20" t="s">
        <v>2569</v>
      </c>
      <c r="I1914" s="20">
        <v>1</v>
      </c>
      <c r="J1914" s="20" t="s">
        <v>9911</v>
      </c>
      <c r="K1914" s="20">
        <v>10</v>
      </c>
      <c r="L1914" s="20" t="s">
        <v>9911</v>
      </c>
      <c r="M1914" s="20">
        <v>100</v>
      </c>
      <c r="N1914" s="20">
        <v>726.42857142857144</v>
      </c>
      <c r="O1914" s="8">
        <v>726.42857142857144</v>
      </c>
      <c r="Q1914" t="str">
        <f t="shared" si="58"/>
        <v>해삼전복물회무순약간</v>
      </c>
      <c r="R1914" s="8">
        <f t="shared" si="59"/>
        <v>72.642857142857153</v>
      </c>
    </row>
    <row r="1915" spans="1:18" x14ac:dyDescent="0.4">
      <c r="A1915" s="8" t="s">
        <v>10223</v>
      </c>
      <c r="B1915" s="8" t="s">
        <v>887</v>
      </c>
      <c r="C1915" s="8" t="s">
        <v>5285</v>
      </c>
      <c r="D1915" s="8" t="s">
        <v>2483</v>
      </c>
      <c r="E1915" s="8" t="s">
        <v>10573</v>
      </c>
      <c r="F1915" s="8" t="s">
        <v>5285</v>
      </c>
      <c r="G1915" s="19">
        <v>145.28571428571431</v>
      </c>
      <c r="H1915" s="20" t="s">
        <v>9917</v>
      </c>
      <c r="I1915" s="20">
        <v>1</v>
      </c>
      <c r="J1915" s="20" t="s">
        <v>9911</v>
      </c>
      <c r="K1915" s="20">
        <v>20</v>
      </c>
      <c r="L1915" s="20" t="s">
        <v>9911</v>
      </c>
      <c r="M1915" s="20">
        <v>100</v>
      </c>
      <c r="N1915" s="20">
        <v>726.42857142857144</v>
      </c>
      <c r="O1915" s="8">
        <v>726.42857142857144</v>
      </c>
      <c r="Q1915" t="str">
        <f t="shared" si="58"/>
        <v>달걀샌드위치무순한 줌</v>
      </c>
      <c r="R1915" s="8">
        <f t="shared" si="59"/>
        <v>145.28571428571431</v>
      </c>
    </row>
    <row r="1916" spans="1:18" x14ac:dyDescent="0.4">
      <c r="A1916" s="8" t="s">
        <v>10294</v>
      </c>
      <c r="B1916" s="8" t="s">
        <v>1974</v>
      </c>
      <c r="C1916" s="8" t="s">
        <v>5285</v>
      </c>
      <c r="D1916" s="8" t="s">
        <v>2480</v>
      </c>
      <c r="E1916" s="8" t="s">
        <v>10573</v>
      </c>
      <c r="F1916" s="8" t="s">
        <v>5285</v>
      </c>
      <c r="G1916" s="19">
        <v>145.28571428571431</v>
      </c>
      <c r="H1916" s="20" t="s">
        <v>9917</v>
      </c>
      <c r="I1916" s="20">
        <v>1</v>
      </c>
      <c r="J1916" s="20" t="s">
        <v>9911</v>
      </c>
      <c r="K1916" s="20">
        <v>20</v>
      </c>
      <c r="L1916" s="20" t="s">
        <v>9911</v>
      </c>
      <c r="M1916" s="20">
        <v>100</v>
      </c>
      <c r="N1916" s="20">
        <v>726.42857142857144</v>
      </c>
      <c r="O1916" s="8">
        <v>726.42857142857144</v>
      </c>
      <c r="Q1916" t="str">
        <f t="shared" si="58"/>
        <v>월남쌈무순1줌</v>
      </c>
      <c r="R1916" s="8">
        <f t="shared" si="59"/>
        <v>145.28571428571431</v>
      </c>
    </row>
    <row r="1917" spans="1:18" x14ac:dyDescent="0.4">
      <c r="A1917" s="8" t="s">
        <v>10003</v>
      </c>
      <c r="B1917" s="8" t="s">
        <v>1718</v>
      </c>
      <c r="C1917" s="8" t="s">
        <v>5285</v>
      </c>
      <c r="D1917" s="8" t="s">
        <v>5290</v>
      </c>
      <c r="E1917" s="8" t="s">
        <v>10573</v>
      </c>
      <c r="F1917" s="8" t="s">
        <v>5285</v>
      </c>
      <c r="G1917" s="19">
        <v>726.42857142857144</v>
      </c>
      <c r="H1917" s="20" t="s">
        <v>10574</v>
      </c>
      <c r="I1917" s="20">
        <v>0.5</v>
      </c>
      <c r="J1917" s="20" t="s">
        <v>9911</v>
      </c>
      <c r="K1917" s="20">
        <v>100</v>
      </c>
      <c r="L1917" s="20" t="s">
        <v>9911</v>
      </c>
      <c r="M1917" s="20">
        <v>100</v>
      </c>
      <c r="N1917" s="20">
        <v>726.42857142857144</v>
      </c>
      <c r="O1917" s="8">
        <v>726.42857142857144</v>
      </c>
      <c r="Q1917" t="str">
        <f t="shared" si="58"/>
        <v>파티초밥무순1/2팩</v>
      </c>
      <c r="R1917" s="8">
        <f t="shared" si="59"/>
        <v>726.42857142857144</v>
      </c>
    </row>
    <row r="1918" spans="1:18" x14ac:dyDescent="0.4">
      <c r="A1918" s="8" t="s">
        <v>10505</v>
      </c>
      <c r="B1918" s="8" t="s">
        <v>278</v>
      </c>
      <c r="C1918" s="8" t="s">
        <v>5293</v>
      </c>
      <c r="D1918" s="8" t="s">
        <v>3537</v>
      </c>
      <c r="E1918" s="8" t="s">
        <v>10575</v>
      </c>
      <c r="F1918" s="8" t="s">
        <v>5293</v>
      </c>
      <c r="G1918" s="19">
        <v>705.1</v>
      </c>
      <c r="H1918" s="8" t="s">
        <v>9911</v>
      </c>
      <c r="I1918" s="8">
        <v>1</v>
      </c>
      <c r="J1918" s="8" t="s">
        <v>9911</v>
      </c>
      <c r="K1918" s="8">
        <v>40</v>
      </c>
      <c r="L1918" s="8" t="s">
        <v>9911</v>
      </c>
      <c r="M1918" s="8">
        <v>100</v>
      </c>
      <c r="N1918" s="8">
        <v>1762.75</v>
      </c>
      <c r="O1918" s="8">
        <v>1762.75</v>
      </c>
      <c r="Q1918" t="str">
        <f t="shared" si="58"/>
        <v>레어 치즈케이크무염 버터40g</v>
      </c>
      <c r="R1918" s="8">
        <f t="shared" si="59"/>
        <v>705.1</v>
      </c>
    </row>
    <row r="1919" spans="1:18" x14ac:dyDescent="0.4">
      <c r="A1919" s="8" t="s">
        <v>10039</v>
      </c>
      <c r="B1919" s="8" t="s">
        <v>1804</v>
      </c>
      <c r="C1919" s="8" t="s">
        <v>5295</v>
      </c>
      <c r="D1919" s="8" t="s">
        <v>3174</v>
      </c>
      <c r="E1919" s="8" t="s">
        <v>10576</v>
      </c>
      <c r="F1919" s="8" t="s">
        <v>5295</v>
      </c>
      <c r="G1919" s="19">
        <v>2597.2800000000002</v>
      </c>
      <c r="H1919" s="20" t="s">
        <v>9920</v>
      </c>
      <c r="I1919" s="20">
        <v>0.5</v>
      </c>
      <c r="J1919" s="20" t="s">
        <v>9911</v>
      </c>
      <c r="K1919" s="20">
        <v>240</v>
      </c>
      <c r="L1919" s="20" t="s">
        <v>9911</v>
      </c>
      <c r="M1919" s="20">
        <v>100</v>
      </c>
      <c r="N1919" s="20">
        <v>1082.2</v>
      </c>
      <c r="O1919" s="8">
        <v>1082.2</v>
      </c>
      <c r="Q1919" t="str">
        <f t="shared" si="58"/>
        <v>황태구이무즙1/2컵</v>
      </c>
      <c r="R1919" s="8">
        <f t="shared" si="59"/>
        <v>2597.2800000000002</v>
      </c>
    </row>
    <row r="1920" spans="1:18" x14ac:dyDescent="0.4">
      <c r="A1920" s="8" t="s">
        <v>10327</v>
      </c>
      <c r="B1920" s="8" t="s">
        <v>1084</v>
      </c>
      <c r="C1920" s="8" t="s">
        <v>5297</v>
      </c>
      <c r="D1920" s="8" t="s">
        <v>3697</v>
      </c>
      <c r="E1920" s="8" t="s">
        <v>10577</v>
      </c>
      <c r="F1920" s="8" t="s">
        <v>5297</v>
      </c>
      <c r="G1920" s="19">
        <v>1520.31</v>
      </c>
      <c r="H1920" s="8" t="s">
        <v>9911</v>
      </c>
      <c r="I1920" s="8">
        <v>1</v>
      </c>
      <c r="J1920" s="8" t="s">
        <v>9911</v>
      </c>
      <c r="K1920" s="8">
        <v>170</v>
      </c>
      <c r="L1920" s="8" t="s">
        <v>9911</v>
      </c>
      <c r="M1920" s="8">
        <v>100</v>
      </c>
      <c r="N1920" s="8">
        <v>894.3</v>
      </c>
      <c r="O1920" s="8">
        <v>894.3</v>
      </c>
      <c r="Q1920" t="str">
        <f t="shared" si="58"/>
        <v>묵은지 들기름 파스타묵은지170g</v>
      </c>
      <c r="R1920" s="8">
        <f t="shared" si="59"/>
        <v>1520.31</v>
      </c>
    </row>
    <row r="1921" spans="1:18" x14ac:dyDescent="0.4">
      <c r="A1921" s="8" t="s">
        <v>10131</v>
      </c>
      <c r="B1921" s="8" t="s">
        <v>1151</v>
      </c>
      <c r="C1921" s="8" t="s">
        <v>5297</v>
      </c>
      <c r="D1921" s="8" t="s">
        <v>4530</v>
      </c>
      <c r="E1921" s="8" t="s">
        <v>10577</v>
      </c>
      <c r="F1921" s="8" t="s">
        <v>5297</v>
      </c>
      <c r="G1921" s="19">
        <v>2235.75</v>
      </c>
      <c r="H1921" s="8" t="s">
        <v>9911</v>
      </c>
      <c r="I1921" s="8">
        <v>1</v>
      </c>
      <c r="J1921" s="8" t="s">
        <v>9911</v>
      </c>
      <c r="K1921" s="8">
        <v>250</v>
      </c>
      <c r="L1921" s="8" t="s">
        <v>9911</v>
      </c>
      <c r="M1921" s="8">
        <v>100</v>
      </c>
      <c r="N1921" s="8">
        <v>894.3</v>
      </c>
      <c r="O1921" s="8">
        <v>894.3</v>
      </c>
      <c r="Q1921" t="str">
        <f t="shared" si="58"/>
        <v>두부김치묵은지250g</v>
      </c>
      <c r="R1921" s="8">
        <f t="shared" si="59"/>
        <v>2235.75</v>
      </c>
    </row>
    <row r="1922" spans="1:18" x14ac:dyDescent="0.4">
      <c r="A1922" s="8" t="s">
        <v>10211</v>
      </c>
      <c r="B1922" s="8" t="s">
        <v>1218</v>
      </c>
      <c r="C1922" s="8" t="s">
        <v>5297</v>
      </c>
      <c r="D1922" s="8" t="s">
        <v>5307</v>
      </c>
      <c r="E1922" s="8" t="s">
        <v>10577</v>
      </c>
      <c r="F1922" s="8" t="s">
        <v>5297</v>
      </c>
      <c r="G1922" s="19">
        <v>2235.75</v>
      </c>
      <c r="H1922" s="8" t="s">
        <v>9911</v>
      </c>
      <c r="I1922" s="8">
        <v>1</v>
      </c>
      <c r="J1922" s="8" t="s">
        <v>9911</v>
      </c>
      <c r="K1922" s="8">
        <v>250</v>
      </c>
      <c r="L1922" s="8" t="s">
        <v>9911</v>
      </c>
      <c r="M1922" s="8">
        <v>100</v>
      </c>
      <c r="N1922" s="8">
        <v>894.3</v>
      </c>
      <c r="O1922" s="8">
        <v>894.3</v>
      </c>
      <c r="Q1922" t="str">
        <f t="shared" si="58"/>
        <v>참치김치찌개묵은지1/4포기(250g)</v>
      </c>
      <c r="R1922" s="8">
        <f t="shared" si="59"/>
        <v>2235.75</v>
      </c>
    </row>
    <row r="1923" spans="1:18" x14ac:dyDescent="0.4">
      <c r="A1923" s="8" t="s">
        <v>10007</v>
      </c>
      <c r="B1923" s="8" t="s">
        <v>841</v>
      </c>
      <c r="C1923" s="8" t="s">
        <v>5304</v>
      </c>
      <c r="D1923" s="8" t="s">
        <v>5302</v>
      </c>
      <c r="E1923" s="8" t="s">
        <v>10577</v>
      </c>
      <c r="F1923" s="8" t="s">
        <v>5297</v>
      </c>
      <c r="G1923" s="19">
        <v>4471.5</v>
      </c>
      <c r="H1923" s="20" t="s">
        <v>10511</v>
      </c>
      <c r="I1923" s="20">
        <v>0.25</v>
      </c>
      <c r="J1923" s="20" t="s">
        <v>9911</v>
      </c>
      <c r="K1923" s="20">
        <v>500</v>
      </c>
      <c r="L1923" s="20" t="s">
        <v>9911</v>
      </c>
      <c r="M1923" s="20">
        <v>100</v>
      </c>
      <c r="N1923" s="20">
        <v>894.3</v>
      </c>
      <c r="O1923" s="8">
        <v>894.3</v>
      </c>
      <c r="Q1923" t="str">
        <f t="shared" si="58"/>
        <v>묵은지닭볶음탕묵은지 또는 잘 익은 김치1/4포기</v>
      </c>
      <c r="R1923" s="8">
        <f t="shared" si="59"/>
        <v>4471.5</v>
      </c>
    </row>
    <row r="1924" spans="1:18" x14ac:dyDescent="0.4">
      <c r="A1924" s="8" t="s">
        <v>10057</v>
      </c>
      <c r="B1924" s="8" t="s">
        <v>2191</v>
      </c>
      <c r="C1924" s="8" t="s">
        <v>5297</v>
      </c>
      <c r="D1924" s="8" t="s">
        <v>5298</v>
      </c>
      <c r="E1924" s="8" t="s">
        <v>10577</v>
      </c>
      <c r="F1924" s="8" t="s">
        <v>5297</v>
      </c>
      <c r="G1924" s="19">
        <v>4471.5</v>
      </c>
      <c r="H1924" s="20" t="s">
        <v>10511</v>
      </c>
      <c r="I1924" s="20">
        <v>0.25</v>
      </c>
      <c r="J1924" s="20" t="s">
        <v>9911</v>
      </c>
      <c r="K1924" s="20">
        <v>500</v>
      </c>
      <c r="L1924" s="20" t="s">
        <v>9911</v>
      </c>
      <c r="M1924" s="20">
        <v>100</v>
      </c>
      <c r="N1924" s="20">
        <v>894.3</v>
      </c>
      <c r="O1924" s="8">
        <v>894.3</v>
      </c>
      <c r="Q1924" t="str">
        <f t="shared" si="58"/>
        <v>달걀지단김밥묵은지¼포기</v>
      </c>
      <c r="R1924" s="8">
        <f t="shared" si="59"/>
        <v>4471.5</v>
      </c>
    </row>
    <row r="1925" spans="1:18" x14ac:dyDescent="0.4">
      <c r="A1925" s="8" t="s">
        <v>9979</v>
      </c>
      <c r="B1925" s="8" t="s">
        <v>2217</v>
      </c>
      <c r="C1925" s="8" t="s">
        <v>5297</v>
      </c>
      <c r="D1925" s="8" t="s">
        <v>5302</v>
      </c>
      <c r="E1925" s="8" t="s">
        <v>10577</v>
      </c>
      <c r="F1925" s="8" t="s">
        <v>5297</v>
      </c>
      <c r="G1925" s="19">
        <v>4471.5</v>
      </c>
      <c r="H1925" s="20" t="s">
        <v>10511</v>
      </c>
      <c r="I1925" s="20">
        <v>0.25</v>
      </c>
      <c r="J1925" s="20" t="s">
        <v>9911</v>
      </c>
      <c r="K1925" s="20">
        <v>500</v>
      </c>
      <c r="L1925" s="20" t="s">
        <v>9911</v>
      </c>
      <c r="M1925" s="20">
        <v>100</v>
      </c>
      <c r="N1925" s="20">
        <v>894.3</v>
      </c>
      <c r="O1925" s="8">
        <v>894.3</v>
      </c>
      <c r="Q1925" t="str">
        <f t="shared" ref="Q1925:Q1988" si="60">SUBSTITUTE(_xlfn.CONCAT(B1925:D1925),"~","-")</f>
        <v>묵은지참치김밥묵은지1/4포기</v>
      </c>
      <c r="R1925" s="8">
        <f t="shared" ref="R1925:R1988" si="61">G1925</f>
        <v>4471.5</v>
      </c>
    </row>
    <row r="1926" spans="1:18" x14ac:dyDescent="0.4">
      <c r="A1926" s="8" t="s">
        <v>9957</v>
      </c>
      <c r="B1926" s="8" t="s">
        <v>2368</v>
      </c>
      <c r="C1926" s="8" t="s">
        <v>5297</v>
      </c>
      <c r="D1926" s="8" t="s">
        <v>5302</v>
      </c>
      <c r="E1926" s="8" t="s">
        <v>10577</v>
      </c>
      <c r="F1926" s="8" t="s">
        <v>5297</v>
      </c>
      <c r="G1926" s="19">
        <v>4471.5</v>
      </c>
      <c r="H1926" s="20" t="s">
        <v>10511</v>
      </c>
      <c r="I1926" s="20">
        <v>0.25</v>
      </c>
      <c r="J1926" s="20" t="s">
        <v>9911</v>
      </c>
      <c r="K1926" s="20">
        <v>500</v>
      </c>
      <c r="L1926" s="20" t="s">
        <v>9911</v>
      </c>
      <c r="M1926" s="20">
        <v>100</v>
      </c>
      <c r="N1926" s="20">
        <v>894.3</v>
      </c>
      <c r="O1926" s="8">
        <v>894.3</v>
      </c>
      <c r="Q1926" t="str">
        <f t="shared" si="60"/>
        <v>묵은지고등어조림묵은지1/4포기</v>
      </c>
      <c r="R1926" s="8">
        <f t="shared" si="61"/>
        <v>4471.5</v>
      </c>
    </row>
    <row r="1927" spans="1:18" x14ac:dyDescent="0.4">
      <c r="A1927" s="8" t="s">
        <v>9932</v>
      </c>
      <c r="B1927" s="8" t="s">
        <v>582</v>
      </c>
      <c r="C1927" s="8" t="s">
        <v>5309</v>
      </c>
      <c r="D1927" s="8" t="s">
        <v>5310</v>
      </c>
      <c r="E1927" s="8" t="s">
        <v>10578</v>
      </c>
      <c r="F1927" s="8" t="s">
        <v>5309</v>
      </c>
      <c r="G1927" s="19">
        <v>2732</v>
      </c>
      <c r="H1927" s="8" t="s">
        <v>9911</v>
      </c>
      <c r="I1927" s="8">
        <v>1</v>
      </c>
      <c r="J1927" s="8" t="s">
        <v>9911</v>
      </c>
      <c r="K1927" s="8">
        <v>120</v>
      </c>
      <c r="L1927" s="8" t="s">
        <v>9911</v>
      </c>
      <c r="M1927" s="8">
        <v>100</v>
      </c>
      <c r="N1927" s="8">
        <v>2276.6666666666665</v>
      </c>
      <c r="O1927" s="8">
        <v>2276.6666666666665</v>
      </c>
      <c r="Q1927" t="str">
        <f t="shared" si="60"/>
        <v>타코야끼문어120g</v>
      </c>
      <c r="R1927" s="8">
        <f t="shared" si="61"/>
        <v>2732</v>
      </c>
    </row>
    <row r="1928" spans="1:18" x14ac:dyDescent="0.4">
      <c r="A1928" s="8" t="s">
        <v>10251</v>
      </c>
      <c r="B1928" s="8" t="s">
        <v>1268</v>
      </c>
      <c r="C1928" s="8" t="s">
        <v>5312</v>
      </c>
      <c r="D1928" s="8" t="s">
        <v>2929</v>
      </c>
      <c r="E1928" s="8" t="s">
        <v>9889</v>
      </c>
      <c r="F1928" s="8" t="s">
        <v>5312</v>
      </c>
      <c r="G1928" s="19">
        <v>10</v>
      </c>
      <c r="H1928" s="20" t="s">
        <v>9945</v>
      </c>
      <c r="I1928" s="20">
        <v>2</v>
      </c>
      <c r="J1928" s="20" t="s">
        <v>9911</v>
      </c>
      <c r="K1928" s="20">
        <v>10</v>
      </c>
      <c r="L1928" s="8" t="s">
        <v>9890</v>
      </c>
      <c r="M1928" s="8">
        <v>100</v>
      </c>
      <c r="N1928" s="8">
        <v>100</v>
      </c>
      <c r="O1928" s="8">
        <v>150</v>
      </c>
      <c r="Q1928" t="str">
        <f t="shared" si="60"/>
        <v>닭고기 마늘쫑 볶음밥물2작은술</v>
      </c>
      <c r="R1928" s="8">
        <f t="shared" si="61"/>
        <v>10</v>
      </c>
    </row>
    <row r="1929" spans="1:18" x14ac:dyDescent="0.4">
      <c r="A1929" s="8" t="s">
        <v>10120</v>
      </c>
      <c r="B1929" s="8" t="s">
        <v>1731</v>
      </c>
      <c r="C1929" s="8" t="s">
        <v>5312</v>
      </c>
      <c r="D1929" s="8" t="s">
        <v>2569</v>
      </c>
      <c r="E1929" s="8" t="s">
        <v>9889</v>
      </c>
      <c r="F1929" s="8" t="s">
        <v>5312</v>
      </c>
      <c r="G1929" s="19">
        <v>10</v>
      </c>
      <c r="H1929" s="20" t="s">
        <v>2569</v>
      </c>
      <c r="I1929" s="20">
        <v>1</v>
      </c>
      <c r="J1929" s="20" t="s">
        <v>9911</v>
      </c>
      <c r="K1929" s="20">
        <v>10</v>
      </c>
      <c r="L1929" s="8" t="s">
        <v>9890</v>
      </c>
      <c r="M1929" s="8">
        <v>100</v>
      </c>
      <c r="N1929" s="8">
        <v>100</v>
      </c>
      <c r="O1929" s="8">
        <v>150</v>
      </c>
      <c r="Q1929" t="str">
        <f t="shared" si="60"/>
        <v>전복해조 비빔밥물약간</v>
      </c>
      <c r="R1929" s="8">
        <f t="shared" si="61"/>
        <v>10</v>
      </c>
    </row>
    <row r="1930" spans="1:18" x14ac:dyDescent="0.4">
      <c r="A1930" s="8" t="s">
        <v>10360</v>
      </c>
      <c r="B1930" s="8" t="s">
        <v>757</v>
      </c>
      <c r="C1930" s="8" t="s">
        <v>5312</v>
      </c>
      <c r="D1930" s="8" t="s">
        <v>2627</v>
      </c>
      <c r="E1930" s="8" t="s">
        <v>9889</v>
      </c>
      <c r="F1930" s="8" t="s">
        <v>5312</v>
      </c>
      <c r="G1930" s="19">
        <v>15</v>
      </c>
      <c r="H1930" s="20" t="s">
        <v>9914</v>
      </c>
      <c r="I1930" s="20">
        <v>5</v>
      </c>
      <c r="J1930" s="20" t="s">
        <v>9911</v>
      </c>
      <c r="K1930" s="20">
        <v>15</v>
      </c>
      <c r="L1930" s="8" t="s">
        <v>9890</v>
      </c>
      <c r="M1930" s="8">
        <v>100</v>
      </c>
      <c r="N1930" s="8">
        <v>100</v>
      </c>
      <c r="O1930" s="8">
        <v>150</v>
      </c>
      <c r="Q1930" t="str">
        <f t="shared" si="60"/>
        <v>칠리새우물5큰술</v>
      </c>
      <c r="R1930" s="8">
        <f t="shared" si="61"/>
        <v>15</v>
      </c>
    </row>
    <row r="1931" spans="1:18" x14ac:dyDescent="0.4">
      <c r="A1931" s="8" t="s">
        <v>9947</v>
      </c>
      <c r="B1931" s="8" t="s">
        <v>1230</v>
      </c>
      <c r="C1931" s="8" t="s">
        <v>5312</v>
      </c>
      <c r="D1931" s="8" t="s">
        <v>2533</v>
      </c>
      <c r="E1931" s="8" t="s">
        <v>9889</v>
      </c>
      <c r="F1931" s="8" t="s">
        <v>5312</v>
      </c>
      <c r="G1931" s="19">
        <v>15</v>
      </c>
      <c r="H1931" s="20" t="s">
        <v>9914</v>
      </c>
      <c r="I1931" s="20">
        <v>4</v>
      </c>
      <c r="J1931" s="20" t="s">
        <v>9911</v>
      </c>
      <c r="K1931" s="20">
        <v>15</v>
      </c>
      <c r="L1931" s="8" t="s">
        <v>9890</v>
      </c>
      <c r="M1931" s="8">
        <v>100</v>
      </c>
      <c r="N1931" s="8">
        <v>100</v>
      </c>
      <c r="O1931" s="8">
        <v>150</v>
      </c>
      <c r="Q1931" t="str">
        <f t="shared" si="60"/>
        <v>함박스테이크물4큰술</v>
      </c>
      <c r="R1931" s="8">
        <f t="shared" si="61"/>
        <v>15</v>
      </c>
    </row>
    <row r="1932" spans="1:18" x14ac:dyDescent="0.4">
      <c r="A1932" s="8" t="s">
        <v>9940</v>
      </c>
      <c r="B1932" s="8" t="s">
        <v>1383</v>
      </c>
      <c r="C1932" s="8" t="s">
        <v>5312</v>
      </c>
      <c r="D1932" s="8" t="s">
        <v>2533</v>
      </c>
      <c r="E1932" s="8" t="s">
        <v>9889</v>
      </c>
      <c r="F1932" s="8" t="s">
        <v>5312</v>
      </c>
      <c r="G1932" s="19">
        <v>15</v>
      </c>
      <c r="H1932" s="20" t="s">
        <v>9914</v>
      </c>
      <c r="I1932" s="20">
        <v>4</v>
      </c>
      <c r="J1932" s="20" t="s">
        <v>9911</v>
      </c>
      <c r="K1932" s="20">
        <v>15</v>
      </c>
      <c r="L1932" s="8" t="s">
        <v>9890</v>
      </c>
      <c r="M1932" s="8">
        <v>100</v>
      </c>
      <c r="N1932" s="8">
        <v>100</v>
      </c>
      <c r="O1932" s="8">
        <v>150</v>
      </c>
      <c r="Q1932" t="str">
        <f t="shared" si="60"/>
        <v>간장 가지덮밥물4큰술</v>
      </c>
      <c r="R1932" s="8">
        <f t="shared" si="61"/>
        <v>15</v>
      </c>
    </row>
    <row r="1933" spans="1:18" x14ac:dyDescent="0.4">
      <c r="A1933" s="8" t="s">
        <v>10120</v>
      </c>
      <c r="B1933" s="8" t="s">
        <v>1731</v>
      </c>
      <c r="C1933" s="8" t="s">
        <v>5312</v>
      </c>
      <c r="D1933" s="8" t="s">
        <v>2533</v>
      </c>
      <c r="E1933" s="8" t="s">
        <v>9889</v>
      </c>
      <c r="F1933" s="8" t="s">
        <v>5312</v>
      </c>
      <c r="G1933" s="19">
        <v>15</v>
      </c>
      <c r="H1933" s="20" t="s">
        <v>9914</v>
      </c>
      <c r="I1933" s="20">
        <v>4</v>
      </c>
      <c r="J1933" s="20" t="s">
        <v>9911</v>
      </c>
      <c r="K1933" s="20">
        <v>15</v>
      </c>
      <c r="L1933" s="8" t="s">
        <v>9890</v>
      </c>
      <c r="M1933" s="8">
        <v>100</v>
      </c>
      <c r="N1933" s="8">
        <v>100</v>
      </c>
      <c r="O1933" s="8">
        <v>150</v>
      </c>
      <c r="Q1933" t="str">
        <f t="shared" si="60"/>
        <v>전복해조 비빔밥물4큰술</v>
      </c>
      <c r="R1933" s="8">
        <f t="shared" si="61"/>
        <v>15</v>
      </c>
    </row>
    <row r="1934" spans="1:18" x14ac:dyDescent="0.4">
      <c r="A1934" s="8" t="s">
        <v>9933</v>
      </c>
      <c r="B1934" s="8" t="s">
        <v>1416</v>
      </c>
      <c r="C1934" s="8" t="s">
        <v>5312</v>
      </c>
      <c r="D1934" s="8" t="s">
        <v>2533</v>
      </c>
      <c r="E1934" s="8" t="s">
        <v>9889</v>
      </c>
      <c r="F1934" s="8" t="s">
        <v>5312</v>
      </c>
      <c r="G1934" s="19">
        <v>15</v>
      </c>
      <c r="H1934" s="20" t="s">
        <v>9914</v>
      </c>
      <c r="I1934" s="20">
        <v>4</v>
      </c>
      <c r="J1934" s="20" t="s">
        <v>9911</v>
      </c>
      <c r="K1934" s="20">
        <v>15</v>
      </c>
      <c r="L1934" s="8" t="s">
        <v>9890</v>
      </c>
      <c r="M1934" s="8">
        <v>100</v>
      </c>
      <c r="N1934" s="8">
        <v>100</v>
      </c>
      <c r="O1934" s="8">
        <v>150</v>
      </c>
      <c r="Q1934" t="str">
        <f t="shared" si="60"/>
        <v>튀김덮밥(텐동)물4큰술</v>
      </c>
      <c r="R1934" s="8">
        <f t="shared" si="61"/>
        <v>15</v>
      </c>
    </row>
    <row r="1935" spans="1:18" x14ac:dyDescent="0.4">
      <c r="A1935" s="8" t="s">
        <v>10032</v>
      </c>
      <c r="B1935" s="8" t="s">
        <v>786</v>
      </c>
      <c r="C1935" s="8" t="s">
        <v>5312</v>
      </c>
      <c r="D1935" s="8" t="s">
        <v>2533</v>
      </c>
      <c r="E1935" s="8" t="s">
        <v>9889</v>
      </c>
      <c r="F1935" s="8" t="s">
        <v>5312</v>
      </c>
      <c r="G1935" s="19">
        <v>15</v>
      </c>
      <c r="H1935" s="20" t="s">
        <v>9914</v>
      </c>
      <c r="I1935" s="20">
        <v>4</v>
      </c>
      <c r="J1935" s="20" t="s">
        <v>9911</v>
      </c>
      <c r="K1935" s="20">
        <v>15</v>
      </c>
      <c r="L1935" s="8" t="s">
        <v>9890</v>
      </c>
      <c r="M1935" s="8">
        <v>100</v>
      </c>
      <c r="N1935" s="8">
        <v>100</v>
      </c>
      <c r="O1935" s="8">
        <v>150</v>
      </c>
      <c r="Q1935" t="str">
        <f t="shared" si="60"/>
        <v>매콤닭한마리물4큰술</v>
      </c>
      <c r="R1935" s="8">
        <f t="shared" si="61"/>
        <v>15</v>
      </c>
    </row>
    <row r="1936" spans="1:18" x14ac:dyDescent="0.4">
      <c r="A1936" s="8" t="s">
        <v>10111</v>
      </c>
      <c r="B1936" s="8" t="s">
        <v>1546</v>
      </c>
      <c r="C1936" s="8" t="s">
        <v>5312</v>
      </c>
      <c r="D1936" s="8" t="s">
        <v>2520</v>
      </c>
      <c r="E1936" s="8" t="s">
        <v>9889</v>
      </c>
      <c r="F1936" s="8" t="s">
        <v>5312</v>
      </c>
      <c r="G1936" s="19">
        <v>15</v>
      </c>
      <c r="H1936" s="20" t="s">
        <v>9914</v>
      </c>
      <c r="I1936" s="20">
        <v>3</v>
      </c>
      <c r="J1936" s="20" t="s">
        <v>9911</v>
      </c>
      <c r="K1936" s="20">
        <v>15</v>
      </c>
      <c r="L1936" s="8" t="s">
        <v>9890</v>
      </c>
      <c r="M1936" s="8">
        <v>100</v>
      </c>
      <c r="N1936" s="8">
        <v>100</v>
      </c>
      <c r="O1936" s="8">
        <v>150</v>
      </c>
      <c r="Q1936" t="str">
        <f t="shared" si="60"/>
        <v>찹쌀 탕수육물3큰술</v>
      </c>
      <c r="R1936" s="8">
        <f t="shared" si="61"/>
        <v>15</v>
      </c>
    </row>
    <row r="1937" spans="1:18" x14ac:dyDescent="0.4">
      <c r="A1937" s="8" t="s">
        <v>10028</v>
      </c>
      <c r="B1937" s="8" t="s">
        <v>1189</v>
      </c>
      <c r="C1937" s="8" t="s">
        <v>5312</v>
      </c>
      <c r="D1937" s="8" t="s">
        <v>2520</v>
      </c>
      <c r="E1937" s="8" t="s">
        <v>9889</v>
      </c>
      <c r="F1937" s="8" t="s">
        <v>5312</v>
      </c>
      <c r="G1937" s="19">
        <v>15</v>
      </c>
      <c r="H1937" s="20" t="s">
        <v>9914</v>
      </c>
      <c r="I1937" s="20">
        <v>3</v>
      </c>
      <c r="J1937" s="20" t="s">
        <v>9911</v>
      </c>
      <c r="K1937" s="20">
        <v>15</v>
      </c>
      <c r="L1937" s="8" t="s">
        <v>9890</v>
      </c>
      <c r="M1937" s="8">
        <v>100</v>
      </c>
      <c r="N1937" s="8">
        <v>100</v>
      </c>
      <c r="O1937" s="8">
        <v>150</v>
      </c>
      <c r="Q1937" t="str">
        <f t="shared" si="60"/>
        <v>유산슬덮밥물3큰술</v>
      </c>
      <c r="R1937" s="8">
        <f t="shared" si="61"/>
        <v>15</v>
      </c>
    </row>
    <row r="1938" spans="1:18" x14ac:dyDescent="0.4">
      <c r="A1938" s="8" t="s">
        <v>10050</v>
      </c>
      <c r="B1938" s="8" t="s">
        <v>1275</v>
      </c>
      <c r="C1938" s="8" t="s">
        <v>5312</v>
      </c>
      <c r="D1938" s="8" t="s">
        <v>2614</v>
      </c>
      <c r="E1938" s="8" t="s">
        <v>9889</v>
      </c>
      <c r="F1938" s="8" t="s">
        <v>5312</v>
      </c>
      <c r="G1938" s="19">
        <v>15</v>
      </c>
      <c r="H1938" s="20" t="s">
        <v>9914</v>
      </c>
      <c r="I1938" s="20">
        <v>3</v>
      </c>
      <c r="J1938" s="20" t="s">
        <v>9911</v>
      </c>
      <c r="K1938" s="20">
        <v>15</v>
      </c>
      <c r="L1938" s="8" t="s">
        <v>9890</v>
      </c>
      <c r="M1938" s="8">
        <v>100</v>
      </c>
      <c r="N1938" s="8">
        <v>100</v>
      </c>
      <c r="O1938" s="8">
        <v>150</v>
      </c>
      <c r="Q1938" t="str">
        <f t="shared" si="60"/>
        <v xml:space="preserve">마파두부 덮밥물3큰술 </v>
      </c>
      <c r="R1938" s="8">
        <f t="shared" si="61"/>
        <v>15</v>
      </c>
    </row>
    <row r="1939" spans="1:18" x14ac:dyDescent="0.4">
      <c r="A1939" s="8" t="s">
        <v>10405</v>
      </c>
      <c r="B1939" s="8" t="s">
        <v>863</v>
      </c>
      <c r="C1939" s="8" t="s">
        <v>8136</v>
      </c>
      <c r="D1939" s="8" t="s">
        <v>2520</v>
      </c>
      <c r="E1939" s="8" t="s">
        <v>9889</v>
      </c>
      <c r="F1939" s="8" t="s">
        <v>5312</v>
      </c>
      <c r="G1939" s="19">
        <v>15</v>
      </c>
      <c r="H1939" s="20" t="s">
        <v>9914</v>
      </c>
      <c r="I1939" s="20">
        <v>3</v>
      </c>
      <c r="J1939" s="20" t="s">
        <v>9890</v>
      </c>
      <c r="K1939" s="20">
        <v>15</v>
      </c>
      <c r="L1939" s="8" t="s">
        <v>9890</v>
      </c>
      <c r="M1939" s="8">
        <v>100</v>
      </c>
      <c r="N1939" s="8">
        <v>100</v>
      </c>
      <c r="O1939" s="8">
        <v>150</v>
      </c>
      <c r="Q1939" t="str">
        <f t="shared" si="60"/>
        <v>티라미수 타르트찬물3큰술</v>
      </c>
      <c r="R1939" s="8">
        <f t="shared" si="61"/>
        <v>15</v>
      </c>
    </row>
    <row r="1940" spans="1:18" x14ac:dyDescent="0.4">
      <c r="A1940" s="8" t="s">
        <v>10019</v>
      </c>
      <c r="B1940" s="8" t="s">
        <v>277</v>
      </c>
      <c r="C1940" s="8" t="s">
        <v>5312</v>
      </c>
      <c r="D1940" s="8" t="s">
        <v>2526</v>
      </c>
      <c r="E1940" s="8" t="s">
        <v>9889</v>
      </c>
      <c r="F1940" s="8" t="s">
        <v>5312</v>
      </c>
      <c r="G1940" s="19">
        <v>15</v>
      </c>
      <c r="H1940" s="20" t="s">
        <v>9914</v>
      </c>
      <c r="I1940" s="20">
        <v>2</v>
      </c>
      <c r="J1940" s="20" t="s">
        <v>9911</v>
      </c>
      <c r="K1940" s="20">
        <v>15</v>
      </c>
      <c r="L1940" s="8" t="s">
        <v>9890</v>
      </c>
      <c r="M1940" s="8">
        <v>100</v>
      </c>
      <c r="N1940" s="8">
        <v>100</v>
      </c>
      <c r="O1940" s="8">
        <v>150</v>
      </c>
      <c r="Q1940" t="str">
        <f t="shared" si="60"/>
        <v>깐풍기물2큰술</v>
      </c>
      <c r="R1940" s="8">
        <f t="shared" si="61"/>
        <v>15</v>
      </c>
    </row>
    <row r="1941" spans="1:18" x14ac:dyDescent="0.4">
      <c r="A1941" s="8" t="s">
        <v>9987</v>
      </c>
      <c r="B1941" s="8" t="s">
        <v>764</v>
      </c>
      <c r="C1941" s="8" t="s">
        <v>5312</v>
      </c>
      <c r="D1941" s="8" t="s">
        <v>2526</v>
      </c>
      <c r="E1941" s="8" t="s">
        <v>9889</v>
      </c>
      <c r="F1941" s="8" t="s">
        <v>5312</v>
      </c>
      <c r="G1941" s="19">
        <v>15</v>
      </c>
      <c r="H1941" s="20" t="s">
        <v>9914</v>
      </c>
      <c r="I1941" s="20">
        <v>2</v>
      </c>
      <c r="J1941" s="20" t="s">
        <v>9911</v>
      </c>
      <c r="K1941" s="20">
        <v>15</v>
      </c>
      <c r="L1941" s="8" t="s">
        <v>9890</v>
      </c>
      <c r="M1941" s="8">
        <v>100</v>
      </c>
      <c r="N1941" s="8">
        <v>100</v>
      </c>
      <c r="O1941" s="8">
        <v>150</v>
      </c>
      <c r="Q1941" t="str">
        <f t="shared" si="60"/>
        <v>양지수육전골물2큰술</v>
      </c>
      <c r="R1941" s="8">
        <f t="shared" si="61"/>
        <v>15</v>
      </c>
    </row>
    <row r="1942" spans="1:18" x14ac:dyDescent="0.4">
      <c r="A1942" s="8" t="s">
        <v>10025</v>
      </c>
      <c r="B1942" s="8" t="s">
        <v>1597</v>
      </c>
      <c r="C1942" s="8" t="s">
        <v>5312</v>
      </c>
      <c r="D1942" s="8" t="s">
        <v>2526</v>
      </c>
      <c r="E1942" s="8" t="s">
        <v>9889</v>
      </c>
      <c r="F1942" s="8" t="s">
        <v>5312</v>
      </c>
      <c r="G1942" s="19">
        <v>15</v>
      </c>
      <c r="H1942" s="20" t="s">
        <v>9914</v>
      </c>
      <c r="I1942" s="20">
        <v>2</v>
      </c>
      <c r="J1942" s="20" t="s">
        <v>9911</v>
      </c>
      <c r="K1942" s="20">
        <v>15</v>
      </c>
      <c r="L1942" s="8" t="s">
        <v>9890</v>
      </c>
      <c r="M1942" s="8">
        <v>100</v>
      </c>
      <c r="N1942" s="8">
        <v>100</v>
      </c>
      <c r="O1942" s="8">
        <v>150</v>
      </c>
      <c r="Q1942" t="str">
        <f t="shared" si="60"/>
        <v>중국식 냉면물2큰술</v>
      </c>
      <c r="R1942" s="8">
        <f t="shared" si="61"/>
        <v>15</v>
      </c>
    </row>
    <row r="1943" spans="1:18" x14ac:dyDescent="0.4">
      <c r="A1943" s="8" t="s">
        <v>10507</v>
      </c>
      <c r="B1943" s="8" t="s">
        <v>1344</v>
      </c>
      <c r="C1943" s="8" t="s">
        <v>5312</v>
      </c>
      <c r="D1943" s="8" t="s">
        <v>2526</v>
      </c>
      <c r="E1943" s="8" t="s">
        <v>9889</v>
      </c>
      <c r="F1943" s="8" t="s">
        <v>5312</v>
      </c>
      <c r="G1943" s="19">
        <v>15</v>
      </c>
      <c r="H1943" s="20" t="s">
        <v>9914</v>
      </c>
      <c r="I1943" s="20">
        <v>2</v>
      </c>
      <c r="J1943" s="20" t="s">
        <v>9911</v>
      </c>
      <c r="K1943" s="20">
        <v>15</v>
      </c>
      <c r="L1943" s="8" t="s">
        <v>9890</v>
      </c>
      <c r="M1943" s="8">
        <v>100</v>
      </c>
      <c r="N1943" s="8">
        <v>100</v>
      </c>
      <c r="O1943" s="8">
        <v>150</v>
      </c>
      <c r="Q1943" t="str">
        <f t="shared" si="60"/>
        <v>장어 해조 비빔밥물2큰술</v>
      </c>
      <c r="R1943" s="8">
        <f t="shared" si="61"/>
        <v>15</v>
      </c>
    </row>
    <row r="1944" spans="1:18" x14ac:dyDescent="0.4">
      <c r="A1944" s="8" t="s">
        <v>9954</v>
      </c>
      <c r="B1944" s="8" t="s">
        <v>385</v>
      </c>
      <c r="C1944" s="8" t="s">
        <v>5312</v>
      </c>
      <c r="D1944" s="8" t="s">
        <v>2526</v>
      </c>
      <c r="E1944" s="8" t="s">
        <v>9889</v>
      </c>
      <c r="F1944" s="8" t="s">
        <v>5312</v>
      </c>
      <c r="G1944" s="19">
        <v>15</v>
      </c>
      <c r="H1944" s="20" t="s">
        <v>9914</v>
      </c>
      <c r="I1944" s="20">
        <v>2</v>
      </c>
      <c r="J1944" s="20" t="s">
        <v>9911</v>
      </c>
      <c r="K1944" s="20">
        <v>15</v>
      </c>
      <c r="L1944" s="8" t="s">
        <v>9890</v>
      </c>
      <c r="M1944" s="8">
        <v>100</v>
      </c>
      <c r="N1944" s="8">
        <v>100</v>
      </c>
      <c r="O1944" s="8">
        <v>150</v>
      </c>
      <c r="Q1944" t="str">
        <f t="shared" si="60"/>
        <v>어향육슬덮밥물2큰술</v>
      </c>
      <c r="R1944" s="8">
        <f t="shared" si="61"/>
        <v>15</v>
      </c>
    </row>
    <row r="1945" spans="1:18" x14ac:dyDescent="0.4">
      <c r="A1945" s="8" t="s">
        <v>10056</v>
      </c>
      <c r="B1945" s="8" t="s">
        <v>2205</v>
      </c>
      <c r="C1945" s="8" t="s">
        <v>5312</v>
      </c>
      <c r="D1945" s="8" t="s">
        <v>2526</v>
      </c>
      <c r="E1945" s="8" t="s">
        <v>9889</v>
      </c>
      <c r="F1945" s="8" t="s">
        <v>5312</v>
      </c>
      <c r="G1945" s="19">
        <v>15</v>
      </c>
      <c r="H1945" s="20" t="s">
        <v>9914</v>
      </c>
      <c r="I1945" s="20">
        <v>2</v>
      </c>
      <c r="J1945" s="20" t="s">
        <v>9911</v>
      </c>
      <c r="K1945" s="20">
        <v>15</v>
      </c>
      <c r="L1945" s="8" t="s">
        <v>9890</v>
      </c>
      <c r="M1945" s="8">
        <v>100</v>
      </c>
      <c r="N1945" s="8">
        <v>100</v>
      </c>
      <c r="O1945" s="8">
        <v>150</v>
      </c>
      <c r="Q1945" t="str">
        <f t="shared" si="60"/>
        <v>달걀김밥물2큰술</v>
      </c>
      <c r="R1945" s="8">
        <f t="shared" si="61"/>
        <v>15</v>
      </c>
    </row>
    <row r="1946" spans="1:18" x14ac:dyDescent="0.4">
      <c r="A1946" s="8" t="s">
        <v>10029</v>
      </c>
      <c r="B1946" s="8" t="s">
        <v>2179</v>
      </c>
      <c r="C1946" s="8" t="s">
        <v>5312</v>
      </c>
      <c r="D1946" s="8" t="s">
        <v>2526</v>
      </c>
      <c r="E1946" s="8" t="s">
        <v>9889</v>
      </c>
      <c r="F1946" s="8" t="s">
        <v>5312</v>
      </c>
      <c r="G1946" s="19">
        <v>15</v>
      </c>
      <c r="H1946" s="20" t="s">
        <v>9914</v>
      </c>
      <c r="I1946" s="20">
        <v>2</v>
      </c>
      <c r="J1946" s="20" t="s">
        <v>9911</v>
      </c>
      <c r="K1946" s="20">
        <v>15</v>
      </c>
      <c r="L1946" s="8" t="s">
        <v>9890</v>
      </c>
      <c r="M1946" s="8">
        <v>100</v>
      </c>
      <c r="N1946" s="8">
        <v>100</v>
      </c>
      <c r="O1946" s="8">
        <v>150</v>
      </c>
      <c r="Q1946" t="str">
        <f t="shared" si="60"/>
        <v>낙지 연포탕물2큰술</v>
      </c>
      <c r="R1946" s="8">
        <f t="shared" si="61"/>
        <v>15</v>
      </c>
    </row>
    <row r="1947" spans="1:18" x14ac:dyDescent="0.4">
      <c r="A1947" s="8" t="s">
        <v>10035</v>
      </c>
      <c r="B1947" s="8" t="s">
        <v>1725</v>
      </c>
      <c r="C1947" s="8" t="s">
        <v>5312</v>
      </c>
      <c r="D1947" s="8" t="s">
        <v>2526</v>
      </c>
      <c r="E1947" s="8" t="s">
        <v>9889</v>
      </c>
      <c r="F1947" s="8" t="s">
        <v>5312</v>
      </c>
      <c r="G1947" s="19">
        <v>15</v>
      </c>
      <c r="H1947" s="20" t="s">
        <v>9914</v>
      </c>
      <c r="I1947" s="20">
        <v>2</v>
      </c>
      <c r="J1947" s="20" t="s">
        <v>9911</v>
      </c>
      <c r="K1947" s="20">
        <v>15</v>
      </c>
      <c r="L1947" s="8" t="s">
        <v>9890</v>
      </c>
      <c r="M1947" s="8">
        <v>100</v>
      </c>
      <c r="N1947" s="8">
        <v>100</v>
      </c>
      <c r="O1947" s="8">
        <v>150</v>
      </c>
      <c r="Q1947" t="str">
        <f t="shared" si="60"/>
        <v>마파두부물2큰술</v>
      </c>
      <c r="R1947" s="8">
        <f t="shared" si="61"/>
        <v>15</v>
      </c>
    </row>
    <row r="1948" spans="1:18" x14ac:dyDescent="0.4">
      <c r="A1948" s="8" t="s">
        <v>10006</v>
      </c>
      <c r="B1948" s="8" t="s">
        <v>836</v>
      </c>
      <c r="C1948" s="8" t="s">
        <v>5312</v>
      </c>
      <c r="D1948" s="8" t="s">
        <v>2526</v>
      </c>
      <c r="E1948" s="8" t="s">
        <v>9889</v>
      </c>
      <c r="F1948" s="8" t="s">
        <v>5312</v>
      </c>
      <c r="G1948" s="19">
        <v>15</v>
      </c>
      <c r="H1948" s="20" t="s">
        <v>9914</v>
      </c>
      <c r="I1948" s="20">
        <v>2</v>
      </c>
      <c r="J1948" s="20" t="s">
        <v>9911</v>
      </c>
      <c r="K1948" s="20">
        <v>15</v>
      </c>
      <c r="L1948" s="8" t="s">
        <v>9890</v>
      </c>
      <c r="M1948" s="8">
        <v>100</v>
      </c>
      <c r="N1948" s="8">
        <v>100</v>
      </c>
      <c r="O1948" s="8">
        <v>150</v>
      </c>
      <c r="Q1948" t="str">
        <f t="shared" si="60"/>
        <v>수육전골물2큰술</v>
      </c>
      <c r="R1948" s="8">
        <f t="shared" si="61"/>
        <v>15</v>
      </c>
    </row>
    <row r="1949" spans="1:18" x14ac:dyDescent="0.4">
      <c r="A1949" s="8" t="s">
        <v>10191</v>
      </c>
      <c r="B1949" s="8" t="s">
        <v>673</v>
      </c>
      <c r="C1949" s="8" t="s">
        <v>5312</v>
      </c>
      <c r="D1949" s="8" t="s">
        <v>2526</v>
      </c>
      <c r="E1949" s="8" t="s">
        <v>9889</v>
      </c>
      <c r="F1949" s="8" t="s">
        <v>5312</v>
      </c>
      <c r="G1949" s="19">
        <v>15</v>
      </c>
      <c r="H1949" s="20" t="s">
        <v>9914</v>
      </c>
      <c r="I1949" s="20">
        <v>2</v>
      </c>
      <c r="J1949" s="20" t="s">
        <v>9911</v>
      </c>
      <c r="K1949" s="20">
        <v>15</v>
      </c>
      <c r="L1949" s="8" t="s">
        <v>9890</v>
      </c>
      <c r="M1949" s="8">
        <v>100</v>
      </c>
      <c r="N1949" s="8">
        <v>100</v>
      </c>
      <c r="O1949" s="8">
        <v>150</v>
      </c>
      <c r="Q1949" t="str">
        <f t="shared" si="60"/>
        <v>충무김밥물2큰술</v>
      </c>
      <c r="R1949" s="8">
        <f t="shared" si="61"/>
        <v>15</v>
      </c>
    </row>
    <row r="1950" spans="1:18" x14ac:dyDescent="0.4">
      <c r="A1950" s="8" t="s">
        <v>10188</v>
      </c>
      <c r="B1950" s="8" t="s">
        <v>1651</v>
      </c>
      <c r="C1950" s="8" t="s">
        <v>5312</v>
      </c>
      <c r="D1950" s="8" t="s">
        <v>2526</v>
      </c>
      <c r="E1950" s="8" t="s">
        <v>9889</v>
      </c>
      <c r="F1950" s="8" t="s">
        <v>5312</v>
      </c>
      <c r="G1950" s="19">
        <v>15</v>
      </c>
      <c r="H1950" s="20" t="s">
        <v>9914</v>
      </c>
      <c r="I1950" s="20">
        <v>2</v>
      </c>
      <c r="J1950" s="20" t="s">
        <v>9911</v>
      </c>
      <c r="K1950" s="20">
        <v>15</v>
      </c>
      <c r="L1950" s="8" t="s">
        <v>9890</v>
      </c>
      <c r="M1950" s="8">
        <v>100</v>
      </c>
      <c r="N1950" s="8">
        <v>100</v>
      </c>
      <c r="O1950" s="8">
        <v>150</v>
      </c>
      <c r="Q1950" t="str">
        <f t="shared" si="60"/>
        <v>참치회덮밥물2큰술</v>
      </c>
      <c r="R1950" s="8">
        <f t="shared" si="61"/>
        <v>15</v>
      </c>
    </row>
    <row r="1951" spans="1:18" x14ac:dyDescent="0.4">
      <c r="A1951" s="8" t="s">
        <v>10047</v>
      </c>
      <c r="B1951" s="8" t="s">
        <v>1351</v>
      </c>
      <c r="C1951" s="8" t="s">
        <v>5312</v>
      </c>
      <c r="D1951" s="8" t="s">
        <v>2539</v>
      </c>
      <c r="E1951" s="8" t="s">
        <v>9889</v>
      </c>
      <c r="F1951" s="8" t="s">
        <v>5312</v>
      </c>
      <c r="G1951" s="19">
        <v>15</v>
      </c>
      <c r="H1951" s="20" t="s">
        <v>9914</v>
      </c>
      <c r="I1951" s="20">
        <v>2</v>
      </c>
      <c r="J1951" s="20" t="s">
        <v>9911</v>
      </c>
      <c r="K1951" s="20">
        <v>15</v>
      </c>
      <c r="L1951" s="8" t="s">
        <v>9890</v>
      </c>
      <c r="M1951" s="8">
        <v>100</v>
      </c>
      <c r="N1951" s="8">
        <v>100</v>
      </c>
      <c r="O1951" s="8">
        <v>150</v>
      </c>
      <c r="Q1951" t="str">
        <f t="shared" si="60"/>
        <v xml:space="preserve">삼겹살 덮밥물2큰술 </v>
      </c>
      <c r="R1951" s="8">
        <f t="shared" si="61"/>
        <v>15</v>
      </c>
    </row>
    <row r="1952" spans="1:18" x14ac:dyDescent="0.4">
      <c r="A1952" s="8" t="s">
        <v>10192</v>
      </c>
      <c r="B1952" s="8" t="s">
        <v>1834</v>
      </c>
      <c r="C1952" s="8" t="s">
        <v>5312</v>
      </c>
      <c r="D1952" s="8" t="s">
        <v>2539</v>
      </c>
      <c r="E1952" s="8" t="s">
        <v>9889</v>
      </c>
      <c r="F1952" s="8" t="s">
        <v>5312</v>
      </c>
      <c r="G1952" s="19">
        <v>15</v>
      </c>
      <c r="H1952" s="20" t="s">
        <v>9914</v>
      </c>
      <c r="I1952" s="20">
        <v>2</v>
      </c>
      <c r="J1952" s="20" t="s">
        <v>9911</v>
      </c>
      <c r="K1952" s="20">
        <v>15</v>
      </c>
      <c r="L1952" s="8" t="s">
        <v>9890</v>
      </c>
      <c r="M1952" s="8">
        <v>100</v>
      </c>
      <c r="N1952" s="8">
        <v>100</v>
      </c>
      <c r="O1952" s="8">
        <v>150</v>
      </c>
      <c r="Q1952" t="str">
        <f t="shared" si="60"/>
        <v xml:space="preserve">매운 치즈 김밥물2큰술 </v>
      </c>
      <c r="R1952" s="8">
        <f t="shared" si="61"/>
        <v>15</v>
      </c>
    </row>
    <row r="1953" spans="1:18" x14ac:dyDescent="0.4">
      <c r="A1953" s="8" t="s">
        <v>10054</v>
      </c>
      <c r="B1953" s="8" t="s">
        <v>1644</v>
      </c>
      <c r="C1953" s="8" t="s">
        <v>5312</v>
      </c>
      <c r="D1953" s="8" t="s">
        <v>4977</v>
      </c>
      <c r="E1953" s="8" t="s">
        <v>9889</v>
      </c>
      <c r="F1953" s="8" t="s">
        <v>5312</v>
      </c>
      <c r="G1953" s="19">
        <v>15</v>
      </c>
      <c r="H1953" s="20" t="s">
        <v>9914</v>
      </c>
      <c r="I1953" s="20">
        <v>1.5</v>
      </c>
      <c r="J1953" s="20" t="s">
        <v>9911</v>
      </c>
      <c r="K1953" s="20">
        <v>15</v>
      </c>
      <c r="L1953" s="8" t="s">
        <v>9890</v>
      </c>
      <c r="M1953" s="8">
        <v>100</v>
      </c>
      <c r="N1953" s="8">
        <v>100</v>
      </c>
      <c r="O1953" s="8">
        <v>150</v>
      </c>
      <c r="Q1953" t="str">
        <f t="shared" si="60"/>
        <v>몽골리안 스테이크덮밥물1과 ½큰술</v>
      </c>
      <c r="R1953" s="8">
        <f t="shared" si="61"/>
        <v>15</v>
      </c>
    </row>
    <row r="1954" spans="1:18" x14ac:dyDescent="0.4">
      <c r="A1954" s="8" t="s">
        <v>10264</v>
      </c>
      <c r="B1954" s="8" t="s">
        <v>336</v>
      </c>
      <c r="C1954" s="8" t="s">
        <v>5312</v>
      </c>
      <c r="D1954" s="8" t="s">
        <v>2451</v>
      </c>
      <c r="E1954" s="8" t="s">
        <v>9889</v>
      </c>
      <c r="F1954" s="8" t="s">
        <v>5312</v>
      </c>
      <c r="G1954" s="19">
        <v>15</v>
      </c>
      <c r="H1954" s="20" t="s">
        <v>9914</v>
      </c>
      <c r="I1954" s="20">
        <v>1</v>
      </c>
      <c r="J1954" s="20" t="s">
        <v>9911</v>
      </c>
      <c r="K1954" s="20">
        <v>15</v>
      </c>
      <c r="L1954" s="8" t="s">
        <v>9890</v>
      </c>
      <c r="M1954" s="8">
        <v>100</v>
      </c>
      <c r="N1954" s="8">
        <v>100</v>
      </c>
      <c r="O1954" s="8">
        <v>150</v>
      </c>
      <c r="Q1954" t="str">
        <f t="shared" si="60"/>
        <v>파프리카참치스푼샐러드물1큰술</v>
      </c>
      <c r="R1954" s="8">
        <f t="shared" si="61"/>
        <v>15</v>
      </c>
    </row>
    <row r="1955" spans="1:18" x14ac:dyDescent="0.4">
      <c r="A1955" s="8" t="s">
        <v>9951</v>
      </c>
      <c r="B1955" s="8" t="s">
        <v>1615</v>
      </c>
      <c r="C1955" s="8" t="s">
        <v>5312</v>
      </c>
      <c r="D1955" s="8" t="s">
        <v>2451</v>
      </c>
      <c r="E1955" s="8" t="s">
        <v>9889</v>
      </c>
      <c r="F1955" s="8" t="s">
        <v>5312</v>
      </c>
      <c r="G1955" s="19">
        <v>15</v>
      </c>
      <c r="H1955" s="20" t="s">
        <v>9914</v>
      </c>
      <c r="I1955" s="20">
        <v>1</v>
      </c>
      <c r="J1955" s="20" t="s">
        <v>9911</v>
      </c>
      <c r="K1955" s="20">
        <v>15</v>
      </c>
      <c r="L1955" s="8" t="s">
        <v>9890</v>
      </c>
      <c r="M1955" s="8">
        <v>100</v>
      </c>
      <c r="N1955" s="8">
        <v>100</v>
      </c>
      <c r="O1955" s="8">
        <v>150</v>
      </c>
      <c r="Q1955" t="str">
        <f t="shared" si="60"/>
        <v>오렌지 치킨 덮밥물1큰술</v>
      </c>
      <c r="R1955" s="8">
        <f t="shared" si="61"/>
        <v>15</v>
      </c>
    </row>
    <row r="1956" spans="1:18" x14ac:dyDescent="0.4">
      <c r="A1956" s="8" t="s">
        <v>9994</v>
      </c>
      <c r="B1956" s="8" t="s">
        <v>2025</v>
      </c>
      <c r="C1956" s="8" t="s">
        <v>5312</v>
      </c>
      <c r="D1956" s="8" t="s">
        <v>2451</v>
      </c>
      <c r="E1956" s="8" t="s">
        <v>9889</v>
      </c>
      <c r="F1956" s="8" t="s">
        <v>5312</v>
      </c>
      <c r="G1956" s="19">
        <v>15</v>
      </c>
      <c r="H1956" s="20" t="s">
        <v>9914</v>
      </c>
      <c r="I1956" s="20">
        <v>1</v>
      </c>
      <c r="J1956" s="20" t="s">
        <v>9911</v>
      </c>
      <c r="K1956" s="20">
        <v>15</v>
      </c>
      <c r="L1956" s="8" t="s">
        <v>9890</v>
      </c>
      <c r="M1956" s="8">
        <v>100</v>
      </c>
      <c r="N1956" s="8">
        <v>100</v>
      </c>
      <c r="O1956" s="8">
        <v>150</v>
      </c>
      <c r="Q1956" t="str">
        <f t="shared" si="60"/>
        <v>감자탕물1큰술</v>
      </c>
      <c r="R1956" s="8">
        <f t="shared" si="61"/>
        <v>15</v>
      </c>
    </row>
    <row r="1957" spans="1:18" x14ac:dyDescent="0.4">
      <c r="A1957" s="8" t="s">
        <v>9983</v>
      </c>
      <c r="B1957" s="8" t="s">
        <v>127</v>
      </c>
      <c r="C1957" s="8" t="s">
        <v>5312</v>
      </c>
      <c r="D1957" s="8" t="s">
        <v>2451</v>
      </c>
      <c r="E1957" s="8" t="s">
        <v>9889</v>
      </c>
      <c r="F1957" s="8" t="s">
        <v>5312</v>
      </c>
      <c r="G1957" s="19">
        <v>15</v>
      </c>
      <c r="H1957" s="20" t="s">
        <v>9914</v>
      </c>
      <c r="I1957" s="20">
        <v>1</v>
      </c>
      <c r="J1957" s="20" t="s">
        <v>9911</v>
      </c>
      <c r="K1957" s="20">
        <v>15</v>
      </c>
      <c r="L1957" s="8" t="s">
        <v>9890</v>
      </c>
      <c r="M1957" s="8">
        <v>100</v>
      </c>
      <c r="N1957" s="8">
        <v>100</v>
      </c>
      <c r="O1957" s="8">
        <v>150</v>
      </c>
      <c r="Q1957" t="str">
        <f t="shared" si="60"/>
        <v>새우부추전물1큰술</v>
      </c>
      <c r="R1957" s="8">
        <f t="shared" si="61"/>
        <v>15</v>
      </c>
    </row>
    <row r="1958" spans="1:18" x14ac:dyDescent="0.4">
      <c r="A1958" s="8" t="s">
        <v>10093</v>
      </c>
      <c r="B1958" s="8" t="s">
        <v>1628</v>
      </c>
      <c r="C1958" s="8" t="s">
        <v>5312</v>
      </c>
      <c r="D1958" s="8" t="s">
        <v>2617</v>
      </c>
      <c r="E1958" s="8" t="s">
        <v>9889</v>
      </c>
      <c r="F1958" s="8" t="s">
        <v>5312</v>
      </c>
      <c r="G1958" s="19">
        <v>15</v>
      </c>
      <c r="H1958" s="20" t="s">
        <v>9914</v>
      </c>
      <c r="I1958" s="20">
        <v>1</v>
      </c>
      <c r="J1958" s="20" t="s">
        <v>9911</v>
      </c>
      <c r="K1958" s="20">
        <v>15</v>
      </c>
      <c r="L1958" s="8" t="s">
        <v>9890</v>
      </c>
      <c r="M1958" s="8">
        <v>100</v>
      </c>
      <c r="N1958" s="8">
        <v>100</v>
      </c>
      <c r="O1958" s="8">
        <v>150</v>
      </c>
      <c r="Q1958" t="str">
        <f t="shared" si="60"/>
        <v xml:space="preserve">제주 고사리 삼겹살 구이물1큰술 </v>
      </c>
      <c r="R1958" s="8">
        <f t="shared" si="61"/>
        <v>15</v>
      </c>
    </row>
    <row r="1959" spans="1:18" x14ac:dyDescent="0.4">
      <c r="A1959" s="8" t="s">
        <v>10197</v>
      </c>
      <c r="B1959" s="8" t="s">
        <v>1589</v>
      </c>
      <c r="C1959" s="8" t="s">
        <v>5312</v>
      </c>
      <c r="D1959" s="8" t="s">
        <v>2617</v>
      </c>
      <c r="E1959" s="8" t="s">
        <v>9889</v>
      </c>
      <c r="F1959" s="8" t="s">
        <v>5312</v>
      </c>
      <c r="G1959" s="19">
        <v>15</v>
      </c>
      <c r="H1959" s="20" t="s">
        <v>9914</v>
      </c>
      <c r="I1959" s="20">
        <v>1</v>
      </c>
      <c r="J1959" s="20" t="s">
        <v>9911</v>
      </c>
      <c r="K1959" s="20">
        <v>15</v>
      </c>
      <c r="L1959" s="8" t="s">
        <v>9890</v>
      </c>
      <c r="M1959" s="8">
        <v>100</v>
      </c>
      <c r="N1959" s="8">
        <v>100</v>
      </c>
      <c r="O1959" s="8">
        <v>150</v>
      </c>
      <c r="Q1959" t="str">
        <f t="shared" si="60"/>
        <v xml:space="preserve">멜젓 소스와 미나리 삼겹살물1큰술 </v>
      </c>
      <c r="R1959" s="8">
        <f t="shared" si="61"/>
        <v>15</v>
      </c>
    </row>
    <row r="1960" spans="1:18" x14ac:dyDescent="0.4">
      <c r="A1960" s="8" t="s">
        <v>10377</v>
      </c>
      <c r="B1960" s="8" t="s">
        <v>1889</v>
      </c>
      <c r="C1960" s="8" t="s">
        <v>5312</v>
      </c>
      <c r="D1960" s="8" t="s">
        <v>2515</v>
      </c>
      <c r="E1960" s="8" t="s">
        <v>9889</v>
      </c>
      <c r="F1960" s="8" t="s">
        <v>5312</v>
      </c>
      <c r="G1960" s="19">
        <v>15</v>
      </c>
      <c r="H1960" s="20" t="s">
        <v>9914</v>
      </c>
      <c r="I1960" s="20">
        <v>0.5</v>
      </c>
      <c r="J1960" s="20" t="s">
        <v>9911</v>
      </c>
      <c r="K1960" s="20">
        <v>15</v>
      </c>
      <c r="L1960" s="8" t="s">
        <v>9890</v>
      </c>
      <c r="M1960" s="8">
        <v>100</v>
      </c>
      <c r="N1960" s="8">
        <v>100</v>
      </c>
      <c r="O1960" s="8">
        <v>150</v>
      </c>
      <c r="Q1960" t="str">
        <f t="shared" si="60"/>
        <v>부추전물1/2큰술</v>
      </c>
      <c r="R1960" s="8">
        <f t="shared" si="61"/>
        <v>15</v>
      </c>
    </row>
    <row r="1961" spans="1:18" x14ac:dyDescent="0.4">
      <c r="A1961" s="8" t="s">
        <v>10037</v>
      </c>
      <c r="B1961" s="8" t="s">
        <v>1474</v>
      </c>
      <c r="C1961" s="8" t="s">
        <v>5312</v>
      </c>
      <c r="D1961" s="8" t="s">
        <v>2515</v>
      </c>
      <c r="E1961" s="8" t="s">
        <v>9889</v>
      </c>
      <c r="F1961" s="8" t="s">
        <v>5312</v>
      </c>
      <c r="G1961" s="19">
        <v>15</v>
      </c>
      <c r="H1961" s="20" t="s">
        <v>9914</v>
      </c>
      <c r="I1961" s="20">
        <v>0.5</v>
      </c>
      <c r="J1961" s="20" t="s">
        <v>9911</v>
      </c>
      <c r="K1961" s="20">
        <v>15</v>
      </c>
      <c r="L1961" s="8" t="s">
        <v>9890</v>
      </c>
      <c r="M1961" s="8">
        <v>100</v>
      </c>
      <c r="N1961" s="8">
        <v>100</v>
      </c>
      <c r="O1961" s="8">
        <v>150</v>
      </c>
      <c r="Q1961" t="str">
        <f t="shared" si="60"/>
        <v>감자전물1/2큰술</v>
      </c>
      <c r="R1961" s="8">
        <f t="shared" si="61"/>
        <v>15</v>
      </c>
    </row>
    <row r="1962" spans="1:18" x14ac:dyDescent="0.4">
      <c r="A1962" s="8" t="s">
        <v>10003</v>
      </c>
      <c r="B1962" s="8" t="s">
        <v>1718</v>
      </c>
      <c r="C1962" s="8" t="s">
        <v>5312</v>
      </c>
      <c r="D1962" s="8" t="s">
        <v>2515</v>
      </c>
      <c r="E1962" s="8" t="s">
        <v>9889</v>
      </c>
      <c r="F1962" s="8" t="s">
        <v>5312</v>
      </c>
      <c r="G1962" s="19">
        <v>15</v>
      </c>
      <c r="H1962" s="20" t="s">
        <v>9914</v>
      </c>
      <c r="I1962" s="20">
        <v>0.5</v>
      </c>
      <c r="J1962" s="20" t="s">
        <v>9911</v>
      </c>
      <c r="K1962" s="20">
        <v>15</v>
      </c>
      <c r="L1962" s="8" t="s">
        <v>9890</v>
      </c>
      <c r="M1962" s="8">
        <v>100</v>
      </c>
      <c r="N1962" s="8">
        <v>100</v>
      </c>
      <c r="O1962" s="8">
        <v>150</v>
      </c>
      <c r="Q1962" t="str">
        <f t="shared" si="60"/>
        <v>파티초밥물1/2큰술</v>
      </c>
      <c r="R1962" s="8">
        <f t="shared" si="61"/>
        <v>15</v>
      </c>
    </row>
    <row r="1963" spans="1:18" x14ac:dyDescent="0.4">
      <c r="A1963" s="8" t="s">
        <v>10019</v>
      </c>
      <c r="B1963" s="8" t="s">
        <v>277</v>
      </c>
      <c r="C1963" s="8" t="s">
        <v>5312</v>
      </c>
      <c r="D1963" s="8" t="s">
        <v>3537</v>
      </c>
      <c r="E1963" s="8" t="s">
        <v>9889</v>
      </c>
      <c r="F1963" s="8" t="s">
        <v>5312</v>
      </c>
      <c r="G1963" s="19">
        <v>40</v>
      </c>
      <c r="H1963" s="8" t="s">
        <v>9911</v>
      </c>
      <c r="I1963" s="8">
        <v>1</v>
      </c>
      <c r="J1963" s="8" t="s">
        <v>9911</v>
      </c>
      <c r="K1963" s="8">
        <v>40</v>
      </c>
      <c r="L1963" s="8" t="s">
        <v>9890</v>
      </c>
      <c r="M1963" s="8">
        <v>100</v>
      </c>
      <c r="N1963" s="8">
        <v>100</v>
      </c>
      <c r="O1963" s="8">
        <v>150</v>
      </c>
      <c r="Q1963" t="str">
        <f t="shared" si="60"/>
        <v>깐풍기물40g</v>
      </c>
      <c r="R1963" s="8">
        <f t="shared" si="61"/>
        <v>40</v>
      </c>
    </row>
    <row r="1964" spans="1:18" x14ac:dyDescent="0.4">
      <c r="A1964" s="8" t="s">
        <v>10405</v>
      </c>
      <c r="B1964" s="8" t="s">
        <v>863</v>
      </c>
      <c r="C1964" s="8" t="s">
        <v>5312</v>
      </c>
      <c r="D1964" s="8" t="s">
        <v>5461</v>
      </c>
      <c r="E1964" s="8" t="s">
        <v>9889</v>
      </c>
      <c r="F1964" s="8" t="s">
        <v>5312</v>
      </c>
      <c r="G1964" s="19">
        <v>60</v>
      </c>
      <c r="H1964" s="8" t="s">
        <v>9890</v>
      </c>
      <c r="I1964" s="8">
        <v>1</v>
      </c>
      <c r="J1964" s="8" t="s">
        <v>9911</v>
      </c>
      <c r="K1964" s="8">
        <v>60</v>
      </c>
      <c r="L1964" s="8" t="s">
        <v>9890</v>
      </c>
      <c r="M1964" s="8">
        <v>100</v>
      </c>
      <c r="N1964" s="8">
        <v>100</v>
      </c>
      <c r="O1964" s="8">
        <v>150</v>
      </c>
      <c r="Q1964" t="str">
        <f t="shared" si="60"/>
        <v>티라미수 타르트물60ml</v>
      </c>
      <c r="R1964" s="8">
        <f t="shared" si="61"/>
        <v>60</v>
      </c>
    </row>
    <row r="1965" spans="1:18" x14ac:dyDescent="0.4">
      <c r="A1965" s="8" t="s">
        <v>10394</v>
      </c>
      <c r="B1965" s="8" t="s">
        <v>497</v>
      </c>
      <c r="C1965" s="8" t="s">
        <v>5312</v>
      </c>
      <c r="D1965" s="8" t="s">
        <v>5457</v>
      </c>
      <c r="E1965" s="8" t="s">
        <v>9889</v>
      </c>
      <c r="F1965" s="8" t="s">
        <v>5312</v>
      </c>
      <c r="G1965" s="19">
        <v>80</v>
      </c>
      <c r="H1965" s="8" t="s">
        <v>9890</v>
      </c>
      <c r="I1965" s="8">
        <v>1</v>
      </c>
      <c r="J1965" s="8" t="s">
        <v>9911</v>
      </c>
      <c r="K1965" s="8">
        <v>80</v>
      </c>
      <c r="L1965" s="8" t="s">
        <v>9890</v>
      </c>
      <c r="M1965" s="8">
        <v>100</v>
      </c>
      <c r="N1965" s="8">
        <v>100</v>
      </c>
      <c r="O1965" s="8">
        <v>150</v>
      </c>
      <c r="Q1965" t="str">
        <f t="shared" si="60"/>
        <v>크림오므라이스물80ml</v>
      </c>
      <c r="R1965" s="8">
        <f t="shared" si="61"/>
        <v>80</v>
      </c>
    </row>
    <row r="1966" spans="1:18" x14ac:dyDescent="0.4">
      <c r="A1966" s="8" t="s">
        <v>10292</v>
      </c>
      <c r="B1966" s="8" t="s">
        <v>1770</v>
      </c>
      <c r="C1966" s="8" t="s">
        <v>5312</v>
      </c>
      <c r="D1966" s="8" t="s">
        <v>3630</v>
      </c>
      <c r="E1966" s="8" t="s">
        <v>9889</v>
      </c>
      <c r="F1966" s="8" t="s">
        <v>5312</v>
      </c>
      <c r="G1966" s="19">
        <v>100</v>
      </c>
      <c r="H1966" s="8" t="s">
        <v>9890</v>
      </c>
      <c r="I1966" s="8">
        <v>1</v>
      </c>
      <c r="J1966" s="8" t="s">
        <v>9911</v>
      </c>
      <c r="K1966" s="8">
        <v>100</v>
      </c>
      <c r="L1966" s="8" t="s">
        <v>9890</v>
      </c>
      <c r="M1966" s="8">
        <v>100</v>
      </c>
      <c r="N1966" s="8">
        <v>100</v>
      </c>
      <c r="O1966" s="8">
        <v>150</v>
      </c>
      <c r="Q1966" t="str">
        <f t="shared" si="60"/>
        <v>해삼전복물회물100ml</v>
      </c>
      <c r="R1966" s="8">
        <f t="shared" si="61"/>
        <v>100</v>
      </c>
    </row>
    <row r="1967" spans="1:18" x14ac:dyDescent="0.4">
      <c r="A1967" s="8" t="s">
        <v>10100</v>
      </c>
      <c r="B1967" s="8" t="s">
        <v>329</v>
      </c>
      <c r="C1967" s="8" t="s">
        <v>5312</v>
      </c>
      <c r="D1967" s="8" t="s">
        <v>5191</v>
      </c>
      <c r="E1967" s="8" t="s">
        <v>9889</v>
      </c>
      <c r="F1967" s="8" t="s">
        <v>5312</v>
      </c>
      <c r="G1967" s="19">
        <v>120</v>
      </c>
      <c r="H1967" s="8" t="s">
        <v>9890</v>
      </c>
      <c r="I1967" s="8">
        <v>1</v>
      </c>
      <c r="J1967" s="8" t="s">
        <v>9911</v>
      </c>
      <c r="K1967" s="8">
        <v>120</v>
      </c>
      <c r="L1967" s="8" t="s">
        <v>9890</v>
      </c>
      <c r="M1967" s="8">
        <v>100</v>
      </c>
      <c r="N1967" s="8">
        <v>100</v>
      </c>
      <c r="O1967" s="8">
        <v>150</v>
      </c>
      <c r="Q1967" t="str">
        <f t="shared" si="60"/>
        <v>얼큰 해물 수제비물120ml</v>
      </c>
      <c r="R1967" s="8">
        <f t="shared" si="61"/>
        <v>120</v>
      </c>
    </row>
    <row r="1968" spans="1:18" x14ac:dyDescent="0.4">
      <c r="A1968" s="8" t="s">
        <v>10096</v>
      </c>
      <c r="B1968" s="8" t="s">
        <v>666</v>
      </c>
      <c r="C1968" s="8" t="s">
        <v>5312</v>
      </c>
      <c r="D1968" s="8" t="s">
        <v>5310</v>
      </c>
      <c r="E1968" s="8" t="s">
        <v>9889</v>
      </c>
      <c r="F1968" s="8" t="s">
        <v>5312</v>
      </c>
      <c r="G1968" s="19">
        <v>120</v>
      </c>
      <c r="H1968" s="8" t="s">
        <v>9911</v>
      </c>
      <c r="I1968" s="8">
        <v>1</v>
      </c>
      <c r="J1968" s="8" t="s">
        <v>9911</v>
      </c>
      <c r="K1968" s="8">
        <v>120</v>
      </c>
      <c r="L1968" s="8" t="s">
        <v>9890</v>
      </c>
      <c r="M1968" s="8">
        <v>100</v>
      </c>
      <c r="N1968" s="8">
        <v>100</v>
      </c>
      <c r="O1968" s="8">
        <v>150</v>
      </c>
      <c r="Q1968" t="str">
        <f t="shared" si="60"/>
        <v>들깨수제비물120g</v>
      </c>
      <c r="R1968" s="8">
        <f t="shared" si="61"/>
        <v>120</v>
      </c>
    </row>
    <row r="1969" spans="1:18" x14ac:dyDescent="0.4">
      <c r="A1969" s="8" t="s">
        <v>10111</v>
      </c>
      <c r="B1969" s="8" t="s">
        <v>1546</v>
      </c>
      <c r="C1969" s="8" t="s">
        <v>5312</v>
      </c>
      <c r="D1969" s="8" t="s">
        <v>5448</v>
      </c>
      <c r="E1969" s="8" t="s">
        <v>9889</v>
      </c>
      <c r="F1969" s="8" t="s">
        <v>5312</v>
      </c>
      <c r="G1969" s="19">
        <v>160</v>
      </c>
      <c r="H1969" s="8" t="s">
        <v>9911</v>
      </c>
      <c r="I1969" s="8">
        <v>1</v>
      </c>
      <c r="J1969" s="8" t="s">
        <v>9911</v>
      </c>
      <c r="K1969" s="8">
        <v>160</v>
      </c>
      <c r="L1969" s="8" t="s">
        <v>9890</v>
      </c>
      <c r="M1969" s="8">
        <v>100</v>
      </c>
      <c r="N1969" s="8">
        <v>100</v>
      </c>
      <c r="O1969" s="8">
        <v>150</v>
      </c>
      <c r="Q1969" t="str">
        <f t="shared" si="60"/>
        <v>찹쌀 탕수육물¾컵(160g)</v>
      </c>
      <c r="R1969" s="8">
        <f t="shared" si="61"/>
        <v>160</v>
      </c>
    </row>
    <row r="1970" spans="1:18" x14ac:dyDescent="0.4">
      <c r="A1970" s="8" t="s">
        <v>10336</v>
      </c>
      <c r="B1970" s="8" t="s">
        <v>589</v>
      </c>
      <c r="C1970" s="8" t="s">
        <v>5312</v>
      </c>
      <c r="D1970" s="8" t="s">
        <v>5342</v>
      </c>
      <c r="E1970" s="8" t="s">
        <v>9889</v>
      </c>
      <c r="F1970" s="8" t="s">
        <v>5312</v>
      </c>
      <c r="G1970" s="19">
        <v>240</v>
      </c>
      <c r="H1970" s="20" t="s">
        <v>9920</v>
      </c>
      <c r="I1970" s="20">
        <v>8</v>
      </c>
      <c r="J1970" s="20" t="s">
        <v>9911</v>
      </c>
      <c r="K1970" s="20">
        <v>240</v>
      </c>
      <c r="L1970" s="8" t="s">
        <v>9890</v>
      </c>
      <c r="M1970" s="8">
        <v>100</v>
      </c>
      <c r="N1970" s="8">
        <v>100</v>
      </c>
      <c r="O1970" s="8">
        <v>150</v>
      </c>
      <c r="Q1970" t="str">
        <f t="shared" si="60"/>
        <v>미나리 조개탕 물8컵</v>
      </c>
      <c r="R1970" s="8">
        <f t="shared" si="61"/>
        <v>240</v>
      </c>
    </row>
    <row r="1971" spans="1:18" x14ac:dyDescent="0.4">
      <c r="A1971" s="8" t="s">
        <v>10176</v>
      </c>
      <c r="B1971" s="8" t="s">
        <v>2318</v>
      </c>
      <c r="C1971" s="8" t="s">
        <v>5312</v>
      </c>
      <c r="D1971" s="8" t="s">
        <v>5342</v>
      </c>
      <c r="E1971" s="8" t="s">
        <v>9889</v>
      </c>
      <c r="F1971" s="8" t="s">
        <v>5312</v>
      </c>
      <c r="G1971" s="19">
        <v>240</v>
      </c>
      <c r="H1971" s="20" t="s">
        <v>9920</v>
      </c>
      <c r="I1971" s="20">
        <v>8</v>
      </c>
      <c r="J1971" s="20" t="s">
        <v>9911</v>
      </c>
      <c r="K1971" s="20">
        <v>240</v>
      </c>
      <c r="L1971" s="8" t="s">
        <v>9890</v>
      </c>
      <c r="M1971" s="8">
        <v>100</v>
      </c>
      <c r="N1971" s="8">
        <v>100</v>
      </c>
      <c r="O1971" s="8">
        <v>150</v>
      </c>
      <c r="Q1971" t="str">
        <f t="shared" si="60"/>
        <v>닭개장물8컵</v>
      </c>
      <c r="R1971" s="8">
        <f t="shared" si="61"/>
        <v>240</v>
      </c>
    </row>
    <row r="1972" spans="1:18" x14ac:dyDescent="0.4">
      <c r="A1972" s="8" t="s">
        <v>9963</v>
      </c>
      <c r="B1972" s="8" t="s">
        <v>2047</v>
      </c>
      <c r="C1972" s="8" t="s">
        <v>5312</v>
      </c>
      <c r="D1972" s="8" t="s">
        <v>5342</v>
      </c>
      <c r="E1972" s="8" t="s">
        <v>9889</v>
      </c>
      <c r="F1972" s="8" t="s">
        <v>5312</v>
      </c>
      <c r="G1972" s="19">
        <v>240</v>
      </c>
      <c r="H1972" s="20" t="s">
        <v>9920</v>
      </c>
      <c r="I1972" s="20">
        <v>8</v>
      </c>
      <c r="J1972" s="20" t="s">
        <v>9911</v>
      </c>
      <c r="K1972" s="20">
        <v>240</v>
      </c>
      <c r="L1972" s="8" t="s">
        <v>9890</v>
      </c>
      <c r="M1972" s="8">
        <v>100</v>
      </c>
      <c r="N1972" s="8">
        <v>100</v>
      </c>
      <c r="O1972" s="8">
        <v>150</v>
      </c>
      <c r="Q1972" t="str">
        <f t="shared" si="60"/>
        <v>돼지등갈비찜물8컵</v>
      </c>
      <c r="R1972" s="8">
        <f t="shared" si="61"/>
        <v>240</v>
      </c>
    </row>
    <row r="1973" spans="1:18" x14ac:dyDescent="0.4">
      <c r="A1973" s="8" t="s">
        <v>10038</v>
      </c>
      <c r="B1973" s="8" t="s">
        <v>1827</v>
      </c>
      <c r="C1973" s="8" t="s">
        <v>5312</v>
      </c>
      <c r="D1973" s="8" t="s">
        <v>5342</v>
      </c>
      <c r="E1973" s="8" t="s">
        <v>9889</v>
      </c>
      <c r="F1973" s="8" t="s">
        <v>5312</v>
      </c>
      <c r="G1973" s="19">
        <v>240</v>
      </c>
      <c r="H1973" s="20" t="s">
        <v>9920</v>
      </c>
      <c r="I1973" s="20">
        <v>8</v>
      </c>
      <c r="J1973" s="20" t="s">
        <v>9911</v>
      </c>
      <c r="K1973" s="20">
        <v>240</v>
      </c>
      <c r="L1973" s="8" t="s">
        <v>9890</v>
      </c>
      <c r="M1973" s="8">
        <v>100</v>
      </c>
      <c r="N1973" s="8">
        <v>100</v>
      </c>
      <c r="O1973" s="8">
        <v>150</v>
      </c>
      <c r="Q1973" t="str">
        <f t="shared" si="60"/>
        <v>주꾸미샤브샤브물8컵</v>
      </c>
      <c r="R1973" s="8">
        <f t="shared" si="61"/>
        <v>240</v>
      </c>
    </row>
    <row r="1974" spans="1:18" x14ac:dyDescent="0.4">
      <c r="A1974" s="8" t="s">
        <v>9958</v>
      </c>
      <c r="B1974" s="8" t="s">
        <v>2169</v>
      </c>
      <c r="C1974" s="8" t="s">
        <v>5312</v>
      </c>
      <c r="D1974" s="8" t="s">
        <v>5342</v>
      </c>
      <c r="E1974" s="8" t="s">
        <v>9889</v>
      </c>
      <c r="F1974" s="8" t="s">
        <v>5312</v>
      </c>
      <c r="G1974" s="19">
        <v>240</v>
      </c>
      <c r="H1974" s="20" t="s">
        <v>9920</v>
      </c>
      <c r="I1974" s="20">
        <v>8</v>
      </c>
      <c r="J1974" s="20" t="s">
        <v>9911</v>
      </c>
      <c r="K1974" s="20">
        <v>240</v>
      </c>
      <c r="L1974" s="8" t="s">
        <v>9890</v>
      </c>
      <c r="M1974" s="8">
        <v>100</v>
      </c>
      <c r="N1974" s="8">
        <v>100</v>
      </c>
      <c r="O1974" s="8">
        <v>150</v>
      </c>
      <c r="Q1974" t="str">
        <f t="shared" si="60"/>
        <v>동파육물8컵</v>
      </c>
      <c r="R1974" s="8">
        <f t="shared" si="61"/>
        <v>240</v>
      </c>
    </row>
    <row r="1975" spans="1:18" x14ac:dyDescent="0.4">
      <c r="A1975" s="8" t="s">
        <v>10206</v>
      </c>
      <c r="B1975" s="8" t="s">
        <v>2077</v>
      </c>
      <c r="C1975" s="8" t="s">
        <v>5312</v>
      </c>
      <c r="D1975" s="8" t="s">
        <v>3651</v>
      </c>
      <c r="E1975" s="8" t="s">
        <v>9889</v>
      </c>
      <c r="F1975" s="8" t="s">
        <v>5312</v>
      </c>
      <c r="G1975" s="19">
        <v>240</v>
      </c>
      <c r="H1975" s="20" t="s">
        <v>9920</v>
      </c>
      <c r="I1975" s="20">
        <v>6</v>
      </c>
      <c r="J1975" s="20" t="s">
        <v>9911</v>
      </c>
      <c r="K1975" s="20">
        <v>240</v>
      </c>
      <c r="L1975" s="8" t="s">
        <v>9890</v>
      </c>
      <c r="M1975" s="8">
        <v>100</v>
      </c>
      <c r="N1975" s="8">
        <v>100</v>
      </c>
      <c r="O1975" s="8">
        <v>150</v>
      </c>
      <c r="Q1975" t="str">
        <f t="shared" si="60"/>
        <v>도토리묵물6컵</v>
      </c>
      <c r="R1975" s="8">
        <f t="shared" si="61"/>
        <v>240</v>
      </c>
    </row>
    <row r="1976" spans="1:18" x14ac:dyDescent="0.4">
      <c r="A1976" s="8" t="s">
        <v>9962</v>
      </c>
      <c r="B1976" s="8" t="s">
        <v>1949</v>
      </c>
      <c r="C1976" s="8" t="s">
        <v>5312</v>
      </c>
      <c r="D1976" s="8" t="s">
        <v>3651</v>
      </c>
      <c r="E1976" s="8" t="s">
        <v>9889</v>
      </c>
      <c r="F1976" s="8" t="s">
        <v>5312</v>
      </c>
      <c r="G1976" s="19">
        <v>240</v>
      </c>
      <c r="H1976" s="20" t="s">
        <v>9920</v>
      </c>
      <c r="I1976" s="20">
        <v>6</v>
      </c>
      <c r="J1976" s="20" t="s">
        <v>9911</v>
      </c>
      <c r="K1976" s="20">
        <v>240</v>
      </c>
      <c r="L1976" s="8" t="s">
        <v>9890</v>
      </c>
      <c r="M1976" s="8">
        <v>100</v>
      </c>
      <c r="N1976" s="8">
        <v>100</v>
      </c>
      <c r="O1976" s="8">
        <v>150</v>
      </c>
      <c r="Q1976" t="str">
        <f t="shared" si="60"/>
        <v>돼지갈비찜물6컵</v>
      </c>
      <c r="R1976" s="8">
        <f t="shared" si="61"/>
        <v>240</v>
      </c>
    </row>
    <row r="1977" spans="1:18" x14ac:dyDescent="0.4">
      <c r="A1977" s="8" t="s">
        <v>10194</v>
      </c>
      <c r="B1977" s="8" t="s">
        <v>957</v>
      </c>
      <c r="C1977" s="8" t="s">
        <v>5312</v>
      </c>
      <c r="D1977" s="8" t="s">
        <v>3651</v>
      </c>
      <c r="E1977" s="8" t="s">
        <v>9889</v>
      </c>
      <c r="F1977" s="8" t="s">
        <v>5312</v>
      </c>
      <c r="G1977" s="19">
        <v>240</v>
      </c>
      <c r="H1977" s="20" t="s">
        <v>9920</v>
      </c>
      <c r="I1977" s="20">
        <v>6</v>
      </c>
      <c r="J1977" s="20" t="s">
        <v>9911</v>
      </c>
      <c r="K1977" s="20">
        <v>240</v>
      </c>
      <c r="L1977" s="8" t="s">
        <v>9890</v>
      </c>
      <c r="M1977" s="8">
        <v>100</v>
      </c>
      <c r="N1977" s="8">
        <v>100</v>
      </c>
      <c r="O1977" s="8">
        <v>150</v>
      </c>
      <c r="Q1977" t="str">
        <f t="shared" si="60"/>
        <v>돼지등갈비김치찜물6컵</v>
      </c>
      <c r="R1977" s="8">
        <f t="shared" si="61"/>
        <v>240</v>
      </c>
    </row>
    <row r="1978" spans="1:18" x14ac:dyDescent="0.4">
      <c r="A1978" s="8" t="s">
        <v>10009</v>
      </c>
      <c r="B1978" s="8" t="s">
        <v>652</v>
      </c>
      <c r="C1978" s="8" t="s">
        <v>5312</v>
      </c>
      <c r="D1978" s="8" t="s">
        <v>3651</v>
      </c>
      <c r="E1978" s="8" t="s">
        <v>9889</v>
      </c>
      <c r="F1978" s="8" t="s">
        <v>5312</v>
      </c>
      <c r="G1978" s="19">
        <v>240</v>
      </c>
      <c r="H1978" s="20" t="s">
        <v>9920</v>
      </c>
      <c r="I1978" s="20">
        <v>6</v>
      </c>
      <c r="J1978" s="20" t="s">
        <v>9911</v>
      </c>
      <c r="K1978" s="20">
        <v>240</v>
      </c>
      <c r="L1978" s="8" t="s">
        <v>9890</v>
      </c>
      <c r="M1978" s="8">
        <v>100</v>
      </c>
      <c r="N1978" s="8">
        <v>100</v>
      </c>
      <c r="O1978" s="8">
        <v>150</v>
      </c>
      <c r="Q1978" t="str">
        <f t="shared" si="60"/>
        <v>밀푀유나베물6컵</v>
      </c>
      <c r="R1978" s="8">
        <f t="shared" si="61"/>
        <v>240</v>
      </c>
    </row>
    <row r="1979" spans="1:18" x14ac:dyDescent="0.4">
      <c r="A1979" s="8" t="s">
        <v>10240</v>
      </c>
      <c r="B1979" s="8" t="s">
        <v>597</v>
      </c>
      <c r="C1979" s="8" t="s">
        <v>5312</v>
      </c>
      <c r="D1979" s="8" t="s">
        <v>5429</v>
      </c>
      <c r="E1979" s="8" t="s">
        <v>9889</v>
      </c>
      <c r="F1979" s="8" t="s">
        <v>5312</v>
      </c>
      <c r="G1979" s="19">
        <v>240</v>
      </c>
      <c r="H1979" s="20" t="s">
        <v>9920</v>
      </c>
      <c r="I1979" s="20">
        <v>6</v>
      </c>
      <c r="J1979" s="20" t="s">
        <v>9911</v>
      </c>
      <c r="K1979" s="20">
        <v>240</v>
      </c>
      <c r="L1979" s="8" t="s">
        <v>9890</v>
      </c>
      <c r="M1979" s="8">
        <v>100</v>
      </c>
      <c r="N1979" s="8">
        <v>100</v>
      </c>
      <c r="O1979" s="8">
        <v>150</v>
      </c>
      <c r="Q1979" t="str">
        <f t="shared" si="60"/>
        <v>전복죽물5-6컵</v>
      </c>
      <c r="R1979" s="8">
        <f t="shared" si="61"/>
        <v>240</v>
      </c>
    </row>
    <row r="1980" spans="1:18" x14ac:dyDescent="0.4">
      <c r="A1980" s="8" t="s">
        <v>9986</v>
      </c>
      <c r="B1980" s="8" t="s">
        <v>1000</v>
      </c>
      <c r="C1980" s="8" t="s">
        <v>5312</v>
      </c>
      <c r="D1980" s="8" t="s">
        <v>5444</v>
      </c>
      <c r="E1980" s="8" t="s">
        <v>9889</v>
      </c>
      <c r="F1980" s="8" t="s">
        <v>5312</v>
      </c>
      <c r="G1980" s="19">
        <v>240</v>
      </c>
      <c r="H1980" s="20" t="s">
        <v>9920</v>
      </c>
      <c r="I1980" s="20">
        <v>4</v>
      </c>
      <c r="J1980" s="20" t="s">
        <v>9911</v>
      </c>
      <c r="K1980" s="20">
        <v>240</v>
      </c>
      <c r="L1980" s="8" t="s">
        <v>9890</v>
      </c>
      <c r="M1980" s="8">
        <v>100</v>
      </c>
      <c r="N1980" s="8">
        <v>100</v>
      </c>
      <c r="O1980" s="8">
        <v>150</v>
      </c>
      <c r="Q1980" t="str">
        <f t="shared" si="60"/>
        <v>짬뽕물4컵(800ml)</v>
      </c>
      <c r="R1980" s="8">
        <f t="shared" si="61"/>
        <v>240</v>
      </c>
    </row>
    <row r="1981" spans="1:18" x14ac:dyDescent="0.4">
      <c r="A1981" s="8" t="s">
        <v>10234</v>
      </c>
      <c r="B1981" s="8" t="s">
        <v>1289</v>
      </c>
      <c r="C1981" s="8" t="s">
        <v>5312</v>
      </c>
      <c r="D1981" s="8" t="s">
        <v>3640</v>
      </c>
      <c r="E1981" s="8" t="s">
        <v>9889</v>
      </c>
      <c r="F1981" s="8" t="s">
        <v>5312</v>
      </c>
      <c r="G1981" s="19">
        <v>240</v>
      </c>
      <c r="H1981" s="20" t="s">
        <v>9920</v>
      </c>
      <c r="I1981" s="20">
        <v>4</v>
      </c>
      <c r="J1981" s="20" t="s">
        <v>9911</v>
      </c>
      <c r="K1981" s="20">
        <v>240</v>
      </c>
      <c r="L1981" s="8" t="s">
        <v>9890</v>
      </c>
      <c r="M1981" s="8">
        <v>100</v>
      </c>
      <c r="N1981" s="8">
        <v>100</v>
      </c>
      <c r="O1981" s="8">
        <v>150</v>
      </c>
      <c r="Q1981" t="str">
        <f t="shared" si="60"/>
        <v>보리새우 시금치 된장국물4컵</v>
      </c>
      <c r="R1981" s="8">
        <f t="shared" si="61"/>
        <v>240</v>
      </c>
    </row>
    <row r="1982" spans="1:18" x14ac:dyDescent="0.4">
      <c r="A1982" s="8" t="s">
        <v>10082</v>
      </c>
      <c r="B1982" s="8" t="s">
        <v>2282</v>
      </c>
      <c r="C1982" s="8" t="s">
        <v>5312</v>
      </c>
      <c r="D1982" s="8" t="s">
        <v>3640</v>
      </c>
      <c r="E1982" s="8" t="s">
        <v>9889</v>
      </c>
      <c r="F1982" s="8" t="s">
        <v>5312</v>
      </c>
      <c r="G1982" s="19">
        <v>240</v>
      </c>
      <c r="H1982" s="20" t="s">
        <v>9920</v>
      </c>
      <c r="I1982" s="20">
        <v>4</v>
      </c>
      <c r="J1982" s="20" t="s">
        <v>9911</v>
      </c>
      <c r="K1982" s="20">
        <v>240</v>
      </c>
      <c r="L1982" s="8" t="s">
        <v>9890</v>
      </c>
      <c r="M1982" s="8">
        <v>100</v>
      </c>
      <c r="N1982" s="8">
        <v>100</v>
      </c>
      <c r="O1982" s="8">
        <v>150</v>
      </c>
      <c r="Q1982" t="str">
        <f t="shared" si="60"/>
        <v>쇠고기카레물4컵</v>
      </c>
      <c r="R1982" s="8">
        <f t="shared" si="61"/>
        <v>240</v>
      </c>
    </row>
    <row r="1983" spans="1:18" x14ac:dyDescent="0.4">
      <c r="A1983" s="8" t="s">
        <v>10373</v>
      </c>
      <c r="B1983" s="8" t="s">
        <v>2124</v>
      </c>
      <c r="C1983" s="8" t="s">
        <v>5312</v>
      </c>
      <c r="D1983" s="8" t="s">
        <v>3640</v>
      </c>
      <c r="E1983" s="8" t="s">
        <v>9889</v>
      </c>
      <c r="F1983" s="8" t="s">
        <v>5312</v>
      </c>
      <c r="G1983" s="19">
        <v>240</v>
      </c>
      <c r="H1983" s="20" t="s">
        <v>9920</v>
      </c>
      <c r="I1983" s="20">
        <v>4</v>
      </c>
      <c r="J1983" s="20" t="s">
        <v>9911</v>
      </c>
      <c r="K1983" s="20">
        <v>240</v>
      </c>
      <c r="L1983" s="8" t="s">
        <v>9890</v>
      </c>
      <c r="M1983" s="8">
        <v>100</v>
      </c>
      <c r="N1983" s="8">
        <v>100</v>
      </c>
      <c r="O1983" s="8">
        <v>150</v>
      </c>
      <c r="Q1983" t="str">
        <f t="shared" si="60"/>
        <v>오므라이스카레물4컵</v>
      </c>
      <c r="R1983" s="8">
        <f t="shared" si="61"/>
        <v>240</v>
      </c>
    </row>
    <row r="1984" spans="1:18" x14ac:dyDescent="0.4">
      <c r="A1984" s="8" t="s">
        <v>10343</v>
      </c>
      <c r="B1984" s="8" t="s">
        <v>1007</v>
      </c>
      <c r="C1984" s="8" t="s">
        <v>5312</v>
      </c>
      <c r="D1984" s="8" t="s">
        <v>3640</v>
      </c>
      <c r="E1984" s="8" t="s">
        <v>9889</v>
      </c>
      <c r="F1984" s="8" t="s">
        <v>5312</v>
      </c>
      <c r="G1984" s="19">
        <v>240</v>
      </c>
      <c r="H1984" s="20" t="s">
        <v>9920</v>
      </c>
      <c r="I1984" s="20">
        <v>4</v>
      </c>
      <c r="J1984" s="20" t="s">
        <v>9911</v>
      </c>
      <c r="K1984" s="20">
        <v>240</v>
      </c>
      <c r="L1984" s="8" t="s">
        <v>9890</v>
      </c>
      <c r="M1984" s="8">
        <v>100</v>
      </c>
      <c r="N1984" s="8">
        <v>100</v>
      </c>
      <c r="O1984" s="8">
        <v>150</v>
      </c>
      <c r="Q1984" t="str">
        <f t="shared" si="60"/>
        <v>열무국수물4컵</v>
      </c>
      <c r="R1984" s="8">
        <f t="shared" si="61"/>
        <v>240</v>
      </c>
    </row>
    <row r="1985" spans="1:18" x14ac:dyDescent="0.4">
      <c r="A1985" s="8" t="s">
        <v>9987</v>
      </c>
      <c r="B1985" s="8" t="s">
        <v>764</v>
      </c>
      <c r="C1985" s="8" t="s">
        <v>5312</v>
      </c>
      <c r="D1985" s="8" t="s">
        <v>2524</v>
      </c>
      <c r="E1985" s="8" t="s">
        <v>9889</v>
      </c>
      <c r="F1985" s="8" t="s">
        <v>5312</v>
      </c>
      <c r="G1985" s="19">
        <v>240</v>
      </c>
      <c r="H1985" s="20" t="s">
        <v>9920</v>
      </c>
      <c r="I1985" s="20">
        <v>3</v>
      </c>
      <c r="J1985" s="20" t="s">
        <v>9911</v>
      </c>
      <c r="K1985" s="20">
        <v>240</v>
      </c>
      <c r="L1985" s="8" t="s">
        <v>9890</v>
      </c>
      <c r="M1985" s="8">
        <v>100</v>
      </c>
      <c r="N1985" s="8">
        <v>100</v>
      </c>
      <c r="O1985" s="8">
        <v>150</v>
      </c>
      <c r="Q1985" t="str">
        <f t="shared" si="60"/>
        <v>양지수육전골물3컵</v>
      </c>
      <c r="R1985" s="8">
        <f t="shared" si="61"/>
        <v>240</v>
      </c>
    </row>
    <row r="1986" spans="1:18" x14ac:dyDescent="0.4">
      <c r="A1986" s="8" t="s">
        <v>10175</v>
      </c>
      <c r="B1986" s="8" t="s">
        <v>1372</v>
      </c>
      <c r="C1986" s="8" t="s">
        <v>5312</v>
      </c>
      <c r="D1986" s="8" t="s">
        <v>2524</v>
      </c>
      <c r="E1986" s="8" t="s">
        <v>9889</v>
      </c>
      <c r="F1986" s="8" t="s">
        <v>5312</v>
      </c>
      <c r="G1986" s="19">
        <v>240</v>
      </c>
      <c r="H1986" s="20" t="s">
        <v>9920</v>
      </c>
      <c r="I1986" s="20">
        <v>3</v>
      </c>
      <c r="J1986" s="20" t="s">
        <v>9911</v>
      </c>
      <c r="K1986" s="20">
        <v>240</v>
      </c>
      <c r="L1986" s="8" t="s">
        <v>9890</v>
      </c>
      <c r="M1986" s="8">
        <v>100</v>
      </c>
      <c r="N1986" s="8">
        <v>100</v>
      </c>
      <c r="O1986" s="8">
        <v>150</v>
      </c>
      <c r="Q1986" t="str">
        <f t="shared" si="60"/>
        <v>해장 짬뽕물3컵</v>
      </c>
      <c r="R1986" s="8">
        <f t="shared" si="61"/>
        <v>240</v>
      </c>
    </row>
    <row r="1987" spans="1:18" x14ac:dyDescent="0.4">
      <c r="A1987" s="8" t="s">
        <v>9967</v>
      </c>
      <c r="B1987" s="8" t="s">
        <v>1997</v>
      </c>
      <c r="C1987" s="8" t="s">
        <v>5312</v>
      </c>
      <c r="D1987" s="8" t="s">
        <v>2524</v>
      </c>
      <c r="E1987" s="8" t="s">
        <v>9889</v>
      </c>
      <c r="F1987" s="8" t="s">
        <v>5312</v>
      </c>
      <c r="G1987" s="19">
        <v>240</v>
      </c>
      <c r="H1987" s="20" t="s">
        <v>9920</v>
      </c>
      <c r="I1987" s="20">
        <v>3</v>
      </c>
      <c r="J1987" s="20" t="s">
        <v>9911</v>
      </c>
      <c r="K1987" s="20">
        <v>240</v>
      </c>
      <c r="L1987" s="8" t="s">
        <v>9890</v>
      </c>
      <c r="M1987" s="8">
        <v>100</v>
      </c>
      <c r="N1987" s="8">
        <v>100</v>
      </c>
      <c r="O1987" s="8">
        <v>150</v>
      </c>
      <c r="Q1987" t="str">
        <f t="shared" si="60"/>
        <v>매운닭볶음탕물3컵</v>
      </c>
      <c r="R1987" s="8">
        <f t="shared" si="61"/>
        <v>240</v>
      </c>
    </row>
    <row r="1988" spans="1:18" x14ac:dyDescent="0.4">
      <c r="A1988" s="8" t="s">
        <v>9991</v>
      </c>
      <c r="B1988" s="8" t="s">
        <v>1975</v>
      </c>
      <c r="C1988" s="8" t="s">
        <v>5312</v>
      </c>
      <c r="D1988" s="8" t="s">
        <v>3647</v>
      </c>
      <c r="E1988" s="8" t="s">
        <v>9889</v>
      </c>
      <c r="F1988" s="8" t="s">
        <v>5312</v>
      </c>
      <c r="G1988" s="19">
        <v>240</v>
      </c>
      <c r="H1988" s="20" t="s">
        <v>9920</v>
      </c>
      <c r="I1988" s="20">
        <v>2.5</v>
      </c>
      <c r="J1988" s="20" t="s">
        <v>9911</v>
      </c>
      <c r="K1988" s="20">
        <v>240</v>
      </c>
      <c r="L1988" s="8" t="s">
        <v>9890</v>
      </c>
      <c r="M1988" s="8">
        <v>100</v>
      </c>
      <c r="N1988" s="8">
        <v>100</v>
      </c>
      <c r="O1988" s="8">
        <v>150</v>
      </c>
      <c r="Q1988" t="str">
        <f t="shared" si="60"/>
        <v>고등어조림물2+1/2컵</v>
      </c>
      <c r="R1988" s="8">
        <f t="shared" si="61"/>
        <v>240</v>
      </c>
    </row>
    <row r="1989" spans="1:18" x14ac:dyDescent="0.4">
      <c r="A1989" s="8" t="s">
        <v>9962</v>
      </c>
      <c r="B1989" s="8" t="s">
        <v>1949</v>
      </c>
      <c r="C1989" s="8" t="s">
        <v>5312</v>
      </c>
      <c r="D1989" s="8" t="s">
        <v>3647</v>
      </c>
      <c r="E1989" s="8" t="s">
        <v>9889</v>
      </c>
      <c r="F1989" s="8" t="s">
        <v>5312</v>
      </c>
      <c r="G1989" s="19">
        <v>240</v>
      </c>
      <c r="H1989" s="20" t="s">
        <v>9920</v>
      </c>
      <c r="I1989" s="20">
        <v>2.5</v>
      </c>
      <c r="J1989" s="20" t="s">
        <v>9911</v>
      </c>
      <c r="K1989" s="20">
        <v>240</v>
      </c>
      <c r="L1989" s="8" t="s">
        <v>9890</v>
      </c>
      <c r="M1989" s="8">
        <v>100</v>
      </c>
      <c r="N1989" s="8">
        <v>100</v>
      </c>
      <c r="O1989" s="8">
        <v>150</v>
      </c>
      <c r="Q1989" t="str">
        <f t="shared" ref="Q1989:Q2052" si="62">SUBSTITUTE(_xlfn.CONCAT(B1989:D1989),"~","-")</f>
        <v>돼지갈비찜물2+1/2컵</v>
      </c>
      <c r="R1989" s="8">
        <f t="shared" ref="R1989:R2052" si="63">G1989</f>
        <v>240</v>
      </c>
    </row>
    <row r="1990" spans="1:18" x14ac:dyDescent="0.4">
      <c r="A1990" s="8" t="s">
        <v>10340</v>
      </c>
      <c r="B1990" s="8" t="s">
        <v>2352</v>
      </c>
      <c r="C1990" s="8" t="s">
        <v>5312</v>
      </c>
      <c r="D1990" s="8" t="s">
        <v>2856</v>
      </c>
      <c r="E1990" s="8" t="s">
        <v>9889</v>
      </c>
      <c r="F1990" s="8" t="s">
        <v>5312</v>
      </c>
      <c r="G1990" s="19">
        <v>240</v>
      </c>
      <c r="H1990" s="20" t="s">
        <v>9920</v>
      </c>
      <c r="I1990" s="20">
        <v>2</v>
      </c>
      <c r="J1990" s="20" t="s">
        <v>9911</v>
      </c>
      <c r="K1990" s="20">
        <v>240</v>
      </c>
      <c r="L1990" s="8" t="s">
        <v>9890</v>
      </c>
      <c r="M1990" s="8">
        <v>100</v>
      </c>
      <c r="N1990" s="8">
        <v>100</v>
      </c>
      <c r="O1990" s="8">
        <v>150</v>
      </c>
      <c r="Q1990" t="str">
        <f t="shared" si="62"/>
        <v>스테이크 솥밥물2컵</v>
      </c>
      <c r="R1990" s="8">
        <f t="shared" si="63"/>
        <v>240</v>
      </c>
    </row>
    <row r="1991" spans="1:18" x14ac:dyDescent="0.4">
      <c r="A1991" s="8" t="s">
        <v>10184</v>
      </c>
      <c r="B1991" s="8" t="s">
        <v>1060</v>
      </c>
      <c r="C1991" s="8" t="s">
        <v>5312</v>
      </c>
      <c r="D1991" s="8" t="s">
        <v>2856</v>
      </c>
      <c r="E1991" s="8" t="s">
        <v>9889</v>
      </c>
      <c r="F1991" s="8" t="s">
        <v>5312</v>
      </c>
      <c r="G1991" s="19">
        <v>240</v>
      </c>
      <c r="H1991" s="20" t="s">
        <v>9920</v>
      </c>
      <c r="I1991" s="20">
        <v>2</v>
      </c>
      <c r="J1991" s="20" t="s">
        <v>9911</v>
      </c>
      <c r="K1991" s="20">
        <v>240</v>
      </c>
      <c r="L1991" s="8" t="s">
        <v>9890</v>
      </c>
      <c r="M1991" s="8">
        <v>100</v>
      </c>
      <c r="N1991" s="8">
        <v>100</v>
      </c>
      <c r="O1991" s="8">
        <v>150</v>
      </c>
      <c r="Q1991" t="str">
        <f t="shared" si="62"/>
        <v>떡볶이물2컵</v>
      </c>
      <c r="R1991" s="8">
        <f t="shared" si="63"/>
        <v>240</v>
      </c>
    </row>
    <row r="1992" spans="1:18" x14ac:dyDescent="0.4">
      <c r="A1992" s="8" t="s">
        <v>10362</v>
      </c>
      <c r="B1992" s="8" t="s">
        <v>1145</v>
      </c>
      <c r="C1992" s="8" t="s">
        <v>5312</v>
      </c>
      <c r="D1992" s="8" t="s">
        <v>2856</v>
      </c>
      <c r="E1992" s="8" t="s">
        <v>9889</v>
      </c>
      <c r="F1992" s="8" t="s">
        <v>5312</v>
      </c>
      <c r="G1992" s="19">
        <v>240</v>
      </c>
      <c r="H1992" s="20" t="s">
        <v>9920</v>
      </c>
      <c r="I1992" s="20">
        <v>2</v>
      </c>
      <c r="J1992" s="20" t="s">
        <v>9911</v>
      </c>
      <c r="K1992" s="20">
        <v>240</v>
      </c>
      <c r="L1992" s="8" t="s">
        <v>9890</v>
      </c>
      <c r="M1992" s="8">
        <v>100</v>
      </c>
      <c r="N1992" s="8">
        <v>100</v>
      </c>
      <c r="O1992" s="8">
        <v>150</v>
      </c>
      <c r="Q1992" t="str">
        <f t="shared" si="62"/>
        <v>사천탕면물2컵</v>
      </c>
      <c r="R1992" s="8">
        <f t="shared" si="63"/>
        <v>240</v>
      </c>
    </row>
    <row r="1993" spans="1:18" x14ac:dyDescent="0.4">
      <c r="A1993" s="8" t="s">
        <v>10401</v>
      </c>
      <c r="B1993" s="8" t="s">
        <v>2306</v>
      </c>
      <c r="C1993" s="8" t="s">
        <v>5312</v>
      </c>
      <c r="D1993" s="8" t="s">
        <v>2856</v>
      </c>
      <c r="E1993" s="8" t="s">
        <v>9889</v>
      </c>
      <c r="F1993" s="8" t="s">
        <v>5312</v>
      </c>
      <c r="G1993" s="19">
        <v>240</v>
      </c>
      <c r="H1993" s="20" t="s">
        <v>9920</v>
      </c>
      <c r="I1993" s="20">
        <v>2</v>
      </c>
      <c r="J1993" s="20" t="s">
        <v>9911</v>
      </c>
      <c r="K1993" s="20">
        <v>240</v>
      </c>
      <c r="L1993" s="8" t="s">
        <v>9890</v>
      </c>
      <c r="M1993" s="8">
        <v>100</v>
      </c>
      <c r="N1993" s="8">
        <v>100</v>
      </c>
      <c r="O1993" s="8">
        <v>150</v>
      </c>
      <c r="Q1993" t="str">
        <f t="shared" si="62"/>
        <v>김치전물2컵</v>
      </c>
      <c r="R1993" s="8">
        <f t="shared" si="63"/>
        <v>240</v>
      </c>
    </row>
    <row r="1994" spans="1:18" x14ac:dyDescent="0.4">
      <c r="A1994" s="8" t="s">
        <v>9958</v>
      </c>
      <c r="B1994" s="8" t="s">
        <v>2169</v>
      </c>
      <c r="C1994" s="8" t="s">
        <v>5312</v>
      </c>
      <c r="D1994" s="8" t="s">
        <v>2856</v>
      </c>
      <c r="E1994" s="8" t="s">
        <v>9889</v>
      </c>
      <c r="F1994" s="8" t="s">
        <v>5312</v>
      </c>
      <c r="G1994" s="19">
        <v>240</v>
      </c>
      <c r="H1994" s="20" t="s">
        <v>9920</v>
      </c>
      <c r="I1994" s="20">
        <v>2</v>
      </c>
      <c r="J1994" s="20" t="s">
        <v>9911</v>
      </c>
      <c r="K1994" s="20">
        <v>240</v>
      </c>
      <c r="L1994" s="8" t="s">
        <v>9890</v>
      </c>
      <c r="M1994" s="8">
        <v>100</v>
      </c>
      <c r="N1994" s="8">
        <v>100</v>
      </c>
      <c r="O1994" s="8">
        <v>150</v>
      </c>
      <c r="Q1994" t="str">
        <f t="shared" si="62"/>
        <v>동파육물2컵</v>
      </c>
      <c r="R1994" s="8">
        <f t="shared" si="63"/>
        <v>240</v>
      </c>
    </row>
    <row r="1995" spans="1:18" x14ac:dyDescent="0.4">
      <c r="A1995" s="8" t="s">
        <v>9974</v>
      </c>
      <c r="B1995" s="8" t="s">
        <v>1583</v>
      </c>
      <c r="C1995" s="8" t="s">
        <v>5312</v>
      </c>
      <c r="D1995" s="8" t="s">
        <v>3672</v>
      </c>
      <c r="E1995" s="8" t="s">
        <v>9889</v>
      </c>
      <c r="F1995" s="8" t="s">
        <v>5312</v>
      </c>
      <c r="G1995" s="19">
        <v>240</v>
      </c>
      <c r="H1995" s="20" t="s">
        <v>9920</v>
      </c>
      <c r="I1995" s="20">
        <v>1.5</v>
      </c>
      <c r="J1995" s="20" t="s">
        <v>9911</v>
      </c>
      <c r="K1995" s="20">
        <v>240</v>
      </c>
      <c r="L1995" s="8" t="s">
        <v>9890</v>
      </c>
      <c r="M1995" s="8">
        <v>100</v>
      </c>
      <c r="N1995" s="8">
        <v>100</v>
      </c>
      <c r="O1995" s="8">
        <v>150</v>
      </c>
      <c r="Q1995" t="str">
        <f t="shared" si="62"/>
        <v>생곤드레 솥밥물1+1/2컵</v>
      </c>
      <c r="R1995" s="8">
        <f t="shared" si="63"/>
        <v>240</v>
      </c>
    </row>
    <row r="1996" spans="1:18" x14ac:dyDescent="0.4">
      <c r="A1996" s="8" t="s">
        <v>10060</v>
      </c>
      <c r="B1996" s="8" t="s">
        <v>2269</v>
      </c>
      <c r="C1996" s="8" t="s">
        <v>5312</v>
      </c>
      <c r="D1996" s="8" t="s">
        <v>3672</v>
      </c>
      <c r="E1996" s="8" t="s">
        <v>9889</v>
      </c>
      <c r="F1996" s="8" t="s">
        <v>5312</v>
      </c>
      <c r="G1996" s="19">
        <v>240</v>
      </c>
      <c r="H1996" s="20" t="s">
        <v>9920</v>
      </c>
      <c r="I1996" s="20">
        <v>1.5</v>
      </c>
      <c r="J1996" s="20" t="s">
        <v>9911</v>
      </c>
      <c r="K1996" s="20">
        <v>240</v>
      </c>
      <c r="L1996" s="8" t="s">
        <v>9890</v>
      </c>
      <c r="M1996" s="8">
        <v>100</v>
      </c>
      <c r="N1996" s="8">
        <v>100</v>
      </c>
      <c r="O1996" s="8">
        <v>150</v>
      </c>
      <c r="Q1996" t="str">
        <f t="shared" si="62"/>
        <v>녹두빈대떡물1+1/2컵</v>
      </c>
      <c r="R1996" s="8">
        <f t="shared" si="63"/>
        <v>240</v>
      </c>
    </row>
    <row r="1997" spans="1:18" x14ac:dyDescent="0.4">
      <c r="A1997" s="8" t="s">
        <v>9946</v>
      </c>
      <c r="B1997" s="8" t="s">
        <v>1680</v>
      </c>
      <c r="C1997" s="8" t="s">
        <v>5312</v>
      </c>
      <c r="D1997" s="8" t="s">
        <v>2460</v>
      </c>
      <c r="E1997" s="8" t="s">
        <v>9889</v>
      </c>
      <c r="F1997" s="8" t="s">
        <v>5312</v>
      </c>
      <c r="G1997" s="19">
        <v>240</v>
      </c>
      <c r="H1997" s="20" t="s">
        <v>9920</v>
      </c>
      <c r="I1997" s="20">
        <v>1</v>
      </c>
      <c r="J1997" s="20" t="s">
        <v>9911</v>
      </c>
      <c r="K1997" s="20">
        <v>240</v>
      </c>
      <c r="L1997" s="8" t="s">
        <v>9890</v>
      </c>
      <c r="M1997" s="8">
        <v>100</v>
      </c>
      <c r="N1997" s="8">
        <v>100</v>
      </c>
      <c r="O1997" s="8">
        <v>150</v>
      </c>
      <c r="Q1997" t="str">
        <f t="shared" si="62"/>
        <v>사골 떡국물1컵</v>
      </c>
      <c r="R1997" s="8">
        <f t="shared" si="63"/>
        <v>240</v>
      </c>
    </row>
    <row r="1998" spans="1:18" x14ac:dyDescent="0.4">
      <c r="A1998" s="8" t="s">
        <v>10153</v>
      </c>
      <c r="B1998" s="8" t="s">
        <v>1749</v>
      </c>
      <c r="C1998" s="8" t="s">
        <v>5312</v>
      </c>
      <c r="D1998" s="8" t="s">
        <v>2460</v>
      </c>
      <c r="E1998" s="8" t="s">
        <v>9889</v>
      </c>
      <c r="F1998" s="8" t="s">
        <v>5312</v>
      </c>
      <c r="G1998" s="19">
        <v>240</v>
      </c>
      <c r="H1998" s="20" t="s">
        <v>9920</v>
      </c>
      <c r="I1998" s="20">
        <v>1</v>
      </c>
      <c r="J1998" s="20" t="s">
        <v>9911</v>
      </c>
      <c r="K1998" s="20">
        <v>240</v>
      </c>
      <c r="L1998" s="8" t="s">
        <v>9890</v>
      </c>
      <c r="M1998" s="8">
        <v>100</v>
      </c>
      <c r="N1998" s="8">
        <v>100</v>
      </c>
      <c r="O1998" s="8">
        <v>150</v>
      </c>
      <c r="Q1998" t="str">
        <f t="shared" si="62"/>
        <v>상해식 왕새우 리조또물1컵</v>
      </c>
      <c r="R1998" s="8">
        <f t="shared" si="63"/>
        <v>240</v>
      </c>
    </row>
    <row r="1999" spans="1:18" x14ac:dyDescent="0.4">
      <c r="A1999" s="8" t="s">
        <v>10026</v>
      </c>
      <c r="B1999" s="8" t="s">
        <v>1499</v>
      </c>
      <c r="C1999" s="8" t="s">
        <v>5312</v>
      </c>
      <c r="D1999" s="8" t="s">
        <v>2460</v>
      </c>
      <c r="E1999" s="8" t="s">
        <v>9889</v>
      </c>
      <c r="F1999" s="8" t="s">
        <v>5312</v>
      </c>
      <c r="G1999" s="19">
        <v>240</v>
      </c>
      <c r="H1999" s="20" t="s">
        <v>9920</v>
      </c>
      <c r="I1999" s="20">
        <v>1</v>
      </c>
      <c r="J1999" s="20" t="s">
        <v>9911</v>
      </c>
      <c r="K1999" s="20">
        <v>240</v>
      </c>
      <c r="L1999" s="8" t="s">
        <v>9890</v>
      </c>
      <c r="M1999" s="8">
        <v>100</v>
      </c>
      <c r="N1999" s="8">
        <v>100</v>
      </c>
      <c r="O1999" s="8">
        <v>150</v>
      </c>
      <c r="Q1999" t="str">
        <f t="shared" si="62"/>
        <v>매운 해물 쟁반짜장물1컵</v>
      </c>
      <c r="R1999" s="8">
        <f t="shared" si="63"/>
        <v>240</v>
      </c>
    </row>
    <row r="2000" spans="1:18" x14ac:dyDescent="0.4">
      <c r="A2000" s="8" t="s">
        <v>10169</v>
      </c>
      <c r="B2000" s="8" t="s">
        <v>1404</v>
      </c>
      <c r="C2000" s="8" t="s">
        <v>5312</v>
      </c>
      <c r="D2000" s="8" t="s">
        <v>2460</v>
      </c>
      <c r="E2000" s="8" t="s">
        <v>9889</v>
      </c>
      <c r="F2000" s="8" t="s">
        <v>5312</v>
      </c>
      <c r="G2000" s="19">
        <v>240</v>
      </c>
      <c r="H2000" s="20" t="s">
        <v>9920</v>
      </c>
      <c r="I2000" s="20">
        <v>1</v>
      </c>
      <c r="J2000" s="20" t="s">
        <v>9911</v>
      </c>
      <c r="K2000" s="20">
        <v>240</v>
      </c>
      <c r="L2000" s="8" t="s">
        <v>9890</v>
      </c>
      <c r="M2000" s="8">
        <v>100</v>
      </c>
      <c r="N2000" s="8">
        <v>100</v>
      </c>
      <c r="O2000" s="8">
        <v>150</v>
      </c>
      <c r="Q2000" t="str">
        <f t="shared" si="62"/>
        <v>해물 볶음 짬뽕물1컵</v>
      </c>
      <c r="R2000" s="8">
        <f t="shared" si="63"/>
        <v>240</v>
      </c>
    </row>
    <row r="2001" spans="1:18" x14ac:dyDescent="0.4">
      <c r="A2001" s="8" t="s">
        <v>10057</v>
      </c>
      <c r="B2001" s="8" t="s">
        <v>2191</v>
      </c>
      <c r="C2001" s="8" t="s">
        <v>5312</v>
      </c>
      <c r="D2001" s="8" t="s">
        <v>2460</v>
      </c>
      <c r="E2001" s="8" t="s">
        <v>9889</v>
      </c>
      <c r="F2001" s="8" t="s">
        <v>5312</v>
      </c>
      <c r="G2001" s="19">
        <v>240</v>
      </c>
      <c r="H2001" s="20" t="s">
        <v>9920</v>
      </c>
      <c r="I2001" s="20">
        <v>1</v>
      </c>
      <c r="J2001" s="20" t="s">
        <v>9911</v>
      </c>
      <c r="K2001" s="20">
        <v>240</v>
      </c>
      <c r="L2001" s="8" t="s">
        <v>9890</v>
      </c>
      <c r="M2001" s="8">
        <v>100</v>
      </c>
      <c r="N2001" s="8">
        <v>100</v>
      </c>
      <c r="O2001" s="8">
        <v>150</v>
      </c>
      <c r="Q2001" t="str">
        <f t="shared" si="62"/>
        <v>달걀지단김밥물1컵</v>
      </c>
      <c r="R2001" s="8">
        <f t="shared" si="63"/>
        <v>240</v>
      </c>
    </row>
    <row r="2002" spans="1:18" x14ac:dyDescent="0.4">
      <c r="A2002" s="8" t="s">
        <v>9978</v>
      </c>
      <c r="B2002" s="8" t="s">
        <v>2374</v>
      </c>
      <c r="C2002" s="8" t="s">
        <v>5312</v>
      </c>
      <c r="D2002" s="8" t="s">
        <v>2460</v>
      </c>
      <c r="E2002" s="8" t="s">
        <v>9889</v>
      </c>
      <c r="F2002" s="8" t="s">
        <v>5312</v>
      </c>
      <c r="G2002" s="19">
        <v>240</v>
      </c>
      <c r="H2002" s="20" t="s">
        <v>9920</v>
      </c>
      <c r="I2002" s="20">
        <v>1</v>
      </c>
      <c r="J2002" s="20" t="s">
        <v>9911</v>
      </c>
      <c r="K2002" s="20">
        <v>240</v>
      </c>
      <c r="L2002" s="8" t="s">
        <v>9890</v>
      </c>
      <c r="M2002" s="8">
        <v>100</v>
      </c>
      <c r="N2002" s="8">
        <v>100</v>
      </c>
      <c r="O2002" s="8">
        <v>150</v>
      </c>
      <c r="Q2002" t="str">
        <f t="shared" si="62"/>
        <v>양념돼지갈비구이물1컵</v>
      </c>
      <c r="R2002" s="8">
        <f t="shared" si="63"/>
        <v>240</v>
      </c>
    </row>
    <row r="2003" spans="1:18" x14ac:dyDescent="0.4">
      <c r="A2003" s="8" t="s">
        <v>10059</v>
      </c>
      <c r="B2003" s="8" t="s">
        <v>1297</v>
      </c>
      <c r="C2003" s="8" t="s">
        <v>5312</v>
      </c>
      <c r="D2003" s="8" t="s">
        <v>2460</v>
      </c>
      <c r="E2003" s="8" t="s">
        <v>9889</v>
      </c>
      <c r="F2003" s="8" t="s">
        <v>5312</v>
      </c>
      <c r="G2003" s="19">
        <v>240</v>
      </c>
      <c r="H2003" s="20" t="s">
        <v>9920</v>
      </c>
      <c r="I2003" s="20">
        <v>1</v>
      </c>
      <c r="J2003" s="20" t="s">
        <v>9911</v>
      </c>
      <c r="K2003" s="20">
        <v>240</v>
      </c>
      <c r="L2003" s="8" t="s">
        <v>9890</v>
      </c>
      <c r="M2003" s="8">
        <v>100</v>
      </c>
      <c r="N2003" s="8">
        <v>100</v>
      </c>
      <c r="O2003" s="8">
        <v>150</v>
      </c>
      <c r="Q2003" t="str">
        <f t="shared" si="62"/>
        <v>분짜물1컵</v>
      </c>
      <c r="R2003" s="8">
        <f t="shared" si="63"/>
        <v>240</v>
      </c>
    </row>
    <row r="2004" spans="1:18" x14ac:dyDescent="0.4">
      <c r="A2004" s="8" t="s">
        <v>10035</v>
      </c>
      <c r="B2004" s="8" t="s">
        <v>1725</v>
      </c>
      <c r="C2004" s="8" t="s">
        <v>5312</v>
      </c>
      <c r="D2004" s="8" t="s">
        <v>2460</v>
      </c>
      <c r="E2004" s="8" t="s">
        <v>9889</v>
      </c>
      <c r="F2004" s="8" t="s">
        <v>5312</v>
      </c>
      <c r="G2004" s="19">
        <v>240</v>
      </c>
      <c r="H2004" s="20" t="s">
        <v>9920</v>
      </c>
      <c r="I2004" s="20">
        <v>1</v>
      </c>
      <c r="J2004" s="20" t="s">
        <v>9911</v>
      </c>
      <c r="K2004" s="20">
        <v>240</v>
      </c>
      <c r="L2004" s="8" t="s">
        <v>9890</v>
      </c>
      <c r="M2004" s="8">
        <v>100</v>
      </c>
      <c r="N2004" s="8">
        <v>100</v>
      </c>
      <c r="O2004" s="8">
        <v>150</v>
      </c>
      <c r="Q2004" t="str">
        <f t="shared" si="62"/>
        <v>마파두부물1컵</v>
      </c>
      <c r="R2004" s="8">
        <f t="shared" si="63"/>
        <v>240</v>
      </c>
    </row>
    <row r="2005" spans="1:18" x14ac:dyDescent="0.4">
      <c r="A2005" s="8" t="s">
        <v>9938</v>
      </c>
      <c r="B2005" s="8" t="s">
        <v>924</v>
      </c>
      <c r="C2005" s="8" t="s">
        <v>5312</v>
      </c>
      <c r="D2005" s="8" t="s">
        <v>2460</v>
      </c>
      <c r="E2005" s="8" t="s">
        <v>9889</v>
      </c>
      <c r="F2005" s="8" t="s">
        <v>5312</v>
      </c>
      <c r="G2005" s="19">
        <v>240</v>
      </c>
      <c r="H2005" s="20" t="s">
        <v>9920</v>
      </c>
      <c r="I2005" s="20">
        <v>1</v>
      </c>
      <c r="J2005" s="20" t="s">
        <v>9911</v>
      </c>
      <c r="K2005" s="20">
        <v>240</v>
      </c>
      <c r="L2005" s="8" t="s">
        <v>9890</v>
      </c>
      <c r="M2005" s="8">
        <v>100</v>
      </c>
      <c r="N2005" s="8">
        <v>100</v>
      </c>
      <c r="O2005" s="8">
        <v>150</v>
      </c>
      <c r="Q2005" t="str">
        <f t="shared" si="62"/>
        <v>가지덮밥물1컵</v>
      </c>
      <c r="R2005" s="8">
        <f t="shared" si="63"/>
        <v>240</v>
      </c>
    </row>
    <row r="2006" spans="1:18" x14ac:dyDescent="0.4">
      <c r="A2006" s="8" t="s">
        <v>9908</v>
      </c>
      <c r="B2006" s="8" t="s">
        <v>2358</v>
      </c>
      <c r="C2006" s="8" t="s">
        <v>5312</v>
      </c>
      <c r="D2006" s="8" t="s">
        <v>3174</v>
      </c>
      <c r="E2006" s="8" t="s">
        <v>9889</v>
      </c>
      <c r="F2006" s="8" t="s">
        <v>5312</v>
      </c>
      <c r="G2006" s="19">
        <v>240</v>
      </c>
      <c r="H2006" s="20" t="s">
        <v>9920</v>
      </c>
      <c r="I2006" s="20">
        <v>0.5</v>
      </c>
      <c r="J2006" s="20" t="s">
        <v>9911</v>
      </c>
      <c r="K2006" s="20">
        <v>240</v>
      </c>
      <c r="L2006" s="8" t="s">
        <v>9890</v>
      </c>
      <c r="M2006" s="8">
        <v>100</v>
      </c>
      <c r="N2006" s="8">
        <v>100</v>
      </c>
      <c r="O2006" s="8">
        <v>150</v>
      </c>
      <c r="Q2006" t="str">
        <f t="shared" si="62"/>
        <v>갈비찜물1/2컵</v>
      </c>
      <c r="R2006" s="8">
        <f t="shared" si="63"/>
        <v>240</v>
      </c>
    </row>
    <row r="2007" spans="1:18" x14ac:dyDescent="0.4">
      <c r="A2007" s="8" t="s">
        <v>9958</v>
      </c>
      <c r="B2007" s="8" t="s">
        <v>2169</v>
      </c>
      <c r="C2007" s="8" t="s">
        <v>5312</v>
      </c>
      <c r="D2007" s="8" t="s">
        <v>3174</v>
      </c>
      <c r="E2007" s="8" t="s">
        <v>9889</v>
      </c>
      <c r="F2007" s="8" t="s">
        <v>5312</v>
      </c>
      <c r="G2007" s="19">
        <v>240</v>
      </c>
      <c r="H2007" s="20" t="s">
        <v>9920</v>
      </c>
      <c r="I2007" s="20">
        <v>0.5</v>
      </c>
      <c r="J2007" s="20" t="s">
        <v>9911</v>
      </c>
      <c r="K2007" s="20">
        <v>240</v>
      </c>
      <c r="L2007" s="8" t="s">
        <v>9890</v>
      </c>
      <c r="M2007" s="8">
        <v>100</v>
      </c>
      <c r="N2007" s="8">
        <v>100</v>
      </c>
      <c r="O2007" s="8">
        <v>150</v>
      </c>
      <c r="Q2007" t="str">
        <f t="shared" si="62"/>
        <v>동파육물1/2컵</v>
      </c>
      <c r="R2007" s="8">
        <f t="shared" si="63"/>
        <v>240</v>
      </c>
    </row>
    <row r="2008" spans="1:18" x14ac:dyDescent="0.4">
      <c r="A2008" s="8" t="s">
        <v>9931</v>
      </c>
      <c r="B2008" s="8" t="s">
        <v>1622</v>
      </c>
      <c r="C2008" s="8" t="s">
        <v>5312</v>
      </c>
      <c r="D2008" s="8" t="s">
        <v>5418</v>
      </c>
      <c r="E2008" s="8" t="s">
        <v>9889</v>
      </c>
      <c r="F2008" s="8" t="s">
        <v>5312</v>
      </c>
      <c r="G2008" s="19">
        <v>240</v>
      </c>
      <c r="H2008" s="20" t="s">
        <v>9920</v>
      </c>
      <c r="I2008" s="20">
        <v>0.5</v>
      </c>
      <c r="J2008" s="20" t="s">
        <v>9911</v>
      </c>
      <c r="K2008" s="20">
        <v>240</v>
      </c>
      <c r="L2008" s="8" t="s">
        <v>9890</v>
      </c>
      <c r="M2008" s="8">
        <v>100</v>
      </c>
      <c r="N2008" s="8">
        <v>100</v>
      </c>
      <c r="O2008" s="8">
        <v>150</v>
      </c>
      <c r="Q2008" t="str">
        <f t="shared" si="62"/>
        <v>오꼬노미야끼물½ 컵</v>
      </c>
      <c r="R2008" s="8">
        <f t="shared" si="63"/>
        <v>240</v>
      </c>
    </row>
    <row r="2009" spans="1:18" x14ac:dyDescent="0.4">
      <c r="A2009" s="8" t="s">
        <v>9977</v>
      </c>
      <c r="B2009" s="8" t="s">
        <v>2198</v>
      </c>
      <c r="C2009" s="8" t="s">
        <v>5312</v>
      </c>
      <c r="D2009" s="8" t="s">
        <v>3381</v>
      </c>
      <c r="E2009" s="8" t="s">
        <v>9889</v>
      </c>
      <c r="F2009" s="8" t="s">
        <v>5312</v>
      </c>
      <c r="G2009" s="19">
        <v>240</v>
      </c>
      <c r="H2009" s="20" t="s">
        <v>9920</v>
      </c>
      <c r="I2009" s="20">
        <v>0.5</v>
      </c>
      <c r="J2009" s="20" t="s">
        <v>9911</v>
      </c>
      <c r="K2009" s="20">
        <v>240</v>
      </c>
      <c r="L2009" s="8" t="s">
        <v>9890</v>
      </c>
      <c r="M2009" s="8">
        <v>100</v>
      </c>
      <c r="N2009" s="8">
        <v>100</v>
      </c>
      <c r="O2009" s="8">
        <v>150</v>
      </c>
      <c r="Q2009" t="str">
        <f t="shared" si="62"/>
        <v>삼겹살김밥물½컵</v>
      </c>
      <c r="R2009" s="8">
        <f t="shared" si="63"/>
        <v>240</v>
      </c>
    </row>
    <row r="2010" spans="1:18" x14ac:dyDescent="0.4">
      <c r="A2010" s="8" t="s">
        <v>9979</v>
      </c>
      <c r="B2010" s="8" t="s">
        <v>2217</v>
      </c>
      <c r="C2010" s="8" t="s">
        <v>5312</v>
      </c>
      <c r="D2010" s="8" t="s">
        <v>3174</v>
      </c>
      <c r="E2010" s="8" t="s">
        <v>9889</v>
      </c>
      <c r="F2010" s="8" t="s">
        <v>5312</v>
      </c>
      <c r="G2010" s="19">
        <v>240</v>
      </c>
      <c r="H2010" s="20" t="s">
        <v>9920</v>
      </c>
      <c r="I2010" s="20">
        <v>0.5</v>
      </c>
      <c r="J2010" s="20" t="s">
        <v>9911</v>
      </c>
      <c r="K2010" s="20">
        <v>240</v>
      </c>
      <c r="L2010" s="8" t="s">
        <v>9890</v>
      </c>
      <c r="M2010" s="8">
        <v>100</v>
      </c>
      <c r="N2010" s="8">
        <v>100</v>
      </c>
      <c r="O2010" s="8">
        <v>150</v>
      </c>
      <c r="Q2010" t="str">
        <f t="shared" si="62"/>
        <v>묵은지참치김밥물1/2컵</v>
      </c>
      <c r="R2010" s="8">
        <f t="shared" si="63"/>
        <v>240</v>
      </c>
    </row>
    <row r="2011" spans="1:18" x14ac:dyDescent="0.4">
      <c r="A2011" s="8" t="s">
        <v>10131</v>
      </c>
      <c r="B2011" s="8" t="s">
        <v>1151</v>
      </c>
      <c r="C2011" s="8" t="s">
        <v>5312</v>
      </c>
      <c r="D2011" s="8" t="s">
        <v>3174</v>
      </c>
      <c r="E2011" s="8" t="s">
        <v>9889</v>
      </c>
      <c r="F2011" s="8" t="s">
        <v>5312</v>
      </c>
      <c r="G2011" s="19">
        <v>240</v>
      </c>
      <c r="H2011" s="20" t="s">
        <v>9920</v>
      </c>
      <c r="I2011" s="20">
        <v>0.5</v>
      </c>
      <c r="J2011" s="20" t="s">
        <v>9911</v>
      </c>
      <c r="K2011" s="20">
        <v>240</v>
      </c>
      <c r="L2011" s="8" t="s">
        <v>9890</v>
      </c>
      <c r="M2011" s="8">
        <v>100</v>
      </c>
      <c r="N2011" s="8">
        <v>100</v>
      </c>
      <c r="O2011" s="8">
        <v>150</v>
      </c>
      <c r="Q2011" t="str">
        <f t="shared" si="62"/>
        <v>두부김치물1/2컵</v>
      </c>
      <c r="R2011" s="8">
        <f t="shared" si="63"/>
        <v>240</v>
      </c>
    </row>
    <row r="2012" spans="1:18" x14ac:dyDescent="0.4">
      <c r="A2012" s="8" t="s">
        <v>10365</v>
      </c>
      <c r="B2012" s="8" t="s">
        <v>1223</v>
      </c>
      <c r="C2012" s="8" t="s">
        <v>5312</v>
      </c>
      <c r="D2012" s="8" t="s">
        <v>3174</v>
      </c>
      <c r="E2012" s="8" t="s">
        <v>9889</v>
      </c>
      <c r="F2012" s="8" t="s">
        <v>5312</v>
      </c>
      <c r="G2012" s="19">
        <v>240</v>
      </c>
      <c r="H2012" s="20" t="s">
        <v>9920</v>
      </c>
      <c r="I2012" s="20">
        <v>0.5</v>
      </c>
      <c r="J2012" s="20" t="s">
        <v>9911</v>
      </c>
      <c r="K2012" s="20">
        <v>240</v>
      </c>
      <c r="L2012" s="8" t="s">
        <v>9890</v>
      </c>
      <c r="M2012" s="8">
        <v>100</v>
      </c>
      <c r="N2012" s="8">
        <v>100</v>
      </c>
      <c r="O2012" s="8">
        <v>150</v>
      </c>
      <c r="Q2012" t="str">
        <f t="shared" si="62"/>
        <v>샥슈카(에그인헬)물1/2컵</v>
      </c>
      <c r="R2012" s="8">
        <f t="shared" si="63"/>
        <v>240</v>
      </c>
    </row>
    <row r="2013" spans="1:18" x14ac:dyDescent="0.4">
      <c r="A2013" s="8" t="s">
        <v>10011</v>
      </c>
      <c r="B2013" s="8" t="s">
        <v>2211</v>
      </c>
      <c r="C2013" s="8" t="s">
        <v>5312</v>
      </c>
      <c r="D2013" s="8" t="s">
        <v>3174</v>
      </c>
      <c r="E2013" s="8" t="s">
        <v>9889</v>
      </c>
      <c r="F2013" s="8" t="s">
        <v>5312</v>
      </c>
      <c r="G2013" s="19">
        <v>240</v>
      </c>
      <c r="H2013" s="20" t="s">
        <v>9920</v>
      </c>
      <c r="I2013" s="20">
        <v>0.5</v>
      </c>
      <c r="J2013" s="20" t="s">
        <v>9911</v>
      </c>
      <c r="K2013" s="20">
        <v>240</v>
      </c>
      <c r="L2013" s="8" t="s">
        <v>9890</v>
      </c>
      <c r="M2013" s="8">
        <v>100</v>
      </c>
      <c r="N2013" s="8">
        <v>100</v>
      </c>
      <c r="O2013" s="8">
        <v>150</v>
      </c>
      <c r="Q2013" t="str">
        <f t="shared" si="62"/>
        <v>불고기김밥물1/2컵</v>
      </c>
      <c r="R2013" s="8">
        <f t="shared" si="63"/>
        <v>240</v>
      </c>
    </row>
    <row r="2014" spans="1:18" x14ac:dyDescent="0.4">
      <c r="A2014" s="8" t="s">
        <v>9947</v>
      </c>
      <c r="B2014" s="8" t="s">
        <v>1230</v>
      </c>
      <c r="C2014" s="8" t="s">
        <v>5312</v>
      </c>
      <c r="D2014" s="8" t="s">
        <v>3174</v>
      </c>
      <c r="E2014" s="8" t="s">
        <v>9889</v>
      </c>
      <c r="F2014" s="8" t="s">
        <v>5312</v>
      </c>
      <c r="G2014" s="19">
        <v>240</v>
      </c>
      <c r="H2014" s="20" t="s">
        <v>9920</v>
      </c>
      <c r="I2014" s="20">
        <v>0.5</v>
      </c>
      <c r="J2014" s="20" t="s">
        <v>9911</v>
      </c>
      <c r="K2014" s="20">
        <v>240</v>
      </c>
      <c r="L2014" s="8" t="s">
        <v>9890</v>
      </c>
      <c r="M2014" s="8">
        <v>100</v>
      </c>
      <c r="N2014" s="8">
        <v>100</v>
      </c>
      <c r="O2014" s="8">
        <v>150</v>
      </c>
      <c r="Q2014" t="str">
        <f t="shared" si="62"/>
        <v>함박스테이크물1/2컵</v>
      </c>
      <c r="R2014" s="8">
        <f t="shared" si="63"/>
        <v>240</v>
      </c>
    </row>
    <row r="2015" spans="1:18" x14ac:dyDescent="0.4">
      <c r="A2015" s="8" t="s">
        <v>10042</v>
      </c>
      <c r="B2015" s="8" t="s">
        <v>631</v>
      </c>
      <c r="C2015" s="8" t="s">
        <v>5312</v>
      </c>
      <c r="D2015" s="8" t="s">
        <v>3174</v>
      </c>
      <c r="E2015" s="8" t="s">
        <v>9889</v>
      </c>
      <c r="F2015" s="8" t="s">
        <v>5312</v>
      </c>
      <c r="G2015" s="19">
        <v>240</v>
      </c>
      <c r="H2015" s="20" t="s">
        <v>9920</v>
      </c>
      <c r="I2015" s="20">
        <v>0.5</v>
      </c>
      <c r="J2015" s="20" t="s">
        <v>9911</v>
      </c>
      <c r="K2015" s="20">
        <v>240</v>
      </c>
      <c r="L2015" s="8" t="s">
        <v>9890</v>
      </c>
      <c r="M2015" s="8">
        <v>100</v>
      </c>
      <c r="N2015" s="8">
        <v>100</v>
      </c>
      <c r="O2015" s="8">
        <v>150</v>
      </c>
      <c r="Q2015" t="str">
        <f t="shared" si="62"/>
        <v>목살스테이크물1/2컵</v>
      </c>
      <c r="R2015" s="8">
        <f t="shared" si="63"/>
        <v>240</v>
      </c>
    </row>
    <row r="2016" spans="1:18" x14ac:dyDescent="0.4">
      <c r="A2016" s="8" t="s">
        <v>10360</v>
      </c>
      <c r="B2016" s="8" t="s">
        <v>757</v>
      </c>
      <c r="C2016" s="8" t="s">
        <v>5312</v>
      </c>
      <c r="D2016" s="8" t="s">
        <v>3174</v>
      </c>
      <c r="E2016" s="8" t="s">
        <v>9889</v>
      </c>
      <c r="F2016" s="8" t="s">
        <v>5312</v>
      </c>
      <c r="G2016" s="19">
        <v>240</v>
      </c>
      <c r="H2016" s="20" t="s">
        <v>9920</v>
      </c>
      <c r="I2016" s="20">
        <v>0.5</v>
      </c>
      <c r="J2016" s="20" t="s">
        <v>9911</v>
      </c>
      <c r="K2016" s="20">
        <v>240</v>
      </c>
      <c r="L2016" s="8" t="s">
        <v>9890</v>
      </c>
      <c r="M2016" s="8">
        <v>100</v>
      </c>
      <c r="N2016" s="8">
        <v>100</v>
      </c>
      <c r="O2016" s="8">
        <v>150</v>
      </c>
      <c r="Q2016" t="str">
        <f t="shared" si="62"/>
        <v>칠리새우물1/2컵</v>
      </c>
      <c r="R2016" s="8">
        <f t="shared" si="63"/>
        <v>240</v>
      </c>
    </row>
    <row r="2017" spans="1:18" x14ac:dyDescent="0.4">
      <c r="A2017" s="8" t="s">
        <v>10005</v>
      </c>
      <c r="B2017" s="8" t="s">
        <v>2071</v>
      </c>
      <c r="C2017" s="8" t="s">
        <v>5312</v>
      </c>
      <c r="D2017" s="8" t="s">
        <v>5330</v>
      </c>
      <c r="E2017" s="8" t="s">
        <v>9889</v>
      </c>
      <c r="F2017" s="8" t="s">
        <v>5312</v>
      </c>
      <c r="G2017" s="19">
        <v>240</v>
      </c>
      <c r="H2017" s="20" t="s">
        <v>9920</v>
      </c>
      <c r="I2017" s="20">
        <v>0.33333333333333331</v>
      </c>
      <c r="J2017" s="20" t="s">
        <v>9911</v>
      </c>
      <c r="K2017" s="20">
        <v>240</v>
      </c>
      <c r="L2017" s="8" t="s">
        <v>9890</v>
      </c>
      <c r="M2017" s="8">
        <v>100</v>
      </c>
      <c r="N2017" s="8">
        <v>100</v>
      </c>
      <c r="O2017" s="8">
        <v>150</v>
      </c>
      <c r="Q2017" t="str">
        <f t="shared" si="62"/>
        <v>궁중떡볶이물⅓ 컵</v>
      </c>
      <c r="R2017" s="8">
        <f t="shared" si="63"/>
        <v>240</v>
      </c>
    </row>
    <row r="2018" spans="1:18" x14ac:dyDescent="0.4">
      <c r="A2018" s="8" t="s">
        <v>10030</v>
      </c>
      <c r="B2018" s="8" t="s">
        <v>1131</v>
      </c>
      <c r="C2018" s="8" t="s">
        <v>5312</v>
      </c>
      <c r="D2018" s="8" t="s">
        <v>2916</v>
      </c>
      <c r="E2018" s="8" t="s">
        <v>9889</v>
      </c>
      <c r="F2018" s="8" t="s">
        <v>5312</v>
      </c>
      <c r="G2018" s="19">
        <v>240</v>
      </c>
      <c r="H2018" s="20" t="s">
        <v>9920</v>
      </c>
      <c r="I2018" s="20">
        <v>0.33333333333333331</v>
      </c>
      <c r="J2018" s="20" t="s">
        <v>9911</v>
      </c>
      <c r="K2018" s="20">
        <v>240</v>
      </c>
      <c r="L2018" s="8" t="s">
        <v>9890</v>
      </c>
      <c r="M2018" s="8">
        <v>100</v>
      </c>
      <c r="N2018" s="8">
        <v>100</v>
      </c>
      <c r="O2018" s="8">
        <v>150</v>
      </c>
      <c r="Q2018" t="str">
        <f t="shared" si="62"/>
        <v>매운순대볶음물1/3컵</v>
      </c>
      <c r="R2018" s="8">
        <f t="shared" si="63"/>
        <v>240</v>
      </c>
    </row>
    <row r="2019" spans="1:18" x14ac:dyDescent="0.4">
      <c r="A2019" s="8" t="s">
        <v>10088</v>
      </c>
      <c r="B2019" s="8" t="s">
        <v>2114</v>
      </c>
      <c r="C2019" s="8" t="s">
        <v>5312</v>
      </c>
      <c r="D2019" s="8" t="s">
        <v>2916</v>
      </c>
      <c r="E2019" s="8" t="s">
        <v>9889</v>
      </c>
      <c r="F2019" s="8" t="s">
        <v>5312</v>
      </c>
      <c r="G2019" s="19">
        <v>240</v>
      </c>
      <c r="H2019" s="20" t="s">
        <v>9920</v>
      </c>
      <c r="I2019" s="20">
        <v>0.33333333333333331</v>
      </c>
      <c r="J2019" s="20" t="s">
        <v>9911</v>
      </c>
      <c r="K2019" s="20">
        <v>240</v>
      </c>
      <c r="L2019" s="8" t="s">
        <v>9890</v>
      </c>
      <c r="M2019" s="8">
        <v>100</v>
      </c>
      <c r="N2019" s="8">
        <v>100</v>
      </c>
      <c r="O2019" s="8">
        <v>150</v>
      </c>
      <c r="Q2019" t="str">
        <f t="shared" si="62"/>
        <v>해물감자수제비물1/3컵</v>
      </c>
      <c r="R2019" s="8">
        <f t="shared" si="63"/>
        <v>240</v>
      </c>
    </row>
    <row r="2020" spans="1:18" x14ac:dyDescent="0.4">
      <c r="A2020" s="8" t="s">
        <v>9969</v>
      </c>
      <c r="B2020" s="8" t="s">
        <v>1811</v>
      </c>
      <c r="C2020" s="8" t="s">
        <v>5312</v>
      </c>
      <c r="D2020" s="8" t="s">
        <v>5426</v>
      </c>
      <c r="E2020" s="8" t="s">
        <v>9889</v>
      </c>
      <c r="F2020" s="8" t="s">
        <v>5312</v>
      </c>
      <c r="G2020" s="19">
        <v>240</v>
      </c>
      <c r="H2020" s="20" t="s">
        <v>9920</v>
      </c>
      <c r="I2020" s="20">
        <v>0.25</v>
      </c>
      <c r="J2020" s="20" t="s">
        <v>9911</v>
      </c>
      <c r="K2020" s="20">
        <v>240</v>
      </c>
      <c r="L2020" s="8" t="s">
        <v>9890</v>
      </c>
      <c r="M2020" s="8">
        <v>100</v>
      </c>
      <c r="N2020" s="8">
        <v>100</v>
      </c>
      <c r="O2020" s="8">
        <v>150</v>
      </c>
      <c r="Q2020" t="str">
        <f t="shared" si="62"/>
        <v>장어덮밥물¼ 컵</v>
      </c>
      <c r="R2020" s="8">
        <f t="shared" si="63"/>
        <v>240</v>
      </c>
    </row>
    <row r="2021" spans="1:18" x14ac:dyDescent="0.4">
      <c r="A2021" s="8" t="s">
        <v>9969</v>
      </c>
      <c r="B2021" s="8" t="s">
        <v>1811</v>
      </c>
      <c r="C2021" s="8" t="s">
        <v>5312</v>
      </c>
      <c r="D2021" s="8" t="s">
        <v>3383</v>
      </c>
      <c r="E2021" s="8" t="s">
        <v>9889</v>
      </c>
      <c r="F2021" s="8" t="s">
        <v>5312</v>
      </c>
      <c r="G2021" s="19">
        <v>240</v>
      </c>
      <c r="H2021" s="20" t="s">
        <v>9920</v>
      </c>
      <c r="I2021" s="20">
        <v>0.25</v>
      </c>
      <c r="J2021" s="20" t="s">
        <v>9911</v>
      </c>
      <c r="K2021" s="20">
        <v>240</v>
      </c>
      <c r="L2021" s="8" t="s">
        <v>9890</v>
      </c>
      <c r="M2021" s="8">
        <v>100</v>
      </c>
      <c r="N2021" s="8">
        <v>100</v>
      </c>
      <c r="O2021" s="8">
        <v>150</v>
      </c>
      <c r="Q2021" t="str">
        <f t="shared" si="62"/>
        <v>장어덮밥물1/4컵</v>
      </c>
      <c r="R2021" s="8">
        <f t="shared" si="63"/>
        <v>240</v>
      </c>
    </row>
    <row r="2022" spans="1:18" x14ac:dyDescent="0.4">
      <c r="A2022" s="8" t="s">
        <v>10001</v>
      </c>
      <c r="B2022" s="8" t="s">
        <v>1650</v>
      </c>
      <c r="C2022" s="8" t="s">
        <v>5312</v>
      </c>
      <c r="D2022" s="8" t="s">
        <v>3383</v>
      </c>
      <c r="E2022" s="8" t="s">
        <v>9889</v>
      </c>
      <c r="F2022" s="8" t="s">
        <v>5312</v>
      </c>
      <c r="G2022" s="19">
        <v>240</v>
      </c>
      <c r="H2022" s="20" t="s">
        <v>9920</v>
      </c>
      <c r="I2022" s="20">
        <v>0.25</v>
      </c>
      <c r="J2022" s="20" t="s">
        <v>9911</v>
      </c>
      <c r="K2022" s="20">
        <v>240</v>
      </c>
      <c r="L2022" s="8" t="s">
        <v>9890</v>
      </c>
      <c r="M2022" s="8">
        <v>100</v>
      </c>
      <c r="N2022" s="8">
        <v>100</v>
      </c>
      <c r="O2022" s="8">
        <v>150</v>
      </c>
      <c r="Q2022" t="str">
        <f t="shared" si="62"/>
        <v>스테이크덮밥물1/4컵</v>
      </c>
      <c r="R2022" s="8">
        <f t="shared" si="63"/>
        <v>240</v>
      </c>
    </row>
    <row r="2023" spans="1:18" x14ac:dyDescent="0.4">
      <c r="A2023" s="8" t="s">
        <v>10157</v>
      </c>
      <c r="B2023" s="8" t="s">
        <v>322</v>
      </c>
      <c r="C2023" s="8" t="s">
        <v>5312</v>
      </c>
      <c r="D2023" s="8" t="s">
        <v>5440</v>
      </c>
      <c r="E2023" s="8" t="s">
        <v>9889</v>
      </c>
      <c r="F2023" s="8" t="s">
        <v>5312</v>
      </c>
      <c r="G2023" s="19">
        <v>250</v>
      </c>
      <c r="H2023" s="8" t="s">
        <v>9890</v>
      </c>
      <c r="I2023" s="8">
        <v>1</v>
      </c>
      <c r="J2023" s="8" t="s">
        <v>9911</v>
      </c>
      <c r="K2023" s="8">
        <v>250</v>
      </c>
      <c r="L2023" s="8" t="s">
        <v>9890</v>
      </c>
      <c r="M2023" s="8">
        <v>100</v>
      </c>
      <c r="N2023" s="8">
        <v>100</v>
      </c>
      <c r="O2023" s="8">
        <v>150</v>
      </c>
      <c r="Q2023" t="str">
        <f t="shared" si="62"/>
        <v>제주식 고사리육개장물250ml</v>
      </c>
      <c r="R2023" s="8">
        <f t="shared" si="63"/>
        <v>250</v>
      </c>
    </row>
    <row r="2024" spans="1:18" x14ac:dyDescent="0.4">
      <c r="A2024" s="8" t="s">
        <v>10396</v>
      </c>
      <c r="B2024" s="8" t="s">
        <v>148</v>
      </c>
      <c r="C2024" s="8" t="s">
        <v>5312</v>
      </c>
      <c r="D2024" s="8" t="s">
        <v>3627</v>
      </c>
      <c r="E2024" s="8" t="s">
        <v>9889</v>
      </c>
      <c r="F2024" s="8" t="s">
        <v>5312</v>
      </c>
      <c r="G2024" s="19">
        <v>300</v>
      </c>
      <c r="H2024" s="8" t="s">
        <v>9890</v>
      </c>
      <c r="I2024" s="8">
        <v>1</v>
      </c>
      <c r="J2024" s="8" t="s">
        <v>9911</v>
      </c>
      <c r="K2024" s="8">
        <v>300</v>
      </c>
      <c r="L2024" s="8" t="s">
        <v>9890</v>
      </c>
      <c r="M2024" s="8">
        <v>100</v>
      </c>
      <c r="N2024" s="8">
        <v>100</v>
      </c>
      <c r="O2024" s="8">
        <v>150</v>
      </c>
      <c r="Q2024" t="str">
        <f t="shared" si="62"/>
        <v>치킨샐러드물300ml</v>
      </c>
      <c r="R2024" s="8">
        <f t="shared" si="63"/>
        <v>300</v>
      </c>
    </row>
    <row r="2025" spans="1:18" x14ac:dyDescent="0.4">
      <c r="A2025" s="8" t="s">
        <v>9934</v>
      </c>
      <c r="B2025" s="8" t="s">
        <v>1539</v>
      </c>
      <c r="C2025" s="8" t="s">
        <v>5312</v>
      </c>
      <c r="D2025" s="8" t="s">
        <v>3627</v>
      </c>
      <c r="E2025" s="8" t="s">
        <v>9889</v>
      </c>
      <c r="F2025" s="8" t="s">
        <v>5312</v>
      </c>
      <c r="G2025" s="19">
        <v>300</v>
      </c>
      <c r="H2025" s="8" t="s">
        <v>9890</v>
      </c>
      <c r="I2025" s="8">
        <v>1</v>
      </c>
      <c r="J2025" s="8" t="s">
        <v>9911</v>
      </c>
      <c r="K2025" s="8">
        <v>300</v>
      </c>
      <c r="L2025" s="8" t="s">
        <v>9890</v>
      </c>
      <c r="M2025" s="8">
        <v>100</v>
      </c>
      <c r="N2025" s="8">
        <v>100</v>
      </c>
      <c r="O2025" s="8">
        <v>150</v>
      </c>
      <c r="Q2025" t="str">
        <f t="shared" si="62"/>
        <v>쇠고기덮밥물300ml</v>
      </c>
      <c r="R2025" s="8">
        <f t="shared" si="63"/>
        <v>300</v>
      </c>
    </row>
    <row r="2026" spans="1:18" x14ac:dyDescent="0.4">
      <c r="A2026" s="8" t="s">
        <v>10092</v>
      </c>
      <c r="B2026" s="8" t="s">
        <v>343</v>
      </c>
      <c r="C2026" s="8" t="s">
        <v>5312</v>
      </c>
      <c r="D2026" s="8" t="s">
        <v>5363</v>
      </c>
      <c r="E2026" s="8" t="s">
        <v>9889</v>
      </c>
      <c r="F2026" s="8" t="s">
        <v>5312</v>
      </c>
      <c r="G2026" s="19">
        <v>380</v>
      </c>
      <c r="H2026" s="8" t="s">
        <v>9890</v>
      </c>
      <c r="I2026" s="8">
        <v>1</v>
      </c>
      <c r="J2026" s="8" t="s">
        <v>9911</v>
      </c>
      <c r="K2026" s="8">
        <v>380</v>
      </c>
      <c r="L2026" s="8" t="s">
        <v>9890</v>
      </c>
      <c r="M2026" s="8">
        <v>100</v>
      </c>
      <c r="N2026" s="8">
        <v>100</v>
      </c>
      <c r="O2026" s="8">
        <v>150</v>
      </c>
      <c r="Q2026" t="str">
        <f t="shared" si="62"/>
        <v>마라탕물380ml</v>
      </c>
      <c r="R2026" s="8">
        <f t="shared" si="63"/>
        <v>380</v>
      </c>
    </row>
    <row r="2027" spans="1:18" x14ac:dyDescent="0.4">
      <c r="A2027" s="8" t="s">
        <v>10217</v>
      </c>
      <c r="B2027" s="8" t="s">
        <v>2294</v>
      </c>
      <c r="C2027" s="8" t="s">
        <v>5312</v>
      </c>
      <c r="D2027" s="8" t="s">
        <v>5399</v>
      </c>
      <c r="E2027" s="8" t="s">
        <v>9889</v>
      </c>
      <c r="F2027" s="8" t="s">
        <v>5312</v>
      </c>
      <c r="G2027" s="19">
        <v>400</v>
      </c>
      <c r="H2027" s="8" t="s">
        <v>9890</v>
      </c>
      <c r="I2027" s="8">
        <v>1</v>
      </c>
      <c r="J2027" s="8" t="s">
        <v>9911</v>
      </c>
      <c r="K2027" s="8">
        <v>400</v>
      </c>
      <c r="L2027" s="8" t="s">
        <v>9890</v>
      </c>
      <c r="M2027" s="8">
        <v>100</v>
      </c>
      <c r="N2027" s="8">
        <v>100</v>
      </c>
      <c r="O2027" s="8">
        <v>150</v>
      </c>
      <c r="Q2027" t="str">
        <f t="shared" si="62"/>
        <v>새우크림카레(에비카레)물400ml</v>
      </c>
      <c r="R2027" s="8">
        <f t="shared" si="63"/>
        <v>400</v>
      </c>
    </row>
    <row r="2028" spans="1:18" x14ac:dyDescent="0.4">
      <c r="A2028" s="8" t="s">
        <v>10525</v>
      </c>
      <c r="B2028" s="8" t="s">
        <v>221</v>
      </c>
      <c r="C2028" s="8" t="s">
        <v>5312</v>
      </c>
      <c r="D2028" s="8" t="s">
        <v>4218</v>
      </c>
      <c r="E2028" s="8" t="s">
        <v>9889</v>
      </c>
      <c r="F2028" s="8" t="s">
        <v>5312</v>
      </c>
      <c r="G2028" s="19">
        <v>500</v>
      </c>
      <c r="H2028" s="8" t="s">
        <v>9890</v>
      </c>
      <c r="I2028" s="8">
        <v>1</v>
      </c>
      <c r="J2028" s="8" t="s">
        <v>9911</v>
      </c>
      <c r="K2028" s="8">
        <v>500</v>
      </c>
      <c r="L2028" s="8" t="s">
        <v>9890</v>
      </c>
      <c r="M2028" s="8">
        <v>100</v>
      </c>
      <c r="N2028" s="8">
        <v>100</v>
      </c>
      <c r="O2028" s="8">
        <v>150</v>
      </c>
      <c r="Q2028" t="str">
        <f t="shared" si="62"/>
        <v>바지락크림파스타물500ml</v>
      </c>
      <c r="R2028" s="8">
        <f t="shared" si="63"/>
        <v>500</v>
      </c>
    </row>
    <row r="2029" spans="1:18" x14ac:dyDescent="0.4">
      <c r="A2029" s="8" t="s">
        <v>10103</v>
      </c>
      <c r="B2029" s="8" t="s">
        <v>350</v>
      </c>
      <c r="C2029" s="8" t="s">
        <v>5312</v>
      </c>
      <c r="D2029" s="8" t="s">
        <v>4218</v>
      </c>
      <c r="E2029" s="8" t="s">
        <v>9889</v>
      </c>
      <c r="F2029" s="8" t="s">
        <v>5312</v>
      </c>
      <c r="G2029" s="19">
        <v>500</v>
      </c>
      <c r="H2029" s="8" t="s">
        <v>9890</v>
      </c>
      <c r="I2029" s="8">
        <v>1</v>
      </c>
      <c r="J2029" s="8" t="s">
        <v>9911</v>
      </c>
      <c r="K2029" s="8">
        <v>500</v>
      </c>
      <c r="L2029" s="8" t="s">
        <v>9890</v>
      </c>
      <c r="M2029" s="8">
        <v>100</v>
      </c>
      <c r="N2029" s="8">
        <v>100</v>
      </c>
      <c r="O2029" s="8">
        <v>150</v>
      </c>
      <c r="Q2029" t="str">
        <f t="shared" si="62"/>
        <v>감자치즈크로켓물500ml</v>
      </c>
      <c r="R2029" s="8">
        <f t="shared" si="63"/>
        <v>500</v>
      </c>
    </row>
    <row r="2030" spans="1:18" x14ac:dyDescent="0.4">
      <c r="A2030" s="8" t="s">
        <v>10241</v>
      </c>
      <c r="B2030" s="8" t="s">
        <v>938</v>
      </c>
      <c r="C2030" s="8" t="s">
        <v>5312</v>
      </c>
      <c r="D2030" s="8" t="s">
        <v>4218</v>
      </c>
      <c r="E2030" s="8" t="s">
        <v>9889</v>
      </c>
      <c r="F2030" s="8" t="s">
        <v>5312</v>
      </c>
      <c r="G2030" s="19">
        <v>500</v>
      </c>
      <c r="H2030" s="8" t="s">
        <v>9890</v>
      </c>
      <c r="I2030" s="8">
        <v>1</v>
      </c>
      <c r="J2030" s="8" t="s">
        <v>9911</v>
      </c>
      <c r="K2030" s="8">
        <v>500</v>
      </c>
      <c r="L2030" s="8" t="s">
        <v>9890</v>
      </c>
      <c r="M2030" s="8">
        <v>100</v>
      </c>
      <c r="N2030" s="8">
        <v>100</v>
      </c>
      <c r="O2030" s="8">
        <v>150</v>
      </c>
      <c r="Q2030" t="str">
        <f t="shared" si="62"/>
        <v>나가사키짬뽕물500ml</v>
      </c>
      <c r="R2030" s="8">
        <f t="shared" si="63"/>
        <v>500</v>
      </c>
    </row>
    <row r="2031" spans="1:18" x14ac:dyDescent="0.4">
      <c r="A2031" s="8" t="s">
        <v>10144</v>
      </c>
      <c r="B2031" s="8" t="s">
        <v>250</v>
      </c>
      <c r="C2031" s="8" t="s">
        <v>5312</v>
      </c>
      <c r="D2031" s="8" t="s">
        <v>5188</v>
      </c>
      <c r="E2031" s="8" t="s">
        <v>9889</v>
      </c>
      <c r="F2031" s="8" t="s">
        <v>5312</v>
      </c>
      <c r="G2031" s="19">
        <v>600</v>
      </c>
      <c r="H2031" s="8" t="s">
        <v>9890</v>
      </c>
      <c r="I2031" s="8">
        <v>1</v>
      </c>
      <c r="J2031" s="8" t="s">
        <v>9911</v>
      </c>
      <c r="K2031" s="8">
        <v>600</v>
      </c>
      <c r="L2031" s="8" t="s">
        <v>9890</v>
      </c>
      <c r="M2031" s="8">
        <v>100</v>
      </c>
      <c r="N2031" s="8">
        <v>100</v>
      </c>
      <c r="O2031" s="8">
        <v>150</v>
      </c>
      <c r="Q2031" t="str">
        <f t="shared" si="62"/>
        <v>고구마닭볶음탕물600ml</v>
      </c>
      <c r="R2031" s="8">
        <f t="shared" si="63"/>
        <v>600</v>
      </c>
    </row>
    <row r="2032" spans="1:18" x14ac:dyDescent="0.4">
      <c r="A2032" s="8" t="s">
        <v>10186</v>
      </c>
      <c r="B2032" s="8" t="s">
        <v>228</v>
      </c>
      <c r="C2032" s="8" t="s">
        <v>5312</v>
      </c>
      <c r="D2032" s="8" t="s">
        <v>5188</v>
      </c>
      <c r="E2032" s="8" t="s">
        <v>9889</v>
      </c>
      <c r="F2032" s="8" t="s">
        <v>5312</v>
      </c>
      <c r="G2032" s="19">
        <v>600</v>
      </c>
      <c r="H2032" s="8" t="s">
        <v>9890</v>
      </c>
      <c r="I2032" s="8">
        <v>1</v>
      </c>
      <c r="J2032" s="8" t="s">
        <v>9911</v>
      </c>
      <c r="K2032" s="8">
        <v>600</v>
      </c>
      <c r="L2032" s="8" t="s">
        <v>9890</v>
      </c>
      <c r="M2032" s="8">
        <v>100</v>
      </c>
      <c r="N2032" s="8">
        <v>100</v>
      </c>
      <c r="O2032" s="8">
        <v>150</v>
      </c>
      <c r="Q2032" t="str">
        <f t="shared" si="62"/>
        <v>꼬막무침물600ml</v>
      </c>
      <c r="R2032" s="8">
        <f t="shared" si="63"/>
        <v>600</v>
      </c>
    </row>
    <row r="2033" spans="1:18" x14ac:dyDescent="0.4">
      <c r="A2033" s="8" t="s">
        <v>10202</v>
      </c>
      <c r="B2033" s="8" t="s">
        <v>133</v>
      </c>
      <c r="C2033" s="8" t="s">
        <v>5312</v>
      </c>
      <c r="D2033" s="8" t="s">
        <v>3530</v>
      </c>
      <c r="E2033" s="8" t="s">
        <v>9889</v>
      </c>
      <c r="F2033" s="8" t="s">
        <v>5312</v>
      </c>
      <c r="G2033" s="19">
        <v>800</v>
      </c>
      <c r="H2033" s="8" t="s">
        <v>9890</v>
      </c>
      <c r="I2033" s="8">
        <v>1</v>
      </c>
      <c r="J2033" s="8" t="s">
        <v>9911</v>
      </c>
      <c r="K2033" s="8">
        <v>800</v>
      </c>
      <c r="L2033" s="8" t="s">
        <v>9890</v>
      </c>
      <c r="M2033" s="8">
        <v>100</v>
      </c>
      <c r="N2033" s="8">
        <v>100</v>
      </c>
      <c r="O2033" s="8">
        <v>150</v>
      </c>
      <c r="Q2033" t="str">
        <f t="shared" si="62"/>
        <v>굴순두부찌개물800ml</v>
      </c>
      <c r="R2033" s="8">
        <f t="shared" si="63"/>
        <v>800</v>
      </c>
    </row>
    <row r="2034" spans="1:18" x14ac:dyDescent="0.4">
      <c r="A2034" s="8" t="s">
        <v>10091</v>
      </c>
      <c r="B2034" s="8" t="s">
        <v>23</v>
      </c>
      <c r="C2034" s="8" t="s">
        <v>5312</v>
      </c>
      <c r="D2034" s="8" t="s">
        <v>3530</v>
      </c>
      <c r="E2034" s="8" t="s">
        <v>9889</v>
      </c>
      <c r="F2034" s="8" t="s">
        <v>5312</v>
      </c>
      <c r="G2034" s="19">
        <v>800</v>
      </c>
      <c r="H2034" s="8" t="s">
        <v>9890</v>
      </c>
      <c r="I2034" s="8">
        <v>1</v>
      </c>
      <c r="J2034" s="8" t="s">
        <v>9911</v>
      </c>
      <c r="K2034" s="8">
        <v>800</v>
      </c>
      <c r="L2034" s="8" t="s">
        <v>9890</v>
      </c>
      <c r="M2034" s="8">
        <v>100</v>
      </c>
      <c r="N2034" s="8">
        <v>100</v>
      </c>
      <c r="O2034" s="8">
        <v>150</v>
      </c>
      <c r="Q2034" t="str">
        <f t="shared" si="62"/>
        <v>감자북엇국물800ml</v>
      </c>
      <c r="R2034" s="8">
        <f t="shared" si="63"/>
        <v>800</v>
      </c>
    </row>
    <row r="2035" spans="1:18" x14ac:dyDescent="0.4">
      <c r="A2035" s="8" t="s">
        <v>10236</v>
      </c>
      <c r="B2035" s="8" t="s">
        <v>32</v>
      </c>
      <c r="C2035" s="8" t="s">
        <v>5312</v>
      </c>
      <c r="D2035" s="8" t="s">
        <v>3530</v>
      </c>
      <c r="E2035" s="8" t="s">
        <v>9889</v>
      </c>
      <c r="F2035" s="8" t="s">
        <v>5312</v>
      </c>
      <c r="G2035" s="19">
        <v>800</v>
      </c>
      <c r="H2035" s="8" t="s">
        <v>9890</v>
      </c>
      <c r="I2035" s="8">
        <v>1</v>
      </c>
      <c r="J2035" s="8" t="s">
        <v>9911</v>
      </c>
      <c r="K2035" s="8">
        <v>800</v>
      </c>
      <c r="L2035" s="8" t="s">
        <v>9890</v>
      </c>
      <c r="M2035" s="8">
        <v>100</v>
      </c>
      <c r="N2035" s="8">
        <v>100</v>
      </c>
      <c r="O2035" s="8">
        <v>150</v>
      </c>
      <c r="Q2035" t="str">
        <f t="shared" si="62"/>
        <v>고기완자떡국물800ml</v>
      </c>
      <c r="R2035" s="8">
        <f t="shared" si="63"/>
        <v>800</v>
      </c>
    </row>
    <row r="2036" spans="1:18" x14ac:dyDescent="0.4">
      <c r="A2036" s="8" t="s">
        <v>10247</v>
      </c>
      <c r="B2036" s="8" t="s">
        <v>1450</v>
      </c>
      <c r="C2036" s="8" t="s">
        <v>5312</v>
      </c>
      <c r="D2036" s="8" t="s">
        <v>5422</v>
      </c>
      <c r="E2036" s="8" t="s">
        <v>9889</v>
      </c>
      <c r="F2036" s="8" t="s">
        <v>5312</v>
      </c>
      <c r="G2036" s="19">
        <v>1000</v>
      </c>
      <c r="H2036" s="8" t="s">
        <v>10475</v>
      </c>
      <c r="I2036" s="8">
        <v>1</v>
      </c>
      <c r="J2036" s="8" t="s">
        <v>9911</v>
      </c>
      <c r="K2036" s="8">
        <v>1000</v>
      </c>
      <c r="L2036" s="8" t="s">
        <v>9890</v>
      </c>
      <c r="M2036" s="8">
        <v>100</v>
      </c>
      <c r="N2036" s="8">
        <v>100</v>
      </c>
      <c r="O2036" s="8">
        <v>150</v>
      </c>
      <c r="Q2036" t="str">
        <f t="shared" si="62"/>
        <v>우동물1L</v>
      </c>
      <c r="R2036" s="8">
        <f t="shared" si="63"/>
        <v>1000</v>
      </c>
    </row>
    <row r="2037" spans="1:18" x14ac:dyDescent="0.4">
      <c r="A2037" s="8" t="s">
        <v>10368</v>
      </c>
      <c r="B2037" s="8" t="s">
        <v>100</v>
      </c>
      <c r="C2037" s="8" t="s">
        <v>5312</v>
      </c>
      <c r="D2037" s="8" t="s">
        <v>5422</v>
      </c>
      <c r="E2037" s="8" t="s">
        <v>9889</v>
      </c>
      <c r="F2037" s="8" t="s">
        <v>5312</v>
      </c>
      <c r="G2037" s="19">
        <v>1000</v>
      </c>
      <c r="H2037" s="8" t="s">
        <v>10475</v>
      </c>
      <c r="I2037" s="8">
        <v>1</v>
      </c>
      <c r="J2037" s="8" t="s">
        <v>9911</v>
      </c>
      <c r="K2037" s="8">
        <v>1000</v>
      </c>
      <c r="L2037" s="8" t="s">
        <v>9890</v>
      </c>
      <c r="M2037" s="8">
        <v>100</v>
      </c>
      <c r="N2037" s="8">
        <v>100</v>
      </c>
      <c r="O2037" s="8">
        <v>150</v>
      </c>
      <c r="Q2037" t="str">
        <f t="shared" si="62"/>
        <v>홍합탕물1L</v>
      </c>
      <c r="R2037" s="8">
        <f t="shared" si="63"/>
        <v>1000</v>
      </c>
    </row>
    <row r="2038" spans="1:18" x14ac:dyDescent="0.4">
      <c r="A2038" s="8" t="s">
        <v>10055</v>
      </c>
      <c r="B2038" s="8" t="s">
        <v>1658</v>
      </c>
      <c r="C2038" s="8" t="s">
        <v>5312</v>
      </c>
      <c r="D2038" s="8" t="s">
        <v>5361</v>
      </c>
      <c r="E2038" s="8" t="s">
        <v>9889</v>
      </c>
      <c r="F2038" s="8" t="s">
        <v>5312</v>
      </c>
      <c r="G2038" s="19">
        <v>1000</v>
      </c>
      <c r="H2038" s="8" t="s">
        <v>10475</v>
      </c>
      <c r="I2038" s="8">
        <v>1</v>
      </c>
      <c r="J2038" s="8" t="s">
        <v>9911</v>
      </c>
      <c r="K2038" s="8">
        <v>1000</v>
      </c>
      <c r="L2038" s="8" t="s">
        <v>9890</v>
      </c>
      <c r="M2038" s="8">
        <v>100</v>
      </c>
      <c r="N2038" s="8">
        <v>100</v>
      </c>
      <c r="O2038" s="8">
        <v>150</v>
      </c>
      <c r="Q2038" t="str">
        <f t="shared" si="62"/>
        <v>마늘 찹쌀 삼계탕물1리터</v>
      </c>
      <c r="R2038" s="8">
        <f t="shared" si="63"/>
        <v>1000</v>
      </c>
    </row>
    <row r="2039" spans="1:18" x14ac:dyDescent="0.4">
      <c r="A2039" s="8" t="s">
        <v>10063</v>
      </c>
      <c r="B2039" s="8" t="s">
        <v>1246</v>
      </c>
      <c r="C2039" s="8" t="s">
        <v>5312</v>
      </c>
      <c r="D2039" s="8" t="s">
        <v>5361</v>
      </c>
      <c r="E2039" s="8" t="s">
        <v>9889</v>
      </c>
      <c r="F2039" s="8" t="s">
        <v>5312</v>
      </c>
      <c r="G2039" s="19">
        <v>1000</v>
      </c>
      <c r="H2039" s="8" t="s">
        <v>10475</v>
      </c>
      <c r="I2039" s="8">
        <v>1</v>
      </c>
      <c r="J2039" s="8" t="s">
        <v>9911</v>
      </c>
      <c r="K2039" s="8">
        <v>1000</v>
      </c>
      <c r="L2039" s="8" t="s">
        <v>9890</v>
      </c>
      <c r="M2039" s="8">
        <v>100</v>
      </c>
      <c r="N2039" s="8">
        <v>100</v>
      </c>
      <c r="O2039" s="8">
        <v>150</v>
      </c>
      <c r="Q2039" t="str">
        <f t="shared" si="62"/>
        <v>버섯 맑은 닭곰탕물1리터</v>
      </c>
      <c r="R2039" s="8">
        <f t="shared" si="63"/>
        <v>1000</v>
      </c>
    </row>
    <row r="2040" spans="1:18" x14ac:dyDescent="0.4">
      <c r="A2040" s="8" t="s">
        <v>10219</v>
      </c>
      <c r="B2040" s="8" t="s">
        <v>1019</v>
      </c>
      <c r="C2040" s="8" t="s">
        <v>5312</v>
      </c>
      <c r="D2040" s="8" t="s">
        <v>5361</v>
      </c>
      <c r="E2040" s="8" t="s">
        <v>9889</v>
      </c>
      <c r="F2040" s="8" t="s">
        <v>5312</v>
      </c>
      <c r="G2040" s="19">
        <v>1000</v>
      </c>
      <c r="H2040" s="8" t="s">
        <v>10475</v>
      </c>
      <c r="I2040" s="8">
        <v>1</v>
      </c>
      <c r="J2040" s="8" t="s">
        <v>9911</v>
      </c>
      <c r="K2040" s="8">
        <v>1000</v>
      </c>
      <c r="L2040" s="8" t="s">
        <v>9890</v>
      </c>
      <c r="M2040" s="8">
        <v>100</v>
      </c>
      <c r="N2040" s="8">
        <v>100</v>
      </c>
      <c r="O2040" s="8">
        <v>150</v>
      </c>
      <c r="Q2040" t="str">
        <f t="shared" si="62"/>
        <v>아보카도연어오픈샌드위치물1리터</v>
      </c>
      <c r="R2040" s="8">
        <f t="shared" si="63"/>
        <v>1000</v>
      </c>
    </row>
    <row r="2041" spans="1:18" x14ac:dyDescent="0.4">
      <c r="A2041" s="8" t="s">
        <v>10341</v>
      </c>
      <c r="B2041" s="8" t="s">
        <v>1303</v>
      </c>
      <c r="C2041" s="8" t="s">
        <v>5312</v>
      </c>
      <c r="D2041" s="8" t="s">
        <v>5361</v>
      </c>
      <c r="E2041" s="8" t="s">
        <v>9889</v>
      </c>
      <c r="F2041" s="8" t="s">
        <v>5312</v>
      </c>
      <c r="G2041" s="19">
        <v>1000</v>
      </c>
      <c r="H2041" s="8" t="s">
        <v>10475</v>
      </c>
      <c r="I2041" s="8">
        <v>1</v>
      </c>
      <c r="J2041" s="8" t="s">
        <v>9911</v>
      </c>
      <c r="K2041" s="8">
        <v>1000</v>
      </c>
      <c r="L2041" s="8" t="s">
        <v>9890</v>
      </c>
      <c r="M2041" s="8">
        <v>100</v>
      </c>
      <c r="N2041" s="8">
        <v>100</v>
      </c>
      <c r="O2041" s="8">
        <v>150</v>
      </c>
      <c r="Q2041" t="str">
        <f t="shared" si="62"/>
        <v>카레우동물1리터</v>
      </c>
      <c r="R2041" s="8">
        <f t="shared" si="63"/>
        <v>1000</v>
      </c>
    </row>
    <row r="2042" spans="1:18" x14ac:dyDescent="0.4">
      <c r="A2042" s="8" t="s">
        <v>10066</v>
      </c>
      <c r="B2042" s="8" t="s">
        <v>2019</v>
      </c>
      <c r="C2042" s="8" t="s">
        <v>5312</v>
      </c>
      <c r="D2042" s="8" t="s">
        <v>5318</v>
      </c>
      <c r="E2042" s="8" t="s">
        <v>9889</v>
      </c>
      <c r="F2042" s="8" t="s">
        <v>5312</v>
      </c>
      <c r="G2042" s="19">
        <v>1000</v>
      </c>
      <c r="H2042" s="8" t="s">
        <v>9890</v>
      </c>
      <c r="I2042" s="8">
        <v>1</v>
      </c>
      <c r="J2042" s="8" t="s">
        <v>9911</v>
      </c>
      <c r="K2042" s="8">
        <v>1000</v>
      </c>
      <c r="L2042" s="8" t="s">
        <v>9890</v>
      </c>
      <c r="M2042" s="8">
        <v>100</v>
      </c>
      <c r="N2042" s="8">
        <v>100</v>
      </c>
      <c r="O2042" s="8">
        <v>150</v>
      </c>
      <c r="Q2042" t="str">
        <f t="shared" si="62"/>
        <v>갈비탕물1000ml</v>
      </c>
      <c r="R2042" s="8">
        <f t="shared" si="63"/>
        <v>1000</v>
      </c>
    </row>
    <row r="2043" spans="1:18" x14ac:dyDescent="0.4">
      <c r="A2043" s="8" t="s">
        <v>10157</v>
      </c>
      <c r="B2043" s="8" t="s">
        <v>322</v>
      </c>
      <c r="C2043" s="8" t="s">
        <v>5312</v>
      </c>
      <c r="D2043" s="8" t="s">
        <v>5437</v>
      </c>
      <c r="E2043" s="8" t="s">
        <v>9889</v>
      </c>
      <c r="F2043" s="8" t="s">
        <v>5312</v>
      </c>
      <c r="G2043" s="19">
        <v>1200</v>
      </c>
      <c r="H2043" s="8" t="s">
        <v>10475</v>
      </c>
      <c r="I2043" s="8">
        <v>1</v>
      </c>
      <c r="J2043" s="8" t="s">
        <v>9911</v>
      </c>
      <c r="K2043" s="8">
        <v>1200</v>
      </c>
      <c r="L2043" s="8" t="s">
        <v>9890</v>
      </c>
      <c r="M2043" s="8">
        <v>100</v>
      </c>
      <c r="N2043" s="8">
        <v>100</v>
      </c>
      <c r="O2043" s="8">
        <v>150</v>
      </c>
      <c r="Q2043" t="str">
        <f t="shared" si="62"/>
        <v>제주식 고사리육개장물1.2L</v>
      </c>
      <c r="R2043" s="8">
        <f t="shared" si="63"/>
        <v>1200</v>
      </c>
    </row>
    <row r="2044" spans="1:18" x14ac:dyDescent="0.4">
      <c r="A2044" s="8" t="s">
        <v>10400</v>
      </c>
      <c r="B2044" s="8" t="s">
        <v>551</v>
      </c>
      <c r="C2044" s="8" t="s">
        <v>5312</v>
      </c>
      <c r="D2044" s="8" t="s">
        <v>4656</v>
      </c>
      <c r="E2044" s="8" t="s">
        <v>9889</v>
      </c>
      <c r="F2044" s="8" t="s">
        <v>5312</v>
      </c>
      <c r="G2044" s="19">
        <v>1500</v>
      </c>
      <c r="H2044" s="8" t="s">
        <v>10475</v>
      </c>
      <c r="I2044" s="8">
        <v>1</v>
      </c>
      <c r="J2044" s="8" t="s">
        <v>9911</v>
      </c>
      <c r="K2044" s="8">
        <v>1500</v>
      </c>
      <c r="L2044" s="8" t="s">
        <v>9890</v>
      </c>
      <c r="M2044" s="8">
        <v>100</v>
      </c>
      <c r="N2044" s="8">
        <v>100</v>
      </c>
      <c r="O2044" s="8">
        <v>150</v>
      </c>
      <c r="Q2044" t="str">
        <f t="shared" si="62"/>
        <v>까르보나라물1.5L</v>
      </c>
      <c r="R2044" s="8">
        <f t="shared" si="63"/>
        <v>1500</v>
      </c>
    </row>
    <row r="2045" spans="1:18" x14ac:dyDescent="0.4">
      <c r="A2045" s="8" t="s">
        <v>10027</v>
      </c>
      <c r="B2045" s="8" t="s">
        <v>1673</v>
      </c>
      <c r="C2045" s="8" t="s">
        <v>5312</v>
      </c>
      <c r="D2045" s="8" t="s">
        <v>4656</v>
      </c>
      <c r="E2045" s="8" t="s">
        <v>9889</v>
      </c>
      <c r="F2045" s="8" t="s">
        <v>5312</v>
      </c>
      <c r="G2045" s="19">
        <v>1500</v>
      </c>
      <c r="H2045" s="8" t="s">
        <v>10475</v>
      </c>
      <c r="I2045" s="8">
        <v>1</v>
      </c>
      <c r="J2045" s="8" t="s">
        <v>9911</v>
      </c>
      <c r="K2045" s="8">
        <v>1500</v>
      </c>
      <c r="L2045" s="8" t="s">
        <v>9890</v>
      </c>
      <c r="M2045" s="8">
        <v>100</v>
      </c>
      <c r="N2045" s="8">
        <v>100</v>
      </c>
      <c r="O2045" s="8">
        <v>150</v>
      </c>
      <c r="Q2045" t="str">
        <f t="shared" si="62"/>
        <v>차돌박이샤브샤브물1.5L</v>
      </c>
      <c r="R2045" s="8">
        <f t="shared" si="63"/>
        <v>1500</v>
      </c>
    </row>
    <row r="2046" spans="1:18" x14ac:dyDescent="0.4">
      <c r="A2046" s="8" t="s">
        <v>9915</v>
      </c>
      <c r="B2046" s="8" t="s">
        <v>454</v>
      </c>
      <c r="C2046" s="8" t="s">
        <v>5312</v>
      </c>
      <c r="D2046" s="8" t="s">
        <v>5315</v>
      </c>
      <c r="E2046" s="8" t="s">
        <v>9889</v>
      </c>
      <c r="F2046" s="8" t="s">
        <v>5312</v>
      </c>
      <c r="G2046" s="19">
        <v>1800</v>
      </c>
      <c r="H2046" s="20" t="s">
        <v>9920</v>
      </c>
      <c r="I2046" s="20">
        <v>9</v>
      </c>
      <c r="J2046" s="20" t="s">
        <v>9911</v>
      </c>
      <c r="K2046" s="20">
        <v>1800</v>
      </c>
      <c r="L2046" s="8" t="s">
        <v>9890</v>
      </c>
      <c r="M2046" s="8">
        <v>100</v>
      </c>
      <c r="N2046" s="8">
        <v>100</v>
      </c>
      <c r="O2046" s="8">
        <v>150</v>
      </c>
      <c r="Q2046" t="str">
        <f t="shared" si="62"/>
        <v>간장게장물9컵</v>
      </c>
      <c r="R2046" s="8">
        <f t="shared" si="63"/>
        <v>1800</v>
      </c>
    </row>
    <row r="2047" spans="1:18" x14ac:dyDescent="0.4">
      <c r="A2047" s="8" t="s">
        <v>9964</v>
      </c>
      <c r="B2047" s="8" t="s">
        <v>1699</v>
      </c>
      <c r="C2047" s="8" t="s">
        <v>5312</v>
      </c>
      <c r="D2047" s="8" t="s">
        <v>5434</v>
      </c>
      <c r="E2047" s="8" t="s">
        <v>9889</v>
      </c>
      <c r="F2047" s="8" t="s">
        <v>5312</v>
      </c>
      <c r="G2047" s="19">
        <v>1800</v>
      </c>
      <c r="H2047" s="8" t="s">
        <v>10475</v>
      </c>
      <c r="I2047" s="8">
        <v>1</v>
      </c>
      <c r="J2047" s="8" t="s">
        <v>9911</v>
      </c>
      <c r="K2047" s="8">
        <v>1800</v>
      </c>
      <c r="L2047" s="8" t="s">
        <v>9890</v>
      </c>
      <c r="M2047" s="8">
        <v>100</v>
      </c>
      <c r="N2047" s="8">
        <v>100</v>
      </c>
      <c r="O2047" s="8">
        <v>150</v>
      </c>
      <c r="Q2047" t="str">
        <f t="shared" si="62"/>
        <v>전복황태삼계탕물1.8L</v>
      </c>
      <c r="R2047" s="8">
        <f t="shared" si="63"/>
        <v>1800</v>
      </c>
    </row>
    <row r="2048" spans="1:18" x14ac:dyDescent="0.4">
      <c r="A2048" s="8" t="s">
        <v>10579</v>
      </c>
      <c r="B2048" s="8" t="s">
        <v>2311</v>
      </c>
      <c r="C2048" s="8" t="s">
        <v>5312</v>
      </c>
      <c r="D2048" s="8" t="s">
        <v>5375</v>
      </c>
      <c r="E2048" s="8" t="s">
        <v>9889</v>
      </c>
      <c r="F2048" s="8" t="s">
        <v>5312</v>
      </c>
      <c r="G2048" s="19">
        <v>2000</v>
      </c>
      <c r="H2048" s="20" t="s">
        <v>9920</v>
      </c>
      <c r="I2048" s="20">
        <v>10</v>
      </c>
      <c r="J2048" s="20" t="s">
        <v>9911</v>
      </c>
      <c r="K2048" s="20">
        <v>2000</v>
      </c>
      <c r="L2048" s="8" t="s">
        <v>9890</v>
      </c>
      <c r="M2048" s="8">
        <v>100</v>
      </c>
      <c r="N2048" s="8">
        <v>100</v>
      </c>
      <c r="O2048" s="8">
        <v>150</v>
      </c>
      <c r="Q2048" t="str">
        <f t="shared" si="62"/>
        <v>팥빙수물10컵</v>
      </c>
      <c r="R2048" s="8">
        <f t="shared" si="63"/>
        <v>2000</v>
      </c>
    </row>
    <row r="2049" spans="1:18" x14ac:dyDescent="0.4">
      <c r="A2049" s="8" t="s">
        <v>10032</v>
      </c>
      <c r="B2049" s="8" t="s">
        <v>786</v>
      </c>
      <c r="C2049" s="8" t="s">
        <v>5312</v>
      </c>
      <c r="D2049" s="8" t="s">
        <v>5375</v>
      </c>
      <c r="E2049" s="8" t="s">
        <v>9889</v>
      </c>
      <c r="F2049" s="8" t="s">
        <v>5312</v>
      </c>
      <c r="G2049" s="19">
        <v>2000</v>
      </c>
      <c r="H2049" s="20" t="s">
        <v>9920</v>
      </c>
      <c r="I2049" s="20">
        <v>10</v>
      </c>
      <c r="J2049" s="20" t="s">
        <v>9911</v>
      </c>
      <c r="K2049" s="20">
        <v>2000</v>
      </c>
      <c r="L2049" s="8" t="s">
        <v>9890</v>
      </c>
      <c r="M2049" s="8">
        <v>100</v>
      </c>
      <c r="N2049" s="8">
        <v>100</v>
      </c>
      <c r="O2049" s="8">
        <v>150</v>
      </c>
      <c r="Q2049" t="str">
        <f t="shared" si="62"/>
        <v>매콤닭한마리물10컵</v>
      </c>
      <c r="R2049" s="8">
        <f t="shared" si="63"/>
        <v>2000</v>
      </c>
    </row>
    <row r="2050" spans="1:18" x14ac:dyDescent="0.4">
      <c r="A2050" s="8" t="s">
        <v>10579</v>
      </c>
      <c r="B2050" s="8" t="s">
        <v>2311</v>
      </c>
      <c r="C2050" s="8" t="s">
        <v>5312</v>
      </c>
      <c r="D2050" s="8" t="s">
        <v>5375</v>
      </c>
      <c r="E2050" s="8" t="s">
        <v>9889</v>
      </c>
      <c r="F2050" s="8" t="s">
        <v>5312</v>
      </c>
      <c r="G2050" s="19">
        <v>2000</v>
      </c>
      <c r="H2050" s="20" t="s">
        <v>9920</v>
      </c>
      <c r="I2050" s="20">
        <v>10</v>
      </c>
      <c r="J2050" s="20" t="s">
        <v>9911</v>
      </c>
      <c r="K2050" s="20">
        <v>2000</v>
      </c>
      <c r="L2050" s="8" t="s">
        <v>9890</v>
      </c>
      <c r="M2050" s="8">
        <v>100</v>
      </c>
      <c r="N2050" s="8">
        <v>100</v>
      </c>
      <c r="O2050" s="8">
        <v>150</v>
      </c>
      <c r="Q2050" t="str">
        <f t="shared" si="62"/>
        <v>팥빙수물10컵</v>
      </c>
      <c r="R2050" s="8">
        <f t="shared" si="63"/>
        <v>2000</v>
      </c>
    </row>
    <row r="2051" spans="1:18" x14ac:dyDescent="0.4">
      <c r="A2051" s="8" t="s">
        <v>9965</v>
      </c>
      <c r="B2051" s="8" t="s">
        <v>2005</v>
      </c>
      <c r="C2051" s="8" t="s">
        <v>5312</v>
      </c>
      <c r="D2051" s="8" t="s">
        <v>5375</v>
      </c>
      <c r="E2051" s="8" t="s">
        <v>9889</v>
      </c>
      <c r="F2051" s="8" t="s">
        <v>5312</v>
      </c>
      <c r="G2051" s="19">
        <v>2000</v>
      </c>
      <c r="H2051" s="20" t="s">
        <v>9920</v>
      </c>
      <c r="I2051" s="20">
        <v>10</v>
      </c>
      <c r="J2051" s="20" t="s">
        <v>9911</v>
      </c>
      <c r="K2051" s="20">
        <v>2000</v>
      </c>
      <c r="L2051" s="8" t="s">
        <v>9890</v>
      </c>
      <c r="M2051" s="8">
        <v>100</v>
      </c>
      <c r="N2051" s="8">
        <v>100</v>
      </c>
      <c r="O2051" s="8">
        <v>150</v>
      </c>
      <c r="Q2051" t="str">
        <f t="shared" si="62"/>
        <v>쇠고기갈비찜물10컵</v>
      </c>
      <c r="R2051" s="8">
        <f t="shared" si="63"/>
        <v>2000</v>
      </c>
    </row>
    <row r="2052" spans="1:18" x14ac:dyDescent="0.4">
      <c r="A2052" s="8" t="s">
        <v>10243</v>
      </c>
      <c r="B2052" s="8" t="s">
        <v>724</v>
      </c>
      <c r="C2052" s="8" t="s">
        <v>5312</v>
      </c>
      <c r="D2052" s="8" t="s">
        <v>5372</v>
      </c>
      <c r="E2052" s="8" t="s">
        <v>9889</v>
      </c>
      <c r="F2052" s="8" t="s">
        <v>5312</v>
      </c>
      <c r="G2052" s="19">
        <v>2000</v>
      </c>
      <c r="H2052" s="8" t="s">
        <v>10475</v>
      </c>
      <c r="I2052" s="8">
        <v>1</v>
      </c>
      <c r="J2052" s="8" t="s">
        <v>9911</v>
      </c>
      <c r="K2052" s="8">
        <v>2000</v>
      </c>
      <c r="L2052" s="8" t="s">
        <v>9890</v>
      </c>
      <c r="M2052" s="8">
        <v>100</v>
      </c>
      <c r="N2052" s="8">
        <v>100</v>
      </c>
      <c r="O2052" s="8">
        <v>150</v>
      </c>
      <c r="Q2052" t="str">
        <f t="shared" si="62"/>
        <v>바지락칼국수물2리터</v>
      </c>
      <c r="R2052" s="8">
        <f t="shared" si="63"/>
        <v>2000</v>
      </c>
    </row>
    <row r="2053" spans="1:18" x14ac:dyDescent="0.4">
      <c r="A2053" s="8" t="s">
        <v>9921</v>
      </c>
      <c r="B2053" s="8" t="s">
        <v>2347</v>
      </c>
      <c r="C2053" s="8" t="s">
        <v>5312</v>
      </c>
      <c r="D2053" s="8" t="s">
        <v>5372</v>
      </c>
      <c r="E2053" s="8" t="s">
        <v>9889</v>
      </c>
      <c r="F2053" s="8" t="s">
        <v>5312</v>
      </c>
      <c r="G2053" s="19">
        <v>2000</v>
      </c>
      <c r="H2053" s="8" t="s">
        <v>10475</v>
      </c>
      <c r="I2053" s="8">
        <v>1</v>
      </c>
      <c r="J2053" s="8" t="s">
        <v>9911</v>
      </c>
      <c r="K2053" s="8">
        <v>2000</v>
      </c>
      <c r="L2053" s="8" t="s">
        <v>9890</v>
      </c>
      <c r="M2053" s="8">
        <v>100</v>
      </c>
      <c r="N2053" s="8">
        <v>100</v>
      </c>
      <c r="O2053" s="8">
        <v>150</v>
      </c>
      <c r="Q2053" t="str">
        <f t="shared" ref="Q2053:Q2116" si="64">SUBSTITUTE(_xlfn.CONCAT(B2053:D2053),"~","-")</f>
        <v>매운쇠고기갈비찜물2리터</v>
      </c>
      <c r="R2053" s="8">
        <f t="shared" ref="R2053:R2116" si="65">G2053</f>
        <v>2000</v>
      </c>
    </row>
    <row r="2054" spans="1:18" x14ac:dyDescent="0.4">
      <c r="A2054" s="8" t="s">
        <v>10096</v>
      </c>
      <c r="B2054" s="8" t="s">
        <v>666</v>
      </c>
      <c r="C2054" s="8" t="s">
        <v>5312</v>
      </c>
      <c r="D2054" s="8" t="s">
        <v>5356</v>
      </c>
      <c r="E2054" s="8" t="s">
        <v>9889</v>
      </c>
      <c r="F2054" s="8" t="s">
        <v>5312</v>
      </c>
      <c r="G2054" s="19">
        <v>2600</v>
      </c>
      <c r="H2054" s="20" t="s">
        <v>9920</v>
      </c>
      <c r="I2054" s="20">
        <v>13</v>
      </c>
      <c r="J2054" s="20" t="s">
        <v>9911</v>
      </c>
      <c r="K2054" s="20">
        <v>2600</v>
      </c>
      <c r="L2054" s="8" t="s">
        <v>9890</v>
      </c>
      <c r="M2054" s="8">
        <v>100</v>
      </c>
      <c r="N2054" s="8">
        <v>100</v>
      </c>
      <c r="O2054" s="8">
        <v>150</v>
      </c>
      <c r="Q2054" t="str">
        <f t="shared" si="64"/>
        <v>들깨수제비물13컵</v>
      </c>
      <c r="R2054" s="8">
        <f t="shared" si="65"/>
        <v>2600</v>
      </c>
    </row>
    <row r="2055" spans="1:18" x14ac:dyDescent="0.4">
      <c r="A2055" s="8" t="s">
        <v>9994</v>
      </c>
      <c r="B2055" s="8" t="s">
        <v>2025</v>
      </c>
      <c r="C2055" s="8" t="s">
        <v>5312</v>
      </c>
      <c r="D2055" s="8" t="s">
        <v>5323</v>
      </c>
      <c r="E2055" s="8" t="s">
        <v>9889</v>
      </c>
      <c r="F2055" s="8" t="s">
        <v>5312</v>
      </c>
      <c r="G2055" s="19">
        <v>3000</v>
      </c>
      <c r="H2055" s="20" t="s">
        <v>9920</v>
      </c>
      <c r="I2055" s="20">
        <v>15</v>
      </c>
      <c r="J2055" s="20" t="s">
        <v>9911</v>
      </c>
      <c r="K2055" s="20">
        <v>3000</v>
      </c>
      <c r="L2055" s="8" t="s">
        <v>9890</v>
      </c>
      <c r="M2055" s="8">
        <v>100</v>
      </c>
      <c r="N2055" s="8">
        <v>100</v>
      </c>
      <c r="O2055" s="8">
        <v>150</v>
      </c>
      <c r="Q2055" t="str">
        <f t="shared" si="64"/>
        <v>감자탕물15컵</v>
      </c>
      <c r="R2055" s="8">
        <f t="shared" si="65"/>
        <v>3000</v>
      </c>
    </row>
    <row r="2056" spans="1:18" x14ac:dyDescent="0.4">
      <c r="A2056" s="8" t="s">
        <v>10205</v>
      </c>
      <c r="B2056" s="8" t="s">
        <v>2031</v>
      </c>
      <c r="C2056" s="8" t="s">
        <v>5312</v>
      </c>
      <c r="D2056" s="8" t="s">
        <v>5345</v>
      </c>
      <c r="E2056" s="8" t="s">
        <v>9889</v>
      </c>
      <c r="F2056" s="8" t="s">
        <v>5312</v>
      </c>
      <c r="G2056" s="19">
        <v>3000</v>
      </c>
      <c r="H2056" s="20" t="s">
        <v>9920</v>
      </c>
      <c r="I2056" s="20">
        <v>15</v>
      </c>
      <c r="J2056" s="20" t="s">
        <v>9911</v>
      </c>
      <c r="K2056" s="20">
        <v>3000</v>
      </c>
      <c r="L2056" s="8" t="s">
        <v>9890</v>
      </c>
      <c r="M2056" s="8">
        <v>100</v>
      </c>
      <c r="N2056" s="8">
        <v>100</v>
      </c>
      <c r="O2056" s="8">
        <v>150</v>
      </c>
      <c r="Q2056" t="str">
        <f t="shared" si="64"/>
        <v xml:space="preserve">닭곰탕 물15컵 </v>
      </c>
      <c r="R2056" s="8">
        <f t="shared" si="65"/>
        <v>3000</v>
      </c>
    </row>
    <row r="2057" spans="1:18" x14ac:dyDescent="0.4">
      <c r="A2057" s="8" t="s">
        <v>10315</v>
      </c>
      <c r="B2057" s="8" t="s">
        <v>235</v>
      </c>
      <c r="C2057" s="8" t="s">
        <v>5475</v>
      </c>
      <c r="D2057" s="8" t="s">
        <v>3517</v>
      </c>
      <c r="E2057" s="8" t="s">
        <v>10580</v>
      </c>
      <c r="F2057" s="8" t="s">
        <v>5475</v>
      </c>
      <c r="G2057" s="19">
        <v>339</v>
      </c>
      <c r="H2057" s="8" t="s">
        <v>9911</v>
      </c>
      <c r="I2057" s="8">
        <v>1</v>
      </c>
      <c r="J2057" s="8" t="s">
        <v>9911</v>
      </c>
      <c r="K2057" s="8">
        <v>80</v>
      </c>
      <c r="L2057" s="8" t="s">
        <v>9911</v>
      </c>
      <c r="M2057" s="8">
        <v>100</v>
      </c>
      <c r="N2057" s="8">
        <v>423.75</v>
      </c>
      <c r="O2057" s="8">
        <v>423.75</v>
      </c>
      <c r="Q2057" t="str">
        <f t="shared" si="64"/>
        <v>미역참치샐러드물미역80g</v>
      </c>
      <c r="R2057" s="8">
        <f t="shared" si="65"/>
        <v>339</v>
      </c>
    </row>
    <row r="2058" spans="1:18" x14ac:dyDescent="0.4">
      <c r="A2058" s="8" t="s">
        <v>10113</v>
      </c>
      <c r="B2058" s="8" t="s">
        <v>1054</v>
      </c>
      <c r="C2058" s="8" t="s">
        <v>5477</v>
      </c>
      <c r="D2058" s="8" t="s">
        <v>2750</v>
      </c>
      <c r="E2058" s="8" t="s">
        <v>10581</v>
      </c>
      <c r="F2058" s="8" t="s">
        <v>5477</v>
      </c>
      <c r="G2058" s="19">
        <v>242.57499999999999</v>
      </c>
      <c r="H2058" s="8" t="s">
        <v>9911</v>
      </c>
      <c r="I2058" s="8">
        <v>1</v>
      </c>
      <c r="J2058" s="8" t="s">
        <v>9911</v>
      </c>
      <c r="K2058" s="8">
        <v>30</v>
      </c>
      <c r="L2058" s="8" t="s">
        <v>9911</v>
      </c>
      <c r="M2058" s="8">
        <v>100</v>
      </c>
      <c r="N2058" s="8">
        <v>808.58333333333337</v>
      </c>
      <c r="O2058" s="8">
        <v>808.58333333333337</v>
      </c>
      <c r="Q2058" t="str">
        <f t="shared" si="64"/>
        <v>조개 수정교자(하가우)물밤30g</v>
      </c>
      <c r="R2058" s="8">
        <f t="shared" si="65"/>
        <v>242.57499999999999</v>
      </c>
    </row>
    <row r="2059" spans="1:18" x14ac:dyDescent="0.4">
      <c r="A2059" s="8" t="s">
        <v>9943</v>
      </c>
      <c r="B2059" s="8" t="s">
        <v>1736</v>
      </c>
      <c r="C2059" s="8" t="s">
        <v>5479</v>
      </c>
      <c r="D2059" s="8" t="s">
        <v>5486</v>
      </c>
      <c r="E2059" s="8" t="s">
        <v>10582</v>
      </c>
      <c r="F2059" s="8" t="s">
        <v>5479</v>
      </c>
      <c r="G2059" s="19">
        <v>24.058333333333334</v>
      </c>
      <c r="H2059" s="20" t="s">
        <v>9945</v>
      </c>
      <c r="I2059" s="20">
        <v>1.5</v>
      </c>
      <c r="J2059" s="20" t="s">
        <v>9911</v>
      </c>
      <c r="K2059" s="20">
        <v>5</v>
      </c>
      <c r="L2059" s="20" t="s">
        <v>9911</v>
      </c>
      <c r="M2059" s="20">
        <v>100</v>
      </c>
      <c r="N2059" s="20">
        <v>481.16666666666669</v>
      </c>
      <c r="O2059" s="8">
        <v>481.16666666666669</v>
      </c>
      <c r="Q2059" t="str">
        <f t="shared" si="64"/>
        <v>돼지고기편육물엿1½작은술</v>
      </c>
      <c r="R2059" s="8">
        <f t="shared" si="65"/>
        <v>24.058333333333334</v>
      </c>
    </row>
    <row r="2060" spans="1:18" x14ac:dyDescent="0.4">
      <c r="A2060" s="8" t="s">
        <v>9980</v>
      </c>
      <c r="B2060" s="8" t="s">
        <v>711</v>
      </c>
      <c r="C2060" s="8" t="s">
        <v>5479</v>
      </c>
      <c r="D2060" s="8" t="s">
        <v>2683</v>
      </c>
      <c r="E2060" s="8" t="s">
        <v>10582</v>
      </c>
      <c r="F2060" s="8" t="s">
        <v>5479</v>
      </c>
      <c r="G2060" s="19">
        <v>72.174999999999997</v>
      </c>
      <c r="H2060" s="20" t="s">
        <v>9914</v>
      </c>
      <c r="I2060" s="20">
        <v>6</v>
      </c>
      <c r="J2060" s="20" t="s">
        <v>9911</v>
      </c>
      <c r="K2060" s="20">
        <v>15</v>
      </c>
      <c r="L2060" s="20" t="s">
        <v>9911</v>
      </c>
      <c r="M2060" s="20">
        <v>100</v>
      </c>
      <c r="N2060" s="20">
        <v>481.16666666666669</v>
      </c>
      <c r="O2060" s="8">
        <v>481.16666666666669</v>
      </c>
      <c r="Q2060" t="str">
        <f t="shared" si="64"/>
        <v>닭강정물엿6큰술</v>
      </c>
      <c r="R2060" s="8">
        <f t="shared" si="65"/>
        <v>72.174999999999997</v>
      </c>
    </row>
    <row r="2061" spans="1:18" x14ac:dyDescent="0.4">
      <c r="A2061" s="8" t="s">
        <v>9962</v>
      </c>
      <c r="B2061" s="8" t="s">
        <v>1949</v>
      </c>
      <c r="C2061" s="8" t="s">
        <v>5479</v>
      </c>
      <c r="D2061" s="8" t="s">
        <v>2520</v>
      </c>
      <c r="E2061" s="8" t="s">
        <v>10582</v>
      </c>
      <c r="F2061" s="8" t="s">
        <v>5479</v>
      </c>
      <c r="G2061" s="19">
        <v>72.174999999999997</v>
      </c>
      <c r="H2061" s="20" t="s">
        <v>9914</v>
      </c>
      <c r="I2061" s="20">
        <v>3</v>
      </c>
      <c r="J2061" s="20" t="s">
        <v>9911</v>
      </c>
      <c r="K2061" s="20">
        <v>15</v>
      </c>
      <c r="L2061" s="20" t="s">
        <v>9911</v>
      </c>
      <c r="M2061" s="20">
        <v>100</v>
      </c>
      <c r="N2061" s="20">
        <v>481.16666666666669</v>
      </c>
      <c r="O2061" s="8">
        <v>481.16666666666669</v>
      </c>
      <c r="Q2061" t="str">
        <f t="shared" si="64"/>
        <v>돼지갈비찜물엿3큰술</v>
      </c>
      <c r="R2061" s="8">
        <f t="shared" si="65"/>
        <v>72.174999999999997</v>
      </c>
    </row>
    <row r="2062" spans="1:18" x14ac:dyDescent="0.4">
      <c r="A2062" s="8" t="s">
        <v>9989</v>
      </c>
      <c r="B2062" s="8" t="s">
        <v>1610</v>
      </c>
      <c r="C2062" s="8" t="s">
        <v>5479</v>
      </c>
      <c r="D2062" s="8" t="s">
        <v>2526</v>
      </c>
      <c r="E2062" s="8" t="s">
        <v>10582</v>
      </c>
      <c r="F2062" s="8" t="s">
        <v>5479</v>
      </c>
      <c r="G2062" s="19">
        <v>72.174999999999997</v>
      </c>
      <c r="H2062" s="20" t="s">
        <v>9914</v>
      </c>
      <c r="I2062" s="20">
        <v>2</v>
      </c>
      <c r="J2062" s="20" t="s">
        <v>9911</v>
      </c>
      <c r="K2062" s="20">
        <v>15</v>
      </c>
      <c r="L2062" s="20" t="s">
        <v>9911</v>
      </c>
      <c r="M2062" s="20">
        <v>100</v>
      </c>
      <c r="N2062" s="20">
        <v>481.16666666666669</v>
      </c>
      <c r="O2062" s="8">
        <v>481.16666666666669</v>
      </c>
      <c r="Q2062" t="str">
        <f t="shared" si="64"/>
        <v>목살고추장구이물엿2큰술</v>
      </c>
      <c r="R2062" s="8">
        <f t="shared" si="65"/>
        <v>72.174999999999997</v>
      </c>
    </row>
    <row r="2063" spans="1:18" x14ac:dyDescent="0.4">
      <c r="A2063" s="8" t="s">
        <v>9969</v>
      </c>
      <c r="B2063" s="8" t="s">
        <v>1811</v>
      </c>
      <c r="C2063" s="8" t="s">
        <v>5479</v>
      </c>
      <c r="D2063" s="8" t="s">
        <v>2526</v>
      </c>
      <c r="E2063" s="8" t="s">
        <v>10582</v>
      </c>
      <c r="F2063" s="8" t="s">
        <v>5479</v>
      </c>
      <c r="G2063" s="19">
        <v>72.174999999999997</v>
      </c>
      <c r="H2063" s="20" t="s">
        <v>9914</v>
      </c>
      <c r="I2063" s="20">
        <v>2</v>
      </c>
      <c r="J2063" s="20" t="s">
        <v>9911</v>
      </c>
      <c r="K2063" s="20">
        <v>15</v>
      </c>
      <c r="L2063" s="20" t="s">
        <v>9911</v>
      </c>
      <c r="M2063" s="20">
        <v>100</v>
      </c>
      <c r="N2063" s="20">
        <v>481.16666666666669</v>
      </c>
      <c r="O2063" s="8">
        <v>481.16666666666669</v>
      </c>
      <c r="Q2063" t="str">
        <f t="shared" si="64"/>
        <v>장어덮밥물엿2큰술</v>
      </c>
      <c r="R2063" s="8">
        <f t="shared" si="65"/>
        <v>72.174999999999997</v>
      </c>
    </row>
    <row r="2064" spans="1:18" x14ac:dyDescent="0.4">
      <c r="A2064" s="8" t="s">
        <v>9969</v>
      </c>
      <c r="B2064" s="8" t="s">
        <v>1811</v>
      </c>
      <c r="C2064" s="8" t="s">
        <v>5479</v>
      </c>
      <c r="D2064" s="8" t="s">
        <v>2526</v>
      </c>
      <c r="E2064" s="8" t="s">
        <v>10582</v>
      </c>
      <c r="F2064" s="8" t="s">
        <v>5479</v>
      </c>
      <c r="G2064" s="19">
        <v>72.174999999999997</v>
      </c>
      <c r="H2064" s="20" t="s">
        <v>9914</v>
      </c>
      <c r="I2064" s="20">
        <v>2</v>
      </c>
      <c r="J2064" s="20" t="s">
        <v>9911</v>
      </c>
      <c r="K2064" s="20">
        <v>15</v>
      </c>
      <c r="L2064" s="20" t="s">
        <v>9911</v>
      </c>
      <c r="M2064" s="20">
        <v>100</v>
      </c>
      <c r="N2064" s="20">
        <v>481.16666666666669</v>
      </c>
      <c r="O2064" s="8">
        <v>481.16666666666669</v>
      </c>
      <c r="Q2064" t="str">
        <f t="shared" si="64"/>
        <v>장어덮밥물엿2큰술</v>
      </c>
      <c r="R2064" s="8">
        <f t="shared" si="65"/>
        <v>72.174999999999997</v>
      </c>
    </row>
    <row r="2065" spans="1:18" x14ac:dyDescent="0.4">
      <c r="A2065" s="8" t="s">
        <v>9991</v>
      </c>
      <c r="B2065" s="8" t="s">
        <v>1975</v>
      </c>
      <c r="C2065" s="8" t="s">
        <v>5479</v>
      </c>
      <c r="D2065" s="8" t="s">
        <v>2451</v>
      </c>
      <c r="E2065" s="8" t="s">
        <v>10582</v>
      </c>
      <c r="F2065" s="8" t="s">
        <v>5479</v>
      </c>
      <c r="G2065" s="19">
        <v>72.174999999999997</v>
      </c>
      <c r="H2065" s="20" t="s">
        <v>9914</v>
      </c>
      <c r="I2065" s="20">
        <v>1</v>
      </c>
      <c r="J2065" s="20" t="s">
        <v>9911</v>
      </c>
      <c r="K2065" s="20">
        <v>15</v>
      </c>
      <c r="L2065" s="20" t="s">
        <v>9911</v>
      </c>
      <c r="M2065" s="20">
        <v>100</v>
      </c>
      <c r="N2065" s="20">
        <v>481.16666666666669</v>
      </c>
      <c r="O2065" s="8">
        <v>481.16666666666669</v>
      </c>
      <c r="Q2065" t="str">
        <f t="shared" si="64"/>
        <v>고등어조림물엿1큰술</v>
      </c>
      <c r="R2065" s="8">
        <f t="shared" si="65"/>
        <v>72.174999999999997</v>
      </c>
    </row>
    <row r="2066" spans="1:18" x14ac:dyDescent="0.4">
      <c r="A2066" s="8" t="s">
        <v>10021</v>
      </c>
      <c r="B2066" s="8" t="s">
        <v>1603</v>
      </c>
      <c r="C2066" s="8" t="s">
        <v>5479</v>
      </c>
      <c r="D2066" s="8" t="s">
        <v>2451</v>
      </c>
      <c r="E2066" s="8" t="s">
        <v>10582</v>
      </c>
      <c r="F2066" s="8" t="s">
        <v>5479</v>
      </c>
      <c r="G2066" s="19">
        <v>72.174999999999997</v>
      </c>
      <c r="H2066" s="20" t="s">
        <v>9914</v>
      </c>
      <c r="I2066" s="20">
        <v>1</v>
      </c>
      <c r="J2066" s="20" t="s">
        <v>9911</v>
      </c>
      <c r="K2066" s="20">
        <v>15</v>
      </c>
      <c r="L2066" s="20" t="s">
        <v>9911</v>
      </c>
      <c r="M2066" s="20">
        <v>100</v>
      </c>
      <c r="N2066" s="20">
        <v>481.16666666666669</v>
      </c>
      <c r="O2066" s="8">
        <v>481.16666666666669</v>
      </c>
      <c r="Q2066" t="str">
        <f t="shared" si="64"/>
        <v>고추장 삼겹살 더덕구이물엿1큰술</v>
      </c>
      <c r="R2066" s="8">
        <f t="shared" si="65"/>
        <v>72.174999999999997</v>
      </c>
    </row>
    <row r="2067" spans="1:18" x14ac:dyDescent="0.4">
      <c r="A2067" s="8" t="s">
        <v>9961</v>
      </c>
      <c r="B2067" s="8" t="s">
        <v>736</v>
      </c>
      <c r="C2067" s="8" t="s">
        <v>5479</v>
      </c>
      <c r="D2067" s="8" t="s">
        <v>2451</v>
      </c>
      <c r="E2067" s="8" t="s">
        <v>10582</v>
      </c>
      <c r="F2067" s="8" t="s">
        <v>5479</v>
      </c>
      <c r="G2067" s="19">
        <v>72.174999999999997</v>
      </c>
      <c r="H2067" s="20" t="s">
        <v>9914</v>
      </c>
      <c r="I2067" s="20">
        <v>1</v>
      </c>
      <c r="J2067" s="20" t="s">
        <v>9911</v>
      </c>
      <c r="K2067" s="20">
        <v>15</v>
      </c>
      <c r="L2067" s="20" t="s">
        <v>9911</v>
      </c>
      <c r="M2067" s="20">
        <v>100</v>
      </c>
      <c r="N2067" s="20">
        <v>481.16666666666669</v>
      </c>
      <c r="O2067" s="8">
        <v>481.16666666666669</v>
      </c>
      <c r="Q2067" t="str">
        <f t="shared" si="64"/>
        <v>고추장 삼겹살구이물엿1큰술</v>
      </c>
      <c r="R2067" s="8">
        <f t="shared" si="65"/>
        <v>72.174999999999997</v>
      </c>
    </row>
    <row r="2068" spans="1:18" x14ac:dyDescent="0.4">
      <c r="A2068" s="8" t="s">
        <v>9997</v>
      </c>
      <c r="B2068" s="8" t="s">
        <v>1992</v>
      </c>
      <c r="C2068" s="8" t="s">
        <v>5479</v>
      </c>
      <c r="D2068" s="8" t="s">
        <v>2451</v>
      </c>
      <c r="E2068" s="8" t="s">
        <v>10582</v>
      </c>
      <c r="F2068" s="8" t="s">
        <v>5479</v>
      </c>
      <c r="G2068" s="19">
        <v>72.174999999999997</v>
      </c>
      <c r="H2068" s="20" t="s">
        <v>9914</v>
      </c>
      <c r="I2068" s="20">
        <v>1</v>
      </c>
      <c r="J2068" s="20" t="s">
        <v>9911</v>
      </c>
      <c r="K2068" s="20">
        <v>15</v>
      </c>
      <c r="L2068" s="20" t="s">
        <v>9911</v>
      </c>
      <c r="M2068" s="20">
        <v>100</v>
      </c>
      <c r="N2068" s="20">
        <v>481.16666666666669</v>
      </c>
      <c r="O2068" s="8">
        <v>481.16666666666669</v>
      </c>
      <c r="Q2068" t="str">
        <f t="shared" si="64"/>
        <v>골뱅이무침물엿1큰술</v>
      </c>
      <c r="R2068" s="8">
        <f t="shared" si="65"/>
        <v>72.174999999999997</v>
      </c>
    </row>
    <row r="2069" spans="1:18" x14ac:dyDescent="0.4">
      <c r="A2069" s="8" t="s">
        <v>10191</v>
      </c>
      <c r="B2069" s="8" t="s">
        <v>673</v>
      </c>
      <c r="C2069" s="8" t="s">
        <v>5479</v>
      </c>
      <c r="D2069" s="8" t="s">
        <v>2451</v>
      </c>
      <c r="E2069" s="8" t="s">
        <v>10582</v>
      </c>
      <c r="F2069" s="8" t="s">
        <v>5479</v>
      </c>
      <c r="G2069" s="19">
        <v>72.174999999999997</v>
      </c>
      <c r="H2069" s="20" t="s">
        <v>9914</v>
      </c>
      <c r="I2069" s="20">
        <v>1</v>
      </c>
      <c r="J2069" s="20" t="s">
        <v>9911</v>
      </c>
      <c r="K2069" s="20">
        <v>15</v>
      </c>
      <c r="L2069" s="20" t="s">
        <v>9911</v>
      </c>
      <c r="M2069" s="20">
        <v>100</v>
      </c>
      <c r="N2069" s="20">
        <v>481.16666666666669</v>
      </c>
      <c r="O2069" s="8">
        <v>481.16666666666669</v>
      </c>
      <c r="Q2069" t="str">
        <f t="shared" si="64"/>
        <v>충무김밥물엿1큰술</v>
      </c>
      <c r="R2069" s="8">
        <f t="shared" si="65"/>
        <v>72.174999999999997</v>
      </c>
    </row>
    <row r="2070" spans="1:18" x14ac:dyDescent="0.4">
      <c r="A2070" s="8" t="s">
        <v>10049</v>
      </c>
      <c r="B2070" s="8" t="s">
        <v>779</v>
      </c>
      <c r="C2070" s="8" t="s">
        <v>5479</v>
      </c>
      <c r="D2070" s="8" t="s">
        <v>2617</v>
      </c>
      <c r="E2070" s="8" t="s">
        <v>10582</v>
      </c>
      <c r="F2070" s="8" t="s">
        <v>5479</v>
      </c>
      <c r="G2070" s="19">
        <v>72.174999999999997</v>
      </c>
      <c r="H2070" s="20" t="s">
        <v>9914</v>
      </c>
      <c r="I2070" s="20">
        <v>1</v>
      </c>
      <c r="J2070" s="20" t="s">
        <v>9911</v>
      </c>
      <c r="K2070" s="20">
        <v>15</v>
      </c>
      <c r="L2070" s="20" t="s">
        <v>9911</v>
      </c>
      <c r="M2070" s="20">
        <v>100</v>
      </c>
      <c r="N2070" s="20">
        <v>481.16666666666669</v>
      </c>
      <c r="O2070" s="8">
        <v>481.16666666666669</v>
      </c>
      <c r="Q2070" t="str">
        <f t="shared" si="64"/>
        <v xml:space="preserve">오징어 볶음물엿1큰술 </v>
      </c>
      <c r="R2070" s="8">
        <f t="shared" si="65"/>
        <v>72.174999999999997</v>
      </c>
    </row>
    <row r="2071" spans="1:18" x14ac:dyDescent="0.4">
      <c r="A2071" s="8" t="s">
        <v>9973</v>
      </c>
      <c r="B2071" s="8" t="s">
        <v>2393</v>
      </c>
      <c r="C2071" s="8" t="s">
        <v>5479</v>
      </c>
      <c r="D2071" s="8" t="s">
        <v>2617</v>
      </c>
      <c r="E2071" s="8" t="s">
        <v>10582</v>
      </c>
      <c r="F2071" s="8" t="s">
        <v>5479</v>
      </c>
      <c r="G2071" s="19">
        <v>72.174999999999997</v>
      </c>
      <c r="H2071" s="20" t="s">
        <v>9914</v>
      </c>
      <c r="I2071" s="20">
        <v>1</v>
      </c>
      <c r="J2071" s="20" t="s">
        <v>9911</v>
      </c>
      <c r="K2071" s="20">
        <v>15</v>
      </c>
      <c r="L2071" s="20" t="s">
        <v>9911</v>
      </c>
      <c r="M2071" s="20">
        <v>100</v>
      </c>
      <c r="N2071" s="20">
        <v>481.16666666666669</v>
      </c>
      <c r="O2071" s="8">
        <v>481.16666666666669</v>
      </c>
      <c r="Q2071" t="str">
        <f t="shared" si="64"/>
        <v xml:space="preserve">우엉 쇠고기 불고기물엿1큰술 </v>
      </c>
      <c r="R2071" s="8">
        <f t="shared" si="65"/>
        <v>72.174999999999997</v>
      </c>
    </row>
    <row r="2072" spans="1:18" x14ac:dyDescent="0.4">
      <c r="A2072" s="8" t="s">
        <v>10047</v>
      </c>
      <c r="B2072" s="8" t="s">
        <v>1351</v>
      </c>
      <c r="C2072" s="8" t="s">
        <v>5479</v>
      </c>
      <c r="D2072" s="8" t="s">
        <v>2539</v>
      </c>
      <c r="E2072" s="8" t="s">
        <v>10582</v>
      </c>
      <c r="F2072" s="8" t="s">
        <v>5479</v>
      </c>
      <c r="G2072" s="19">
        <v>72.174999999999997</v>
      </c>
      <c r="H2072" s="20" t="s">
        <v>9914</v>
      </c>
      <c r="I2072" s="20">
        <v>1</v>
      </c>
      <c r="J2072" s="20" t="s">
        <v>9911</v>
      </c>
      <c r="K2072" s="20">
        <v>15</v>
      </c>
      <c r="L2072" s="20" t="s">
        <v>9911</v>
      </c>
      <c r="M2072" s="20">
        <v>100</v>
      </c>
      <c r="N2072" s="20">
        <v>481.16666666666669</v>
      </c>
      <c r="O2072" s="8">
        <v>481.16666666666669</v>
      </c>
      <c r="Q2072" t="str">
        <f t="shared" si="64"/>
        <v xml:space="preserve">삼겹살 덮밥물엿2큰술 </v>
      </c>
      <c r="R2072" s="8">
        <f t="shared" si="65"/>
        <v>72.174999999999997</v>
      </c>
    </row>
    <row r="2073" spans="1:18" x14ac:dyDescent="0.4">
      <c r="A2073" s="8" t="s">
        <v>9972</v>
      </c>
      <c r="B2073" s="8" t="s">
        <v>461</v>
      </c>
      <c r="C2073" s="8" t="s">
        <v>5479</v>
      </c>
      <c r="D2073" s="8" t="s">
        <v>2692</v>
      </c>
      <c r="E2073" s="8" t="s">
        <v>10582</v>
      </c>
      <c r="F2073" s="8" t="s">
        <v>5479</v>
      </c>
      <c r="G2073" s="19">
        <v>72.174999999999997</v>
      </c>
      <c r="H2073" s="20" t="s">
        <v>9914</v>
      </c>
      <c r="I2073" s="20">
        <v>1</v>
      </c>
      <c r="J2073" s="20" t="s">
        <v>9911</v>
      </c>
      <c r="K2073" s="20">
        <v>15</v>
      </c>
      <c r="L2073" s="20" t="s">
        <v>9911</v>
      </c>
      <c r="M2073" s="20">
        <v>100</v>
      </c>
      <c r="N2073" s="20">
        <v>481.16666666666669</v>
      </c>
      <c r="O2073" s="8">
        <v>481.16666666666669</v>
      </c>
      <c r="Q2073" t="str">
        <f t="shared" si="64"/>
        <v xml:space="preserve">양념게장 물엿4큰술 </v>
      </c>
      <c r="R2073" s="8">
        <f t="shared" si="65"/>
        <v>72.174999999999997</v>
      </c>
    </row>
    <row r="2074" spans="1:18" x14ac:dyDescent="0.4">
      <c r="A2074" s="8" t="s">
        <v>10026</v>
      </c>
      <c r="B2074" s="8" t="s">
        <v>1499</v>
      </c>
      <c r="C2074" s="8" t="s">
        <v>5495</v>
      </c>
      <c r="D2074" s="8" t="s">
        <v>2526</v>
      </c>
      <c r="E2074" s="8" t="s">
        <v>10112</v>
      </c>
      <c r="F2074" s="8" t="s">
        <v>5495</v>
      </c>
      <c r="G2074" s="19">
        <v>48.625</v>
      </c>
      <c r="H2074" s="20" t="s">
        <v>9914</v>
      </c>
      <c r="I2074" s="20">
        <v>2</v>
      </c>
      <c r="J2074" s="20" t="s">
        <v>9911</v>
      </c>
      <c r="K2074" s="20">
        <v>15</v>
      </c>
      <c r="L2074" s="20" t="s">
        <v>9911</v>
      </c>
      <c r="M2074" s="20">
        <v>100</v>
      </c>
      <c r="N2074" s="20">
        <v>324.16666666666669</v>
      </c>
      <c r="O2074" s="8">
        <v>324.16666666666669</v>
      </c>
      <c r="Q2074" t="str">
        <f t="shared" si="64"/>
        <v>매운 해물 쟁반짜장물전분2큰술</v>
      </c>
      <c r="R2074" s="8">
        <f t="shared" si="65"/>
        <v>48.625</v>
      </c>
    </row>
    <row r="2075" spans="1:18" x14ac:dyDescent="0.4">
      <c r="A2075" s="8" t="s">
        <v>10169</v>
      </c>
      <c r="B2075" s="8" t="s">
        <v>1404</v>
      </c>
      <c r="C2075" s="8" t="s">
        <v>5495</v>
      </c>
      <c r="D2075" s="8" t="s">
        <v>4977</v>
      </c>
      <c r="E2075" s="8" t="s">
        <v>10112</v>
      </c>
      <c r="F2075" s="8" t="s">
        <v>5495</v>
      </c>
      <c r="G2075" s="19">
        <v>48.625</v>
      </c>
      <c r="H2075" s="20" t="s">
        <v>9914</v>
      </c>
      <c r="I2075" s="20">
        <v>1.5</v>
      </c>
      <c r="J2075" s="20" t="s">
        <v>9911</v>
      </c>
      <c r="K2075" s="20">
        <v>15</v>
      </c>
      <c r="L2075" s="20" t="s">
        <v>9911</v>
      </c>
      <c r="M2075" s="20">
        <v>100</v>
      </c>
      <c r="N2075" s="20">
        <v>324.16666666666669</v>
      </c>
      <c r="O2075" s="8">
        <v>324.16666666666669</v>
      </c>
      <c r="Q2075" t="str">
        <f t="shared" si="64"/>
        <v>해물 볶음 짬뽕물전분1과 ½큰술</v>
      </c>
      <c r="R2075" s="8">
        <f t="shared" si="65"/>
        <v>48.625</v>
      </c>
    </row>
    <row r="2076" spans="1:18" x14ac:dyDescent="0.4">
      <c r="A2076" s="8" t="s">
        <v>10506</v>
      </c>
      <c r="B2076" s="8" t="s">
        <v>1917</v>
      </c>
      <c r="C2076" s="8" t="s">
        <v>5498</v>
      </c>
      <c r="D2076" s="8" t="s">
        <v>2869</v>
      </c>
      <c r="E2076" s="8" t="s">
        <v>10583</v>
      </c>
      <c r="F2076" s="8" t="s">
        <v>5498</v>
      </c>
      <c r="G2076" s="19">
        <v>2505.1428571428573</v>
      </c>
      <c r="H2076" s="8" t="s">
        <v>9911</v>
      </c>
      <c r="I2076" s="8">
        <v>1</v>
      </c>
      <c r="J2076" s="8" t="s">
        <v>9911</v>
      </c>
      <c r="K2076" s="8">
        <v>200</v>
      </c>
      <c r="L2076" s="8" t="s">
        <v>9911</v>
      </c>
      <c r="M2076" s="8">
        <v>100</v>
      </c>
      <c r="N2076" s="8">
        <v>1252.5714285714287</v>
      </c>
      <c r="O2076" s="8">
        <v>1252.5714285714287</v>
      </c>
      <c r="Q2076" t="str">
        <f t="shared" si="64"/>
        <v>야생블루베리 에이드미국야생블루베리200g</v>
      </c>
      <c r="R2076" s="8">
        <f t="shared" si="65"/>
        <v>2505.1428571428573</v>
      </c>
    </row>
    <row r="2077" spans="1:18" x14ac:dyDescent="0.4">
      <c r="A2077" s="8" t="s">
        <v>10506</v>
      </c>
      <c r="B2077" s="8" t="s">
        <v>1917</v>
      </c>
      <c r="C2077" s="8" t="s">
        <v>5500</v>
      </c>
      <c r="D2077" s="8" t="s">
        <v>2533</v>
      </c>
      <c r="E2077" s="8" t="s">
        <v>10584</v>
      </c>
      <c r="F2077" s="8" t="s">
        <v>5500</v>
      </c>
      <c r="G2077" s="19">
        <v>187.8857142857143</v>
      </c>
      <c r="H2077" s="20" t="s">
        <v>9914</v>
      </c>
      <c r="I2077" s="20">
        <v>4</v>
      </c>
      <c r="J2077" s="20" t="s">
        <v>9911</v>
      </c>
      <c r="K2077" s="20">
        <v>15</v>
      </c>
      <c r="L2077" s="20" t="s">
        <v>9911</v>
      </c>
      <c r="M2077" s="20">
        <v>100</v>
      </c>
      <c r="N2077" s="20">
        <v>1252.5714285714287</v>
      </c>
      <c r="O2077" s="8">
        <v>1252.5714285714287</v>
      </c>
      <c r="Q2077" t="str">
        <f t="shared" si="64"/>
        <v>야생블루베리 에이드미국야생블루베리청4큰술</v>
      </c>
      <c r="R2077" s="8">
        <f t="shared" si="65"/>
        <v>187.8857142857143</v>
      </c>
    </row>
    <row r="2078" spans="1:18" x14ac:dyDescent="0.4">
      <c r="A2078" s="8" t="s">
        <v>10051</v>
      </c>
      <c r="B2078" s="8" t="s">
        <v>730</v>
      </c>
      <c r="C2078" s="8" t="s">
        <v>5502</v>
      </c>
      <c r="D2078" s="8" t="s">
        <v>2460</v>
      </c>
      <c r="E2078" s="8" t="s">
        <v>10585</v>
      </c>
      <c r="F2078" s="8" t="s">
        <v>5503</v>
      </c>
      <c r="G2078" s="19">
        <v>3709.2</v>
      </c>
      <c r="H2078" s="20" t="s">
        <v>9920</v>
      </c>
      <c r="I2078" s="20">
        <v>1</v>
      </c>
      <c r="J2078" s="20" t="s">
        <v>9911</v>
      </c>
      <c r="K2078" s="20">
        <v>240</v>
      </c>
      <c r="L2078" s="20" t="s">
        <v>9911</v>
      </c>
      <c r="M2078" s="20">
        <v>100</v>
      </c>
      <c r="N2078" s="20">
        <v>1545.5</v>
      </c>
      <c r="O2078" s="8">
        <v>1545.5</v>
      </c>
      <c r="Q2078" t="str">
        <f t="shared" si="64"/>
        <v>미국 피칸 더덕 닭강정미국 피칸1컵</v>
      </c>
      <c r="R2078" s="8">
        <f t="shared" si="65"/>
        <v>3709.2</v>
      </c>
    </row>
    <row r="2079" spans="1:18" x14ac:dyDescent="0.4">
      <c r="A2079" s="8" t="s">
        <v>10170</v>
      </c>
      <c r="B2079" s="8" t="s">
        <v>609</v>
      </c>
      <c r="C2079" s="8" t="s">
        <v>5502</v>
      </c>
      <c r="D2079" s="8" t="s">
        <v>5506</v>
      </c>
      <c r="E2079" s="8" t="s">
        <v>10585</v>
      </c>
      <c r="F2079" s="8" t="s">
        <v>5503</v>
      </c>
      <c r="G2079" s="19">
        <v>3709.2</v>
      </c>
      <c r="H2079" s="20" t="s">
        <v>9920</v>
      </c>
      <c r="I2079" s="20">
        <v>1</v>
      </c>
      <c r="J2079" s="20" t="s">
        <v>9911</v>
      </c>
      <c r="K2079" s="20">
        <v>240</v>
      </c>
      <c r="L2079" s="20" t="s">
        <v>9911</v>
      </c>
      <c r="M2079" s="20">
        <v>100</v>
      </c>
      <c r="N2079" s="20">
        <v>1545.5</v>
      </c>
      <c r="O2079" s="8">
        <v>1545.5</v>
      </c>
      <c r="Q2079" t="str">
        <f t="shared" si="64"/>
        <v xml:space="preserve">미국 피칸 크러스트 치킨텐더 미국 피칸1컵 </v>
      </c>
      <c r="R2079" s="8">
        <f t="shared" si="65"/>
        <v>3709.2</v>
      </c>
    </row>
    <row r="2080" spans="1:18" x14ac:dyDescent="0.4">
      <c r="A2080" s="8" t="s">
        <v>10197</v>
      </c>
      <c r="B2080" s="8" t="s">
        <v>1589</v>
      </c>
      <c r="C2080" s="8" t="s">
        <v>5508</v>
      </c>
      <c r="D2080" s="8" t="s">
        <v>2483</v>
      </c>
      <c r="E2080" s="8" t="s">
        <v>10586</v>
      </c>
      <c r="F2080" s="8" t="s">
        <v>5508</v>
      </c>
      <c r="G2080" s="19">
        <v>334.6</v>
      </c>
      <c r="H2080" s="20" t="s">
        <v>9917</v>
      </c>
      <c r="I2080" s="20">
        <v>1</v>
      </c>
      <c r="J2080" s="20" t="s">
        <v>9911</v>
      </c>
      <c r="K2080" s="20">
        <v>20</v>
      </c>
      <c r="L2080" s="20" t="s">
        <v>9911</v>
      </c>
      <c r="M2080" s="20">
        <v>100</v>
      </c>
      <c r="N2080" s="20">
        <v>1673</v>
      </c>
      <c r="O2080" s="8">
        <v>1673</v>
      </c>
      <c r="Q2080" t="str">
        <f t="shared" si="64"/>
        <v>멜젓 소스와 미나리 삼겹살미나리한 줌</v>
      </c>
      <c r="R2080" s="8">
        <f t="shared" si="65"/>
        <v>334.6</v>
      </c>
    </row>
    <row r="2081" spans="1:18" x14ac:dyDescent="0.4">
      <c r="A2081" s="8" t="s">
        <v>10029</v>
      </c>
      <c r="B2081" s="8" t="s">
        <v>2179</v>
      </c>
      <c r="C2081" s="8" t="s">
        <v>5508</v>
      </c>
      <c r="D2081" s="8" t="s">
        <v>2486</v>
      </c>
      <c r="E2081" s="8" t="s">
        <v>10586</v>
      </c>
      <c r="F2081" s="8" t="s">
        <v>5508</v>
      </c>
      <c r="G2081" s="19">
        <v>334.6</v>
      </c>
      <c r="H2081" s="20" t="s">
        <v>9917</v>
      </c>
      <c r="I2081" s="20">
        <v>1</v>
      </c>
      <c r="J2081" s="20" t="s">
        <v>9911</v>
      </c>
      <c r="K2081" s="20">
        <v>20</v>
      </c>
      <c r="L2081" s="20" t="s">
        <v>9911</v>
      </c>
      <c r="M2081" s="20">
        <v>100</v>
      </c>
      <c r="N2081" s="20">
        <v>1673</v>
      </c>
      <c r="O2081" s="8">
        <v>1673</v>
      </c>
      <c r="Q2081" t="str">
        <f t="shared" si="64"/>
        <v>낙지 연포탕미나리한줌</v>
      </c>
      <c r="R2081" s="8">
        <f t="shared" si="65"/>
        <v>334.6</v>
      </c>
    </row>
    <row r="2082" spans="1:18" x14ac:dyDescent="0.4">
      <c r="A2082" s="8" t="s">
        <v>10038</v>
      </c>
      <c r="B2082" s="8" t="s">
        <v>1827</v>
      </c>
      <c r="C2082" s="8" t="s">
        <v>5508</v>
      </c>
      <c r="D2082" s="8" t="s">
        <v>2486</v>
      </c>
      <c r="E2082" s="8" t="s">
        <v>10586</v>
      </c>
      <c r="F2082" s="8" t="s">
        <v>5508</v>
      </c>
      <c r="G2082" s="19">
        <v>334.6</v>
      </c>
      <c r="H2082" s="20" t="s">
        <v>9917</v>
      </c>
      <c r="I2082" s="20">
        <v>1</v>
      </c>
      <c r="J2082" s="20" t="s">
        <v>9911</v>
      </c>
      <c r="K2082" s="20">
        <v>20</v>
      </c>
      <c r="L2082" s="20" t="s">
        <v>9911</v>
      </c>
      <c r="M2082" s="20">
        <v>100</v>
      </c>
      <c r="N2082" s="20">
        <v>1673</v>
      </c>
      <c r="O2082" s="8">
        <v>1673</v>
      </c>
      <c r="Q2082" t="str">
        <f t="shared" si="64"/>
        <v>주꾸미샤브샤브미나리한줌</v>
      </c>
      <c r="R2082" s="8">
        <f t="shared" si="65"/>
        <v>334.6</v>
      </c>
    </row>
    <row r="2083" spans="1:18" x14ac:dyDescent="0.4">
      <c r="A2083" s="8" t="s">
        <v>10148</v>
      </c>
      <c r="B2083" s="8" t="s">
        <v>2013</v>
      </c>
      <c r="C2083" s="8" t="s">
        <v>5508</v>
      </c>
      <c r="D2083" s="8" t="s">
        <v>3586</v>
      </c>
      <c r="E2083" s="8" t="s">
        <v>10586</v>
      </c>
      <c r="F2083" s="8" t="s">
        <v>5508</v>
      </c>
      <c r="G2083" s="19">
        <v>334.6</v>
      </c>
      <c r="H2083" s="20" t="s">
        <v>9917</v>
      </c>
      <c r="I2083" s="20">
        <v>0.5</v>
      </c>
      <c r="J2083" s="20" t="s">
        <v>9911</v>
      </c>
      <c r="K2083" s="20">
        <v>20</v>
      </c>
      <c r="L2083" s="20" t="s">
        <v>9911</v>
      </c>
      <c r="M2083" s="20">
        <v>100</v>
      </c>
      <c r="N2083" s="20">
        <v>1673</v>
      </c>
      <c r="O2083" s="8">
        <v>1673</v>
      </c>
      <c r="Q2083" t="str">
        <f t="shared" si="64"/>
        <v>알탕미나리반줌</v>
      </c>
      <c r="R2083" s="8">
        <f t="shared" si="65"/>
        <v>334.6</v>
      </c>
    </row>
    <row r="2084" spans="1:18" x14ac:dyDescent="0.4">
      <c r="A2084" s="8" t="s">
        <v>10336</v>
      </c>
      <c r="B2084" s="8" t="s">
        <v>589</v>
      </c>
      <c r="C2084" s="8" t="s">
        <v>5508</v>
      </c>
      <c r="D2084" s="8" t="s">
        <v>2761</v>
      </c>
      <c r="E2084" s="8" t="s">
        <v>10586</v>
      </c>
      <c r="F2084" s="8" t="s">
        <v>5508</v>
      </c>
      <c r="G2084" s="19">
        <v>1673</v>
      </c>
      <c r="H2084" s="8" t="s">
        <v>9911</v>
      </c>
      <c r="I2084" s="8">
        <v>1</v>
      </c>
      <c r="J2084" s="8" t="s">
        <v>9911</v>
      </c>
      <c r="K2084" s="8">
        <v>100</v>
      </c>
      <c r="L2084" s="8" t="s">
        <v>9911</v>
      </c>
      <c r="M2084" s="8">
        <v>100</v>
      </c>
      <c r="N2084" s="8">
        <v>1673</v>
      </c>
      <c r="O2084" s="8">
        <v>1673</v>
      </c>
      <c r="Q2084" t="str">
        <f t="shared" si="64"/>
        <v>미나리 조개탕 미나리100g</v>
      </c>
      <c r="R2084" s="8">
        <f t="shared" si="65"/>
        <v>1673</v>
      </c>
    </row>
    <row r="2085" spans="1:18" x14ac:dyDescent="0.4">
      <c r="A2085" s="8" t="s">
        <v>10363</v>
      </c>
      <c r="B2085" s="8" t="s">
        <v>1557</v>
      </c>
      <c r="C2085" s="8" t="s">
        <v>5514</v>
      </c>
      <c r="D2085" s="8" t="s">
        <v>2486</v>
      </c>
      <c r="E2085" s="8" t="s">
        <v>10587</v>
      </c>
      <c r="F2085" s="8" t="s">
        <v>5514</v>
      </c>
      <c r="G2085" s="19">
        <v>84.3</v>
      </c>
      <c r="H2085" s="20" t="s">
        <v>9917</v>
      </c>
      <c r="I2085" s="20">
        <v>1</v>
      </c>
      <c r="J2085" s="20" t="s">
        <v>9911</v>
      </c>
      <c r="K2085" s="20">
        <v>20</v>
      </c>
      <c r="L2085" s="20" t="s">
        <v>9911</v>
      </c>
      <c r="M2085" s="20">
        <v>100</v>
      </c>
      <c r="N2085" s="20">
        <v>421.5</v>
      </c>
      <c r="O2085" s="8">
        <v>421.5</v>
      </c>
      <c r="Q2085" t="str">
        <f t="shared" si="64"/>
        <v>스테이크샐러드미니새송이한줌</v>
      </c>
      <c r="R2085" s="8">
        <f t="shared" si="65"/>
        <v>84.3</v>
      </c>
    </row>
    <row r="2086" spans="1:18" x14ac:dyDescent="0.4">
      <c r="A2086" s="8" t="s">
        <v>10256</v>
      </c>
      <c r="B2086" s="8" t="s">
        <v>1138</v>
      </c>
      <c r="C2086" s="8" t="s">
        <v>5516</v>
      </c>
      <c r="D2086" s="8" t="s">
        <v>4906</v>
      </c>
      <c r="E2086" s="8" t="s">
        <v>10588</v>
      </c>
      <c r="F2086" s="8" t="s">
        <v>5517</v>
      </c>
      <c r="G2086" s="19">
        <v>74.3</v>
      </c>
      <c r="H2086" s="20" t="s">
        <v>9926</v>
      </c>
      <c r="I2086" s="20">
        <v>10</v>
      </c>
      <c r="J2086" s="20" t="s">
        <v>9911</v>
      </c>
      <c r="K2086" s="20">
        <v>10</v>
      </c>
      <c r="L2086" s="20" t="s">
        <v>9911</v>
      </c>
      <c r="M2086" s="20">
        <v>100</v>
      </c>
      <c r="N2086" s="20">
        <v>743</v>
      </c>
      <c r="O2086" s="8">
        <v>743</v>
      </c>
      <c r="Q2086" t="str">
        <f t="shared" si="64"/>
        <v>채끝살스테이크미니 새송이 버섯10개</v>
      </c>
      <c r="R2086" s="8">
        <f t="shared" si="65"/>
        <v>74.3</v>
      </c>
    </row>
    <row r="2087" spans="1:18" x14ac:dyDescent="0.4">
      <c r="A2087" s="8" t="s">
        <v>10515</v>
      </c>
      <c r="B2087" s="8" t="s">
        <v>242</v>
      </c>
      <c r="C2087" s="8" t="s">
        <v>5516</v>
      </c>
      <c r="D2087" s="8" t="s">
        <v>4107</v>
      </c>
      <c r="E2087" s="8" t="s">
        <v>10588</v>
      </c>
      <c r="F2087" s="8" t="s">
        <v>5517</v>
      </c>
      <c r="G2087" s="19">
        <v>74.3</v>
      </c>
      <c r="H2087" s="20" t="s">
        <v>9926</v>
      </c>
      <c r="I2087" s="20">
        <v>6</v>
      </c>
      <c r="J2087" s="20" t="s">
        <v>9911</v>
      </c>
      <c r="K2087" s="20">
        <v>10</v>
      </c>
      <c r="L2087" s="20" t="s">
        <v>9911</v>
      </c>
      <c r="M2087" s="20">
        <v>100</v>
      </c>
      <c r="N2087" s="20">
        <v>743</v>
      </c>
      <c r="O2087" s="8">
        <v>743</v>
      </c>
      <c r="Q2087" t="str">
        <f t="shared" si="64"/>
        <v>바질페스토 감바스미니 새송이 버섯6개</v>
      </c>
      <c r="R2087" s="8">
        <f t="shared" si="65"/>
        <v>74.3</v>
      </c>
    </row>
    <row r="2088" spans="1:18" x14ac:dyDescent="0.4">
      <c r="A2088" s="8" t="s">
        <v>10367</v>
      </c>
      <c r="B2088" s="8" t="s">
        <v>2157</v>
      </c>
      <c r="C2088" s="8" t="s">
        <v>5520</v>
      </c>
      <c r="D2088" s="8" t="s">
        <v>2800</v>
      </c>
      <c r="E2088" s="8" t="s">
        <v>10589</v>
      </c>
      <c r="F2088" s="8" t="s">
        <v>5521</v>
      </c>
      <c r="G2088" s="19">
        <v>78.333333333333343</v>
      </c>
      <c r="H2088" s="20" t="s">
        <v>9926</v>
      </c>
      <c r="I2088" s="20">
        <v>4</v>
      </c>
      <c r="J2088" s="20" t="s">
        <v>9911</v>
      </c>
      <c r="K2088" s="20">
        <v>20</v>
      </c>
      <c r="L2088" s="20" t="s">
        <v>9911</v>
      </c>
      <c r="M2088" s="20">
        <v>100</v>
      </c>
      <c r="N2088" s="20">
        <v>391.66666666666669</v>
      </c>
      <c r="O2088" s="8">
        <v>391.66666666666669</v>
      </c>
      <c r="Q2088" t="str">
        <f t="shared" si="64"/>
        <v>갈릭버터 새우구이미니 양배추4개</v>
      </c>
      <c r="R2088" s="8">
        <f t="shared" si="65"/>
        <v>78.333333333333343</v>
      </c>
    </row>
    <row r="2089" spans="1:18" x14ac:dyDescent="0.4">
      <c r="A2089" s="8" t="s">
        <v>10148</v>
      </c>
      <c r="B2089" s="8" t="s">
        <v>2013</v>
      </c>
      <c r="C2089" s="8" t="s">
        <v>5526</v>
      </c>
      <c r="D2089" s="8" t="s">
        <v>3174</v>
      </c>
      <c r="E2089" s="8" t="s">
        <v>10590</v>
      </c>
      <c r="F2089" s="8" t="s">
        <v>5524</v>
      </c>
      <c r="G2089" s="19">
        <v>2023.2</v>
      </c>
      <c r="H2089" s="20" t="s">
        <v>9920</v>
      </c>
      <c r="I2089" s="20">
        <v>0.5</v>
      </c>
      <c r="J2089" s="20" t="s">
        <v>9911</v>
      </c>
      <c r="K2089" s="20">
        <v>240</v>
      </c>
      <c r="L2089" s="20" t="s">
        <v>9911</v>
      </c>
      <c r="M2089" s="20">
        <v>100</v>
      </c>
      <c r="N2089" s="20">
        <v>843</v>
      </c>
      <c r="O2089" s="8">
        <v>843</v>
      </c>
      <c r="Q2089" t="str">
        <f t="shared" si="64"/>
        <v>알탕미더덕 또는 오만둥이1/2컵</v>
      </c>
      <c r="R2089" s="8">
        <f t="shared" si="65"/>
        <v>2023.2</v>
      </c>
    </row>
    <row r="2090" spans="1:18" x14ac:dyDescent="0.4">
      <c r="A2090" s="8" t="s">
        <v>10190</v>
      </c>
      <c r="B2090" s="8" t="s">
        <v>2342</v>
      </c>
      <c r="C2090" s="8" t="s">
        <v>5526</v>
      </c>
      <c r="D2090" s="8" t="s">
        <v>3174</v>
      </c>
      <c r="E2090" s="8" t="s">
        <v>10590</v>
      </c>
      <c r="F2090" s="8" t="s">
        <v>5524</v>
      </c>
      <c r="G2090" s="19">
        <v>2023.2</v>
      </c>
      <c r="H2090" s="20" t="s">
        <v>9920</v>
      </c>
      <c r="I2090" s="20">
        <v>0.5</v>
      </c>
      <c r="J2090" s="20" t="s">
        <v>9911</v>
      </c>
      <c r="K2090" s="20">
        <v>240</v>
      </c>
      <c r="L2090" s="20" t="s">
        <v>9911</v>
      </c>
      <c r="M2090" s="20">
        <v>100</v>
      </c>
      <c r="N2090" s="20">
        <v>843</v>
      </c>
      <c r="O2090" s="8">
        <v>843</v>
      </c>
      <c r="Q2090" t="str">
        <f t="shared" si="64"/>
        <v>꽃게탕미더덕 또는 오만둥이1/2컵</v>
      </c>
      <c r="R2090" s="8">
        <f t="shared" si="65"/>
        <v>2023.2</v>
      </c>
    </row>
    <row r="2091" spans="1:18" x14ac:dyDescent="0.4">
      <c r="A2091" s="8" t="s">
        <v>9924</v>
      </c>
      <c r="B2091" s="8" t="s">
        <v>680</v>
      </c>
      <c r="C2091" s="8" t="s">
        <v>5523</v>
      </c>
      <c r="D2091" s="8" t="s">
        <v>3381</v>
      </c>
      <c r="E2091" s="8" t="s">
        <v>10590</v>
      </c>
      <c r="F2091" s="8" t="s">
        <v>5524</v>
      </c>
      <c r="G2091" s="19">
        <v>2023.2</v>
      </c>
      <c r="H2091" s="20" t="s">
        <v>9920</v>
      </c>
      <c r="I2091" s="20">
        <v>0.5</v>
      </c>
      <c r="J2091" s="20" t="s">
        <v>9911</v>
      </c>
      <c r="K2091" s="20">
        <v>240</v>
      </c>
      <c r="L2091" s="20" t="s">
        <v>9911</v>
      </c>
      <c r="M2091" s="20">
        <v>100</v>
      </c>
      <c r="N2091" s="20">
        <v>843</v>
      </c>
      <c r="O2091" s="8">
        <v>843</v>
      </c>
      <c r="Q2091" t="str">
        <f t="shared" si="64"/>
        <v>가리비칼국수미더덕 (또는 오만둥이)½컵</v>
      </c>
      <c r="R2091" s="8">
        <f t="shared" si="65"/>
        <v>2023.2</v>
      </c>
    </row>
    <row r="2092" spans="1:18" x14ac:dyDescent="0.4">
      <c r="A2092" s="8" t="s">
        <v>10495</v>
      </c>
      <c r="B2092" s="8" t="s">
        <v>515</v>
      </c>
      <c r="C2092" s="8" t="s">
        <v>5529</v>
      </c>
      <c r="D2092" s="8" t="s">
        <v>2520</v>
      </c>
      <c r="E2092" s="8" t="s">
        <v>10591</v>
      </c>
      <c r="F2092" s="8" t="s">
        <v>5529</v>
      </c>
      <c r="G2092" s="19">
        <v>59.006250000000001</v>
      </c>
      <c r="H2092" s="20" t="s">
        <v>9914</v>
      </c>
      <c r="I2092" s="20">
        <v>3</v>
      </c>
      <c r="J2092" s="20" t="s">
        <v>9890</v>
      </c>
      <c r="K2092" s="20">
        <v>15</v>
      </c>
      <c r="L2092" s="20" t="s">
        <v>9890</v>
      </c>
      <c r="M2092" s="20">
        <v>100</v>
      </c>
      <c r="N2092" s="20">
        <v>393.375</v>
      </c>
      <c r="O2092" s="8">
        <v>393.375</v>
      </c>
      <c r="Q2092" t="str">
        <f t="shared" si="64"/>
        <v>일본풍 등심 스테키미림3큰술</v>
      </c>
      <c r="R2092" s="8">
        <f t="shared" si="65"/>
        <v>59.006250000000001</v>
      </c>
    </row>
    <row r="2093" spans="1:18" x14ac:dyDescent="0.4">
      <c r="A2093" s="8" t="s">
        <v>9940</v>
      </c>
      <c r="B2093" s="8" t="s">
        <v>1383</v>
      </c>
      <c r="C2093" s="8" t="s">
        <v>5529</v>
      </c>
      <c r="D2093" s="8" t="s">
        <v>2526</v>
      </c>
      <c r="E2093" s="8" t="s">
        <v>10591</v>
      </c>
      <c r="F2093" s="8" t="s">
        <v>5529</v>
      </c>
      <c r="G2093" s="19">
        <v>59.006250000000001</v>
      </c>
      <c r="H2093" s="20" t="s">
        <v>9914</v>
      </c>
      <c r="I2093" s="20">
        <v>2</v>
      </c>
      <c r="J2093" s="20" t="s">
        <v>9890</v>
      </c>
      <c r="K2093" s="20">
        <v>15</v>
      </c>
      <c r="L2093" s="20" t="s">
        <v>9890</v>
      </c>
      <c r="M2093" s="20">
        <v>100</v>
      </c>
      <c r="N2093" s="20">
        <v>393.375</v>
      </c>
      <c r="O2093" s="8">
        <v>393.375</v>
      </c>
      <c r="Q2093" t="str">
        <f t="shared" si="64"/>
        <v>간장 가지덮밥미림2큰술</v>
      </c>
      <c r="R2093" s="8">
        <f t="shared" si="65"/>
        <v>59.006250000000001</v>
      </c>
    </row>
    <row r="2094" spans="1:18" x14ac:dyDescent="0.4">
      <c r="A2094" s="8" t="s">
        <v>9933</v>
      </c>
      <c r="B2094" s="8" t="s">
        <v>1416</v>
      </c>
      <c r="C2094" s="8" t="s">
        <v>5529</v>
      </c>
      <c r="D2094" s="8" t="s">
        <v>2526</v>
      </c>
      <c r="E2094" s="8" t="s">
        <v>10591</v>
      </c>
      <c r="F2094" s="8" t="s">
        <v>5529</v>
      </c>
      <c r="G2094" s="19">
        <v>59.006250000000001</v>
      </c>
      <c r="H2094" s="20" t="s">
        <v>9914</v>
      </c>
      <c r="I2094" s="20">
        <v>2</v>
      </c>
      <c r="J2094" s="20" t="s">
        <v>9890</v>
      </c>
      <c r="K2094" s="20">
        <v>15</v>
      </c>
      <c r="L2094" s="20" t="s">
        <v>9890</v>
      </c>
      <c r="M2094" s="20">
        <v>100</v>
      </c>
      <c r="N2094" s="20">
        <v>393.375</v>
      </c>
      <c r="O2094" s="8">
        <v>393.375</v>
      </c>
      <c r="Q2094" t="str">
        <f t="shared" si="64"/>
        <v>튀김덮밥(텐동)미림2큰술</v>
      </c>
      <c r="R2094" s="8">
        <f t="shared" si="65"/>
        <v>59.006250000000001</v>
      </c>
    </row>
    <row r="2095" spans="1:18" x14ac:dyDescent="0.4">
      <c r="A2095" s="8" t="s">
        <v>9927</v>
      </c>
      <c r="B2095" s="8" t="s">
        <v>1237</v>
      </c>
      <c r="C2095" s="8" t="s">
        <v>5529</v>
      </c>
      <c r="D2095" s="8" t="s">
        <v>3640</v>
      </c>
      <c r="E2095" s="8" t="s">
        <v>10591</v>
      </c>
      <c r="F2095" s="8" t="s">
        <v>5529</v>
      </c>
      <c r="G2095" s="19">
        <v>786.75</v>
      </c>
      <c r="H2095" s="20" t="s">
        <v>9920</v>
      </c>
      <c r="I2095" s="20">
        <v>4</v>
      </c>
      <c r="J2095" s="20" t="s">
        <v>9890</v>
      </c>
      <c r="K2095" s="20">
        <v>200</v>
      </c>
      <c r="L2095" s="20" t="s">
        <v>9890</v>
      </c>
      <c r="M2095" s="20">
        <v>100</v>
      </c>
      <c r="N2095" s="20">
        <v>393.375</v>
      </c>
      <c r="O2095" s="8">
        <v>393.375</v>
      </c>
      <c r="Q2095" t="str">
        <f t="shared" si="64"/>
        <v>스키야키미림4컵</v>
      </c>
      <c r="R2095" s="8">
        <f t="shared" si="65"/>
        <v>786.75</v>
      </c>
    </row>
    <row r="2096" spans="1:18" x14ac:dyDescent="0.4">
      <c r="A2096" s="8" t="s">
        <v>9964</v>
      </c>
      <c r="B2096" s="8" t="s">
        <v>1699</v>
      </c>
      <c r="C2096" s="8" t="s">
        <v>5534</v>
      </c>
      <c r="D2096" s="8" t="s">
        <v>5535</v>
      </c>
      <c r="E2096" s="8" t="s">
        <v>10592</v>
      </c>
      <c r="F2096" s="8" t="s">
        <v>5534</v>
      </c>
      <c r="G2096" s="19">
        <v>5152.25</v>
      </c>
      <c r="H2096" s="20" t="s">
        <v>10429</v>
      </c>
      <c r="I2096" s="20">
        <v>4</v>
      </c>
      <c r="J2096" s="20" t="s">
        <v>9911</v>
      </c>
      <c r="K2096" s="20">
        <v>100</v>
      </c>
      <c r="L2096" s="20" t="s">
        <v>9911</v>
      </c>
      <c r="M2096" s="20">
        <v>100</v>
      </c>
      <c r="N2096" s="20">
        <v>5152.25</v>
      </c>
      <c r="O2096" s="8">
        <v>5152.25</v>
      </c>
      <c r="Q2096" t="str">
        <f t="shared" si="64"/>
        <v>전복황태삼계탕미삼4뿌리</v>
      </c>
      <c r="R2096" s="8">
        <f t="shared" si="65"/>
        <v>5152.25</v>
      </c>
    </row>
    <row r="2097" spans="1:18" x14ac:dyDescent="0.4">
      <c r="A2097" s="8" t="s">
        <v>9969</v>
      </c>
      <c r="B2097" s="8" t="s">
        <v>1811</v>
      </c>
      <c r="C2097" s="8" t="s">
        <v>5537</v>
      </c>
      <c r="D2097" s="8" t="s">
        <v>5538</v>
      </c>
      <c r="E2097" s="8" t="s">
        <v>10593</v>
      </c>
      <c r="F2097" s="8" t="s">
        <v>5537</v>
      </c>
      <c r="G2097" s="19">
        <v>8266.5</v>
      </c>
      <c r="H2097" s="8" t="s">
        <v>9911</v>
      </c>
      <c r="I2097" s="8">
        <v>1</v>
      </c>
      <c r="J2097" s="8" t="s">
        <v>9911</v>
      </c>
      <c r="K2097" s="8">
        <v>300</v>
      </c>
      <c r="L2097" s="8" t="s">
        <v>9911</v>
      </c>
      <c r="M2097" s="8">
        <v>100</v>
      </c>
      <c r="N2097" s="8">
        <v>2755.5</v>
      </c>
      <c r="O2097" s="8">
        <v>2755.5</v>
      </c>
      <c r="Q2097" t="str">
        <f t="shared" si="64"/>
        <v>장어덮밥민물장어1마리(300g)</v>
      </c>
      <c r="R2097" s="8">
        <f t="shared" si="65"/>
        <v>8266.5</v>
      </c>
    </row>
    <row r="2098" spans="1:18" x14ac:dyDescent="0.4">
      <c r="A2098" s="8" t="s">
        <v>10029</v>
      </c>
      <c r="B2098" s="8" t="s">
        <v>2179</v>
      </c>
      <c r="C2098" s="8" t="s">
        <v>5540</v>
      </c>
      <c r="D2098" s="8" t="s">
        <v>2569</v>
      </c>
      <c r="E2098" s="8" t="s">
        <v>10594</v>
      </c>
      <c r="F2098" s="8" t="s">
        <v>5540</v>
      </c>
      <c r="G2098" s="19">
        <v>25.75</v>
      </c>
      <c r="H2098" s="20" t="s">
        <v>2569</v>
      </c>
      <c r="I2098" s="20">
        <v>1</v>
      </c>
      <c r="J2098" s="20" t="s">
        <v>9911</v>
      </c>
      <c r="K2098" s="20">
        <v>10</v>
      </c>
      <c r="L2098" s="20" t="s">
        <v>9911</v>
      </c>
      <c r="M2098" s="20">
        <v>100</v>
      </c>
      <c r="N2098" s="20">
        <v>257.5</v>
      </c>
      <c r="O2098" s="8">
        <v>330.8</v>
      </c>
      <c r="Q2098" t="str">
        <f t="shared" si="64"/>
        <v>낙지 연포탕밀가루약간</v>
      </c>
      <c r="R2098" s="8">
        <f t="shared" si="65"/>
        <v>25.75</v>
      </c>
    </row>
    <row r="2099" spans="1:18" x14ac:dyDescent="0.4">
      <c r="A2099" s="8" t="s">
        <v>10236</v>
      </c>
      <c r="B2099" s="8" t="s">
        <v>32</v>
      </c>
      <c r="C2099" s="8" t="s">
        <v>5540</v>
      </c>
      <c r="D2099" s="8" t="s">
        <v>2533</v>
      </c>
      <c r="E2099" s="8" t="s">
        <v>10594</v>
      </c>
      <c r="F2099" s="8" t="s">
        <v>5540</v>
      </c>
      <c r="G2099" s="19">
        <v>38.625</v>
      </c>
      <c r="H2099" s="20" t="s">
        <v>9914</v>
      </c>
      <c r="I2099" s="20">
        <v>4</v>
      </c>
      <c r="J2099" s="20" t="s">
        <v>9911</v>
      </c>
      <c r="K2099" s="20">
        <v>15</v>
      </c>
      <c r="L2099" s="20" t="s">
        <v>9911</v>
      </c>
      <c r="M2099" s="20">
        <v>100</v>
      </c>
      <c r="N2099" s="20">
        <v>257.5</v>
      </c>
      <c r="O2099" s="8">
        <v>330.8</v>
      </c>
      <c r="Q2099" t="str">
        <f t="shared" si="64"/>
        <v>고기완자떡국밀가루4큰술</v>
      </c>
      <c r="R2099" s="8">
        <f t="shared" si="65"/>
        <v>38.625</v>
      </c>
    </row>
    <row r="2100" spans="1:18" x14ac:dyDescent="0.4">
      <c r="A2100" s="8" t="s">
        <v>10010</v>
      </c>
      <c r="B2100" s="8" t="s">
        <v>1513</v>
      </c>
      <c r="C2100" s="8" t="s">
        <v>5540</v>
      </c>
      <c r="D2100" s="8" t="s">
        <v>2520</v>
      </c>
      <c r="E2100" s="8" t="s">
        <v>10594</v>
      </c>
      <c r="F2100" s="8" t="s">
        <v>5540</v>
      </c>
      <c r="G2100" s="19">
        <v>38.625</v>
      </c>
      <c r="H2100" s="20" t="s">
        <v>9914</v>
      </c>
      <c r="I2100" s="20">
        <v>3</v>
      </c>
      <c r="J2100" s="20" t="s">
        <v>9911</v>
      </c>
      <c r="K2100" s="20">
        <v>15</v>
      </c>
      <c r="L2100" s="20" t="s">
        <v>9911</v>
      </c>
      <c r="M2100" s="20">
        <v>100</v>
      </c>
      <c r="N2100" s="20">
        <v>257.5</v>
      </c>
      <c r="O2100" s="8">
        <v>330.8</v>
      </c>
      <c r="Q2100" t="str">
        <f t="shared" si="64"/>
        <v>경양식 돈가스밀가루3큰술</v>
      </c>
      <c r="R2100" s="8">
        <f t="shared" si="65"/>
        <v>38.625</v>
      </c>
    </row>
    <row r="2101" spans="1:18" x14ac:dyDescent="0.4">
      <c r="A2101" s="8" t="s">
        <v>10134</v>
      </c>
      <c r="B2101" s="8" t="s">
        <v>73</v>
      </c>
      <c r="C2101" s="8" t="s">
        <v>5540</v>
      </c>
      <c r="D2101" s="8" t="s">
        <v>5088</v>
      </c>
      <c r="E2101" s="8" t="s">
        <v>10594</v>
      </c>
      <c r="F2101" s="8" t="s">
        <v>5540</v>
      </c>
      <c r="G2101" s="19">
        <v>38.625</v>
      </c>
      <c r="H2101" s="20" t="s">
        <v>9914</v>
      </c>
      <c r="I2101" s="20">
        <v>2</v>
      </c>
      <c r="J2101" s="20" t="s">
        <v>9911</v>
      </c>
      <c r="K2101" s="20">
        <v>15</v>
      </c>
      <c r="L2101" s="20" t="s">
        <v>9911</v>
      </c>
      <c r="M2101" s="20">
        <v>100</v>
      </c>
      <c r="N2101" s="20">
        <v>257.5</v>
      </c>
      <c r="O2101" s="8">
        <v>330.8</v>
      </c>
      <c r="Q2101" t="str">
        <f t="shared" si="64"/>
        <v>케이준샐러드밀가루2술</v>
      </c>
      <c r="R2101" s="8">
        <f t="shared" si="65"/>
        <v>38.625</v>
      </c>
    </row>
    <row r="2102" spans="1:18" x14ac:dyDescent="0.4">
      <c r="A2102" s="8" t="s">
        <v>9955</v>
      </c>
      <c r="B2102" s="8" t="s">
        <v>659</v>
      </c>
      <c r="C2102" s="8" t="s">
        <v>5540</v>
      </c>
      <c r="D2102" s="8" t="s">
        <v>2526</v>
      </c>
      <c r="E2102" s="8" t="s">
        <v>10594</v>
      </c>
      <c r="F2102" s="8" t="s">
        <v>5540</v>
      </c>
      <c r="G2102" s="19">
        <v>38.625</v>
      </c>
      <c r="H2102" s="20" t="s">
        <v>9914</v>
      </c>
      <c r="I2102" s="20">
        <v>2</v>
      </c>
      <c r="J2102" s="20" t="s">
        <v>9911</v>
      </c>
      <c r="K2102" s="20">
        <v>15</v>
      </c>
      <c r="L2102" s="20" t="s">
        <v>9911</v>
      </c>
      <c r="M2102" s="20">
        <v>100</v>
      </c>
      <c r="N2102" s="20">
        <v>257.5</v>
      </c>
      <c r="O2102" s="8">
        <v>330.8</v>
      </c>
      <c r="Q2102" t="str">
        <f t="shared" si="64"/>
        <v>오징어순대밀가루2큰술</v>
      </c>
      <c r="R2102" s="8">
        <f t="shared" si="65"/>
        <v>38.625</v>
      </c>
    </row>
    <row r="2103" spans="1:18" x14ac:dyDescent="0.4">
      <c r="A2103" s="8" t="s">
        <v>10541</v>
      </c>
      <c r="B2103" s="8" t="s">
        <v>2089</v>
      </c>
      <c r="C2103" s="8" t="s">
        <v>5551</v>
      </c>
      <c r="D2103" s="8" t="s">
        <v>2451</v>
      </c>
      <c r="E2103" s="8" t="s">
        <v>10430</v>
      </c>
      <c r="F2103" s="8" t="s">
        <v>5540</v>
      </c>
      <c r="G2103" s="19">
        <v>38.625</v>
      </c>
      <c r="H2103" s="20" t="s">
        <v>9914</v>
      </c>
      <c r="I2103" s="20">
        <v>1</v>
      </c>
      <c r="J2103" s="20" t="s">
        <v>9911</v>
      </c>
      <c r="K2103" s="20">
        <v>15</v>
      </c>
      <c r="L2103" s="20" t="s">
        <v>9911</v>
      </c>
      <c r="M2103" s="20">
        <v>100</v>
      </c>
      <c r="N2103" s="20">
        <v>257.5</v>
      </c>
      <c r="O2103" s="8">
        <v>257.5</v>
      </c>
      <c r="Q2103" t="str">
        <f t="shared" si="64"/>
        <v>맥앤치즈 밀가루1큰술</v>
      </c>
      <c r="R2103" s="8">
        <f t="shared" si="65"/>
        <v>38.625</v>
      </c>
    </row>
    <row r="2104" spans="1:18" x14ac:dyDescent="0.4">
      <c r="A2104" s="8" t="s">
        <v>10541</v>
      </c>
      <c r="B2104" s="8" t="s">
        <v>2089</v>
      </c>
      <c r="C2104" s="8" t="s">
        <v>5540</v>
      </c>
      <c r="D2104" s="8" t="s">
        <v>2451</v>
      </c>
      <c r="E2104" s="8" t="s">
        <v>10594</v>
      </c>
      <c r="F2104" s="8" t="s">
        <v>5540</v>
      </c>
      <c r="G2104" s="19">
        <v>38.625</v>
      </c>
      <c r="H2104" s="20" t="s">
        <v>9914</v>
      </c>
      <c r="I2104" s="20">
        <v>1</v>
      </c>
      <c r="J2104" s="20" t="s">
        <v>9911</v>
      </c>
      <c r="K2104" s="20">
        <v>15</v>
      </c>
      <c r="L2104" s="20" t="s">
        <v>9911</v>
      </c>
      <c r="M2104" s="20">
        <v>100</v>
      </c>
      <c r="N2104" s="20">
        <v>257.5</v>
      </c>
      <c r="O2104" s="8">
        <v>330.8</v>
      </c>
      <c r="Q2104" t="str">
        <f t="shared" si="64"/>
        <v>맥앤치즈밀가루1큰술</v>
      </c>
      <c r="R2104" s="8">
        <f t="shared" si="65"/>
        <v>38.625</v>
      </c>
    </row>
    <row r="2105" spans="1:18" x14ac:dyDescent="0.4">
      <c r="A2105" s="8" t="s">
        <v>10107</v>
      </c>
      <c r="B2105" s="8" t="s">
        <v>1872</v>
      </c>
      <c r="C2105" s="8" t="s">
        <v>5540</v>
      </c>
      <c r="D2105" s="8" t="s">
        <v>2617</v>
      </c>
      <c r="E2105" s="8" t="s">
        <v>10594</v>
      </c>
      <c r="F2105" s="8" t="s">
        <v>5540</v>
      </c>
      <c r="G2105" s="19">
        <v>38.625</v>
      </c>
      <c r="H2105" s="20" t="s">
        <v>9914</v>
      </c>
      <c r="I2105" s="20">
        <v>1</v>
      </c>
      <c r="J2105" s="20" t="s">
        <v>9911</v>
      </c>
      <c r="K2105" s="20">
        <v>15</v>
      </c>
      <c r="L2105" s="20" t="s">
        <v>9911</v>
      </c>
      <c r="M2105" s="20">
        <v>100</v>
      </c>
      <c r="N2105" s="20">
        <v>257.5</v>
      </c>
      <c r="O2105" s="8">
        <v>330.8</v>
      </c>
      <c r="Q2105" t="str">
        <f t="shared" si="64"/>
        <v xml:space="preserve">감자채 전밀가루1큰술 </v>
      </c>
      <c r="R2105" s="8">
        <f t="shared" si="65"/>
        <v>38.625</v>
      </c>
    </row>
    <row r="2106" spans="1:18" x14ac:dyDescent="0.4">
      <c r="A2106" s="8" t="s">
        <v>10569</v>
      </c>
      <c r="B2106" s="8" t="s">
        <v>871</v>
      </c>
      <c r="C2106" s="8" t="s">
        <v>5559</v>
      </c>
      <c r="D2106" s="8" t="s">
        <v>5560</v>
      </c>
      <c r="E2106" s="8" t="s">
        <v>10595</v>
      </c>
      <c r="F2106" s="8" t="s">
        <v>5540</v>
      </c>
      <c r="G2106" s="19">
        <v>96.635000000000005</v>
      </c>
      <c r="H2106" s="8" t="s">
        <v>9911</v>
      </c>
      <c r="I2106" s="8">
        <v>1</v>
      </c>
      <c r="J2106" s="8" t="s">
        <v>9911</v>
      </c>
      <c r="K2106" s="8">
        <v>35</v>
      </c>
      <c r="L2106" s="8" t="s">
        <v>9911</v>
      </c>
      <c r="M2106" s="8">
        <v>100</v>
      </c>
      <c r="N2106" s="8">
        <v>276.10000000000002</v>
      </c>
      <c r="O2106" s="8">
        <v>276.10000000000002</v>
      </c>
      <c r="Q2106" t="str">
        <f t="shared" si="64"/>
        <v>치즈볼밀가루(중력분)35g</v>
      </c>
      <c r="R2106" s="8">
        <f t="shared" si="65"/>
        <v>96.635000000000005</v>
      </c>
    </row>
    <row r="2107" spans="1:18" x14ac:dyDescent="0.4">
      <c r="A2107" s="8" t="s">
        <v>9983</v>
      </c>
      <c r="B2107" s="8" t="s">
        <v>127</v>
      </c>
      <c r="C2107" s="8" t="s">
        <v>5540</v>
      </c>
      <c r="D2107" s="8" t="s">
        <v>3535</v>
      </c>
      <c r="E2107" s="8" t="s">
        <v>10594</v>
      </c>
      <c r="F2107" s="8" t="s">
        <v>5540</v>
      </c>
      <c r="G2107" s="19">
        <v>165.4</v>
      </c>
      <c r="H2107" s="8" t="s">
        <v>9911</v>
      </c>
      <c r="I2107" s="8">
        <v>1</v>
      </c>
      <c r="J2107" s="8" t="s">
        <v>9911</v>
      </c>
      <c r="K2107" s="8">
        <v>50</v>
      </c>
      <c r="L2107" s="8" t="s">
        <v>9911</v>
      </c>
      <c r="M2107" s="8">
        <v>100</v>
      </c>
      <c r="N2107" s="8">
        <v>330.8</v>
      </c>
      <c r="O2107" s="8">
        <v>330.8</v>
      </c>
      <c r="Q2107" t="str">
        <f t="shared" si="64"/>
        <v>새우부추전밀가루50g</v>
      </c>
      <c r="R2107" s="8">
        <f t="shared" si="65"/>
        <v>165.4</v>
      </c>
    </row>
    <row r="2108" spans="1:18" x14ac:dyDescent="0.4">
      <c r="A2108" s="8" t="s">
        <v>10369</v>
      </c>
      <c r="B2108" s="8" t="s">
        <v>2131</v>
      </c>
      <c r="C2108" s="8" t="s">
        <v>5540</v>
      </c>
      <c r="D2108" s="8" t="s">
        <v>3665</v>
      </c>
      <c r="E2108" s="8" t="s">
        <v>10594</v>
      </c>
      <c r="F2108" s="8" t="s">
        <v>5540</v>
      </c>
      <c r="G2108" s="19">
        <v>309</v>
      </c>
      <c r="H2108" s="20" t="s">
        <v>9920</v>
      </c>
      <c r="I2108" s="20">
        <v>1.5</v>
      </c>
      <c r="J2108" s="20" t="s">
        <v>9911</v>
      </c>
      <c r="K2108" s="20">
        <v>120</v>
      </c>
      <c r="L2108" s="20" t="s">
        <v>9911</v>
      </c>
      <c r="M2108" s="20">
        <v>100</v>
      </c>
      <c r="N2108" s="20">
        <v>257.5</v>
      </c>
      <c r="O2108" s="8">
        <v>330.8</v>
      </c>
      <c r="Q2108" t="str">
        <f t="shared" si="64"/>
        <v>바지락수제비밀가루1½컵</v>
      </c>
      <c r="R2108" s="8">
        <f t="shared" si="65"/>
        <v>309</v>
      </c>
    </row>
    <row r="2109" spans="1:18" x14ac:dyDescent="0.4">
      <c r="A2109" s="8" t="s">
        <v>10088</v>
      </c>
      <c r="B2109" s="8" t="s">
        <v>2114</v>
      </c>
      <c r="C2109" s="8" t="s">
        <v>5559</v>
      </c>
      <c r="D2109" s="8" t="s">
        <v>2460</v>
      </c>
      <c r="E2109" s="8" t="s">
        <v>10595</v>
      </c>
      <c r="F2109" s="8" t="s">
        <v>5540</v>
      </c>
      <c r="G2109" s="19">
        <v>309</v>
      </c>
      <c r="H2109" s="20" t="s">
        <v>9920</v>
      </c>
      <c r="I2109" s="20">
        <v>1</v>
      </c>
      <c r="J2109" s="20" t="s">
        <v>9911</v>
      </c>
      <c r="K2109" s="20">
        <v>120</v>
      </c>
      <c r="L2109" s="20" t="s">
        <v>9911</v>
      </c>
      <c r="M2109" s="20">
        <v>100</v>
      </c>
      <c r="N2109" s="20">
        <v>257.5</v>
      </c>
      <c r="O2109" s="8">
        <v>276.10000000000002</v>
      </c>
      <c r="Q2109" t="str">
        <f t="shared" si="64"/>
        <v>해물감자수제비밀가루(중력분)1컵</v>
      </c>
      <c r="R2109" s="8">
        <f t="shared" si="65"/>
        <v>309</v>
      </c>
    </row>
    <row r="2110" spans="1:18" x14ac:dyDescent="0.4">
      <c r="A2110" s="8" t="s">
        <v>10290</v>
      </c>
      <c r="B2110" s="8" t="s">
        <v>1125</v>
      </c>
      <c r="C2110" s="8" t="s">
        <v>5540</v>
      </c>
      <c r="D2110" s="8" t="s">
        <v>2460</v>
      </c>
      <c r="E2110" s="8" t="s">
        <v>10594</v>
      </c>
      <c r="F2110" s="8" t="s">
        <v>5540</v>
      </c>
      <c r="G2110" s="19">
        <v>309</v>
      </c>
      <c r="H2110" s="20" t="s">
        <v>9920</v>
      </c>
      <c r="I2110" s="20">
        <v>1</v>
      </c>
      <c r="J2110" s="20" t="s">
        <v>9911</v>
      </c>
      <c r="K2110" s="20">
        <v>120</v>
      </c>
      <c r="L2110" s="20" t="s">
        <v>9911</v>
      </c>
      <c r="M2110" s="20">
        <v>100</v>
      </c>
      <c r="N2110" s="20">
        <v>257.5</v>
      </c>
      <c r="O2110" s="8">
        <v>330.8</v>
      </c>
      <c r="Q2110" t="str">
        <f t="shared" si="64"/>
        <v>치즈돈가스밀가루1컵</v>
      </c>
      <c r="R2110" s="8">
        <f t="shared" si="65"/>
        <v>309</v>
      </c>
    </row>
    <row r="2111" spans="1:18" x14ac:dyDescent="0.4">
      <c r="A2111" s="8" t="s">
        <v>10078</v>
      </c>
      <c r="B2111" s="8" t="s">
        <v>357</v>
      </c>
      <c r="C2111" s="8" t="s">
        <v>5540</v>
      </c>
      <c r="D2111" s="8" t="s">
        <v>2460</v>
      </c>
      <c r="E2111" s="8" t="s">
        <v>10594</v>
      </c>
      <c r="F2111" s="8" t="s">
        <v>5540</v>
      </c>
      <c r="G2111" s="19">
        <v>309</v>
      </c>
      <c r="H2111" s="20" t="s">
        <v>9920</v>
      </c>
      <c r="I2111" s="20">
        <v>1</v>
      </c>
      <c r="J2111" s="20" t="s">
        <v>9911</v>
      </c>
      <c r="K2111" s="20">
        <v>120</v>
      </c>
      <c r="L2111" s="20" t="s">
        <v>9911</v>
      </c>
      <c r="M2111" s="20">
        <v>100</v>
      </c>
      <c r="N2111" s="20">
        <v>257.5</v>
      </c>
      <c r="O2111" s="8">
        <v>330.8</v>
      </c>
      <c r="Q2111" t="str">
        <f t="shared" si="64"/>
        <v>감자크로켓밀가루1컵</v>
      </c>
      <c r="R2111" s="8">
        <f t="shared" si="65"/>
        <v>309</v>
      </c>
    </row>
    <row r="2112" spans="1:18" x14ac:dyDescent="0.4">
      <c r="A2112" s="8" t="s">
        <v>10010</v>
      </c>
      <c r="B2112" s="8" t="s">
        <v>1513</v>
      </c>
      <c r="C2112" s="8" t="s">
        <v>5540</v>
      </c>
      <c r="D2112" s="8" t="s">
        <v>5544</v>
      </c>
      <c r="E2112" s="8" t="s">
        <v>10594</v>
      </c>
      <c r="F2112" s="8" t="s">
        <v>5540</v>
      </c>
      <c r="G2112" s="19">
        <v>309</v>
      </c>
      <c r="H2112" s="20" t="s">
        <v>9920</v>
      </c>
      <c r="I2112" s="20">
        <v>1</v>
      </c>
      <c r="J2112" s="20" t="s">
        <v>9911</v>
      </c>
      <c r="K2112" s="20">
        <v>120</v>
      </c>
      <c r="L2112" s="20" t="s">
        <v>9911</v>
      </c>
      <c r="M2112" s="20">
        <v>100</v>
      </c>
      <c r="N2112" s="20">
        <v>257.5</v>
      </c>
      <c r="O2112" s="8">
        <v>330.8</v>
      </c>
      <c r="Q2112" t="str">
        <f t="shared" si="64"/>
        <v>경양식 돈가스밀가루 1컵</v>
      </c>
      <c r="R2112" s="8">
        <f t="shared" si="65"/>
        <v>309</v>
      </c>
    </row>
    <row r="2113" spans="1:18" x14ac:dyDescent="0.4">
      <c r="A2113" s="8" t="s">
        <v>10106</v>
      </c>
      <c r="B2113" s="8" t="s">
        <v>2412</v>
      </c>
      <c r="C2113" s="8" t="s">
        <v>5540</v>
      </c>
      <c r="D2113" s="8" t="s">
        <v>3174</v>
      </c>
      <c r="E2113" s="8" t="s">
        <v>10594</v>
      </c>
      <c r="F2113" s="8" t="s">
        <v>5540</v>
      </c>
      <c r="G2113" s="19">
        <v>309</v>
      </c>
      <c r="H2113" s="20" t="s">
        <v>9920</v>
      </c>
      <c r="I2113" s="20">
        <v>0.5</v>
      </c>
      <c r="J2113" s="20" t="s">
        <v>9911</v>
      </c>
      <c r="K2113" s="20">
        <v>120</v>
      </c>
      <c r="L2113" s="20" t="s">
        <v>9911</v>
      </c>
      <c r="M2113" s="20">
        <v>100</v>
      </c>
      <c r="N2113" s="20">
        <v>257.5</v>
      </c>
      <c r="O2113" s="8">
        <v>330.8</v>
      </c>
      <c r="Q2113" t="str">
        <f t="shared" si="64"/>
        <v>감자고로케밀가루1/2컵</v>
      </c>
      <c r="R2113" s="8">
        <f t="shared" si="65"/>
        <v>309</v>
      </c>
    </row>
    <row r="2114" spans="1:18" x14ac:dyDescent="0.4">
      <c r="A2114" s="8" t="s">
        <v>10376</v>
      </c>
      <c r="B2114" s="8" t="s">
        <v>430</v>
      </c>
      <c r="C2114" s="8" t="s">
        <v>5540</v>
      </c>
      <c r="D2114" s="8" t="s">
        <v>2916</v>
      </c>
      <c r="E2114" s="8" t="s">
        <v>10594</v>
      </c>
      <c r="F2114" s="8" t="s">
        <v>5540</v>
      </c>
      <c r="G2114" s="19">
        <v>309</v>
      </c>
      <c r="H2114" s="20" t="s">
        <v>9920</v>
      </c>
      <c r="I2114" s="20">
        <v>0.33333333333333331</v>
      </c>
      <c r="J2114" s="20" t="s">
        <v>9911</v>
      </c>
      <c r="K2114" s="20">
        <v>120</v>
      </c>
      <c r="L2114" s="20" t="s">
        <v>9911</v>
      </c>
      <c r="M2114" s="20">
        <v>100</v>
      </c>
      <c r="N2114" s="20">
        <v>257.5</v>
      </c>
      <c r="O2114" s="8">
        <v>330.8</v>
      </c>
      <c r="Q2114" t="str">
        <f t="shared" si="64"/>
        <v>아란치니밀가루1/3컵</v>
      </c>
      <c r="R2114" s="8">
        <f t="shared" si="65"/>
        <v>309</v>
      </c>
    </row>
    <row r="2115" spans="1:18" x14ac:dyDescent="0.4">
      <c r="A2115" s="8" t="s">
        <v>10374</v>
      </c>
      <c r="B2115" s="8" t="s">
        <v>2236</v>
      </c>
      <c r="C2115" s="8" t="s">
        <v>5540</v>
      </c>
      <c r="D2115" s="8" t="s">
        <v>3383</v>
      </c>
      <c r="E2115" s="8" t="s">
        <v>10594</v>
      </c>
      <c r="F2115" s="8" t="s">
        <v>5540</v>
      </c>
      <c r="G2115" s="19">
        <v>309</v>
      </c>
      <c r="H2115" s="20" t="s">
        <v>9920</v>
      </c>
      <c r="I2115" s="20">
        <v>0.25</v>
      </c>
      <c r="J2115" s="20" t="s">
        <v>9911</v>
      </c>
      <c r="K2115" s="20">
        <v>120</v>
      </c>
      <c r="L2115" s="20" t="s">
        <v>9911</v>
      </c>
      <c r="M2115" s="20">
        <v>100</v>
      </c>
      <c r="N2115" s="20">
        <v>257.5</v>
      </c>
      <c r="O2115" s="8">
        <v>330.8</v>
      </c>
      <c r="Q2115" t="str">
        <f t="shared" si="64"/>
        <v>통새우미니버거밀가루1/4컵</v>
      </c>
      <c r="R2115" s="8">
        <f t="shared" si="65"/>
        <v>309</v>
      </c>
    </row>
    <row r="2116" spans="1:18" x14ac:dyDescent="0.4">
      <c r="A2116" s="8" t="s">
        <v>9999</v>
      </c>
      <c r="B2116" s="8" t="s">
        <v>2109</v>
      </c>
      <c r="C2116" s="8" t="s">
        <v>5540</v>
      </c>
      <c r="D2116" s="8" t="s">
        <v>3383</v>
      </c>
      <c r="E2116" s="8" t="s">
        <v>10594</v>
      </c>
      <c r="F2116" s="8" t="s">
        <v>5540</v>
      </c>
      <c r="G2116" s="19">
        <v>309</v>
      </c>
      <c r="H2116" s="20" t="s">
        <v>9920</v>
      </c>
      <c r="I2116" s="20">
        <v>0.25</v>
      </c>
      <c r="J2116" s="20" t="s">
        <v>9911</v>
      </c>
      <c r="K2116" s="20">
        <v>120</v>
      </c>
      <c r="L2116" s="20" t="s">
        <v>9911</v>
      </c>
      <c r="M2116" s="20">
        <v>100</v>
      </c>
      <c r="N2116" s="20">
        <v>257.5</v>
      </c>
      <c r="O2116" s="8">
        <v>330.8</v>
      </c>
      <c r="Q2116" t="str">
        <f t="shared" si="64"/>
        <v>낙지볶음밀가루1/4컵</v>
      </c>
      <c r="R2116" s="8">
        <f t="shared" si="65"/>
        <v>309</v>
      </c>
    </row>
    <row r="2117" spans="1:18" x14ac:dyDescent="0.4">
      <c r="A2117" s="8" t="s">
        <v>9932</v>
      </c>
      <c r="B2117" s="8" t="s">
        <v>582</v>
      </c>
      <c r="C2117" s="8" t="s">
        <v>5540</v>
      </c>
      <c r="D2117" s="8" t="s">
        <v>4903</v>
      </c>
      <c r="E2117" s="8" t="s">
        <v>10594</v>
      </c>
      <c r="F2117" s="8" t="s">
        <v>5540</v>
      </c>
      <c r="G2117" s="19">
        <v>363.88</v>
      </c>
      <c r="H2117" s="8" t="s">
        <v>9911</v>
      </c>
      <c r="I2117" s="8">
        <v>1</v>
      </c>
      <c r="J2117" s="8" t="s">
        <v>9911</v>
      </c>
      <c r="K2117" s="8">
        <v>110</v>
      </c>
      <c r="L2117" s="8" t="s">
        <v>9911</v>
      </c>
      <c r="M2117" s="8">
        <v>100</v>
      </c>
      <c r="N2117" s="8">
        <v>330.8</v>
      </c>
      <c r="O2117" s="8">
        <v>330.8</v>
      </c>
      <c r="Q2117" t="str">
        <f t="shared" ref="Q2117:Q2180" si="66">SUBSTITUTE(_xlfn.CONCAT(B2117:D2117),"~","-")</f>
        <v>타코야끼밀가루110g</v>
      </c>
      <c r="R2117" s="8">
        <f t="shared" ref="R2117:R2180" si="67">G2117</f>
        <v>363.88</v>
      </c>
    </row>
    <row r="2118" spans="1:18" x14ac:dyDescent="0.4">
      <c r="A2118" s="8" t="s">
        <v>10096</v>
      </c>
      <c r="B2118" s="8" t="s">
        <v>666</v>
      </c>
      <c r="C2118" s="8" t="s">
        <v>5540</v>
      </c>
      <c r="D2118" s="8" t="s">
        <v>2869</v>
      </c>
      <c r="E2118" s="8" t="s">
        <v>10594</v>
      </c>
      <c r="F2118" s="8" t="s">
        <v>5540</v>
      </c>
      <c r="G2118" s="19">
        <v>661.6</v>
      </c>
      <c r="H2118" s="8" t="s">
        <v>9911</v>
      </c>
      <c r="I2118" s="8">
        <v>1</v>
      </c>
      <c r="J2118" s="8" t="s">
        <v>9911</v>
      </c>
      <c r="K2118" s="8">
        <v>200</v>
      </c>
      <c r="L2118" s="8" t="s">
        <v>9911</v>
      </c>
      <c r="M2118" s="8">
        <v>100</v>
      </c>
      <c r="N2118" s="8">
        <v>330.8</v>
      </c>
      <c r="O2118" s="8">
        <v>330.8</v>
      </c>
      <c r="Q2118" t="str">
        <f t="shared" si="66"/>
        <v>들깨수제비밀가루200g</v>
      </c>
      <c r="R2118" s="8">
        <f t="shared" si="67"/>
        <v>661.6</v>
      </c>
    </row>
    <row r="2119" spans="1:18" x14ac:dyDescent="0.4">
      <c r="A2119" s="8" t="s">
        <v>10097</v>
      </c>
      <c r="B2119" s="8" t="s">
        <v>1576</v>
      </c>
      <c r="C2119" s="8" t="s">
        <v>5540</v>
      </c>
      <c r="D2119" s="8" t="s">
        <v>4530</v>
      </c>
      <c r="E2119" s="8" t="s">
        <v>10594</v>
      </c>
      <c r="F2119" s="8" t="s">
        <v>5540</v>
      </c>
      <c r="G2119" s="19">
        <v>827</v>
      </c>
      <c r="H2119" s="8" t="s">
        <v>9911</v>
      </c>
      <c r="I2119" s="8">
        <v>1</v>
      </c>
      <c r="J2119" s="8" t="s">
        <v>9911</v>
      </c>
      <c r="K2119" s="8">
        <v>250</v>
      </c>
      <c r="L2119" s="8" t="s">
        <v>9911</v>
      </c>
      <c r="M2119" s="8">
        <v>100</v>
      </c>
      <c r="N2119" s="8">
        <v>330.8</v>
      </c>
      <c r="O2119" s="8">
        <v>330.8</v>
      </c>
      <c r="Q2119" t="str">
        <f t="shared" si="66"/>
        <v>칼국수밀가루250g</v>
      </c>
      <c r="R2119" s="8">
        <f t="shared" si="67"/>
        <v>827</v>
      </c>
    </row>
    <row r="2120" spans="1:18" x14ac:dyDescent="0.4">
      <c r="A2120" s="8" t="s">
        <v>10064</v>
      </c>
      <c r="B2120" s="8" t="s">
        <v>951</v>
      </c>
      <c r="C2120" s="8" t="s">
        <v>5568</v>
      </c>
      <c r="D2120" s="8" t="s">
        <v>2569</v>
      </c>
      <c r="E2120" s="8" t="s">
        <v>10596</v>
      </c>
      <c r="F2120" s="8" t="s">
        <v>5569</v>
      </c>
      <c r="G2120" s="19">
        <v>41.657142857142851</v>
      </c>
      <c r="H2120" s="20" t="s">
        <v>2569</v>
      </c>
      <c r="I2120" s="20">
        <v>1</v>
      </c>
      <c r="J2120" s="20" t="s">
        <v>9911</v>
      </c>
      <c r="K2120" s="20">
        <v>10</v>
      </c>
      <c r="L2120" s="20" t="s">
        <v>9911</v>
      </c>
      <c r="M2120" s="20">
        <v>100</v>
      </c>
      <c r="N2120" s="20">
        <v>416.57142857142856</v>
      </c>
      <c r="O2120" s="8">
        <v>416.57142857142856</v>
      </c>
      <c r="Q2120" t="str">
        <f t="shared" si="66"/>
        <v>매콤 새우 스틱 춘권밀가루풀(물1:밀가루1)약간</v>
      </c>
      <c r="R2120" s="8">
        <f t="shared" si="67"/>
        <v>41.657142857142851</v>
      </c>
    </row>
    <row r="2121" spans="1:18" x14ac:dyDescent="0.4">
      <c r="A2121" s="8" t="s">
        <v>10113</v>
      </c>
      <c r="B2121" s="8" t="s">
        <v>1054</v>
      </c>
      <c r="C2121" s="8" t="s">
        <v>5571</v>
      </c>
      <c r="D2121" s="8" t="s">
        <v>2869</v>
      </c>
      <c r="E2121" s="8" t="s">
        <v>10597</v>
      </c>
      <c r="F2121" s="8" t="s">
        <v>5571</v>
      </c>
      <c r="G2121" s="19">
        <v>606.79999999999995</v>
      </c>
      <c r="H2121" s="8" t="s">
        <v>9911</v>
      </c>
      <c r="I2121" s="8">
        <v>1</v>
      </c>
      <c r="J2121" s="8" t="s">
        <v>9911</v>
      </c>
      <c r="K2121" s="8">
        <v>200</v>
      </c>
      <c r="L2121" s="8" t="s">
        <v>9911</v>
      </c>
      <c r="M2121" s="8">
        <v>100</v>
      </c>
      <c r="N2121" s="8">
        <v>303.39999999999998</v>
      </c>
      <c r="O2121" s="8">
        <v>303.39999999999998</v>
      </c>
      <c r="Q2121" t="str">
        <f t="shared" si="66"/>
        <v>조개 수정교자(하가우)밀전분200g</v>
      </c>
      <c r="R2121" s="8">
        <f t="shared" si="67"/>
        <v>606.79999999999995</v>
      </c>
    </row>
    <row r="2122" spans="1:18" x14ac:dyDescent="0.4">
      <c r="A2122" s="8" t="s">
        <v>10515</v>
      </c>
      <c r="B2122" s="8" t="s">
        <v>242</v>
      </c>
      <c r="C2122" s="8" t="s">
        <v>5577</v>
      </c>
      <c r="D2122" s="8" t="s">
        <v>2569</v>
      </c>
      <c r="E2122" s="8" t="s">
        <v>10598</v>
      </c>
      <c r="F2122" s="8" t="s">
        <v>5573</v>
      </c>
      <c r="G2122" s="19">
        <v>352.5</v>
      </c>
      <c r="H2122" s="20" t="s">
        <v>2569</v>
      </c>
      <c r="I2122" s="20">
        <v>1</v>
      </c>
      <c r="J2122" s="20" t="s">
        <v>9911</v>
      </c>
      <c r="K2122" s="20">
        <v>50</v>
      </c>
      <c r="L2122" s="20" t="s">
        <v>9911</v>
      </c>
      <c r="M2122" s="20">
        <v>100</v>
      </c>
      <c r="N2122" s="20">
        <v>705</v>
      </c>
      <c r="O2122" s="8">
        <v>705</v>
      </c>
      <c r="Q2122" t="str">
        <f t="shared" si="66"/>
        <v>바질페스토 감바스바게트 빵약간</v>
      </c>
      <c r="R2122" s="8">
        <f t="shared" si="67"/>
        <v>352.5</v>
      </c>
    </row>
    <row r="2123" spans="1:18" x14ac:dyDescent="0.4">
      <c r="A2123" s="8" t="s">
        <v>10522</v>
      </c>
      <c r="B2123" s="8" t="s">
        <v>645</v>
      </c>
      <c r="C2123" s="8" t="s">
        <v>5573</v>
      </c>
      <c r="D2123" s="8" t="s">
        <v>3278</v>
      </c>
      <c r="E2123" s="8" t="s">
        <v>10598</v>
      </c>
      <c r="F2123" s="8" t="s">
        <v>5573</v>
      </c>
      <c r="G2123" s="19">
        <v>1410</v>
      </c>
      <c r="H2123" s="20" t="s">
        <v>3278</v>
      </c>
      <c r="I2123" s="20">
        <v>1</v>
      </c>
      <c r="J2123" s="20" t="s">
        <v>9911</v>
      </c>
      <c r="K2123" s="20">
        <v>200</v>
      </c>
      <c r="L2123" s="20" t="s">
        <v>9911</v>
      </c>
      <c r="M2123" s="20">
        <v>100</v>
      </c>
      <c r="N2123" s="20">
        <v>705</v>
      </c>
      <c r="O2123" s="8">
        <v>705</v>
      </c>
      <c r="Q2123" t="str">
        <f t="shared" si="66"/>
        <v>감바스 알 아히요바게트적당량</v>
      </c>
      <c r="R2123" s="8">
        <f t="shared" si="67"/>
        <v>1410</v>
      </c>
    </row>
    <row r="2124" spans="1:18" x14ac:dyDescent="0.4">
      <c r="A2124" s="8" t="s">
        <v>9998</v>
      </c>
      <c r="B2124" s="8" t="s">
        <v>903</v>
      </c>
      <c r="C2124" s="8" t="s">
        <v>5573</v>
      </c>
      <c r="D2124" s="8" t="s">
        <v>2774</v>
      </c>
      <c r="E2124" s="8" t="s">
        <v>10598</v>
      </c>
      <c r="F2124" s="8" t="s">
        <v>5573</v>
      </c>
      <c r="G2124" s="19">
        <v>1762.5</v>
      </c>
      <c r="H2124" s="20" t="s">
        <v>9926</v>
      </c>
      <c r="I2124" s="20">
        <v>1</v>
      </c>
      <c r="J2124" s="20" t="s">
        <v>9911</v>
      </c>
      <c r="K2124" s="20">
        <v>250</v>
      </c>
      <c r="L2124" s="20" t="s">
        <v>9911</v>
      </c>
      <c r="M2124" s="20">
        <v>100</v>
      </c>
      <c r="N2124" s="20">
        <v>705</v>
      </c>
      <c r="O2124" s="8">
        <v>705</v>
      </c>
      <c r="Q2124" t="str">
        <f t="shared" si="66"/>
        <v>반미샌드위치바게트1개</v>
      </c>
      <c r="R2124" s="8">
        <f t="shared" si="67"/>
        <v>1762.5</v>
      </c>
    </row>
    <row r="2125" spans="1:18" x14ac:dyDescent="0.4">
      <c r="A2125" s="8" t="s">
        <v>10521</v>
      </c>
      <c r="B2125" s="8" t="s">
        <v>2119</v>
      </c>
      <c r="C2125" s="8" t="s">
        <v>5573</v>
      </c>
      <c r="D2125" s="8" t="s">
        <v>2804</v>
      </c>
      <c r="E2125" s="8" t="s">
        <v>10598</v>
      </c>
      <c r="F2125" s="8" t="s">
        <v>5573</v>
      </c>
      <c r="G2125" s="19">
        <v>1762.5</v>
      </c>
      <c r="H2125" s="20" t="s">
        <v>9926</v>
      </c>
      <c r="I2125" s="20">
        <v>0.5</v>
      </c>
      <c r="J2125" s="20" t="s">
        <v>9911</v>
      </c>
      <c r="K2125" s="20">
        <v>250</v>
      </c>
      <c r="L2125" s="20" t="s">
        <v>9911</v>
      </c>
      <c r="M2125" s="20">
        <v>100</v>
      </c>
      <c r="N2125" s="20">
        <v>705</v>
      </c>
      <c r="O2125" s="8">
        <v>705</v>
      </c>
      <c r="Q2125" t="str">
        <f t="shared" si="66"/>
        <v>감바스 알아히요바게트½개</v>
      </c>
      <c r="R2125" s="8">
        <f t="shared" si="67"/>
        <v>1762.5</v>
      </c>
    </row>
    <row r="2126" spans="1:18" x14ac:dyDescent="0.4">
      <c r="A2126" s="8" t="s">
        <v>10075</v>
      </c>
      <c r="B2126" s="8" t="s">
        <v>188</v>
      </c>
      <c r="C2126" s="8" t="s">
        <v>5580</v>
      </c>
      <c r="D2126" s="8" t="s">
        <v>2774</v>
      </c>
      <c r="E2126" s="8" t="s">
        <v>10599</v>
      </c>
      <c r="F2126" s="8" t="s">
        <v>5580</v>
      </c>
      <c r="G2126" s="19">
        <v>506.5</v>
      </c>
      <c r="H2126" s="20" t="s">
        <v>9926</v>
      </c>
      <c r="I2126" s="20">
        <v>1</v>
      </c>
      <c r="J2126" s="20" t="s">
        <v>9911</v>
      </c>
      <c r="K2126" s="20">
        <v>120</v>
      </c>
      <c r="L2126" s="20" t="s">
        <v>9911</v>
      </c>
      <c r="M2126" s="20">
        <v>100</v>
      </c>
      <c r="N2126" s="20">
        <v>422.08333333333331</v>
      </c>
      <c r="O2126" s="8">
        <v>422.08333333333331</v>
      </c>
      <c r="Q2126" t="str">
        <f t="shared" si="66"/>
        <v>셀러리과일샐러드바나나1개</v>
      </c>
      <c r="R2126" s="8">
        <f t="shared" si="67"/>
        <v>506.5</v>
      </c>
    </row>
    <row r="2127" spans="1:18" x14ac:dyDescent="0.4">
      <c r="A2127" s="8" t="s">
        <v>10600</v>
      </c>
      <c r="B2127" s="8" t="s">
        <v>2417</v>
      </c>
      <c r="C2127" s="8" t="s">
        <v>5583</v>
      </c>
      <c r="D2127" s="8" t="s">
        <v>5584</v>
      </c>
      <c r="E2127" s="8" t="s">
        <v>10601</v>
      </c>
      <c r="F2127" s="8" t="s">
        <v>5583</v>
      </c>
      <c r="G2127" s="19">
        <v>11.945</v>
      </c>
      <c r="H2127" s="8" t="s">
        <v>9911</v>
      </c>
      <c r="I2127" s="8">
        <v>1</v>
      </c>
      <c r="J2127" s="8" t="s">
        <v>9890</v>
      </c>
      <c r="K2127" s="8">
        <v>2</v>
      </c>
      <c r="L2127" s="8" t="s">
        <v>9890</v>
      </c>
      <c r="M2127" s="8">
        <v>100</v>
      </c>
      <c r="N2127" s="8">
        <v>597.25</v>
      </c>
      <c r="O2127" s="8">
        <v>597.25</v>
      </c>
      <c r="Q2127" t="str">
        <f t="shared" si="66"/>
        <v>바스크치즈케이크바닐라 익스트랙2g</v>
      </c>
      <c r="R2127" s="8">
        <f t="shared" si="67"/>
        <v>11.945</v>
      </c>
    </row>
    <row r="2128" spans="1:18" x14ac:dyDescent="0.4">
      <c r="A2128" s="8" t="s">
        <v>10405</v>
      </c>
      <c r="B2128" s="8" t="s">
        <v>863</v>
      </c>
      <c r="C2128" s="8" t="s">
        <v>5587</v>
      </c>
      <c r="D2128" s="8" t="s">
        <v>2774</v>
      </c>
      <c r="E2128" s="8" t="s">
        <v>10602</v>
      </c>
      <c r="F2128" s="8" t="s">
        <v>5587</v>
      </c>
      <c r="G2128" s="19">
        <v>82.543750000000003</v>
      </c>
      <c r="H2128" s="20" t="s">
        <v>9926</v>
      </c>
      <c r="I2128" s="20">
        <v>1</v>
      </c>
      <c r="J2128" s="20" t="s">
        <v>9911</v>
      </c>
      <c r="K2128" s="20">
        <v>5</v>
      </c>
      <c r="L2128" s="20" t="s">
        <v>9911</v>
      </c>
      <c r="M2128" s="20">
        <v>100</v>
      </c>
      <c r="N2128" s="20">
        <v>1650.875</v>
      </c>
      <c r="O2128" s="8">
        <v>1650.875</v>
      </c>
      <c r="Q2128" t="str">
        <f t="shared" si="66"/>
        <v>티라미수 타르트바닐라설탕1개</v>
      </c>
      <c r="R2128" s="8">
        <f t="shared" si="67"/>
        <v>82.543750000000003</v>
      </c>
    </row>
    <row r="2129" spans="1:18" x14ac:dyDescent="0.4">
      <c r="A2129" s="8" t="s">
        <v>10393</v>
      </c>
      <c r="B2129" s="8" t="s">
        <v>2264</v>
      </c>
      <c r="C2129" s="8" t="s">
        <v>5589</v>
      </c>
      <c r="D2129" s="8" t="s">
        <v>5584</v>
      </c>
      <c r="E2129" s="8" t="s">
        <v>10601</v>
      </c>
      <c r="F2129" s="8" t="s">
        <v>5589</v>
      </c>
      <c r="G2129" s="19">
        <v>179.17500000000001</v>
      </c>
      <c r="H2129" s="20" t="s">
        <v>9911</v>
      </c>
      <c r="I2129" s="20">
        <v>2</v>
      </c>
      <c r="J2129" s="20" t="s">
        <v>9890</v>
      </c>
      <c r="K2129" s="20">
        <v>30</v>
      </c>
      <c r="L2129" s="20" t="s">
        <v>9890</v>
      </c>
      <c r="M2129" s="20">
        <v>100</v>
      </c>
      <c r="N2129" s="20">
        <v>597.25</v>
      </c>
      <c r="O2129" s="8">
        <v>597.25</v>
      </c>
      <c r="Q2129" t="str">
        <f t="shared" si="66"/>
        <v>바스크 치즈케이크바닐라익스트랙2g</v>
      </c>
      <c r="R2129" s="8">
        <f t="shared" si="67"/>
        <v>179.17500000000001</v>
      </c>
    </row>
    <row r="2130" spans="1:18" x14ac:dyDescent="0.4">
      <c r="A2130" s="8" t="s">
        <v>9935</v>
      </c>
      <c r="B2130" s="8" t="s">
        <v>979</v>
      </c>
      <c r="C2130" s="8" t="s">
        <v>5591</v>
      </c>
      <c r="D2130" s="8" t="s">
        <v>2451</v>
      </c>
      <c r="E2130" s="8" t="s">
        <v>10603</v>
      </c>
      <c r="F2130" s="8" t="s">
        <v>5592</v>
      </c>
      <c r="G2130" s="19">
        <v>97.8</v>
      </c>
      <c r="H2130" s="20" t="s">
        <v>9914</v>
      </c>
      <c r="I2130" s="20">
        <v>1</v>
      </c>
      <c r="J2130" s="20" t="s">
        <v>9911</v>
      </c>
      <c r="K2130" s="20">
        <v>15</v>
      </c>
      <c r="L2130" s="20" t="s">
        <v>9911</v>
      </c>
      <c r="M2130" s="20">
        <v>100</v>
      </c>
      <c r="N2130" s="20">
        <v>652</v>
      </c>
      <c r="O2130" s="8">
        <v>652</v>
      </c>
      <c r="Q2130" t="str">
        <f t="shared" si="66"/>
        <v>치즈버거바베큐 소스1큰술</v>
      </c>
      <c r="R2130" s="8">
        <f t="shared" si="67"/>
        <v>97.8</v>
      </c>
    </row>
    <row r="2131" spans="1:18" x14ac:dyDescent="0.4">
      <c r="A2131" s="8" t="s">
        <v>10100</v>
      </c>
      <c r="B2131" s="8" t="s">
        <v>329</v>
      </c>
      <c r="C2131" s="8" t="s">
        <v>5594</v>
      </c>
      <c r="D2131" s="8" t="s">
        <v>4906</v>
      </c>
      <c r="E2131" s="8" t="s">
        <v>10604</v>
      </c>
      <c r="F2131" s="8" t="s">
        <v>5594</v>
      </c>
      <c r="G2131" s="19">
        <v>56.891666666666659</v>
      </c>
      <c r="H2131" s="20" t="s">
        <v>9926</v>
      </c>
      <c r="I2131" s="20">
        <v>10</v>
      </c>
      <c r="J2131" s="20" t="s">
        <v>9911</v>
      </c>
      <c r="K2131" s="20">
        <v>10</v>
      </c>
      <c r="L2131" s="20" t="s">
        <v>9911</v>
      </c>
      <c r="M2131" s="20">
        <v>100</v>
      </c>
      <c r="N2131" s="20">
        <v>568.91666666666663</v>
      </c>
      <c r="O2131" s="8">
        <v>568.91666666666663</v>
      </c>
      <c r="Q2131" t="str">
        <f t="shared" si="66"/>
        <v>얼큰 해물 수제비바지락10개</v>
      </c>
      <c r="R2131" s="8">
        <f t="shared" si="67"/>
        <v>56.891666666666659</v>
      </c>
    </row>
    <row r="2132" spans="1:18" x14ac:dyDescent="0.4">
      <c r="A2132" s="8" t="s">
        <v>10241</v>
      </c>
      <c r="B2132" s="8" t="s">
        <v>938</v>
      </c>
      <c r="C2132" s="8" t="s">
        <v>5594</v>
      </c>
      <c r="D2132" s="8" t="s">
        <v>2569</v>
      </c>
      <c r="E2132" s="8" t="s">
        <v>10604</v>
      </c>
      <c r="F2132" s="8" t="s">
        <v>5594</v>
      </c>
      <c r="G2132" s="19">
        <v>56.891666666666659</v>
      </c>
      <c r="H2132" s="20" t="s">
        <v>2569</v>
      </c>
      <c r="I2132" s="20">
        <v>1</v>
      </c>
      <c r="J2132" s="20" t="s">
        <v>9911</v>
      </c>
      <c r="K2132" s="20">
        <v>10</v>
      </c>
      <c r="L2132" s="20" t="s">
        <v>9911</v>
      </c>
      <c r="M2132" s="20">
        <v>100</v>
      </c>
      <c r="N2132" s="20">
        <v>568.91666666666663</v>
      </c>
      <c r="O2132" s="8">
        <v>568.91666666666663</v>
      </c>
      <c r="Q2132" t="str">
        <f t="shared" si="66"/>
        <v>나가사키짬뽕바지락약간</v>
      </c>
      <c r="R2132" s="8">
        <f t="shared" si="67"/>
        <v>56.891666666666659</v>
      </c>
    </row>
    <row r="2133" spans="1:18" x14ac:dyDescent="0.4">
      <c r="A2133" s="8" t="s">
        <v>10175</v>
      </c>
      <c r="B2133" s="8" t="s">
        <v>1372</v>
      </c>
      <c r="C2133" s="8" t="s">
        <v>5594</v>
      </c>
      <c r="D2133" s="8" t="s">
        <v>2483</v>
      </c>
      <c r="E2133" s="8" t="s">
        <v>10604</v>
      </c>
      <c r="F2133" s="8" t="s">
        <v>5594</v>
      </c>
      <c r="G2133" s="19">
        <v>113.78333333333332</v>
      </c>
      <c r="H2133" s="20" t="s">
        <v>9917</v>
      </c>
      <c r="I2133" s="20">
        <v>1</v>
      </c>
      <c r="J2133" s="20" t="s">
        <v>9911</v>
      </c>
      <c r="K2133" s="20">
        <v>20</v>
      </c>
      <c r="L2133" s="20" t="s">
        <v>9911</v>
      </c>
      <c r="M2133" s="20">
        <v>100</v>
      </c>
      <c r="N2133" s="20">
        <v>568.91666666666663</v>
      </c>
      <c r="O2133" s="8">
        <v>568.91666666666663</v>
      </c>
      <c r="Q2133" t="str">
        <f t="shared" si="66"/>
        <v>해장 짬뽕바지락한 줌</v>
      </c>
      <c r="R2133" s="8">
        <f t="shared" si="67"/>
        <v>113.78333333333332</v>
      </c>
    </row>
    <row r="2134" spans="1:18" x14ac:dyDescent="0.4">
      <c r="A2134" s="8" t="s">
        <v>9986</v>
      </c>
      <c r="B2134" s="8" t="s">
        <v>1000</v>
      </c>
      <c r="C2134" s="8" t="s">
        <v>5594</v>
      </c>
      <c r="D2134" s="8" t="s">
        <v>5601</v>
      </c>
      <c r="E2134" s="8" t="s">
        <v>10604</v>
      </c>
      <c r="F2134" s="8" t="s">
        <v>5594</v>
      </c>
      <c r="G2134" s="19">
        <v>682.7</v>
      </c>
      <c r="H2134" s="8" t="s">
        <v>9911</v>
      </c>
      <c r="I2134" s="8">
        <v>1</v>
      </c>
      <c r="J2134" s="8" t="s">
        <v>9911</v>
      </c>
      <c r="K2134" s="8">
        <v>120</v>
      </c>
      <c r="L2134" s="8" t="s">
        <v>9911</v>
      </c>
      <c r="M2134" s="8">
        <v>100</v>
      </c>
      <c r="N2134" s="8">
        <v>568.91666666666663</v>
      </c>
      <c r="O2134" s="8">
        <v>568.91666666666663</v>
      </c>
      <c r="Q2134" t="str">
        <f t="shared" si="66"/>
        <v>짬뽕바지락한 줌(120g)</v>
      </c>
      <c r="R2134" s="8">
        <f t="shared" si="67"/>
        <v>682.7</v>
      </c>
    </row>
    <row r="2135" spans="1:18" x14ac:dyDescent="0.4">
      <c r="A2135" s="8" t="s">
        <v>10525</v>
      </c>
      <c r="B2135" s="8" t="s">
        <v>221</v>
      </c>
      <c r="C2135" s="8" t="s">
        <v>5594</v>
      </c>
      <c r="D2135" s="8" t="s">
        <v>2938</v>
      </c>
      <c r="E2135" s="8" t="s">
        <v>10604</v>
      </c>
      <c r="F2135" s="8" t="s">
        <v>5594</v>
      </c>
      <c r="G2135" s="19">
        <v>853.375</v>
      </c>
      <c r="H2135" s="8" t="s">
        <v>9911</v>
      </c>
      <c r="I2135" s="8">
        <v>1</v>
      </c>
      <c r="J2135" s="8" t="s">
        <v>9911</v>
      </c>
      <c r="K2135" s="8">
        <v>150</v>
      </c>
      <c r="L2135" s="8" t="s">
        <v>9911</v>
      </c>
      <c r="M2135" s="8">
        <v>100</v>
      </c>
      <c r="N2135" s="8">
        <v>568.91666666666663</v>
      </c>
      <c r="O2135" s="8">
        <v>568.91666666666663</v>
      </c>
      <c r="Q2135" t="str">
        <f t="shared" si="66"/>
        <v>바지락크림파스타바지락150g</v>
      </c>
      <c r="R2135" s="8">
        <f t="shared" si="67"/>
        <v>853.375</v>
      </c>
    </row>
    <row r="2136" spans="1:18" x14ac:dyDescent="0.4">
      <c r="A2136" s="8" t="s">
        <v>10529</v>
      </c>
      <c r="B2136" s="8" t="s">
        <v>1743</v>
      </c>
      <c r="C2136" s="8" t="s">
        <v>5594</v>
      </c>
      <c r="D2136" s="8" t="s">
        <v>2504</v>
      </c>
      <c r="E2136" s="8" t="s">
        <v>10604</v>
      </c>
      <c r="F2136" s="8" t="s">
        <v>5594</v>
      </c>
      <c r="G2136" s="19">
        <v>2844.583333333333</v>
      </c>
      <c r="H2136" s="8" t="s">
        <v>9911</v>
      </c>
      <c r="I2136" s="8">
        <v>1</v>
      </c>
      <c r="J2136" s="8" t="s">
        <v>9911</v>
      </c>
      <c r="K2136" s="8">
        <v>500</v>
      </c>
      <c r="L2136" s="8" t="s">
        <v>9911</v>
      </c>
      <c r="M2136" s="8">
        <v>100</v>
      </c>
      <c r="N2136" s="8">
        <v>568.91666666666663</v>
      </c>
      <c r="O2136" s="8">
        <v>568.91666666666663</v>
      </c>
      <c r="Q2136" t="str">
        <f t="shared" si="66"/>
        <v>봉골레파스타바지락500g</v>
      </c>
      <c r="R2136" s="8">
        <f t="shared" si="67"/>
        <v>2844.583333333333</v>
      </c>
    </row>
    <row r="2137" spans="1:18" x14ac:dyDescent="0.4">
      <c r="A2137" s="8" t="s">
        <v>10523</v>
      </c>
      <c r="B2137" s="8" t="s">
        <v>625</v>
      </c>
      <c r="C2137" s="8" t="s">
        <v>5594</v>
      </c>
      <c r="D2137" s="8" t="s">
        <v>2753</v>
      </c>
      <c r="E2137" s="8" t="s">
        <v>10604</v>
      </c>
      <c r="F2137" s="8" t="s">
        <v>5594</v>
      </c>
      <c r="G2137" s="19">
        <v>4551.333333333333</v>
      </c>
      <c r="H2137" s="8" t="s">
        <v>9911</v>
      </c>
      <c r="I2137" s="8">
        <v>1</v>
      </c>
      <c r="J2137" s="8" t="s">
        <v>9911</v>
      </c>
      <c r="K2137" s="8">
        <v>800</v>
      </c>
      <c r="L2137" s="8" t="s">
        <v>9911</v>
      </c>
      <c r="M2137" s="8">
        <v>100</v>
      </c>
      <c r="N2137" s="8">
        <v>568.91666666666663</v>
      </c>
      <c r="O2137" s="8">
        <v>568.91666666666663</v>
      </c>
      <c r="Q2137" t="str">
        <f t="shared" si="66"/>
        <v>바지락술찜바지락800g</v>
      </c>
      <c r="R2137" s="8">
        <f t="shared" si="67"/>
        <v>4551.333333333333</v>
      </c>
    </row>
    <row r="2138" spans="1:18" x14ac:dyDescent="0.4">
      <c r="A2138" s="8" t="s">
        <v>10369</v>
      </c>
      <c r="B2138" s="8" t="s">
        <v>2131</v>
      </c>
      <c r="C2138" s="8" t="s">
        <v>5594</v>
      </c>
      <c r="D2138" s="8" t="s">
        <v>2753</v>
      </c>
      <c r="E2138" s="8" t="s">
        <v>10604</v>
      </c>
      <c r="F2138" s="8" t="s">
        <v>5594</v>
      </c>
      <c r="G2138" s="19">
        <v>4551.333333333333</v>
      </c>
      <c r="H2138" s="8" t="s">
        <v>9911</v>
      </c>
      <c r="I2138" s="8">
        <v>1</v>
      </c>
      <c r="J2138" s="8" t="s">
        <v>9911</v>
      </c>
      <c r="K2138" s="8">
        <v>800</v>
      </c>
      <c r="L2138" s="8" t="s">
        <v>9911</v>
      </c>
      <c r="M2138" s="8">
        <v>100</v>
      </c>
      <c r="N2138" s="8">
        <v>568.91666666666663</v>
      </c>
      <c r="O2138" s="8">
        <v>568.91666666666663</v>
      </c>
      <c r="Q2138" t="str">
        <f t="shared" si="66"/>
        <v>바지락수제비바지락800g</v>
      </c>
      <c r="R2138" s="8">
        <f t="shared" si="67"/>
        <v>4551.333333333333</v>
      </c>
    </row>
    <row r="2139" spans="1:18" x14ac:dyDescent="0.4">
      <c r="A2139" s="8" t="s">
        <v>10172</v>
      </c>
      <c r="B2139" s="8" t="s">
        <v>570</v>
      </c>
      <c r="C2139" s="8" t="s">
        <v>5604</v>
      </c>
      <c r="D2139" s="8" t="s">
        <v>2856</v>
      </c>
      <c r="E2139" s="8" t="s">
        <v>10604</v>
      </c>
      <c r="F2139" s="8" t="s">
        <v>5604</v>
      </c>
      <c r="G2139" s="19">
        <v>1365.4</v>
      </c>
      <c r="H2139" s="20" t="s">
        <v>9920</v>
      </c>
      <c r="I2139" s="20">
        <v>2</v>
      </c>
      <c r="J2139" s="20" t="s">
        <v>9911</v>
      </c>
      <c r="K2139" s="20">
        <v>240</v>
      </c>
      <c r="L2139" s="20" t="s">
        <v>9911</v>
      </c>
      <c r="M2139" s="20">
        <v>100</v>
      </c>
      <c r="N2139" s="20">
        <v>568.91666666666663</v>
      </c>
      <c r="O2139" s="8">
        <v>568.91666666666663</v>
      </c>
      <c r="Q2139" t="str">
        <f t="shared" si="66"/>
        <v>해물순두부찌개바지락조개2컵</v>
      </c>
      <c r="R2139" s="8">
        <f t="shared" si="67"/>
        <v>1365.4</v>
      </c>
    </row>
    <row r="2140" spans="1:18" x14ac:dyDescent="0.4">
      <c r="A2140" s="8" t="s">
        <v>10029</v>
      </c>
      <c r="B2140" s="8" t="s">
        <v>2179</v>
      </c>
      <c r="C2140" s="8" t="s">
        <v>5604</v>
      </c>
      <c r="D2140" s="8" t="s">
        <v>5605</v>
      </c>
      <c r="E2140" s="8" t="s">
        <v>10604</v>
      </c>
      <c r="F2140" s="8" t="s">
        <v>5604</v>
      </c>
      <c r="G2140" s="19">
        <v>3982.4166666666661</v>
      </c>
      <c r="H2140" s="20" t="s">
        <v>10605</v>
      </c>
      <c r="I2140" s="20">
        <v>1</v>
      </c>
      <c r="J2140" s="20" t="s">
        <v>9911</v>
      </c>
      <c r="K2140" s="20">
        <v>700</v>
      </c>
      <c r="L2140" s="20" t="s">
        <v>9911</v>
      </c>
      <c r="M2140" s="20">
        <v>100</v>
      </c>
      <c r="N2140" s="20">
        <v>568.91666666666663</v>
      </c>
      <c r="O2140" s="8">
        <v>568.91666666666663</v>
      </c>
      <c r="Q2140" t="str">
        <f t="shared" si="66"/>
        <v>낙지 연포탕바지락조개1봉</v>
      </c>
      <c r="R2140" s="8">
        <f t="shared" si="67"/>
        <v>3982.4166666666661</v>
      </c>
    </row>
    <row r="2141" spans="1:18" x14ac:dyDescent="0.4">
      <c r="A2141" s="8" t="s">
        <v>10527</v>
      </c>
      <c r="B2141" s="8" t="s">
        <v>1562</v>
      </c>
      <c r="C2141" s="8" t="s">
        <v>5611</v>
      </c>
      <c r="D2141" s="8" t="s">
        <v>2569</v>
      </c>
      <c r="E2141" s="8" t="s">
        <v>10606</v>
      </c>
      <c r="F2141" s="8" t="s">
        <v>5608</v>
      </c>
      <c r="G2141" s="19">
        <v>251.66666666666663</v>
      </c>
      <c r="H2141" s="20" t="s">
        <v>2569</v>
      </c>
      <c r="I2141" s="20">
        <v>1</v>
      </c>
      <c r="J2141" s="20" t="s">
        <v>9911</v>
      </c>
      <c r="K2141" s="20">
        <v>10</v>
      </c>
      <c r="L2141" s="20" t="s">
        <v>9911</v>
      </c>
      <c r="M2141" s="20">
        <v>100</v>
      </c>
      <c r="N2141" s="20">
        <v>2516.6666666666665</v>
      </c>
      <c r="O2141" s="8">
        <v>2855</v>
      </c>
      <c r="Q2141" t="str">
        <f t="shared" si="66"/>
        <v>주꾸미오일파스타바질잎 (또는 파슬리)약간</v>
      </c>
      <c r="R2141" s="8">
        <f t="shared" si="67"/>
        <v>251.66666666666663</v>
      </c>
    </row>
    <row r="2142" spans="1:18" x14ac:dyDescent="0.4">
      <c r="A2142" s="8" t="s">
        <v>10607</v>
      </c>
      <c r="B2142" s="8" t="s">
        <v>1358</v>
      </c>
      <c r="C2142" s="8" t="s">
        <v>5608</v>
      </c>
      <c r="D2142" s="8" t="s">
        <v>2569</v>
      </c>
      <c r="E2142" s="8" t="s">
        <v>10119</v>
      </c>
      <c r="F2142" s="8" t="s">
        <v>5608</v>
      </c>
      <c r="G2142" s="19">
        <v>251.66666666666663</v>
      </c>
      <c r="H2142" s="20" t="s">
        <v>2569</v>
      </c>
      <c r="I2142" s="20">
        <v>1</v>
      </c>
      <c r="J2142" s="20" t="s">
        <v>9911</v>
      </c>
      <c r="K2142" s="20">
        <v>10</v>
      </c>
      <c r="L2142" s="20" t="s">
        <v>9911</v>
      </c>
      <c r="M2142" s="20">
        <v>100</v>
      </c>
      <c r="N2142" s="20">
        <v>2516.6666666666665</v>
      </c>
      <c r="O2142" s="8">
        <v>2516.6666666666665</v>
      </c>
      <c r="Q2142" t="str">
        <f t="shared" si="66"/>
        <v>카프레제바질잎약간</v>
      </c>
      <c r="R2142" s="8">
        <f t="shared" si="67"/>
        <v>251.66666666666663</v>
      </c>
    </row>
    <row r="2143" spans="1:18" x14ac:dyDescent="0.4">
      <c r="A2143" s="8" t="s">
        <v>10608</v>
      </c>
      <c r="B2143" s="8" t="s">
        <v>543</v>
      </c>
      <c r="C2143" s="8" t="s">
        <v>5608</v>
      </c>
      <c r="D2143" s="8" t="s">
        <v>5609</v>
      </c>
      <c r="E2143" s="8" t="s">
        <v>10119</v>
      </c>
      <c r="F2143" s="8" t="s">
        <v>5608</v>
      </c>
      <c r="G2143" s="19">
        <v>251.66666666666663</v>
      </c>
      <c r="H2143" s="8" t="s">
        <v>9911</v>
      </c>
      <c r="I2143" s="8">
        <v>1</v>
      </c>
      <c r="J2143" s="8" t="s">
        <v>9911</v>
      </c>
      <c r="K2143" s="8">
        <v>10</v>
      </c>
      <c r="L2143" s="8" t="s">
        <v>9911</v>
      </c>
      <c r="M2143" s="8">
        <v>100</v>
      </c>
      <c r="N2143" s="8">
        <v>2516.6666666666665</v>
      </c>
      <c r="O2143" s="8">
        <v>2516.6666666666665</v>
      </c>
      <c r="Q2143" t="str">
        <f t="shared" si="66"/>
        <v>부라타샐러드바질잎6장 (10g)</v>
      </c>
      <c r="R2143" s="8">
        <f t="shared" si="67"/>
        <v>251.66666666666663</v>
      </c>
    </row>
    <row r="2144" spans="1:18" x14ac:dyDescent="0.4">
      <c r="A2144" s="8" t="s">
        <v>10526</v>
      </c>
      <c r="B2144" s="8" t="s">
        <v>710</v>
      </c>
      <c r="C2144" s="8" t="s">
        <v>5614</v>
      </c>
      <c r="D2144" s="8" t="s">
        <v>2627</v>
      </c>
      <c r="E2144" s="8" t="s">
        <v>10609</v>
      </c>
      <c r="F2144" s="8" t="s">
        <v>5615</v>
      </c>
      <c r="G2144" s="19">
        <v>172.3</v>
      </c>
      <c r="H2144" s="20" t="s">
        <v>9914</v>
      </c>
      <c r="I2144" s="20">
        <v>5</v>
      </c>
      <c r="J2144" s="20" t="s">
        <v>9911</v>
      </c>
      <c r="K2144" s="20">
        <v>15</v>
      </c>
      <c r="L2144" s="20" t="s">
        <v>9911</v>
      </c>
      <c r="M2144" s="20">
        <v>100</v>
      </c>
      <c r="N2144" s="20">
        <v>1148.6666666666667</v>
      </c>
      <c r="O2144" s="8">
        <v>1148.6666666666667</v>
      </c>
      <c r="Q2144" t="str">
        <f t="shared" si="66"/>
        <v>바질 페스토 파스타바질 페스토5큰술</v>
      </c>
      <c r="R2144" s="8">
        <f t="shared" si="67"/>
        <v>172.3</v>
      </c>
    </row>
    <row r="2145" spans="1:18" x14ac:dyDescent="0.4">
      <c r="A2145" s="8" t="s">
        <v>10519</v>
      </c>
      <c r="B2145" s="8" t="s">
        <v>1551</v>
      </c>
      <c r="C2145" s="8" t="s">
        <v>5615</v>
      </c>
      <c r="D2145" s="8" t="s">
        <v>2526</v>
      </c>
      <c r="E2145" s="8" t="s">
        <v>10609</v>
      </c>
      <c r="F2145" s="8" t="s">
        <v>5615</v>
      </c>
      <c r="G2145" s="19">
        <v>172.3</v>
      </c>
      <c r="H2145" s="20" t="s">
        <v>9914</v>
      </c>
      <c r="I2145" s="20">
        <v>2</v>
      </c>
      <c r="J2145" s="20" t="s">
        <v>9911</v>
      </c>
      <c r="K2145" s="20">
        <v>15</v>
      </c>
      <c r="L2145" s="20" t="s">
        <v>9911</v>
      </c>
      <c r="M2145" s="20">
        <v>100</v>
      </c>
      <c r="N2145" s="20">
        <v>1148.6666666666667</v>
      </c>
      <c r="O2145" s="8">
        <v>1148.6666666666667</v>
      </c>
      <c r="Q2145" t="str">
        <f t="shared" si="66"/>
        <v>카프레제 베이컨파스타바질페스토2큰술</v>
      </c>
      <c r="R2145" s="8">
        <f t="shared" si="67"/>
        <v>172.3</v>
      </c>
    </row>
    <row r="2146" spans="1:18" x14ac:dyDescent="0.4">
      <c r="A2146" s="8" t="s">
        <v>10608</v>
      </c>
      <c r="B2146" s="8" t="s">
        <v>543</v>
      </c>
      <c r="C2146" s="8" t="s">
        <v>5615</v>
      </c>
      <c r="D2146" s="8" t="s">
        <v>2451</v>
      </c>
      <c r="E2146" s="8" t="s">
        <v>10609</v>
      </c>
      <c r="F2146" s="8" t="s">
        <v>5615</v>
      </c>
      <c r="G2146" s="19">
        <v>172.3</v>
      </c>
      <c r="H2146" s="20" t="s">
        <v>9914</v>
      </c>
      <c r="I2146" s="20">
        <v>1</v>
      </c>
      <c r="J2146" s="20" t="s">
        <v>9911</v>
      </c>
      <c r="K2146" s="20">
        <v>15</v>
      </c>
      <c r="L2146" s="20" t="s">
        <v>9911</v>
      </c>
      <c r="M2146" s="20">
        <v>100</v>
      </c>
      <c r="N2146" s="20">
        <v>1148.6666666666667</v>
      </c>
      <c r="O2146" s="8">
        <v>1148.6666666666667</v>
      </c>
      <c r="Q2146" t="str">
        <f t="shared" si="66"/>
        <v>부라타샐러드바질페스토1큰술</v>
      </c>
      <c r="R2146" s="8">
        <f t="shared" si="67"/>
        <v>172.3</v>
      </c>
    </row>
    <row r="2147" spans="1:18" x14ac:dyDescent="0.4">
      <c r="A2147" s="8" t="s">
        <v>10515</v>
      </c>
      <c r="B2147" s="8" t="s">
        <v>242</v>
      </c>
      <c r="C2147" s="8" t="s">
        <v>5615</v>
      </c>
      <c r="D2147" s="8" t="s">
        <v>3278</v>
      </c>
      <c r="E2147" s="8" t="s">
        <v>10609</v>
      </c>
      <c r="F2147" s="8" t="s">
        <v>5615</v>
      </c>
      <c r="G2147" s="19">
        <v>1033.8</v>
      </c>
      <c r="H2147" s="20" t="s">
        <v>3278</v>
      </c>
      <c r="I2147" s="20">
        <v>1</v>
      </c>
      <c r="J2147" s="20" t="s">
        <v>9911</v>
      </c>
      <c r="K2147" s="20">
        <v>90</v>
      </c>
      <c r="L2147" s="20" t="s">
        <v>9911</v>
      </c>
      <c r="M2147" s="20">
        <v>100</v>
      </c>
      <c r="N2147" s="20">
        <v>1148.6666666666667</v>
      </c>
      <c r="O2147" s="8">
        <v>1148.6666666666667</v>
      </c>
      <c r="Q2147" t="str">
        <f t="shared" si="66"/>
        <v>바질페스토 감바스바질페스토적당량</v>
      </c>
      <c r="R2147" s="8">
        <f t="shared" si="67"/>
        <v>1033.8</v>
      </c>
    </row>
    <row r="2148" spans="1:18" x14ac:dyDescent="0.4">
      <c r="A2148" s="8" t="s">
        <v>10304</v>
      </c>
      <c r="B2148" s="8" t="s">
        <v>1777</v>
      </c>
      <c r="C2148" s="8" t="s">
        <v>5624</v>
      </c>
      <c r="D2148" s="8" t="s">
        <v>2627</v>
      </c>
      <c r="E2148" s="8" t="s">
        <v>10610</v>
      </c>
      <c r="F2148" s="8" t="s">
        <v>5620</v>
      </c>
      <c r="G2148" s="19">
        <v>84.9</v>
      </c>
      <c r="H2148" s="20" t="s">
        <v>9914</v>
      </c>
      <c r="I2148" s="20">
        <v>5</v>
      </c>
      <c r="J2148" s="20" t="s">
        <v>9890</v>
      </c>
      <c r="K2148" s="20">
        <v>15</v>
      </c>
      <c r="L2148" s="20" t="s">
        <v>9890</v>
      </c>
      <c r="M2148" s="20">
        <v>100</v>
      </c>
      <c r="N2148" s="20">
        <v>566</v>
      </c>
      <c r="O2148" s="8">
        <v>566</v>
      </c>
      <c r="Q2148" t="str">
        <f t="shared" si="66"/>
        <v>오리가슴살 스테이크발사믹 식초5큰술</v>
      </c>
      <c r="R2148" s="8">
        <f t="shared" si="67"/>
        <v>84.9</v>
      </c>
    </row>
    <row r="2149" spans="1:18" x14ac:dyDescent="0.4">
      <c r="A2149" s="8" t="s">
        <v>10306</v>
      </c>
      <c r="B2149" s="8" t="s">
        <v>1533</v>
      </c>
      <c r="C2149" s="8" t="s">
        <v>5624</v>
      </c>
      <c r="D2149" s="8" t="s">
        <v>5626</v>
      </c>
      <c r="E2149" s="8" t="s">
        <v>10610</v>
      </c>
      <c r="F2149" s="8" t="s">
        <v>5620</v>
      </c>
      <c r="G2149" s="19">
        <v>84.9</v>
      </c>
      <c r="H2149" s="20" t="s">
        <v>9914</v>
      </c>
      <c r="I2149" s="20">
        <v>5</v>
      </c>
      <c r="J2149" s="20" t="s">
        <v>9890</v>
      </c>
      <c r="K2149" s="20">
        <v>15</v>
      </c>
      <c r="L2149" s="20" t="s">
        <v>9890</v>
      </c>
      <c r="M2149" s="20">
        <v>100</v>
      </c>
      <c r="N2149" s="20">
        <v>566</v>
      </c>
      <c r="O2149" s="8">
        <v>566</v>
      </c>
      <c r="Q2149" t="str">
        <f t="shared" si="66"/>
        <v xml:space="preserve">오리스테이크발사믹 식초5큰술 </v>
      </c>
      <c r="R2149" s="8">
        <f t="shared" si="67"/>
        <v>84.9</v>
      </c>
    </row>
    <row r="2150" spans="1:18" x14ac:dyDescent="0.4">
      <c r="A2150" s="8" t="s">
        <v>10263</v>
      </c>
      <c r="B2150" s="8" t="s">
        <v>65</v>
      </c>
      <c r="C2150" s="8" t="s">
        <v>5620</v>
      </c>
      <c r="D2150" s="8" t="s">
        <v>2533</v>
      </c>
      <c r="E2150" s="8" t="s">
        <v>10610</v>
      </c>
      <c r="F2150" s="8" t="s">
        <v>5620</v>
      </c>
      <c r="G2150" s="19">
        <v>84.9</v>
      </c>
      <c r="H2150" s="20" t="s">
        <v>9914</v>
      </c>
      <c r="I2150" s="20">
        <v>4</v>
      </c>
      <c r="J2150" s="20" t="s">
        <v>9890</v>
      </c>
      <c r="K2150" s="20">
        <v>15</v>
      </c>
      <c r="L2150" s="20" t="s">
        <v>9890</v>
      </c>
      <c r="M2150" s="20">
        <v>100</v>
      </c>
      <c r="N2150" s="20">
        <v>566</v>
      </c>
      <c r="O2150" s="8">
        <v>566</v>
      </c>
      <c r="Q2150" t="str">
        <f t="shared" si="66"/>
        <v>페타치즈올리브오이샐러드발사믹식초4큰술</v>
      </c>
      <c r="R2150" s="8">
        <f t="shared" si="67"/>
        <v>84.9</v>
      </c>
    </row>
    <row r="2151" spans="1:18" x14ac:dyDescent="0.4">
      <c r="A2151" s="8" t="s">
        <v>10517</v>
      </c>
      <c r="B2151" s="8" t="s">
        <v>167</v>
      </c>
      <c r="C2151" s="8" t="s">
        <v>5620</v>
      </c>
      <c r="D2151" s="8" t="s">
        <v>2526</v>
      </c>
      <c r="E2151" s="8" t="s">
        <v>10610</v>
      </c>
      <c r="F2151" s="8" t="s">
        <v>5620</v>
      </c>
      <c r="G2151" s="19">
        <v>84.9</v>
      </c>
      <c r="H2151" s="20" t="s">
        <v>9914</v>
      </c>
      <c r="I2151" s="20">
        <v>2</v>
      </c>
      <c r="J2151" s="20" t="s">
        <v>9890</v>
      </c>
      <c r="K2151" s="20">
        <v>15</v>
      </c>
      <c r="L2151" s="20" t="s">
        <v>9890</v>
      </c>
      <c r="M2151" s="20">
        <v>100</v>
      </c>
      <c r="N2151" s="20">
        <v>566</v>
      </c>
      <c r="O2151" s="8">
        <v>566</v>
      </c>
      <c r="Q2151" t="str">
        <f t="shared" si="66"/>
        <v>구운 토마토소고기샐러드발사믹식초2큰술</v>
      </c>
      <c r="R2151" s="8">
        <f t="shared" si="67"/>
        <v>84.9</v>
      </c>
    </row>
    <row r="2152" spans="1:18" x14ac:dyDescent="0.4">
      <c r="A2152" s="8" t="s">
        <v>10363</v>
      </c>
      <c r="B2152" s="8" t="s">
        <v>1557</v>
      </c>
      <c r="C2152" s="8" t="s">
        <v>5620</v>
      </c>
      <c r="D2152" s="8" t="s">
        <v>2526</v>
      </c>
      <c r="E2152" s="8" t="s">
        <v>10610</v>
      </c>
      <c r="F2152" s="8" t="s">
        <v>5620</v>
      </c>
      <c r="G2152" s="19">
        <v>84.9</v>
      </c>
      <c r="H2152" s="20" t="s">
        <v>9914</v>
      </c>
      <c r="I2152" s="20">
        <v>2</v>
      </c>
      <c r="J2152" s="20" t="s">
        <v>9890</v>
      </c>
      <c r="K2152" s="20">
        <v>15</v>
      </c>
      <c r="L2152" s="20" t="s">
        <v>9890</v>
      </c>
      <c r="M2152" s="20">
        <v>100</v>
      </c>
      <c r="N2152" s="20">
        <v>566</v>
      </c>
      <c r="O2152" s="8">
        <v>566</v>
      </c>
      <c r="Q2152" t="str">
        <f t="shared" si="66"/>
        <v>스테이크샐러드발사믹식초2큰술</v>
      </c>
      <c r="R2152" s="8">
        <f t="shared" si="67"/>
        <v>84.9</v>
      </c>
    </row>
    <row r="2153" spans="1:18" x14ac:dyDescent="0.4">
      <c r="A2153" s="8" t="s">
        <v>9984</v>
      </c>
      <c r="B2153" s="8" t="s">
        <v>1791</v>
      </c>
      <c r="C2153" s="8" t="s">
        <v>5620</v>
      </c>
      <c r="D2153" s="8" t="s">
        <v>2451</v>
      </c>
      <c r="E2153" s="8" t="s">
        <v>10610</v>
      </c>
      <c r="F2153" s="8" t="s">
        <v>5620</v>
      </c>
      <c r="G2153" s="19">
        <v>84.9</v>
      </c>
      <c r="H2153" s="20" t="s">
        <v>9914</v>
      </c>
      <c r="I2153" s="20">
        <v>1</v>
      </c>
      <c r="J2153" s="20" t="s">
        <v>9890</v>
      </c>
      <c r="K2153" s="20">
        <v>15</v>
      </c>
      <c r="L2153" s="20" t="s">
        <v>9890</v>
      </c>
      <c r="M2153" s="20">
        <v>100</v>
      </c>
      <c r="N2153" s="20">
        <v>566</v>
      </c>
      <c r="O2153" s="8">
        <v>566</v>
      </c>
      <c r="Q2153" t="str">
        <f t="shared" si="66"/>
        <v>갈릭스테이크발사믹식초1큰술</v>
      </c>
      <c r="R2153" s="8">
        <f t="shared" si="67"/>
        <v>84.9</v>
      </c>
    </row>
    <row r="2154" spans="1:18" x14ac:dyDescent="0.4">
      <c r="A2154" s="8" t="s">
        <v>9965</v>
      </c>
      <c r="B2154" s="8" t="s">
        <v>2005</v>
      </c>
      <c r="C2154" s="8" t="s">
        <v>5629</v>
      </c>
      <c r="D2154" s="8" t="s">
        <v>4906</v>
      </c>
      <c r="E2154" s="8" t="s">
        <v>10581</v>
      </c>
      <c r="F2154" s="8" t="s">
        <v>5629</v>
      </c>
      <c r="G2154" s="19">
        <v>242.57499999999999</v>
      </c>
      <c r="H2154" s="20" t="s">
        <v>9926</v>
      </c>
      <c r="I2154" s="20">
        <v>10</v>
      </c>
      <c r="J2154" s="20" t="s">
        <v>9911</v>
      </c>
      <c r="K2154" s="20">
        <v>30</v>
      </c>
      <c r="L2154" s="20" t="s">
        <v>9911</v>
      </c>
      <c r="M2154" s="20">
        <v>100</v>
      </c>
      <c r="N2154" s="20">
        <v>808.58333333333337</v>
      </c>
      <c r="O2154" s="8">
        <v>808.58333333333337</v>
      </c>
      <c r="Q2154" t="str">
        <f t="shared" si="66"/>
        <v>쇠고기갈비찜밤10개</v>
      </c>
      <c r="R2154" s="8">
        <f t="shared" si="67"/>
        <v>242.57499999999999</v>
      </c>
    </row>
    <row r="2155" spans="1:18" x14ac:dyDescent="0.4">
      <c r="A2155" s="8" t="s">
        <v>9963</v>
      </c>
      <c r="B2155" s="8" t="s">
        <v>2047</v>
      </c>
      <c r="C2155" s="8" t="s">
        <v>5629</v>
      </c>
      <c r="D2155" s="8" t="s">
        <v>4107</v>
      </c>
      <c r="E2155" s="8" t="s">
        <v>10581</v>
      </c>
      <c r="F2155" s="8" t="s">
        <v>5629</v>
      </c>
      <c r="G2155" s="19">
        <v>242.57499999999999</v>
      </c>
      <c r="H2155" s="20" t="s">
        <v>9926</v>
      </c>
      <c r="I2155" s="20">
        <v>6</v>
      </c>
      <c r="J2155" s="20" t="s">
        <v>9911</v>
      </c>
      <c r="K2155" s="20">
        <v>30</v>
      </c>
      <c r="L2155" s="20" t="s">
        <v>9911</v>
      </c>
      <c r="M2155" s="20">
        <v>100</v>
      </c>
      <c r="N2155" s="20">
        <v>808.58333333333337</v>
      </c>
      <c r="O2155" s="8">
        <v>808.58333333333337</v>
      </c>
      <c r="Q2155" t="str">
        <f t="shared" si="66"/>
        <v>돼지등갈비찜밤6개</v>
      </c>
      <c r="R2155" s="8">
        <f t="shared" si="67"/>
        <v>242.57499999999999</v>
      </c>
    </row>
    <row r="2156" spans="1:18" x14ac:dyDescent="0.4">
      <c r="A2156" s="8" t="s">
        <v>10611</v>
      </c>
      <c r="B2156" s="8" t="s">
        <v>106</v>
      </c>
      <c r="C2156" s="8" t="s">
        <v>5632</v>
      </c>
      <c r="D2156" s="8" t="s">
        <v>2774</v>
      </c>
      <c r="E2156" s="8" t="s">
        <v>10612</v>
      </c>
      <c r="F2156" s="8" t="s">
        <v>5632</v>
      </c>
      <c r="G2156" s="19">
        <v>684.15</v>
      </c>
      <c r="H2156" s="20" t="s">
        <v>9926</v>
      </c>
      <c r="I2156" s="20">
        <v>1</v>
      </c>
      <c r="J2156" s="20" t="s">
        <v>9911</v>
      </c>
      <c r="K2156" s="20">
        <v>150</v>
      </c>
      <c r="L2156" s="20" t="s">
        <v>9911</v>
      </c>
      <c r="M2156" s="20">
        <v>100</v>
      </c>
      <c r="N2156" s="20">
        <v>456.1</v>
      </c>
      <c r="O2156" s="8">
        <v>456.1</v>
      </c>
      <c r="Q2156" t="str">
        <f t="shared" si="66"/>
        <v>구운 고구마치즈샐러드밤고구마1개</v>
      </c>
      <c r="R2156" s="8">
        <f t="shared" si="67"/>
        <v>684.15</v>
      </c>
    </row>
    <row r="2157" spans="1:18" x14ac:dyDescent="0.4">
      <c r="A2157" s="8" t="s">
        <v>10275</v>
      </c>
      <c r="B2157" s="8" t="s">
        <v>2398</v>
      </c>
      <c r="C2157" s="8" t="s">
        <v>5634</v>
      </c>
      <c r="D2157" s="8" t="s">
        <v>5667</v>
      </c>
      <c r="E2157" s="8" t="s">
        <v>10164</v>
      </c>
      <c r="F2157" s="8" t="s">
        <v>5634</v>
      </c>
      <c r="G2157" s="19">
        <v>982</v>
      </c>
      <c r="H2157" s="20" t="s">
        <v>10165</v>
      </c>
      <c r="I2157" s="20">
        <v>5</v>
      </c>
      <c r="J2157" s="20" t="s">
        <v>9911</v>
      </c>
      <c r="K2157" s="20">
        <v>200</v>
      </c>
      <c r="L2157" s="20" t="s">
        <v>9911</v>
      </c>
      <c r="M2157" s="20">
        <v>100</v>
      </c>
      <c r="N2157" s="20">
        <v>491</v>
      </c>
      <c r="O2157" s="8">
        <v>491</v>
      </c>
      <c r="Q2157" t="str">
        <f t="shared" si="66"/>
        <v>왕소시지김밥밥5공기</v>
      </c>
      <c r="R2157" s="8">
        <f t="shared" si="67"/>
        <v>982</v>
      </c>
    </row>
    <row r="2158" spans="1:18" x14ac:dyDescent="0.4">
      <c r="A2158" s="8" t="s">
        <v>9979</v>
      </c>
      <c r="B2158" s="8" t="s">
        <v>2217</v>
      </c>
      <c r="C2158" s="8" t="s">
        <v>5634</v>
      </c>
      <c r="D2158" s="8" t="s">
        <v>5650</v>
      </c>
      <c r="E2158" s="8" t="s">
        <v>10164</v>
      </c>
      <c r="F2158" s="8" t="s">
        <v>5634</v>
      </c>
      <c r="G2158" s="19">
        <v>982</v>
      </c>
      <c r="H2158" s="20" t="s">
        <v>10165</v>
      </c>
      <c r="I2158" s="20">
        <v>3</v>
      </c>
      <c r="J2158" s="20" t="s">
        <v>9911</v>
      </c>
      <c r="K2158" s="20">
        <v>200</v>
      </c>
      <c r="L2158" s="20" t="s">
        <v>9911</v>
      </c>
      <c r="M2158" s="20">
        <v>100</v>
      </c>
      <c r="N2158" s="20">
        <v>491</v>
      </c>
      <c r="O2158" s="8">
        <v>491</v>
      </c>
      <c r="Q2158" t="str">
        <f t="shared" si="66"/>
        <v>묵은지참치김밥밥3공기</v>
      </c>
      <c r="R2158" s="8">
        <f t="shared" si="67"/>
        <v>982</v>
      </c>
    </row>
    <row r="2159" spans="1:18" x14ac:dyDescent="0.4">
      <c r="A2159" s="8" t="s">
        <v>10011</v>
      </c>
      <c r="B2159" s="8" t="s">
        <v>2211</v>
      </c>
      <c r="C2159" s="8" t="s">
        <v>5634</v>
      </c>
      <c r="D2159" s="8" t="s">
        <v>5650</v>
      </c>
      <c r="E2159" s="8" t="s">
        <v>10164</v>
      </c>
      <c r="F2159" s="8" t="s">
        <v>5634</v>
      </c>
      <c r="G2159" s="19">
        <v>982</v>
      </c>
      <c r="H2159" s="20" t="s">
        <v>10165</v>
      </c>
      <c r="I2159" s="20">
        <v>3</v>
      </c>
      <c r="J2159" s="20" t="s">
        <v>9911</v>
      </c>
      <c r="K2159" s="20">
        <v>200</v>
      </c>
      <c r="L2159" s="20" t="s">
        <v>9911</v>
      </c>
      <c r="M2159" s="20">
        <v>100</v>
      </c>
      <c r="N2159" s="20">
        <v>491</v>
      </c>
      <c r="O2159" s="8">
        <v>491</v>
      </c>
      <c r="Q2159" t="str">
        <f t="shared" si="66"/>
        <v>불고기김밥밥3공기</v>
      </c>
      <c r="R2159" s="8">
        <f t="shared" si="67"/>
        <v>982</v>
      </c>
    </row>
    <row r="2160" spans="1:18" x14ac:dyDescent="0.4">
      <c r="A2160" s="8" t="s">
        <v>10001</v>
      </c>
      <c r="B2160" s="8" t="s">
        <v>1650</v>
      </c>
      <c r="C2160" s="8" t="s">
        <v>5634</v>
      </c>
      <c r="D2160" s="8" t="s">
        <v>5650</v>
      </c>
      <c r="E2160" s="8" t="s">
        <v>10164</v>
      </c>
      <c r="F2160" s="8" t="s">
        <v>5634</v>
      </c>
      <c r="G2160" s="19">
        <v>982</v>
      </c>
      <c r="H2160" s="20" t="s">
        <v>10165</v>
      </c>
      <c r="I2160" s="20">
        <v>3</v>
      </c>
      <c r="J2160" s="20" t="s">
        <v>9911</v>
      </c>
      <c r="K2160" s="20">
        <v>200</v>
      </c>
      <c r="L2160" s="20" t="s">
        <v>9911</v>
      </c>
      <c r="M2160" s="20">
        <v>100</v>
      </c>
      <c r="N2160" s="20">
        <v>491</v>
      </c>
      <c r="O2160" s="8">
        <v>491</v>
      </c>
      <c r="Q2160" t="str">
        <f t="shared" si="66"/>
        <v>스테이크덮밥밥3공기</v>
      </c>
      <c r="R2160" s="8">
        <f t="shared" si="67"/>
        <v>982</v>
      </c>
    </row>
    <row r="2161" spans="1:18" x14ac:dyDescent="0.4">
      <c r="A2161" s="8" t="s">
        <v>10373</v>
      </c>
      <c r="B2161" s="8" t="s">
        <v>2124</v>
      </c>
      <c r="C2161" s="8" t="s">
        <v>5634</v>
      </c>
      <c r="D2161" s="8" t="s">
        <v>5650</v>
      </c>
      <c r="E2161" s="8" t="s">
        <v>10164</v>
      </c>
      <c r="F2161" s="8" t="s">
        <v>5634</v>
      </c>
      <c r="G2161" s="19">
        <v>982</v>
      </c>
      <c r="H2161" s="20" t="s">
        <v>10165</v>
      </c>
      <c r="I2161" s="20">
        <v>3</v>
      </c>
      <c r="J2161" s="20" t="s">
        <v>9911</v>
      </c>
      <c r="K2161" s="20">
        <v>200</v>
      </c>
      <c r="L2161" s="20" t="s">
        <v>9911</v>
      </c>
      <c r="M2161" s="20">
        <v>100</v>
      </c>
      <c r="N2161" s="20">
        <v>491</v>
      </c>
      <c r="O2161" s="8">
        <v>491</v>
      </c>
      <c r="Q2161" t="str">
        <f t="shared" si="66"/>
        <v>오므라이스카레밥3공기</v>
      </c>
      <c r="R2161" s="8">
        <f t="shared" si="67"/>
        <v>982</v>
      </c>
    </row>
    <row r="2162" spans="1:18" x14ac:dyDescent="0.4">
      <c r="A2162" s="8" t="s">
        <v>9988</v>
      </c>
      <c r="B2162" s="8" t="s">
        <v>1310</v>
      </c>
      <c r="C2162" s="8" t="s">
        <v>5634</v>
      </c>
      <c r="D2162" s="8" t="s">
        <v>2952</v>
      </c>
      <c r="E2162" s="8" t="s">
        <v>10164</v>
      </c>
      <c r="F2162" s="8" t="s">
        <v>5634</v>
      </c>
      <c r="G2162" s="19">
        <v>982</v>
      </c>
      <c r="H2162" s="20" t="s">
        <v>10165</v>
      </c>
      <c r="I2162" s="20">
        <v>2</v>
      </c>
      <c r="J2162" s="20" t="s">
        <v>9911</v>
      </c>
      <c r="K2162" s="20">
        <v>200</v>
      </c>
      <c r="L2162" s="20" t="s">
        <v>9911</v>
      </c>
      <c r="M2162" s="20">
        <v>100</v>
      </c>
      <c r="N2162" s="20">
        <v>491</v>
      </c>
      <c r="O2162" s="8">
        <v>491</v>
      </c>
      <c r="Q2162" t="str">
        <f t="shared" si="66"/>
        <v>꼬막비빔밥밥2공기</v>
      </c>
      <c r="R2162" s="8">
        <f t="shared" si="67"/>
        <v>982</v>
      </c>
    </row>
    <row r="2163" spans="1:18" x14ac:dyDescent="0.4">
      <c r="A2163" s="8" t="s">
        <v>10046</v>
      </c>
      <c r="B2163" s="8" t="s">
        <v>1943</v>
      </c>
      <c r="C2163" s="8" t="s">
        <v>5634</v>
      </c>
      <c r="D2163" s="8" t="s">
        <v>2952</v>
      </c>
      <c r="E2163" s="8" t="s">
        <v>10164</v>
      </c>
      <c r="F2163" s="8" t="s">
        <v>5634</v>
      </c>
      <c r="G2163" s="19">
        <v>982</v>
      </c>
      <c r="H2163" s="20" t="s">
        <v>10165</v>
      </c>
      <c r="I2163" s="20">
        <v>2</v>
      </c>
      <c r="J2163" s="20" t="s">
        <v>9911</v>
      </c>
      <c r="K2163" s="20">
        <v>200</v>
      </c>
      <c r="L2163" s="20" t="s">
        <v>9911</v>
      </c>
      <c r="M2163" s="20">
        <v>100</v>
      </c>
      <c r="N2163" s="20">
        <v>491</v>
      </c>
      <c r="O2163" s="8">
        <v>491</v>
      </c>
      <c r="Q2163" t="str">
        <f t="shared" si="66"/>
        <v>땡초김밥밥2공기</v>
      </c>
      <c r="R2163" s="8">
        <f t="shared" si="67"/>
        <v>982</v>
      </c>
    </row>
    <row r="2164" spans="1:18" x14ac:dyDescent="0.4">
      <c r="A2164" s="8" t="s">
        <v>9938</v>
      </c>
      <c r="B2164" s="8" t="s">
        <v>924</v>
      </c>
      <c r="C2164" s="8" t="s">
        <v>5634</v>
      </c>
      <c r="D2164" s="8" t="s">
        <v>2952</v>
      </c>
      <c r="E2164" s="8" t="s">
        <v>10164</v>
      </c>
      <c r="F2164" s="8" t="s">
        <v>5634</v>
      </c>
      <c r="G2164" s="19">
        <v>982</v>
      </c>
      <c r="H2164" s="20" t="s">
        <v>10165</v>
      </c>
      <c r="I2164" s="20">
        <v>2</v>
      </c>
      <c r="J2164" s="20" t="s">
        <v>9911</v>
      </c>
      <c r="K2164" s="20">
        <v>200</v>
      </c>
      <c r="L2164" s="20" t="s">
        <v>9911</v>
      </c>
      <c r="M2164" s="20">
        <v>100</v>
      </c>
      <c r="N2164" s="20">
        <v>491</v>
      </c>
      <c r="O2164" s="8">
        <v>491</v>
      </c>
      <c r="Q2164" t="str">
        <f t="shared" si="66"/>
        <v>가지덮밥밥2공기</v>
      </c>
      <c r="R2164" s="8">
        <f t="shared" si="67"/>
        <v>982</v>
      </c>
    </row>
    <row r="2165" spans="1:18" x14ac:dyDescent="0.4">
      <c r="A2165" s="8" t="s">
        <v>10047</v>
      </c>
      <c r="B2165" s="8" t="s">
        <v>1351</v>
      </c>
      <c r="C2165" s="8" t="s">
        <v>5634</v>
      </c>
      <c r="D2165" s="8" t="s">
        <v>2952</v>
      </c>
      <c r="E2165" s="8" t="s">
        <v>10164</v>
      </c>
      <c r="F2165" s="8" t="s">
        <v>5634</v>
      </c>
      <c r="G2165" s="19">
        <v>982</v>
      </c>
      <c r="H2165" s="20" t="s">
        <v>10165</v>
      </c>
      <c r="I2165" s="20">
        <v>2</v>
      </c>
      <c r="J2165" s="20" t="s">
        <v>9911</v>
      </c>
      <c r="K2165" s="20">
        <v>200</v>
      </c>
      <c r="L2165" s="20" t="s">
        <v>9911</v>
      </c>
      <c r="M2165" s="20">
        <v>100</v>
      </c>
      <c r="N2165" s="20">
        <v>491</v>
      </c>
      <c r="O2165" s="8">
        <v>491</v>
      </c>
      <c r="Q2165" t="str">
        <f t="shared" si="66"/>
        <v>삼겹살 덮밥밥2공기</v>
      </c>
      <c r="R2165" s="8">
        <f t="shared" si="67"/>
        <v>982</v>
      </c>
    </row>
    <row r="2166" spans="1:18" x14ac:dyDescent="0.4">
      <c r="A2166" s="8" t="s">
        <v>10253</v>
      </c>
      <c r="B2166" s="8" t="s">
        <v>141</v>
      </c>
      <c r="C2166" s="8" t="s">
        <v>5634</v>
      </c>
      <c r="D2166" s="8" t="s">
        <v>2952</v>
      </c>
      <c r="E2166" s="8" t="s">
        <v>10164</v>
      </c>
      <c r="F2166" s="8" t="s">
        <v>5634</v>
      </c>
      <c r="G2166" s="19">
        <v>982</v>
      </c>
      <c r="H2166" s="20" t="s">
        <v>10165</v>
      </c>
      <c r="I2166" s="20">
        <v>2</v>
      </c>
      <c r="J2166" s="20" t="s">
        <v>9911</v>
      </c>
      <c r="K2166" s="20">
        <v>200</v>
      </c>
      <c r="L2166" s="20" t="s">
        <v>9911</v>
      </c>
      <c r="M2166" s="20">
        <v>100</v>
      </c>
      <c r="N2166" s="20">
        <v>491</v>
      </c>
      <c r="O2166" s="8">
        <v>491</v>
      </c>
      <c r="Q2166" t="str">
        <f t="shared" si="66"/>
        <v>소고기숙주볶음밥밥2공기</v>
      </c>
      <c r="R2166" s="8">
        <f t="shared" si="67"/>
        <v>982</v>
      </c>
    </row>
    <row r="2167" spans="1:18" x14ac:dyDescent="0.4">
      <c r="A2167" s="8" t="s">
        <v>9969</v>
      </c>
      <c r="B2167" s="8" t="s">
        <v>1811</v>
      </c>
      <c r="C2167" s="8" t="s">
        <v>5634</v>
      </c>
      <c r="D2167" s="8" t="s">
        <v>2952</v>
      </c>
      <c r="E2167" s="8" t="s">
        <v>10164</v>
      </c>
      <c r="F2167" s="8" t="s">
        <v>5634</v>
      </c>
      <c r="G2167" s="19">
        <v>982</v>
      </c>
      <c r="H2167" s="20" t="s">
        <v>10165</v>
      </c>
      <c r="I2167" s="20">
        <v>2</v>
      </c>
      <c r="J2167" s="20" t="s">
        <v>9911</v>
      </c>
      <c r="K2167" s="20">
        <v>200</v>
      </c>
      <c r="L2167" s="20" t="s">
        <v>9911</v>
      </c>
      <c r="M2167" s="20">
        <v>100</v>
      </c>
      <c r="N2167" s="20">
        <v>491</v>
      </c>
      <c r="O2167" s="8">
        <v>491</v>
      </c>
      <c r="Q2167" t="str">
        <f t="shared" si="66"/>
        <v>장어덮밥밥2공기</v>
      </c>
      <c r="R2167" s="8">
        <f t="shared" si="67"/>
        <v>982</v>
      </c>
    </row>
    <row r="2168" spans="1:18" x14ac:dyDescent="0.4">
      <c r="A2168" s="8" t="s">
        <v>10099</v>
      </c>
      <c r="B2168" s="8" t="s">
        <v>358</v>
      </c>
      <c r="C2168" s="8" t="s">
        <v>5634</v>
      </c>
      <c r="D2168" s="8" t="s">
        <v>2952</v>
      </c>
      <c r="E2168" s="8" t="s">
        <v>10164</v>
      </c>
      <c r="F2168" s="8" t="s">
        <v>5634</v>
      </c>
      <c r="G2168" s="19">
        <v>982</v>
      </c>
      <c r="H2168" s="20" t="s">
        <v>10165</v>
      </c>
      <c r="I2168" s="20">
        <v>2</v>
      </c>
      <c r="J2168" s="20" t="s">
        <v>9911</v>
      </c>
      <c r="K2168" s="20">
        <v>200</v>
      </c>
      <c r="L2168" s="20" t="s">
        <v>9911</v>
      </c>
      <c r="M2168" s="20">
        <v>100</v>
      </c>
      <c r="N2168" s="20">
        <v>491</v>
      </c>
      <c r="O2168" s="8">
        <v>491</v>
      </c>
      <c r="Q2168" t="str">
        <f t="shared" si="66"/>
        <v>고추 참치 비빔밥밥2공기</v>
      </c>
      <c r="R2168" s="8">
        <f t="shared" si="67"/>
        <v>982</v>
      </c>
    </row>
    <row r="2169" spans="1:18" x14ac:dyDescent="0.4">
      <c r="A2169" s="8" t="s">
        <v>10048</v>
      </c>
      <c r="B2169" s="8" t="s">
        <v>1864</v>
      </c>
      <c r="C2169" s="8" t="s">
        <v>5634</v>
      </c>
      <c r="D2169" s="8" t="s">
        <v>2952</v>
      </c>
      <c r="E2169" s="8" t="s">
        <v>10164</v>
      </c>
      <c r="F2169" s="8" t="s">
        <v>5634</v>
      </c>
      <c r="G2169" s="19">
        <v>982</v>
      </c>
      <c r="H2169" s="20" t="s">
        <v>10165</v>
      </c>
      <c r="I2169" s="20">
        <v>2</v>
      </c>
      <c r="J2169" s="20" t="s">
        <v>9911</v>
      </c>
      <c r="K2169" s="20">
        <v>200</v>
      </c>
      <c r="L2169" s="20" t="s">
        <v>9911</v>
      </c>
      <c r="M2169" s="20">
        <v>100</v>
      </c>
      <c r="N2169" s="20">
        <v>491</v>
      </c>
      <c r="O2169" s="8">
        <v>491</v>
      </c>
      <c r="Q2169" t="str">
        <f t="shared" si="66"/>
        <v>베이컨 대파 볶음밥밥2공기</v>
      </c>
      <c r="R2169" s="8">
        <f t="shared" si="67"/>
        <v>982</v>
      </c>
    </row>
    <row r="2170" spans="1:18" x14ac:dyDescent="0.4">
      <c r="A2170" s="8" t="s">
        <v>10251</v>
      </c>
      <c r="B2170" s="8" t="s">
        <v>1268</v>
      </c>
      <c r="C2170" s="8" t="s">
        <v>5634</v>
      </c>
      <c r="D2170" s="8" t="s">
        <v>2952</v>
      </c>
      <c r="E2170" s="8" t="s">
        <v>10164</v>
      </c>
      <c r="F2170" s="8" t="s">
        <v>5634</v>
      </c>
      <c r="G2170" s="19">
        <v>982</v>
      </c>
      <c r="H2170" s="20" t="s">
        <v>10165</v>
      </c>
      <c r="I2170" s="20">
        <v>2</v>
      </c>
      <c r="J2170" s="20" t="s">
        <v>9911</v>
      </c>
      <c r="K2170" s="20">
        <v>200</v>
      </c>
      <c r="L2170" s="20" t="s">
        <v>9911</v>
      </c>
      <c r="M2170" s="20">
        <v>100</v>
      </c>
      <c r="N2170" s="20">
        <v>491</v>
      </c>
      <c r="O2170" s="8">
        <v>491</v>
      </c>
      <c r="Q2170" t="str">
        <f t="shared" si="66"/>
        <v>닭고기 마늘쫑 볶음밥밥2공기</v>
      </c>
      <c r="R2170" s="8">
        <f t="shared" si="67"/>
        <v>982</v>
      </c>
    </row>
    <row r="2171" spans="1:18" x14ac:dyDescent="0.4">
      <c r="A2171" s="8" t="s">
        <v>10016</v>
      </c>
      <c r="B2171" s="8" t="s">
        <v>1850</v>
      </c>
      <c r="C2171" s="8" t="s">
        <v>5634</v>
      </c>
      <c r="D2171" s="8" t="s">
        <v>2952</v>
      </c>
      <c r="E2171" s="8" t="s">
        <v>10164</v>
      </c>
      <c r="F2171" s="8" t="s">
        <v>5634</v>
      </c>
      <c r="G2171" s="19">
        <v>982</v>
      </c>
      <c r="H2171" s="20" t="s">
        <v>10165</v>
      </c>
      <c r="I2171" s="20">
        <v>2</v>
      </c>
      <c r="J2171" s="20" t="s">
        <v>9911</v>
      </c>
      <c r="K2171" s="20">
        <v>200</v>
      </c>
      <c r="L2171" s="20" t="s">
        <v>9911</v>
      </c>
      <c r="M2171" s="20">
        <v>100</v>
      </c>
      <c r="N2171" s="20">
        <v>491</v>
      </c>
      <c r="O2171" s="8">
        <v>491</v>
      </c>
      <c r="Q2171" t="str">
        <f t="shared" si="66"/>
        <v>연어 아보카도 덮밥밥2공기</v>
      </c>
      <c r="R2171" s="8">
        <f t="shared" si="67"/>
        <v>982</v>
      </c>
    </row>
    <row r="2172" spans="1:18" x14ac:dyDescent="0.4">
      <c r="A2172" s="8" t="s">
        <v>9977</v>
      </c>
      <c r="B2172" s="8" t="s">
        <v>2198</v>
      </c>
      <c r="C2172" s="8" t="s">
        <v>5634</v>
      </c>
      <c r="D2172" s="8" t="s">
        <v>2952</v>
      </c>
      <c r="E2172" s="8" t="s">
        <v>10164</v>
      </c>
      <c r="F2172" s="8" t="s">
        <v>5634</v>
      </c>
      <c r="G2172" s="19">
        <v>982</v>
      </c>
      <c r="H2172" s="20" t="s">
        <v>10165</v>
      </c>
      <c r="I2172" s="20">
        <v>2</v>
      </c>
      <c r="J2172" s="20" t="s">
        <v>9911</v>
      </c>
      <c r="K2172" s="20">
        <v>200</v>
      </c>
      <c r="L2172" s="20" t="s">
        <v>9911</v>
      </c>
      <c r="M2172" s="20">
        <v>100</v>
      </c>
      <c r="N2172" s="20">
        <v>491</v>
      </c>
      <c r="O2172" s="8">
        <v>491</v>
      </c>
      <c r="Q2172" t="str">
        <f t="shared" si="66"/>
        <v>삼겹살김밥밥2공기</v>
      </c>
      <c r="R2172" s="8">
        <f t="shared" si="67"/>
        <v>982</v>
      </c>
    </row>
    <row r="2173" spans="1:18" x14ac:dyDescent="0.4">
      <c r="A2173" s="8" t="s">
        <v>9954</v>
      </c>
      <c r="B2173" s="8" t="s">
        <v>385</v>
      </c>
      <c r="C2173" s="8" t="s">
        <v>5634</v>
      </c>
      <c r="D2173" s="8" t="s">
        <v>2952</v>
      </c>
      <c r="E2173" s="8" t="s">
        <v>10164</v>
      </c>
      <c r="F2173" s="8" t="s">
        <v>5634</v>
      </c>
      <c r="G2173" s="19">
        <v>982</v>
      </c>
      <c r="H2173" s="20" t="s">
        <v>10165</v>
      </c>
      <c r="I2173" s="20">
        <v>2</v>
      </c>
      <c r="J2173" s="20" t="s">
        <v>9911</v>
      </c>
      <c r="K2173" s="20">
        <v>200</v>
      </c>
      <c r="L2173" s="20" t="s">
        <v>9911</v>
      </c>
      <c r="M2173" s="20">
        <v>100</v>
      </c>
      <c r="N2173" s="20">
        <v>491</v>
      </c>
      <c r="O2173" s="8">
        <v>491</v>
      </c>
      <c r="Q2173" t="str">
        <f t="shared" si="66"/>
        <v>어향육슬덮밥밥2공기</v>
      </c>
      <c r="R2173" s="8">
        <f t="shared" si="67"/>
        <v>982</v>
      </c>
    </row>
    <row r="2174" spans="1:18" x14ac:dyDescent="0.4">
      <c r="A2174" s="8" t="s">
        <v>10056</v>
      </c>
      <c r="B2174" s="8" t="s">
        <v>2205</v>
      </c>
      <c r="C2174" s="8" t="s">
        <v>5634</v>
      </c>
      <c r="D2174" s="8" t="s">
        <v>2952</v>
      </c>
      <c r="E2174" s="8" t="s">
        <v>10164</v>
      </c>
      <c r="F2174" s="8" t="s">
        <v>5634</v>
      </c>
      <c r="G2174" s="19">
        <v>982</v>
      </c>
      <c r="H2174" s="20" t="s">
        <v>10165</v>
      </c>
      <c r="I2174" s="20">
        <v>2</v>
      </c>
      <c r="J2174" s="20" t="s">
        <v>9911</v>
      </c>
      <c r="K2174" s="20">
        <v>200</v>
      </c>
      <c r="L2174" s="20" t="s">
        <v>9911</v>
      </c>
      <c r="M2174" s="20">
        <v>100</v>
      </c>
      <c r="N2174" s="20">
        <v>491</v>
      </c>
      <c r="O2174" s="8">
        <v>491</v>
      </c>
      <c r="Q2174" t="str">
        <f t="shared" si="66"/>
        <v>달걀김밥밥2공기</v>
      </c>
      <c r="R2174" s="8">
        <f t="shared" si="67"/>
        <v>982</v>
      </c>
    </row>
    <row r="2175" spans="1:18" x14ac:dyDescent="0.4">
      <c r="A2175" s="8" t="s">
        <v>10057</v>
      </c>
      <c r="B2175" s="8" t="s">
        <v>2191</v>
      </c>
      <c r="C2175" s="8" t="s">
        <v>5634</v>
      </c>
      <c r="D2175" s="8" t="s">
        <v>2952</v>
      </c>
      <c r="E2175" s="8" t="s">
        <v>10164</v>
      </c>
      <c r="F2175" s="8" t="s">
        <v>5634</v>
      </c>
      <c r="G2175" s="19">
        <v>982</v>
      </c>
      <c r="H2175" s="20" t="s">
        <v>10165</v>
      </c>
      <c r="I2175" s="20">
        <v>2</v>
      </c>
      <c r="J2175" s="20" t="s">
        <v>9911</v>
      </c>
      <c r="K2175" s="20">
        <v>200</v>
      </c>
      <c r="L2175" s="20" t="s">
        <v>9911</v>
      </c>
      <c r="M2175" s="20">
        <v>100</v>
      </c>
      <c r="N2175" s="20">
        <v>491</v>
      </c>
      <c r="O2175" s="8">
        <v>491</v>
      </c>
      <c r="Q2175" t="str">
        <f t="shared" si="66"/>
        <v>달걀지단김밥밥2공기</v>
      </c>
      <c r="R2175" s="8">
        <f t="shared" si="67"/>
        <v>982</v>
      </c>
    </row>
    <row r="2176" spans="1:18" x14ac:dyDescent="0.4">
      <c r="A2176" s="8" t="s">
        <v>10028</v>
      </c>
      <c r="B2176" s="8" t="s">
        <v>1189</v>
      </c>
      <c r="C2176" s="8" t="s">
        <v>5634</v>
      </c>
      <c r="D2176" s="8" t="s">
        <v>2952</v>
      </c>
      <c r="E2176" s="8" t="s">
        <v>10164</v>
      </c>
      <c r="F2176" s="8" t="s">
        <v>5634</v>
      </c>
      <c r="G2176" s="19">
        <v>982</v>
      </c>
      <c r="H2176" s="20" t="s">
        <v>10165</v>
      </c>
      <c r="I2176" s="20">
        <v>2</v>
      </c>
      <c r="J2176" s="20" t="s">
        <v>9911</v>
      </c>
      <c r="K2176" s="20">
        <v>200</v>
      </c>
      <c r="L2176" s="20" t="s">
        <v>9911</v>
      </c>
      <c r="M2176" s="20">
        <v>100</v>
      </c>
      <c r="N2176" s="20">
        <v>491</v>
      </c>
      <c r="O2176" s="8">
        <v>491</v>
      </c>
      <c r="Q2176" t="str">
        <f t="shared" si="66"/>
        <v>유산슬덮밥밥2공기</v>
      </c>
      <c r="R2176" s="8">
        <f t="shared" si="67"/>
        <v>982</v>
      </c>
    </row>
    <row r="2177" spans="1:18" x14ac:dyDescent="0.4">
      <c r="A2177" s="8" t="s">
        <v>10255</v>
      </c>
      <c r="B2177" s="8" t="s">
        <v>1210</v>
      </c>
      <c r="C2177" s="8" t="s">
        <v>5634</v>
      </c>
      <c r="D2177" s="8" t="s">
        <v>2952</v>
      </c>
      <c r="E2177" s="8" t="s">
        <v>10164</v>
      </c>
      <c r="F2177" s="8" t="s">
        <v>5634</v>
      </c>
      <c r="G2177" s="19">
        <v>982</v>
      </c>
      <c r="H2177" s="20" t="s">
        <v>10165</v>
      </c>
      <c r="I2177" s="20">
        <v>2</v>
      </c>
      <c r="J2177" s="20" t="s">
        <v>9911</v>
      </c>
      <c r="K2177" s="20">
        <v>200</v>
      </c>
      <c r="L2177" s="20" t="s">
        <v>9911</v>
      </c>
      <c r="M2177" s="20">
        <v>100</v>
      </c>
      <c r="N2177" s="20">
        <v>491</v>
      </c>
      <c r="O2177" s="8">
        <v>491</v>
      </c>
      <c r="Q2177" t="str">
        <f t="shared" si="66"/>
        <v>달걀볶음밥밥2공기</v>
      </c>
      <c r="R2177" s="8">
        <f t="shared" si="67"/>
        <v>982</v>
      </c>
    </row>
    <row r="2178" spans="1:18" x14ac:dyDescent="0.4">
      <c r="A2178" s="8" t="s">
        <v>9933</v>
      </c>
      <c r="B2178" s="8" t="s">
        <v>1416</v>
      </c>
      <c r="C2178" s="8" t="s">
        <v>5634</v>
      </c>
      <c r="D2178" s="8" t="s">
        <v>2952</v>
      </c>
      <c r="E2178" s="8" t="s">
        <v>10164</v>
      </c>
      <c r="F2178" s="8" t="s">
        <v>5634</v>
      </c>
      <c r="G2178" s="19">
        <v>982</v>
      </c>
      <c r="H2178" s="20" t="s">
        <v>10165</v>
      </c>
      <c r="I2178" s="20">
        <v>2</v>
      </c>
      <c r="J2178" s="20" t="s">
        <v>9911</v>
      </c>
      <c r="K2178" s="20">
        <v>200</v>
      </c>
      <c r="L2178" s="20" t="s">
        <v>9911</v>
      </c>
      <c r="M2178" s="20">
        <v>100</v>
      </c>
      <c r="N2178" s="20">
        <v>491</v>
      </c>
      <c r="O2178" s="8">
        <v>491</v>
      </c>
      <c r="Q2178" t="str">
        <f t="shared" si="66"/>
        <v>튀김덮밥(텐동)밥2공기</v>
      </c>
      <c r="R2178" s="8">
        <f t="shared" si="67"/>
        <v>982</v>
      </c>
    </row>
    <row r="2179" spans="1:18" x14ac:dyDescent="0.4">
      <c r="A2179" s="8" t="s">
        <v>9934</v>
      </c>
      <c r="B2179" s="8" t="s">
        <v>1539</v>
      </c>
      <c r="C2179" s="8" t="s">
        <v>5634</v>
      </c>
      <c r="D2179" s="8" t="s">
        <v>2952</v>
      </c>
      <c r="E2179" s="8" t="s">
        <v>10164</v>
      </c>
      <c r="F2179" s="8" t="s">
        <v>5634</v>
      </c>
      <c r="G2179" s="19">
        <v>982</v>
      </c>
      <c r="H2179" s="20" t="s">
        <v>10165</v>
      </c>
      <c r="I2179" s="20">
        <v>2</v>
      </c>
      <c r="J2179" s="20" t="s">
        <v>9911</v>
      </c>
      <c r="K2179" s="20">
        <v>200</v>
      </c>
      <c r="L2179" s="20" t="s">
        <v>9911</v>
      </c>
      <c r="M2179" s="20">
        <v>100</v>
      </c>
      <c r="N2179" s="20">
        <v>491</v>
      </c>
      <c r="O2179" s="8">
        <v>491</v>
      </c>
      <c r="Q2179" t="str">
        <f t="shared" si="66"/>
        <v>쇠고기덮밥밥2공기</v>
      </c>
      <c r="R2179" s="8">
        <f t="shared" si="67"/>
        <v>982</v>
      </c>
    </row>
    <row r="2180" spans="1:18" x14ac:dyDescent="0.4">
      <c r="A2180" s="8" t="s">
        <v>9969</v>
      </c>
      <c r="B2180" s="8" t="s">
        <v>1811</v>
      </c>
      <c r="C2180" s="8" t="s">
        <v>5634</v>
      </c>
      <c r="D2180" s="8" t="s">
        <v>2952</v>
      </c>
      <c r="E2180" s="8" t="s">
        <v>10164</v>
      </c>
      <c r="F2180" s="8" t="s">
        <v>5634</v>
      </c>
      <c r="G2180" s="19">
        <v>982</v>
      </c>
      <c r="H2180" s="20" t="s">
        <v>10165</v>
      </c>
      <c r="I2180" s="20">
        <v>2</v>
      </c>
      <c r="J2180" s="20" t="s">
        <v>9911</v>
      </c>
      <c r="K2180" s="20">
        <v>200</v>
      </c>
      <c r="L2180" s="20" t="s">
        <v>9911</v>
      </c>
      <c r="M2180" s="20">
        <v>100</v>
      </c>
      <c r="N2180" s="20">
        <v>491</v>
      </c>
      <c r="O2180" s="8">
        <v>491</v>
      </c>
      <c r="Q2180" t="str">
        <f t="shared" si="66"/>
        <v>장어덮밥밥2공기</v>
      </c>
      <c r="R2180" s="8">
        <f t="shared" si="67"/>
        <v>982</v>
      </c>
    </row>
    <row r="2181" spans="1:18" x14ac:dyDescent="0.4">
      <c r="A2181" s="8" t="s">
        <v>10257</v>
      </c>
      <c r="B2181" s="8" t="s">
        <v>1282</v>
      </c>
      <c r="C2181" s="8" t="s">
        <v>5634</v>
      </c>
      <c r="D2181" s="8" t="s">
        <v>2952</v>
      </c>
      <c r="E2181" s="8" t="s">
        <v>10164</v>
      </c>
      <c r="F2181" s="8" t="s">
        <v>5634</v>
      </c>
      <c r="G2181" s="19">
        <v>982</v>
      </c>
      <c r="H2181" s="20" t="s">
        <v>10165</v>
      </c>
      <c r="I2181" s="20">
        <v>2</v>
      </c>
      <c r="J2181" s="20" t="s">
        <v>9911</v>
      </c>
      <c r="K2181" s="20">
        <v>200</v>
      </c>
      <c r="L2181" s="20" t="s">
        <v>9911</v>
      </c>
      <c r="M2181" s="20">
        <v>100</v>
      </c>
      <c r="N2181" s="20">
        <v>491</v>
      </c>
      <c r="O2181" s="8">
        <v>491</v>
      </c>
      <c r="Q2181" t="str">
        <f t="shared" ref="Q2181:Q2244" si="68">SUBSTITUTE(_xlfn.CONCAT(B2181:D2181),"~","-")</f>
        <v>베이컨마늘볶음밥밥2공기</v>
      </c>
      <c r="R2181" s="8">
        <f t="shared" ref="R2181:R2244" si="69">G2181</f>
        <v>982</v>
      </c>
    </row>
    <row r="2182" spans="1:18" x14ac:dyDescent="0.4">
      <c r="A2182" s="8" t="s">
        <v>10012</v>
      </c>
      <c r="B2182" s="8" t="s">
        <v>1493</v>
      </c>
      <c r="C2182" s="8" t="s">
        <v>5634</v>
      </c>
      <c r="D2182" s="8" t="s">
        <v>2952</v>
      </c>
      <c r="E2182" s="8" t="s">
        <v>10164</v>
      </c>
      <c r="F2182" s="8" t="s">
        <v>5634</v>
      </c>
      <c r="G2182" s="19">
        <v>982</v>
      </c>
      <c r="H2182" s="20" t="s">
        <v>10165</v>
      </c>
      <c r="I2182" s="20">
        <v>2</v>
      </c>
      <c r="J2182" s="20" t="s">
        <v>9911</v>
      </c>
      <c r="K2182" s="20">
        <v>200</v>
      </c>
      <c r="L2182" s="20" t="s">
        <v>9911</v>
      </c>
      <c r="M2182" s="20">
        <v>100</v>
      </c>
      <c r="N2182" s="20">
        <v>491</v>
      </c>
      <c r="O2182" s="8">
        <v>491</v>
      </c>
      <c r="Q2182" t="str">
        <f t="shared" si="68"/>
        <v>불고기비빔밥밥2공기</v>
      </c>
      <c r="R2182" s="8">
        <f t="shared" si="69"/>
        <v>982</v>
      </c>
    </row>
    <row r="2183" spans="1:18" x14ac:dyDescent="0.4">
      <c r="A2183" s="8" t="s">
        <v>10201</v>
      </c>
      <c r="B2183" s="8" t="s">
        <v>918</v>
      </c>
      <c r="C2183" s="8" t="s">
        <v>5634</v>
      </c>
      <c r="D2183" s="8" t="s">
        <v>2952</v>
      </c>
      <c r="E2183" s="8" t="s">
        <v>10164</v>
      </c>
      <c r="F2183" s="8" t="s">
        <v>5634</v>
      </c>
      <c r="G2183" s="19">
        <v>982</v>
      </c>
      <c r="H2183" s="20" t="s">
        <v>10165</v>
      </c>
      <c r="I2183" s="20">
        <v>2</v>
      </c>
      <c r="J2183" s="20" t="s">
        <v>9911</v>
      </c>
      <c r="K2183" s="20">
        <v>200</v>
      </c>
      <c r="L2183" s="20" t="s">
        <v>9911</v>
      </c>
      <c r="M2183" s="20">
        <v>100</v>
      </c>
      <c r="N2183" s="20">
        <v>491</v>
      </c>
      <c r="O2183" s="8">
        <v>491</v>
      </c>
      <c r="Q2183" t="str">
        <f t="shared" si="68"/>
        <v>콩나물국밥밥2공기</v>
      </c>
      <c r="R2183" s="8">
        <f t="shared" si="69"/>
        <v>982</v>
      </c>
    </row>
    <row r="2184" spans="1:18" x14ac:dyDescent="0.4">
      <c r="A2184" s="8" t="s">
        <v>10003</v>
      </c>
      <c r="B2184" s="8" t="s">
        <v>1718</v>
      </c>
      <c r="C2184" s="8" t="s">
        <v>5634</v>
      </c>
      <c r="D2184" s="8" t="s">
        <v>2952</v>
      </c>
      <c r="E2184" s="8" t="s">
        <v>10164</v>
      </c>
      <c r="F2184" s="8" t="s">
        <v>5634</v>
      </c>
      <c r="G2184" s="19">
        <v>982</v>
      </c>
      <c r="H2184" s="20" t="s">
        <v>10165</v>
      </c>
      <c r="I2184" s="20">
        <v>2</v>
      </c>
      <c r="J2184" s="20" t="s">
        <v>9911</v>
      </c>
      <c r="K2184" s="20">
        <v>200</v>
      </c>
      <c r="L2184" s="20" t="s">
        <v>9911</v>
      </c>
      <c r="M2184" s="20">
        <v>100</v>
      </c>
      <c r="N2184" s="20">
        <v>491</v>
      </c>
      <c r="O2184" s="8">
        <v>491</v>
      </c>
      <c r="Q2184" t="str">
        <f t="shared" si="68"/>
        <v>파티초밥밥2공기</v>
      </c>
      <c r="R2184" s="8">
        <f t="shared" si="69"/>
        <v>982</v>
      </c>
    </row>
    <row r="2185" spans="1:18" x14ac:dyDescent="0.4">
      <c r="A2185" s="8" t="s">
        <v>9938</v>
      </c>
      <c r="B2185" s="8" t="s">
        <v>924</v>
      </c>
      <c r="C2185" s="8" t="s">
        <v>5634</v>
      </c>
      <c r="D2185" s="8" t="s">
        <v>2952</v>
      </c>
      <c r="E2185" s="8" t="s">
        <v>10164</v>
      </c>
      <c r="F2185" s="8" t="s">
        <v>5634</v>
      </c>
      <c r="G2185" s="19">
        <v>982</v>
      </c>
      <c r="H2185" s="20" t="s">
        <v>10165</v>
      </c>
      <c r="I2185" s="20">
        <v>2</v>
      </c>
      <c r="J2185" s="20" t="s">
        <v>9911</v>
      </c>
      <c r="K2185" s="20">
        <v>200</v>
      </c>
      <c r="L2185" s="20" t="s">
        <v>9911</v>
      </c>
      <c r="M2185" s="20">
        <v>100</v>
      </c>
      <c r="N2185" s="20">
        <v>491</v>
      </c>
      <c r="O2185" s="8">
        <v>491</v>
      </c>
      <c r="Q2185" t="str">
        <f t="shared" si="68"/>
        <v>가지덮밥밥2공기</v>
      </c>
      <c r="R2185" s="8">
        <f t="shared" si="69"/>
        <v>982</v>
      </c>
    </row>
    <row r="2186" spans="1:18" x14ac:dyDescent="0.4">
      <c r="A2186" s="8" t="s">
        <v>10043</v>
      </c>
      <c r="B2186" s="8" t="s">
        <v>2223</v>
      </c>
      <c r="C2186" s="8" t="s">
        <v>5634</v>
      </c>
      <c r="D2186" s="8" t="s">
        <v>2952</v>
      </c>
      <c r="E2186" s="8" t="s">
        <v>10164</v>
      </c>
      <c r="F2186" s="8" t="s">
        <v>5634</v>
      </c>
      <c r="G2186" s="19">
        <v>982</v>
      </c>
      <c r="H2186" s="20" t="s">
        <v>10165</v>
      </c>
      <c r="I2186" s="20">
        <v>2</v>
      </c>
      <c r="J2186" s="20" t="s">
        <v>9911</v>
      </c>
      <c r="K2186" s="20">
        <v>200</v>
      </c>
      <c r="L2186" s="20" t="s">
        <v>9911</v>
      </c>
      <c r="M2186" s="20">
        <v>100</v>
      </c>
      <c r="N2186" s="20">
        <v>491</v>
      </c>
      <c r="O2186" s="8">
        <v>491</v>
      </c>
      <c r="Q2186" t="str">
        <f t="shared" si="68"/>
        <v>일본식주먹밥밥2공기</v>
      </c>
      <c r="R2186" s="8">
        <f t="shared" si="69"/>
        <v>982</v>
      </c>
    </row>
    <row r="2187" spans="1:18" x14ac:dyDescent="0.4">
      <c r="A2187" s="8" t="s">
        <v>10191</v>
      </c>
      <c r="B2187" s="8" t="s">
        <v>673</v>
      </c>
      <c r="C2187" s="8" t="s">
        <v>5634</v>
      </c>
      <c r="D2187" s="8" t="s">
        <v>2952</v>
      </c>
      <c r="E2187" s="8" t="s">
        <v>10164</v>
      </c>
      <c r="F2187" s="8" t="s">
        <v>5634</v>
      </c>
      <c r="G2187" s="19">
        <v>982</v>
      </c>
      <c r="H2187" s="20" t="s">
        <v>10165</v>
      </c>
      <c r="I2187" s="20">
        <v>2</v>
      </c>
      <c r="J2187" s="20" t="s">
        <v>9911</v>
      </c>
      <c r="K2187" s="20">
        <v>200</v>
      </c>
      <c r="L2187" s="20" t="s">
        <v>9911</v>
      </c>
      <c r="M2187" s="20">
        <v>100</v>
      </c>
      <c r="N2187" s="20">
        <v>491</v>
      </c>
      <c r="O2187" s="8">
        <v>491</v>
      </c>
      <c r="Q2187" t="str">
        <f t="shared" si="68"/>
        <v>충무김밥밥2공기</v>
      </c>
      <c r="R2187" s="8">
        <f t="shared" si="69"/>
        <v>982</v>
      </c>
    </row>
    <row r="2188" spans="1:18" x14ac:dyDescent="0.4">
      <c r="A2188" s="8" t="s">
        <v>9988</v>
      </c>
      <c r="B2188" s="8" t="s">
        <v>1310</v>
      </c>
      <c r="C2188" s="8" t="s">
        <v>5634</v>
      </c>
      <c r="D2188" s="8" t="s">
        <v>2952</v>
      </c>
      <c r="E2188" s="8" t="s">
        <v>10164</v>
      </c>
      <c r="F2188" s="8" t="s">
        <v>5634</v>
      </c>
      <c r="G2188" s="19">
        <v>982</v>
      </c>
      <c r="H2188" s="20" t="s">
        <v>10165</v>
      </c>
      <c r="I2188" s="20">
        <v>2</v>
      </c>
      <c r="J2188" s="20" t="s">
        <v>9911</v>
      </c>
      <c r="K2188" s="20">
        <v>200</v>
      </c>
      <c r="L2188" s="20" t="s">
        <v>9911</v>
      </c>
      <c r="M2188" s="20">
        <v>100</v>
      </c>
      <c r="N2188" s="20">
        <v>491</v>
      </c>
      <c r="O2188" s="8">
        <v>491</v>
      </c>
      <c r="Q2188" t="str">
        <f t="shared" si="68"/>
        <v>꼬막비빔밥밥2공기</v>
      </c>
      <c r="R2188" s="8">
        <f t="shared" si="69"/>
        <v>982</v>
      </c>
    </row>
    <row r="2189" spans="1:18" x14ac:dyDescent="0.4">
      <c r="A2189" s="8" t="s">
        <v>10044</v>
      </c>
      <c r="B2189" s="8" t="s">
        <v>878</v>
      </c>
      <c r="C2189" s="8" t="s">
        <v>5634</v>
      </c>
      <c r="D2189" s="8" t="s">
        <v>2952</v>
      </c>
      <c r="E2189" s="8" t="s">
        <v>10164</v>
      </c>
      <c r="F2189" s="8" t="s">
        <v>5634</v>
      </c>
      <c r="G2189" s="19">
        <v>982</v>
      </c>
      <c r="H2189" s="20" t="s">
        <v>10165</v>
      </c>
      <c r="I2189" s="20">
        <v>2</v>
      </c>
      <c r="J2189" s="20" t="s">
        <v>9911</v>
      </c>
      <c r="K2189" s="20">
        <v>200</v>
      </c>
      <c r="L2189" s="20" t="s">
        <v>9911</v>
      </c>
      <c r="M2189" s="20">
        <v>100</v>
      </c>
      <c r="N2189" s="20">
        <v>491</v>
      </c>
      <c r="O2189" s="8">
        <v>491</v>
      </c>
      <c r="Q2189" t="str">
        <f t="shared" si="68"/>
        <v>쇠고기유부초밥밥2공기</v>
      </c>
      <c r="R2189" s="8">
        <f t="shared" si="69"/>
        <v>982</v>
      </c>
    </row>
    <row r="2190" spans="1:18" x14ac:dyDescent="0.4">
      <c r="A2190" s="8" t="s">
        <v>10188</v>
      </c>
      <c r="B2190" s="8" t="s">
        <v>1651</v>
      </c>
      <c r="C2190" s="8" t="s">
        <v>5634</v>
      </c>
      <c r="D2190" s="8" t="s">
        <v>2952</v>
      </c>
      <c r="E2190" s="8" t="s">
        <v>10164</v>
      </c>
      <c r="F2190" s="8" t="s">
        <v>5634</v>
      </c>
      <c r="G2190" s="19">
        <v>982</v>
      </c>
      <c r="H2190" s="20" t="s">
        <v>10165</v>
      </c>
      <c r="I2190" s="20">
        <v>2</v>
      </c>
      <c r="J2190" s="20" t="s">
        <v>9911</v>
      </c>
      <c r="K2190" s="20">
        <v>200</v>
      </c>
      <c r="L2190" s="20" t="s">
        <v>9911</v>
      </c>
      <c r="M2190" s="20">
        <v>100</v>
      </c>
      <c r="N2190" s="20">
        <v>491</v>
      </c>
      <c r="O2190" s="8">
        <v>491</v>
      </c>
      <c r="Q2190" t="str">
        <f t="shared" si="68"/>
        <v>참치회덮밥밥2공기</v>
      </c>
      <c r="R2190" s="8">
        <f t="shared" si="69"/>
        <v>982</v>
      </c>
    </row>
    <row r="2191" spans="1:18" x14ac:dyDescent="0.4">
      <c r="A2191" s="8" t="s">
        <v>10120</v>
      </c>
      <c r="B2191" s="8" t="s">
        <v>1731</v>
      </c>
      <c r="C2191" s="8" t="s">
        <v>5634</v>
      </c>
      <c r="D2191" s="8" t="s">
        <v>5674</v>
      </c>
      <c r="E2191" s="8" t="s">
        <v>10164</v>
      </c>
      <c r="F2191" s="8" t="s">
        <v>5634</v>
      </c>
      <c r="G2191" s="19">
        <v>982</v>
      </c>
      <c r="H2191" s="20" t="s">
        <v>10165</v>
      </c>
      <c r="I2191" s="20">
        <v>1.5</v>
      </c>
      <c r="J2191" s="20" t="s">
        <v>9911</v>
      </c>
      <c r="K2191" s="20">
        <v>200</v>
      </c>
      <c r="L2191" s="20" t="s">
        <v>9911</v>
      </c>
      <c r="M2191" s="20">
        <v>100</v>
      </c>
      <c r="N2191" s="20">
        <v>491</v>
      </c>
      <c r="O2191" s="8">
        <v>491</v>
      </c>
      <c r="Q2191" t="str">
        <f t="shared" si="68"/>
        <v>전복해조 비빔밥밥1과 ½공기</v>
      </c>
      <c r="R2191" s="8">
        <f t="shared" si="69"/>
        <v>982</v>
      </c>
    </row>
    <row r="2192" spans="1:18" x14ac:dyDescent="0.4">
      <c r="A2192" s="8" t="s">
        <v>10254</v>
      </c>
      <c r="B2192" s="8" t="s">
        <v>315</v>
      </c>
      <c r="C2192" s="8" t="s">
        <v>5634</v>
      </c>
      <c r="D2192" s="8" t="s">
        <v>5640</v>
      </c>
      <c r="E2192" s="8" t="s">
        <v>10164</v>
      </c>
      <c r="F2192" s="8" t="s">
        <v>5634</v>
      </c>
      <c r="G2192" s="19">
        <v>982</v>
      </c>
      <c r="H2192" s="20" t="s">
        <v>10165</v>
      </c>
      <c r="I2192" s="20">
        <v>1</v>
      </c>
      <c r="J2192" s="20" t="s">
        <v>9911</v>
      </c>
      <c r="K2192" s="20">
        <v>200</v>
      </c>
      <c r="L2192" s="20" t="s">
        <v>9911</v>
      </c>
      <c r="M2192" s="20">
        <v>100</v>
      </c>
      <c r="N2192" s="20">
        <v>491</v>
      </c>
      <c r="O2192" s="8">
        <v>491</v>
      </c>
      <c r="Q2192" t="str">
        <f t="shared" si="68"/>
        <v>차돌박이숙주덮밥밥1공기</v>
      </c>
      <c r="R2192" s="8">
        <f t="shared" si="69"/>
        <v>982</v>
      </c>
    </row>
    <row r="2193" spans="1:18" x14ac:dyDescent="0.4">
      <c r="A2193" s="8" t="s">
        <v>10394</v>
      </c>
      <c r="B2193" s="8" t="s">
        <v>497</v>
      </c>
      <c r="C2193" s="8" t="s">
        <v>5634</v>
      </c>
      <c r="D2193" s="8" t="s">
        <v>5640</v>
      </c>
      <c r="E2193" s="8" t="s">
        <v>10164</v>
      </c>
      <c r="F2193" s="8" t="s">
        <v>5634</v>
      </c>
      <c r="G2193" s="19">
        <v>982</v>
      </c>
      <c r="H2193" s="20" t="s">
        <v>10165</v>
      </c>
      <c r="I2193" s="20">
        <v>1</v>
      </c>
      <c r="J2193" s="20" t="s">
        <v>9911</v>
      </c>
      <c r="K2193" s="20">
        <v>200</v>
      </c>
      <c r="L2193" s="20" t="s">
        <v>9911</v>
      </c>
      <c r="M2193" s="20">
        <v>100</v>
      </c>
      <c r="N2193" s="20">
        <v>491</v>
      </c>
      <c r="O2193" s="8">
        <v>491</v>
      </c>
      <c r="Q2193" t="str">
        <f t="shared" si="68"/>
        <v>크림오므라이스밥1공기</v>
      </c>
      <c r="R2193" s="8">
        <f t="shared" si="69"/>
        <v>982</v>
      </c>
    </row>
    <row r="2194" spans="1:18" x14ac:dyDescent="0.4">
      <c r="A2194" s="8" t="s">
        <v>10215</v>
      </c>
      <c r="B2194" s="8" t="s">
        <v>49</v>
      </c>
      <c r="C2194" s="8" t="s">
        <v>5634</v>
      </c>
      <c r="D2194" s="8" t="s">
        <v>5640</v>
      </c>
      <c r="E2194" s="8" t="s">
        <v>10164</v>
      </c>
      <c r="F2194" s="8" t="s">
        <v>5634</v>
      </c>
      <c r="G2194" s="19">
        <v>982</v>
      </c>
      <c r="H2194" s="20" t="s">
        <v>10165</v>
      </c>
      <c r="I2194" s="20">
        <v>1</v>
      </c>
      <c r="J2194" s="20" t="s">
        <v>9911</v>
      </c>
      <c r="K2194" s="20">
        <v>200</v>
      </c>
      <c r="L2194" s="20" t="s">
        <v>9911</v>
      </c>
      <c r="M2194" s="20">
        <v>100</v>
      </c>
      <c r="N2194" s="20">
        <v>491</v>
      </c>
      <c r="O2194" s="8">
        <v>491</v>
      </c>
      <c r="Q2194" t="str">
        <f t="shared" si="68"/>
        <v>단호박된장불고기덮밥밥1공기</v>
      </c>
      <c r="R2194" s="8">
        <f t="shared" si="69"/>
        <v>982</v>
      </c>
    </row>
    <row r="2195" spans="1:18" x14ac:dyDescent="0.4">
      <c r="A2195" s="8" t="s">
        <v>9948</v>
      </c>
      <c r="B2195" s="8" t="s">
        <v>399</v>
      </c>
      <c r="C2195" s="8" t="s">
        <v>5634</v>
      </c>
      <c r="D2195" s="8" t="s">
        <v>5640</v>
      </c>
      <c r="E2195" s="8" t="s">
        <v>10164</v>
      </c>
      <c r="F2195" s="8" t="s">
        <v>5634</v>
      </c>
      <c r="G2195" s="19">
        <v>982</v>
      </c>
      <c r="H2195" s="20" t="s">
        <v>10165</v>
      </c>
      <c r="I2195" s="20">
        <v>1</v>
      </c>
      <c r="J2195" s="20" t="s">
        <v>9911</v>
      </c>
      <c r="K2195" s="20">
        <v>200</v>
      </c>
      <c r="L2195" s="20" t="s">
        <v>9911</v>
      </c>
      <c r="M2195" s="20">
        <v>100</v>
      </c>
      <c r="N2195" s="20">
        <v>491</v>
      </c>
      <c r="O2195" s="8">
        <v>491</v>
      </c>
      <c r="Q2195" t="str">
        <f t="shared" si="68"/>
        <v>중국식 잡채 덮밥밥1공기</v>
      </c>
      <c r="R2195" s="8">
        <f t="shared" si="69"/>
        <v>982</v>
      </c>
    </row>
    <row r="2196" spans="1:18" x14ac:dyDescent="0.4">
      <c r="A2196" s="8" t="s">
        <v>9918</v>
      </c>
      <c r="B2196" s="8" t="s">
        <v>482</v>
      </c>
      <c r="C2196" s="8" t="s">
        <v>5634</v>
      </c>
      <c r="D2196" s="8" t="s">
        <v>5640</v>
      </c>
      <c r="E2196" s="8" t="s">
        <v>10164</v>
      </c>
      <c r="F2196" s="8" t="s">
        <v>5634</v>
      </c>
      <c r="G2196" s="19">
        <v>982</v>
      </c>
      <c r="H2196" s="20" t="s">
        <v>10165</v>
      </c>
      <c r="I2196" s="20">
        <v>1</v>
      </c>
      <c r="J2196" s="20" t="s">
        <v>9911</v>
      </c>
      <c r="K2196" s="20">
        <v>200</v>
      </c>
      <c r="L2196" s="20" t="s">
        <v>9911</v>
      </c>
      <c r="M2196" s="20">
        <v>100</v>
      </c>
      <c r="N2196" s="20">
        <v>491</v>
      </c>
      <c r="O2196" s="8">
        <v>491</v>
      </c>
      <c r="Q2196" t="str">
        <f t="shared" si="68"/>
        <v>돈가스덮밥밥1공기</v>
      </c>
      <c r="R2196" s="8">
        <f t="shared" si="69"/>
        <v>982</v>
      </c>
    </row>
    <row r="2197" spans="1:18" x14ac:dyDescent="0.4">
      <c r="A2197" s="8" t="s">
        <v>10146</v>
      </c>
      <c r="B2197" s="8" t="s">
        <v>475</v>
      </c>
      <c r="C2197" s="8" t="s">
        <v>5634</v>
      </c>
      <c r="D2197" s="8" t="s">
        <v>5640</v>
      </c>
      <c r="E2197" s="8" t="s">
        <v>10164</v>
      </c>
      <c r="F2197" s="8" t="s">
        <v>5634</v>
      </c>
      <c r="G2197" s="19">
        <v>982</v>
      </c>
      <c r="H2197" s="20" t="s">
        <v>10165</v>
      </c>
      <c r="I2197" s="20">
        <v>1</v>
      </c>
      <c r="J2197" s="20" t="s">
        <v>9911</v>
      </c>
      <c r="K2197" s="20">
        <v>200</v>
      </c>
      <c r="L2197" s="20" t="s">
        <v>9911</v>
      </c>
      <c r="M2197" s="20">
        <v>100</v>
      </c>
      <c r="N2197" s="20">
        <v>491</v>
      </c>
      <c r="O2197" s="8">
        <v>491</v>
      </c>
      <c r="Q2197" t="str">
        <f t="shared" si="68"/>
        <v>장조림버터비빔밥밥1공기</v>
      </c>
      <c r="R2197" s="8">
        <f t="shared" si="69"/>
        <v>982</v>
      </c>
    </row>
    <row r="2198" spans="1:18" x14ac:dyDescent="0.4">
      <c r="A2198" s="8" t="s">
        <v>10180</v>
      </c>
      <c r="B2198" s="8" t="s">
        <v>1253</v>
      </c>
      <c r="C2198" s="8" t="s">
        <v>5634</v>
      </c>
      <c r="D2198" s="8" t="s">
        <v>5640</v>
      </c>
      <c r="E2198" s="8" t="s">
        <v>10164</v>
      </c>
      <c r="F2198" s="8" t="s">
        <v>5634</v>
      </c>
      <c r="G2198" s="19">
        <v>982</v>
      </c>
      <c r="H2198" s="20" t="s">
        <v>10165</v>
      </c>
      <c r="I2198" s="20">
        <v>1</v>
      </c>
      <c r="J2198" s="20" t="s">
        <v>9911</v>
      </c>
      <c r="K2198" s="20">
        <v>200</v>
      </c>
      <c r="L2198" s="20" t="s">
        <v>9911</v>
      </c>
      <c r="M2198" s="20">
        <v>100</v>
      </c>
      <c r="N2198" s="20">
        <v>491</v>
      </c>
      <c r="O2198" s="8">
        <v>491</v>
      </c>
      <c r="Q2198" t="str">
        <f t="shared" si="68"/>
        <v>연어오차즈케밥1공기</v>
      </c>
      <c r="R2198" s="8">
        <f t="shared" si="69"/>
        <v>982</v>
      </c>
    </row>
    <row r="2199" spans="1:18" x14ac:dyDescent="0.4">
      <c r="A2199" s="8" t="s">
        <v>10376</v>
      </c>
      <c r="B2199" s="8" t="s">
        <v>430</v>
      </c>
      <c r="C2199" s="8" t="s">
        <v>5634</v>
      </c>
      <c r="D2199" s="8" t="s">
        <v>5640</v>
      </c>
      <c r="E2199" s="8" t="s">
        <v>10164</v>
      </c>
      <c r="F2199" s="8" t="s">
        <v>5634</v>
      </c>
      <c r="G2199" s="19">
        <v>982</v>
      </c>
      <c r="H2199" s="20" t="s">
        <v>10165</v>
      </c>
      <c r="I2199" s="20">
        <v>1</v>
      </c>
      <c r="J2199" s="20" t="s">
        <v>9911</v>
      </c>
      <c r="K2199" s="20">
        <v>200</v>
      </c>
      <c r="L2199" s="20" t="s">
        <v>9911</v>
      </c>
      <c r="M2199" s="20">
        <v>100</v>
      </c>
      <c r="N2199" s="20">
        <v>491</v>
      </c>
      <c r="O2199" s="8">
        <v>491</v>
      </c>
      <c r="Q2199" t="str">
        <f t="shared" si="68"/>
        <v>아란치니밥1공기</v>
      </c>
      <c r="R2199" s="8">
        <f t="shared" si="69"/>
        <v>982</v>
      </c>
    </row>
    <row r="2200" spans="1:18" x14ac:dyDescent="0.4">
      <c r="A2200" s="8" t="s">
        <v>9969</v>
      </c>
      <c r="B2200" s="8" t="s">
        <v>1811</v>
      </c>
      <c r="C2200" s="8" t="s">
        <v>5634</v>
      </c>
      <c r="D2200" s="8" t="s">
        <v>3278</v>
      </c>
      <c r="E2200" s="8" t="s">
        <v>10164</v>
      </c>
      <c r="F2200" s="8" t="s">
        <v>5634</v>
      </c>
      <c r="G2200" s="19">
        <v>982</v>
      </c>
      <c r="H2200" s="20" t="s">
        <v>3278</v>
      </c>
      <c r="I2200" s="20">
        <v>1</v>
      </c>
      <c r="J2200" s="20" t="s">
        <v>9911</v>
      </c>
      <c r="K2200" s="20">
        <v>200</v>
      </c>
      <c r="L2200" s="20" t="s">
        <v>9911</v>
      </c>
      <c r="M2200" s="20">
        <v>100</v>
      </c>
      <c r="N2200" s="20">
        <v>491</v>
      </c>
      <c r="O2200" s="8">
        <v>491</v>
      </c>
      <c r="Q2200" t="str">
        <f t="shared" si="68"/>
        <v>장어덮밥밥적당량</v>
      </c>
      <c r="R2200" s="8">
        <f t="shared" si="69"/>
        <v>982</v>
      </c>
    </row>
    <row r="2201" spans="1:18" x14ac:dyDescent="0.4">
      <c r="A2201" s="8" t="s">
        <v>9912</v>
      </c>
      <c r="B2201" s="8" t="s">
        <v>1756</v>
      </c>
      <c r="C2201" s="8" t="s">
        <v>5634</v>
      </c>
      <c r="D2201" s="8" t="s">
        <v>5635</v>
      </c>
      <c r="E2201" s="8" t="s">
        <v>10164</v>
      </c>
      <c r="F2201" s="8" t="s">
        <v>5634</v>
      </c>
      <c r="G2201" s="19">
        <v>1964</v>
      </c>
      <c r="H2201" s="8" t="s">
        <v>9911</v>
      </c>
      <c r="I2201" s="8">
        <v>1</v>
      </c>
      <c r="J2201" s="8" t="s">
        <v>9911</v>
      </c>
      <c r="K2201" s="8">
        <v>400</v>
      </c>
      <c r="L2201" s="8" t="s">
        <v>9911</v>
      </c>
      <c r="M2201" s="8">
        <v>100</v>
      </c>
      <c r="N2201" s="8">
        <v>491</v>
      </c>
      <c r="O2201" s="8">
        <v>491</v>
      </c>
      <c r="Q2201" t="str">
        <f t="shared" si="68"/>
        <v>XO 소스 해물 볶음밥밥2공기(400g)</v>
      </c>
      <c r="R2201" s="8">
        <f t="shared" si="69"/>
        <v>1964</v>
      </c>
    </row>
    <row r="2202" spans="1:18" x14ac:dyDescent="0.4">
      <c r="A2202" s="8" t="s">
        <v>10397</v>
      </c>
      <c r="B2202" s="8" t="s">
        <v>1390</v>
      </c>
      <c r="C2202" s="8" t="s">
        <v>5634</v>
      </c>
      <c r="D2202" s="8" t="s">
        <v>5635</v>
      </c>
      <c r="E2202" s="8" t="s">
        <v>10164</v>
      </c>
      <c r="F2202" s="8" t="s">
        <v>5634</v>
      </c>
      <c r="G2202" s="19">
        <v>1964</v>
      </c>
      <c r="H2202" s="8" t="s">
        <v>9911</v>
      </c>
      <c r="I2202" s="8">
        <v>1</v>
      </c>
      <c r="J2202" s="8" t="s">
        <v>9911</v>
      </c>
      <c r="K2202" s="8">
        <v>400</v>
      </c>
      <c r="L2202" s="8" t="s">
        <v>9911</v>
      </c>
      <c r="M2202" s="8">
        <v>100</v>
      </c>
      <c r="N2202" s="8">
        <v>491</v>
      </c>
      <c r="O2202" s="8">
        <v>491</v>
      </c>
      <c r="Q2202" t="str">
        <f t="shared" si="68"/>
        <v>중식 기본 볶음밥밥2공기(400g)</v>
      </c>
      <c r="R2202" s="8">
        <f t="shared" si="69"/>
        <v>1964</v>
      </c>
    </row>
    <row r="2203" spans="1:18" x14ac:dyDescent="0.4">
      <c r="A2203" s="8" t="s">
        <v>10192</v>
      </c>
      <c r="B2203" s="8" t="s">
        <v>1834</v>
      </c>
      <c r="C2203" s="8" t="s">
        <v>5634</v>
      </c>
      <c r="D2203" s="8" t="s">
        <v>5648</v>
      </c>
      <c r="E2203" s="8" t="s">
        <v>10164</v>
      </c>
      <c r="F2203" s="8" t="s">
        <v>5634</v>
      </c>
      <c r="G2203" s="19">
        <v>1964</v>
      </c>
      <c r="H2203" s="8" t="s">
        <v>9911</v>
      </c>
      <c r="I2203" s="8">
        <v>1</v>
      </c>
      <c r="J2203" s="8" t="s">
        <v>9911</v>
      </c>
      <c r="K2203" s="8">
        <v>400</v>
      </c>
      <c r="L2203" s="8" t="s">
        <v>9911</v>
      </c>
      <c r="M2203" s="8">
        <v>100</v>
      </c>
      <c r="N2203" s="8">
        <v>491</v>
      </c>
      <c r="O2203" s="8">
        <v>491</v>
      </c>
      <c r="Q2203" t="str">
        <f t="shared" si="68"/>
        <v>매운 치즈 김밥밥2공기 (400g)</v>
      </c>
      <c r="R2203" s="8">
        <f t="shared" si="69"/>
        <v>1964</v>
      </c>
    </row>
    <row r="2204" spans="1:18" x14ac:dyDescent="0.4">
      <c r="A2204" s="8" t="s">
        <v>10363</v>
      </c>
      <c r="B2204" s="8" t="s">
        <v>1557</v>
      </c>
      <c r="C2204" s="8" t="s">
        <v>5685</v>
      </c>
      <c r="D2204" s="8" t="s">
        <v>4906</v>
      </c>
      <c r="E2204" s="8" t="s">
        <v>10613</v>
      </c>
      <c r="F2204" s="8" t="s">
        <v>5685</v>
      </c>
      <c r="G2204" s="19">
        <v>45.366666666666667</v>
      </c>
      <c r="H2204" s="20" t="s">
        <v>9926</v>
      </c>
      <c r="I2204" s="20">
        <v>10</v>
      </c>
      <c r="J2204" s="20" t="s">
        <v>9911</v>
      </c>
      <c r="K2204" s="20">
        <v>10</v>
      </c>
      <c r="L2204" s="20" t="s">
        <v>9911</v>
      </c>
      <c r="M2204" s="20">
        <v>100</v>
      </c>
      <c r="N2204" s="20">
        <v>453.66666666666669</v>
      </c>
      <c r="O2204" s="8">
        <v>453.66666666666669</v>
      </c>
      <c r="Q2204" t="str">
        <f t="shared" si="68"/>
        <v>스테이크샐러드방울토마토10개</v>
      </c>
      <c r="R2204" s="8">
        <f t="shared" si="69"/>
        <v>45.366666666666667</v>
      </c>
    </row>
    <row r="2205" spans="1:18" x14ac:dyDescent="0.4">
      <c r="A2205" s="8" t="s">
        <v>10042</v>
      </c>
      <c r="B2205" s="8" t="s">
        <v>631</v>
      </c>
      <c r="C2205" s="8" t="s">
        <v>5685</v>
      </c>
      <c r="D2205" s="8" t="s">
        <v>4906</v>
      </c>
      <c r="E2205" s="8" t="s">
        <v>10613</v>
      </c>
      <c r="F2205" s="8" t="s">
        <v>5685</v>
      </c>
      <c r="G2205" s="19">
        <v>45.366666666666667</v>
      </c>
      <c r="H2205" s="20" t="s">
        <v>9926</v>
      </c>
      <c r="I2205" s="20">
        <v>10</v>
      </c>
      <c r="J2205" s="20" t="s">
        <v>9911</v>
      </c>
      <c r="K2205" s="20">
        <v>10</v>
      </c>
      <c r="L2205" s="20" t="s">
        <v>9911</v>
      </c>
      <c r="M2205" s="20">
        <v>100</v>
      </c>
      <c r="N2205" s="20">
        <v>453.66666666666669</v>
      </c>
      <c r="O2205" s="8">
        <v>453.66666666666669</v>
      </c>
      <c r="Q2205" t="str">
        <f t="shared" si="68"/>
        <v>목살스테이크방울토마토10개</v>
      </c>
      <c r="R2205" s="8">
        <f t="shared" si="69"/>
        <v>45.366666666666667</v>
      </c>
    </row>
    <row r="2206" spans="1:18" x14ac:dyDescent="0.4">
      <c r="A2206" s="8" t="s">
        <v>10517</v>
      </c>
      <c r="B2206" s="8" t="s">
        <v>167</v>
      </c>
      <c r="C2206" s="8" t="s">
        <v>5685</v>
      </c>
      <c r="D2206" s="8" t="s">
        <v>3466</v>
      </c>
      <c r="E2206" s="8" t="s">
        <v>10613</v>
      </c>
      <c r="F2206" s="8" t="s">
        <v>5685</v>
      </c>
      <c r="G2206" s="19">
        <v>45.366666666666667</v>
      </c>
      <c r="H2206" s="20" t="s">
        <v>9926</v>
      </c>
      <c r="I2206" s="20">
        <v>8</v>
      </c>
      <c r="J2206" s="20" t="s">
        <v>9911</v>
      </c>
      <c r="K2206" s="20">
        <v>10</v>
      </c>
      <c r="L2206" s="20" t="s">
        <v>9911</v>
      </c>
      <c r="M2206" s="20">
        <v>100</v>
      </c>
      <c r="N2206" s="20">
        <v>453.66666666666669</v>
      </c>
      <c r="O2206" s="8">
        <v>453.66666666666669</v>
      </c>
      <c r="Q2206" t="str">
        <f t="shared" si="68"/>
        <v>구운 토마토소고기샐러드방울토마토8개</v>
      </c>
      <c r="R2206" s="8">
        <f t="shared" si="69"/>
        <v>45.366666666666667</v>
      </c>
    </row>
    <row r="2207" spans="1:18" x14ac:dyDescent="0.4">
      <c r="A2207" s="8" t="s">
        <v>10529</v>
      </c>
      <c r="B2207" s="8" t="s">
        <v>1743</v>
      </c>
      <c r="C2207" s="8" t="s">
        <v>5685</v>
      </c>
      <c r="D2207" s="8" t="s">
        <v>4107</v>
      </c>
      <c r="E2207" s="8" t="s">
        <v>10613</v>
      </c>
      <c r="F2207" s="8" t="s">
        <v>5685</v>
      </c>
      <c r="G2207" s="19">
        <v>45.366666666666667</v>
      </c>
      <c r="H2207" s="20" t="s">
        <v>9926</v>
      </c>
      <c r="I2207" s="20">
        <v>6</v>
      </c>
      <c r="J2207" s="20" t="s">
        <v>9911</v>
      </c>
      <c r="K2207" s="20">
        <v>10</v>
      </c>
      <c r="L2207" s="20" t="s">
        <v>9911</v>
      </c>
      <c r="M2207" s="20">
        <v>100</v>
      </c>
      <c r="N2207" s="20">
        <v>453.66666666666669</v>
      </c>
      <c r="O2207" s="8">
        <v>453.66666666666669</v>
      </c>
      <c r="Q2207" t="str">
        <f t="shared" si="68"/>
        <v>봉골레파스타방울토마토6개</v>
      </c>
      <c r="R2207" s="8">
        <f t="shared" si="69"/>
        <v>45.366666666666667</v>
      </c>
    </row>
    <row r="2208" spans="1:18" x14ac:dyDescent="0.4">
      <c r="A2208" s="8" t="s">
        <v>10040</v>
      </c>
      <c r="B2208" s="8" t="s">
        <v>1431</v>
      </c>
      <c r="C2208" s="8" t="s">
        <v>5685</v>
      </c>
      <c r="D2208" s="8" t="s">
        <v>4107</v>
      </c>
      <c r="E2208" s="8" t="s">
        <v>10613</v>
      </c>
      <c r="F2208" s="8" t="s">
        <v>5685</v>
      </c>
      <c r="G2208" s="19">
        <v>45.366666666666667</v>
      </c>
      <c r="H2208" s="20" t="s">
        <v>9926</v>
      </c>
      <c r="I2208" s="20">
        <v>6</v>
      </c>
      <c r="J2208" s="20" t="s">
        <v>9911</v>
      </c>
      <c r="K2208" s="20">
        <v>10</v>
      </c>
      <c r="L2208" s="20" t="s">
        <v>9911</v>
      </c>
      <c r="M2208" s="20">
        <v>100</v>
      </c>
      <c r="N2208" s="20">
        <v>453.66666666666669</v>
      </c>
      <c r="O2208" s="8">
        <v>453.66666666666669</v>
      </c>
      <c r="Q2208" t="str">
        <f t="shared" si="68"/>
        <v>파스타샐러드방울토마토6개</v>
      </c>
      <c r="R2208" s="8">
        <f t="shared" si="69"/>
        <v>45.366666666666667</v>
      </c>
    </row>
    <row r="2209" spans="1:18" x14ac:dyDescent="0.4">
      <c r="A2209" s="8" t="s">
        <v>10263</v>
      </c>
      <c r="B2209" s="8" t="s">
        <v>65</v>
      </c>
      <c r="C2209" s="8" t="s">
        <v>5685</v>
      </c>
      <c r="D2209" s="8" t="s">
        <v>2779</v>
      </c>
      <c r="E2209" s="8" t="s">
        <v>10613</v>
      </c>
      <c r="F2209" s="8" t="s">
        <v>5685</v>
      </c>
      <c r="G2209" s="19">
        <v>45.366666666666667</v>
      </c>
      <c r="H2209" s="20" t="s">
        <v>9926</v>
      </c>
      <c r="I2209" s="20">
        <v>2</v>
      </c>
      <c r="J2209" s="20" t="s">
        <v>9911</v>
      </c>
      <c r="K2209" s="20">
        <v>10</v>
      </c>
      <c r="L2209" s="20" t="s">
        <v>9911</v>
      </c>
      <c r="M2209" s="20">
        <v>100</v>
      </c>
      <c r="N2209" s="20">
        <v>453.66666666666669</v>
      </c>
      <c r="O2209" s="8">
        <v>453.66666666666669</v>
      </c>
      <c r="Q2209" t="str">
        <f t="shared" si="68"/>
        <v>페타치즈올리브오이샐러드방울토마토2개</v>
      </c>
      <c r="R2209" s="8">
        <f t="shared" si="69"/>
        <v>45.366666666666667</v>
      </c>
    </row>
    <row r="2210" spans="1:18" x14ac:dyDescent="0.4">
      <c r="A2210" s="8" t="s">
        <v>10256</v>
      </c>
      <c r="B2210" s="8" t="s">
        <v>1138</v>
      </c>
      <c r="C2210" s="8" t="s">
        <v>5685</v>
      </c>
      <c r="D2210" s="8" t="s">
        <v>2779</v>
      </c>
      <c r="E2210" s="8" t="s">
        <v>10613</v>
      </c>
      <c r="F2210" s="8" t="s">
        <v>5685</v>
      </c>
      <c r="G2210" s="19">
        <v>45.366666666666667</v>
      </c>
      <c r="H2210" s="20" t="s">
        <v>9926</v>
      </c>
      <c r="I2210" s="20">
        <v>2</v>
      </c>
      <c r="J2210" s="20" t="s">
        <v>9911</v>
      </c>
      <c r="K2210" s="20">
        <v>10</v>
      </c>
      <c r="L2210" s="20" t="s">
        <v>9911</v>
      </c>
      <c r="M2210" s="20">
        <v>100</v>
      </c>
      <c r="N2210" s="20">
        <v>453.66666666666669</v>
      </c>
      <c r="O2210" s="8">
        <v>453.66666666666669</v>
      </c>
      <c r="Q2210" t="str">
        <f t="shared" si="68"/>
        <v>채끝살스테이크방울토마토2개</v>
      </c>
      <c r="R2210" s="8">
        <f t="shared" si="69"/>
        <v>45.366666666666667</v>
      </c>
    </row>
    <row r="2211" spans="1:18" x14ac:dyDescent="0.4">
      <c r="A2211" s="8" t="s">
        <v>10608</v>
      </c>
      <c r="B2211" s="8" t="s">
        <v>543</v>
      </c>
      <c r="C2211" s="8" t="s">
        <v>5685</v>
      </c>
      <c r="D2211" s="8" t="s">
        <v>5689</v>
      </c>
      <c r="E2211" s="8" t="s">
        <v>10613</v>
      </c>
      <c r="F2211" s="8" t="s">
        <v>5685</v>
      </c>
      <c r="G2211" s="19">
        <v>680.5</v>
      </c>
      <c r="H2211" s="8" t="s">
        <v>9911</v>
      </c>
      <c r="I2211" s="8">
        <v>1</v>
      </c>
      <c r="J2211" s="8" t="s">
        <v>9911</v>
      </c>
      <c r="K2211" s="8">
        <v>150</v>
      </c>
      <c r="L2211" s="8" t="s">
        <v>9911</v>
      </c>
      <c r="M2211" s="8">
        <v>100</v>
      </c>
      <c r="N2211" s="8">
        <v>453.66666666666669</v>
      </c>
      <c r="O2211" s="8">
        <v>453.66666666666669</v>
      </c>
      <c r="Q2211" t="str">
        <f t="shared" si="68"/>
        <v>부라타샐러드방울토마토10-15개 (150g)</v>
      </c>
      <c r="R2211" s="8">
        <f t="shared" si="69"/>
        <v>680.5</v>
      </c>
    </row>
    <row r="2212" spans="1:18" x14ac:dyDescent="0.4">
      <c r="A2212" s="8" t="s">
        <v>9929</v>
      </c>
      <c r="B2212" s="8" t="s">
        <v>365</v>
      </c>
      <c r="C2212" s="8" t="s">
        <v>5695</v>
      </c>
      <c r="D2212" s="8" t="s">
        <v>5258</v>
      </c>
      <c r="E2212" s="8" t="s">
        <v>10614</v>
      </c>
      <c r="F2212" s="8" t="s">
        <v>5695</v>
      </c>
      <c r="G2212" s="19">
        <v>265.8857142857143</v>
      </c>
      <c r="H2212" s="8" t="s">
        <v>9911</v>
      </c>
      <c r="I2212" s="8">
        <v>1</v>
      </c>
      <c r="J2212" s="8" t="s">
        <v>9911</v>
      </c>
      <c r="K2212" s="8">
        <v>60</v>
      </c>
      <c r="L2212" s="8" t="s">
        <v>9911</v>
      </c>
      <c r="M2212" s="8">
        <v>100</v>
      </c>
      <c r="N2212" s="8">
        <v>443.14285714285717</v>
      </c>
      <c r="O2212" s="8">
        <v>443.14285714285717</v>
      </c>
      <c r="Q2212" t="str">
        <f t="shared" si="68"/>
        <v>냉소바배약간(60g)</v>
      </c>
      <c r="R2212" s="8">
        <f t="shared" si="69"/>
        <v>265.8857142857143</v>
      </c>
    </row>
    <row r="2213" spans="1:18" x14ac:dyDescent="0.4">
      <c r="A2213" s="8" t="s">
        <v>10238</v>
      </c>
      <c r="B2213" s="8" t="s">
        <v>371</v>
      </c>
      <c r="C2213" s="8" t="s">
        <v>5695</v>
      </c>
      <c r="D2213" s="8" t="s">
        <v>2804</v>
      </c>
      <c r="E2213" s="8" t="s">
        <v>10614</v>
      </c>
      <c r="F2213" s="8" t="s">
        <v>5695</v>
      </c>
      <c r="G2213" s="19">
        <v>664.71428571428578</v>
      </c>
      <c r="H2213" s="20" t="s">
        <v>9926</v>
      </c>
      <c r="I2213" s="20">
        <v>0.5</v>
      </c>
      <c r="J2213" s="20" t="s">
        <v>9911</v>
      </c>
      <c r="K2213" s="20">
        <v>150</v>
      </c>
      <c r="L2213" s="20" t="s">
        <v>9911</v>
      </c>
      <c r="M2213" s="20">
        <v>100</v>
      </c>
      <c r="N2213" s="20">
        <v>443.14285714285717</v>
      </c>
      <c r="O2213" s="8">
        <v>443.14285714285717</v>
      </c>
      <c r="Q2213" t="str">
        <f t="shared" si="68"/>
        <v>파채불고기배½개</v>
      </c>
      <c r="R2213" s="8">
        <f t="shared" si="69"/>
        <v>664.71428571428578</v>
      </c>
    </row>
    <row r="2214" spans="1:18" x14ac:dyDescent="0.4">
      <c r="A2214" s="8" t="s">
        <v>9978</v>
      </c>
      <c r="B2214" s="8" t="s">
        <v>2374</v>
      </c>
      <c r="C2214" s="8" t="s">
        <v>5695</v>
      </c>
      <c r="D2214" s="8" t="s">
        <v>4224</v>
      </c>
      <c r="E2214" s="8" t="s">
        <v>10614</v>
      </c>
      <c r="F2214" s="8" t="s">
        <v>5695</v>
      </c>
      <c r="G2214" s="19">
        <v>664.71428571428578</v>
      </c>
      <c r="H2214" s="20" t="s">
        <v>9926</v>
      </c>
      <c r="I2214" s="20">
        <v>0.25</v>
      </c>
      <c r="J2214" s="20" t="s">
        <v>9911</v>
      </c>
      <c r="K2214" s="20">
        <v>150</v>
      </c>
      <c r="L2214" s="20" t="s">
        <v>9911</v>
      </c>
      <c r="M2214" s="20">
        <v>100</v>
      </c>
      <c r="N2214" s="20">
        <v>443.14285714285717</v>
      </c>
      <c r="O2214" s="8">
        <v>443.14285714285717</v>
      </c>
      <c r="Q2214" t="str">
        <f t="shared" si="68"/>
        <v>양념돼지갈비구이배1/4개</v>
      </c>
      <c r="R2214" s="8">
        <f t="shared" si="69"/>
        <v>664.71428571428578</v>
      </c>
    </row>
    <row r="2215" spans="1:18" x14ac:dyDescent="0.4">
      <c r="A2215" s="8" t="s">
        <v>10292</v>
      </c>
      <c r="B2215" s="8" t="s">
        <v>1770</v>
      </c>
      <c r="C2215" s="8" t="s">
        <v>5695</v>
      </c>
      <c r="D2215" s="8" t="s">
        <v>4035</v>
      </c>
      <c r="E2215" s="8" t="s">
        <v>10614</v>
      </c>
      <c r="F2215" s="8" t="s">
        <v>5695</v>
      </c>
      <c r="G2215" s="19">
        <v>664.71428571428578</v>
      </c>
      <c r="H2215" s="20" t="s">
        <v>9926</v>
      </c>
      <c r="I2215" s="20">
        <v>0.16666666666666666</v>
      </c>
      <c r="J2215" s="20" t="s">
        <v>9911</v>
      </c>
      <c r="K2215" s="20">
        <v>150</v>
      </c>
      <c r="L2215" s="20" t="s">
        <v>9911</v>
      </c>
      <c r="M2215" s="20">
        <v>100</v>
      </c>
      <c r="N2215" s="20">
        <v>443.14285714285717</v>
      </c>
      <c r="O2215" s="8">
        <v>443.14285714285717</v>
      </c>
      <c r="Q2215" t="str">
        <f t="shared" si="68"/>
        <v>해삼전복물회배1/6개</v>
      </c>
      <c r="R2215" s="8">
        <f t="shared" si="69"/>
        <v>664.71428571428578</v>
      </c>
    </row>
    <row r="2216" spans="1:18" x14ac:dyDescent="0.4">
      <c r="A2216" s="8" t="s">
        <v>9943</v>
      </c>
      <c r="B2216" s="8" t="s">
        <v>1736</v>
      </c>
      <c r="C2216" s="8" t="s">
        <v>5700</v>
      </c>
      <c r="D2216" s="8" t="s">
        <v>5486</v>
      </c>
      <c r="E2216" s="8" t="s">
        <v>10615</v>
      </c>
      <c r="F2216" s="8" t="s">
        <v>5700</v>
      </c>
      <c r="G2216" s="19">
        <v>78.5</v>
      </c>
      <c r="H2216" s="20" t="s">
        <v>9945</v>
      </c>
      <c r="I2216" s="20">
        <v>1.5</v>
      </c>
      <c r="J2216" s="20" t="s">
        <v>9890</v>
      </c>
      <c r="K2216" s="20">
        <v>5</v>
      </c>
      <c r="L2216" s="20" t="s">
        <v>9890</v>
      </c>
      <c r="M2216" s="20">
        <v>100</v>
      </c>
      <c r="N2216" s="20">
        <v>1570</v>
      </c>
      <c r="O2216" s="8">
        <v>1570</v>
      </c>
      <c r="Q2216" t="str">
        <f t="shared" si="68"/>
        <v>돼지고기편육배즙1½작은술</v>
      </c>
      <c r="R2216" s="8">
        <f t="shared" si="69"/>
        <v>78.5</v>
      </c>
    </row>
    <row r="2217" spans="1:18" x14ac:dyDescent="0.4">
      <c r="A2217" s="8" t="s">
        <v>9973</v>
      </c>
      <c r="B2217" s="8" t="s">
        <v>2393</v>
      </c>
      <c r="C2217" s="8" t="s">
        <v>5703</v>
      </c>
      <c r="D2217" s="8" t="s">
        <v>2692</v>
      </c>
      <c r="E2217" s="8" t="s">
        <v>10616</v>
      </c>
      <c r="F2217" s="8" t="s">
        <v>5700</v>
      </c>
      <c r="G2217" s="19">
        <v>235.5</v>
      </c>
      <c r="H2217" s="20" t="s">
        <v>9914</v>
      </c>
      <c r="I2217" s="20">
        <v>4</v>
      </c>
      <c r="J2217" s="20" t="s">
        <v>9890</v>
      </c>
      <c r="K2217" s="20">
        <v>15</v>
      </c>
      <c r="L2217" s="20" t="s">
        <v>9890</v>
      </c>
      <c r="M2217" s="20">
        <v>100</v>
      </c>
      <c r="N2217" s="20">
        <v>1570</v>
      </c>
      <c r="O2217" s="8">
        <v>3324.8333333333335</v>
      </c>
      <c r="Q2217" t="str">
        <f t="shared" si="68"/>
        <v xml:space="preserve">우엉 쇠고기 불고기배즙 (또는 양파즙)4큰술 </v>
      </c>
      <c r="R2217" s="8">
        <f t="shared" si="69"/>
        <v>235.5</v>
      </c>
    </row>
    <row r="2218" spans="1:18" x14ac:dyDescent="0.4">
      <c r="A2218" s="8" t="s">
        <v>9965</v>
      </c>
      <c r="B2218" s="8" t="s">
        <v>2005</v>
      </c>
      <c r="C2218" s="8" t="s">
        <v>5700</v>
      </c>
      <c r="D2218" s="8" t="s">
        <v>2460</v>
      </c>
      <c r="E2218" s="8" t="s">
        <v>10615</v>
      </c>
      <c r="F2218" s="8" t="s">
        <v>5700</v>
      </c>
      <c r="G2218" s="19">
        <v>3140</v>
      </c>
      <c r="H2218" s="20" t="s">
        <v>9920</v>
      </c>
      <c r="I2218" s="20">
        <v>1</v>
      </c>
      <c r="J2218" s="20" t="s">
        <v>9890</v>
      </c>
      <c r="K2218" s="20">
        <v>200</v>
      </c>
      <c r="L2218" s="20" t="s">
        <v>9890</v>
      </c>
      <c r="M2218" s="20">
        <v>100</v>
      </c>
      <c r="N2218" s="20">
        <v>1570</v>
      </c>
      <c r="O2218" s="8">
        <v>1570</v>
      </c>
      <c r="Q2218" t="str">
        <f t="shared" si="68"/>
        <v>쇠고기갈비찜배즙1컵</v>
      </c>
      <c r="R2218" s="8">
        <f t="shared" si="69"/>
        <v>3140</v>
      </c>
    </row>
    <row r="2219" spans="1:18" x14ac:dyDescent="0.4">
      <c r="A2219" s="8" t="s">
        <v>10064</v>
      </c>
      <c r="B2219" s="8" t="s">
        <v>951</v>
      </c>
      <c r="C2219" s="8" t="s">
        <v>5705</v>
      </c>
      <c r="D2219" s="8" t="s">
        <v>3497</v>
      </c>
      <c r="E2219" s="8" t="s">
        <v>10617</v>
      </c>
      <c r="F2219" s="8" t="s">
        <v>5705</v>
      </c>
      <c r="G2219" s="19">
        <v>190</v>
      </c>
      <c r="H2219" s="20" t="s">
        <v>9911</v>
      </c>
      <c r="I2219" s="20">
        <v>20</v>
      </c>
      <c r="J2219" s="20" t="s">
        <v>9926</v>
      </c>
      <c r="K2219" s="20">
        <v>0.1</v>
      </c>
      <c r="L2219" s="20" t="s">
        <v>9926</v>
      </c>
      <c r="M2219" s="20">
        <v>1</v>
      </c>
      <c r="N2219" s="20">
        <v>1900</v>
      </c>
      <c r="O2219" s="8">
        <v>1900</v>
      </c>
      <c r="Q2219" t="str">
        <f t="shared" si="68"/>
        <v>매콤 새우 스틱 춘권배추20g</v>
      </c>
      <c r="R2219" s="8">
        <f t="shared" si="69"/>
        <v>190</v>
      </c>
    </row>
    <row r="2220" spans="1:18" x14ac:dyDescent="0.4">
      <c r="A2220" s="8" t="s">
        <v>9927</v>
      </c>
      <c r="B2220" s="8" t="s">
        <v>1237</v>
      </c>
      <c r="C2220" s="8" t="s">
        <v>5705</v>
      </c>
      <c r="D2220" s="8" t="s">
        <v>3337</v>
      </c>
      <c r="E2220" s="8" t="s">
        <v>10617</v>
      </c>
      <c r="F2220" s="8" t="s">
        <v>5705</v>
      </c>
      <c r="G2220" s="19">
        <v>190</v>
      </c>
      <c r="H2220" s="20" t="s">
        <v>10221</v>
      </c>
      <c r="I2220" s="20">
        <v>3</v>
      </c>
      <c r="J2220" s="20" t="s">
        <v>9926</v>
      </c>
      <c r="K2220" s="20">
        <v>0.1</v>
      </c>
      <c r="L2220" s="20" t="s">
        <v>9926</v>
      </c>
      <c r="M2220" s="20">
        <v>1</v>
      </c>
      <c r="N2220" s="20">
        <v>1900</v>
      </c>
      <c r="O2220" s="8">
        <v>1900</v>
      </c>
      <c r="Q2220" t="str">
        <f t="shared" si="68"/>
        <v>스키야키배추3장</v>
      </c>
      <c r="R2220" s="8">
        <f t="shared" si="69"/>
        <v>190</v>
      </c>
    </row>
    <row r="2221" spans="1:18" x14ac:dyDescent="0.4">
      <c r="A2221" s="8" t="s">
        <v>9986</v>
      </c>
      <c r="B2221" s="8" t="s">
        <v>1000</v>
      </c>
      <c r="C2221" s="8" t="s">
        <v>5705</v>
      </c>
      <c r="D2221" s="8" t="s">
        <v>3147</v>
      </c>
      <c r="E2221" s="8" t="s">
        <v>10617</v>
      </c>
      <c r="F2221" s="8" t="s">
        <v>5705</v>
      </c>
      <c r="G2221" s="19">
        <v>190</v>
      </c>
      <c r="H2221" s="20" t="s">
        <v>10221</v>
      </c>
      <c r="I2221" s="20">
        <v>2</v>
      </c>
      <c r="J2221" s="20" t="s">
        <v>9926</v>
      </c>
      <c r="K2221" s="20">
        <v>0.1</v>
      </c>
      <c r="L2221" s="20" t="s">
        <v>9926</v>
      </c>
      <c r="M2221" s="20">
        <v>1</v>
      </c>
      <c r="N2221" s="20">
        <v>1900</v>
      </c>
      <c r="O2221" s="8">
        <v>1900</v>
      </c>
      <c r="Q2221" t="str">
        <f t="shared" si="68"/>
        <v>짬뽕배추2장</v>
      </c>
      <c r="R2221" s="8">
        <f t="shared" si="69"/>
        <v>190</v>
      </c>
    </row>
    <row r="2222" spans="1:18" x14ac:dyDescent="0.4">
      <c r="A2222" s="8" t="s">
        <v>10175</v>
      </c>
      <c r="B2222" s="8" t="s">
        <v>1372</v>
      </c>
      <c r="C2222" s="8" t="s">
        <v>5705</v>
      </c>
      <c r="D2222" s="8" t="s">
        <v>2569</v>
      </c>
      <c r="E2222" s="8" t="s">
        <v>10617</v>
      </c>
      <c r="F2222" s="8" t="s">
        <v>5705</v>
      </c>
      <c r="G2222" s="19">
        <v>190</v>
      </c>
      <c r="H2222" s="20" t="s">
        <v>2569</v>
      </c>
      <c r="I2222" s="20">
        <v>1</v>
      </c>
      <c r="J2222" s="20" t="s">
        <v>9926</v>
      </c>
      <c r="K2222" s="20">
        <v>0.1</v>
      </c>
      <c r="L2222" s="20" t="s">
        <v>9926</v>
      </c>
      <c r="M2222" s="20">
        <v>1</v>
      </c>
      <c r="N2222" s="20">
        <v>1900</v>
      </c>
      <c r="O2222" s="8">
        <v>1900</v>
      </c>
      <c r="Q2222" t="str">
        <f t="shared" si="68"/>
        <v>해장 짬뽕배추약간</v>
      </c>
      <c r="R2222" s="8">
        <f t="shared" si="69"/>
        <v>190</v>
      </c>
    </row>
    <row r="2223" spans="1:18" x14ac:dyDescent="0.4">
      <c r="A2223" s="8" t="s">
        <v>10239</v>
      </c>
      <c r="B2223" s="8" t="s">
        <v>932</v>
      </c>
      <c r="C2223" s="8" t="s">
        <v>5710</v>
      </c>
      <c r="D2223" s="8" t="s">
        <v>2460</v>
      </c>
      <c r="E2223" s="8" t="s">
        <v>10618</v>
      </c>
      <c r="F2223" s="8" t="s">
        <v>5710</v>
      </c>
      <c r="G2223" s="19">
        <v>1283.7</v>
      </c>
      <c r="H2223" s="20" t="s">
        <v>9920</v>
      </c>
      <c r="I2223" s="20">
        <v>1</v>
      </c>
      <c r="J2223" s="20" t="s">
        <v>9911</v>
      </c>
      <c r="K2223" s="20">
        <v>220</v>
      </c>
      <c r="L2223" s="20" t="s">
        <v>9911</v>
      </c>
      <c r="M2223" s="20">
        <v>100</v>
      </c>
      <c r="N2223" s="20">
        <v>583.5</v>
      </c>
      <c r="O2223" s="8">
        <v>583.5</v>
      </c>
      <c r="Q2223" t="str">
        <f t="shared" si="68"/>
        <v>도토리묵사발배추김치1컵</v>
      </c>
      <c r="R2223" s="8">
        <f t="shared" si="69"/>
        <v>1283.7</v>
      </c>
    </row>
    <row r="2224" spans="1:18" x14ac:dyDescent="0.4">
      <c r="A2224" s="8" t="s">
        <v>10196</v>
      </c>
      <c r="B2224" s="8" t="s">
        <v>2388</v>
      </c>
      <c r="C2224" s="8" t="s">
        <v>5720</v>
      </c>
      <c r="D2224" s="8" t="s">
        <v>2460</v>
      </c>
      <c r="E2224" s="8" t="s">
        <v>10618</v>
      </c>
      <c r="F2224" s="8" t="s">
        <v>5710</v>
      </c>
      <c r="G2224" s="19">
        <v>1283.7</v>
      </c>
      <c r="H2224" s="20" t="s">
        <v>9920</v>
      </c>
      <c r="I2224" s="20">
        <v>1</v>
      </c>
      <c r="J2224" s="20" t="s">
        <v>9911</v>
      </c>
      <c r="K2224" s="20">
        <v>220</v>
      </c>
      <c r="L2224" s="20" t="s">
        <v>9911</v>
      </c>
      <c r="M2224" s="20">
        <v>100</v>
      </c>
      <c r="N2224" s="20">
        <v>583.5</v>
      </c>
      <c r="O2224" s="8">
        <v>583.5</v>
      </c>
      <c r="Q2224" t="str">
        <f t="shared" si="68"/>
        <v>청국장찌개배추김치 (숙성)1컵</v>
      </c>
      <c r="R2224" s="8">
        <f t="shared" si="69"/>
        <v>1283.7</v>
      </c>
    </row>
    <row r="2225" spans="1:18" x14ac:dyDescent="0.4">
      <c r="A2225" s="8" t="s">
        <v>10201</v>
      </c>
      <c r="B2225" s="8" t="s">
        <v>918</v>
      </c>
      <c r="C2225" s="8" t="s">
        <v>5710</v>
      </c>
      <c r="D2225" s="8" t="s">
        <v>3174</v>
      </c>
      <c r="E2225" s="8" t="s">
        <v>10618</v>
      </c>
      <c r="F2225" s="8" t="s">
        <v>5710</v>
      </c>
      <c r="G2225" s="19">
        <v>1283.7</v>
      </c>
      <c r="H2225" s="20" t="s">
        <v>9920</v>
      </c>
      <c r="I2225" s="20">
        <v>0.5</v>
      </c>
      <c r="J2225" s="20" t="s">
        <v>9911</v>
      </c>
      <c r="K2225" s="20">
        <v>220</v>
      </c>
      <c r="L2225" s="20" t="s">
        <v>9911</v>
      </c>
      <c r="M2225" s="20">
        <v>100</v>
      </c>
      <c r="N2225" s="20">
        <v>583.5</v>
      </c>
      <c r="O2225" s="8">
        <v>583.5</v>
      </c>
      <c r="Q2225" t="str">
        <f t="shared" si="68"/>
        <v>콩나물국밥배추김치1/2컵</v>
      </c>
      <c r="R2225" s="8">
        <f t="shared" si="69"/>
        <v>1283.7</v>
      </c>
    </row>
    <row r="2226" spans="1:18" x14ac:dyDescent="0.4">
      <c r="A2226" s="8" t="s">
        <v>10178</v>
      </c>
      <c r="B2226" s="8" t="s">
        <v>1182</v>
      </c>
      <c r="C2226" s="8" t="s">
        <v>5709</v>
      </c>
      <c r="D2226" s="8" t="s">
        <v>3381</v>
      </c>
      <c r="E2226" s="8" t="s">
        <v>10619</v>
      </c>
      <c r="F2226" s="8" t="s">
        <v>5710</v>
      </c>
      <c r="G2226" s="19">
        <v>1283.7</v>
      </c>
      <c r="H2226" s="20" t="s">
        <v>9920</v>
      </c>
      <c r="I2226" s="20">
        <v>0.5</v>
      </c>
      <c r="J2226" s="20" t="s">
        <v>9911</v>
      </c>
      <c r="K2226" s="20">
        <v>220</v>
      </c>
      <c r="L2226" s="20" t="s">
        <v>9911</v>
      </c>
      <c r="M2226" s="20">
        <v>100</v>
      </c>
      <c r="N2226" s="20">
        <v>583.5</v>
      </c>
      <c r="O2226" s="8">
        <v>656.83333333333337</v>
      </c>
      <c r="Q2226" t="str">
        <f t="shared" si="68"/>
        <v>김치 순두부찌개배추김치 (신김치)½컵</v>
      </c>
      <c r="R2226" s="8">
        <f t="shared" si="69"/>
        <v>1283.7</v>
      </c>
    </row>
    <row r="2227" spans="1:18" x14ac:dyDescent="0.4">
      <c r="A2227" s="8" t="s">
        <v>10216</v>
      </c>
      <c r="B2227" s="8" t="s">
        <v>2083</v>
      </c>
      <c r="C2227" s="8" t="s">
        <v>5710</v>
      </c>
      <c r="D2227" s="8" t="s">
        <v>5715</v>
      </c>
      <c r="E2227" s="8" t="s">
        <v>10618</v>
      </c>
      <c r="F2227" s="8" t="s">
        <v>5710</v>
      </c>
      <c r="G2227" s="19">
        <v>2334</v>
      </c>
      <c r="H2227" s="8" t="s">
        <v>9911</v>
      </c>
      <c r="I2227" s="8">
        <v>1</v>
      </c>
      <c r="J2227" s="8" t="s">
        <v>9911</v>
      </c>
      <c r="K2227" s="8">
        <v>400</v>
      </c>
      <c r="L2227" s="8" t="s">
        <v>9911</v>
      </c>
      <c r="M2227" s="8">
        <v>100</v>
      </c>
      <c r="N2227" s="8">
        <v>583.5</v>
      </c>
      <c r="O2227" s="8">
        <v>583.5</v>
      </c>
      <c r="Q2227" t="str">
        <f t="shared" si="68"/>
        <v>꽁치김치찌개배추김치2컵(400g)</v>
      </c>
      <c r="R2227" s="8">
        <f t="shared" si="69"/>
        <v>2334</v>
      </c>
    </row>
    <row r="2228" spans="1:18" x14ac:dyDescent="0.4">
      <c r="A2228" s="8" t="s">
        <v>10212</v>
      </c>
      <c r="B2228" s="8" t="s">
        <v>1962</v>
      </c>
      <c r="C2228" s="8" t="s">
        <v>5710</v>
      </c>
      <c r="D2228" s="8" t="s">
        <v>5302</v>
      </c>
      <c r="E2228" s="8" t="s">
        <v>10618</v>
      </c>
      <c r="F2228" s="8" t="s">
        <v>5710</v>
      </c>
      <c r="G2228" s="19">
        <v>2917.5</v>
      </c>
      <c r="H2228" s="20" t="s">
        <v>10511</v>
      </c>
      <c r="I2228" s="20">
        <v>0.25</v>
      </c>
      <c r="J2228" s="20" t="s">
        <v>9911</v>
      </c>
      <c r="K2228" s="20">
        <v>500</v>
      </c>
      <c r="L2228" s="20" t="s">
        <v>9911</v>
      </c>
      <c r="M2228" s="20">
        <v>100</v>
      </c>
      <c r="N2228" s="20">
        <v>583.5</v>
      </c>
      <c r="O2228" s="8">
        <v>583.5</v>
      </c>
      <c r="Q2228" t="str">
        <f t="shared" si="68"/>
        <v>돼지고기 김치찌개배추김치1/4포기</v>
      </c>
      <c r="R2228" s="8">
        <f t="shared" si="69"/>
        <v>2917.5</v>
      </c>
    </row>
    <row r="2229" spans="1:18" x14ac:dyDescent="0.4">
      <c r="A2229" s="8" t="s">
        <v>10060</v>
      </c>
      <c r="B2229" s="8" t="s">
        <v>2269</v>
      </c>
      <c r="C2229" s="8" t="s">
        <v>5710</v>
      </c>
      <c r="D2229" s="8" t="s">
        <v>5712</v>
      </c>
      <c r="E2229" s="8" t="s">
        <v>10618</v>
      </c>
      <c r="F2229" s="8" t="s">
        <v>5710</v>
      </c>
      <c r="G2229" s="19">
        <v>2917.5</v>
      </c>
      <c r="H2229" s="20" t="s">
        <v>10511</v>
      </c>
      <c r="I2229" s="20">
        <v>0.16666666666666666</v>
      </c>
      <c r="J2229" s="20" t="s">
        <v>9911</v>
      </c>
      <c r="K2229" s="20">
        <v>500</v>
      </c>
      <c r="L2229" s="20" t="s">
        <v>9911</v>
      </c>
      <c r="M2229" s="20">
        <v>100</v>
      </c>
      <c r="N2229" s="20">
        <v>583.5</v>
      </c>
      <c r="O2229" s="8">
        <v>583.5</v>
      </c>
      <c r="Q2229" t="str">
        <f t="shared" si="68"/>
        <v>녹두빈대떡배추김치1/6포기</v>
      </c>
      <c r="R2229" s="8">
        <f t="shared" si="69"/>
        <v>2917.5</v>
      </c>
    </row>
    <row r="2230" spans="1:18" x14ac:dyDescent="0.4">
      <c r="A2230" s="8" t="s">
        <v>10401</v>
      </c>
      <c r="B2230" s="8" t="s">
        <v>2306</v>
      </c>
      <c r="C2230" s="8" t="s">
        <v>5710</v>
      </c>
      <c r="D2230" s="8" t="s">
        <v>5712</v>
      </c>
      <c r="E2230" s="8" t="s">
        <v>10618</v>
      </c>
      <c r="F2230" s="8" t="s">
        <v>5710</v>
      </c>
      <c r="G2230" s="19">
        <v>2917.5</v>
      </c>
      <c r="H2230" s="20" t="s">
        <v>10511</v>
      </c>
      <c r="I2230" s="20">
        <v>0.16666666666666666</v>
      </c>
      <c r="J2230" s="20" t="s">
        <v>9911</v>
      </c>
      <c r="K2230" s="20">
        <v>500</v>
      </c>
      <c r="L2230" s="20" t="s">
        <v>9911</v>
      </c>
      <c r="M2230" s="20">
        <v>100</v>
      </c>
      <c r="N2230" s="20">
        <v>583.5</v>
      </c>
      <c r="O2230" s="8">
        <v>583.5</v>
      </c>
      <c r="Q2230" t="str">
        <f t="shared" si="68"/>
        <v>김치전배추김치1/6포기</v>
      </c>
      <c r="R2230" s="8">
        <f t="shared" si="69"/>
        <v>2917.5</v>
      </c>
    </row>
    <row r="2231" spans="1:18" x14ac:dyDescent="0.4">
      <c r="A2231" s="8" t="s">
        <v>10163</v>
      </c>
      <c r="B2231" s="8" t="s">
        <v>1078</v>
      </c>
      <c r="C2231" s="8" t="s">
        <v>5710</v>
      </c>
      <c r="D2231" s="8" t="s">
        <v>5712</v>
      </c>
      <c r="E2231" s="8" t="s">
        <v>10618</v>
      </c>
      <c r="F2231" s="8" t="s">
        <v>5710</v>
      </c>
      <c r="G2231" s="19">
        <v>2917.5</v>
      </c>
      <c r="H2231" s="20" t="s">
        <v>10511</v>
      </c>
      <c r="I2231" s="20">
        <v>0.16666666666666666</v>
      </c>
      <c r="J2231" s="20" t="s">
        <v>9911</v>
      </c>
      <c r="K2231" s="20">
        <v>500</v>
      </c>
      <c r="L2231" s="20" t="s">
        <v>9911</v>
      </c>
      <c r="M2231" s="20">
        <v>100</v>
      </c>
      <c r="N2231" s="20">
        <v>583.5</v>
      </c>
      <c r="O2231" s="8">
        <v>583.5</v>
      </c>
      <c r="Q2231" t="str">
        <f t="shared" si="68"/>
        <v>김치볶음밥배추김치1/6포기</v>
      </c>
      <c r="R2231" s="8">
        <f t="shared" si="69"/>
        <v>2917.5</v>
      </c>
    </row>
    <row r="2232" spans="1:18" x14ac:dyDescent="0.4">
      <c r="A2232" s="8" t="s">
        <v>10362</v>
      </c>
      <c r="B2232" s="8" t="s">
        <v>1145</v>
      </c>
      <c r="C2232" s="8" t="s">
        <v>5723</v>
      </c>
      <c r="D2232" s="8" t="s">
        <v>3595</v>
      </c>
      <c r="E2232" s="8" t="s">
        <v>10620</v>
      </c>
      <c r="F2232" s="8" t="s">
        <v>5723</v>
      </c>
      <c r="G2232" s="19">
        <v>174.1875</v>
      </c>
      <c r="H2232" s="20" t="s">
        <v>10221</v>
      </c>
      <c r="I2232" s="20">
        <v>1</v>
      </c>
      <c r="J2232" s="20" t="s">
        <v>9926</v>
      </c>
      <c r="K2232" s="20">
        <v>50</v>
      </c>
      <c r="L2232" s="20" t="s">
        <v>9926</v>
      </c>
      <c r="M2232" s="20">
        <v>100</v>
      </c>
      <c r="N2232" s="20">
        <v>348.375</v>
      </c>
      <c r="O2232" s="8">
        <v>348.375</v>
      </c>
      <c r="Q2232" t="str">
        <f t="shared" si="68"/>
        <v>사천탕면배추잎1장</v>
      </c>
      <c r="R2232" s="8">
        <f t="shared" si="69"/>
        <v>174.1875</v>
      </c>
    </row>
    <row r="2233" spans="1:18" x14ac:dyDescent="0.4">
      <c r="A2233" s="8" t="s">
        <v>10203</v>
      </c>
      <c r="B2233" s="8" t="s">
        <v>829</v>
      </c>
      <c r="C2233" s="8" t="s">
        <v>5723</v>
      </c>
      <c r="D2233" s="8" t="s">
        <v>5724</v>
      </c>
      <c r="E2233" s="8" t="s">
        <v>10620</v>
      </c>
      <c r="F2233" s="8" t="s">
        <v>5723</v>
      </c>
      <c r="G2233" s="19">
        <v>1741.875</v>
      </c>
      <c r="H2233" s="20" t="s">
        <v>10390</v>
      </c>
      <c r="I2233" s="20">
        <v>0.16666666666666666</v>
      </c>
      <c r="J2233" s="20" t="s">
        <v>9926</v>
      </c>
      <c r="K2233" s="20">
        <v>500</v>
      </c>
      <c r="L2233" s="20" t="s">
        <v>9926</v>
      </c>
      <c r="M2233" s="20">
        <v>100</v>
      </c>
      <c r="N2233" s="20">
        <v>348.375</v>
      </c>
      <c r="O2233" s="8">
        <v>348.375</v>
      </c>
      <c r="Q2233" t="str">
        <f t="shared" si="68"/>
        <v>만두전골배추잎1/6통</v>
      </c>
      <c r="R2233" s="8">
        <f t="shared" si="69"/>
        <v>1741.875</v>
      </c>
    </row>
    <row r="2234" spans="1:18" x14ac:dyDescent="0.4">
      <c r="A2234" s="8" t="s">
        <v>10027</v>
      </c>
      <c r="B2234" s="8" t="s">
        <v>1673</v>
      </c>
      <c r="C2234" s="8" t="s">
        <v>5727</v>
      </c>
      <c r="D2234" s="8" t="s">
        <v>3150</v>
      </c>
      <c r="E2234" s="8" t="s">
        <v>10620</v>
      </c>
      <c r="F2234" s="8" t="s">
        <v>5727</v>
      </c>
      <c r="G2234" s="19">
        <v>174.1875</v>
      </c>
      <c r="H2234" s="20" t="s">
        <v>10221</v>
      </c>
      <c r="I2234" s="20">
        <v>4</v>
      </c>
      <c r="J2234" s="20" t="s">
        <v>9926</v>
      </c>
      <c r="K2234" s="20">
        <v>50</v>
      </c>
      <c r="L2234" s="20" t="s">
        <v>9926</v>
      </c>
      <c r="M2234" s="20">
        <v>100</v>
      </c>
      <c r="N2234" s="20">
        <v>348.375</v>
      </c>
      <c r="O2234" s="8">
        <v>348.375</v>
      </c>
      <c r="Q2234" t="str">
        <f t="shared" si="68"/>
        <v>차돌박이샤브샤브배춧잎4장</v>
      </c>
      <c r="R2234" s="8">
        <f t="shared" si="69"/>
        <v>174.1875</v>
      </c>
    </row>
    <row r="2235" spans="1:18" x14ac:dyDescent="0.4">
      <c r="A2235" s="8" t="s">
        <v>10292</v>
      </c>
      <c r="B2235" s="8" t="s">
        <v>1770</v>
      </c>
      <c r="C2235" s="8" t="s">
        <v>5729</v>
      </c>
      <c r="D2235" s="8" t="s">
        <v>5178</v>
      </c>
      <c r="E2235" s="8" t="s">
        <v>10621</v>
      </c>
      <c r="F2235" s="8" t="s">
        <v>5729</v>
      </c>
      <c r="G2235" s="19">
        <v>3170.8571428571427</v>
      </c>
      <c r="H2235" s="20" t="s">
        <v>10074</v>
      </c>
      <c r="I2235" s="20">
        <v>6</v>
      </c>
      <c r="J2235" s="20" t="s">
        <v>9911</v>
      </c>
      <c r="K2235" s="20">
        <v>200</v>
      </c>
      <c r="L2235" s="20" t="s">
        <v>9911</v>
      </c>
      <c r="M2235" s="20">
        <v>100</v>
      </c>
      <c r="N2235" s="20">
        <v>1585.4285714285713</v>
      </c>
      <c r="O2235" s="8">
        <v>1585.4285714285713</v>
      </c>
      <c r="Q2235" t="str">
        <f t="shared" si="68"/>
        <v>해삼전복물회백골뱅이6마리</v>
      </c>
      <c r="R2235" s="8">
        <f t="shared" si="69"/>
        <v>3170.8571428571427</v>
      </c>
    </row>
    <row r="2236" spans="1:18" x14ac:dyDescent="0.4">
      <c r="A2236" s="8" t="s">
        <v>10370</v>
      </c>
      <c r="B2236" s="8" t="s">
        <v>195</v>
      </c>
      <c r="C2236" s="8" t="s">
        <v>5731</v>
      </c>
      <c r="D2236" s="8" t="s">
        <v>4906</v>
      </c>
      <c r="E2236" s="8" t="s">
        <v>10622</v>
      </c>
      <c r="F2236" s="8" t="s">
        <v>5731</v>
      </c>
      <c r="G2236" s="19">
        <v>57.164285714285704</v>
      </c>
      <c r="H2236" s="20" t="s">
        <v>9926</v>
      </c>
      <c r="I2236" s="20">
        <v>10</v>
      </c>
      <c r="J2236" s="20" t="s">
        <v>9911</v>
      </c>
      <c r="K2236" s="20">
        <v>10</v>
      </c>
      <c r="L2236" s="20" t="s">
        <v>9911</v>
      </c>
      <c r="M2236" s="20">
        <v>100</v>
      </c>
      <c r="N2236" s="20">
        <v>571.64285714285711</v>
      </c>
      <c r="O2236" s="8">
        <v>571.64285714285711</v>
      </c>
      <c r="Q2236" t="str">
        <f t="shared" si="68"/>
        <v>백합 조개탕백합조개10개</v>
      </c>
      <c r="R2236" s="8">
        <f t="shared" si="69"/>
        <v>57.164285714285704</v>
      </c>
    </row>
    <row r="2237" spans="1:18" x14ac:dyDescent="0.4">
      <c r="A2237" s="8" t="s">
        <v>10070</v>
      </c>
      <c r="B2237" s="8" t="s">
        <v>509</v>
      </c>
      <c r="C2237" s="8" t="s">
        <v>5733</v>
      </c>
      <c r="D2237" s="8" t="s">
        <v>5734</v>
      </c>
      <c r="E2237" s="8" t="s">
        <v>10623</v>
      </c>
      <c r="F2237" s="8" t="s">
        <v>5733</v>
      </c>
      <c r="G2237" s="19">
        <v>14.3125</v>
      </c>
      <c r="H2237" s="8" t="s">
        <v>9911</v>
      </c>
      <c r="I2237" s="8">
        <v>1</v>
      </c>
      <c r="J2237" s="8" t="s">
        <v>9911</v>
      </c>
      <c r="K2237" s="8">
        <v>1</v>
      </c>
      <c r="L2237" s="8" t="s">
        <v>9911</v>
      </c>
      <c r="M2237" s="8">
        <v>100</v>
      </c>
      <c r="N2237" s="8">
        <v>1431.25</v>
      </c>
      <c r="O2237" s="8">
        <v>1431.25</v>
      </c>
      <c r="Q2237" t="str">
        <f t="shared" si="68"/>
        <v>완탕면백후추1g</v>
      </c>
      <c r="R2237" s="8">
        <f t="shared" si="69"/>
        <v>14.3125</v>
      </c>
    </row>
    <row r="2238" spans="1:18" x14ac:dyDescent="0.4">
      <c r="A2238" s="8" t="s">
        <v>10064</v>
      </c>
      <c r="B2238" s="8" t="s">
        <v>951</v>
      </c>
      <c r="C2238" s="8" t="s">
        <v>5733</v>
      </c>
      <c r="D2238" s="8" t="s">
        <v>5734</v>
      </c>
      <c r="E2238" s="8" t="s">
        <v>10623</v>
      </c>
      <c r="F2238" s="8" t="s">
        <v>5733</v>
      </c>
      <c r="G2238" s="19">
        <v>14.3125</v>
      </c>
      <c r="H2238" s="8" t="s">
        <v>9911</v>
      </c>
      <c r="I2238" s="8">
        <v>1</v>
      </c>
      <c r="J2238" s="8" t="s">
        <v>9911</v>
      </c>
      <c r="K2238" s="8">
        <v>1</v>
      </c>
      <c r="L2238" s="8" t="s">
        <v>9911</v>
      </c>
      <c r="M2238" s="8">
        <v>100</v>
      </c>
      <c r="N2238" s="8">
        <v>1431.25</v>
      </c>
      <c r="O2238" s="8">
        <v>1431.25</v>
      </c>
      <c r="Q2238" t="str">
        <f t="shared" si="68"/>
        <v>매콤 새우 스틱 춘권백후추1g</v>
      </c>
      <c r="R2238" s="8">
        <f t="shared" si="69"/>
        <v>14.3125</v>
      </c>
    </row>
    <row r="2239" spans="1:18" x14ac:dyDescent="0.4">
      <c r="A2239" s="8" t="s">
        <v>10113</v>
      </c>
      <c r="B2239" s="8" t="s">
        <v>1054</v>
      </c>
      <c r="C2239" s="8" t="s">
        <v>5733</v>
      </c>
      <c r="D2239" s="8" t="s">
        <v>5584</v>
      </c>
      <c r="E2239" s="8" t="s">
        <v>10623</v>
      </c>
      <c r="F2239" s="8" t="s">
        <v>5733</v>
      </c>
      <c r="G2239" s="19">
        <v>28.625</v>
      </c>
      <c r="H2239" s="8" t="s">
        <v>9911</v>
      </c>
      <c r="I2239" s="8">
        <v>1</v>
      </c>
      <c r="J2239" s="8" t="s">
        <v>9911</v>
      </c>
      <c r="K2239" s="8">
        <v>2</v>
      </c>
      <c r="L2239" s="8" t="s">
        <v>9911</v>
      </c>
      <c r="M2239" s="8">
        <v>100</v>
      </c>
      <c r="N2239" s="8">
        <v>1431.25</v>
      </c>
      <c r="O2239" s="8">
        <v>1431.25</v>
      </c>
      <c r="Q2239" t="str">
        <f t="shared" si="68"/>
        <v>조개 수정교자(하가우)백후추2g</v>
      </c>
      <c r="R2239" s="8">
        <f t="shared" si="69"/>
        <v>28.625</v>
      </c>
    </row>
    <row r="2240" spans="1:18" x14ac:dyDescent="0.4">
      <c r="A2240" s="8" t="s">
        <v>10024</v>
      </c>
      <c r="B2240" s="8" t="s">
        <v>1486</v>
      </c>
      <c r="C2240" s="8" t="s">
        <v>5738</v>
      </c>
      <c r="D2240" s="8" t="s">
        <v>2590</v>
      </c>
      <c r="E2240" s="8" t="s">
        <v>10623</v>
      </c>
      <c r="F2240" s="8" t="s">
        <v>5738</v>
      </c>
      <c r="G2240" s="19">
        <v>28.625</v>
      </c>
      <c r="H2240" s="20" t="s">
        <v>9945</v>
      </c>
      <c r="I2240" s="20">
        <v>1</v>
      </c>
      <c r="J2240" s="20" t="s">
        <v>9911</v>
      </c>
      <c r="K2240" s="20">
        <v>2</v>
      </c>
      <c r="L2240" s="20" t="s">
        <v>9911</v>
      </c>
      <c r="M2240" s="20">
        <v>100</v>
      </c>
      <c r="N2240" s="20">
        <v>1431.25</v>
      </c>
      <c r="O2240" s="8">
        <v>1431.25</v>
      </c>
      <c r="Q2240" t="str">
        <f t="shared" si="68"/>
        <v>고추 듬뿍 닭튀김백후춧가루1작은술</v>
      </c>
      <c r="R2240" s="8">
        <f t="shared" si="69"/>
        <v>28.625</v>
      </c>
    </row>
    <row r="2241" spans="1:18" x14ac:dyDescent="0.4">
      <c r="A2241" s="8" t="s">
        <v>9948</v>
      </c>
      <c r="B2241" s="8" t="s">
        <v>399</v>
      </c>
      <c r="C2241" s="8" t="s">
        <v>5738</v>
      </c>
      <c r="D2241" s="8" t="s">
        <v>2569</v>
      </c>
      <c r="E2241" s="8" t="s">
        <v>10623</v>
      </c>
      <c r="F2241" s="8" t="s">
        <v>5738</v>
      </c>
      <c r="G2241" s="19">
        <v>143.125</v>
      </c>
      <c r="H2241" s="20" t="s">
        <v>2569</v>
      </c>
      <c r="I2241" s="20">
        <v>1</v>
      </c>
      <c r="J2241" s="20" t="s">
        <v>9911</v>
      </c>
      <c r="K2241" s="20">
        <v>10</v>
      </c>
      <c r="L2241" s="20" t="s">
        <v>9911</v>
      </c>
      <c r="M2241" s="20">
        <v>100</v>
      </c>
      <c r="N2241" s="20">
        <v>1431.25</v>
      </c>
      <c r="O2241" s="8">
        <v>1431.25</v>
      </c>
      <c r="Q2241" t="str">
        <f t="shared" si="68"/>
        <v>중국식 잡채 덮밥백후춧가루약간</v>
      </c>
      <c r="R2241" s="8">
        <f t="shared" si="69"/>
        <v>143.125</v>
      </c>
    </row>
    <row r="2242" spans="1:18" x14ac:dyDescent="0.4">
      <c r="A2242" s="8" t="s">
        <v>9968</v>
      </c>
      <c r="B2242" s="8" t="s">
        <v>2364</v>
      </c>
      <c r="C2242" s="8" t="s">
        <v>5741</v>
      </c>
      <c r="D2242" s="8" t="s">
        <v>2486</v>
      </c>
      <c r="E2242" s="8" t="s">
        <v>10624</v>
      </c>
      <c r="F2242" s="8" t="s">
        <v>5742</v>
      </c>
      <c r="G2242" s="19">
        <v>92.474999999999994</v>
      </c>
      <c r="H2242" s="20" t="s">
        <v>9917</v>
      </c>
      <c r="I2242" s="20">
        <v>1</v>
      </c>
      <c r="J2242" s="20" t="s">
        <v>9911</v>
      </c>
      <c r="K2242" s="20">
        <v>20</v>
      </c>
      <c r="L2242" s="20" t="s">
        <v>9911</v>
      </c>
      <c r="M2242" s="20">
        <v>100</v>
      </c>
      <c r="N2242" s="20">
        <v>462.375</v>
      </c>
      <c r="O2242" s="8">
        <v>462.375</v>
      </c>
      <c r="Q2242" t="str">
        <f t="shared" si="68"/>
        <v>쇠고기불고기버섯류(생략가능)한줌</v>
      </c>
      <c r="R2242" s="8">
        <f t="shared" si="69"/>
        <v>92.474999999999994</v>
      </c>
    </row>
    <row r="2243" spans="1:18" x14ac:dyDescent="0.4">
      <c r="A2243" s="8" t="s">
        <v>10265</v>
      </c>
      <c r="B2243" s="8" t="s">
        <v>406</v>
      </c>
      <c r="C2243" s="8" t="s">
        <v>5744</v>
      </c>
      <c r="D2243" s="8" t="s">
        <v>4646</v>
      </c>
      <c r="E2243" s="8" t="s">
        <v>10625</v>
      </c>
      <c r="F2243" s="8" t="s">
        <v>5744</v>
      </c>
      <c r="G2243" s="19">
        <v>40.55833333333333</v>
      </c>
      <c r="H2243" s="20" t="s">
        <v>10433</v>
      </c>
      <c r="I2243" s="20">
        <v>2</v>
      </c>
      <c r="J2243" s="20" t="s">
        <v>9911</v>
      </c>
      <c r="K2243" s="20">
        <v>5</v>
      </c>
      <c r="L2243" s="20" t="s">
        <v>9911</v>
      </c>
      <c r="M2243" s="20">
        <v>100</v>
      </c>
      <c r="N2243" s="20">
        <v>811.16666666666663</v>
      </c>
      <c r="O2243" s="8">
        <v>811.16666666666663</v>
      </c>
      <c r="Q2243" t="str">
        <f t="shared" si="68"/>
        <v>허브 빵가루 양갈비버터2티스푼</v>
      </c>
      <c r="R2243" s="8">
        <f t="shared" si="69"/>
        <v>40.55833333333333</v>
      </c>
    </row>
    <row r="2244" spans="1:18" x14ac:dyDescent="0.4">
      <c r="A2244" s="8" t="s">
        <v>10101</v>
      </c>
      <c r="B2244" s="8" t="s">
        <v>971</v>
      </c>
      <c r="C2244" s="8" t="s">
        <v>5744</v>
      </c>
      <c r="D2244" s="8" t="s">
        <v>5773</v>
      </c>
      <c r="E2244" s="8" t="s">
        <v>10625</v>
      </c>
      <c r="F2244" s="8" t="s">
        <v>5744</v>
      </c>
      <c r="G2244" s="19">
        <v>40.55833333333333</v>
      </c>
      <c r="H2244" s="20" t="s">
        <v>10077</v>
      </c>
      <c r="I2244" s="20">
        <v>1</v>
      </c>
      <c r="J2244" s="20" t="s">
        <v>9911</v>
      </c>
      <c r="K2244" s="20">
        <v>5</v>
      </c>
      <c r="L2244" s="20" t="s">
        <v>9911</v>
      </c>
      <c r="M2244" s="20">
        <v>100</v>
      </c>
      <c r="N2244" s="20">
        <v>811.16666666666663</v>
      </c>
      <c r="O2244" s="8">
        <v>811.16666666666663</v>
      </c>
      <c r="Q2244" t="str">
        <f t="shared" si="68"/>
        <v>카레떡볶이버터1조각</v>
      </c>
      <c r="R2244" s="8">
        <f t="shared" si="69"/>
        <v>40.55833333333333</v>
      </c>
    </row>
    <row r="2245" spans="1:18" x14ac:dyDescent="0.4">
      <c r="A2245" s="8" t="s">
        <v>10167</v>
      </c>
      <c r="B2245" s="8" t="s">
        <v>265</v>
      </c>
      <c r="C2245" s="8" t="s">
        <v>5744</v>
      </c>
      <c r="D2245" s="8" t="s">
        <v>5768</v>
      </c>
      <c r="E2245" s="8" t="s">
        <v>10625</v>
      </c>
      <c r="F2245" s="8" t="s">
        <v>5744</v>
      </c>
      <c r="G2245" s="19">
        <v>81.11666666666666</v>
      </c>
      <c r="H2245" s="8" t="s">
        <v>9911</v>
      </c>
      <c r="I2245" s="8">
        <v>1</v>
      </c>
      <c r="J2245" s="8" t="s">
        <v>9911</v>
      </c>
      <c r="K2245" s="8">
        <v>10</v>
      </c>
      <c r="L2245" s="8" t="s">
        <v>9911</v>
      </c>
      <c r="M2245" s="8">
        <v>100</v>
      </c>
      <c r="N2245" s="8">
        <v>811.16666666666663</v>
      </c>
      <c r="O2245" s="8">
        <v>811.16666666666663</v>
      </c>
      <c r="Q2245" t="str">
        <f t="shared" ref="Q2245:Q2308" si="70">SUBSTITUTE(_xlfn.CONCAT(B2245:D2245),"~","-")</f>
        <v>전복양념구이버터⅔술(10g)</v>
      </c>
      <c r="R2245" s="8">
        <f t="shared" ref="R2245:R2308" si="71">G2245</f>
        <v>81.11666666666666</v>
      </c>
    </row>
    <row r="2246" spans="1:18" x14ac:dyDescent="0.4">
      <c r="A2246" s="8" t="s">
        <v>10020</v>
      </c>
      <c r="B2246" s="8" t="s">
        <v>828</v>
      </c>
      <c r="C2246" s="8" t="s">
        <v>5744</v>
      </c>
      <c r="D2246" s="8" t="s">
        <v>2520</v>
      </c>
      <c r="E2246" s="8" t="s">
        <v>10625</v>
      </c>
      <c r="F2246" s="8" t="s">
        <v>5744</v>
      </c>
      <c r="G2246" s="19">
        <v>121.675</v>
      </c>
      <c r="H2246" s="20" t="s">
        <v>9914</v>
      </c>
      <c r="I2246" s="20">
        <v>3</v>
      </c>
      <c r="J2246" s="20" t="s">
        <v>9911</v>
      </c>
      <c r="K2246" s="20">
        <v>15</v>
      </c>
      <c r="L2246" s="20" t="s">
        <v>9911</v>
      </c>
      <c r="M2246" s="20">
        <v>100</v>
      </c>
      <c r="N2246" s="20">
        <v>811.16666666666663</v>
      </c>
      <c r="O2246" s="8">
        <v>811.16666666666663</v>
      </c>
      <c r="Q2246" t="str">
        <f t="shared" si="70"/>
        <v>전복솥밥버터3큰술</v>
      </c>
      <c r="R2246" s="8">
        <f t="shared" si="71"/>
        <v>121.675</v>
      </c>
    </row>
    <row r="2247" spans="1:18" x14ac:dyDescent="0.4">
      <c r="A2247" s="8" t="s">
        <v>10307</v>
      </c>
      <c r="B2247" s="8" t="s">
        <v>1819</v>
      </c>
      <c r="C2247" s="8" t="s">
        <v>5744</v>
      </c>
      <c r="D2247" s="8" t="s">
        <v>2526</v>
      </c>
      <c r="E2247" s="8" t="s">
        <v>10625</v>
      </c>
      <c r="F2247" s="8" t="s">
        <v>5744</v>
      </c>
      <c r="G2247" s="19">
        <v>121.675</v>
      </c>
      <c r="H2247" s="20" t="s">
        <v>9914</v>
      </c>
      <c r="I2247" s="20">
        <v>2</v>
      </c>
      <c r="J2247" s="20" t="s">
        <v>9911</v>
      </c>
      <c r="K2247" s="20">
        <v>15</v>
      </c>
      <c r="L2247" s="20" t="s">
        <v>9911</v>
      </c>
      <c r="M2247" s="20">
        <v>100</v>
      </c>
      <c r="N2247" s="20">
        <v>811.16666666666663</v>
      </c>
      <c r="O2247" s="8">
        <v>811.16666666666663</v>
      </c>
      <c r="Q2247" t="str">
        <f t="shared" si="70"/>
        <v>돼지안심 스테이크버터2큰술</v>
      </c>
      <c r="R2247" s="8">
        <f t="shared" si="71"/>
        <v>121.675</v>
      </c>
    </row>
    <row r="2248" spans="1:18" x14ac:dyDescent="0.4">
      <c r="A2248" s="8" t="s">
        <v>10367</v>
      </c>
      <c r="B2248" s="8" t="s">
        <v>2157</v>
      </c>
      <c r="C2248" s="8" t="s">
        <v>5744</v>
      </c>
      <c r="D2248" s="8" t="s">
        <v>2526</v>
      </c>
      <c r="E2248" s="8" t="s">
        <v>10625</v>
      </c>
      <c r="F2248" s="8" t="s">
        <v>5744</v>
      </c>
      <c r="G2248" s="19">
        <v>121.675</v>
      </c>
      <c r="H2248" s="20" t="s">
        <v>9914</v>
      </c>
      <c r="I2248" s="20">
        <v>2</v>
      </c>
      <c r="J2248" s="20" t="s">
        <v>9911</v>
      </c>
      <c r="K2248" s="20">
        <v>15</v>
      </c>
      <c r="L2248" s="20" t="s">
        <v>9911</v>
      </c>
      <c r="M2248" s="20">
        <v>100</v>
      </c>
      <c r="N2248" s="20">
        <v>811.16666666666663</v>
      </c>
      <c r="O2248" s="8">
        <v>811.16666666666663</v>
      </c>
      <c r="Q2248" t="str">
        <f t="shared" si="70"/>
        <v>갈릭버터 새우구이버터2큰술</v>
      </c>
      <c r="R2248" s="8">
        <f t="shared" si="71"/>
        <v>121.675</v>
      </c>
    </row>
    <row r="2249" spans="1:18" x14ac:dyDescent="0.4">
      <c r="A2249" s="8" t="s">
        <v>9947</v>
      </c>
      <c r="B2249" s="8" t="s">
        <v>1230</v>
      </c>
      <c r="C2249" s="8" t="s">
        <v>5744</v>
      </c>
      <c r="D2249" s="8" t="s">
        <v>2526</v>
      </c>
      <c r="E2249" s="8" t="s">
        <v>10625</v>
      </c>
      <c r="F2249" s="8" t="s">
        <v>5744</v>
      </c>
      <c r="G2249" s="19">
        <v>121.675</v>
      </c>
      <c r="H2249" s="20" t="s">
        <v>9914</v>
      </c>
      <c r="I2249" s="20">
        <v>2</v>
      </c>
      <c r="J2249" s="20" t="s">
        <v>9911</v>
      </c>
      <c r="K2249" s="20">
        <v>15</v>
      </c>
      <c r="L2249" s="20" t="s">
        <v>9911</v>
      </c>
      <c r="M2249" s="20">
        <v>100</v>
      </c>
      <c r="N2249" s="20">
        <v>811.16666666666663</v>
      </c>
      <c r="O2249" s="8">
        <v>811.16666666666663</v>
      </c>
      <c r="Q2249" t="str">
        <f t="shared" si="70"/>
        <v>함박스테이크버터2큰술</v>
      </c>
      <c r="R2249" s="8">
        <f t="shared" si="71"/>
        <v>121.675</v>
      </c>
    </row>
    <row r="2250" spans="1:18" x14ac:dyDescent="0.4">
      <c r="A2250" s="8" t="s">
        <v>9947</v>
      </c>
      <c r="B2250" s="8" t="s">
        <v>1230</v>
      </c>
      <c r="C2250" s="8" t="s">
        <v>5744</v>
      </c>
      <c r="D2250" s="8" t="s">
        <v>2526</v>
      </c>
      <c r="E2250" s="8" t="s">
        <v>10625</v>
      </c>
      <c r="F2250" s="8" t="s">
        <v>5744</v>
      </c>
      <c r="G2250" s="19">
        <v>121.675</v>
      </c>
      <c r="H2250" s="20" t="s">
        <v>9914</v>
      </c>
      <c r="I2250" s="20">
        <v>2</v>
      </c>
      <c r="J2250" s="20" t="s">
        <v>9911</v>
      </c>
      <c r="K2250" s="20">
        <v>15</v>
      </c>
      <c r="L2250" s="20" t="s">
        <v>9911</v>
      </c>
      <c r="M2250" s="20">
        <v>100</v>
      </c>
      <c r="N2250" s="20">
        <v>811.16666666666663</v>
      </c>
      <c r="O2250" s="8">
        <v>811.16666666666663</v>
      </c>
      <c r="Q2250" t="str">
        <f t="shared" si="70"/>
        <v>함박스테이크버터2큰술</v>
      </c>
      <c r="R2250" s="8">
        <f t="shared" si="71"/>
        <v>121.675</v>
      </c>
    </row>
    <row r="2251" spans="1:18" x14ac:dyDescent="0.4">
      <c r="A2251" s="8" t="s">
        <v>10328</v>
      </c>
      <c r="B2251" s="8" t="s">
        <v>1712</v>
      </c>
      <c r="C2251" s="8" t="s">
        <v>5744</v>
      </c>
      <c r="D2251" s="8" t="s">
        <v>2526</v>
      </c>
      <c r="E2251" s="8" t="s">
        <v>10625</v>
      </c>
      <c r="F2251" s="8" t="s">
        <v>5744</v>
      </c>
      <c r="G2251" s="19">
        <v>121.675</v>
      </c>
      <c r="H2251" s="20" t="s">
        <v>9914</v>
      </c>
      <c r="I2251" s="20">
        <v>2</v>
      </c>
      <c r="J2251" s="20" t="s">
        <v>9911</v>
      </c>
      <c r="K2251" s="20">
        <v>15</v>
      </c>
      <c r="L2251" s="20" t="s">
        <v>9911</v>
      </c>
      <c r="M2251" s="20">
        <v>100</v>
      </c>
      <c r="N2251" s="20">
        <v>811.16666666666663</v>
      </c>
      <c r="O2251" s="8">
        <v>811.16666666666663</v>
      </c>
      <c r="Q2251" t="str">
        <f t="shared" si="70"/>
        <v>전복버터구이버터2큰술</v>
      </c>
      <c r="R2251" s="8">
        <f t="shared" si="71"/>
        <v>121.675</v>
      </c>
    </row>
    <row r="2252" spans="1:18" x14ac:dyDescent="0.4">
      <c r="A2252" s="8" t="s">
        <v>10010</v>
      </c>
      <c r="B2252" s="8" t="s">
        <v>1513</v>
      </c>
      <c r="C2252" s="8" t="s">
        <v>5744</v>
      </c>
      <c r="D2252" s="8" t="s">
        <v>5748</v>
      </c>
      <c r="E2252" s="8" t="s">
        <v>10625</v>
      </c>
      <c r="F2252" s="8" t="s">
        <v>5744</v>
      </c>
      <c r="G2252" s="19">
        <v>121.675</v>
      </c>
      <c r="H2252" s="20" t="s">
        <v>9914</v>
      </c>
      <c r="I2252" s="20">
        <v>2</v>
      </c>
      <c r="J2252" s="20" t="s">
        <v>9911</v>
      </c>
      <c r="K2252" s="20">
        <v>15</v>
      </c>
      <c r="L2252" s="20" t="s">
        <v>9911</v>
      </c>
      <c r="M2252" s="20">
        <v>100</v>
      </c>
      <c r="N2252" s="20">
        <v>811.16666666666663</v>
      </c>
      <c r="O2252" s="8">
        <v>811.16666666666663</v>
      </c>
      <c r="Q2252" t="str">
        <f t="shared" si="70"/>
        <v>경양식 돈가스버터 2큰술</v>
      </c>
      <c r="R2252" s="8">
        <f t="shared" si="71"/>
        <v>121.675</v>
      </c>
    </row>
    <row r="2253" spans="1:18" x14ac:dyDescent="0.4">
      <c r="A2253" s="8" t="s">
        <v>10541</v>
      </c>
      <c r="B2253" s="8" t="s">
        <v>2089</v>
      </c>
      <c r="C2253" s="8" t="s">
        <v>5744</v>
      </c>
      <c r="D2253" s="8" t="s">
        <v>2451</v>
      </c>
      <c r="E2253" s="8" t="s">
        <v>10625</v>
      </c>
      <c r="F2253" s="8" t="s">
        <v>5744</v>
      </c>
      <c r="G2253" s="19">
        <v>121.675</v>
      </c>
      <c r="H2253" s="20" t="s">
        <v>9914</v>
      </c>
      <c r="I2253" s="20">
        <v>1</v>
      </c>
      <c r="J2253" s="20" t="s">
        <v>9911</v>
      </c>
      <c r="K2253" s="20">
        <v>15</v>
      </c>
      <c r="L2253" s="20" t="s">
        <v>9911</v>
      </c>
      <c r="M2253" s="20">
        <v>100</v>
      </c>
      <c r="N2253" s="20">
        <v>811.16666666666663</v>
      </c>
      <c r="O2253" s="8">
        <v>811.16666666666663</v>
      </c>
      <c r="Q2253" t="str">
        <f t="shared" si="70"/>
        <v>맥앤치즈버터1큰술</v>
      </c>
      <c r="R2253" s="8">
        <f t="shared" si="71"/>
        <v>121.675</v>
      </c>
    </row>
    <row r="2254" spans="1:18" x14ac:dyDescent="0.4">
      <c r="A2254" s="8" t="s">
        <v>10626</v>
      </c>
      <c r="B2254" s="8" t="s">
        <v>529</v>
      </c>
      <c r="C2254" s="8" t="s">
        <v>5744</v>
      </c>
      <c r="D2254" s="8" t="s">
        <v>2451</v>
      </c>
      <c r="E2254" s="8" t="s">
        <v>10625</v>
      </c>
      <c r="F2254" s="8" t="s">
        <v>5744</v>
      </c>
      <c r="G2254" s="19">
        <v>121.675</v>
      </c>
      <c r="H2254" s="20" t="s">
        <v>9914</v>
      </c>
      <c r="I2254" s="20">
        <v>1</v>
      </c>
      <c r="J2254" s="20" t="s">
        <v>9911</v>
      </c>
      <c r="K2254" s="20">
        <v>15</v>
      </c>
      <c r="L2254" s="20" t="s">
        <v>9911</v>
      </c>
      <c r="M2254" s="20">
        <v>100</v>
      </c>
      <c r="N2254" s="20">
        <v>811.16666666666663</v>
      </c>
      <c r="O2254" s="8">
        <v>811.16666666666663</v>
      </c>
      <c r="Q2254" t="str">
        <f t="shared" si="70"/>
        <v>시금치파스타버터1큰술</v>
      </c>
      <c r="R2254" s="8">
        <f t="shared" si="71"/>
        <v>121.675</v>
      </c>
    </row>
    <row r="2255" spans="1:18" x14ac:dyDescent="0.4">
      <c r="A2255" s="8" t="s">
        <v>10525</v>
      </c>
      <c r="B2255" s="8" t="s">
        <v>221</v>
      </c>
      <c r="C2255" s="8" t="s">
        <v>5744</v>
      </c>
      <c r="D2255" s="8" t="s">
        <v>2451</v>
      </c>
      <c r="E2255" s="8" t="s">
        <v>10625</v>
      </c>
      <c r="F2255" s="8" t="s">
        <v>5744</v>
      </c>
      <c r="G2255" s="19">
        <v>121.675</v>
      </c>
      <c r="H2255" s="20" t="s">
        <v>9914</v>
      </c>
      <c r="I2255" s="20">
        <v>1</v>
      </c>
      <c r="J2255" s="20" t="s">
        <v>9911</v>
      </c>
      <c r="K2255" s="20">
        <v>15</v>
      </c>
      <c r="L2255" s="20" t="s">
        <v>9911</v>
      </c>
      <c r="M2255" s="20">
        <v>100</v>
      </c>
      <c r="N2255" s="20">
        <v>811.16666666666663</v>
      </c>
      <c r="O2255" s="8">
        <v>811.16666666666663</v>
      </c>
      <c r="Q2255" t="str">
        <f t="shared" si="70"/>
        <v>바지락크림파스타버터1큰술</v>
      </c>
      <c r="R2255" s="8">
        <f t="shared" si="71"/>
        <v>121.675</v>
      </c>
    </row>
    <row r="2256" spans="1:18" x14ac:dyDescent="0.4">
      <c r="A2256" s="8" t="s">
        <v>10394</v>
      </c>
      <c r="B2256" s="8" t="s">
        <v>497</v>
      </c>
      <c r="C2256" s="8" t="s">
        <v>5744</v>
      </c>
      <c r="D2256" s="8" t="s">
        <v>2451</v>
      </c>
      <c r="E2256" s="8" t="s">
        <v>10625</v>
      </c>
      <c r="F2256" s="8" t="s">
        <v>5744</v>
      </c>
      <c r="G2256" s="19">
        <v>121.675</v>
      </c>
      <c r="H2256" s="20" t="s">
        <v>9914</v>
      </c>
      <c r="I2256" s="20">
        <v>1</v>
      </c>
      <c r="J2256" s="20" t="s">
        <v>9911</v>
      </c>
      <c r="K2256" s="20">
        <v>15</v>
      </c>
      <c r="L2256" s="20" t="s">
        <v>9911</v>
      </c>
      <c r="M2256" s="20">
        <v>100</v>
      </c>
      <c r="N2256" s="20">
        <v>811.16666666666663</v>
      </c>
      <c r="O2256" s="8">
        <v>811.16666666666663</v>
      </c>
      <c r="Q2256" t="str">
        <f t="shared" si="70"/>
        <v>크림오므라이스버터1큰술</v>
      </c>
      <c r="R2256" s="8">
        <f t="shared" si="71"/>
        <v>121.675</v>
      </c>
    </row>
    <row r="2257" spans="1:18" x14ac:dyDescent="0.4">
      <c r="A2257" s="8" t="s">
        <v>10110</v>
      </c>
      <c r="B2257" s="8" t="s">
        <v>302</v>
      </c>
      <c r="C2257" s="8" t="s">
        <v>5744</v>
      </c>
      <c r="D2257" s="8" t="s">
        <v>2451</v>
      </c>
      <c r="E2257" s="8" t="s">
        <v>10625</v>
      </c>
      <c r="F2257" s="8" t="s">
        <v>5744</v>
      </c>
      <c r="G2257" s="19">
        <v>121.675</v>
      </c>
      <c r="H2257" s="20" t="s">
        <v>9914</v>
      </c>
      <c r="I2257" s="20">
        <v>1</v>
      </c>
      <c r="J2257" s="20" t="s">
        <v>9911</v>
      </c>
      <c r="K2257" s="20">
        <v>15</v>
      </c>
      <c r="L2257" s="20" t="s">
        <v>9911</v>
      </c>
      <c r="M2257" s="20">
        <v>100</v>
      </c>
      <c r="N2257" s="20">
        <v>811.16666666666663</v>
      </c>
      <c r="O2257" s="8">
        <v>811.16666666666663</v>
      </c>
      <c r="Q2257" t="str">
        <f t="shared" si="70"/>
        <v>감자샐러드버터1큰술</v>
      </c>
      <c r="R2257" s="8">
        <f t="shared" si="71"/>
        <v>121.675</v>
      </c>
    </row>
    <row r="2258" spans="1:18" x14ac:dyDescent="0.4">
      <c r="A2258" s="8" t="s">
        <v>10106</v>
      </c>
      <c r="B2258" s="8" t="s">
        <v>2412</v>
      </c>
      <c r="C2258" s="8" t="s">
        <v>5744</v>
      </c>
      <c r="D2258" s="8" t="s">
        <v>2451</v>
      </c>
      <c r="E2258" s="8" t="s">
        <v>10625</v>
      </c>
      <c r="F2258" s="8" t="s">
        <v>5744</v>
      </c>
      <c r="G2258" s="19">
        <v>121.675</v>
      </c>
      <c r="H2258" s="20" t="s">
        <v>9914</v>
      </c>
      <c r="I2258" s="20">
        <v>1</v>
      </c>
      <c r="J2258" s="20" t="s">
        <v>9911</v>
      </c>
      <c r="K2258" s="20">
        <v>15</v>
      </c>
      <c r="L2258" s="20" t="s">
        <v>9911</v>
      </c>
      <c r="M2258" s="20">
        <v>100</v>
      </c>
      <c r="N2258" s="20">
        <v>811.16666666666663</v>
      </c>
      <c r="O2258" s="8">
        <v>811.16666666666663</v>
      </c>
      <c r="Q2258" t="str">
        <f t="shared" si="70"/>
        <v>감자고로케버터1큰술</v>
      </c>
      <c r="R2258" s="8">
        <f t="shared" si="71"/>
        <v>121.675</v>
      </c>
    </row>
    <row r="2259" spans="1:18" x14ac:dyDescent="0.4">
      <c r="A2259" s="8" t="s">
        <v>10082</v>
      </c>
      <c r="B2259" s="8" t="s">
        <v>2282</v>
      </c>
      <c r="C2259" s="8" t="s">
        <v>5744</v>
      </c>
      <c r="D2259" s="8" t="s">
        <v>2451</v>
      </c>
      <c r="E2259" s="8" t="s">
        <v>10625</v>
      </c>
      <c r="F2259" s="8" t="s">
        <v>5744</v>
      </c>
      <c r="G2259" s="19">
        <v>121.675</v>
      </c>
      <c r="H2259" s="20" t="s">
        <v>9914</v>
      </c>
      <c r="I2259" s="20">
        <v>1</v>
      </c>
      <c r="J2259" s="20" t="s">
        <v>9911</v>
      </c>
      <c r="K2259" s="20">
        <v>15</v>
      </c>
      <c r="L2259" s="20" t="s">
        <v>9911</v>
      </c>
      <c r="M2259" s="20">
        <v>100</v>
      </c>
      <c r="N2259" s="20">
        <v>811.16666666666663</v>
      </c>
      <c r="O2259" s="8">
        <v>811.16666666666663</v>
      </c>
      <c r="Q2259" t="str">
        <f t="shared" si="70"/>
        <v>쇠고기카레버터1큰술</v>
      </c>
      <c r="R2259" s="8">
        <f t="shared" si="71"/>
        <v>121.675</v>
      </c>
    </row>
    <row r="2260" spans="1:18" x14ac:dyDescent="0.4">
      <c r="A2260" s="8" t="s">
        <v>10483</v>
      </c>
      <c r="B2260" s="8" t="s">
        <v>2060</v>
      </c>
      <c r="C2260" s="8" t="s">
        <v>5744</v>
      </c>
      <c r="D2260" s="8" t="s">
        <v>2451</v>
      </c>
      <c r="E2260" s="8" t="s">
        <v>10625</v>
      </c>
      <c r="F2260" s="8" t="s">
        <v>5744</v>
      </c>
      <c r="G2260" s="19">
        <v>121.675</v>
      </c>
      <c r="H2260" s="20" t="s">
        <v>9914</v>
      </c>
      <c r="I2260" s="20">
        <v>1</v>
      </c>
      <c r="J2260" s="20" t="s">
        <v>9911</v>
      </c>
      <c r="K2260" s="20">
        <v>15</v>
      </c>
      <c r="L2260" s="20" t="s">
        <v>9911</v>
      </c>
      <c r="M2260" s="20">
        <v>100</v>
      </c>
      <c r="N2260" s="20">
        <v>811.16666666666663</v>
      </c>
      <c r="O2260" s="8">
        <v>811.16666666666663</v>
      </c>
      <c r="Q2260" t="str">
        <f t="shared" si="70"/>
        <v>까르보나라 떡볶이버터1큰술</v>
      </c>
      <c r="R2260" s="8">
        <f t="shared" si="71"/>
        <v>121.675</v>
      </c>
    </row>
    <row r="2261" spans="1:18" x14ac:dyDescent="0.4">
      <c r="A2261" s="8" t="s">
        <v>10472</v>
      </c>
      <c r="B2261" s="8" t="s">
        <v>1798</v>
      </c>
      <c r="C2261" s="8" t="s">
        <v>5744</v>
      </c>
      <c r="D2261" s="8" t="s">
        <v>2451</v>
      </c>
      <c r="E2261" s="8" t="s">
        <v>10625</v>
      </c>
      <c r="F2261" s="8" t="s">
        <v>5744</v>
      </c>
      <c r="G2261" s="19">
        <v>121.675</v>
      </c>
      <c r="H2261" s="20" t="s">
        <v>9914</v>
      </c>
      <c r="I2261" s="20">
        <v>1</v>
      </c>
      <c r="J2261" s="20" t="s">
        <v>9911</v>
      </c>
      <c r="K2261" s="20">
        <v>15</v>
      </c>
      <c r="L2261" s="20" t="s">
        <v>9911</v>
      </c>
      <c r="M2261" s="20">
        <v>100</v>
      </c>
      <c r="N2261" s="20">
        <v>811.16666666666663</v>
      </c>
      <c r="O2261" s="8">
        <v>811.16666666666663</v>
      </c>
      <c r="Q2261" t="str">
        <f t="shared" si="70"/>
        <v>연어스테이크버터1큰술</v>
      </c>
      <c r="R2261" s="8">
        <f t="shared" si="71"/>
        <v>121.675</v>
      </c>
    </row>
    <row r="2262" spans="1:18" x14ac:dyDescent="0.4">
      <c r="A2262" s="8" t="s">
        <v>10541</v>
      </c>
      <c r="B2262" s="8" t="s">
        <v>2089</v>
      </c>
      <c r="C2262" s="8" t="s">
        <v>5744</v>
      </c>
      <c r="D2262" s="8" t="s">
        <v>2451</v>
      </c>
      <c r="E2262" s="8" t="s">
        <v>10625</v>
      </c>
      <c r="F2262" s="8" t="s">
        <v>5744</v>
      </c>
      <c r="G2262" s="19">
        <v>121.675</v>
      </c>
      <c r="H2262" s="20" t="s">
        <v>9914</v>
      </c>
      <c r="I2262" s="20">
        <v>1</v>
      </c>
      <c r="J2262" s="20" t="s">
        <v>9911</v>
      </c>
      <c r="K2262" s="20">
        <v>15</v>
      </c>
      <c r="L2262" s="20" t="s">
        <v>9911</v>
      </c>
      <c r="M2262" s="20">
        <v>100</v>
      </c>
      <c r="N2262" s="20">
        <v>811.16666666666663</v>
      </c>
      <c r="O2262" s="8">
        <v>811.16666666666663</v>
      </c>
      <c r="Q2262" t="str">
        <f t="shared" si="70"/>
        <v>맥앤치즈버터1큰술</v>
      </c>
      <c r="R2262" s="8">
        <f t="shared" si="71"/>
        <v>121.675</v>
      </c>
    </row>
    <row r="2263" spans="1:18" x14ac:dyDescent="0.4">
      <c r="A2263" s="8" t="s">
        <v>9947</v>
      </c>
      <c r="B2263" s="8" t="s">
        <v>1230</v>
      </c>
      <c r="C2263" s="8" t="s">
        <v>5744</v>
      </c>
      <c r="D2263" s="8" t="s">
        <v>2451</v>
      </c>
      <c r="E2263" s="8" t="s">
        <v>10625</v>
      </c>
      <c r="F2263" s="8" t="s">
        <v>5744</v>
      </c>
      <c r="G2263" s="19">
        <v>121.675</v>
      </c>
      <c r="H2263" s="20" t="s">
        <v>9914</v>
      </c>
      <c r="I2263" s="20">
        <v>1</v>
      </c>
      <c r="J2263" s="20" t="s">
        <v>9911</v>
      </c>
      <c r="K2263" s="20">
        <v>15</v>
      </c>
      <c r="L2263" s="20" t="s">
        <v>9911</v>
      </c>
      <c r="M2263" s="20">
        <v>100</v>
      </c>
      <c r="N2263" s="20">
        <v>811.16666666666663</v>
      </c>
      <c r="O2263" s="8">
        <v>811.16666666666663</v>
      </c>
      <c r="Q2263" t="str">
        <f t="shared" si="70"/>
        <v>함박스테이크버터1큰술</v>
      </c>
      <c r="R2263" s="8">
        <f t="shared" si="71"/>
        <v>121.675</v>
      </c>
    </row>
    <row r="2264" spans="1:18" x14ac:dyDescent="0.4">
      <c r="A2264" s="8" t="s">
        <v>10341</v>
      </c>
      <c r="B2264" s="8" t="s">
        <v>1303</v>
      </c>
      <c r="C2264" s="8" t="s">
        <v>5744</v>
      </c>
      <c r="D2264" s="8" t="s">
        <v>2451</v>
      </c>
      <c r="E2264" s="8" t="s">
        <v>10625</v>
      </c>
      <c r="F2264" s="8" t="s">
        <v>5744</v>
      </c>
      <c r="G2264" s="19">
        <v>121.675</v>
      </c>
      <c r="H2264" s="20" t="s">
        <v>9914</v>
      </c>
      <c r="I2264" s="20">
        <v>1</v>
      </c>
      <c r="J2264" s="20" t="s">
        <v>9911</v>
      </c>
      <c r="K2264" s="20">
        <v>15</v>
      </c>
      <c r="L2264" s="20" t="s">
        <v>9911</v>
      </c>
      <c r="M2264" s="20">
        <v>100</v>
      </c>
      <c r="N2264" s="20">
        <v>811.16666666666663</v>
      </c>
      <c r="O2264" s="8">
        <v>811.16666666666663</v>
      </c>
      <c r="Q2264" t="str">
        <f t="shared" si="70"/>
        <v>카레우동버터1큰술</v>
      </c>
      <c r="R2264" s="8">
        <f t="shared" si="71"/>
        <v>121.675</v>
      </c>
    </row>
    <row r="2265" spans="1:18" x14ac:dyDescent="0.4">
      <c r="A2265" s="8" t="s">
        <v>10053</v>
      </c>
      <c r="B2265" s="8" t="s">
        <v>1119</v>
      </c>
      <c r="C2265" s="8" t="s">
        <v>5744</v>
      </c>
      <c r="D2265" s="8" t="s">
        <v>2451</v>
      </c>
      <c r="E2265" s="8" t="s">
        <v>10625</v>
      </c>
      <c r="F2265" s="8" t="s">
        <v>5744</v>
      </c>
      <c r="G2265" s="19">
        <v>121.675</v>
      </c>
      <c r="H2265" s="20" t="s">
        <v>9914</v>
      </c>
      <c r="I2265" s="20">
        <v>1</v>
      </c>
      <c r="J2265" s="20" t="s">
        <v>9911</v>
      </c>
      <c r="K2265" s="20">
        <v>15</v>
      </c>
      <c r="L2265" s="20" t="s">
        <v>9911</v>
      </c>
      <c r="M2265" s="20">
        <v>100</v>
      </c>
      <c r="N2265" s="20">
        <v>811.16666666666663</v>
      </c>
      <c r="O2265" s="8">
        <v>811.16666666666663</v>
      </c>
      <c r="Q2265" t="str">
        <f t="shared" si="70"/>
        <v>찹스테이크버터1큰술</v>
      </c>
      <c r="R2265" s="8">
        <f t="shared" si="71"/>
        <v>121.675</v>
      </c>
    </row>
    <row r="2266" spans="1:18" x14ac:dyDescent="0.4">
      <c r="A2266" s="8" t="s">
        <v>10403</v>
      </c>
      <c r="B2266" s="8" t="s">
        <v>1706</v>
      </c>
      <c r="C2266" s="8" t="s">
        <v>5744</v>
      </c>
      <c r="D2266" s="8" t="s">
        <v>2451</v>
      </c>
      <c r="E2266" s="8" t="s">
        <v>10625</v>
      </c>
      <c r="F2266" s="8" t="s">
        <v>5744</v>
      </c>
      <c r="G2266" s="19">
        <v>121.675</v>
      </c>
      <c r="H2266" s="20" t="s">
        <v>9914</v>
      </c>
      <c r="I2266" s="20">
        <v>1</v>
      </c>
      <c r="J2266" s="20" t="s">
        <v>9911</v>
      </c>
      <c r="K2266" s="20">
        <v>15</v>
      </c>
      <c r="L2266" s="20" t="s">
        <v>9911</v>
      </c>
      <c r="M2266" s="20">
        <v>100</v>
      </c>
      <c r="N2266" s="20">
        <v>811.16666666666663</v>
      </c>
      <c r="O2266" s="8">
        <v>811.16666666666663</v>
      </c>
      <c r="Q2266" t="str">
        <f t="shared" si="70"/>
        <v>시저샐러드버터1큰술</v>
      </c>
      <c r="R2266" s="8">
        <f t="shared" si="71"/>
        <v>121.675</v>
      </c>
    </row>
    <row r="2267" spans="1:18" x14ac:dyDescent="0.4">
      <c r="A2267" s="8" t="s">
        <v>10062</v>
      </c>
      <c r="B2267" s="8" t="s">
        <v>1878</v>
      </c>
      <c r="C2267" s="8" t="s">
        <v>5744</v>
      </c>
      <c r="D2267" s="8" t="s">
        <v>2617</v>
      </c>
      <c r="E2267" s="8" t="s">
        <v>10625</v>
      </c>
      <c r="F2267" s="8" t="s">
        <v>5744</v>
      </c>
      <c r="G2267" s="19">
        <v>121.675</v>
      </c>
      <c r="H2267" s="20" t="s">
        <v>9914</v>
      </c>
      <c r="I2267" s="20">
        <v>1</v>
      </c>
      <c r="J2267" s="20" t="s">
        <v>9911</v>
      </c>
      <c r="K2267" s="20">
        <v>15</v>
      </c>
      <c r="L2267" s="20" t="s">
        <v>9911</v>
      </c>
      <c r="M2267" s="20">
        <v>100</v>
      </c>
      <c r="N2267" s="20">
        <v>811.16666666666663</v>
      </c>
      <c r="O2267" s="8">
        <v>811.16666666666663</v>
      </c>
      <c r="Q2267" t="str">
        <f t="shared" si="70"/>
        <v xml:space="preserve">투움바파스타버터1큰술 </v>
      </c>
      <c r="R2267" s="8">
        <f t="shared" si="71"/>
        <v>121.675</v>
      </c>
    </row>
    <row r="2268" spans="1:18" x14ac:dyDescent="0.4">
      <c r="A2268" s="8" t="s">
        <v>10222</v>
      </c>
      <c r="B2268" s="8" t="s">
        <v>1526</v>
      </c>
      <c r="C2268" s="8" t="s">
        <v>5744</v>
      </c>
      <c r="D2268" s="8" t="s">
        <v>2585</v>
      </c>
      <c r="E2268" s="8" t="s">
        <v>10625</v>
      </c>
      <c r="F2268" s="8" t="s">
        <v>5744</v>
      </c>
      <c r="G2268" s="19">
        <v>121.675</v>
      </c>
      <c r="H2268" s="20" t="s">
        <v>9914</v>
      </c>
      <c r="I2268" s="20">
        <v>0.5</v>
      </c>
      <c r="J2268" s="20" t="s">
        <v>9911</v>
      </c>
      <c r="K2268" s="20">
        <v>15</v>
      </c>
      <c r="L2268" s="20" t="s">
        <v>9911</v>
      </c>
      <c r="M2268" s="20">
        <v>100</v>
      </c>
      <c r="N2268" s="20">
        <v>811.16666666666663</v>
      </c>
      <c r="O2268" s="8">
        <v>811.16666666666663</v>
      </c>
      <c r="Q2268" t="str">
        <f t="shared" si="70"/>
        <v>달걀아보카도샌드위치버터½큰술</v>
      </c>
      <c r="R2268" s="8">
        <f t="shared" si="71"/>
        <v>121.675</v>
      </c>
    </row>
    <row r="2269" spans="1:18" x14ac:dyDescent="0.4">
      <c r="A2269" s="8" t="s">
        <v>10539</v>
      </c>
      <c r="B2269" s="8" t="s">
        <v>1039</v>
      </c>
      <c r="C2269" s="8" t="s">
        <v>5744</v>
      </c>
      <c r="D2269" s="8" t="s">
        <v>2515</v>
      </c>
      <c r="E2269" s="8" t="s">
        <v>10625</v>
      </c>
      <c r="F2269" s="8" t="s">
        <v>5744</v>
      </c>
      <c r="G2269" s="19">
        <v>121.675</v>
      </c>
      <c r="H2269" s="20" t="s">
        <v>9914</v>
      </c>
      <c r="I2269" s="20">
        <v>0.5</v>
      </c>
      <c r="J2269" s="20" t="s">
        <v>9911</v>
      </c>
      <c r="K2269" s="20">
        <v>15</v>
      </c>
      <c r="L2269" s="20" t="s">
        <v>9911</v>
      </c>
      <c r="M2269" s="20">
        <v>100</v>
      </c>
      <c r="N2269" s="20">
        <v>811.16666666666663</v>
      </c>
      <c r="O2269" s="8">
        <v>811.16666666666663</v>
      </c>
      <c r="Q2269" t="str">
        <f t="shared" si="70"/>
        <v>콘치즈버터1/2큰술</v>
      </c>
      <c r="R2269" s="8">
        <f t="shared" si="71"/>
        <v>121.675</v>
      </c>
    </row>
    <row r="2270" spans="1:18" x14ac:dyDescent="0.4">
      <c r="A2270" s="8" t="s">
        <v>10146</v>
      </c>
      <c r="B2270" s="8" t="s">
        <v>475</v>
      </c>
      <c r="C2270" s="8" t="s">
        <v>5744</v>
      </c>
      <c r="D2270" s="8" t="s">
        <v>2515</v>
      </c>
      <c r="E2270" s="8" t="s">
        <v>10625</v>
      </c>
      <c r="F2270" s="8" t="s">
        <v>5744</v>
      </c>
      <c r="G2270" s="19">
        <v>121.675</v>
      </c>
      <c r="H2270" s="20" t="s">
        <v>9914</v>
      </c>
      <c r="I2270" s="20">
        <v>0.5</v>
      </c>
      <c r="J2270" s="20" t="s">
        <v>9911</v>
      </c>
      <c r="K2270" s="20">
        <v>15</v>
      </c>
      <c r="L2270" s="20" t="s">
        <v>9911</v>
      </c>
      <c r="M2270" s="20">
        <v>100</v>
      </c>
      <c r="N2270" s="20">
        <v>811.16666666666663</v>
      </c>
      <c r="O2270" s="8">
        <v>811.16666666666663</v>
      </c>
      <c r="Q2270" t="str">
        <f t="shared" si="70"/>
        <v>장조림버터비빔밥버터1/2큰술</v>
      </c>
      <c r="R2270" s="8">
        <f t="shared" si="71"/>
        <v>121.675</v>
      </c>
    </row>
    <row r="2271" spans="1:18" x14ac:dyDescent="0.4">
      <c r="A2271" s="8" t="s">
        <v>10398</v>
      </c>
      <c r="B2271" s="8" t="s">
        <v>1409</v>
      </c>
      <c r="C2271" s="8" t="s">
        <v>5744</v>
      </c>
      <c r="D2271" s="8" t="s">
        <v>5771</v>
      </c>
      <c r="E2271" s="8" t="s">
        <v>10625</v>
      </c>
      <c r="F2271" s="8" t="s">
        <v>5744</v>
      </c>
      <c r="G2271" s="19">
        <v>121.675</v>
      </c>
      <c r="H2271" s="20" t="s">
        <v>9914</v>
      </c>
      <c r="I2271" s="20">
        <v>0.5</v>
      </c>
      <c r="J2271" s="20" t="s">
        <v>9911</v>
      </c>
      <c r="K2271" s="20">
        <v>15</v>
      </c>
      <c r="L2271" s="20" t="s">
        <v>9911</v>
      </c>
      <c r="M2271" s="20">
        <v>100</v>
      </c>
      <c r="N2271" s="20">
        <v>811.16666666666663</v>
      </c>
      <c r="O2271" s="8">
        <v>811.16666666666663</v>
      </c>
      <c r="Q2271" t="str">
        <f t="shared" si="70"/>
        <v xml:space="preserve">치즈달걀토스트버터½ 큰술 </v>
      </c>
      <c r="R2271" s="8">
        <f t="shared" si="71"/>
        <v>121.675</v>
      </c>
    </row>
    <row r="2272" spans="1:18" x14ac:dyDescent="0.4">
      <c r="A2272" s="8" t="s">
        <v>10495</v>
      </c>
      <c r="B2272" s="8" t="s">
        <v>515</v>
      </c>
      <c r="C2272" s="8" t="s">
        <v>5744</v>
      </c>
      <c r="D2272" s="8" t="s">
        <v>3497</v>
      </c>
      <c r="E2272" s="8" t="s">
        <v>10625</v>
      </c>
      <c r="F2272" s="8" t="s">
        <v>5744</v>
      </c>
      <c r="G2272" s="19">
        <v>162.23333333333332</v>
      </c>
      <c r="H2272" s="8" t="s">
        <v>9911</v>
      </c>
      <c r="I2272" s="8">
        <v>1</v>
      </c>
      <c r="J2272" s="8" t="s">
        <v>9911</v>
      </c>
      <c r="K2272" s="8">
        <v>20</v>
      </c>
      <c r="L2272" s="8" t="s">
        <v>9911</v>
      </c>
      <c r="M2272" s="8">
        <v>100</v>
      </c>
      <c r="N2272" s="8">
        <v>811.16666666666663</v>
      </c>
      <c r="O2272" s="8">
        <v>811.16666666666663</v>
      </c>
      <c r="Q2272" t="str">
        <f t="shared" si="70"/>
        <v>일본풍 등심 스테키버터20g</v>
      </c>
      <c r="R2272" s="8">
        <f t="shared" si="71"/>
        <v>162.23333333333332</v>
      </c>
    </row>
    <row r="2273" spans="1:18" x14ac:dyDescent="0.4">
      <c r="A2273" s="8" t="s">
        <v>10253</v>
      </c>
      <c r="B2273" s="8" t="s">
        <v>141</v>
      </c>
      <c r="C2273" s="8" t="s">
        <v>5744</v>
      </c>
      <c r="D2273" s="8" t="s">
        <v>5757</v>
      </c>
      <c r="E2273" s="8" t="s">
        <v>10625</v>
      </c>
      <c r="F2273" s="8" t="s">
        <v>5744</v>
      </c>
      <c r="G2273" s="19">
        <v>202.79166666666663</v>
      </c>
      <c r="H2273" s="8" t="s">
        <v>9911</v>
      </c>
      <c r="I2273" s="8">
        <v>1</v>
      </c>
      <c r="J2273" s="8" t="s">
        <v>9911</v>
      </c>
      <c r="K2273" s="8">
        <v>25</v>
      </c>
      <c r="L2273" s="8" t="s">
        <v>9911</v>
      </c>
      <c r="M2273" s="8">
        <v>100</v>
      </c>
      <c r="N2273" s="8">
        <v>811.16666666666663</v>
      </c>
      <c r="O2273" s="8">
        <v>811.16666666666663</v>
      </c>
      <c r="Q2273" t="str">
        <f t="shared" si="70"/>
        <v>소고기숙주볶음밥버터1술(25g)</v>
      </c>
      <c r="R2273" s="8">
        <f t="shared" si="71"/>
        <v>202.79166666666663</v>
      </c>
    </row>
    <row r="2274" spans="1:18" x14ac:dyDescent="0.4">
      <c r="A2274" s="8" t="s">
        <v>10217</v>
      </c>
      <c r="B2274" s="8" t="s">
        <v>2294</v>
      </c>
      <c r="C2274" s="8" t="s">
        <v>5744</v>
      </c>
      <c r="D2274" s="8" t="s">
        <v>5755</v>
      </c>
      <c r="E2274" s="8" t="s">
        <v>10625</v>
      </c>
      <c r="F2274" s="8" t="s">
        <v>5744</v>
      </c>
      <c r="G2274" s="19">
        <v>324.46666666666664</v>
      </c>
      <c r="H2274" s="8" t="s">
        <v>9911</v>
      </c>
      <c r="I2274" s="8">
        <v>1</v>
      </c>
      <c r="J2274" s="8" t="s">
        <v>9911</v>
      </c>
      <c r="K2274" s="8">
        <v>40</v>
      </c>
      <c r="L2274" s="8" t="s">
        <v>9911</v>
      </c>
      <c r="M2274" s="8">
        <v>100</v>
      </c>
      <c r="N2274" s="8">
        <v>811.16666666666663</v>
      </c>
      <c r="O2274" s="8">
        <v>811.16666666666663</v>
      </c>
      <c r="Q2274" t="str">
        <f t="shared" si="70"/>
        <v>새우크림카레(에비카레)버터1조각(40g)</v>
      </c>
      <c r="R2274" s="8">
        <f t="shared" si="71"/>
        <v>324.46666666666664</v>
      </c>
    </row>
    <row r="2275" spans="1:18" x14ac:dyDescent="0.4">
      <c r="A2275" s="8" t="s">
        <v>10405</v>
      </c>
      <c r="B2275" s="8" t="s">
        <v>863</v>
      </c>
      <c r="C2275" s="8" t="s">
        <v>5744</v>
      </c>
      <c r="D2275" s="8" t="s">
        <v>3517</v>
      </c>
      <c r="E2275" s="8" t="s">
        <v>10625</v>
      </c>
      <c r="F2275" s="8" t="s">
        <v>5744</v>
      </c>
      <c r="G2275" s="19">
        <v>648.93333333333328</v>
      </c>
      <c r="H2275" s="8" t="s">
        <v>9911</v>
      </c>
      <c r="I2275" s="8">
        <v>1</v>
      </c>
      <c r="J2275" s="8" t="s">
        <v>9911</v>
      </c>
      <c r="K2275" s="8">
        <v>80</v>
      </c>
      <c r="L2275" s="8" t="s">
        <v>9911</v>
      </c>
      <c r="M2275" s="8">
        <v>100</v>
      </c>
      <c r="N2275" s="8">
        <v>811.16666666666663</v>
      </c>
      <c r="O2275" s="8">
        <v>811.16666666666663</v>
      </c>
      <c r="Q2275" t="str">
        <f t="shared" si="70"/>
        <v>티라미수 타르트버터80g</v>
      </c>
      <c r="R2275" s="8">
        <f t="shared" si="71"/>
        <v>648.93333333333328</v>
      </c>
    </row>
    <row r="2276" spans="1:18" x14ac:dyDescent="0.4">
      <c r="A2276" s="8" t="s">
        <v>10204</v>
      </c>
      <c r="B2276" s="8" t="s">
        <v>1112</v>
      </c>
      <c r="C2276" s="8" t="s">
        <v>5783</v>
      </c>
      <c r="D2276" s="8" t="s">
        <v>5784</v>
      </c>
      <c r="E2276" s="8" t="s">
        <v>10627</v>
      </c>
      <c r="F2276" s="8" t="s">
        <v>5783</v>
      </c>
      <c r="G2276" s="19">
        <v>44.24583333333333</v>
      </c>
      <c r="H2276" s="20" t="s">
        <v>10221</v>
      </c>
      <c r="I2276" s="20">
        <v>4</v>
      </c>
      <c r="J2276" s="20" t="s">
        <v>9911</v>
      </c>
      <c r="K2276" s="20">
        <v>5</v>
      </c>
      <c r="L2276" s="20" t="s">
        <v>9911</v>
      </c>
      <c r="M2276" s="20">
        <v>100</v>
      </c>
      <c r="N2276" s="20">
        <v>884.91666666666663</v>
      </c>
      <c r="O2276" s="8">
        <v>884.91666666666663</v>
      </c>
      <c r="Q2276" t="str">
        <f t="shared" si="70"/>
        <v xml:space="preserve">로제 떡볶이베이컨4장 </v>
      </c>
      <c r="R2276" s="8">
        <f t="shared" si="71"/>
        <v>44.24583333333333</v>
      </c>
    </row>
    <row r="2277" spans="1:18" x14ac:dyDescent="0.4">
      <c r="A2277" s="8" t="s">
        <v>10087</v>
      </c>
      <c r="B2277" s="8" t="s">
        <v>1686</v>
      </c>
      <c r="C2277" s="8" t="s">
        <v>5783</v>
      </c>
      <c r="D2277" s="8" t="s">
        <v>5784</v>
      </c>
      <c r="E2277" s="8" t="s">
        <v>10627</v>
      </c>
      <c r="F2277" s="8" t="s">
        <v>5783</v>
      </c>
      <c r="G2277" s="19">
        <v>44.24583333333333</v>
      </c>
      <c r="H2277" s="20" t="s">
        <v>10221</v>
      </c>
      <c r="I2277" s="20">
        <v>4</v>
      </c>
      <c r="J2277" s="20" t="s">
        <v>9911</v>
      </c>
      <c r="K2277" s="20">
        <v>5</v>
      </c>
      <c r="L2277" s="20" t="s">
        <v>9911</v>
      </c>
      <c r="M2277" s="20">
        <v>100</v>
      </c>
      <c r="N2277" s="20">
        <v>884.91666666666663</v>
      </c>
      <c r="O2277" s="8">
        <v>884.91666666666663</v>
      </c>
      <c r="Q2277" t="str">
        <f t="shared" si="70"/>
        <v xml:space="preserve">감자 오믈렛베이컨4장 </v>
      </c>
      <c r="R2277" s="8">
        <f t="shared" si="71"/>
        <v>44.24583333333333</v>
      </c>
    </row>
    <row r="2278" spans="1:18" x14ac:dyDescent="0.4">
      <c r="A2278" s="8" t="s">
        <v>10403</v>
      </c>
      <c r="B2278" s="8" t="s">
        <v>1706</v>
      </c>
      <c r="C2278" s="8" t="s">
        <v>5783</v>
      </c>
      <c r="D2278" s="8" t="s">
        <v>3337</v>
      </c>
      <c r="E2278" s="8" t="s">
        <v>10627</v>
      </c>
      <c r="F2278" s="8" t="s">
        <v>5783</v>
      </c>
      <c r="G2278" s="19">
        <v>44.24583333333333</v>
      </c>
      <c r="H2278" s="20" t="s">
        <v>10221</v>
      </c>
      <c r="I2278" s="20">
        <v>3</v>
      </c>
      <c r="J2278" s="20" t="s">
        <v>9911</v>
      </c>
      <c r="K2278" s="20">
        <v>5</v>
      </c>
      <c r="L2278" s="20" t="s">
        <v>9911</v>
      </c>
      <c r="M2278" s="20">
        <v>100</v>
      </c>
      <c r="N2278" s="20">
        <v>884.91666666666663</v>
      </c>
      <c r="O2278" s="8">
        <v>884.91666666666663</v>
      </c>
      <c r="Q2278" t="str">
        <f t="shared" si="70"/>
        <v>시저샐러드베이컨3장</v>
      </c>
      <c r="R2278" s="8">
        <f t="shared" si="71"/>
        <v>44.24583333333333</v>
      </c>
    </row>
    <row r="2279" spans="1:18" x14ac:dyDescent="0.4">
      <c r="A2279" s="8" t="s">
        <v>9993</v>
      </c>
      <c r="B2279" s="8" t="s">
        <v>201</v>
      </c>
      <c r="C2279" s="8" t="s">
        <v>5783</v>
      </c>
      <c r="D2279" s="8" t="s">
        <v>3147</v>
      </c>
      <c r="E2279" s="8" t="s">
        <v>10627</v>
      </c>
      <c r="F2279" s="8" t="s">
        <v>5783</v>
      </c>
      <c r="G2279" s="19">
        <v>44.24583333333333</v>
      </c>
      <c r="H2279" s="20" t="s">
        <v>10221</v>
      </c>
      <c r="I2279" s="20">
        <v>2</v>
      </c>
      <c r="J2279" s="20" t="s">
        <v>9911</v>
      </c>
      <c r="K2279" s="20">
        <v>5</v>
      </c>
      <c r="L2279" s="20" t="s">
        <v>9911</v>
      </c>
      <c r="M2279" s="20">
        <v>100</v>
      </c>
      <c r="N2279" s="20">
        <v>884.91666666666663</v>
      </c>
      <c r="O2279" s="8">
        <v>884.91666666666663</v>
      </c>
      <c r="Q2279" t="str">
        <f t="shared" si="70"/>
        <v>베이컨감자샐러드베이컨2장</v>
      </c>
      <c r="R2279" s="8">
        <f t="shared" si="71"/>
        <v>44.24583333333333</v>
      </c>
    </row>
    <row r="2280" spans="1:18" x14ac:dyDescent="0.4">
      <c r="A2280" s="8" t="s">
        <v>10353</v>
      </c>
      <c r="B2280" s="8" t="s">
        <v>489</v>
      </c>
      <c r="C2280" s="8" t="s">
        <v>5783</v>
      </c>
      <c r="D2280" s="8" t="s">
        <v>3595</v>
      </c>
      <c r="E2280" s="8" t="s">
        <v>10627</v>
      </c>
      <c r="F2280" s="8" t="s">
        <v>5783</v>
      </c>
      <c r="G2280" s="19">
        <v>44.24583333333333</v>
      </c>
      <c r="H2280" s="20" t="s">
        <v>10221</v>
      </c>
      <c r="I2280" s="20">
        <v>1</v>
      </c>
      <c r="J2280" s="20" t="s">
        <v>9911</v>
      </c>
      <c r="K2280" s="20">
        <v>5</v>
      </c>
      <c r="L2280" s="20" t="s">
        <v>9911</v>
      </c>
      <c r="M2280" s="20">
        <v>100</v>
      </c>
      <c r="N2280" s="20">
        <v>884.91666666666663</v>
      </c>
      <c r="O2280" s="8">
        <v>884.91666666666663</v>
      </c>
      <c r="Q2280" t="str">
        <f t="shared" si="70"/>
        <v>수제햄버거베이컨1장</v>
      </c>
      <c r="R2280" s="8">
        <f t="shared" si="71"/>
        <v>44.24583333333333</v>
      </c>
    </row>
    <row r="2281" spans="1:18" x14ac:dyDescent="0.4">
      <c r="A2281" s="8" t="s">
        <v>10089</v>
      </c>
      <c r="B2281" s="8" t="s">
        <v>750</v>
      </c>
      <c r="C2281" s="8" t="s">
        <v>5783</v>
      </c>
      <c r="D2281" s="8" t="s">
        <v>3537</v>
      </c>
      <c r="E2281" s="8" t="s">
        <v>10627</v>
      </c>
      <c r="F2281" s="8" t="s">
        <v>5783</v>
      </c>
      <c r="G2281" s="19">
        <v>353.96666666666664</v>
      </c>
      <c r="H2281" s="8" t="s">
        <v>9911</v>
      </c>
      <c r="I2281" s="8">
        <v>1</v>
      </c>
      <c r="J2281" s="8" t="s">
        <v>9911</v>
      </c>
      <c r="K2281" s="8">
        <v>40</v>
      </c>
      <c r="L2281" s="8" t="s">
        <v>9911</v>
      </c>
      <c r="M2281" s="8">
        <v>100</v>
      </c>
      <c r="N2281" s="8">
        <v>884.91666666666663</v>
      </c>
      <c r="O2281" s="8">
        <v>884.91666666666663</v>
      </c>
      <c r="Q2281" t="str">
        <f t="shared" si="70"/>
        <v>연어감자샐러드베이컨40g</v>
      </c>
      <c r="R2281" s="8">
        <f t="shared" si="71"/>
        <v>353.96666666666664</v>
      </c>
    </row>
    <row r="2282" spans="1:18" x14ac:dyDescent="0.4">
      <c r="A2282" s="8" t="s">
        <v>10519</v>
      </c>
      <c r="B2282" s="8" t="s">
        <v>1551</v>
      </c>
      <c r="C2282" s="8" t="s">
        <v>5783</v>
      </c>
      <c r="D2282" s="8" t="s">
        <v>2894</v>
      </c>
      <c r="E2282" s="8" t="s">
        <v>10627</v>
      </c>
      <c r="F2282" s="8" t="s">
        <v>5783</v>
      </c>
      <c r="G2282" s="19">
        <v>442.45833333333326</v>
      </c>
      <c r="H2282" s="20" t="s">
        <v>9923</v>
      </c>
      <c r="I2282" s="20">
        <v>4</v>
      </c>
      <c r="J2282" s="20" t="s">
        <v>9911</v>
      </c>
      <c r="K2282" s="20">
        <v>50</v>
      </c>
      <c r="L2282" s="20" t="s">
        <v>9911</v>
      </c>
      <c r="M2282" s="20">
        <v>100</v>
      </c>
      <c r="N2282" s="20">
        <v>884.91666666666663</v>
      </c>
      <c r="O2282" s="8">
        <v>884.91666666666663</v>
      </c>
      <c r="Q2282" t="str">
        <f t="shared" si="70"/>
        <v>카프레제 베이컨파스타베이컨4줄</v>
      </c>
      <c r="R2282" s="8">
        <f t="shared" si="71"/>
        <v>442.45833333333326</v>
      </c>
    </row>
    <row r="2283" spans="1:18" x14ac:dyDescent="0.4">
      <c r="A2283" s="8" t="s">
        <v>10171</v>
      </c>
      <c r="B2283" s="8" t="s">
        <v>213</v>
      </c>
      <c r="C2283" s="8" t="s">
        <v>5783</v>
      </c>
      <c r="D2283" s="8" t="s">
        <v>3336</v>
      </c>
      <c r="E2283" s="8" t="s">
        <v>10627</v>
      </c>
      <c r="F2283" s="8" t="s">
        <v>5783</v>
      </c>
      <c r="G2283" s="19">
        <v>442.45833333333326</v>
      </c>
      <c r="H2283" s="20" t="s">
        <v>9923</v>
      </c>
      <c r="I2283" s="20">
        <v>3</v>
      </c>
      <c r="J2283" s="20" t="s">
        <v>9911</v>
      </c>
      <c r="K2283" s="20">
        <v>50</v>
      </c>
      <c r="L2283" s="20" t="s">
        <v>9911</v>
      </c>
      <c r="M2283" s="20">
        <v>100</v>
      </c>
      <c r="N2283" s="20">
        <v>884.91666666666663</v>
      </c>
      <c r="O2283" s="8">
        <v>884.91666666666663</v>
      </c>
      <c r="Q2283" t="str">
        <f t="shared" si="70"/>
        <v>날치알 투움바 파스타베이컨3줄</v>
      </c>
      <c r="R2283" s="8">
        <f t="shared" si="71"/>
        <v>442.45833333333326</v>
      </c>
    </row>
    <row r="2284" spans="1:18" x14ac:dyDescent="0.4">
      <c r="A2284" s="8" t="s">
        <v>10062</v>
      </c>
      <c r="B2284" s="8" t="s">
        <v>1878</v>
      </c>
      <c r="C2284" s="8" t="s">
        <v>5783</v>
      </c>
      <c r="D2284" s="8" t="s">
        <v>3336</v>
      </c>
      <c r="E2284" s="8" t="s">
        <v>10627</v>
      </c>
      <c r="F2284" s="8" t="s">
        <v>5783</v>
      </c>
      <c r="G2284" s="19">
        <v>442.45833333333326</v>
      </c>
      <c r="H2284" s="20" t="s">
        <v>9923</v>
      </c>
      <c r="I2284" s="20">
        <v>3</v>
      </c>
      <c r="J2284" s="20" t="s">
        <v>9911</v>
      </c>
      <c r="K2284" s="20">
        <v>50</v>
      </c>
      <c r="L2284" s="20" t="s">
        <v>9911</v>
      </c>
      <c r="M2284" s="20">
        <v>100</v>
      </c>
      <c r="N2284" s="20">
        <v>884.91666666666663</v>
      </c>
      <c r="O2284" s="8">
        <v>884.91666666666663</v>
      </c>
      <c r="Q2284" t="str">
        <f t="shared" si="70"/>
        <v>투움바파스타베이컨3줄</v>
      </c>
      <c r="R2284" s="8">
        <f t="shared" si="71"/>
        <v>442.45833333333326</v>
      </c>
    </row>
    <row r="2285" spans="1:18" x14ac:dyDescent="0.4">
      <c r="A2285" s="8" t="s">
        <v>10365</v>
      </c>
      <c r="B2285" s="8" t="s">
        <v>1223</v>
      </c>
      <c r="C2285" s="8" t="s">
        <v>5783</v>
      </c>
      <c r="D2285" s="8" t="s">
        <v>3336</v>
      </c>
      <c r="E2285" s="8" t="s">
        <v>10627</v>
      </c>
      <c r="F2285" s="8" t="s">
        <v>5783</v>
      </c>
      <c r="G2285" s="19">
        <v>442.45833333333326</v>
      </c>
      <c r="H2285" s="20" t="s">
        <v>9923</v>
      </c>
      <c r="I2285" s="20">
        <v>3</v>
      </c>
      <c r="J2285" s="20" t="s">
        <v>9911</v>
      </c>
      <c r="K2285" s="20">
        <v>50</v>
      </c>
      <c r="L2285" s="20" t="s">
        <v>9911</v>
      </c>
      <c r="M2285" s="20">
        <v>100</v>
      </c>
      <c r="N2285" s="20">
        <v>884.91666666666663</v>
      </c>
      <c r="O2285" s="8">
        <v>884.91666666666663</v>
      </c>
      <c r="Q2285" t="str">
        <f t="shared" si="70"/>
        <v>샥슈카(에그인헬)베이컨3줄</v>
      </c>
      <c r="R2285" s="8">
        <f t="shared" si="71"/>
        <v>442.45833333333326</v>
      </c>
    </row>
    <row r="2286" spans="1:18" x14ac:dyDescent="0.4">
      <c r="A2286" s="8" t="s">
        <v>10483</v>
      </c>
      <c r="B2286" s="8" t="s">
        <v>2060</v>
      </c>
      <c r="C2286" s="8" t="s">
        <v>5783</v>
      </c>
      <c r="D2286" s="8" t="s">
        <v>3336</v>
      </c>
      <c r="E2286" s="8" t="s">
        <v>10627</v>
      </c>
      <c r="F2286" s="8" t="s">
        <v>5783</v>
      </c>
      <c r="G2286" s="19">
        <v>442.45833333333326</v>
      </c>
      <c r="H2286" s="20" t="s">
        <v>9923</v>
      </c>
      <c r="I2286" s="20">
        <v>3</v>
      </c>
      <c r="J2286" s="20" t="s">
        <v>9911</v>
      </c>
      <c r="K2286" s="20">
        <v>50</v>
      </c>
      <c r="L2286" s="20" t="s">
        <v>9911</v>
      </c>
      <c r="M2286" s="20">
        <v>100</v>
      </c>
      <c r="N2286" s="20">
        <v>884.91666666666663</v>
      </c>
      <c r="O2286" s="8">
        <v>884.91666666666663</v>
      </c>
      <c r="Q2286" t="str">
        <f t="shared" si="70"/>
        <v>까르보나라 떡볶이베이컨3줄</v>
      </c>
      <c r="R2286" s="8">
        <f t="shared" si="71"/>
        <v>442.45833333333326</v>
      </c>
    </row>
    <row r="2287" spans="1:18" x14ac:dyDescent="0.4">
      <c r="A2287" s="8" t="s">
        <v>10376</v>
      </c>
      <c r="B2287" s="8" t="s">
        <v>430</v>
      </c>
      <c r="C2287" s="8" t="s">
        <v>5783</v>
      </c>
      <c r="D2287" s="8" t="s">
        <v>3336</v>
      </c>
      <c r="E2287" s="8" t="s">
        <v>10627</v>
      </c>
      <c r="F2287" s="8" t="s">
        <v>5783</v>
      </c>
      <c r="G2287" s="19">
        <v>442.45833333333326</v>
      </c>
      <c r="H2287" s="20" t="s">
        <v>9923</v>
      </c>
      <c r="I2287" s="20">
        <v>3</v>
      </c>
      <c r="J2287" s="20" t="s">
        <v>9911</v>
      </c>
      <c r="K2287" s="20">
        <v>50</v>
      </c>
      <c r="L2287" s="20" t="s">
        <v>9911</v>
      </c>
      <c r="M2287" s="20">
        <v>100</v>
      </c>
      <c r="N2287" s="20">
        <v>884.91666666666663</v>
      </c>
      <c r="O2287" s="8">
        <v>884.91666666666663</v>
      </c>
      <c r="Q2287" t="str">
        <f t="shared" si="70"/>
        <v>아란치니베이컨3줄</v>
      </c>
      <c r="R2287" s="8">
        <f t="shared" si="71"/>
        <v>442.45833333333326</v>
      </c>
    </row>
    <row r="2288" spans="1:18" x14ac:dyDescent="0.4">
      <c r="A2288" s="8" t="s">
        <v>9931</v>
      </c>
      <c r="B2288" s="8" t="s">
        <v>1622</v>
      </c>
      <c r="C2288" s="8" t="s">
        <v>5783</v>
      </c>
      <c r="D2288" s="8" t="s">
        <v>2464</v>
      </c>
      <c r="E2288" s="8" t="s">
        <v>10627</v>
      </c>
      <c r="F2288" s="8" t="s">
        <v>5783</v>
      </c>
      <c r="G2288" s="19">
        <v>442.45833333333326</v>
      </c>
      <c r="H2288" s="20" t="s">
        <v>9923</v>
      </c>
      <c r="I2288" s="20">
        <v>2</v>
      </c>
      <c r="J2288" s="20" t="s">
        <v>9911</v>
      </c>
      <c r="K2288" s="20">
        <v>50</v>
      </c>
      <c r="L2288" s="20" t="s">
        <v>9911</v>
      </c>
      <c r="M2288" s="20">
        <v>100</v>
      </c>
      <c r="N2288" s="20">
        <v>884.91666666666663</v>
      </c>
      <c r="O2288" s="8">
        <v>884.91666666666663</v>
      </c>
      <c r="Q2288" t="str">
        <f t="shared" si="70"/>
        <v>오꼬노미야끼베이컨2줄</v>
      </c>
      <c r="R2288" s="8">
        <f t="shared" si="71"/>
        <v>442.45833333333326</v>
      </c>
    </row>
    <row r="2289" spans="1:18" x14ac:dyDescent="0.4">
      <c r="A2289" s="8" t="s">
        <v>10403</v>
      </c>
      <c r="B2289" s="8" t="s">
        <v>1706</v>
      </c>
      <c r="C2289" s="8" t="s">
        <v>5783</v>
      </c>
      <c r="D2289" s="8" t="s">
        <v>5793</v>
      </c>
      <c r="E2289" s="8" t="s">
        <v>10627</v>
      </c>
      <c r="F2289" s="8" t="s">
        <v>5783</v>
      </c>
      <c r="G2289" s="19">
        <v>442.45833333333326</v>
      </c>
      <c r="H2289" s="20" t="s">
        <v>9923</v>
      </c>
      <c r="I2289" s="20">
        <v>1</v>
      </c>
      <c r="J2289" s="20" t="s">
        <v>9911</v>
      </c>
      <c r="K2289" s="20">
        <v>50</v>
      </c>
      <c r="L2289" s="20" t="s">
        <v>9911</v>
      </c>
      <c r="M2289" s="20">
        <v>100</v>
      </c>
      <c r="N2289" s="20">
        <v>884.91666666666663</v>
      </c>
      <c r="O2289" s="8">
        <v>884.91666666666663</v>
      </c>
      <c r="Q2289" t="str">
        <f t="shared" si="70"/>
        <v>시저샐러드베이컨1줄</v>
      </c>
      <c r="R2289" s="8">
        <f t="shared" si="71"/>
        <v>442.45833333333326</v>
      </c>
    </row>
    <row r="2290" spans="1:18" x14ac:dyDescent="0.4">
      <c r="A2290" s="8" t="s">
        <v>10267</v>
      </c>
      <c r="B2290" s="8" t="s">
        <v>558</v>
      </c>
      <c r="C2290" s="8" t="s">
        <v>5783</v>
      </c>
      <c r="D2290" s="8" t="s">
        <v>5230</v>
      </c>
      <c r="E2290" s="8" t="s">
        <v>10627</v>
      </c>
      <c r="F2290" s="8" t="s">
        <v>5783</v>
      </c>
      <c r="G2290" s="19">
        <v>619.44166666666661</v>
      </c>
      <c r="H2290" s="8" t="s">
        <v>9911</v>
      </c>
      <c r="I2290" s="8">
        <v>1</v>
      </c>
      <c r="J2290" s="8" t="s">
        <v>9911</v>
      </c>
      <c r="K2290" s="8">
        <v>70</v>
      </c>
      <c r="L2290" s="8" t="s">
        <v>9911</v>
      </c>
      <c r="M2290" s="8">
        <v>100</v>
      </c>
      <c r="N2290" s="8">
        <v>884.91666666666663</v>
      </c>
      <c r="O2290" s="8">
        <v>884.91666666666663</v>
      </c>
      <c r="Q2290" t="str">
        <f t="shared" si="70"/>
        <v>밀라노풍 까르보나라베이컨70g</v>
      </c>
      <c r="R2290" s="8">
        <f t="shared" si="71"/>
        <v>619.44166666666661</v>
      </c>
    </row>
    <row r="2291" spans="1:18" x14ac:dyDescent="0.4">
      <c r="A2291" s="8" t="s">
        <v>9930</v>
      </c>
      <c r="B2291" s="8" t="s">
        <v>2102</v>
      </c>
      <c r="C2291" s="8" t="s">
        <v>5783</v>
      </c>
      <c r="D2291" s="8" t="s">
        <v>2761</v>
      </c>
      <c r="E2291" s="8" t="s">
        <v>10627</v>
      </c>
      <c r="F2291" s="8" t="s">
        <v>5783</v>
      </c>
      <c r="G2291" s="19">
        <v>884.91666666666652</v>
      </c>
      <c r="H2291" s="8" t="s">
        <v>9911</v>
      </c>
      <c r="I2291" s="8">
        <v>1</v>
      </c>
      <c r="J2291" s="8" t="s">
        <v>9911</v>
      </c>
      <c r="K2291" s="8">
        <v>100</v>
      </c>
      <c r="L2291" s="8" t="s">
        <v>9911</v>
      </c>
      <c r="M2291" s="8">
        <v>100</v>
      </c>
      <c r="N2291" s="8">
        <v>884.91666666666663</v>
      </c>
      <c r="O2291" s="8">
        <v>884.91666666666663</v>
      </c>
      <c r="Q2291" t="str">
        <f t="shared" si="70"/>
        <v>야끼소바베이컨100g</v>
      </c>
      <c r="R2291" s="8">
        <f t="shared" si="71"/>
        <v>884.91666666666652</v>
      </c>
    </row>
    <row r="2292" spans="1:18" x14ac:dyDescent="0.4">
      <c r="A2292" s="8" t="s">
        <v>10163</v>
      </c>
      <c r="B2292" s="8" t="s">
        <v>1078</v>
      </c>
      <c r="C2292" s="8" t="s">
        <v>5802</v>
      </c>
      <c r="D2292" s="8" t="s">
        <v>3439</v>
      </c>
      <c r="E2292" s="8" t="s">
        <v>10628</v>
      </c>
      <c r="F2292" s="8" t="s">
        <v>5802</v>
      </c>
      <c r="G2292" s="19">
        <v>46.5</v>
      </c>
      <c r="H2292" s="20" t="s">
        <v>10221</v>
      </c>
      <c r="I2292" s="20">
        <v>5</v>
      </c>
      <c r="J2292" s="20" t="s">
        <v>9911</v>
      </c>
      <c r="K2292" s="20">
        <v>5</v>
      </c>
      <c r="L2292" s="20" t="s">
        <v>9911</v>
      </c>
      <c r="M2292" s="20">
        <v>100</v>
      </c>
      <c r="N2292" s="20">
        <v>930</v>
      </c>
      <c r="O2292" s="8">
        <v>930</v>
      </c>
      <c r="Q2292" t="str">
        <f t="shared" si="70"/>
        <v>김치볶음밥베이컨슬라이스5장</v>
      </c>
      <c r="R2292" s="8">
        <f t="shared" si="71"/>
        <v>46.5</v>
      </c>
    </row>
    <row r="2293" spans="1:18" x14ac:dyDescent="0.4">
      <c r="A2293" s="8" t="s">
        <v>10257</v>
      </c>
      <c r="B2293" s="8" t="s">
        <v>1282</v>
      </c>
      <c r="C2293" s="8" t="s">
        <v>5802</v>
      </c>
      <c r="D2293" s="8" t="s">
        <v>3337</v>
      </c>
      <c r="E2293" s="8" t="s">
        <v>10628</v>
      </c>
      <c r="F2293" s="8" t="s">
        <v>5802</v>
      </c>
      <c r="G2293" s="19">
        <v>46.5</v>
      </c>
      <c r="H2293" s="20" t="s">
        <v>10221</v>
      </c>
      <c r="I2293" s="20">
        <v>3</v>
      </c>
      <c r="J2293" s="20" t="s">
        <v>9911</v>
      </c>
      <c r="K2293" s="20">
        <v>5</v>
      </c>
      <c r="L2293" s="20" t="s">
        <v>9911</v>
      </c>
      <c r="M2293" s="20">
        <v>100</v>
      </c>
      <c r="N2293" s="20">
        <v>930</v>
      </c>
      <c r="O2293" s="8">
        <v>930</v>
      </c>
      <c r="Q2293" t="str">
        <f t="shared" si="70"/>
        <v>베이컨마늘볶음밥베이컨슬라이스3장</v>
      </c>
      <c r="R2293" s="8">
        <f t="shared" si="71"/>
        <v>46.5</v>
      </c>
    </row>
    <row r="2294" spans="1:18" x14ac:dyDescent="0.4">
      <c r="A2294" s="8" t="s">
        <v>10048</v>
      </c>
      <c r="B2294" s="8" t="s">
        <v>1864</v>
      </c>
      <c r="C2294" s="8" t="s">
        <v>5804</v>
      </c>
      <c r="D2294" s="8" t="s">
        <v>2894</v>
      </c>
      <c r="E2294" s="8" t="s">
        <v>10629</v>
      </c>
      <c r="F2294" s="8" t="s">
        <v>5802</v>
      </c>
      <c r="G2294" s="19">
        <v>465</v>
      </c>
      <c r="H2294" s="20" t="s">
        <v>9923</v>
      </c>
      <c r="I2294" s="20">
        <v>4</v>
      </c>
      <c r="J2294" s="20" t="s">
        <v>9911</v>
      </c>
      <c r="K2294" s="20">
        <v>50</v>
      </c>
      <c r="L2294" s="20" t="s">
        <v>9911</v>
      </c>
      <c r="M2294" s="20">
        <v>100</v>
      </c>
      <c r="N2294" s="20">
        <v>930</v>
      </c>
      <c r="O2294" s="8">
        <v>997</v>
      </c>
      <c r="Q2294" t="str">
        <f t="shared" si="70"/>
        <v>베이컨 대파 볶음밥베이컨 슬라이스 (또는 햄)4줄</v>
      </c>
      <c r="R2294" s="8">
        <f t="shared" si="71"/>
        <v>465</v>
      </c>
    </row>
    <row r="2295" spans="1:18" x14ac:dyDescent="0.4">
      <c r="A2295" s="8" t="s">
        <v>10061</v>
      </c>
      <c r="B2295" s="8" t="s">
        <v>2330</v>
      </c>
      <c r="C2295" s="8" t="s">
        <v>5807</v>
      </c>
      <c r="D2295" s="8" t="s">
        <v>2520</v>
      </c>
      <c r="E2295" s="8" t="s">
        <v>10630</v>
      </c>
      <c r="F2295" s="8" t="s">
        <v>5807</v>
      </c>
      <c r="G2295" s="19">
        <v>83.887500000000003</v>
      </c>
      <c r="H2295" s="20" t="s">
        <v>9914</v>
      </c>
      <c r="I2295" s="20">
        <v>3</v>
      </c>
      <c r="J2295" s="20" t="s">
        <v>9911</v>
      </c>
      <c r="K2295" s="20">
        <v>15</v>
      </c>
      <c r="L2295" s="20" t="s">
        <v>9911</v>
      </c>
      <c r="M2295" s="20">
        <v>100</v>
      </c>
      <c r="N2295" s="20">
        <v>559.25</v>
      </c>
      <c r="O2295" s="8">
        <v>559.25</v>
      </c>
      <c r="Q2295" t="str">
        <f t="shared" si="70"/>
        <v>부대찌개베이크드빈스3큰술</v>
      </c>
      <c r="R2295" s="8">
        <f t="shared" si="71"/>
        <v>83.887500000000003</v>
      </c>
    </row>
    <row r="2296" spans="1:18" x14ac:dyDescent="0.4">
      <c r="A2296" s="8" t="s">
        <v>10569</v>
      </c>
      <c r="B2296" s="8" t="s">
        <v>871</v>
      </c>
      <c r="C2296" s="8" t="s">
        <v>5809</v>
      </c>
      <c r="D2296" s="8" t="s">
        <v>2590</v>
      </c>
      <c r="E2296" s="8" t="s">
        <v>10631</v>
      </c>
      <c r="F2296" s="8" t="s">
        <v>5809</v>
      </c>
      <c r="G2296" s="19">
        <v>9.8759999999999994</v>
      </c>
      <c r="H2296" s="20" t="s">
        <v>9945</v>
      </c>
      <c r="I2296" s="20">
        <v>1</v>
      </c>
      <c r="J2296" s="20" t="s">
        <v>9911</v>
      </c>
      <c r="K2296" s="20">
        <v>2</v>
      </c>
      <c r="L2296" s="20" t="s">
        <v>9911</v>
      </c>
      <c r="M2296" s="20">
        <v>100</v>
      </c>
      <c r="N2296" s="20">
        <v>493.8</v>
      </c>
      <c r="O2296" s="8">
        <v>493.8</v>
      </c>
      <c r="Q2296" t="str">
        <f t="shared" si="70"/>
        <v>치즈볼베이킹파우더1작은술</v>
      </c>
      <c r="R2296" s="8">
        <f t="shared" si="71"/>
        <v>9.8759999999999994</v>
      </c>
    </row>
    <row r="2297" spans="1:18" x14ac:dyDescent="0.4">
      <c r="A2297" s="8" t="s">
        <v>9932</v>
      </c>
      <c r="B2297" s="8" t="s">
        <v>582</v>
      </c>
      <c r="C2297" s="8" t="s">
        <v>5813</v>
      </c>
      <c r="D2297" s="8" t="s">
        <v>2590</v>
      </c>
      <c r="E2297" s="8" t="s">
        <v>10631</v>
      </c>
      <c r="F2297" s="8" t="s">
        <v>5809</v>
      </c>
      <c r="G2297" s="19">
        <v>9.8759999999999994</v>
      </c>
      <c r="H2297" s="20" t="s">
        <v>9945</v>
      </c>
      <c r="I2297" s="20">
        <v>1</v>
      </c>
      <c r="J2297" s="20" t="s">
        <v>9911</v>
      </c>
      <c r="K2297" s="20">
        <v>2</v>
      </c>
      <c r="L2297" s="20" t="s">
        <v>9911</v>
      </c>
      <c r="M2297" s="20">
        <v>100</v>
      </c>
      <c r="N2297" s="20">
        <v>493.8</v>
      </c>
      <c r="O2297" s="8">
        <v>493.8</v>
      </c>
      <c r="Q2297" t="str">
        <f t="shared" si="70"/>
        <v>타코야끼베이킹 파우더1작은술</v>
      </c>
      <c r="R2297" s="8">
        <f t="shared" si="71"/>
        <v>9.8759999999999994</v>
      </c>
    </row>
    <row r="2298" spans="1:18" x14ac:dyDescent="0.4">
      <c r="A2298" s="8" t="s">
        <v>10111</v>
      </c>
      <c r="B2298" s="8" t="s">
        <v>1546</v>
      </c>
      <c r="C2298" s="8" t="s">
        <v>5809</v>
      </c>
      <c r="D2298" s="8" t="s">
        <v>5810</v>
      </c>
      <c r="E2298" s="8" t="s">
        <v>10631</v>
      </c>
      <c r="F2298" s="8" t="s">
        <v>5809</v>
      </c>
      <c r="G2298" s="19">
        <v>49.38</v>
      </c>
      <c r="H2298" s="8" t="s">
        <v>9911</v>
      </c>
      <c r="I2298" s="8">
        <v>1</v>
      </c>
      <c r="J2298" s="8" t="s">
        <v>9911</v>
      </c>
      <c r="K2298" s="8">
        <v>10</v>
      </c>
      <c r="L2298" s="8" t="s">
        <v>9911</v>
      </c>
      <c r="M2298" s="8">
        <v>100</v>
      </c>
      <c r="N2298" s="8">
        <v>493.8</v>
      </c>
      <c r="O2298" s="8">
        <v>493.8</v>
      </c>
      <c r="Q2298" t="str">
        <f t="shared" si="70"/>
        <v>찹쌀 탕수육베이킹파우더2작은술(10g)</v>
      </c>
      <c r="R2298" s="8">
        <f t="shared" si="71"/>
        <v>49.38</v>
      </c>
    </row>
    <row r="2299" spans="1:18" x14ac:dyDescent="0.4">
      <c r="A2299" s="8" t="s">
        <v>10234</v>
      </c>
      <c r="B2299" s="8" t="s">
        <v>1289</v>
      </c>
      <c r="C2299" s="8" t="s">
        <v>5815</v>
      </c>
      <c r="D2299" s="8" t="s">
        <v>2526</v>
      </c>
      <c r="E2299" s="8" t="s">
        <v>10632</v>
      </c>
      <c r="F2299" s="8" t="s">
        <v>5815</v>
      </c>
      <c r="G2299" s="19">
        <v>174.75</v>
      </c>
      <c r="H2299" s="20" t="s">
        <v>9914</v>
      </c>
      <c r="I2299" s="20">
        <v>2</v>
      </c>
      <c r="J2299" s="20" t="s">
        <v>9911</v>
      </c>
      <c r="K2299" s="20">
        <v>15</v>
      </c>
      <c r="L2299" s="20" t="s">
        <v>9911</v>
      </c>
      <c r="M2299" s="20">
        <v>100</v>
      </c>
      <c r="N2299" s="20">
        <v>1165</v>
      </c>
      <c r="O2299" s="8">
        <v>1165</v>
      </c>
      <c r="Q2299" t="str">
        <f t="shared" si="70"/>
        <v>보리새우 시금치 된장국보리새우2큰술</v>
      </c>
      <c r="R2299" s="8">
        <f t="shared" si="71"/>
        <v>174.75</v>
      </c>
    </row>
    <row r="2300" spans="1:18" x14ac:dyDescent="0.4">
      <c r="A2300" s="8" t="s">
        <v>10141</v>
      </c>
      <c r="B2300" s="8" t="s">
        <v>258</v>
      </c>
      <c r="C2300" s="8" t="s">
        <v>5817</v>
      </c>
      <c r="D2300" s="8" t="s">
        <v>3190</v>
      </c>
      <c r="E2300" s="8" t="s">
        <v>10445</v>
      </c>
      <c r="F2300" s="8" t="s">
        <v>5817</v>
      </c>
      <c r="G2300" s="19">
        <v>2256</v>
      </c>
      <c r="H2300" s="8" t="s">
        <v>9911</v>
      </c>
      <c r="I2300" s="8">
        <v>1</v>
      </c>
      <c r="J2300" s="8" t="s">
        <v>9911</v>
      </c>
      <c r="K2300" s="8">
        <v>300</v>
      </c>
      <c r="L2300" s="8" t="s">
        <v>9911</v>
      </c>
      <c r="M2300" s="8">
        <v>100</v>
      </c>
      <c r="N2300" s="8">
        <v>752</v>
      </c>
      <c r="O2300" s="8">
        <v>752</v>
      </c>
      <c r="Q2300" t="str">
        <f t="shared" si="70"/>
        <v>목살오향장육과 잣마늘소스보쌈용 목살300g</v>
      </c>
      <c r="R2300" s="8">
        <f t="shared" si="71"/>
        <v>2256</v>
      </c>
    </row>
    <row r="2301" spans="1:18" x14ac:dyDescent="0.4">
      <c r="A2301" s="8" t="s">
        <v>10633</v>
      </c>
      <c r="B2301" s="8" t="s">
        <v>2230</v>
      </c>
      <c r="C2301" s="8" t="s">
        <v>5819</v>
      </c>
      <c r="D2301" s="8" t="s">
        <v>2483</v>
      </c>
      <c r="E2301" s="8" t="s">
        <v>10361</v>
      </c>
      <c r="F2301" s="8" t="s">
        <v>5820</v>
      </c>
      <c r="G2301" s="19">
        <v>120.74285714285713</v>
      </c>
      <c r="H2301" s="20" t="s">
        <v>9917</v>
      </c>
      <c r="I2301" s="20">
        <v>1</v>
      </c>
      <c r="J2301" s="20" t="s">
        <v>9911</v>
      </c>
      <c r="K2301" s="20">
        <v>20</v>
      </c>
      <c r="L2301" s="20" t="s">
        <v>9911</v>
      </c>
      <c r="M2301" s="20">
        <v>100</v>
      </c>
      <c r="N2301" s="20">
        <v>603.71428571428567</v>
      </c>
      <c r="O2301" s="8">
        <v>603.71428571428567</v>
      </c>
      <c r="Q2301" t="str">
        <f t="shared" si="70"/>
        <v>콩국수볶은 땅콩한 줌</v>
      </c>
      <c r="R2301" s="8">
        <f t="shared" si="71"/>
        <v>120.74285714285713</v>
      </c>
    </row>
    <row r="2302" spans="1:18" x14ac:dyDescent="0.4">
      <c r="A2302" s="8" t="s">
        <v>10633</v>
      </c>
      <c r="B2302" s="8" t="s">
        <v>2230</v>
      </c>
      <c r="C2302" s="8" t="s">
        <v>5820</v>
      </c>
      <c r="D2302" s="8" t="s">
        <v>2486</v>
      </c>
      <c r="E2302" s="8" t="s">
        <v>10361</v>
      </c>
      <c r="F2302" s="8" t="s">
        <v>5820</v>
      </c>
      <c r="G2302" s="19">
        <v>120.74285714285713</v>
      </c>
      <c r="H2302" s="20" t="s">
        <v>9917</v>
      </c>
      <c r="I2302" s="20">
        <v>1</v>
      </c>
      <c r="J2302" s="20" t="s">
        <v>9911</v>
      </c>
      <c r="K2302" s="20">
        <v>20</v>
      </c>
      <c r="L2302" s="20" t="s">
        <v>9911</v>
      </c>
      <c r="M2302" s="20">
        <v>100</v>
      </c>
      <c r="N2302" s="20">
        <v>603.71428571428567</v>
      </c>
      <c r="O2302" s="8">
        <v>603.71428571428567</v>
      </c>
      <c r="Q2302" t="str">
        <f t="shared" si="70"/>
        <v>콩국수볶은땅콩한줌</v>
      </c>
      <c r="R2302" s="8">
        <f t="shared" si="71"/>
        <v>120.74285714285713</v>
      </c>
    </row>
    <row r="2303" spans="1:18" x14ac:dyDescent="0.4">
      <c r="A2303" s="8" t="s">
        <v>10038</v>
      </c>
      <c r="B2303" s="8" t="s">
        <v>1827</v>
      </c>
      <c r="C2303" s="8" t="s">
        <v>5824</v>
      </c>
      <c r="D2303" s="8" t="s">
        <v>5825</v>
      </c>
      <c r="E2303" s="8" t="s">
        <v>10634</v>
      </c>
      <c r="F2303" s="8" t="s">
        <v>5824</v>
      </c>
      <c r="G2303" s="19">
        <v>2256</v>
      </c>
      <c r="H2303" s="20" t="s">
        <v>10390</v>
      </c>
      <c r="I2303" s="20">
        <v>0.5</v>
      </c>
      <c r="J2303" s="20" t="s">
        <v>9911</v>
      </c>
      <c r="K2303" s="20">
        <v>500</v>
      </c>
      <c r="L2303" s="20" t="s">
        <v>9911</v>
      </c>
      <c r="M2303" s="20">
        <v>100</v>
      </c>
      <c r="N2303" s="20">
        <v>451.2</v>
      </c>
      <c r="O2303" s="8">
        <v>451.2</v>
      </c>
      <c r="Q2303" t="str">
        <f t="shared" si="70"/>
        <v>주꾸미샤브샤브봄동1/2통</v>
      </c>
      <c r="R2303" s="8">
        <f t="shared" si="71"/>
        <v>2256</v>
      </c>
    </row>
    <row r="2304" spans="1:18" x14ac:dyDescent="0.4">
      <c r="A2304" s="8" t="s">
        <v>10608</v>
      </c>
      <c r="B2304" s="8" t="s">
        <v>543</v>
      </c>
      <c r="C2304" s="8" t="s">
        <v>5827</v>
      </c>
      <c r="D2304" s="8" t="s">
        <v>2774</v>
      </c>
      <c r="E2304" s="8" t="s">
        <v>10635</v>
      </c>
      <c r="F2304" s="8" t="s">
        <v>5828</v>
      </c>
      <c r="G2304" s="19">
        <v>466.7</v>
      </c>
      <c r="H2304" s="20" t="s">
        <v>9926</v>
      </c>
      <c r="I2304" s="20">
        <v>1</v>
      </c>
      <c r="J2304" s="20" t="s">
        <v>9911</v>
      </c>
      <c r="K2304" s="20">
        <v>50</v>
      </c>
      <c r="L2304" s="20" t="s">
        <v>9911</v>
      </c>
      <c r="M2304" s="20">
        <v>100</v>
      </c>
      <c r="N2304" s="20">
        <v>933.4</v>
      </c>
      <c r="O2304" s="8">
        <v>933.4</v>
      </c>
      <c r="Q2304" t="str">
        <f t="shared" si="70"/>
        <v>부라타샐러드부라타 치즈1개</v>
      </c>
      <c r="R2304" s="8">
        <f t="shared" si="71"/>
        <v>466.7</v>
      </c>
    </row>
    <row r="2305" spans="1:18" x14ac:dyDescent="0.4">
      <c r="A2305" s="8" t="s">
        <v>10355</v>
      </c>
      <c r="B2305" s="8" t="s">
        <v>155</v>
      </c>
      <c r="C2305" s="8" t="s">
        <v>5830</v>
      </c>
      <c r="D2305" s="8" t="s">
        <v>2526</v>
      </c>
      <c r="E2305" s="8" t="s">
        <v>10636</v>
      </c>
      <c r="F2305" s="8" t="s">
        <v>5831</v>
      </c>
      <c r="G2305" s="19">
        <v>216.1875</v>
      </c>
      <c r="H2305" s="20" t="s">
        <v>9914</v>
      </c>
      <c r="I2305" s="20">
        <v>2</v>
      </c>
      <c r="J2305" s="20" t="s">
        <v>9911</v>
      </c>
      <c r="K2305" s="20">
        <v>15</v>
      </c>
      <c r="L2305" s="20" t="s">
        <v>9911</v>
      </c>
      <c r="M2305" s="20">
        <v>100</v>
      </c>
      <c r="N2305" s="20">
        <v>1441.25</v>
      </c>
      <c r="O2305" s="8">
        <v>1441.25</v>
      </c>
      <c r="Q2305" t="str">
        <f t="shared" si="70"/>
        <v>중국식 돼지고기양상추샐러드부순 땅콩2큰술</v>
      </c>
      <c r="R2305" s="8">
        <f t="shared" si="71"/>
        <v>216.1875</v>
      </c>
    </row>
    <row r="2306" spans="1:18" x14ac:dyDescent="0.4">
      <c r="A2306" s="8" t="s">
        <v>10242</v>
      </c>
      <c r="B2306" s="8" t="s">
        <v>41</v>
      </c>
      <c r="C2306" s="8" t="s">
        <v>5833</v>
      </c>
      <c r="D2306" s="8" t="s">
        <v>5852</v>
      </c>
      <c r="E2306" s="8" t="s">
        <v>10637</v>
      </c>
      <c r="F2306" s="8" t="s">
        <v>5833</v>
      </c>
      <c r="G2306" s="19">
        <v>108.01875</v>
      </c>
      <c r="H2306" s="20" t="s">
        <v>10514</v>
      </c>
      <c r="I2306" s="20">
        <v>7</v>
      </c>
      <c r="J2306" s="20" t="s">
        <v>9911</v>
      </c>
      <c r="K2306" s="20">
        <v>10</v>
      </c>
      <c r="L2306" s="20" t="s">
        <v>9911</v>
      </c>
      <c r="M2306" s="20">
        <v>100</v>
      </c>
      <c r="N2306" s="20">
        <v>1080.1875</v>
      </c>
      <c r="O2306" s="8">
        <v>1080.1875</v>
      </c>
      <c r="Q2306" t="str">
        <f t="shared" si="70"/>
        <v>유부만둣국부추7줄기</v>
      </c>
      <c r="R2306" s="8">
        <f t="shared" si="71"/>
        <v>108.01875</v>
      </c>
    </row>
    <row r="2307" spans="1:18" x14ac:dyDescent="0.4">
      <c r="A2307" s="8" t="s">
        <v>10242</v>
      </c>
      <c r="B2307" s="8" t="s">
        <v>41</v>
      </c>
      <c r="C2307" s="8" t="s">
        <v>5833</v>
      </c>
      <c r="D2307" s="8" t="s">
        <v>5854</v>
      </c>
      <c r="E2307" s="8" t="s">
        <v>10637</v>
      </c>
      <c r="F2307" s="8" t="s">
        <v>5833</v>
      </c>
      <c r="G2307" s="19">
        <v>108.01875</v>
      </c>
      <c r="H2307" s="20" t="s">
        <v>10514</v>
      </c>
      <c r="I2307" s="20">
        <v>4</v>
      </c>
      <c r="J2307" s="20" t="s">
        <v>9911</v>
      </c>
      <c r="K2307" s="20">
        <v>10</v>
      </c>
      <c r="L2307" s="20" t="s">
        <v>9911</v>
      </c>
      <c r="M2307" s="20">
        <v>100</v>
      </c>
      <c r="N2307" s="20">
        <v>1080.1875</v>
      </c>
      <c r="O2307" s="8">
        <v>1080.1875</v>
      </c>
      <c r="Q2307" t="str">
        <f t="shared" si="70"/>
        <v>유부만둣국부추4줄기</v>
      </c>
      <c r="R2307" s="8">
        <f t="shared" si="71"/>
        <v>108.01875</v>
      </c>
    </row>
    <row r="2308" spans="1:18" x14ac:dyDescent="0.4">
      <c r="A2308" s="8" t="s">
        <v>9988</v>
      </c>
      <c r="B2308" s="8" t="s">
        <v>1310</v>
      </c>
      <c r="C2308" s="8" t="s">
        <v>5833</v>
      </c>
      <c r="D2308" s="8" t="s">
        <v>2569</v>
      </c>
      <c r="E2308" s="8" t="s">
        <v>10637</v>
      </c>
      <c r="F2308" s="8" t="s">
        <v>5833</v>
      </c>
      <c r="G2308" s="19">
        <v>108.01875</v>
      </c>
      <c r="H2308" s="20" t="s">
        <v>2569</v>
      </c>
      <c r="I2308" s="20">
        <v>1</v>
      </c>
      <c r="J2308" s="20" t="s">
        <v>9911</v>
      </c>
      <c r="K2308" s="20">
        <v>10</v>
      </c>
      <c r="L2308" s="20" t="s">
        <v>9911</v>
      </c>
      <c r="M2308" s="20">
        <v>100</v>
      </c>
      <c r="N2308" s="20">
        <v>1080.1875</v>
      </c>
      <c r="O2308" s="8">
        <v>1080.1875</v>
      </c>
      <c r="Q2308" t="str">
        <f t="shared" si="70"/>
        <v>꼬막비빔밥부추약간</v>
      </c>
      <c r="R2308" s="8">
        <f t="shared" si="71"/>
        <v>108.01875</v>
      </c>
    </row>
    <row r="2309" spans="1:18" x14ac:dyDescent="0.4">
      <c r="A2309" s="8" t="s">
        <v>10026</v>
      </c>
      <c r="B2309" s="8" t="s">
        <v>1499</v>
      </c>
      <c r="C2309" s="8" t="s">
        <v>5833</v>
      </c>
      <c r="D2309" s="8" t="s">
        <v>2569</v>
      </c>
      <c r="E2309" s="8" t="s">
        <v>10637</v>
      </c>
      <c r="F2309" s="8" t="s">
        <v>5833</v>
      </c>
      <c r="G2309" s="19">
        <v>108.01875</v>
      </c>
      <c r="H2309" s="20" t="s">
        <v>2569</v>
      </c>
      <c r="I2309" s="20">
        <v>1</v>
      </c>
      <c r="J2309" s="20" t="s">
        <v>9911</v>
      </c>
      <c r="K2309" s="20">
        <v>10</v>
      </c>
      <c r="L2309" s="20" t="s">
        <v>9911</v>
      </c>
      <c r="M2309" s="20">
        <v>100</v>
      </c>
      <c r="N2309" s="20">
        <v>1080.1875</v>
      </c>
      <c r="O2309" s="8">
        <v>1080.1875</v>
      </c>
      <c r="Q2309" t="str">
        <f t="shared" ref="Q2309:Q2372" si="72">SUBSTITUTE(_xlfn.CONCAT(B2309:D2309),"~","-")</f>
        <v>매운 해물 쟁반짜장부추약간</v>
      </c>
      <c r="R2309" s="8">
        <f t="shared" ref="R2309:R2372" si="73">G2309</f>
        <v>108.01875</v>
      </c>
    </row>
    <row r="2310" spans="1:18" x14ac:dyDescent="0.4">
      <c r="A2310" s="8" t="s">
        <v>10028</v>
      </c>
      <c r="B2310" s="8" t="s">
        <v>1189</v>
      </c>
      <c r="C2310" s="8" t="s">
        <v>5833</v>
      </c>
      <c r="D2310" s="8" t="s">
        <v>2569</v>
      </c>
      <c r="E2310" s="8" t="s">
        <v>10637</v>
      </c>
      <c r="F2310" s="8" t="s">
        <v>5833</v>
      </c>
      <c r="G2310" s="19">
        <v>108.01875</v>
      </c>
      <c r="H2310" s="20" t="s">
        <v>2569</v>
      </c>
      <c r="I2310" s="20">
        <v>1</v>
      </c>
      <c r="J2310" s="20" t="s">
        <v>9911</v>
      </c>
      <c r="K2310" s="20">
        <v>10</v>
      </c>
      <c r="L2310" s="20" t="s">
        <v>9911</v>
      </c>
      <c r="M2310" s="20">
        <v>100</v>
      </c>
      <c r="N2310" s="20">
        <v>1080.1875</v>
      </c>
      <c r="O2310" s="8">
        <v>1080.1875</v>
      </c>
      <c r="Q2310" t="str">
        <f t="shared" si="72"/>
        <v>유산슬덮밥부추약간</v>
      </c>
      <c r="R2310" s="8">
        <f t="shared" si="73"/>
        <v>108.01875</v>
      </c>
    </row>
    <row r="2311" spans="1:18" x14ac:dyDescent="0.4">
      <c r="A2311" s="8" t="s">
        <v>10187</v>
      </c>
      <c r="B2311" s="8" t="s">
        <v>1569</v>
      </c>
      <c r="C2311" s="8" t="s">
        <v>5833</v>
      </c>
      <c r="D2311" s="8" t="s">
        <v>2486</v>
      </c>
      <c r="E2311" s="8" t="s">
        <v>10637</v>
      </c>
      <c r="F2311" s="8" t="s">
        <v>5833</v>
      </c>
      <c r="G2311" s="19">
        <v>216.03749999999999</v>
      </c>
      <c r="H2311" s="20" t="s">
        <v>9917</v>
      </c>
      <c r="I2311" s="20">
        <v>1</v>
      </c>
      <c r="J2311" s="20" t="s">
        <v>9911</v>
      </c>
      <c r="K2311" s="20">
        <v>20</v>
      </c>
      <c r="L2311" s="20" t="s">
        <v>9911</v>
      </c>
      <c r="M2311" s="20">
        <v>100</v>
      </c>
      <c r="N2311" s="20">
        <v>1080.1875</v>
      </c>
      <c r="O2311" s="8">
        <v>1080.1875</v>
      </c>
      <c r="Q2311" t="str">
        <f t="shared" si="72"/>
        <v>낙곱새부추한줌</v>
      </c>
      <c r="R2311" s="8">
        <f t="shared" si="73"/>
        <v>216.03749999999999</v>
      </c>
    </row>
    <row r="2312" spans="1:18" x14ac:dyDescent="0.4">
      <c r="A2312" s="8" t="s">
        <v>9983</v>
      </c>
      <c r="B2312" s="8" t="s">
        <v>127</v>
      </c>
      <c r="C2312" s="8" t="s">
        <v>5833</v>
      </c>
      <c r="D2312" s="8" t="s">
        <v>2480</v>
      </c>
      <c r="E2312" s="8" t="s">
        <v>10637</v>
      </c>
      <c r="F2312" s="8" t="s">
        <v>5833</v>
      </c>
      <c r="G2312" s="19">
        <v>216.03749999999999</v>
      </c>
      <c r="H2312" s="20" t="s">
        <v>9917</v>
      </c>
      <c r="I2312" s="20">
        <v>1</v>
      </c>
      <c r="J2312" s="20" t="s">
        <v>9911</v>
      </c>
      <c r="K2312" s="20">
        <v>20</v>
      </c>
      <c r="L2312" s="20" t="s">
        <v>9911</v>
      </c>
      <c r="M2312" s="20">
        <v>100</v>
      </c>
      <c r="N2312" s="20">
        <v>1080.1875</v>
      </c>
      <c r="O2312" s="8">
        <v>1080.1875</v>
      </c>
      <c r="Q2312" t="str">
        <f t="shared" si="72"/>
        <v>새우부추전부추1줌</v>
      </c>
      <c r="R2312" s="8">
        <f t="shared" si="73"/>
        <v>216.03749999999999</v>
      </c>
    </row>
    <row r="2313" spans="1:18" x14ac:dyDescent="0.4">
      <c r="A2313" s="8" t="s">
        <v>10186</v>
      </c>
      <c r="B2313" s="8" t="s">
        <v>228</v>
      </c>
      <c r="C2313" s="8" t="s">
        <v>5833</v>
      </c>
      <c r="D2313" s="8" t="s">
        <v>3497</v>
      </c>
      <c r="E2313" s="8" t="s">
        <v>10637</v>
      </c>
      <c r="F2313" s="8" t="s">
        <v>5833</v>
      </c>
      <c r="G2313" s="19">
        <v>216.03749999999999</v>
      </c>
      <c r="H2313" s="8" t="s">
        <v>9911</v>
      </c>
      <c r="I2313" s="8">
        <v>1</v>
      </c>
      <c r="J2313" s="8" t="s">
        <v>9911</v>
      </c>
      <c r="K2313" s="8">
        <v>20</v>
      </c>
      <c r="L2313" s="8" t="s">
        <v>9911</v>
      </c>
      <c r="M2313" s="8">
        <v>100</v>
      </c>
      <c r="N2313" s="8">
        <v>1080.1875</v>
      </c>
      <c r="O2313" s="8">
        <v>1080.1875</v>
      </c>
      <c r="Q2313" t="str">
        <f t="shared" si="72"/>
        <v>꼬막무침부추20g</v>
      </c>
      <c r="R2313" s="8">
        <f t="shared" si="73"/>
        <v>216.03749999999999</v>
      </c>
    </row>
    <row r="2314" spans="1:18" x14ac:dyDescent="0.4">
      <c r="A2314" s="8" t="s">
        <v>9955</v>
      </c>
      <c r="B2314" s="8" t="s">
        <v>659</v>
      </c>
      <c r="C2314" s="8" t="s">
        <v>5833</v>
      </c>
      <c r="D2314" s="8" t="s">
        <v>3586</v>
      </c>
      <c r="E2314" s="8" t="s">
        <v>10637</v>
      </c>
      <c r="F2314" s="8" t="s">
        <v>5833</v>
      </c>
      <c r="G2314" s="19">
        <v>216.03749999999999</v>
      </c>
      <c r="H2314" s="20" t="s">
        <v>9917</v>
      </c>
      <c r="I2314" s="20">
        <v>0.5</v>
      </c>
      <c r="J2314" s="20" t="s">
        <v>9911</v>
      </c>
      <c r="K2314" s="20">
        <v>20</v>
      </c>
      <c r="L2314" s="20" t="s">
        <v>9911</v>
      </c>
      <c r="M2314" s="20">
        <v>100</v>
      </c>
      <c r="N2314" s="20">
        <v>1080.1875</v>
      </c>
      <c r="O2314" s="8">
        <v>1080.1875</v>
      </c>
      <c r="Q2314" t="str">
        <f t="shared" si="72"/>
        <v>오징어순대부추반줌</v>
      </c>
      <c r="R2314" s="8">
        <f t="shared" si="73"/>
        <v>216.03749999999999</v>
      </c>
    </row>
    <row r="2315" spans="1:18" x14ac:dyDescent="0.4">
      <c r="A2315" s="8" t="s">
        <v>9982</v>
      </c>
      <c r="B2315" s="8" t="s">
        <v>994</v>
      </c>
      <c r="C2315" s="8" t="s">
        <v>5833</v>
      </c>
      <c r="D2315" s="8" t="s">
        <v>3586</v>
      </c>
      <c r="E2315" s="8" t="s">
        <v>10637</v>
      </c>
      <c r="F2315" s="8" t="s">
        <v>5833</v>
      </c>
      <c r="G2315" s="19">
        <v>216.03749999999999</v>
      </c>
      <c r="H2315" s="20" t="s">
        <v>9917</v>
      </c>
      <c r="I2315" s="20">
        <v>0.5</v>
      </c>
      <c r="J2315" s="20" t="s">
        <v>9911</v>
      </c>
      <c r="K2315" s="20">
        <v>20</v>
      </c>
      <c r="L2315" s="20" t="s">
        <v>9911</v>
      </c>
      <c r="M2315" s="20">
        <v>100</v>
      </c>
      <c r="N2315" s="20">
        <v>1080.1875</v>
      </c>
      <c r="O2315" s="8">
        <v>1080.1875</v>
      </c>
      <c r="Q2315" t="str">
        <f t="shared" si="72"/>
        <v>잔치국수부추반줌</v>
      </c>
      <c r="R2315" s="8">
        <f t="shared" si="73"/>
        <v>216.03749999999999</v>
      </c>
    </row>
    <row r="2316" spans="1:18" x14ac:dyDescent="0.4">
      <c r="A2316" s="8" t="s">
        <v>10181</v>
      </c>
      <c r="B2316" s="8" t="s">
        <v>79</v>
      </c>
      <c r="C2316" s="8" t="s">
        <v>5833</v>
      </c>
      <c r="D2316" s="8" t="s">
        <v>5845</v>
      </c>
      <c r="E2316" s="8" t="s">
        <v>10637</v>
      </c>
      <c r="F2316" s="8" t="s">
        <v>5833</v>
      </c>
      <c r="G2316" s="19">
        <v>324.05624999999998</v>
      </c>
      <c r="H2316" s="8" t="s">
        <v>9911</v>
      </c>
      <c r="I2316" s="8">
        <v>1</v>
      </c>
      <c r="J2316" s="8" t="s">
        <v>9911</v>
      </c>
      <c r="K2316" s="8">
        <v>30</v>
      </c>
      <c r="L2316" s="8" t="s">
        <v>9911</v>
      </c>
      <c r="M2316" s="8">
        <v>100</v>
      </c>
      <c r="N2316" s="8">
        <v>1080.1875</v>
      </c>
      <c r="O2316" s="8">
        <v>1080.1875</v>
      </c>
      <c r="Q2316" t="str">
        <f t="shared" si="72"/>
        <v>사천식잡채부추10줄기(30g)</v>
      </c>
      <c r="R2316" s="8">
        <f t="shared" si="73"/>
        <v>324.05624999999998</v>
      </c>
    </row>
    <row r="2317" spans="1:18" x14ac:dyDescent="0.4">
      <c r="A2317" s="8" t="s">
        <v>9983</v>
      </c>
      <c r="B2317" s="8" t="s">
        <v>127</v>
      </c>
      <c r="C2317" s="8" t="s">
        <v>5833</v>
      </c>
      <c r="D2317" s="8" t="s">
        <v>3537</v>
      </c>
      <c r="E2317" s="8" t="s">
        <v>10637</v>
      </c>
      <c r="F2317" s="8" t="s">
        <v>5833</v>
      </c>
      <c r="G2317" s="19">
        <v>432.07499999999999</v>
      </c>
      <c r="H2317" s="8" t="s">
        <v>9911</v>
      </c>
      <c r="I2317" s="8">
        <v>1</v>
      </c>
      <c r="J2317" s="8" t="s">
        <v>9911</v>
      </c>
      <c r="K2317" s="8">
        <v>40</v>
      </c>
      <c r="L2317" s="8" t="s">
        <v>9911</v>
      </c>
      <c r="M2317" s="8">
        <v>100</v>
      </c>
      <c r="N2317" s="8">
        <v>1080.1875</v>
      </c>
      <c r="O2317" s="8">
        <v>1080.1875</v>
      </c>
      <c r="Q2317" t="str">
        <f t="shared" si="72"/>
        <v>새우부추전부추40g</v>
      </c>
      <c r="R2317" s="8">
        <f t="shared" si="73"/>
        <v>432.07499999999999</v>
      </c>
    </row>
    <row r="2318" spans="1:18" x14ac:dyDescent="0.4">
      <c r="A2318" s="8" t="s">
        <v>10017</v>
      </c>
      <c r="B2318" s="8" t="s">
        <v>1955</v>
      </c>
      <c r="C2318" s="8" t="s">
        <v>5833</v>
      </c>
      <c r="D2318" s="8" t="s">
        <v>3537</v>
      </c>
      <c r="E2318" s="8" t="s">
        <v>10637</v>
      </c>
      <c r="F2318" s="8" t="s">
        <v>5833</v>
      </c>
      <c r="G2318" s="19">
        <v>432.07499999999999</v>
      </c>
      <c r="H2318" s="8" t="s">
        <v>9911</v>
      </c>
      <c r="I2318" s="8">
        <v>1</v>
      </c>
      <c r="J2318" s="8" t="s">
        <v>9911</v>
      </c>
      <c r="K2318" s="8">
        <v>40</v>
      </c>
      <c r="L2318" s="8" t="s">
        <v>9911</v>
      </c>
      <c r="M2318" s="8">
        <v>100</v>
      </c>
      <c r="N2318" s="8">
        <v>1080.1875</v>
      </c>
      <c r="O2318" s="8">
        <v>1080.1875</v>
      </c>
      <c r="Q2318" t="str">
        <f t="shared" si="72"/>
        <v>물만두부추40g</v>
      </c>
      <c r="R2318" s="8">
        <f t="shared" si="73"/>
        <v>432.07499999999999</v>
      </c>
    </row>
    <row r="2319" spans="1:18" x14ac:dyDescent="0.4">
      <c r="A2319" s="8" t="s">
        <v>9987</v>
      </c>
      <c r="B2319" s="8" t="s">
        <v>764</v>
      </c>
      <c r="C2319" s="8" t="s">
        <v>5833</v>
      </c>
      <c r="D2319" s="8" t="s">
        <v>2761</v>
      </c>
      <c r="E2319" s="8" t="s">
        <v>10637</v>
      </c>
      <c r="F2319" s="8" t="s">
        <v>5833</v>
      </c>
      <c r="G2319" s="19">
        <v>1080.1875</v>
      </c>
      <c r="H2319" s="8" t="s">
        <v>9911</v>
      </c>
      <c r="I2319" s="8">
        <v>1</v>
      </c>
      <c r="J2319" s="8" t="s">
        <v>9911</v>
      </c>
      <c r="K2319" s="8">
        <v>100</v>
      </c>
      <c r="L2319" s="8" t="s">
        <v>9911</v>
      </c>
      <c r="M2319" s="8">
        <v>100</v>
      </c>
      <c r="N2319" s="8">
        <v>1080.1875</v>
      </c>
      <c r="O2319" s="8">
        <v>1080.1875</v>
      </c>
      <c r="Q2319" t="str">
        <f t="shared" si="72"/>
        <v>양지수육전골부추100g</v>
      </c>
      <c r="R2319" s="8">
        <f t="shared" si="73"/>
        <v>1080.1875</v>
      </c>
    </row>
    <row r="2320" spans="1:18" x14ac:dyDescent="0.4">
      <c r="A2320" s="8" t="s">
        <v>10250</v>
      </c>
      <c r="B2320" s="8" t="s">
        <v>1883</v>
      </c>
      <c r="C2320" s="8" t="s">
        <v>5833</v>
      </c>
      <c r="D2320" s="8" t="s">
        <v>2761</v>
      </c>
      <c r="E2320" s="8" t="s">
        <v>10637</v>
      </c>
      <c r="F2320" s="8" t="s">
        <v>5833</v>
      </c>
      <c r="G2320" s="19">
        <v>1080.1875</v>
      </c>
      <c r="H2320" s="8" t="s">
        <v>9911</v>
      </c>
      <c r="I2320" s="8">
        <v>1</v>
      </c>
      <c r="J2320" s="8" t="s">
        <v>9911</v>
      </c>
      <c r="K2320" s="8">
        <v>100</v>
      </c>
      <c r="L2320" s="8" t="s">
        <v>9911</v>
      </c>
      <c r="M2320" s="8">
        <v>100</v>
      </c>
      <c r="N2320" s="8">
        <v>1080.1875</v>
      </c>
      <c r="O2320" s="8">
        <v>1080.1875</v>
      </c>
      <c r="Q2320" t="str">
        <f t="shared" si="72"/>
        <v>굴 부추전부추100g</v>
      </c>
      <c r="R2320" s="8">
        <f t="shared" si="73"/>
        <v>1080.1875</v>
      </c>
    </row>
    <row r="2321" spans="1:18" x14ac:dyDescent="0.4">
      <c r="A2321" s="8" t="s">
        <v>10377</v>
      </c>
      <c r="B2321" s="8" t="s">
        <v>1889</v>
      </c>
      <c r="C2321" s="8" t="s">
        <v>5833</v>
      </c>
      <c r="D2321" s="8" t="s">
        <v>2761</v>
      </c>
      <c r="E2321" s="8" t="s">
        <v>10637</v>
      </c>
      <c r="F2321" s="8" t="s">
        <v>5833</v>
      </c>
      <c r="G2321" s="19">
        <v>1080.1875</v>
      </c>
      <c r="H2321" s="8" t="s">
        <v>9911</v>
      </c>
      <c r="I2321" s="8">
        <v>1</v>
      </c>
      <c r="J2321" s="8" t="s">
        <v>9911</v>
      </c>
      <c r="K2321" s="8">
        <v>100</v>
      </c>
      <c r="L2321" s="8" t="s">
        <v>9911</v>
      </c>
      <c r="M2321" s="8">
        <v>100</v>
      </c>
      <c r="N2321" s="8">
        <v>1080.1875</v>
      </c>
      <c r="O2321" s="8">
        <v>1080.1875</v>
      </c>
      <c r="Q2321" t="str">
        <f t="shared" si="72"/>
        <v>부추전부추100g</v>
      </c>
      <c r="R2321" s="8">
        <f t="shared" si="73"/>
        <v>1080.1875</v>
      </c>
    </row>
    <row r="2322" spans="1:18" x14ac:dyDescent="0.4">
      <c r="A2322" s="8" t="s">
        <v>10006</v>
      </c>
      <c r="B2322" s="8" t="s">
        <v>836</v>
      </c>
      <c r="C2322" s="8" t="s">
        <v>5833</v>
      </c>
      <c r="D2322" s="8" t="s">
        <v>2761</v>
      </c>
      <c r="E2322" s="8" t="s">
        <v>10637</v>
      </c>
      <c r="F2322" s="8" t="s">
        <v>5833</v>
      </c>
      <c r="G2322" s="19">
        <v>1080.1875</v>
      </c>
      <c r="H2322" s="8" t="s">
        <v>9911</v>
      </c>
      <c r="I2322" s="8">
        <v>1</v>
      </c>
      <c r="J2322" s="8" t="s">
        <v>9911</v>
      </c>
      <c r="K2322" s="8">
        <v>100</v>
      </c>
      <c r="L2322" s="8" t="s">
        <v>9911</v>
      </c>
      <c r="M2322" s="8">
        <v>100</v>
      </c>
      <c r="N2322" s="8">
        <v>1080.1875</v>
      </c>
      <c r="O2322" s="8">
        <v>1080.1875</v>
      </c>
      <c r="Q2322" t="str">
        <f t="shared" si="72"/>
        <v>수육전골부추100g</v>
      </c>
      <c r="R2322" s="8">
        <f t="shared" si="73"/>
        <v>1080.1875</v>
      </c>
    </row>
    <row r="2323" spans="1:18" x14ac:dyDescent="0.4">
      <c r="A2323" s="8" t="s">
        <v>10032</v>
      </c>
      <c r="B2323" s="8" t="s">
        <v>786</v>
      </c>
      <c r="C2323" s="8" t="s">
        <v>5833</v>
      </c>
      <c r="D2323" s="8" t="s">
        <v>5834</v>
      </c>
      <c r="E2323" s="8" t="s">
        <v>10637</v>
      </c>
      <c r="F2323" s="8" t="s">
        <v>5833</v>
      </c>
      <c r="G2323" s="19">
        <v>3240.5625</v>
      </c>
      <c r="H2323" s="20" t="s">
        <v>10411</v>
      </c>
      <c r="I2323" s="20">
        <v>0.25</v>
      </c>
      <c r="J2323" s="20" t="s">
        <v>9911</v>
      </c>
      <c r="K2323" s="20">
        <v>300</v>
      </c>
      <c r="L2323" s="20" t="s">
        <v>9911</v>
      </c>
      <c r="M2323" s="20">
        <v>100</v>
      </c>
      <c r="N2323" s="20">
        <v>1080.1875</v>
      </c>
      <c r="O2323" s="8">
        <v>1080.1875</v>
      </c>
      <c r="Q2323" t="str">
        <f t="shared" si="72"/>
        <v>매콤닭한마리부추1/4단</v>
      </c>
      <c r="R2323" s="8">
        <f t="shared" si="73"/>
        <v>3240.5625</v>
      </c>
    </row>
    <row r="2324" spans="1:18" x14ac:dyDescent="0.4">
      <c r="A2324" s="8" t="s">
        <v>10213</v>
      </c>
      <c r="B2324" s="8" t="s">
        <v>1397</v>
      </c>
      <c r="C2324" s="8" t="s">
        <v>5833</v>
      </c>
      <c r="D2324" s="8" t="s">
        <v>5834</v>
      </c>
      <c r="E2324" s="8" t="s">
        <v>10637</v>
      </c>
      <c r="F2324" s="8" t="s">
        <v>5833</v>
      </c>
      <c r="G2324" s="19">
        <v>3240.5625</v>
      </c>
      <c r="H2324" s="20" t="s">
        <v>10411</v>
      </c>
      <c r="I2324" s="20">
        <v>0.25</v>
      </c>
      <c r="J2324" s="20" t="s">
        <v>9911</v>
      </c>
      <c r="K2324" s="20">
        <v>300</v>
      </c>
      <c r="L2324" s="20" t="s">
        <v>9911</v>
      </c>
      <c r="M2324" s="20">
        <v>100</v>
      </c>
      <c r="N2324" s="20">
        <v>1080.1875</v>
      </c>
      <c r="O2324" s="8">
        <v>1080.1875</v>
      </c>
      <c r="Q2324" t="str">
        <f t="shared" si="72"/>
        <v>강된장비빔밥부추1/4단</v>
      </c>
      <c r="R2324" s="8">
        <f t="shared" si="73"/>
        <v>3240.5625</v>
      </c>
    </row>
    <row r="2325" spans="1:18" x14ac:dyDescent="0.4">
      <c r="A2325" s="8" t="s">
        <v>10068</v>
      </c>
      <c r="B2325" s="8" t="s">
        <v>437</v>
      </c>
      <c r="C2325" s="8" t="s">
        <v>5858</v>
      </c>
      <c r="D2325" s="8" t="s">
        <v>3278</v>
      </c>
      <c r="E2325" s="8" t="s">
        <v>10638</v>
      </c>
      <c r="F2325" s="8" t="s">
        <v>5858</v>
      </c>
      <c r="G2325" s="19">
        <v>15.237500000000001</v>
      </c>
      <c r="H2325" s="20" t="s">
        <v>3278</v>
      </c>
      <c r="I2325" s="20">
        <v>1</v>
      </c>
      <c r="J2325" s="20" t="s">
        <v>9911</v>
      </c>
      <c r="K2325" s="20">
        <v>5</v>
      </c>
      <c r="L2325" s="20" t="s">
        <v>9911</v>
      </c>
      <c r="M2325" s="20">
        <v>100</v>
      </c>
      <c r="N2325" s="20">
        <v>304.75</v>
      </c>
      <c r="O2325" s="8">
        <v>304.75</v>
      </c>
      <c r="Q2325" t="str">
        <f t="shared" si="72"/>
        <v>모둠전부침가루적당량</v>
      </c>
      <c r="R2325" s="8">
        <f t="shared" si="73"/>
        <v>15.237500000000001</v>
      </c>
    </row>
    <row r="2326" spans="1:18" x14ac:dyDescent="0.4">
      <c r="A2326" s="8" t="s">
        <v>10068</v>
      </c>
      <c r="B2326" s="8" t="s">
        <v>437</v>
      </c>
      <c r="C2326" s="8" t="s">
        <v>5858</v>
      </c>
      <c r="D2326" s="8" t="s">
        <v>2520</v>
      </c>
      <c r="E2326" s="8" t="s">
        <v>10638</v>
      </c>
      <c r="F2326" s="8" t="s">
        <v>5858</v>
      </c>
      <c r="G2326" s="19">
        <v>45.712499999999999</v>
      </c>
      <c r="H2326" s="20" t="s">
        <v>9914</v>
      </c>
      <c r="I2326" s="20">
        <v>3</v>
      </c>
      <c r="J2326" s="20" t="s">
        <v>9911</v>
      </c>
      <c r="K2326" s="20">
        <v>15</v>
      </c>
      <c r="L2326" s="20" t="s">
        <v>9911</v>
      </c>
      <c r="M2326" s="20">
        <v>100</v>
      </c>
      <c r="N2326" s="20">
        <v>304.75</v>
      </c>
      <c r="O2326" s="8">
        <v>304.75</v>
      </c>
      <c r="Q2326" t="str">
        <f t="shared" si="72"/>
        <v>모둠전부침가루3큰술</v>
      </c>
      <c r="R2326" s="8">
        <f t="shared" si="73"/>
        <v>45.712499999999999</v>
      </c>
    </row>
    <row r="2327" spans="1:18" x14ac:dyDescent="0.4">
      <c r="A2327" s="8" t="s">
        <v>9983</v>
      </c>
      <c r="B2327" s="8" t="s">
        <v>127</v>
      </c>
      <c r="C2327" s="8" t="s">
        <v>5858</v>
      </c>
      <c r="D2327" s="8" t="s">
        <v>3535</v>
      </c>
      <c r="E2327" s="8" t="s">
        <v>10638</v>
      </c>
      <c r="F2327" s="8" t="s">
        <v>5858</v>
      </c>
      <c r="G2327" s="19">
        <v>152.375</v>
      </c>
      <c r="H2327" s="8" t="s">
        <v>9911</v>
      </c>
      <c r="I2327" s="8">
        <v>1</v>
      </c>
      <c r="J2327" s="8" t="s">
        <v>9911</v>
      </c>
      <c r="K2327" s="8">
        <v>50</v>
      </c>
      <c r="L2327" s="8" t="s">
        <v>9911</v>
      </c>
      <c r="M2327" s="8">
        <v>100</v>
      </c>
      <c r="N2327" s="8">
        <v>304.75</v>
      </c>
      <c r="O2327" s="8">
        <v>304.75</v>
      </c>
      <c r="Q2327" t="str">
        <f t="shared" si="72"/>
        <v>새우부추전부침가루50g</v>
      </c>
      <c r="R2327" s="8">
        <f t="shared" si="73"/>
        <v>152.375</v>
      </c>
    </row>
    <row r="2328" spans="1:18" x14ac:dyDescent="0.4">
      <c r="A2328" s="8" t="s">
        <v>9983</v>
      </c>
      <c r="B2328" s="8" t="s">
        <v>127</v>
      </c>
      <c r="C2328" s="8" t="s">
        <v>5858</v>
      </c>
      <c r="D2328" s="8" t="s">
        <v>2897</v>
      </c>
      <c r="E2328" s="8" t="s">
        <v>10638</v>
      </c>
      <c r="F2328" s="8" t="s">
        <v>5858</v>
      </c>
      <c r="G2328" s="19">
        <v>182.85</v>
      </c>
      <c r="H2328" s="8" t="s">
        <v>9911</v>
      </c>
      <c r="I2328" s="8">
        <v>1</v>
      </c>
      <c r="J2328" s="8" t="s">
        <v>9911</v>
      </c>
      <c r="K2328" s="8">
        <v>60</v>
      </c>
      <c r="L2328" s="8" t="s">
        <v>9911</v>
      </c>
      <c r="M2328" s="8">
        <v>100</v>
      </c>
      <c r="N2328" s="8">
        <v>304.75</v>
      </c>
      <c r="O2328" s="8">
        <v>304.75</v>
      </c>
      <c r="Q2328" t="str">
        <f t="shared" si="72"/>
        <v>새우부추전부침가루60g</v>
      </c>
      <c r="R2328" s="8">
        <f t="shared" si="73"/>
        <v>182.85</v>
      </c>
    </row>
    <row r="2329" spans="1:18" x14ac:dyDescent="0.4">
      <c r="A2329" s="8" t="s">
        <v>9931</v>
      </c>
      <c r="B2329" s="8" t="s">
        <v>1622</v>
      </c>
      <c r="C2329" s="8" t="s">
        <v>5858</v>
      </c>
      <c r="D2329" s="8" t="s">
        <v>2761</v>
      </c>
      <c r="E2329" s="8" t="s">
        <v>10638</v>
      </c>
      <c r="F2329" s="8" t="s">
        <v>5858</v>
      </c>
      <c r="G2329" s="19">
        <v>304.75</v>
      </c>
      <c r="H2329" s="8" t="s">
        <v>9911</v>
      </c>
      <c r="I2329" s="8">
        <v>1</v>
      </c>
      <c r="J2329" s="8" t="s">
        <v>9911</v>
      </c>
      <c r="K2329" s="8">
        <v>100</v>
      </c>
      <c r="L2329" s="8" t="s">
        <v>9911</v>
      </c>
      <c r="M2329" s="8">
        <v>100</v>
      </c>
      <c r="N2329" s="8">
        <v>304.75</v>
      </c>
      <c r="O2329" s="8">
        <v>304.75</v>
      </c>
      <c r="Q2329" t="str">
        <f t="shared" si="72"/>
        <v>오꼬노미야끼부침가루100g</v>
      </c>
      <c r="R2329" s="8">
        <f t="shared" si="73"/>
        <v>304.75</v>
      </c>
    </row>
    <row r="2330" spans="1:18" x14ac:dyDescent="0.4">
      <c r="A2330" s="8" t="s">
        <v>10401</v>
      </c>
      <c r="B2330" s="8" t="s">
        <v>2306</v>
      </c>
      <c r="C2330" s="8" t="s">
        <v>5858</v>
      </c>
      <c r="D2330" s="8" t="s">
        <v>3647</v>
      </c>
      <c r="E2330" s="8" t="s">
        <v>10638</v>
      </c>
      <c r="F2330" s="8" t="s">
        <v>5858</v>
      </c>
      <c r="G2330" s="19">
        <v>365.7</v>
      </c>
      <c r="H2330" s="20" t="s">
        <v>9920</v>
      </c>
      <c r="I2330" s="20">
        <v>2.5</v>
      </c>
      <c r="J2330" s="20" t="s">
        <v>9911</v>
      </c>
      <c r="K2330" s="20">
        <v>120</v>
      </c>
      <c r="L2330" s="20" t="s">
        <v>9911</v>
      </c>
      <c r="M2330" s="20">
        <v>100</v>
      </c>
      <c r="N2330" s="20">
        <v>304.75</v>
      </c>
      <c r="O2330" s="8">
        <v>304.75</v>
      </c>
      <c r="Q2330" t="str">
        <f t="shared" si="72"/>
        <v>김치전부침가루2+1/2컵</v>
      </c>
      <c r="R2330" s="8">
        <f t="shared" si="73"/>
        <v>365.7</v>
      </c>
    </row>
    <row r="2331" spans="1:18" x14ac:dyDescent="0.4">
      <c r="A2331" s="8" t="s">
        <v>9996</v>
      </c>
      <c r="B2331" s="8" t="s">
        <v>1937</v>
      </c>
      <c r="C2331" s="8" t="s">
        <v>5858</v>
      </c>
      <c r="D2331" s="8" t="s">
        <v>2856</v>
      </c>
      <c r="E2331" s="8" t="s">
        <v>10638</v>
      </c>
      <c r="F2331" s="8" t="s">
        <v>5858</v>
      </c>
      <c r="G2331" s="19">
        <v>365.7</v>
      </c>
      <c r="H2331" s="20" t="s">
        <v>9920</v>
      </c>
      <c r="I2331" s="20">
        <v>2</v>
      </c>
      <c r="J2331" s="20" t="s">
        <v>9911</v>
      </c>
      <c r="K2331" s="20">
        <v>120</v>
      </c>
      <c r="L2331" s="20" t="s">
        <v>9911</v>
      </c>
      <c r="M2331" s="20">
        <v>100</v>
      </c>
      <c r="N2331" s="20">
        <v>304.75</v>
      </c>
      <c r="O2331" s="8">
        <v>304.75</v>
      </c>
      <c r="Q2331" t="str">
        <f t="shared" si="72"/>
        <v>해물파전부침가루2컵</v>
      </c>
      <c r="R2331" s="8">
        <f t="shared" si="73"/>
        <v>365.7</v>
      </c>
    </row>
    <row r="2332" spans="1:18" x14ac:dyDescent="0.4">
      <c r="A2332" s="8" t="s">
        <v>10068</v>
      </c>
      <c r="B2332" s="8" t="s">
        <v>437</v>
      </c>
      <c r="C2332" s="8" t="s">
        <v>5858</v>
      </c>
      <c r="D2332" s="8" t="s">
        <v>2460</v>
      </c>
      <c r="E2332" s="8" t="s">
        <v>10638</v>
      </c>
      <c r="F2332" s="8" t="s">
        <v>5858</v>
      </c>
      <c r="G2332" s="19">
        <v>365.7</v>
      </c>
      <c r="H2332" s="20" t="s">
        <v>9920</v>
      </c>
      <c r="I2332" s="20">
        <v>1</v>
      </c>
      <c r="J2332" s="20" t="s">
        <v>9911</v>
      </c>
      <c r="K2332" s="20">
        <v>120</v>
      </c>
      <c r="L2332" s="20" t="s">
        <v>9911</v>
      </c>
      <c r="M2332" s="20">
        <v>100</v>
      </c>
      <c r="N2332" s="20">
        <v>304.75</v>
      </c>
      <c r="O2332" s="8">
        <v>304.75</v>
      </c>
      <c r="Q2332" t="str">
        <f t="shared" si="72"/>
        <v>모둠전부침가루1컵</v>
      </c>
      <c r="R2332" s="8">
        <f t="shared" si="73"/>
        <v>365.7</v>
      </c>
    </row>
    <row r="2333" spans="1:18" x14ac:dyDescent="0.4">
      <c r="A2333" s="8" t="s">
        <v>10002</v>
      </c>
      <c r="B2333" s="8" t="s">
        <v>2381</v>
      </c>
      <c r="C2333" s="8" t="s">
        <v>5858</v>
      </c>
      <c r="D2333" s="8" t="s">
        <v>2460</v>
      </c>
      <c r="E2333" s="8" t="s">
        <v>10638</v>
      </c>
      <c r="F2333" s="8" t="s">
        <v>5858</v>
      </c>
      <c r="G2333" s="19">
        <v>365.7</v>
      </c>
      <c r="H2333" s="20" t="s">
        <v>9920</v>
      </c>
      <c r="I2333" s="20">
        <v>1</v>
      </c>
      <c r="J2333" s="20" t="s">
        <v>9911</v>
      </c>
      <c r="K2333" s="20">
        <v>120</v>
      </c>
      <c r="L2333" s="20" t="s">
        <v>9911</v>
      </c>
      <c r="M2333" s="20">
        <v>100</v>
      </c>
      <c r="N2333" s="20">
        <v>304.75</v>
      </c>
      <c r="O2333" s="8">
        <v>304.75</v>
      </c>
      <c r="Q2333" t="str">
        <f t="shared" si="72"/>
        <v>육전부침가루1컵</v>
      </c>
      <c r="R2333" s="8">
        <f t="shared" si="73"/>
        <v>365.7</v>
      </c>
    </row>
    <row r="2334" spans="1:18" x14ac:dyDescent="0.4">
      <c r="A2334" s="8" t="s">
        <v>10250</v>
      </c>
      <c r="B2334" s="8" t="s">
        <v>1883</v>
      </c>
      <c r="C2334" s="8" t="s">
        <v>5858</v>
      </c>
      <c r="D2334" s="8" t="s">
        <v>3396</v>
      </c>
      <c r="E2334" s="8" t="s">
        <v>10638</v>
      </c>
      <c r="F2334" s="8" t="s">
        <v>5858</v>
      </c>
      <c r="G2334" s="19">
        <v>365.7</v>
      </c>
      <c r="H2334" s="8" t="s">
        <v>9911</v>
      </c>
      <c r="I2334" s="8">
        <v>1</v>
      </c>
      <c r="J2334" s="8" t="s">
        <v>9911</v>
      </c>
      <c r="K2334" s="8">
        <v>120</v>
      </c>
      <c r="L2334" s="8" t="s">
        <v>9911</v>
      </c>
      <c r="M2334" s="8">
        <v>100</v>
      </c>
      <c r="N2334" s="8">
        <v>304.75</v>
      </c>
      <c r="O2334" s="8">
        <v>304.75</v>
      </c>
      <c r="Q2334" t="str">
        <f t="shared" si="72"/>
        <v>굴 부추전부침가루1컵 (120g)</v>
      </c>
      <c r="R2334" s="8">
        <f t="shared" si="73"/>
        <v>365.7</v>
      </c>
    </row>
    <row r="2335" spans="1:18" x14ac:dyDescent="0.4">
      <c r="A2335" s="8" t="s">
        <v>10377</v>
      </c>
      <c r="B2335" s="8" t="s">
        <v>1889</v>
      </c>
      <c r="C2335" s="8" t="s">
        <v>5858</v>
      </c>
      <c r="D2335" s="8" t="s">
        <v>5865</v>
      </c>
      <c r="E2335" s="8" t="s">
        <v>10638</v>
      </c>
      <c r="F2335" s="8" t="s">
        <v>5858</v>
      </c>
      <c r="G2335" s="19">
        <v>365.7</v>
      </c>
      <c r="H2335" s="8" t="s">
        <v>9911</v>
      </c>
      <c r="I2335" s="8">
        <v>1</v>
      </c>
      <c r="J2335" s="8" t="s">
        <v>9911</v>
      </c>
      <c r="K2335" s="8">
        <v>120</v>
      </c>
      <c r="L2335" s="8" t="s">
        <v>9911</v>
      </c>
      <c r="M2335" s="8">
        <v>100</v>
      </c>
      <c r="N2335" s="8">
        <v>304.75</v>
      </c>
      <c r="O2335" s="8">
        <v>304.75</v>
      </c>
      <c r="Q2335" t="str">
        <f t="shared" si="72"/>
        <v>부추전부침가루1컵(120g)</v>
      </c>
      <c r="R2335" s="8">
        <f t="shared" si="73"/>
        <v>365.7</v>
      </c>
    </row>
    <row r="2336" spans="1:18" x14ac:dyDescent="0.4">
      <c r="A2336" s="8" t="s">
        <v>10068</v>
      </c>
      <c r="B2336" s="8" t="s">
        <v>437</v>
      </c>
      <c r="C2336" s="8" t="s">
        <v>5858</v>
      </c>
      <c r="D2336" s="8" t="s">
        <v>3174</v>
      </c>
      <c r="E2336" s="8" t="s">
        <v>10638</v>
      </c>
      <c r="F2336" s="8" t="s">
        <v>5858</v>
      </c>
      <c r="G2336" s="19">
        <v>365.7</v>
      </c>
      <c r="H2336" s="20" t="s">
        <v>9920</v>
      </c>
      <c r="I2336" s="20">
        <v>0.5</v>
      </c>
      <c r="J2336" s="20" t="s">
        <v>9911</v>
      </c>
      <c r="K2336" s="20">
        <v>120</v>
      </c>
      <c r="L2336" s="20" t="s">
        <v>9911</v>
      </c>
      <c r="M2336" s="20">
        <v>100</v>
      </c>
      <c r="N2336" s="20">
        <v>304.75</v>
      </c>
      <c r="O2336" s="8">
        <v>304.75</v>
      </c>
      <c r="Q2336" t="str">
        <f t="shared" si="72"/>
        <v>모둠전부침가루1/2컵</v>
      </c>
      <c r="R2336" s="8">
        <f t="shared" si="73"/>
        <v>365.7</v>
      </c>
    </row>
    <row r="2337" spans="1:18" x14ac:dyDescent="0.4">
      <c r="A2337" s="8" t="s">
        <v>10017</v>
      </c>
      <c r="B2337" s="8" t="s">
        <v>1955</v>
      </c>
      <c r="C2337" s="8" t="s">
        <v>5872</v>
      </c>
      <c r="D2337" s="8" t="s">
        <v>2926</v>
      </c>
      <c r="E2337" s="8" t="s">
        <v>10639</v>
      </c>
      <c r="F2337" s="8" t="s">
        <v>5872</v>
      </c>
      <c r="G2337" s="19">
        <v>420.22500000000002</v>
      </c>
      <c r="H2337" s="8" t="s">
        <v>9911</v>
      </c>
      <c r="I2337" s="8">
        <v>1</v>
      </c>
      <c r="J2337" s="8" t="s">
        <v>9911</v>
      </c>
      <c r="K2337" s="8">
        <v>130</v>
      </c>
      <c r="L2337" s="8" t="s">
        <v>9911</v>
      </c>
      <c r="M2337" s="8">
        <v>100</v>
      </c>
      <c r="N2337" s="8">
        <v>323.25</v>
      </c>
      <c r="O2337" s="8">
        <v>323.25</v>
      </c>
      <c r="Q2337" t="str">
        <f t="shared" si="72"/>
        <v>물만두부침두부130g</v>
      </c>
      <c r="R2337" s="8">
        <f t="shared" si="73"/>
        <v>420.22500000000002</v>
      </c>
    </row>
    <row r="2338" spans="1:18" x14ac:dyDescent="0.4">
      <c r="A2338" s="8" t="s">
        <v>10096</v>
      </c>
      <c r="B2338" s="8" t="s">
        <v>666</v>
      </c>
      <c r="C2338" s="8" t="s">
        <v>5874</v>
      </c>
      <c r="D2338" s="8" t="s">
        <v>3595</v>
      </c>
      <c r="E2338" s="8" t="s">
        <v>10640</v>
      </c>
      <c r="F2338" s="8" t="s">
        <v>5874</v>
      </c>
      <c r="G2338" s="19">
        <v>501.7</v>
      </c>
      <c r="H2338" s="20" t="s">
        <v>10221</v>
      </c>
      <c r="I2338" s="20">
        <v>1</v>
      </c>
      <c r="J2338" s="20" t="s">
        <v>9911</v>
      </c>
      <c r="K2338" s="20">
        <v>20</v>
      </c>
      <c r="L2338" s="20" t="s">
        <v>9911</v>
      </c>
      <c r="M2338" s="20">
        <v>100</v>
      </c>
      <c r="N2338" s="20">
        <v>2508.5</v>
      </c>
      <c r="O2338" s="8">
        <v>2508.5</v>
      </c>
      <c r="Q2338" t="str">
        <f t="shared" si="72"/>
        <v>들깨수제비북어머리1장</v>
      </c>
      <c r="R2338" s="8">
        <f t="shared" si="73"/>
        <v>501.7</v>
      </c>
    </row>
    <row r="2339" spans="1:18" x14ac:dyDescent="0.4">
      <c r="A2339" s="8" t="s">
        <v>10096</v>
      </c>
      <c r="B2339" s="8" t="s">
        <v>666</v>
      </c>
      <c r="C2339" s="8" t="s">
        <v>3598</v>
      </c>
      <c r="D2339" s="8" t="s">
        <v>2460</v>
      </c>
      <c r="E2339" s="8" t="s">
        <v>10641</v>
      </c>
      <c r="F2339" s="8" t="s">
        <v>3598</v>
      </c>
      <c r="G2339" s="19">
        <v>3075.6</v>
      </c>
      <c r="H2339" s="20" t="s">
        <v>9920</v>
      </c>
      <c r="I2339" s="20">
        <v>1</v>
      </c>
      <c r="J2339" s="20" t="s">
        <v>9911</v>
      </c>
      <c r="K2339" s="20">
        <v>240</v>
      </c>
      <c r="L2339" s="20" t="s">
        <v>9911</v>
      </c>
      <c r="M2339" s="20">
        <v>100</v>
      </c>
      <c r="N2339" s="20">
        <v>1281.5</v>
      </c>
      <c r="O2339" s="8">
        <v>1281.5</v>
      </c>
      <c r="Q2339" t="str">
        <f t="shared" si="72"/>
        <v>들깨수제비북어육수1컵</v>
      </c>
      <c r="R2339" s="8">
        <f t="shared" si="73"/>
        <v>3075.6</v>
      </c>
    </row>
    <row r="2340" spans="1:18" x14ac:dyDescent="0.4">
      <c r="A2340" s="8" t="s">
        <v>10091</v>
      </c>
      <c r="B2340" s="8" t="s">
        <v>23</v>
      </c>
      <c r="C2340" s="8" t="s">
        <v>5877</v>
      </c>
      <c r="D2340" s="8" t="s">
        <v>3537</v>
      </c>
      <c r="E2340" s="8" t="s">
        <v>10642</v>
      </c>
      <c r="F2340" s="8" t="s">
        <v>5877</v>
      </c>
      <c r="G2340" s="19">
        <v>524</v>
      </c>
      <c r="H2340" s="8" t="s">
        <v>9911</v>
      </c>
      <c r="I2340" s="8">
        <v>1</v>
      </c>
      <c r="J2340" s="8" t="s">
        <v>9911</v>
      </c>
      <c r="K2340" s="8">
        <v>40</v>
      </c>
      <c r="L2340" s="8" t="s">
        <v>9911</v>
      </c>
      <c r="M2340" s="8">
        <v>100</v>
      </c>
      <c r="N2340" s="8">
        <v>1310</v>
      </c>
      <c r="O2340" s="8">
        <v>1310</v>
      </c>
      <c r="Q2340" t="str">
        <f t="shared" si="72"/>
        <v>감자북엇국북어채40g</v>
      </c>
      <c r="R2340" s="8">
        <f t="shared" si="73"/>
        <v>524</v>
      </c>
    </row>
    <row r="2341" spans="1:18" x14ac:dyDescent="0.4">
      <c r="A2341" s="8" t="s">
        <v>10176</v>
      </c>
      <c r="B2341" s="8" t="s">
        <v>2318</v>
      </c>
      <c r="C2341" s="8" t="s">
        <v>5879</v>
      </c>
      <c r="D2341" s="8" t="s">
        <v>3535</v>
      </c>
      <c r="E2341" s="8" t="s">
        <v>10158</v>
      </c>
      <c r="F2341" s="8" t="s">
        <v>5879</v>
      </c>
      <c r="G2341" s="19">
        <v>399.5</v>
      </c>
      <c r="H2341" s="8" t="s">
        <v>9911</v>
      </c>
      <c r="I2341" s="8">
        <v>1</v>
      </c>
      <c r="J2341" s="8" t="s">
        <v>9911</v>
      </c>
      <c r="K2341" s="8">
        <v>50</v>
      </c>
      <c r="L2341" s="8" t="s">
        <v>9911</v>
      </c>
      <c r="M2341" s="8">
        <v>100</v>
      </c>
      <c r="N2341" s="8">
        <v>799</v>
      </c>
      <c r="O2341" s="8">
        <v>799</v>
      </c>
      <c r="Q2341" t="str">
        <f t="shared" si="72"/>
        <v>닭개장불린 고사리50g</v>
      </c>
      <c r="R2341" s="8">
        <f t="shared" si="73"/>
        <v>399.5</v>
      </c>
    </row>
    <row r="2342" spans="1:18" x14ac:dyDescent="0.4">
      <c r="A2342" s="8" t="s">
        <v>10177</v>
      </c>
      <c r="B2342" s="8" t="s">
        <v>993</v>
      </c>
      <c r="C2342" s="8" t="s">
        <v>5879</v>
      </c>
      <c r="D2342" s="8" t="s">
        <v>2483</v>
      </c>
      <c r="E2342" s="8" t="s">
        <v>10158</v>
      </c>
      <c r="F2342" s="8" t="s">
        <v>5880</v>
      </c>
      <c r="G2342" s="19">
        <v>159.80000000000001</v>
      </c>
      <c r="H2342" s="20" t="s">
        <v>9917</v>
      </c>
      <c r="I2342" s="20">
        <v>1</v>
      </c>
      <c r="J2342" s="20" t="s">
        <v>9911</v>
      </c>
      <c r="K2342" s="20">
        <v>20</v>
      </c>
      <c r="L2342" s="20" t="s">
        <v>9911</v>
      </c>
      <c r="M2342" s="20">
        <v>100</v>
      </c>
      <c r="N2342" s="20">
        <v>799</v>
      </c>
      <c r="O2342" s="8">
        <v>799</v>
      </c>
      <c r="Q2342" t="str">
        <f t="shared" si="72"/>
        <v>육개장불린 고사리한 줌</v>
      </c>
      <c r="R2342" s="8">
        <f t="shared" si="73"/>
        <v>159.80000000000001</v>
      </c>
    </row>
    <row r="2343" spans="1:18" x14ac:dyDescent="0.4">
      <c r="A2343" s="8" t="s">
        <v>10060</v>
      </c>
      <c r="B2343" s="8" t="s">
        <v>2269</v>
      </c>
      <c r="C2343" s="8" t="s">
        <v>5883</v>
      </c>
      <c r="D2343" s="8" t="s">
        <v>2856</v>
      </c>
      <c r="E2343" s="8" t="s">
        <v>10643</v>
      </c>
      <c r="F2343" s="8" t="s">
        <v>5884</v>
      </c>
      <c r="G2343" s="19">
        <v>870.24</v>
      </c>
      <c r="H2343" s="20" t="s">
        <v>9920</v>
      </c>
      <c r="I2343" s="20">
        <v>2</v>
      </c>
      <c r="J2343" s="20" t="s">
        <v>9911</v>
      </c>
      <c r="K2343" s="20">
        <v>120</v>
      </c>
      <c r="L2343" s="20" t="s">
        <v>9911</v>
      </c>
      <c r="M2343" s="20">
        <v>100</v>
      </c>
      <c r="N2343" s="20">
        <v>725.2</v>
      </c>
      <c r="O2343" s="8">
        <v>725.2</v>
      </c>
      <c r="Q2343" t="str">
        <f t="shared" si="72"/>
        <v>녹두빈대떡불린 녹두2컵</v>
      </c>
      <c r="R2343" s="8">
        <f t="shared" si="73"/>
        <v>870.24</v>
      </c>
    </row>
    <row r="2344" spans="1:18" x14ac:dyDescent="0.4">
      <c r="A2344" s="8" t="s">
        <v>9964</v>
      </c>
      <c r="B2344" s="8" t="s">
        <v>1699</v>
      </c>
      <c r="C2344" s="8" t="s">
        <v>5884</v>
      </c>
      <c r="D2344" s="8" t="s">
        <v>3174</v>
      </c>
      <c r="E2344" s="8" t="s">
        <v>10643</v>
      </c>
      <c r="F2344" s="8" t="s">
        <v>5884</v>
      </c>
      <c r="G2344" s="19">
        <v>870.24</v>
      </c>
      <c r="H2344" s="20" t="s">
        <v>9920</v>
      </c>
      <c r="I2344" s="20">
        <v>0.5</v>
      </c>
      <c r="J2344" s="20" t="s">
        <v>9911</v>
      </c>
      <c r="K2344" s="20">
        <v>120</v>
      </c>
      <c r="L2344" s="20" t="s">
        <v>9911</v>
      </c>
      <c r="M2344" s="20">
        <v>100</v>
      </c>
      <c r="N2344" s="20">
        <v>725.2</v>
      </c>
      <c r="O2344" s="8">
        <v>725.2</v>
      </c>
      <c r="Q2344" t="str">
        <f t="shared" si="72"/>
        <v>전복황태삼계탕불린녹두1/2컵</v>
      </c>
      <c r="R2344" s="8">
        <f t="shared" si="73"/>
        <v>870.24</v>
      </c>
    </row>
    <row r="2345" spans="1:18" x14ac:dyDescent="0.4">
      <c r="A2345" s="8" t="s">
        <v>9970</v>
      </c>
      <c r="B2345" s="8" t="s">
        <v>2096</v>
      </c>
      <c r="C2345" s="8" t="s">
        <v>5887</v>
      </c>
      <c r="D2345" s="8" t="s">
        <v>2761</v>
      </c>
      <c r="E2345" s="8" t="s">
        <v>10421</v>
      </c>
      <c r="F2345" s="8" t="s">
        <v>5888</v>
      </c>
      <c r="G2345" s="19">
        <v>545.5</v>
      </c>
      <c r="H2345" s="8" t="s">
        <v>9911</v>
      </c>
      <c r="I2345" s="8">
        <v>1</v>
      </c>
      <c r="J2345" s="8" t="s">
        <v>9911</v>
      </c>
      <c r="K2345" s="8">
        <v>100</v>
      </c>
      <c r="L2345" s="8" t="s">
        <v>9911</v>
      </c>
      <c r="M2345" s="8">
        <v>100</v>
      </c>
      <c r="N2345" s="8">
        <v>545.5</v>
      </c>
      <c r="O2345" s="8">
        <v>545.5</v>
      </c>
      <c r="Q2345" t="str">
        <f t="shared" si="72"/>
        <v>뚝배기불고기불린당면(한줌)100g</v>
      </c>
      <c r="R2345" s="8">
        <f t="shared" si="73"/>
        <v>545.5</v>
      </c>
    </row>
    <row r="2346" spans="1:18" x14ac:dyDescent="0.4">
      <c r="A2346" s="8" t="s">
        <v>9955</v>
      </c>
      <c r="B2346" s="8" t="s">
        <v>659</v>
      </c>
      <c r="C2346" s="8" t="s">
        <v>5890</v>
      </c>
      <c r="D2346" s="8" t="s">
        <v>2460</v>
      </c>
      <c r="E2346" s="8" t="s">
        <v>10644</v>
      </c>
      <c r="F2346" s="8" t="s">
        <v>5888</v>
      </c>
      <c r="G2346" s="19">
        <v>754.4</v>
      </c>
      <c r="H2346" s="20" t="s">
        <v>9920</v>
      </c>
      <c r="I2346" s="20">
        <v>1</v>
      </c>
      <c r="J2346" s="20" t="s">
        <v>9911</v>
      </c>
      <c r="K2346" s="20">
        <v>120</v>
      </c>
      <c r="L2346" s="20" t="s">
        <v>9911</v>
      </c>
      <c r="M2346" s="20">
        <v>100</v>
      </c>
      <c r="N2346" s="20">
        <v>628.66666666666663</v>
      </c>
      <c r="O2346" s="8">
        <v>628.66666666666663</v>
      </c>
      <c r="Q2346" t="str">
        <f t="shared" si="72"/>
        <v>오징어순대불린 당면1컵</v>
      </c>
      <c r="R2346" s="8">
        <f t="shared" si="73"/>
        <v>754.4</v>
      </c>
    </row>
    <row r="2347" spans="1:18" x14ac:dyDescent="0.4">
      <c r="A2347" s="8" t="s">
        <v>9948</v>
      </c>
      <c r="B2347" s="8" t="s">
        <v>399</v>
      </c>
      <c r="C2347" s="8" t="s">
        <v>5892</v>
      </c>
      <c r="D2347" s="8" t="s">
        <v>2500</v>
      </c>
      <c r="E2347" s="8" t="s">
        <v>10645</v>
      </c>
      <c r="F2347" s="8" t="s">
        <v>5893</v>
      </c>
      <c r="G2347" s="19">
        <v>76.25</v>
      </c>
      <c r="H2347" s="20" t="s">
        <v>9926</v>
      </c>
      <c r="I2347" s="20">
        <v>3</v>
      </c>
      <c r="J2347" s="20" t="s">
        <v>9911</v>
      </c>
      <c r="K2347" s="20">
        <v>5</v>
      </c>
      <c r="L2347" s="20" t="s">
        <v>9911</v>
      </c>
      <c r="M2347" s="20">
        <v>100</v>
      </c>
      <c r="N2347" s="20">
        <v>1525</v>
      </c>
      <c r="O2347" s="8">
        <v>1525</v>
      </c>
      <c r="Q2347" t="str">
        <f t="shared" si="72"/>
        <v>중국식 잡채 덮밥불린 목이버섯3개</v>
      </c>
      <c r="R2347" s="8">
        <f t="shared" si="73"/>
        <v>76.25</v>
      </c>
    </row>
    <row r="2348" spans="1:18" x14ac:dyDescent="0.4">
      <c r="A2348" s="8" t="s">
        <v>10362</v>
      </c>
      <c r="B2348" s="8" t="s">
        <v>1145</v>
      </c>
      <c r="C2348" s="8" t="s">
        <v>5892</v>
      </c>
      <c r="D2348" s="8" t="s">
        <v>2779</v>
      </c>
      <c r="E2348" s="8" t="s">
        <v>10645</v>
      </c>
      <c r="F2348" s="8" t="s">
        <v>5893</v>
      </c>
      <c r="G2348" s="19">
        <v>76.25</v>
      </c>
      <c r="H2348" s="20" t="s">
        <v>9926</v>
      </c>
      <c r="I2348" s="20">
        <v>2</v>
      </c>
      <c r="J2348" s="20" t="s">
        <v>9911</v>
      </c>
      <c r="K2348" s="20">
        <v>5</v>
      </c>
      <c r="L2348" s="20" t="s">
        <v>9911</v>
      </c>
      <c r="M2348" s="20">
        <v>100</v>
      </c>
      <c r="N2348" s="20">
        <v>1525</v>
      </c>
      <c r="O2348" s="8">
        <v>1525</v>
      </c>
      <c r="Q2348" t="str">
        <f t="shared" si="72"/>
        <v>사천탕면불린 목이버섯2개</v>
      </c>
      <c r="R2348" s="8">
        <f t="shared" si="73"/>
        <v>76.25</v>
      </c>
    </row>
    <row r="2349" spans="1:18" x14ac:dyDescent="0.4">
      <c r="A2349" s="8" t="s">
        <v>10025</v>
      </c>
      <c r="B2349" s="8" t="s">
        <v>1597</v>
      </c>
      <c r="C2349" s="8" t="s">
        <v>5892</v>
      </c>
      <c r="D2349" s="8" t="s">
        <v>2569</v>
      </c>
      <c r="E2349" s="8" t="s">
        <v>10645</v>
      </c>
      <c r="F2349" s="8" t="s">
        <v>5893</v>
      </c>
      <c r="G2349" s="19">
        <v>152.5</v>
      </c>
      <c r="H2349" s="20" t="s">
        <v>2569</v>
      </c>
      <c r="I2349" s="20">
        <v>1</v>
      </c>
      <c r="J2349" s="20" t="s">
        <v>9911</v>
      </c>
      <c r="K2349" s="20">
        <v>10</v>
      </c>
      <c r="L2349" s="20" t="s">
        <v>9911</v>
      </c>
      <c r="M2349" s="20">
        <v>100</v>
      </c>
      <c r="N2349" s="20">
        <v>1525</v>
      </c>
      <c r="O2349" s="8">
        <v>1525</v>
      </c>
      <c r="Q2349" t="str">
        <f t="shared" si="72"/>
        <v>중국식 냉면불린 목이버섯약간</v>
      </c>
      <c r="R2349" s="8">
        <f t="shared" si="73"/>
        <v>152.5</v>
      </c>
    </row>
    <row r="2350" spans="1:18" x14ac:dyDescent="0.4">
      <c r="A2350" s="8" t="s">
        <v>9974</v>
      </c>
      <c r="B2350" s="8" t="s">
        <v>1583</v>
      </c>
      <c r="C2350" s="8" t="s">
        <v>5897</v>
      </c>
      <c r="D2350" s="8" t="s">
        <v>2856</v>
      </c>
      <c r="E2350" s="8" t="s">
        <v>10646</v>
      </c>
      <c r="F2350" s="8" t="s">
        <v>5898</v>
      </c>
      <c r="G2350" s="19">
        <v>322.8</v>
      </c>
      <c r="H2350" s="20" t="s">
        <v>9920</v>
      </c>
      <c r="I2350" s="20">
        <v>2</v>
      </c>
      <c r="J2350" s="20" t="s">
        <v>9911</v>
      </c>
      <c r="K2350" s="20">
        <v>120</v>
      </c>
      <c r="L2350" s="20" t="s">
        <v>9911</v>
      </c>
      <c r="M2350" s="20">
        <v>100</v>
      </c>
      <c r="N2350" s="20">
        <v>269</v>
      </c>
      <c r="O2350" s="8">
        <v>269</v>
      </c>
      <c r="Q2350" t="str">
        <f t="shared" si="72"/>
        <v>생곤드레 솥밥불린 쌀2컵</v>
      </c>
      <c r="R2350" s="8">
        <f t="shared" si="73"/>
        <v>322.8</v>
      </c>
    </row>
    <row r="2351" spans="1:18" x14ac:dyDescent="0.4">
      <c r="A2351" s="8" t="s">
        <v>10364</v>
      </c>
      <c r="B2351" s="8" t="s">
        <v>2163</v>
      </c>
      <c r="C2351" s="8" t="s">
        <v>5897</v>
      </c>
      <c r="D2351" s="8" t="s">
        <v>2856</v>
      </c>
      <c r="E2351" s="8" t="s">
        <v>10646</v>
      </c>
      <c r="F2351" s="8" t="s">
        <v>5898</v>
      </c>
      <c r="G2351" s="19">
        <v>322.8</v>
      </c>
      <c r="H2351" s="20" t="s">
        <v>9920</v>
      </c>
      <c r="I2351" s="20">
        <v>2</v>
      </c>
      <c r="J2351" s="20" t="s">
        <v>9911</v>
      </c>
      <c r="K2351" s="20">
        <v>120</v>
      </c>
      <c r="L2351" s="20" t="s">
        <v>9911</v>
      </c>
      <c r="M2351" s="20">
        <v>100</v>
      </c>
      <c r="N2351" s="20">
        <v>269</v>
      </c>
      <c r="O2351" s="8">
        <v>269</v>
      </c>
      <c r="Q2351" t="str">
        <f t="shared" si="72"/>
        <v>오징어 빠에야불린 쌀2컵</v>
      </c>
      <c r="R2351" s="8">
        <f t="shared" si="73"/>
        <v>322.8</v>
      </c>
    </row>
    <row r="2352" spans="1:18" x14ac:dyDescent="0.4">
      <c r="A2352" s="8" t="s">
        <v>10055</v>
      </c>
      <c r="B2352" s="8" t="s">
        <v>1658</v>
      </c>
      <c r="C2352" s="8" t="s">
        <v>5901</v>
      </c>
      <c r="D2352" s="8" t="s">
        <v>2460</v>
      </c>
      <c r="E2352" s="8" t="s">
        <v>10647</v>
      </c>
      <c r="F2352" s="8" t="s">
        <v>5902</v>
      </c>
      <c r="G2352" s="19">
        <v>310.8</v>
      </c>
      <c r="H2352" s="20" t="s">
        <v>9920</v>
      </c>
      <c r="I2352" s="20">
        <v>1</v>
      </c>
      <c r="J2352" s="20" t="s">
        <v>9911</v>
      </c>
      <c r="K2352" s="20">
        <v>120</v>
      </c>
      <c r="L2352" s="20" t="s">
        <v>9911</v>
      </c>
      <c r="M2352" s="20">
        <v>100</v>
      </c>
      <c r="N2352" s="20">
        <v>259</v>
      </c>
      <c r="O2352" s="8">
        <v>259</v>
      </c>
      <c r="Q2352" t="str">
        <f t="shared" si="72"/>
        <v>마늘 찹쌀 삼계탕불린 찹쌀1컵</v>
      </c>
      <c r="R2352" s="8">
        <f t="shared" si="73"/>
        <v>310.8</v>
      </c>
    </row>
    <row r="2353" spans="1:18" x14ac:dyDescent="0.4">
      <c r="A2353" s="8" t="s">
        <v>9964</v>
      </c>
      <c r="B2353" s="8" t="s">
        <v>1699</v>
      </c>
      <c r="C2353" s="8" t="s">
        <v>5902</v>
      </c>
      <c r="D2353" s="8" t="s">
        <v>3174</v>
      </c>
      <c r="E2353" s="8" t="s">
        <v>10648</v>
      </c>
      <c r="F2353" s="8" t="s">
        <v>5902</v>
      </c>
      <c r="G2353" s="19">
        <v>310.8</v>
      </c>
      <c r="H2353" s="20" t="s">
        <v>9920</v>
      </c>
      <c r="I2353" s="20">
        <v>0.5</v>
      </c>
      <c r="J2353" s="20" t="s">
        <v>9911</v>
      </c>
      <c r="K2353" s="20">
        <v>120</v>
      </c>
      <c r="L2353" s="20" t="s">
        <v>9911</v>
      </c>
      <c r="M2353" s="20">
        <v>100</v>
      </c>
      <c r="N2353" s="20">
        <v>259</v>
      </c>
      <c r="O2353" s="8">
        <v>309.10000000000002</v>
      </c>
      <c r="Q2353" t="str">
        <f t="shared" si="72"/>
        <v>전복황태삼계탕불린찹쌀1/2컵</v>
      </c>
      <c r="R2353" s="8">
        <f t="shared" si="73"/>
        <v>310.8</v>
      </c>
    </row>
    <row r="2354" spans="1:18" x14ac:dyDescent="0.4">
      <c r="A2354" s="8" t="s">
        <v>10177</v>
      </c>
      <c r="B2354" s="8" t="s">
        <v>993</v>
      </c>
      <c r="C2354" s="8" t="s">
        <v>5905</v>
      </c>
      <c r="D2354" s="8" t="s">
        <v>2483</v>
      </c>
      <c r="E2354" s="8" t="s">
        <v>10649</v>
      </c>
      <c r="F2354" s="8" t="s">
        <v>5906</v>
      </c>
      <c r="G2354" s="19">
        <v>321.75</v>
      </c>
      <c r="H2354" s="20" t="s">
        <v>9917</v>
      </c>
      <c r="I2354" s="20">
        <v>1</v>
      </c>
      <c r="J2354" s="20" t="s">
        <v>9911</v>
      </c>
      <c r="K2354" s="20">
        <v>20</v>
      </c>
      <c r="L2354" s="20" t="s">
        <v>9911</v>
      </c>
      <c r="M2354" s="20">
        <v>100</v>
      </c>
      <c r="N2354" s="20">
        <v>1608.75</v>
      </c>
      <c r="O2354" s="8">
        <v>1608.75</v>
      </c>
      <c r="Q2354" t="str">
        <f t="shared" si="72"/>
        <v>육개장불린 토란대한 줌</v>
      </c>
      <c r="R2354" s="8">
        <f t="shared" si="73"/>
        <v>321.75</v>
      </c>
    </row>
    <row r="2355" spans="1:18" x14ac:dyDescent="0.4">
      <c r="A2355" s="8" t="s">
        <v>10396</v>
      </c>
      <c r="B2355" s="8" t="s">
        <v>148</v>
      </c>
      <c r="C2355" s="8" t="s">
        <v>5908</v>
      </c>
      <c r="D2355" s="8" t="s">
        <v>3497</v>
      </c>
      <c r="E2355" s="8" t="s">
        <v>10650</v>
      </c>
      <c r="F2355" s="8" t="s">
        <v>5908</v>
      </c>
      <c r="G2355" s="19">
        <v>316</v>
      </c>
      <c r="H2355" s="20" t="s">
        <v>9911</v>
      </c>
      <c r="I2355" s="20">
        <v>20</v>
      </c>
      <c r="J2355" s="20" t="s">
        <v>9926</v>
      </c>
      <c r="K2355" s="20">
        <v>0.2</v>
      </c>
      <c r="L2355" s="20" t="s">
        <v>9926</v>
      </c>
      <c r="M2355" s="20">
        <v>1</v>
      </c>
      <c r="N2355" s="20">
        <v>1580</v>
      </c>
      <c r="O2355" s="8">
        <v>3250</v>
      </c>
      <c r="Q2355" t="str">
        <f t="shared" si="72"/>
        <v>치킨샐러드브로콜리20g</v>
      </c>
      <c r="R2355" s="8">
        <f t="shared" si="73"/>
        <v>316</v>
      </c>
    </row>
    <row r="2356" spans="1:18" x14ac:dyDescent="0.4">
      <c r="A2356" s="8" t="s">
        <v>10418</v>
      </c>
      <c r="B2356" s="8" t="s">
        <v>122</v>
      </c>
      <c r="C2356" s="8" t="s">
        <v>5908</v>
      </c>
      <c r="D2356" s="8" t="s">
        <v>3547</v>
      </c>
      <c r="E2356" s="8" t="s">
        <v>10650</v>
      </c>
      <c r="F2356" s="8" t="s">
        <v>5908</v>
      </c>
      <c r="G2356" s="19">
        <v>383.25</v>
      </c>
      <c r="H2356" s="8" t="s">
        <v>9926</v>
      </c>
      <c r="I2356" s="8">
        <v>0.25</v>
      </c>
      <c r="J2356" s="8" t="s">
        <v>9926</v>
      </c>
      <c r="K2356" s="8">
        <v>0.25</v>
      </c>
      <c r="L2356" s="8" t="s">
        <v>9926</v>
      </c>
      <c r="M2356" s="8">
        <v>1</v>
      </c>
      <c r="N2356" s="8">
        <v>1533</v>
      </c>
      <c r="O2356" s="8">
        <v>1580</v>
      </c>
      <c r="Q2356" t="str">
        <f t="shared" si="72"/>
        <v>브로콜리닭가슴살샐러드브로콜리¼개</v>
      </c>
      <c r="R2356" s="8">
        <f t="shared" si="73"/>
        <v>383.25</v>
      </c>
    </row>
    <row r="2357" spans="1:18" x14ac:dyDescent="0.4">
      <c r="A2357" s="8" t="s">
        <v>10515</v>
      </c>
      <c r="B2357" s="8" t="s">
        <v>242</v>
      </c>
      <c r="C2357" s="8" t="s">
        <v>5908</v>
      </c>
      <c r="D2357" s="8" t="s">
        <v>5910</v>
      </c>
      <c r="E2357" s="8" t="s">
        <v>10650</v>
      </c>
      <c r="F2357" s="8" t="s">
        <v>5908</v>
      </c>
      <c r="G2357" s="19">
        <v>404.75</v>
      </c>
      <c r="H2357" s="20" t="s">
        <v>10651</v>
      </c>
      <c r="I2357" s="20">
        <v>0.16666666666666666</v>
      </c>
      <c r="J2357" s="20" t="s">
        <v>9926</v>
      </c>
      <c r="K2357" s="20">
        <v>50</v>
      </c>
      <c r="L2357" s="20" t="s">
        <v>9926</v>
      </c>
      <c r="M2357" s="20">
        <v>100</v>
      </c>
      <c r="N2357" s="20">
        <v>809.5</v>
      </c>
      <c r="O2357" s="8">
        <v>809.5</v>
      </c>
      <c r="Q2357" t="str">
        <f t="shared" si="72"/>
        <v>바질페스토 감바스브로콜리1/6송이</v>
      </c>
      <c r="R2357" s="8">
        <f t="shared" si="73"/>
        <v>404.75</v>
      </c>
    </row>
    <row r="2358" spans="1:18" x14ac:dyDescent="0.4">
      <c r="A2358" s="8" t="s">
        <v>10483</v>
      </c>
      <c r="B2358" s="8" t="s">
        <v>2060</v>
      </c>
      <c r="C2358" s="8" t="s">
        <v>5908</v>
      </c>
      <c r="D2358" s="8" t="s">
        <v>2807</v>
      </c>
      <c r="E2358" s="8" t="s">
        <v>10650</v>
      </c>
      <c r="F2358" s="8" t="s">
        <v>5908</v>
      </c>
      <c r="G2358" s="19">
        <v>766.5</v>
      </c>
      <c r="H2358" s="8" t="s">
        <v>9926</v>
      </c>
      <c r="I2358" s="8">
        <v>0.5</v>
      </c>
      <c r="J2358" s="8" t="s">
        <v>9926</v>
      </c>
      <c r="K2358" s="8">
        <v>0.5</v>
      </c>
      <c r="L2358" s="8" t="s">
        <v>9926</v>
      </c>
      <c r="M2358" s="8">
        <v>1</v>
      </c>
      <c r="N2358" s="8">
        <v>1533</v>
      </c>
      <c r="O2358" s="8">
        <v>1580</v>
      </c>
      <c r="Q2358" t="str">
        <f t="shared" si="72"/>
        <v>까르보나라 떡볶이브로콜리1/2개</v>
      </c>
      <c r="R2358" s="8">
        <f t="shared" si="73"/>
        <v>766.5</v>
      </c>
    </row>
    <row r="2359" spans="1:18" x14ac:dyDescent="0.4">
      <c r="A2359" s="8" t="s">
        <v>10040</v>
      </c>
      <c r="B2359" s="8" t="s">
        <v>1431</v>
      </c>
      <c r="C2359" s="8" t="s">
        <v>5914</v>
      </c>
      <c r="D2359" s="8" t="s">
        <v>3556</v>
      </c>
      <c r="E2359" s="8" t="s">
        <v>10652</v>
      </c>
      <c r="F2359" s="8" t="s">
        <v>5914</v>
      </c>
      <c r="G2359" s="19">
        <v>32.25</v>
      </c>
      <c r="H2359" s="20" t="s">
        <v>9926</v>
      </c>
      <c r="I2359" s="20">
        <v>5</v>
      </c>
      <c r="J2359" s="20" t="s">
        <v>9911</v>
      </c>
      <c r="K2359" s="20">
        <v>5</v>
      </c>
      <c r="L2359" s="20" t="s">
        <v>9911</v>
      </c>
      <c r="M2359" s="20">
        <v>100</v>
      </c>
      <c r="N2359" s="20">
        <v>645</v>
      </c>
      <c r="O2359" s="8">
        <v>645</v>
      </c>
      <c r="Q2359" t="str">
        <f t="shared" si="72"/>
        <v>파스타샐러드블랙올리브5개</v>
      </c>
      <c r="R2359" s="8">
        <f t="shared" si="73"/>
        <v>32.25</v>
      </c>
    </row>
    <row r="2360" spans="1:18" x14ac:dyDescent="0.4">
      <c r="A2360" s="8" t="s">
        <v>10263</v>
      </c>
      <c r="B2360" s="8" t="s">
        <v>65</v>
      </c>
      <c r="C2360" s="8" t="s">
        <v>5914</v>
      </c>
      <c r="D2360" s="8" t="s">
        <v>2779</v>
      </c>
      <c r="E2360" s="8" t="s">
        <v>10652</v>
      </c>
      <c r="F2360" s="8" t="s">
        <v>5914</v>
      </c>
      <c r="G2360" s="19">
        <v>32.25</v>
      </c>
      <c r="H2360" s="20" t="s">
        <v>9926</v>
      </c>
      <c r="I2360" s="20">
        <v>2</v>
      </c>
      <c r="J2360" s="20" t="s">
        <v>9911</v>
      </c>
      <c r="K2360" s="20">
        <v>5</v>
      </c>
      <c r="L2360" s="20" t="s">
        <v>9911</v>
      </c>
      <c r="M2360" s="20">
        <v>100</v>
      </c>
      <c r="N2360" s="20">
        <v>645</v>
      </c>
      <c r="O2360" s="8">
        <v>645</v>
      </c>
      <c r="Q2360" t="str">
        <f t="shared" si="72"/>
        <v>페타치즈올리브오이샐러드블랙올리브2개</v>
      </c>
      <c r="R2360" s="8">
        <f t="shared" si="73"/>
        <v>32.25</v>
      </c>
    </row>
    <row r="2361" spans="1:18" x14ac:dyDescent="0.4">
      <c r="A2361" s="8" t="s">
        <v>10108</v>
      </c>
      <c r="B2361" s="8" t="s">
        <v>1858</v>
      </c>
      <c r="C2361" s="8" t="s">
        <v>5917</v>
      </c>
      <c r="D2361" s="8" t="s">
        <v>2539</v>
      </c>
      <c r="E2361" s="8" t="s">
        <v>10653</v>
      </c>
      <c r="F2361" s="8" t="s">
        <v>5918</v>
      </c>
      <c r="G2361" s="19">
        <v>88.394999999999996</v>
      </c>
      <c r="H2361" s="20" t="s">
        <v>9914</v>
      </c>
      <c r="I2361" s="20">
        <v>2</v>
      </c>
      <c r="J2361" s="20" t="s">
        <v>9911</v>
      </c>
      <c r="K2361" s="20">
        <v>15</v>
      </c>
      <c r="L2361" s="20" t="s">
        <v>9911</v>
      </c>
      <c r="M2361" s="20">
        <v>100</v>
      </c>
      <c r="N2361" s="20">
        <v>589.29999999999995</v>
      </c>
      <c r="O2361" s="8">
        <v>589.29999999999995</v>
      </c>
      <c r="Q2361" t="str">
        <f t="shared" si="72"/>
        <v xml:space="preserve">비건 감자 샐러드비건 마요네즈2큰술 </v>
      </c>
      <c r="R2361" s="8">
        <f t="shared" si="73"/>
        <v>88.394999999999996</v>
      </c>
    </row>
    <row r="2362" spans="1:18" x14ac:dyDescent="0.4">
      <c r="A2362" s="8" t="s">
        <v>9960</v>
      </c>
      <c r="B2362" s="8" t="s">
        <v>2250</v>
      </c>
      <c r="C2362" s="8" t="s">
        <v>5922</v>
      </c>
      <c r="D2362" s="8" t="s">
        <v>4689</v>
      </c>
      <c r="E2362" s="8" t="s">
        <v>10654</v>
      </c>
      <c r="F2362" s="8" t="s">
        <v>5920</v>
      </c>
      <c r="G2362" s="19">
        <v>300.2</v>
      </c>
      <c r="H2362" s="20" t="s">
        <v>9926</v>
      </c>
      <c r="I2362" s="20">
        <v>16</v>
      </c>
      <c r="J2362" s="20" t="s">
        <v>9911</v>
      </c>
      <c r="K2362" s="20">
        <v>50</v>
      </c>
      <c r="L2362" s="20" t="s">
        <v>9911</v>
      </c>
      <c r="M2362" s="20">
        <v>100</v>
      </c>
      <c r="N2362" s="20">
        <v>600.4</v>
      </c>
      <c r="O2362" s="8">
        <v>600.4</v>
      </c>
      <c r="Q2362" t="str">
        <f t="shared" si="72"/>
        <v>소떡소떡비엔나 소시지16개</v>
      </c>
      <c r="R2362" s="8">
        <f t="shared" si="73"/>
        <v>300.2</v>
      </c>
    </row>
    <row r="2363" spans="1:18" x14ac:dyDescent="0.4">
      <c r="A2363" s="8" t="s">
        <v>10402</v>
      </c>
      <c r="B2363" s="8" t="s">
        <v>445</v>
      </c>
      <c r="C2363" s="8" t="s">
        <v>5920</v>
      </c>
      <c r="D2363" s="8" t="s">
        <v>2469</v>
      </c>
      <c r="E2363" s="8" t="s">
        <v>10654</v>
      </c>
      <c r="F2363" s="8" t="s">
        <v>5920</v>
      </c>
      <c r="G2363" s="19">
        <v>300.2</v>
      </c>
      <c r="H2363" s="20" t="s">
        <v>9926</v>
      </c>
      <c r="I2363" s="20">
        <v>15</v>
      </c>
      <c r="J2363" s="20" t="s">
        <v>9911</v>
      </c>
      <c r="K2363" s="20">
        <v>50</v>
      </c>
      <c r="L2363" s="20" t="s">
        <v>9911</v>
      </c>
      <c r="M2363" s="20">
        <v>100</v>
      </c>
      <c r="N2363" s="20">
        <v>600.4</v>
      </c>
      <c r="O2363" s="8">
        <v>600.4</v>
      </c>
      <c r="Q2363" t="str">
        <f t="shared" si="72"/>
        <v>미니핫도그비엔나소시지15개</v>
      </c>
      <c r="R2363" s="8">
        <f t="shared" si="73"/>
        <v>300.2</v>
      </c>
    </row>
    <row r="2364" spans="1:18" x14ac:dyDescent="0.4">
      <c r="A2364" s="8" t="s">
        <v>9956</v>
      </c>
      <c r="B2364" s="8" t="s">
        <v>2242</v>
      </c>
      <c r="C2364" s="8" t="s">
        <v>5920</v>
      </c>
      <c r="D2364" s="8" t="s">
        <v>3503</v>
      </c>
      <c r="E2364" s="8" t="s">
        <v>10654</v>
      </c>
      <c r="F2364" s="8" t="s">
        <v>5920</v>
      </c>
      <c r="G2364" s="19">
        <v>300.2</v>
      </c>
      <c r="H2364" s="20" t="s">
        <v>9926</v>
      </c>
      <c r="I2364" s="20">
        <v>12</v>
      </c>
      <c r="J2364" s="20" t="s">
        <v>9911</v>
      </c>
      <c r="K2364" s="20">
        <v>50</v>
      </c>
      <c r="L2364" s="20" t="s">
        <v>9911</v>
      </c>
      <c r="M2364" s="20">
        <v>100</v>
      </c>
      <c r="N2364" s="20">
        <v>600.4</v>
      </c>
      <c r="O2364" s="8">
        <v>600.4</v>
      </c>
      <c r="Q2364" t="str">
        <f t="shared" si="72"/>
        <v>소시지떡꼬치구이비엔나소시지12개</v>
      </c>
      <c r="R2364" s="8">
        <f t="shared" si="73"/>
        <v>300.2</v>
      </c>
    </row>
    <row r="2365" spans="1:18" x14ac:dyDescent="0.4">
      <c r="A2365" s="8" t="s">
        <v>10204</v>
      </c>
      <c r="B2365" s="8" t="s">
        <v>1112</v>
      </c>
      <c r="C2365" s="8" t="s">
        <v>5920</v>
      </c>
      <c r="D2365" s="8" t="s">
        <v>4107</v>
      </c>
      <c r="E2365" s="8" t="s">
        <v>10654</v>
      </c>
      <c r="F2365" s="8" t="s">
        <v>5920</v>
      </c>
      <c r="G2365" s="19">
        <v>300.2</v>
      </c>
      <c r="H2365" s="20" t="s">
        <v>9926</v>
      </c>
      <c r="I2365" s="20">
        <v>6</v>
      </c>
      <c r="J2365" s="20" t="s">
        <v>9911</v>
      </c>
      <c r="K2365" s="20">
        <v>50</v>
      </c>
      <c r="L2365" s="20" t="s">
        <v>9911</v>
      </c>
      <c r="M2365" s="20">
        <v>100</v>
      </c>
      <c r="N2365" s="20">
        <v>600.4</v>
      </c>
      <c r="O2365" s="8">
        <v>600.4</v>
      </c>
      <c r="Q2365" t="str">
        <f t="shared" si="72"/>
        <v>로제 떡볶이비엔나소시지6개</v>
      </c>
      <c r="R2365" s="8">
        <f t="shared" si="73"/>
        <v>300.2</v>
      </c>
    </row>
    <row r="2366" spans="1:18" x14ac:dyDescent="0.4">
      <c r="A2366" s="8" t="s">
        <v>10540</v>
      </c>
      <c r="B2366" s="8" t="s">
        <v>2404</v>
      </c>
      <c r="C2366" s="8" t="s">
        <v>5922</v>
      </c>
      <c r="D2366" s="8" t="s">
        <v>4107</v>
      </c>
      <c r="E2366" s="8" t="s">
        <v>10654</v>
      </c>
      <c r="F2366" s="8" t="s">
        <v>5920</v>
      </c>
      <c r="G2366" s="19">
        <v>300.2</v>
      </c>
      <c r="H2366" s="20" t="s">
        <v>9926</v>
      </c>
      <c r="I2366" s="20">
        <v>6</v>
      </c>
      <c r="J2366" s="20" t="s">
        <v>9911</v>
      </c>
      <c r="K2366" s="20">
        <v>50</v>
      </c>
      <c r="L2366" s="20" t="s">
        <v>9911</v>
      </c>
      <c r="M2366" s="20">
        <v>100</v>
      </c>
      <c r="N2366" s="20">
        <v>600.4</v>
      </c>
      <c r="O2366" s="8">
        <v>600.4</v>
      </c>
      <c r="Q2366" t="str">
        <f t="shared" si="72"/>
        <v>모닝빵 핫도그비엔나 소시지6개</v>
      </c>
      <c r="R2366" s="8">
        <f t="shared" si="73"/>
        <v>300.2</v>
      </c>
    </row>
    <row r="2367" spans="1:18" x14ac:dyDescent="0.4">
      <c r="A2367" s="8" t="s">
        <v>10042</v>
      </c>
      <c r="B2367" s="8" t="s">
        <v>631</v>
      </c>
      <c r="C2367" s="8" t="s">
        <v>5927</v>
      </c>
      <c r="D2367" s="8" t="s">
        <v>2483</v>
      </c>
      <c r="E2367" s="8" t="s">
        <v>10655</v>
      </c>
      <c r="F2367" s="8" t="s">
        <v>5927</v>
      </c>
      <c r="G2367" s="19">
        <v>118.61666666666667</v>
      </c>
      <c r="H2367" s="20" t="s">
        <v>9917</v>
      </c>
      <c r="I2367" s="20">
        <v>1</v>
      </c>
      <c r="J2367" s="20" t="s">
        <v>9911</v>
      </c>
      <c r="K2367" s="20">
        <v>20</v>
      </c>
      <c r="L2367" s="20" t="s">
        <v>9911</v>
      </c>
      <c r="M2367" s="20">
        <v>100</v>
      </c>
      <c r="N2367" s="20">
        <v>593.08333333333337</v>
      </c>
      <c r="O2367" s="8">
        <v>593.08333333333337</v>
      </c>
      <c r="Q2367" t="str">
        <f t="shared" si="72"/>
        <v>목살스테이크비트잎한 줌</v>
      </c>
      <c r="R2367" s="8">
        <f t="shared" si="73"/>
        <v>118.61666666666667</v>
      </c>
    </row>
    <row r="2368" spans="1:18" x14ac:dyDescent="0.4">
      <c r="A2368" s="8" t="s">
        <v>10579</v>
      </c>
      <c r="B2368" s="8" t="s">
        <v>2311</v>
      </c>
      <c r="C2368" s="8" t="s">
        <v>5929</v>
      </c>
      <c r="D2368" s="8" t="s">
        <v>2569</v>
      </c>
      <c r="E2368" s="8" t="s">
        <v>10656</v>
      </c>
      <c r="F2368" s="8" t="s">
        <v>5930</v>
      </c>
      <c r="G2368" s="19">
        <v>65.666666666666657</v>
      </c>
      <c r="H2368" s="20" t="s">
        <v>2569</v>
      </c>
      <c r="I2368" s="20">
        <v>1</v>
      </c>
      <c r="J2368" s="20" t="s">
        <v>9911</v>
      </c>
      <c r="K2368" s="20">
        <v>10</v>
      </c>
      <c r="L2368" s="20" t="s">
        <v>9911</v>
      </c>
      <c r="M2368" s="20">
        <v>100</v>
      </c>
      <c r="N2368" s="20">
        <v>656.66666666666663</v>
      </c>
      <c r="O2368" s="8">
        <v>656.66666666666663</v>
      </c>
      <c r="Q2368" t="str">
        <f t="shared" si="72"/>
        <v>팥빙수빙수떡(생략 가능)약간</v>
      </c>
      <c r="R2368" s="8">
        <f t="shared" si="73"/>
        <v>65.666666666666657</v>
      </c>
    </row>
    <row r="2369" spans="1:18" x14ac:dyDescent="0.4">
      <c r="A2369" s="8" t="s">
        <v>10579</v>
      </c>
      <c r="B2369" s="8" t="s">
        <v>2311</v>
      </c>
      <c r="C2369" s="8" t="s">
        <v>5932</v>
      </c>
      <c r="D2369" s="8" t="s">
        <v>2569</v>
      </c>
      <c r="E2369" s="8" t="s">
        <v>10656</v>
      </c>
      <c r="F2369" s="8" t="s">
        <v>5930</v>
      </c>
      <c r="G2369" s="19">
        <v>65.666666666666657</v>
      </c>
      <c r="H2369" s="20" t="s">
        <v>2569</v>
      </c>
      <c r="I2369" s="20">
        <v>1</v>
      </c>
      <c r="J2369" s="20" t="s">
        <v>9911</v>
      </c>
      <c r="K2369" s="20">
        <v>10</v>
      </c>
      <c r="L2369" s="20" t="s">
        <v>9911</v>
      </c>
      <c r="M2369" s="20">
        <v>100</v>
      </c>
      <c r="N2369" s="20">
        <v>656.66666666666663</v>
      </c>
      <c r="O2369" s="8">
        <v>656.66666666666663</v>
      </c>
      <c r="Q2369" t="str">
        <f t="shared" si="72"/>
        <v>팥빙수빙수떡(생략가능)약간</v>
      </c>
      <c r="R2369" s="8">
        <f t="shared" si="73"/>
        <v>65.666666666666657</v>
      </c>
    </row>
    <row r="2370" spans="1:18" x14ac:dyDescent="0.4">
      <c r="A2370" s="8" t="s">
        <v>10127</v>
      </c>
      <c r="B2370" s="8" t="s">
        <v>468</v>
      </c>
      <c r="C2370" s="8" t="s">
        <v>5934</v>
      </c>
      <c r="D2370" s="8" t="s">
        <v>2750</v>
      </c>
      <c r="E2370" s="8" t="s">
        <v>10657</v>
      </c>
      <c r="F2370" s="8" t="s">
        <v>5934</v>
      </c>
      <c r="G2370" s="19">
        <v>342.97500000000002</v>
      </c>
      <c r="H2370" s="8" t="s">
        <v>9911</v>
      </c>
      <c r="I2370" s="8">
        <v>1</v>
      </c>
      <c r="J2370" s="8" t="s">
        <v>9911</v>
      </c>
      <c r="K2370" s="8">
        <v>30</v>
      </c>
      <c r="L2370" s="8" t="s">
        <v>9911</v>
      </c>
      <c r="M2370" s="8">
        <v>100</v>
      </c>
      <c r="N2370" s="8">
        <v>1143.25</v>
      </c>
      <c r="O2370" s="8">
        <v>1143.25</v>
      </c>
      <c r="Q2370" t="str">
        <f t="shared" si="72"/>
        <v>닭가슴살 김밥빨간. 노란 파프리카30g</v>
      </c>
      <c r="R2370" s="8">
        <f t="shared" si="73"/>
        <v>342.97500000000002</v>
      </c>
    </row>
    <row r="2371" spans="1:18" x14ac:dyDescent="0.4">
      <c r="A2371" s="8" t="s">
        <v>10228</v>
      </c>
      <c r="B2371" s="8" t="s">
        <v>637</v>
      </c>
      <c r="C2371" s="8" t="s">
        <v>5936</v>
      </c>
      <c r="D2371" s="8" t="s">
        <v>2774</v>
      </c>
      <c r="E2371" s="8" t="s">
        <v>10324</v>
      </c>
      <c r="F2371" s="8" t="s">
        <v>5937</v>
      </c>
      <c r="G2371" s="19">
        <v>915</v>
      </c>
      <c r="H2371" s="20" t="s">
        <v>9926</v>
      </c>
      <c r="I2371" s="20">
        <v>1</v>
      </c>
      <c r="J2371" s="20" t="s">
        <v>9911</v>
      </c>
      <c r="K2371" s="20">
        <v>100</v>
      </c>
      <c r="L2371" s="20" t="s">
        <v>9911</v>
      </c>
      <c r="M2371" s="20">
        <v>100</v>
      </c>
      <c r="N2371" s="20">
        <v>915</v>
      </c>
      <c r="O2371" s="8">
        <v>915</v>
      </c>
      <c r="Q2371" t="str">
        <f t="shared" si="72"/>
        <v>스테이크화이타빨간 파프리카1개</v>
      </c>
      <c r="R2371" s="8">
        <f t="shared" si="73"/>
        <v>915</v>
      </c>
    </row>
    <row r="2372" spans="1:18" x14ac:dyDescent="0.4">
      <c r="A2372" s="8" t="s">
        <v>10259</v>
      </c>
      <c r="B2372" s="8" t="s">
        <v>206</v>
      </c>
      <c r="C2372" s="8" t="s">
        <v>5936</v>
      </c>
      <c r="D2372" s="8" t="s">
        <v>2804</v>
      </c>
      <c r="E2372" s="8" t="s">
        <v>10324</v>
      </c>
      <c r="F2372" s="8" t="s">
        <v>5937</v>
      </c>
      <c r="G2372" s="19">
        <v>915</v>
      </c>
      <c r="H2372" s="20" t="s">
        <v>9926</v>
      </c>
      <c r="I2372" s="20">
        <v>0.5</v>
      </c>
      <c r="J2372" s="20" t="s">
        <v>9911</v>
      </c>
      <c r="K2372" s="20">
        <v>100</v>
      </c>
      <c r="L2372" s="20" t="s">
        <v>9911</v>
      </c>
      <c r="M2372" s="20">
        <v>100</v>
      </c>
      <c r="N2372" s="20">
        <v>915</v>
      </c>
      <c r="O2372" s="8">
        <v>915</v>
      </c>
      <c r="Q2372" t="str">
        <f t="shared" si="72"/>
        <v>오이새우샐러드빨간 파프리카½개</v>
      </c>
      <c r="R2372" s="8">
        <f t="shared" si="73"/>
        <v>915</v>
      </c>
    </row>
    <row r="2373" spans="1:18" x14ac:dyDescent="0.4">
      <c r="A2373" s="8" t="s">
        <v>10264</v>
      </c>
      <c r="B2373" s="8" t="s">
        <v>336</v>
      </c>
      <c r="C2373" s="8" t="s">
        <v>5936</v>
      </c>
      <c r="D2373" s="8" t="s">
        <v>2804</v>
      </c>
      <c r="E2373" s="8" t="s">
        <v>10324</v>
      </c>
      <c r="F2373" s="8" t="s">
        <v>5937</v>
      </c>
      <c r="G2373" s="19">
        <v>915</v>
      </c>
      <c r="H2373" s="20" t="s">
        <v>9926</v>
      </c>
      <c r="I2373" s="20">
        <v>0.5</v>
      </c>
      <c r="J2373" s="20" t="s">
        <v>9911</v>
      </c>
      <c r="K2373" s="20">
        <v>100</v>
      </c>
      <c r="L2373" s="20" t="s">
        <v>9911</v>
      </c>
      <c r="M2373" s="20">
        <v>100</v>
      </c>
      <c r="N2373" s="20">
        <v>915</v>
      </c>
      <c r="O2373" s="8">
        <v>915</v>
      </c>
      <c r="Q2373" t="str">
        <f t="shared" ref="Q2373:Q2436" si="74">SUBSTITUTE(_xlfn.CONCAT(B2373:D2373),"~","-")</f>
        <v>파프리카참치스푼샐러드빨간 파프리카½개</v>
      </c>
      <c r="R2373" s="8">
        <f t="shared" ref="R2373:R2436" si="75">G2373</f>
        <v>915</v>
      </c>
    </row>
    <row r="2374" spans="1:18" x14ac:dyDescent="0.4">
      <c r="A2374" s="8" t="s">
        <v>10418</v>
      </c>
      <c r="B2374" s="8" t="s">
        <v>122</v>
      </c>
      <c r="C2374" s="8" t="s">
        <v>5936</v>
      </c>
      <c r="D2374" s="8" t="s">
        <v>2804</v>
      </c>
      <c r="E2374" s="8" t="s">
        <v>10324</v>
      </c>
      <c r="F2374" s="8" t="s">
        <v>5937</v>
      </c>
      <c r="G2374" s="19">
        <v>915</v>
      </c>
      <c r="H2374" s="20" t="s">
        <v>9926</v>
      </c>
      <c r="I2374" s="20">
        <v>0.5</v>
      </c>
      <c r="J2374" s="20" t="s">
        <v>9911</v>
      </c>
      <c r="K2374" s="20">
        <v>100</v>
      </c>
      <c r="L2374" s="20" t="s">
        <v>9911</v>
      </c>
      <c r="M2374" s="20">
        <v>100</v>
      </c>
      <c r="N2374" s="20">
        <v>915</v>
      </c>
      <c r="O2374" s="8">
        <v>915</v>
      </c>
      <c r="Q2374" t="str">
        <f t="shared" si="74"/>
        <v>브로콜리닭가슴살샐러드빨간 파프리카½개</v>
      </c>
      <c r="R2374" s="8">
        <f t="shared" si="75"/>
        <v>915</v>
      </c>
    </row>
    <row r="2375" spans="1:18" x14ac:dyDescent="0.4">
      <c r="A2375" s="8" t="s">
        <v>10492</v>
      </c>
      <c r="B2375" s="8" t="s">
        <v>12</v>
      </c>
      <c r="C2375" s="8" t="s">
        <v>5936</v>
      </c>
      <c r="D2375" s="8" t="s">
        <v>2807</v>
      </c>
      <c r="E2375" s="8" t="s">
        <v>10324</v>
      </c>
      <c r="F2375" s="8" t="s">
        <v>5937</v>
      </c>
      <c r="G2375" s="19">
        <v>915</v>
      </c>
      <c r="H2375" s="20" t="s">
        <v>9926</v>
      </c>
      <c r="I2375" s="20">
        <v>0.5</v>
      </c>
      <c r="J2375" s="20" t="s">
        <v>9911</v>
      </c>
      <c r="K2375" s="20">
        <v>100</v>
      </c>
      <c r="L2375" s="20" t="s">
        <v>9911</v>
      </c>
      <c r="M2375" s="20">
        <v>100</v>
      </c>
      <c r="N2375" s="20">
        <v>915</v>
      </c>
      <c r="O2375" s="8">
        <v>915</v>
      </c>
      <c r="Q2375" t="str">
        <f t="shared" si="74"/>
        <v>훈제오리샐러드빨간 파프리카1/2개</v>
      </c>
      <c r="R2375" s="8">
        <f t="shared" si="75"/>
        <v>915</v>
      </c>
    </row>
    <row r="2376" spans="1:18" x14ac:dyDescent="0.4">
      <c r="A2376" s="8" t="s">
        <v>10322</v>
      </c>
      <c r="B2376" s="8" t="s">
        <v>174</v>
      </c>
      <c r="C2376" s="8" t="s">
        <v>5936</v>
      </c>
      <c r="D2376" s="8" t="s">
        <v>3547</v>
      </c>
      <c r="E2376" s="8" t="s">
        <v>10324</v>
      </c>
      <c r="F2376" s="8" t="s">
        <v>5937</v>
      </c>
      <c r="G2376" s="19">
        <v>915</v>
      </c>
      <c r="H2376" s="20" t="s">
        <v>9926</v>
      </c>
      <c r="I2376" s="20">
        <v>0.25</v>
      </c>
      <c r="J2376" s="20" t="s">
        <v>9911</v>
      </c>
      <c r="K2376" s="20">
        <v>100</v>
      </c>
      <c r="L2376" s="20" t="s">
        <v>9911</v>
      </c>
      <c r="M2376" s="20">
        <v>100</v>
      </c>
      <c r="N2376" s="20">
        <v>915</v>
      </c>
      <c r="O2376" s="8">
        <v>915</v>
      </c>
      <c r="Q2376" t="str">
        <f t="shared" si="74"/>
        <v>파프리카연어샐러드빨간 파프리카¼개</v>
      </c>
      <c r="R2376" s="8">
        <f t="shared" si="75"/>
        <v>915</v>
      </c>
    </row>
    <row r="2377" spans="1:18" x14ac:dyDescent="0.4">
      <c r="A2377" s="8" t="s">
        <v>10495</v>
      </c>
      <c r="B2377" s="8" t="s">
        <v>515</v>
      </c>
      <c r="C2377" s="8" t="s">
        <v>5936</v>
      </c>
      <c r="D2377" s="8" t="s">
        <v>3547</v>
      </c>
      <c r="E2377" s="8" t="s">
        <v>10324</v>
      </c>
      <c r="F2377" s="8" t="s">
        <v>5937</v>
      </c>
      <c r="G2377" s="19">
        <v>915</v>
      </c>
      <c r="H2377" s="20" t="s">
        <v>9926</v>
      </c>
      <c r="I2377" s="20">
        <v>0.25</v>
      </c>
      <c r="J2377" s="20" t="s">
        <v>9911</v>
      </c>
      <c r="K2377" s="20">
        <v>100</v>
      </c>
      <c r="L2377" s="20" t="s">
        <v>9911</v>
      </c>
      <c r="M2377" s="20">
        <v>100</v>
      </c>
      <c r="N2377" s="20">
        <v>915</v>
      </c>
      <c r="O2377" s="8">
        <v>915</v>
      </c>
      <c r="Q2377" t="str">
        <f t="shared" si="74"/>
        <v>일본풍 등심 스테키빨간 파프리카¼개</v>
      </c>
      <c r="R2377" s="8">
        <f t="shared" si="75"/>
        <v>915</v>
      </c>
    </row>
    <row r="2378" spans="1:18" x14ac:dyDescent="0.4">
      <c r="A2378" s="8" t="s">
        <v>10053</v>
      </c>
      <c r="B2378" s="8" t="s">
        <v>1119</v>
      </c>
      <c r="C2378" s="8" t="s">
        <v>5945</v>
      </c>
      <c r="D2378" s="8" t="s">
        <v>5946</v>
      </c>
      <c r="E2378" s="8" t="s">
        <v>10658</v>
      </c>
      <c r="F2378" s="8" t="s">
        <v>5945</v>
      </c>
      <c r="G2378" s="19">
        <v>332.28571428571428</v>
      </c>
      <c r="H2378" s="8" t="s">
        <v>9926</v>
      </c>
      <c r="I2378" s="8">
        <v>0.33333333333333331</v>
      </c>
      <c r="J2378" s="8" t="s">
        <v>9926</v>
      </c>
      <c r="K2378" s="8">
        <v>0.33333333333333331</v>
      </c>
      <c r="L2378" s="8" t="s">
        <v>9926</v>
      </c>
      <c r="M2378" s="8">
        <v>1</v>
      </c>
      <c r="N2378" s="8">
        <v>996.85714285714289</v>
      </c>
      <c r="O2378" s="8">
        <v>1100.1875</v>
      </c>
      <c r="Q2378" t="str">
        <f t="shared" si="74"/>
        <v>찹스테이크빨강 파프리카⅓ 개</v>
      </c>
      <c r="R2378" s="8">
        <f t="shared" si="75"/>
        <v>332.28571428571428</v>
      </c>
    </row>
    <row r="2379" spans="1:18" x14ac:dyDescent="0.4">
      <c r="A2379" s="8" t="s">
        <v>9947</v>
      </c>
      <c r="B2379" s="8" t="s">
        <v>1230</v>
      </c>
      <c r="C2379" s="8" t="s">
        <v>5948</v>
      </c>
      <c r="D2379" s="8" t="s">
        <v>2750</v>
      </c>
      <c r="E2379" s="8" t="s">
        <v>10659</v>
      </c>
      <c r="F2379" s="8" t="s">
        <v>5948</v>
      </c>
      <c r="G2379" s="19">
        <v>109.16249999999999</v>
      </c>
      <c r="H2379" s="8" t="s">
        <v>9911</v>
      </c>
      <c r="I2379" s="8">
        <v>1</v>
      </c>
      <c r="J2379" s="8" t="s">
        <v>9911</v>
      </c>
      <c r="K2379" s="8">
        <v>30</v>
      </c>
      <c r="L2379" s="8" t="s">
        <v>9911</v>
      </c>
      <c r="M2379" s="8">
        <v>100</v>
      </c>
      <c r="N2379" s="8">
        <v>363.875</v>
      </c>
      <c r="O2379" s="8">
        <v>363.875</v>
      </c>
      <c r="Q2379" t="str">
        <f t="shared" si="74"/>
        <v>함박스테이크빵가루30g</v>
      </c>
      <c r="R2379" s="8">
        <f t="shared" si="75"/>
        <v>109.16249999999999</v>
      </c>
    </row>
    <row r="2380" spans="1:18" x14ac:dyDescent="0.4">
      <c r="A2380" s="8" t="s">
        <v>10103</v>
      </c>
      <c r="B2380" s="8" t="s">
        <v>350</v>
      </c>
      <c r="C2380" s="8" t="s">
        <v>5948</v>
      </c>
      <c r="D2380" s="8" t="s">
        <v>3537</v>
      </c>
      <c r="E2380" s="8" t="s">
        <v>10659</v>
      </c>
      <c r="F2380" s="8" t="s">
        <v>5948</v>
      </c>
      <c r="G2380" s="19">
        <v>145.55000000000001</v>
      </c>
      <c r="H2380" s="8" t="s">
        <v>9911</v>
      </c>
      <c r="I2380" s="8">
        <v>1</v>
      </c>
      <c r="J2380" s="8" t="s">
        <v>9911</v>
      </c>
      <c r="K2380" s="8">
        <v>40</v>
      </c>
      <c r="L2380" s="8" t="s">
        <v>9911</v>
      </c>
      <c r="M2380" s="8">
        <v>100</v>
      </c>
      <c r="N2380" s="8">
        <v>363.875</v>
      </c>
      <c r="O2380" s="8">
        <v>363.875</v>
      </c>
      <c r="Q2380" t="str">
        <f t="shared" si="74"/>
        <v>감자치즈크로켓빵가루40g</v>
      </c>
      <c r="R2380" s="8">
        <f t="shared" si="75"/>
        <v>145.55000000000001</v>
      </c>
    </row>
    <row r="2381" spans="1:18" x14ac:dyDescent="0.4">
      <c r="A2381" s="8" t="s">
        <v>10396</v>
      </c>
      <c r="B2381" s="8" t="s">
        <v>148</v>
      </c>
      <c r="C2381" s="8" t="s">
        <v>5948</v>
      </c>
      <c r="D2381" s="8" t="s">
        <v>3537</v>
      </c>
      <c r="E2381" s="8" t="s">
        <v>10659</v>
      </c>
      <c r="F2381" s="8" t="s">
        <v>5948</v>
      </c>
      <c r="G2381" s="19">
        <v>145.55000000000001</v>
      </c>
      <c r="H2381" s="8" t="s">
        <v>9911</v>
      </c>
      <c r="I2381" s="8">
        <v>1</v>
      </c>
      <c r="J2381" s="8" t="s">
        <v>9911</v>
      </c>
      <c r="K2381" s="8">
        <v>40</v>
      </c>
      <c r="L2381" s="8" t="s">
        <v>9911</v>
      </c>
      <c r="M2381" s="8">
        <v>100</v>
      </c>
      <c r="N2381" s="8">
        <v>363.875</v>
      </c>
      <c r="O2381" s="8">
        <v>363.875</v>
      </c>
      <c r="Q2381" t="str">
        <f t="shared" si="74"/>
        <v>치킨샐러드빵가루40g</v>
      </c>
      <c r="R2381" s="8">
        <f t="shared" si="75"/>
        <v>145.55000000000001</v>
      </c>
    </row>
    <row r="2382" spans="1:18" x14ac:dyDescent="0.4">
      <c r="A2382" s="8" t="s">
        <v>10265</v>
      </c>
      <c r="B2382" s="8" t="s">
        <v>406</v>
      </c>
      <c r="C2382" s="8" t="s">
        <v>5948</v>
      </c>
      <c r="D2382" s="8" t="s">
        <v>2761</v>
      </c>
      <c r="E2382" s="8" t="s">
        <v>10659</v>
      </c>
      <c r="F2382" s="8" t="s">
        <v>5948</v>
      </c>
      <c r="G2382" s="19">
        <v>363.875</v>
      </c>
      <c r="H2382" s="8" t="s">
        <v>9911</v>
      </c>
      <c r="I2382" s="8">
        <v>1</v>
      </c>
      <c r="J2382" s="8" t="s">
        <v>9911</v>
      </c>
      <c r="K2382" s="8">
        <v>100</v>
      </c>
      <c r="L2382" s="8" t="s">
        <v>9911</v>
      </c>
      <c r="M2382" s="8">
        <v>100</v>
      </c>
      <c r="N2382" s="8">
        <v>363.875</v>
      </c>
      <c r="O2382" s="8">
        <v>363.875</v>
      </c>
      <c r="Q2382" t="str">
        <f t="shared" si="74"/>
        <v>허브 빵가루 양갈비빵가루100g</v>
      </c>
      <c r="R2382" s="8">
        <f t="shared" si="75"/>
        <v>363.875</v>
      </c>
    </row>
    <row r="2383" spans="1:18" x14ac:dyDescent="0.4">
      <c r="A2383" s="8" t="s">
        <v>10010</v>
      </c>
      <c r="B2383" s="8" t="s">
        <v>1513</v>
      </c>
      <c r="C2383" s="8" t="s">
        <v>5948</v>
      </c>
      <c r="D2383" s="8" t="s">
        <v>3640</v>
      </c>
      <c r="E2383" s="8" t="s">
        <v>10659</v>
      </c>
      <c r="F2383" s="8" t="s">
        <v>5948</v>
      </c>
      <c r="G2383" s="19">
        <v>436.65</v>
      </c>
      <c r="H2383" s="20" t="s">
        <v>9920</v>
      </c>
      <c r="I2383" s="20">
        <v>4</v>
      </c>
      <c r="J2383" s="20" t="s">
        <v>9911</v>
      </c>
      <c r="K2383" s="20">
        <v>120</v>
      </c>
      <c r="L2383" s="20" t="s">
        <v>9911</v>
      </c>
      <c r="M2383" s="20">
        <v>100</v>
      </c>
      <c r="N2383" s="20">
        <v>363.875</v>
      </c>
      <c r="O2383" s="8">
        <v>363.875</v>
      </c>
      <c r="Q2383" t="str">
        <f t="shared" si="74"/>
        <v>경양식 돈가스빵가루4컵</v>
      </c>
      <c r="R2383" s="8">
        <f t="shared" si="75"/>
        <v>436.65</v>
      </c>
    </row>
    <row r="2384" spans="1:18" x14ac:dyDescent="0.4">
      <c r="A2384" s="8" t="s">
        <v>10290</v>
      </c>
      <c r="B2384" s="8" t="s">
        <v>1125</v>
      </c>
      <c r="C2384" s="8" t="s">
        <v>5948</v>
      </c>
      <c r="D2384" s="8" t="s">
        <v>2856</v>
      </c>
      <c r="E2384" s="8" t="s">
        <v>10659</v>
      </c>
      <c r="F2384" s="8" t="s">
        <v>5948</v>
      </c>
      <c r="G2384" s="19">
        <v>436.65</v>
      </c>
      <c r="H2384" s="20" t="s">
        <v>9920</v>
      </c>
      <c r="I2384" s="20">
        <v>2</v>
      </c>
      <c r="J2384" s="20" t="s">
        <v>9911</v>
      </c>
      <c r="K2384" s="20">
        <v>120</v>
      </c>
      <c r="L2384" s="20" t="s">
        <v>9911</v>
      </c>
      <c r="M2384" s="20">
        <v>100</v>
      </c>
      <c r="N2384" s="20">
        <v>363.875</v>
      </c>
      <c r="O2384" s="8">
        <v>363.875</v>
      </c>
      <c r="Q2384" t="str">
        <f t="shared" si="74"/>
        <v>치즈돈가스빵가루2컵</v>
      </c>
      <c r="R2384" s="8">
        <f t="shared" si="75"/>
        <v>436.65</v>
      </c>
    </row>
    <row r="2385" spans="1:18" x14ac:dyDescent="0.4">
      <c r="A2385" s="8" t="s">
        <v>10106</v>
      </c>
      <c r="B2385" s="8" t="s">
        <v>2412</v>
      </c>
      <c r="C2385" s="8" t="s">
        <v>5948</v>
      </c>
      <c r="D2385" s="8" t="s">
        <v>2856</v>
      </c>
      <c r="E2385" s="8" t="s">
        <v>10659</v>
      </c>
      <c r="F2385" s="8" t="s">
        <v>5948</v>
      </c>
      <c r="G2385" s="19">
        <v>436.65</v>
      </c>
      <c r="H2385" s="20" t="s">
        <v>9920</v>
      </c>
      <c r="I2385" s="20">
        <v>2</v>
      </c>
      <c r="J2385" s="20" t="s">
        <v>9911</v>
      </c>
      <c r="K2385" s="20">
        <v>120</v>
      </c>
      <c r="L2385" s="20" t="s">
        <v>9911</v>
      </c>
      <c r="M2385" s="20">
        <v>100</v>
      </c>
      <c r="N2385" s="20">
        <v>363.875</v>
      </c>
      <c r="O2385" s="8">
        <v>363.875</v>
      </c>
      <c r="Q2385" t="str">
        <f t="shared" si="74"/>
        <v>감자고로케빵가루2컵</v>
      </c>
      <c r="R2385" s="8">
        <f t="shared" si="75"/>
        <v>436.65</v>
      </c>
    </row>
    <row r="2386" spans="1:18" x14ac:dyDescent="0.4">
      <c r="A2386" s="8" t="s">
        <v>10102</v>
      </c>
      <c r="B2386" s="8" t="s">
        <v>2185</v>
      </c>
      <c r="C2386" s="8" t="s">
        <v>5948</v>
      </c>
      <c r="D2386" s="8" t="s">
        <v>2460</v>
      </c>
      <c r="E2386" s="8" t="s">
        <v>10659</v>
      </c>
      <c r="F2386" s="8" t="s">
        <v>5948</v>
      </c>
      <c r="G2386" s="19">
        <v>436.65</v>
      </c>
      <c r="H2386" s="20" t="s">
        <v>9920</v>
      </c>
      <c r="I2386" s="20">
        <v>1</v>
      </c>
      <c r="J2386" s="20" t="s">
        <v>9911</v>
      </c>
      <c r="K2386" s="20">
        <v>120</v>
      </c>
      <c r="L2386" s="20" t="s">
        <v>9911</v>
      </c>
      <c r="M2386" s="20">
        <v>100</v>
      </c>
      <c r="N2386" s="20">
        <v>363.875</v>
      </c>
      <c r="O2386" s="8">
        <v>363.875</v>
      </c>
      <c r="Q2386" t="str">
        <f t="shared" si="74"/>
        <v>해쉬브라운빵가루1컵</v>
      </c>
      <c r="R2386" s="8">
        <f t="shared" si="75"/>
        <v>436.65</v>
      </c>
    </row>
    <row r="2387" spans="1:18" x14ac:dyDescent="0.4">
      <c r="A2387" s="8" t="s">
        <v>10382</v>
      </c>
      <c r="B2387" s="8" t="s">
        <v>1457</v>
      </c>
      <c r="C2387" s="8" t="s">
        <v>5948</v>
      </c>
      <c r="D2387" s="8" t="s">
        <v>2460</v>
      </c>
      <c r="E2387" s="8" t="s">
        <v>10659</v>
      </c>
      <c r="F2387" s="8" t="s">
        <v>5948</v>
      </c>
      <c r="G2387" s="19">
        <v>436.65</v>
      </c>
      <c r="H2387" s="20" t="s">
        <v>9920</v>
      </c>
      <c r="I2387" s="20">
        <v>1</v>
      </c>
      <c r="J2387" s="20" t="s">
        <v>9911</v>
      </c>
      <c r="K2387" s="20">
        <v>120</v>
      </c>
      <c r="L2387" s="20" t="s">
        <v>9911</v>
      </c>
      <c r="M2387" s="20">
        <v>100</v>
      </c>
      <c r="N2387" s="20">
        <v>363.875</v>
      </c>
      <c r="O2387" s="8">
        <v>363.875</v>
      </c>
      <c r="Q2387" t="str">
        <f t="shared" si="74"/>
        <v>수제 돈가스빵가루1컵</v>
      </c>
      <c r="R2387" s="8">
        <f t="shared" si="75"/>
        <v>436.65</v>
      </c>
    </row>
    <row r="2388" spans="1:18" x14ac:dyDescent="0.4">
      <c r="A2388" s="8" t="s">
        <v>10376</v>
      </c>
      <c r="B2388" s="8" t="s">
        <v>430</v>
      </c>
      <c r="C2388" s="8" t="s">
        <v>5948</v>
      </c>
      <c r="D2388" s="8" t="s">
        <v>2460</v>
      </c>
      <c r="E2388" s="8" t="s">
        <v>10659</v>
      </c>
      <c r="F2388" s="8" t="s">
        <v>5948</v>
      </c>
      <c r="G2388" s="19">
        <v>436.65</v>
      </c>
      <c r="H2388" s="20" t="s">
        <v>9920</v>
      </c>
      <c r="I2388" s="20">
        <v>1</v>
      </c>
      <c r="J2388" s="20" t="s">
        <v>9911</v>
      </c>
      <c r="K2388" s="20">
        <v>120</v>
      </c>
      <c r="L2388" s="20" t="s">
        <v>9911</v>
      </c>
      <c r="M2388" s="20">
        <v>100</v>
      </c>
      <c r="N2388" s="20">
        <v>363.875</v>
      </c>
      <c r="O2388" s="8">
        <v>363.875</v>
      </c>
      <c r="Q2388" t="str">
        <f t="shared" si="74"/>
        <v>아란치니빵가루1컵</v>
      </c>
      <c r="R2388" s="8">
        <f t="shared" si="75"/>
        <v>436.65</v>
      </c>
    </row>
    <row r="2389" spans="1:18" x14ac:dyDescent="0.4">
      <c r="A2389" s="8" t="s">
        <v>10078</v>
      </c>
      <c r="B2389" s="8" t="s">
        <v>357</v>
      </c>
      <c r="C2389" s="8" t="s">
        <v>5948</v>
      </c>
      <c r="D2389" s="8" t="s">
        <v>2460</v>
      </c>
      <c r="E2389" s="8" t="s">
        <v>10659</v>
      </c>
      <c r="F2389" s="8" t="s">
        <v>5948</v>
      </c>
      <c r="G2389" s="19">
        <v>436.65</v>
      </c>
      <c r="H2389" s="20" t="s">
        <v>9920</v>
      </c>
      <c r="I2389" s="20">
        <v>1</v>
      </c>
      <c r="J2389" s="20" t="s">
        <v>9911</v>
      </c>
      <c r="K2389" s="20">
        <v>120</v>
      </c>
      <c r="L2389" s="20" t="s">
        <v>9911</v>
      </c>
      <c r="M2389" s="20">
        <v>100</v>
      </c>
      <c r="N2389" s="20">
        <v>363.875</v>
      </c>
      <c r="O2389" s="8">
        <v>363.875</v>
      </c>
      <c r="Q2389" t="str">
        <f t="shared" si="74"/>
        <v>감자크로켓빵가루1컵</v>
      </c>
      <c r="R2389" s="8">
        <f t="shared" si="75"/>
        <v>436.65</v>
      </c>
    </row>
    <row r="2390" spans="1:18" x14ac:dyDescent="0.4">
      <c r="A2390" s="8" t="s">
        <v>10170</v>
      </c>
      <c r="B2390" s="8" t="s">
        <v>609</v>
      </c>
      <c r="C2390" s="8" t="s">
        <v>5948</v>
      </c>
      <c r="D2390" s="8" t="s">
        <v>5506</v>
      </c>
      <c r="E2390" s="8" t="s">
        <v>10659</v>
      </c>
      <c r="F2390" s="8" t="s">
        <v>5948</v>
      </c>
      <c r="G2390" s="19">
        <v>436.65</v>
      </c>
      <c r="H2390" s="20" t="s">
        <v>9920</v>
      </c>
      <c r="I2390" s="20">
        <v>1</v>
      </c>
      <c r="J2390" s="20" t="s">
        <v>9911</v>
      </c>
      <c r="K2390" s="20">
        <v>120</v>
      </c>
      <c r="L2390" s="20" t="s">
        <v>9911</v>
      </c>
      <c r="M2390" s="20">
        <v>100</v>
      </c>
      <c r="N2390" s="20">
        <v>363.875</v>
      </c>
      <c r="O2390" s="8">
        <v>363.875</v>
      </c>
      <c r="Q2390" t="str">
        <f t="shared" si="74"/>
        <v xml:space="preserve">미국 피칸 크러스트 치킨텐더 빵가루1컵 </v>
      </c>
      <c r="R2390" s="8">
        <f t="shared" si="75"/>
        <v>436.65</v>
      </c>
    </row>
    <row r="2391" spans="1:18" x14ac:dyDescent="0.4">
      <c r="A2391" s="8" t="s">
        <v>10374</v>
      </c>
      <c r="B2391" s="8" t="s">
        <v>2236</v>
      </c>
      <c r="C2391" s="8" t="s">
        <v>5948</v>
      </c>
      <c r="D2391" s="8" t="s">
        <v>3174</v>
      </c>
      <c r="E2391" s="8" t="s">
        <v>10659</v>
      </c>
      <c r="F2391" s="8" t="s">
        <v>5948</v>
      </c>
      <c r="G2391" s="19">
        <v>436.65</v>
      </c>
      <c r="H2391" s="20" t="s">
        <v>9920</v>
      </c>
      <c r="I2391" s="20">
        <v>0.5</v>
      </c>
      <c r="J2391" s="20" t="s">
        <v>9911</v>
      </c>
      <c r="K2391" s="20">
        <v>120</v>
      </c>
      <c r="L2391" s="20" t="s">
        <v>9911</v>
      </c>
      <c r="M2391" s="20">
        <v>100</v>
      </c>
      <c r="N2391" s="20">
        <v>363.875</v>
      </c>
      <c r="O2391" s="8">
        <v>363.875</v>
      </c>
      <c r="Q2391" t="str">
        <f t="shared" si="74"/>
        <v>통새우미니버거빵가루1/2컵</v>
      </c>
      <c r="R2391" s="8">
        <f t="shared" si="75"/>
        <v>436.65</v>
      </c>
    </row>
    <row r="2392" spans="1:18" x14ac:dyDescent="0.4">
      <c r="A2392" s="8" t="s">
        <v>9947</v>
      </c>
      <c r="B2392" s="8" t="s">
        <v>1230</v>
      </c>
      <c r="C2392" s="8" t="s">
        <v>5948</v>
      </c>
      <c r="D2392" s="8" t="s">
        <v>3174</v>
      </c>
      <c r="E2392" s="8" t="s">
        <v>10659</v>
      </c>
      <c r="F2392" s="8" t="s">
        <v>5948</v>
      </c>
      <c r="G2392" s="19">
        <v>436.65</v>
      </c>
      <c r="H2392" s="20" t="s">
        <v>9920</v>
      </c>
      <c r="I2392" s="20">
        <v>0.5</v>
      </c>
      <c r="J2392" s="20" t="s">
        <v>9911</v>
      </c>
      <c r="K2392" s="20">
        <v>120</v>
      </c>
      <c r="L2392" s="20" t="s">
        <v>9911</v>
      </c>
      <c r="M2392" s="20">
        <v>100</v>
      </c>
      <c r="N2392" s="20">
        <v>363.875</v>
      </c>
      <c r="O2392" s="8">
        <v>363.875</v>
      </c>
      <c r="Q2392" t="str">
        <f t="shared" si="74"/>
        <v>함박스테이크빵가루1/2컵</v>
      </c>
      <c r="R2392" s="8">
        <f t="shared" si="75"/>
        <v>436.65</v>
      </c>
    </row>
    <row r="2393" spans="1:18" x14ac:dyDescent="0.4">
      <c r="A2393" s="8" t="s">
        <v>10134</v>
      </c>
      <c r="B2393" s="8" t="s">
        <v>73</v>
      </c>
      <c r="C2393" s="8" t="s">
        <v>5963</v>
      </c>
      <c r="D2393" s="8" t="s">
        <v>2460</v>
      </c>
      <c r="E2393" s="8" t="s">
        <v>10659</v>
      </c>
      <c r="F2393" s="8" t="s">
        <v>5963</v>
      </c>
      <c r="G2393" s="19">
        <v>436.65</v>
      </c>
      <c r="H2393" s="20" t="s">
        <v>9920</v>
      </c>
      <c r="I2393" s="20">
        <v>1</v>
      </c>
      <c r="J2393" s="20" t="s">
        <v>9911</v>
      </c>
      <c r="K2393" s="20">
        <v>120</v>
      </c>
      <c r="L2393" s="20" t="s">
        <v>9911</v>
      </c>
      <c r="M2393" s="20">
        <v>100</v>
      </c>
      <c r="N2393" s="20">
        <v>363.875</v>
      </c>
      <c r="O2393" s="8">
        <v>363.875</v>
      </c>
      <c r="Q2393" t="str">
        <f t="shared" si="74"/>
        <v>케이준샐러드빵가루&amp;파슬리1컵</v>
      </c>
      <c r="R2393" s="8">
        <f t="shared" si="75"/>
        <v>436.65</v>
      </c>
    </row>
    <row r="2394" spans="1:18" x14ac:dyDescent="0.4">
      <c r="A2394" s="8" t="s">
        <v>10203</v>
      </c>
      <c r="B2394" s="8" t="s">
        <v>829</v>
      </c>
      <c r="C2394" s="8" t="s">
        <v>5965</v>
      </c>
      <c r="D2394" s="8" t="s">
        <v>5184</v>
      </c>
      <c r="E2394" s="8" t="s">
        <v>10660</v>
      </c>
      <c r="F2394" s="8" t="s">
        <v>5965</v>
      </c>
      <c r="G2394" s="19">
        <v>1734</v>
      </c>
      <c r="H2394" s="20" t="s">
        <v>9920</v>
      </c>
      <c r="I2394" s="20">
        <v>5</v>
      </c>
      <c r="J2394" s="20" t="s">
        <v>9911</v>
      </c>
      <c r="K2394" s="20">
        <v>240</v>
      </c>
      <c r="L2394" s="20" t="s">
        <v>9911</v>
      </c>
      <c r="M2394" s="20">
        <v>100</v>
      </c>
      <c r="N2394" s="20">
        <v>722.5</v>
      </c>
      <c r="O2394" s="8">
        <v>722.5</v>
      </c>
      <c r="Q2394" t="str">
        <f t="shared" si="74"/>
        <v>만두전골사골국물5컵</v>
      </c>
      <c r="R2394" s="8">
        <f t="shared" si="75"/>
        <v>1734</v>
      </c>
    </row>
    <row r="2395" spans="1:18" x14ac:dyDescent="0.4">
      <c r="A2395" s="8" t="s">
        <v>10092</v>
      </c>
      <c r="B2395" s="8" t="s">
        <v>343</v>
      </c>
      <c r="C2395" s="8" t="s">
        <v>5965</v>
      </c>
      <c r="D2395" s="8" t="s">
        <v>5966</v>
      </c>
      <c r="E2395" s="8" t="s">
        <v>10660</v>
      </c>
      <c r="F2395" s="8" t="s">
        <v>5965</v>
      </c>
      <c r="G2395" s="19">
        <v>2528.75</v>
      </c>
      <c r="H2395" s="8" t="s">
        <v>9890</v>
      </c>
      <c r="I2395" s="8">
        <v>1</v>
      </c>
      <c r="J2395" s="8" t="s">
        <v>9911</v>
      </c>
      <c r="K2395" s="8">
        <v>350</v>
      </c>
      <c r="L2395" s="8" t="s">
        <v>9911</v>
      </c>
      <c r="M2395" s="8">
        <v>100</v>
      </c>
      <c r="N2395" s="8">
        <v>722.5</v>
      </c>
      <c r="O2395" s="8">
        <v>722.5</v>
      </c>
      <c r="Q2395" t="str">
        <f t="shared" si="74"/>
        <v>마라탕사골국물350ml</v>
      </c>
      <c r="R2395" s="8">
        <f t="shared" si="75"/>
        <v>2528.75</v>
      </c>
    </row>
    <row r="2396" spans="1:18" x14ac:dyDescent="0.4">
      <c r="A2396" s="8" t="s">
        <v>10085</v>
      </c>
      <c r="B2396" s="8" t="s">
        <v>296</v>
      </c>
      <c r="C2396" s="8" t="s">
        <v>5969</v>
      </c>
      <c r="D2396" s="8" t="s">
        <v>2774</v>
      </c>
      <c r="E2396" s="8" t="s">
        <v>10661</v>
      </c>
      <c r="F2396" s="8" t="s">
        <v>5969</v>
      </c>
      <c r="G2396" s="19">
        <v>654.64285714285722</v>
      </c>
      <c r="H2396" s="20" t="s">
        <v>9926</v>
      </c>
      <c r="I2396" s="20">
        <v>1</v>
      </c>
      <c r="J2396" s="20" t="s">
        <v>9911</v>
      </c>
      <c r="K2396" s="20">
        <v>150</v>
      </c>
      <c r="L2396" s="20" t="s">
        <v>9911</v>
      </c>
      <c r="M2396" s="20">
        <v>100</v>
      </c>
      <c r="N2396" s="20">
        <v>436.42857142857144</v>
      </c>
      <c r="O2396" s="8">
        <v>436.42857142857144</v>
      </c>
      <c r="Q2396" t="str">
        <f t="shared" si="74"/>
        <v>깻잎감자샐러드사과1개</v>
      </c>
      <c r="R2396" s="8">
        <f t="shared" si="75"/>
        <v>654.64285714285722</v>
      </c>
    </row>
    <row r="2397" spans="1:18" x14ac:dyDescent="0.4">
      <c r="A2397" s="8" t="s">
        <v>10075</v>
      </c>
      <c r="B2397" s="8" t="s">
        <v>188</v>
      </c>
      <c r="C2397" s="8" t="s">
        <v>5969</v>
      </c>
      <c r="D2397" s="8" t="s">
        <v>2774</v>
      </c>
      <c r="E2397" s="8" t="s">
        <v>10661</v>
      </c>
      <c r="F2397" s="8" t="s">
        <v>5969</v>
      </c>
      <c r="G2397" s="19">
        <v>654.64285714285722</v>
      </c>
      <c r="H2397" s="20" t="s">
        <v>9926</v>
      </c>
      <c r="I2397" s="20">
        <v>1</v>
      </c>
      <c r="J2397" s="20" t="s">
        <v>9911</v>
      </c>
      <c r="K2397" s="20">
        <v>150</v>
      </c>
      <c r="L2397" s="20" t="s">
        <v>9911</v>
      </c>
      <c r="M2397" s="20">
        <v>100</v>
      </c>
      <c r="N2397" s="20">
        <v>436.42857142857144</v>
      </c>
      <c r="O2397" s="8">
        <v>436.42857142857144</v>
      </c>
      <c r="Q2397" t="str">
        <f t="shared" si="74"/>
        <v>셀러리과일샐러드사과1개</v>
      </c>
      <c r="R2397" s="8">
        <f t="shared" si="75"/>
        <v>654.64285714285722</v>
      </c>
    </row>
    <row r="2398" spans="1:18" x14ac:dyDescent="0.4">
      <c r="A2398" s="8" t="s">
        <v>10322</v>
      </c>
      <c r="B2398" s="8" t="s">
        <v>174</v>
      </c>
      <c r="C2398" s="8" t="s">
        <v>5969</v>
      </c>
      <c r="D2398" s="8" t="s">
        <v>2804</v>
      </c>
      <c r="E2398" s="8" t="s">
        <v>10661</v>
      </c>
      <c r="F2398" s="8" t="s">
        <v>5969</v>
      </c>
      <c r="G2398" s="19">
        <v>654.64285714285722</v>
      </c>
      <c r="H2398" s="20" t="s">
        <v>9926</v>
      </c>
      <c r="I2398" s="20">
        <v>0.5</v>
      </c>
      <c r="J2398" s="20" t="s">
        <v>9911</v>
      </c>
      <c r="K2398" s="20">
        <v>150</v>
      </c>
      <c r="L2398" s="20" t="s">
        <v>9911</v>
      </c>
      <c r="M2398" s="20">
        <v>100</v>
      </c>
      <c r="N2398" s="20">
        <v>436.42857142857144</v>
      </c>
      <c r="O2398" s="8">
        <v>436.42857142857144</v>
      </c>
      <c r="Q2398" t="str">
        <f t="shared" si="74"/>
        <v>파프리카연어샐러드사과½개</v>
      </c>
      <c r="R2398" s="8">
        <f t="shared" si="75"/>
        <v>654.64285714285722</v>
      </c>
    </row>
    <row r="2399" spans="1:18" x14ac:dyDescent="0.4">
      <c r="A2399" s="8" t="s">
        <v>9915</v>
      </c>
      <c r="B2399" s="8" t="s">
        <v>454</v>
      </c>
      <c r="C2399" s="8" t="s">
        <v>5969</v>
      </c>
      <c r="D2399" s="8" t="s">
        <v>2804</v>
      </c>
      <c r="E2399" s="8" t="s">
        <v>10661</v>
      </c>
      <c r="F2399" s="8" t="s">
        <v>5969</v>
      </c>
      <c r="G2399" s="19">
        <v>654.64285714285722</v>
      </c>
      <c r="H2399" s="20" t="s">
        <v>9926</v>
      </c>
      <c r="I2399" s="20">
        <v>0.5</v>
      </c>
      <c r="J2399" s="20" t="s">
        <v>9911</v>
      </c>
      <c r="K2399" s="20">
        <v>150</v>
      </c>
      <c r="L2399" s="20" t="s">
        <v>9911</v>
      </c>
      <c r="M2399" s="20">
        <v>100</v>
      </c>
      <c r="N2399" s="20">
        <v>436.42857142857144</v>
      </c>
      <c r="O2399" s="8">
        <v>436.42857142857144</v>
      </c>
      <c r="Q2399" t="str">
        <f t="shared" si="74"/>
        <v>간장게장사과½개</v>
      </c>
      <c r="R2399" s="8">
        <f t="shared" si="75"/>
        <v>654.64285714285722</v>
      </c>
    </row>
    <row r="2400" spans="1:18" x14ac:dyDescent="0.4">
      <c r="A2400" s="8" t="s">
        <v>10418</v>
      </c>
      <c r="B2400" s="8" t="s">
        <v>122</v>
      </c>
      <c r="C2400" s="8" t="s">
        <v>5974</v>
      </c>
      <c r="D2400" s="8" t="s">
        <v>2929</v>
      </c>
      <c r="E2400" s="8" t="s">
        <v>10662</v>
      </c>
      <c r="F2400" s="8" t="s">
        <v>5974</v>
      </c>
      <c r="G2400" s="19">
        <v>15.15</v>
      </c>
      <c r="H2400" s="20" t="s">
        <v>9945</v>
      </c>
      <c r="I2400" s="20">
        <v>2</v>
      </c>
      <c r="J2400" s="20" t="s">
        <v>9890</v>
      </c>
      <c r="K2400" s="20">
        <v>5</v>
      </c>
      <c r="L2400" s="20" t="s">
        <v>9890</v>
      </c>
      <c r="M2400" s="20">
        <v>100</v>
      </c>
      <c r="N2400" s="20">
        <v>303</v>
      </c>
      <c r="O2400" s="8">
        <v>303</v>
      </c>
      <c r="Q2400" t="str">
        <f t="shared" si="74"/>
        <v>브로콜리닭가슴살샐러드사과식초2작은술</v>
      </c>
      <c r="R2400" s="8">
        <f t="shared" si="75"/>
        <v>15.15</v>
      </c>
    </row>
    <row r="2401" spans="1:18" x14ac:dyDescent="0.4">
      <c r="A2401" s="8" t="s">
        <v>10322</v>
      </c>
      <c r="B2401" s="8" t="s">
        <v>174</v>
      </c>
      <c r="C2401" s="8" t="s">
        <v>5974</v>
      </c>
      <c r="D2401" s="8" t="s">
        <v>2520</v>
      </c>
      <c r="E2401" s="8" t="s">
        <v>10662</v>
      </c>
      <c r="F2401" s="8" t="s">
        <v>5974</v>
      </c>
      <c r="G2401" s="19">
        <v>45.45</v>
      </c>
      <c r="H2401" s="20" t="s">
        <v>9914</v>
      </c>
      <c r="I2401" s="20">
        <v>3</v>
      </c>
      <c r="J2401" s="20" t="s">
        <v>9890</v>
      </c>
      <c r="K2401" s="20">
        <v>15</v>
      </c>
      <c r="L2401" s="20" t="s">
        <v>9890</v>
      </c>
      <c r="M2401" s="20">
        <v>100</v>
      </c>
      <c r="N2401" s="20">
        <v>303</v>
      </c>
      <c r="O2401" s="8">
        <v>303</v>
      </c>
      <c r="Q2401" t="str">
        <f t="shared" si="74"/>
        <v>파프리카연어샐러드사과식초3큰술</v>
      </c>
      <c r="R2401" s="8">
        <f t="shared" si="75"/>
        <v>45.45</v>
      </c>
    </row>
    <row r="2402" spans="1:18" x14ac:dyDescent="0.4">
      <c r="A2402" s="8" t="s">
        <v>10136</v>
      </c>
      <c r="B2402" s="8" t="s">
        <v>56</v>
      </c>
      <c r="C2402" s="8" t="s">
        <v>5974</v>
      </c>
      <c r="D2402" s="8" t="s">
        <v>2526</v>
      </c>
      <c r="E2402" s="8" t="s">
        <v>10662</v>
      </c>
      <c r="F2402" s="8" t="s">
        <v>5974</v>
      </c>
      <c r="G2402" s="19">
        <v>45.45</v>
      </c>
      <c r="H2402" s="20" t="s">
        <v>9914</v>
      </c>
      <c r="I2402" s="20">
        <v>2</v>
      </c>
      <c r="J2402" s="20" t="s">
        <v>9890</v>
      </c>
      <c r="K2402" s="20">
        <v>15</v>
      </c>
      <c r="L2402" s="20" t="s">
        <v>9890</v>
      </c>
      <c r="M2402" s="20">
        <v>100</v>
      </c>
      <c r="N2402" s="20">
        <v>303</v>
      </c>
      <c r="O2402" s="8">
        <v>303</v>
      </c>
      <c r="Q2402" t="str">
        <f t="shared" si="74"/>
        <v>만다린닭가슴살샐러드사과식초2큰술</v>
      </c>
      <c r="R2402" s="8">
        <f t="shared" si="75"/>
        <v>45.45</v>
      </c>
    </row>
    <row r="2403" spans="1:18" x14ac:dyDescent="0.4">
      <c r="A2403" s="8" t="s">
        <v>10089</v>
      </c>
      <c r="B2403" s="8" t="s">
        <v>750</v>
      </c>
      <c r="C2403" s="8" t="s">
        <v>5979</v>
      </c>
      <c r="D2403" s="8" t="s">
        <v>2761</v>
      </c>
      <c r="E2403" s="8" t="s">
        <v>10663</v>
      </c>
      <c r="F2403" s="8" t="s">
        <v>5979</v>
      </c>
      <c r="G2403" s="19">
        <v>531</v>
      </c>
      <c r="H2403" s="8" t="s">
        <v>9911</v>
      </c>
      <c r="I2403" s="8">
        <v>1</v>
      </c>
      <c r="J2403" s="8" t="s">
        <v>9911</v>
      </c>
      <c r="K2403" s="8">
        <v>100</v>
      </c>
      <c r="L2403" s="8" t="s">
        <v>9911</v>
      </c>
      <c r="M2403" s="8">
        <v>100</v>
      </c>
      <c r="N2403" s="8">
        <v>531</v>
      </c>
      <c r="O2403" s="8">
        <v>531</v>
      </c>
      <c r="Q2403" t="str">
        <f t="shared" si="74"/>
        <v>연어감자샐러드사워크림100g</v>
      </c>
      <c r="R2403" s="8">
        <f t="shared" si="75"/>
        <v>531</v>
      </c>
    </row>
    <row r="2404" spans="1:18" x14ac:dyDescent="0.4">
      <c r="A2404" s="8" t="s">
        <v>10228</v>
      </c>
      <c r="B2404" s="8" t="s">
        <v>637</v>
      </c>
      <c r="C2404" s="8" t="s">
        <v>5978</v>
      </c>
      <c r="D2404" s="8" t="s">
        <v>3174</v>
      </c>
      <c r="E2404" s="8" t="s">
        <v>10664</v>
      </c>
      <c r="F2404" s="8" t="s">
        <v>5979</v>
      </c>
      <c r="G2404" s="19">
        <v>1075.2</v>
      </c>
      <c r="H2404" s="20" t="s">
        <v>9920</v>
      </c>
      <c r="I2404" s="20">
        <v>0.5</v>
      </c>
      <c r="J2404" s="20" t="s">
        <v>9911</v>
      </c>
      <c r="K2404" s="20">
        <v>240</v>
      </c>
      <c r="L2404" s="20" t="s">
        <v>9911</v>
      </c>
      <c r="M2404" s="20">
        <v>100</v>
      </c>
      <c r="N2404" s="20">
        <v>448</v>
      </c>
      <c r="O2404" s="8">
        <v>448</v>
      </c>
      <c r="Q2404" t="str">
        <f t="shared" si="74"/>
        <v>스테이크화이타사워크림(기호에 따라)1/2컵</v>
      </c>
      <c r="R2404" s="8">
        <f t="shared" si="75"/>
        <v>1075.2</v>
      </c>
    </row>
    <row r="2405" spans="1:18" x14ac:dyDescent="0.4">
      <c r="A2405" s="8" t="s">
        <v>10024</v>
      </c>
      <c r="B2405" s="8" t="s">
        <v>1486</v>
      </c>
      <c r="C2405" s="8" t="s">
        <v>5982</v>
      </c>
      <c r="D2405" s="8" t="s">
        <v>3718</v>
      </c>
      <c r="E2405" s="8" t="s">
        <v>10117</v>
      </c>
      <c r="F2405" s="8" t="s">
        <v>5982</v>
      </c>
      <c r="G2405" s="19">
        <v>75.6875</v>
      </c>
      <c r="H2405" s="20" t="s">
        <v>9926</v>
      </c>
      <c r="I2405" s="20">
        <v>20</v>
      </c>
      <c r="J2405" s="20" t="s">
        <v>9911</v>
      </c>
      <c r="K2405" s="20">
        <v>5</v>
      </c>
      <c r="L2405" s="20" t="s">
        <v>9911</v>
      </c>
      <c r="M2405" s="20">
        <v>100</v>
      </c>
      <c r="N2405" s="20">
        <v>1513.75</v>
      </c>
      <c r="O2405" s="8">
        <v>1513.75</v>
      </c>
      <c r="Q2405" t="str">
        <f t="shared" si="74"/>
        <v>고추 듬뿍 닭튀김사천고추20개</v>
      </c>
      <c r="R2405" s="8">
        <f t="shared" si="75"/>
        <v>75.6875</v>
      </c>
    </row>
    <row r="2406" spans="1:18" x14ac:dyDescent="0.4">
      <c r="A2406" s="8" t="s">
        <v>10024</v>
      </c>
      <c r="B2406" s="8" t="s">
        <v>1486</v>
      </c>
      <c r="C2406" s="8" t="s">
        <v>5984</v>
      </c>
      <c r="D2406" s="8" t="s">
        <v>2590</v>
      </c>
      <c r="E2406" s="8" t="s">
        <v>10665</v>
      </c>
      <c r="F2406" s="8" t="s">
        <v>5984</v>
      </c>
      <c r="G2406" s="19">
        <v>65.88</v>
      </c>
      <c r="H2406" s="20" t="s">
        <v>9945</v>
      </c>
      <c r="I2406" s="20">
        <v>1</v>
      </c>
      <c r="J2406" s="20" t="s">
        <v>9911</v>
      </c>
      <c r="K2406" s="20">
        <v>2</v>
      </c>
      <c r="L2406" s="20" t="s">
        <v>9911</v>
      </c>
      <c r="M2406" s="20">
        <v>100</v>
      </c>
      <c r="N2406" s="20">
        <v>3294</v>
      </c>
      <c r="O2406" s="8">
        <v>3294</v>
      </c>
      <c r="Q2406" t="str">
        <f t="shared" si="74"/>
        <v>고추 듬뿍 닭튀김산초가루1작은술</v>
      </c>
      <c r="R2406" s="8">
        <f t="shared" si="75"/>
        <v>65.88</v>
      </c>
    </row>
    <row r="2407" spans="1:18" x14ac:dyDescent="0.4">
      <c r="A2407" s="8" t="s">
        <v>10024</v>
      </c>
      <c r="B2407" s="8" t="s">
        <v>1486</v>
      </c>
      <c r="C2407" s="8" t="s">
        <v>5986</v>
      </c>
      <c r="D2407" s="8" t="s">
        <v>2451</v>
      </c>
      <c r="E2407" s="8" t="s">
        <v>10666</v>
      </c>
      <c r="F2407" s="8" t="s">
        <v>5986</v>
      </c>
      <c r="G2407" s="19">
        <v>360.35</v>
      </c>
      <c r="H2407" s="20" t="s">
        <v>9914</v>
      </c>
      <c r="I2407" s="20">
        <v>1</v>
      </c>
      <c r="J2407" s="20" t="s">
        <v>9890</v>
      </c>
      <c r="K2407" s="20">
        <v>15</v>
      </c>
      <c r="L2407" s="20" t="s">
        <v>9890</v>
      </c>
      <c r="M2407" s="20">
        <v>100</v>
      </c>
      <c r="N2407" s="20">
        <v>2402.3333333333335</v>
      </c>
      <c r="O2407" s="8">
        <v>2402.3333333333335</v>
      </c>
      <c r="Q2407" t="str">
        <f t="shared" si="74"/>
        <v>고추 듬뿍 닭튀김산초기름1큰술</v>
      </c>
      <c r="R2407" s="8">
        <f t="shared" si="75"/>
        <v>360.35</v>
      </c>
    </row>
    <row r="2408" spans="1:18" x14ac:dyDescent="0.4">
      <c r="A2408" s="8" t="s">
        <v>9994</v>
      </c>
      <c r="B2408" s="8" t="s">
        <v>2025</v>
      </c>
      <c r="C2408" s="8" t="s">
        <v>5988</v>
      </c>
      <c r="D2408" s="8" t="s">
        <v>3190</v>
      </c>
      <c r="E2408" s="8" t="s">
        <v>10667</v>
      </c>
      <c r="F2408" s="8" t="s">
        <v>5989</v>
      </c>
      <c r="G2408" s="19">
        <v>2090.75</v>
      </c>
      <c r="H2408" s="8" t="s">
        <v>9911</v>
      </c>
      <c r="I2408" s="8">
        <v>1</v>
      </c>
      <c r="J2408" s="8" t="s">
        <v>9911</v>
      </c>
      <c r="K2408" s="8">
        <v>300</v>
      </c>
      <c r="L2408" s="8" t="s">
        <v>9911</v>
      </c>
      <c r="M2408" s="8">
        <v>100</v>
      </c>
      <c r="N2408" s="8">
        <v>696.91666666666663</v>
      </c>
      <c r="O2408" s="8">
        <v>696.91666666666663</v>
      </c>
      <c r="Q2408" t="str">
        <f t="shared" si="74"/>
        <v>감자탕삶은 무청 시래기(또는 데친 얼갈이 배추)300g</v>
      </c>
      <c r="R2408" s="8">
        <f t="shared" si="75"/>
        <v>2090.75</v>
      </c>
    </row>
    <row r="2409" spans="1:18" x14ac:dyDescent="0.4">
      <c r="A2409" s="8" t="s">
        <v>10052</v>
      </c>
      <c r="B2409" s="8" t="s">
        <v>986</v>
      </c>
      <c r="C2409" s="8" t="s">
        <v>5991</v>
      </c>
      <c r="D2409" s="8" t="s">
        <v>2483</v>
      </c>
      <c r="E2409" s="8" t="s">
        <v>10158</v>
      </c>
      <c r="F2409" s="8" t="s">
        <v>5992</v>
      </c>
      <c r="G2409" s="19">
        <v>159.80000000000001</v>
      </c>
      <c r="H2409" s="20" t="s">
        <v>9917</v>
      </c>
      <c r="I2409" s="20">
        <v>1</v>
      </c>
      <c r="J2409" s="20" t="s">
        <v>9911</v>
      </c>
      <c r="K2409" s="20">
        <v>20</v>
      </c>
      <c r="L2409" s="20" t="s">
        <v>9911</v>
      </c>
      <c r="M2409" s="20">
        <v>100</v>
      </c>
      <c r="N2409" s="20">
        <v>799</v>
      </c>
      <c r="O2409" s="8">
        <v>799</v>
      </c>
      <c r="Q2409" t="str">
        <f t="shared" si="74"/>
        <v>[오세득] 육개장삶은 고사리한 줌</v>
      </c>
      <c r="R2409" s="8">
        <f t="shared" si="75"/>
        <v>159.80000000000001</v>
      </c>
    </row>
    <row r="2410" spans="1:18" x14ac:dyDescent="0.4">
      <c r="A2410" s="8" t="s">
        <v>10198</v>
      </c>
      <c r="B2410" s="8" t="s">
        <v>2301</v>
      </c>
      <c r="C2410" s="8" t="s">
        <v>5994</v>
      </c>
      <c r="D2410" s="8" t="s">
        <v>5995</v>
      </c>
      <c r="E2410" s="8" t="s">
        <v>10668</v>
      </c>
      <c r="F2410" s="8" t="s">
        <v>5994</v>
      </c>
      <c r="G2410" s="19">
        <v>1574.55</v>
      </c>
      <c r="H2410" s="8" t="s">
        <v>9911</v>
      </c>
      <c r="I2410" s="8">
        <v>1</v>
      </c>
      <c r="J2410" s="8" t="s">
        <v>9911</v>
      </c>
      <c r="K2410" s="8">
        <v>150</v>
      </c>
      <c r="L2410" s="8" t="s">
        <v>9911</v>
      </c>
      <c r="M2410" s="8">
        <v>100</v>
      </c>
      <c r="N2410" s="8">
        <v>1049.7</v>
      </c>
      <c r="O2410" s="8">
        <v>1049.7</v>
      </c>
      <c r="Q2410" t="str">
        <f t="shared" si="74"/>
        <v>꼬막시금치된장국삶은꼬막1컵(150g)</v>
      </c>
      <c r="R2410" s="8">
        <f t="shared" si="75"/>
        <v>1574.55</v>
      </c>
    </row>
    <row r="2411" spans="1:18" x14ac:dyDescent="0.4">
      <c r="A2411" s="8" t="s">
        <v>10185</v>
      </c>
      <c r="B2411" s="8" t="s">
        <v>1783</v>
      </c>
      <c r="C2411" s="8" t="s">
        <v>6001</v>
      </c>
      <c r="D2411" s="8" t="s">
        <v>2779</v>
      </c>
      <c r="E2411" s="8" t="s">
        <v>10669</v>
      </c>
      <c r="F2411" s="8" t="s">
        <v>5997</v>
      </c>
      <c r="G2411" s="19">
        <v>685.91666666666652</v>
      </c>
      <c r="H2411" s="20" t="s">
        <v>9926</v>
      </c>
      <c r="I2411" s="20">
        <v>2</v>
      </c>
      <c r="J2411" s="20" t="s">
        <v>10326</v>
      </c>
      <c r="K2411" s="20">
        <v>100</v>
      </c>
      <c r="L2411" s="20" t="s">
        <v>10326</v>
      </c>
      <c r="M2411" s="20">
        <v>100</v>
      </c>
      <c r="N2411" s="20">
        <v>685.91666666666663</v>
      </c>
      <c r="O2411" s="8">
        <v>685.91666666666663</v>
      </c>
      <c r="Q2411" t="str">
        <f t="shared" si="74"/>
        <v>차돌박이떡볶이삶은 달걀2개</v>
      </c>
      <c r="R2411" s="8">
        <f t="shared" si="75"/>
        <v>685.91666666666652</v>
      </c>
    </row>
    <row r="2412" spans="1:18" x14ac:dyDescent="0.4">
      <c r="A2412" s="8" t="s">
        <v>9952</v>
      </c>
      <c r="B2412" s="8" t="s">
        <v>1260</v>
      </c>
      <c r="C2412" s="8" t="s">
        <v>6001</v>
      </c>
      <c r="D2412" s="8" t="s">
        <v>2774</v>
      </c>
      <c r="E2412" s="8" t="s">
        <v>10669</v>
      </c>
      <c r="F2412" s="8" t="s">
        <v>5997</v>
      </c>
      <c r="G2412" s="19">
        <v>685.91666666666652</v>
      </c>
      <c r="H2412" s="20" t="s">
        <v>9926</v>
      </c>
      <c r="I2412" s="20">
        <v>1</v>
      </c>
      <c r="J2412" s="20" t="s">
        <v>10326</v>
      </c>
      <c r="K2412" s="20">
        <v>100</v>
      </c>
      <c r="L2412" s="20" t="s">
        <v>10326</v>
      </c>
      <c r="M2412" s="20">
        <v>100</v>
      </c>
      <c r="N2412" s="20">
        <v>685.91666666666663</v>
      </c>
      <c r="O2412" s="8">
        <v>685.91666666666663</v>
      </c>
      <c r="Q2412" t="str">
        <f t="shared" si="74"/>
        <v>콩나물 쫄면삶은 달걀1개</v>
      </c>
      <c r="R2412" s="8">
        <f t="shared" si="75"/>
        <v>685.91666666666652</v>
      </c>
    </row>
    <row r="2413" spans="1:18" x14ac:dyDescent="0.4">
      <c r="A2413" s="8" t="s">
        <v>10280</v>
      </c>
      <c r="B2413" s="8" t="s">
        <v>1463</v>
      </c>
      <c r="C2413" s="8" t="s">
        <v>5997</v>
      </c>
      <c r="D2413" s="8" t="s">
        <v>2774</v>
      </c>
      <c r="E2413" s="8" t="s">
        <v>10669</v>
      </c>
      <c r="F2413" s="8" t="s">
        <v>5997</v>
      </c>
      <c r="G2413" s="19">
        <v>685.91666666666652</v>
      </c>
      <c r="H2413" s="20" t="s">
        <v>9926</v>
      </c>
      <c r="I2413" s="20">
        <v>1</v>
      </c>
      <c r="J2413" s="20" t="s">
        <v>10326</v>
      </c>
      <c r="K2413" s="20">
        <v>100</v>
      </c>
      <c r="L2413" s="20" t="s">
        <v>10326</v>
      </c>
      <c r="M2413" s="20">
        <v>100</v>
      </c>
      <c r="N2413" s="20">
        <v>685.91666666666663</v>
      </c>
      <c r="O2413" s="8">
        <v>685.91666666666663</v>
      </c>
      <c r="Q2413" t="str">
        <f t="shared" si="74"/>
        <v>김치말이국수삶은달걀1개</v>
      </c>
      <c r="R2413" s="8">
        <f t="shared" si="75"/>
        <v>685.91666666666652</v>
      </c>
    </row>
    <row r="2414" spans="1:18" x14ac:dyDescent="0.4">
      <c r="A2414" s="8" t="s">
        <v>10036</v>
      </c>
      <c r="B2414" s="8" t="s">
        <v>945</v>
      </c>
      <c r="C2414" s="8" t="s">
        <v>5997</v>
      </c>
      <c r="D2414" s="8" t="s">
        <v>2774</v>
      </c>
      <c r="E2414" s="8" t="s">
        <v>10669</v>
      </c>
      <c r="F2414" s="8" t="s">
        <v>5997</v>
      </c>
      <c r="G2414" s="19">
        <v>685.91666666666652</v>
      </c>
      <c r="H2414" s="20" t="s">
        <v>9926</v>
      </c>
      <c r="I2414" s="20">
        <v>1</v>
      </c>
      <c r="J2414" s="20" t="s">
        <v>10326</v>
      </c>
      <c r="K2414" s="20">
        <v>100</v>
      </c>
      <c r="L2414" s="20" t="s">
        <v>10326</v>
      </c>
      <c r="M2414" s="20">
        <v>100</v>
      </c>
      <c r="N2414" s="20">
        <v>685.91666666666663</v>
      </c>
      <c r="O2414" s="8">
        <v>685.91666666666663</v>
      </c>
      <c r="Q2414" t="str">
        <f t="shared" si="74"/>
        <v>김치비빔국수삶은달걀1개</v>
      </c>
      <c r="R2414" s="8">
        <f t="shared" si="75"/>
        <v>685.91666666666652</v>
      </c>
    </row>
    <row r="2415" spans="1:18" x14ac:dyDescent="0.4">
      <c r="A2415" s="8" t="s">
        <v>10343</v>
      </c>
      <c r="B2415" s="8" t="s">
        <v>1007</v>
      </c>
      <c r="C2415" s="8" t="s">
        <v>5997</v>
      </c>
      <c r="D2415" s="8" t="s">
        <v>2774</v>
      </c>
      <c r="E2415" s="8" t="s">
        <v>10669</v>
      </c>
      <c r="F2415" s="8" t="s">
        <v>5997</v>
      </c>
      <c r="G2415" s="19">
        <v>685.91666666666652</v>
      </c>
      <c r="H2415" s="20" t="s">
        <v>9926</v>
      </c>
      <c r="I2415" s="20">
        <v>1</v>
      </c>
      <c r="J2415" s="20" t="s">
        <v>10326</v>
      </c>
      <c r="K2415" s="20">
        <v>100</v>
      </c>
      <c r="L2415" s="20" t="s">
        <v>10326</v>
      </c>
      <c r="M2415" s="20">
        <v>100</v>
      </c>
      <c r="N2415" s="20">
        <v>685.91666666666663</v>
      </c>
      <c r="O2415" s="8">
        <v>685.91666666666663</v>
      </c>
      <c r="Q2415" t="str">
        <f t="shared" si="74"/>
        <v>열무국수삶은달걀1개</v>
      </c>
      <c r="R2415" s="8">
        <f t="shared" si="75"/>
        <v>685.91666666666652</v>
      </c>
    </row>
    <row r="2416" spans="1:18" x14ac:dyDescent="0.4">
      <c r="A2416" s="8" t="s">
        <v>10052</v>
      </c>
      <c r="B2416" s="8" t="s">
        <v>986</v>
      </c>
      <c r="C2416" s="8" t="s">
        <v>6004</v>
      </c>
      <c r="D2416" s="8" t="s">
        <v>2483</v>
      </c>
      <c r="E2416" s="8" t="s">
        <v>10670</v>
      </c>
      <c r="F2416" s="8" t="s">
        <v>6005</v>
      </c>
      <c r="G2416" s="19">
        <v>161.36666666666667</v>
      </c>
      <c r="H2416" s="20" t="s">
        <v>9917</v>
      </c>
      <c r="I2416" s="20">
        <v>1</v>
      </c>
      <c r="J2416" s="20" t="s">
        <v>9911</v>
      </c>
      <c r="K2416" s="20">
        <v>20</v>
      </c>
      <c r="L2416" s="20" t="s">
        <v>9911</v>
      </c>
      <c r="M2416" s="20">
        <v>100</v>
      </c>
      <c r="N2416" s="20">
        <v>806.83333333333337</v>
      </c>
      <c r="O2416" s="8">
        <v>806.83333333333337</v>
      </c>
      <c r="Q2416" t="str">
        <f t="shared" si="74"/>
        <v>[오세득] 육개장삶은 토란대한 줌</v>
      </c>
      <c r="R2416" s="8">
        <f t="shared" si="75"/>
        <v>161.36666666666667</v>
      </c>
    </row>
    <row r="2417" spans="1:18" x14ac:dyDescent="0.4">
      <c r="A2417" s="8" t="s">
        <v>10059</v>
      </c>
      <c r="B2417" s="8" t="s">
        <v>1297</v>
      </c>
      <c r="C2417" s="8" t="s">
        <v>6007</v>
      </c>
      <c r="D2417" s="8" t="s">
        <v>6011</v>
      </c>
      <c r="E2417" s="8" t="s">
        <v>10671</v>
      </c>
      <c r="F2417" s="8" t="s">
        <v>6007</v>
      </c>
      <c r="G2417" s="19">
        <v>2297</v>
      </c>
      <c r="H2417" s="8" t="s">
        <v>9911</v>
      </c>
      <c r="I2417" s="8">
        <v>1</v>
      </c>
      <c r="J2417" s="8" t="s">
        <v>9911</v>
      </c>
      <c r="K2417" s="8">
        <v>250</v>
      </c>
      <c r="L2417" s="8" t="s">
        <v>9911</v>
      </c>
      <c r="M2417" s="8">
        <v>100</v>
      </c>
      <c r="N2417" s="8">
        <v>918.8</v>
      </c>
      <c r="O2417" s="8">
        <v>918.8</v>
      </c>
      <c r="Q2417" t="str">
        <f t="shared" si="74"/>
        <v>분짜삼겹살250g(2줄)</v>
      </c>
      <c r="R2417" s="8">
        <f t="shared" si="75"/>
        <v>2297</v>
      </c>
    </row>
    <row r="2418" spans="1:18" x14ac:dyDescent="0.4">
      <c r="A2418" s="8" t="s">
        <v>9977</v>
      </c>
      <c r="B2418" s="8" t="s">
        <v>2198</v>
      </c>
      <c r="C2418" s="8" t="s">
        <v>6007</v>
      </c>
      <c r="D2418" s="8" t="s">
        <v>6015</v>
      </c>
      <c r="E2418" s="8" t="s">
        <v>10671</v>
      </c>
      <c r="F2418" s="8" t="s">
        <v>6007</v>
      </c>
      <c r="G2418" s="19">
        <v>2756.4</v>
      </c>
      <c r="H2418" s="8" t="s">
        <v>9911</v>
      </c>
      <c r="I2418" s="8">
        <v>1</v>
      </c>
      <c r="J2418" s="8" t="s">
        <v>9911</v>
      </c>
      <c r="K2418" s="8">
        <v>300</v>
      </c>
      <c r="L2418" s="8" t="s">
        <v>9911</v>
      </c>
      <c r="M2418" s="8">
        <v>100</v>
      </c>
      <c r="N2418" s="8">
        <v>918.8</v>
      </c>
      <c r="O2418" s="8">
        <v>918.8</v>
      </c>
      <c r="Q2418" t="str">
        <f t="shared" si="74"/>
        <v>삼겹살김밥삼겹살3줄(300g)</v>
      </c>
      <c r="R2418" s="8">
        <f t="shared" si="75"/>
        <v>2756.4</v>
      </c>
    </row>
    <row r="2419" spans="1:18" x14ac:dyDescent="0.4">
      <c r="A2419" s="8" t="s">
        <v>10008</v>
      </c>
      <c r="B2419" s="8" t="s">
        <v>793</v>
      </c>
      <c r="C2419" s="8" t="s">
        <v>6007</v>
      </c>
      <c r="D2419" s="8" t="s">
        <v>3190</v>
      </c>
      <c r="E2419" s="8" t="s">
        <v>10671</v>
      </c>
      <c r="F2419" s="8" t="s">
        <v>6007</v>
      </c>
      <c r="G2419" s="19">
        <v>2756.4</v>
      </c>
      <c r="H2419" s="8" t="s">
        <v>9911</v>
      </c>
      <c r="I2419" s="8">
        <v>1</v>
      </c>
      <c r="J2419" s="8" t="s">
        <v>9911</v>
      </c>
      <c r="K2419" s="8">
        <v>300</v>
      </c>
      <c r="L2419" s="8" t="s">
        <v>9911</v>
      </c>
      <c r="M2419" s="8">
        <v>100</v>
      </c>
      <c r="N2419" s="8">
        <v>918.8</v>
      </c>
      <c r="O2419" s="8">
        <v>918.8</v>
      </c>
      <c r="Q2419" t="str">
        <f t="shared" si="74"/>
        <v>주꾸미삼겹살치즈볶음삼겹살300g</v>
      </c>
      <c r="R2419" s="8">
        <f t="shared" si="75"/>
        <v>2756.4</v>
      </c>
    </row>
    <row r="2420" spans="1:18" x14ac:dyDescent="0.4">
      <c r="A2420" s="8" t="s">
        <v>10047</v>
      </c>
      <c r="B2420" s="8" t="s">
        <v>1351</v>
      </c>
      <c r="C2420" s="8" t="s">
        <v>6007</v>
      </c>
      <c r="D2420" s="8" t="s">
        <v>6013</v>
      </c>
      <c r="E2420" s="8" t="s">
        <v>10671</v>
      </c>
      <c r="F2420" s="8" t="s">
        <v>6007</v>
      </c>
      <c r="G2420" s="19">
        <v>3675.2</v>
      </c>
      <c r="H2420" s="8" t="s">
        <v>9911</v>
      </c>
      <c r="I2420" s="8">
        <v>1</v>
      </c>
      <c r="J2420" s="8" t="s">
        <v>9911</v>
      </c>
      <c r="K2420" s="8">
        <v>400</v>
      </c>
      <c r="L2420" s="8" t="s">
        <v>9911</v>
      </c>
      <c r="M2420" s="8">
        <v>100</v>
      </c>
      <c r="N2420" s="8">
        <v>918.8</v>
      </c>
      <c r="O2420" s="8">
        <v>918.8</v>
      </c>
      <c r="Q2420" t="str">
        <f t="shared" si="74"/>
        <v>삼겹살 덮밥삼겹살4줄 (400g)</v>
      </c>
      <c r="R2420" s="8">
        <f t="shared" si="75"/>
        <v>3675.2</v>
      </c>
    </row>
    <row r="2421" spans="1:18" x14ac:dyDescent="0.4">
      <c r="A2421" s="8" t="s">
        <v>9961</v>
      </c>
      <c r="B2421" s="8" t="s">
        <v>736</v>
      </c>
      <c r="C2421" s="8" t="s">
        <v>6007</v>
      </c>
      <c r="D2421" s="8" t="s">
        <v>6008</v>
      </c>
      <c r="E2421" s="8" t="s">
        <v>10671</v>
      </c>
      <c r="F2421" s="8" t="s">
        <v>6007</v>
      </c>
      <c r="G2421" s="19">
        <v>5512.8</v>
      </c>
      <c r="H2421" s="8" t="s">
        <v>9911</v>
      </c>
      <c r="I2421" s="8">
        <v>1</v>
      </c>
      <c r="J2421" s="8" t="s">
        <v>9911</v>
      </c>
      <c r="K2421" s="8">
        <v>600</v>
      </c>
      <c r="L2421" s="8" t="s">
        <v>9911</v>
      </c>
      <c r="M2421" s="8">
        <v>100</v>
      </c>
      <c r="N2421" s="8">
        <v>918.8</v>
      </c>
      <c r="O2421" s="8">
        <v>918.8</v>
      </c>
      <c r="Q2421" t="str">
        <f t="shared" si="74"/>
        <v>고추장 삼겹살구이삼겹살600g</v>
      </c>
      <c r="R2421" s="8">
        <f t="shared" si="75"/>
        <v>5512.8</v>
      </c>
    </row>
    <row r="2422" spans="1:18" x14ac:dyDescent="0.4">
      <c r="A2422" s="8" t="s">
        <v>9958</v>
      </c>
      <c r="B2422" s="8" t="s">
        <v>2169</v>
      </c>
      <c r="C2422" s="8" t="s">
        <v>6007</v>
      </c>
      <c r="D2422" s="8" t="s">
        <v>2753</v>
      </c>
      <c r="E2422" s="8" t="s">
        <v>10671</v>
      </c>
      <c r="F2422" s="8" t="s">
        <v>6007</v>
      </c>
      <c r="G2422" s="19">
        <v>7350.4</v>
      </c>
      <c r="H2422" s="8" t="s">
        <v>9911</v>
      </c>
      <c r="I2422" s="8">
        <v>1</v>
      </c>
      <c r="J2422" s="8" t="s">
        <v>9911</v>
      </c>
      <c r="K2422" s="8">
        <v>800</v>
      </c>
      <c r="L2422" s="8" t="s">
        <v>9911</v>
      </c>
      <c r="M2422" s="8">
        <v>100</v>
      </c>
      <c r="N2422" s="8">
        <v>918.8</v>
      </c>
      <c r="O2422" s="8">
        <v>918.8</v>
      </c>
      <c r="Q2422" t="str">
        <f t="shared" si="74"/>
        <v>동파육삼겹살800g</v>
      </c>
      <c r="R2422" s="8">
        <f t="shared" si="75"/>
        <v>7350.4</v>
      </c>
    </row>
    <row r="2423" spans="1:18" x14ac:dyDescent="0.4">
      <c r="A2423" s="8" t="s">
        <v>9964</v>
      </c>
      <c r="B2423" s="8" t="s">
        <v>1699</v>
      </c>
      <c r="C2423" s="8" t="s">
        <v>6018</v>
      </c>
      <c r="D2423" s="8" t="s">
        <v>2922</v>
      </c>
      <c r="E2423" s="8" t="s">
        <v>10672</v>
      </c>
      <c r="F2423" s="8" t="s">
        <v>6019</v>
      </c>
      <c r="G2423" s="19">
        <v>10130</v>
      </c>
      <c r="H2423" s="20" t="s">
        <v>10074</v>
      </c>
      <c r="I2423" s="20">
        <v>2</v>
      </c>
      <c r="J2423" s="20" t="s">
        <v>9911</v>
      </c>
      <c r="K2423" s="20">
        <v>1000</v>
      </c>
      <c r="L2423" s="20" t="s">
        <v>9911</v>
      </c>
      <c r="M2423" s="20">
        <v>100</v>
      </c>
      <c r="N2423" s="20">
        <v>1013</v>
      </c>
      <c r="O2423" s="8">
        <v>1099</v>
      </c>
      <c r="Q2423" t="str">
        <f t="shared" si="74"/>
        <v>전복황태삼계탕삼계탕용 닭2마리</v>
      </c>
      <c r="R2423" s="8">
        <f t="shared" si="75"/>
        <v>10130</v>
      </c>
    </row>
    <row r="2424" spans="1:18" x14ac:dyDescent="0.4">
      <c r="A2424" s="8" t="s">
        <v>10600</v>
      </c>
      <c r="B2424" s="8" t="s">
        <v>2417</v>
      </c>
      <c r="C2424" s="8" t="s">
        <v>6021</v>
      </c>
      <c r="D2424" s="8" t="s">
        <v>5310</v>
      </c>
      <c r="E2424" s="8" t="s">
        <v>10673</v>
      </c>
      <c r="F2424" s="8" t="s">
        <v>6021</v>
      </c>
      <c r="G2424" s="19">
        <v>2037.3333333333335</v>
      </c>
      <c r="H2424" s="8" t="s">
        <v>9911</v>
      </c>
      <c r="I2424" s="8">
        <v>1</v>
      </c>
      <c r="J2424" s="8" t="s">
        <v>9911</v>
      </c>
      <c r="K2424" s="8">
        <v>120</v>
      </c>
      <c r="L2424" s="8" t="s">
        <v>9911</v>
      </c>
      <c r="M2424" s="8">
        <v>100</v>
      </c>
      <c r="N2424" s="8">
        <v>1697.7777777777778</v>
      </c>
      <c r="O2424" s="8">
        <v>1697.7777777777778</v>
      </c>
      <c r="Q2424" t="str">
        <f t="shared" si="74"/>
        <v>바스크치즈케이크상온 생크림120g</v>
      </c>
      <c r="R2424" s="8">
        <f t="shared" si="75"/>
        <v>2037.3333333333335</v>
      </c>
    </row>
    <row r="2425" spans="1:18" x14ac:dyDescent="0.4">
      <c r="A2425" s="8" t="s">
        <v>10600</v>
      </c>
      <c r="B2425" s="8" t="s">
        <v>2417</v>
      </c>
      <c r="C2425" s="8" t="s">
        <v>6023</v>
      </c>
      <c r="D2425" s="8" t="s">
        <v>2758</v>
      </c>
      <c r="E2425" s="8" t="s">
        <v>10674</v>
      </c>
      <c r="F2425" s="8" t="s">
        <v>6023</v>
      </c>
      <c r="G2425" s="19">
        <v>3769.6</v>
      </c>
      <c r="H2425" s="8" t="s">
        <v>9911</v>
      </c>
      <c r="I2425" s="8">
        <v>1</v>
      </c>
      <c r="J2425" s="8" t="s">
        <v>9911</v>
      </c>
      <c r="K2425" s="8">
        <v>400</v>
      </c>
      <c r="L2425" s="8" t="s">
        <v>9911</v>
      </c>
      <c r="M2425" s="8">
        <v>100</v>
      </c>
      <c r="N2425" s="8">
        <v>942.4</v>
      </c>
      <c r="O2425" s="8">
        <v>942.4</v>
      </c>
      <c r="Q2425" t="str">
        <f t="shared" si="74"/>
        <v>바스크치즈케이크상온 크림치즈400g</v>
      </c>
      <c r="R2425" s="8">
        <f t="shared" si="75"/>
        <v>3769.6</v>
      </c>
    </row>
    <row r="2426" spans="1:18" x14ac:dyDescent="0.4">
      <c r="A2426" s="8" t="s">
        <v>10600</v>
      </c>
      <c r="B2426" s="8" t="s">
        <v>2417</v>
      </c>
      <c r="C2426" s="8" t="s">
        <v>6025</v>
      </c>
      <c r="D2426" s="8" t="s">
        <v>2500</v>
      </c>
      <c r="E2426" s="8" t="s">
        <v>10675</v>
      </c>
      <c r="F2426" s="8" t="s">
        <v>6026</v>
      </c>
      <c r="G2426" s="19">
        <v>693.25</v>
      </c>
      <c r="H2426" s="20" t="s">
        <v>9926</v>
      </c>
      <c r="I2426" s="20">
        <v>3</v>
      </c>
      <c r="J2426" s="20" t="s">
        <v>10326</v>
      </c>
      <c r="K2426" s="20">
        <v>100</v>
      </c>
      <c r="L2426" s="20" t="s">
        <v>10326</v>
      </c>
      <c r="M2426" s="20">
        <v>100</v>
      </c>
      <c r="N2426" s="20">
        <v>693.25</v>
      </c>
      <c r="O2426" s="8">
        <v>693.25</v>
      </c>
      <c r="Q2426" t="str">
        <f t="shared" si="74"/>
        <v>바스크치즈케이크상온 계란3개</v>
      </c>
      <c r="R2426" s="8">
        <f t="shared" si="75"/>
        <v>693.25</v>
      </c>
    </row>
    <row r="2427" spans="1:18" x14ac:dyDescent="0.4">
      <c r="A2427" s="8" t="s">
        <v>10099</v>
      </c>
      <c r="B2427" s="8" t="s">
        <v>358</v>
      </c>
      <c r="C2427" s="8" t="s">
        <v>6028</v>
      </c>
      <c r="D2427" s="8" t="s">
        <v>3439</v>
      </c>
      <c r="E2427" s="8" t="s">
        <v>10676</v>
      </c>
      <c r="F2427" s="8" t="s">
        <v>6028</v>
      </c>
      <c r="G2427" s="19">
        <v>54.15</v>
      </c>
      <c r="H2427" s="20" t="s">
        <v>10221</v>
      </c>
      <c r="I2427" s="20">
        <v>5</v>
      </c>
      <c r="J2427" s="20" t="s">
        <v>9911</v>
      </c>
      <c r="K2427" s="20">
        <v>10</v>
      </c>
      <c r="L2427" s="20" t="s">
        <v>9911</v>
      </c>
      <c r="M2427" s="20">
        <v>100</v>
      </c>
      <c r="N2427" s="20">
        <v>541.5</v>
      </c>
      <c r="O2427" s="8">
        <v>541.5</v>
      </c>
      <c r="Q2427" t="str">
        <f t="shared" si="74"/>
        <v>고추 참치 비빔밥상추5장</v>
      </c>
      <c r="R2427" s="8">
        <f t="shared" si="75"/>
        <v>54.15</v>
      </c>
    </row>
    <row r="2428" spans="1:18" x14ac:dyDescent="0.4">
      <c r="A2428" s="8" t="s">
        <v>9988</v>
      </c>
      <c r="B2428" s="8" t="s">
        <v>1310</v>
      </c>
      <c r="C2428" s="8" t="s">
        <v>6030</v>
      </c>
      <c r="D2428" s="8" t="s">
        <v>2504</v>
      </c>
      <c r="E2428" s="8" t="s">
        <v>10677</v>
      </c>
      <c r="F2428" s="8" t="s">
        <v>6030</v>
      </c>
      <c r="G2428" s="21">
        <v>5248.5</v>
      </c>
      <c r="H2428" s="8" t="s">
        <v>9911</v>
      </c>
      <c r="I2428" s="8">
        <v>1</v>
      </c>
      <c r="J2428" s="8" t="s">
        <v>9911</v>
      </c>
      <c r="K2428" s="8">
        <v>500</v>
      </c>
      <c r="L2428" s="8" t="s">
        <v>9911</v>
      </c>
      <c r="M2428" s="8">
        <v>100</v>
      </c>
      <c r="N2428" s="8">
        <v>1049.7</v>
      </c>
      <c r="O2428" s="8">
        <v>1049.7</v>
      </c>
      <c r="Q2428" t="str">
        <f t="shared" si="74"/>
        <v>꼬막비빔밥새꼬막500g</v>
      </c>
      <c r="R2428" s="8">
        <f t="shared" si="75"/>
        <v>5248.5</v>
      </c>
    </row>
    <row r="2429" spans="1:18" x14ac:dyDescent="0.4">
      <c r="A2429" s="8" t="s">
        <v>10071</v>
      </c>
      <c r="B2429" s="8" t="s">
        <v>2150</v>
      </c>
      <c r="C2429" s="8" t="s">
        <v>6032</v>
      </c>
      <c r="D2429" s="8" t="s">
        <v>2779</v>
      </c>
      <c r="E2429" s="8" t="s">
        <v>10678</v>
      </c>
      <c r="F2429" s="8" t="s">
        <v>6032</v>
      </c>
      <c r="G2429" s="19">
        <v>40.5</v>
      </c>
      <c r="H2429" s="20" t="s">
        <v>9926</v>
      </c>
      <c r="I2429" s="20">
        <v>2</v>
      </c>
      <c r="J2429" s="20" t="s">
        <v>9911</v>
      </c>
      <c r="K2429" s="20">
        <v>10</v>
      </c>
      <c r="L2429" s="20" t="s">
        <v>9911</v>
      </c>
      <c r="M2429" s="20">
        <v>100</v>
      </c>
      <c r="N2429" s="20">
        <v>405</v>
      </c>
      <c r="O2429" s="8">
        <v>405</v>
      </c>
      <c r="Q2429" t="str">
        <f t="shared" si="74"/>
        <v>소고기 갈비찜새송이버섯2개</v>
      </c>
      <c r="R2429" s="8">
        <f t="shared" si="75"/>
        <v>40.5</v>
      </c>
    </row>
    <row r="2430" spans="1:18" x14ac:dyDescent="0.4">
      <c r="A2430" s="8" t="s">
        <v>10197</v>
      </c>
      <c r="B2430" s="8" t="s">
        <v>1589</v>
      </c>
      <c r="C2430" s="8" t="s">
        <v>6032</v>
      </c>
      <c r="D2430" s="8" t="s">
        <v>2779</v>
      </c>
      <c r="E2430" s="8" t="s">
        <v>10678</v>
      </c>
      <c r="F2430" s="8" t="s">
        <v>6032</v>
      </c>
      <c r="G2430" s="19">
        <v>40.5</v>
      </c>
      <c r="H2430" s="20" t="s">
        <v>9926</v>
      </c>
      <c r="I2430" s="20">
        <v>2</v>
      </c>
      <c r="J2430" s="20" t="s">
        <v>9911</v>
      </c>
      <c r="K2430" s="20">
        <v>10</v>
      </c>
      <c r="L2430" s="20" t="s">
        <v>9911</v>
      </c>
      <c r="M2430" s="20">
        <v>100</v>
      </c>
      <c r="N2430" s="20">
        <v>405</v>
      </c>
      <c r="O2430" s="8">
        <v>405</v>
      </c>
      <c r="Q2430" t="str">
        <f t="shared" si="74"/>
        <v>멜젓 소스와 미나리 삼겹살새송이버섯2개</v>
      </c>
      <c r="R2430" s="8">
        <f t="shared" si="75"/>
        <v>40.5</v>
      </c>
    </row>
    <row r="2431" spans="1:18" x14ac:dyDescent="0.4">
      <c r="A2431" s="8" t="s">
        <v>10068</v>
      </c>
      <c r="B2431" s="8" t="s">
        <v>437</v>
      </c>
      <c r="C2431" s="8" t="s">
        <v>6032</v>
      </c>
      <c r="D2431" s="8" t="s">
        <v>2779</v>
      </c>
      <c r="E2431" s="8" t="s">
        <v>10678</v>
      </c>
      <c r="F2431" s="8" t="s">
        <v>6032</v>
      </c>
      <c r="G2431" s="19">
        <v>40.5</v>
      </c>
      <c r="H2431" s="20" t="s">
        <v>9926</v>
      </c>
      <c r="I2431" s="20">
        <v>2</v>
      </c>
      <c r="J2431" s="20" t="s">
        <v>9911</v>
      </c>
      <c r="K2431" s="20">
        <v>10</v>
      </c>
      <c r="L2431" s="20" t="s">
        <v>9911</v>
      </c>
      <c r="M2431" s="20">
        <v>100</v>
      </c>
      <c r="N2431" s="20">
        <v>405</v>
      </c>
      <c r="O2431" s="8">
        <v>405</v>
      </c>
      <c r="Q2431" t="str">
        <f t="shared" si="74"/>
        <v>모둠전새송이버섯2개</v>
      </c>
      <c r="R2431" s="8">
        <f t="shared" si="75"/>
        <v>40.5</v>
      </c>
    </row>
    <row r="2432" spans="1:18" x14ac:dyDescent="0.4">
      <c r="A2432" s="8" t="s">
        <v>9975</v>
      </c>
      <c r="B2432" s="8" t="s">
        <v>576</v>
      </c>
      <c r="C2432" s="8" t="s">
        <v>6032</v>
      </c>
      <c r="D2432" s="8" t="s">
        <v>2774</v>
      </c>
      <c r="E2432" s="8" t="s">
        <v>10678</v>
      </c>
      <c r="F2432" s="8" t="s">
        <v>6032</v>
      </c>
      <c r="G2432" s="19">
        <v>40.5</v>
      </c>
      <c r="H2432" s="20" t="s">
        <v>9926</v>
      </c>
      <c r="I2432" s="20">
        <v>1</v>
      </c>
      <c r="J2432" s="20" t="s">
        <v>9911</v>
      </c>
      <c r="K2432" s="20">
        <v>10</v>
      </c>
      <c r="L2432" s="20" t="s">
        <v>9911</v>
      </c>
      <c r="M2432" s="20">
        <v>100</v>
      </c>
      <c r="N2432" s="20">
        <v>405</v>
      </c>
      <c r="O2432" s="8">
        <v>405</v>
      </c>
      <c r="Q2432" t="str">
        <f t="shared" si="74"/>
        <v>곤드레 버섯 솥밥새송이버섯1개</v>
      </c>
      <c r="R2432" s="8">
        <f t="shared" si="75"/>
        <v>40.5</v>
      </c>
    </row>
    <row r="2433" spans="1:18" x14ac:dyDescent="0.4">
      <c r="A2433" s="8" t="s">
        <v>10093</v>
      </c>
      <c r="B2433" s="8" t="s">
        <v>1628</v>
      </c>
      <c r="C2433" s="8" t="s">
        <v>6032</v>
      </c>
      <c r="D2433" s="8" t="s">
        <v>2774</v>
      </c>
      <c r="E2433" s="8" t="s">
        <v>10678</v>
      </c>
      <c r="F2433" s="8" t="s">
        <v>6032</v>
      </c>
      <c r="G2433" s="19">
        <v>40.5</v>
      </c>
      <c r="H2433" s="20" t="s">
        <v>9926</v>
      </c>
      <c r="I2433" s="20">
        <v>1</v>
      </c>
      <c r="J2433" s="20" t="s">
        <v>9911</v>
      </c>
      <c r="K2433" s="20">
        <v>10</v>
      </c>
      <c r="L2433" s="20" t="s">
        <v>9911</v>
      </c>
      <c r="M2433" s="20">
        <v>100</v>
      </c>
      <c r="N2433" s="20">
        <v>405</v>
      </c>
      <c r="O2433" s="8">
        <v>405</v>
      </c>
      <c r="Q2433" t="str">
        <f t="shared" si="74"/>
        <v>제주 고사리 삼겹살 구이새송이버섯1개</v>
      </c>
      <c r="R2433" s="8">
        <f t="shared" si="75"/>
        <v>40.5</v>
      </c>
    </row>
    <row r="2434" spans="1:18" x14ac:dyDescent="0.4">
      <c r="A2434" s="8" t="s">
        <v>10495</v>
      </c>
      <c r="B2434" s="8" t="s">
        <v>515</v>
      </c>
      <c r="C2434" s="8" t="s">
        <v>6032</v>
      </c>
      <c r="D2434" s="8" t="s">
        <v>2774</v>
      </c>
      <c r="E2434" s="8" t="s">
        <v>10678</v>
      </c>
      <c r="F2434" s="8" t="s">
        <v>6032</v>
      </c>
      <c r="G2434" s="19">
        <v>40.5</v>
      </c>
      <c r="H2434" s="20" t="s">
        <v>9926</v>
      </c>
      <c r="I2434" s="20">
        <v>1</v>
      </c>
      <c r="J2434" s="20" t="s">
        <v>9911</v>
      </c>
      <c r="K2434" s="20">
        <v>10</v>
      </c>
      <c r="L2434" s="20" t="s">
        <v>9911</v>
      </c>
      <c r="M2434" s="20">
        <v>100</v>
      </c>
      <c r="N2434" s="20">
        <v>405</v>
      </c>
      <c r="O2434" s="8">
        <v>405</v>
      </c>
      <c r="Q2434" t="str">
        <f t="shared" si="74"/>
        <v>일본풍 등심 스테키새송이버섯1개</v>
      </c>
      <c r="R2434" s="8">
        <f t="shared" si="75"/>
        <v>40.5</v>
      </c>
    </row>
    <row r="2435" spans="1:18" x14ac:dyDescent="0.4">
      <c r="A2435" s="8" t="s">
        <v>10213</v>
      </c>
      <c r="B2435" s="8" t="s">
        <v>1397</v>
      </c>
      <c r="C2435" s="8" t="s">
        <v>6032</v>
      </c>
      <c r="D2435" s="8" t="s">
        <v>2774</v>
      </c>
      <c r="E2435" s="8" t="s">
        <v>10678</v>
      </c>
      <c r="F2435" s="8" t="s">
        <v>6032</v>
      </c>
      <c r="G2435" s="19">
        <v>40.5</v>
      </c>
      <c r="H2435" s="20" t="s">
        <v>9926</v>
      </c>
      <c r="I2435" s="20">
        <v>1</v>
      </c>
      <c r="J2435" s="20" t="s">
        <v>9911</v>
      </c>
      <c r="K2435" s="20">
        <v>10</v>
      </c>
      <c r="L2435" s="20" t="s">
        <v>9911</v>
      </c>
      <c r="M2435" s="20">
        <v>100</v>
      </c>
      <c r="N2435" s="20">
        <v>405</v>
      </c>
      <c r="O2435" s="8">
        <v>405</v>
      </c>
      <c r="Q2435" t="str">
        <f t="shared" si="74"/>
        <v>강된장비빔밥새송이버섯1개</v>
      </c>
      <c r="R2435" s="8">
        <f t="shared" si="75"/>
        <v>40.5</v>
      </c>
    </row>
    <row r="2436" spans="1:18" x14ac:dyDescent="0.4">
      <c r="A2436" s="8" t="s">
        <v>10253</v>
      </c>
      <c r="B2436" s="8" t="s">
        <v>141</v>
      </c>
      <c r="C2436" s="8" t="s">
        <v>6032</v>
      </c>
      <c r="D2436" s="8" t="s">
        <v>2804</v>
      </c>
      <c r="E2436" s="8" t="s">
        <v>10678</v>
      </c>
      <c r="F2436" s="8" t="s">
        <v>6032</v>
      </c>
      <c r="G2436" s="19">
        <v>40.5</v>
      </c>
      <c r="H2436" s="20" t="s">
        <v>9926</v>
      </c>
      <c r="I2436" s="20">
        <v>0.5</v>
      </c>
      <c r="J2436" s="20" t="s">
        <v>9911</v>
      </c>
      <c r="K2436" s="20">
        <v>10</v>
      </c>
      <c r="L2436" s="20" t="s">
        <v>9911</v>
      </c>
      <c r="M2436" s="20">
        <v>100</v>
      </c>
      <c r="N2436" s="20">
        <v>405</v>
      </c>
      <c r="O2436" s="8">
        <v>405</v>
      </c>
      <c r="Q2436" t="str">
        <f t="shared" si="74"/>
        <v>소고기숙주볶음밥새송이버섯½개</v>
      </c>
      <c r="R2436" s="8">
        <f t="shared" si="75"/>
        <v>40.5</v>
      </c>
    </row>
    <row r="2437" spans="1:18" x14ac:dyDescent="0.4">
      <c r="A2437" s="8" t="s">
        <v>10045</v>
      </c>
      <c r="B2437" s="8" t="s">
        <v>1330</v>
      </c>
      <c r="C2437" s="8" t="s">
        <v>6041</v>
      </c>
      <c r="D2437" s="8" t="s">
        <v>2569</v>
      </c>
      <c r="E2437" s="8" t="s">
        <v>10679</v>
      </c>
      <c r="F2437" s="8" t="s">
        <v>6041</v>
      </c>
      <c r="G2437" s="19">
        <v>37.862499999999997</v>
      </c>
      <c r="H2437" s="20" t="s">
        <v>2569</v>
      </c>
      <c r="I2437" s="20">
        <v>1</v>
      </c>
      <c r="J2437" s="20" t="s">
        <v>9911</v>
      </c>
      <c r="K2437" s="20">
        <v>10</v>
      </c>
      <c r="L2437" s="20" t="s">
        <v>9911</v>
      </c>
      <c r="M2437" s="20">
        <v>100</v>
      </c>
      <c r="N2437" s="20">
        <v>378.625</v>
      </c>
      <c r="O2437" s="8">
        <v>378.625</v>
      </c>
      <c r="Q2437" t="str">
        <f t="shared" ref="Q2437:Q2500" si="76">SUBSTITUTE(_xlfn.CONCAT(B2437:D2437),"~","-")</f>
        <v>골뱅이쫄면새싹약간</v>
      </c>
      <c r="R2437" s="8">
        <f t="shared" ref="R2437:R2500" si="77">G2437</f>
        <v>37.862499999999997</v>
      </c>
    </row>
    <row r="2438" spans="1:18" x14ac:dyDescent="0.4">
      <c r="A2438" s="8" t="s">
        <v>10188</v>
      </c>
      <c r="B2438" s="8" t="s">
        <v>1651</v>
      </c>
      <c r="C2438" s="8" t="s">
        <v>6043</v>
      </c>
      <c r="D2438" s="8" t="s">
        <v>2480</v>
      </c>
      <c r="E2438" s="8" t="s">
        <v>10679</v>
      </c>
      <c r="F2438" s="8" t="s">
        <v>6043</v>
      </c>
      <c r="G2438" s="19">
        <v>75.724999999999994</v>
      </c>
      <c r="H2438" s="20" t="s">
        <v>9917</v>
      </c>
      <c r="I2438" s="20">
        <v>1</v>
      </c>
      <c r="J2438" s="20" t="s">
        <v>9911</v>
      </c>
      <c r="K2438" s="20">
        <v>20</v>
      </c>
      <c r="L2438" s="20" t="s">
        <v>9911</v>
      </c>
      <c r="M2438" s="20">
        <v>100</v>
      </c>
      <c r="N2438" s="20">
        <v>378.625</v>
      </c>
      <c r="O2438" s="8">
        <v>378.625</v>
      </c>
      <c r="Q2438" t="str">
        <f t="shared" si="76"/>
        <v>참치회덮밥새싹채소1줌</v>
      </c>
      <c r="R2438" s="8">
        <f t="shared" si="77"/>
        <v>75.724999999999994</v>
      </c>
    </row>
    <row r="2439" spans="1:18" x14ac:dyDescent="0.4">
      <c r="A2439" s="8" t="s">
        <v>10294</v>
      </c>
      <c r="B2439" s="8" t="s">
        <v>1974</v>
      </c>
      <c r="C2439" s="8" t="s">
        <v>6043</v>
      </c>
      <c r="D2439" s="8" t="s">
        <v>2480</v>
      </c>
      <c r="E2439" s="8" t="s">
        <v>10679</v>
      </c>
      <c r="F2439" s="8" t="s">
        <v>6043</v>
      </c>
      <c r="G2439" s="19">
        <v>75.724999999999994</v>
      </c>
      <c r="H2439" s="20" t="s">
        <v>9917</v>
      </c>
      <c r="I2439" s="20">
        <v>1</v>
      </c>
      <c r="J2439" s="20" t="s">
        <v>9911</v>
      </c>
      <c r="K2439" s="20">
        <v>20</v>
      </c>
      <c r="L2439" s="20" t="s">
        <v>9911</v>
      </c>
      <c r="M2439" s="20">
        <v>100</v>
      </c>
      <c r="N2439" s="20">
        <v>378.625</v>
      </c>
      <c r="O2439" s="8">
        <v>378.625</v>
      </c>
      <c r="Q2439" t="str">
        <f t="shared" si="76"/>
        <v>월남쌈새싹채소1줌</v>
      </c>
      <c r="R2439" s="8">
        <f t="shared" si="77"/>
        <v>75.724999999999994</v>
      </c>
    </row>
    <row r="2440" spans="1:18" x14ac:dyDescent="0.4">
      <c r="A2440" s="8" t="s">
        <v>10396</v>
      </c>
      <c r="B2440" s="8" t="s">
        <v>148</v>
      </c>
      <c r="C2440" s="8" t="s">
        <v>6043</v>
      </c>
      <c r="D2440" s="8" t="s">
        <v>3497</v>
      </c>
      <c r="E2440" s="8" t="s">
        <v>10679</v>
      </c>
      <c r="F2440" s="8" t="s">
        <v>6043</v>
      </c>
      <c r="G2440" s="19">
        <v>75.724999999999994</v>
      </c>
      <c r="H2440" s="8" t="s">
        <v>9911</v>
      </c>
      <c r="I2440" s="8">
        <v>1</v>
      </c>
      <c r="J2440" s="8" t="s">
        <v>9911</v>
      </c>
      <c r="K2440" s="8">
        <v>20</v>
      </c>
      <c r="L2440" s="8" t="s">
        <v>9911</v>
      </c>
      <c r="M2440" s="8">
        <v>100</v>
      </c>
      <c r="N2440" s="8">
        <v>378.625</v>
      </c>
      <c r="O2440" s="8">
        <v>378.625</v>
      </c>
      <c r="Q2440" t="str">
        <f t="shared" si="76"/>
        <v>치킨샐러드새싹채소20g</v>
      </c>
      <c r="R2440" s="8">
        <f t="shared" si="77"/>
        <v>75.724999999999994</v>
      </c>
    </row>
    <row r="2441" spans="1:18" x14ac:dyDescent="0.4">
      <c r="A2441" s="8" t="s">
        <v>10507</v>
      </c>
      <c r="B2441" s="8" t="s">
        <v>1344</v>
      </c>
      <c r="C2441" s="8" t="s">
        <v>6043</v>
      </c>
      <c r="D2441" s="8" t="s">
        <v>2750</v>
      </c>
      <c r="E2441" s="8" t="s">
        <v>10679</v>
      </c>
      <c r="F2441" s="8" t="s">
        <v>6043</v>
      </c>
      <c r="G2441" s="19">
        <v>113.58750000000001</v>
      </c>
      <c r="H2441" s="8" t="s">
        <v>9911</v>
      </c>
      <c r="I2441" s="8">
        <v>1</v>
      </c>
      <c r="J2441" s="8" t="s">
        <v>9911</v>
      </c>
      <c r="K2441" s="8">
        <v>30</v>
      </c>
      <c r="L2441" s="8" t="s">
        <v>9911</v>
      </c>
      <c r="M2441" s="8">
        <v>100</v>
      </c>
      <c r="N2441" s="8">
        <v>378.625</v>
      </c>
      <c r="O2441" s="8">
        <v>378.625</v>
      </c>
      <c r="Q2441" t="str">
        <f t="shared" si="76"/>
        <v>장어 해조 비빔밥새싹채소30g</v>
      </c>
      <c r="R2441" s="8">
        <f t="shared" si="77"/>
        <v>113.58750000000001</v>
      </c>
    </row>
    <row r="2442" spans="1:18" x14ac:dyDescent="0.4">
      <c r="A2442" s="8" t="s">
        <v>10070</v>
      </c>
      <c r="B2442" s="8" t="s">
        <v>509</v>
      </c>
      <c r="C2442" s="8" t="s">
        <v>6048</v>
      </c>
      <c r="D2442" s="8" t="s">
        <v>3535</v>
      </c>
      <c r="E2442" s="8" t="s">
        <v>10680</v>
      </c>
      <c r="F2442" s="8" t="s">
        <v>6048</v>
      </c>
      <c r="G2442" s="19">
        <v>571.0625</v>
      </c>
      <c r="H2442" s="8" t="s">
        <v>9911</v>
      </c>
      <c r="I2442" s="8">
        <v>1</v>
      </c>
      <c r="J2442" s="8" t="s">
        <v>9911</v>
      </c>
      <c r="K2442" s="8">
        <v>50</v>
      </c>
      <c r="L2442" s="8" t="s">
        <v>9911</v>
      </c>
      <c r="M2442" s="8">
        <v>100</v>
      </c>
      <c r="N2442" s="8">
        <v>1142.125</v>
      </c>
      <c r="O2442" s="8">
        <v>1142.125</v>
      </c>
      <c r="Q2442" t="str">
        <f t="shared" si="76"/>
        <v>완탕면새우50g</v>
      </c>
      <c r="R2442" s="8">
        <f t="shared" si="77"/>
        <v>571.0625</v>
      </c>
    </row>
    <row r="2443" spans="1:18" x14ac:dyDescent="0.4">
      <c r="A2443" s="8" t="s">
        <v>10360</v>
      </c>
      <c r="B2443" s="8" t="s">
        <v>757</v>
      </c>
      <c r="C2443" s="8" t="s">
        <v>6048</v>
      </c>
      <c r="D2443" s="8" t="s">
        <v>6073</v>
      </c>
      <c r="E2443" s="8" t="s">
        <v>10680</v>
      </c>
      <c r="F2443" s="8" t="s">
        <v>6048</v>
      </c>
      <c r="G2443" s="19">
        <v>1142.125</v>
      </c>
      <c r="H2443" s="20" t="s">
        <v>10074</v>
      </c>
      <c r="I2443" s="20">
        <v>25</v>
      </c>
      <c r="J2443" s="20" t="s">
        <v>9911</v>
      </c>
      <c r="K2443" s="20">
        <v>100</v>
      </c>
      <c r="L2443" s="20" t="s">
        <v>9911</v>
      </c>
      <c r="M2443" s="20">
        <v>100</v>
      </c>
      <c r="N2443" s="20">
        <v>1142.125</v>
      </c>
      <c r="O2443" s="8">
        <v>1142.125</v>
      </c>
      <c r="Q2443" t="str">
        <f t="shared" si="76"/>
        <v>칠리새우새우25마리</v>
      </c>
      <c r="R2443" s="8">
        <f t="shared" si="77"/>
        <v>1142.125</v>
      </c>
    </row>
    <row r="2444" spans="1:18" x14ac:dyDescent="0.4">
      <c r="A2444" s="8" t="s">
        <v>10522</v>
      </c>
      <c r="B2444" s="8" t="s">
        <v>645</v>
      </c>
      <c r="C2444" s="8" t="s">
        <v>6048</v>
      </c>
      <c r="D2444" s="8" t="s">
        <v>3240</v>
      </c>
      <c r="E2444" s="8" t="s">
        <v>10680</v>
      </c>
      <c r="F2444" s="8" t="s">
        <v>6048</v>
      </c>
      <c r="G2444" s="19">
        <v>1142.125</v>
      </c>
      <c r="H2444" s="20" t="s">
        <v>10074</v>
      </c>
      <c r="I2444" s="20">
        <v>15</v>
      </c>
      <c r="J2444" s="20" t="s">
        <v>9911</v>
      </c>
      <c r="K2444" s="20">
        <v>100</v>
      </c>
      <c r="L2444" s="20" t="s">
        <v>9911</v>
      </c>
      <c r="M2444" s="20">
        <v>100</v>
      </c>
      <c r="N2444" s="20">
        <v>1142.125</v>
      </c>
      <c r="O2444" s="8">
        <v>1142.125</v>
      </c>
      <c r="Q2444" t="str">
        <f t="shared" si="76"/>
        <v>감바스 알 아히요새우15마리</v>
      </c>
      <c r="R2444" s="8">
        <f t="shared" si="77"/>
        <v>1142.125</v>
      </c>
    </row>
    <row r="2445" spans="1:18" x14ac:dyDescent="0.4">
      <c r="A2445" s="8" t="s">
        <v>10515</v>
      </c>
      <c r="B2445" s="8" t="s">
        <v>242</v>
      </c>
      <c r="C2445" s="8" t="s">
        <v>6048</v>
      </c>
      <c r="D2445" s="8" t="s">
        <v>3240</v>
      </c>
      <c r="E2445" s="8" t="s">
        <v>10680</v>
      </c>
      <c r="F2445" s="8" t="s">
        <v>6048</v>
      </c>
      <c r="G2445" s="19">
        <v>1142.125</v>
      </c>
      <c r="H2445" s="20" t="s">
        <v>10074</v>
      </c>
      <c r="I2445" s="20">
        <v>15</v>
      </c>
      <c r="J2445" s="20" t="s">
        <v>9911</v>
      </c>
      <c r="K2445" s="20">
        <v>100</v>
      </c>
      <c r="L2445" s="20" t="s">
        <v>9911</v>
      </c>
      <c r="M2445" s="20">
        <v>100</v>
      </c>
      <c r="N2445" s="20">
        <v>1142.125</v>
      </c>
      <c r="O2445" s="8">
        <v>1142.125</v>
      </c>
      <c r="Q2445" t="str">
        <f t="shared" si="76"/>
        <v>바질페스토 감바스새우15마리</v>
      </c>
      <c r="R2445" s="8">
        <f t="shared" si="77"/>
        <v>1142.125</v>
      </c>
    </row>
    <row r="2446" spans="1:18" x14ac:dyDescent="0.4">
      <c r="A2446" s="8" t="s">
        <v>10228</v>
      </c>
      <c r="B2446" s="8" t="s">
        <v>637</v>
      </c>
      <c r="C2446" s="8" t="s">
        <v>6048</v>
      </c>
      <c r="D2446" s="8" t="s">
        <v>6060</v>
      </c>
      <c r="E2446" s="8" t="s">
        <v>10680</v>
      </c>
      <c r="F2446" s="8" t="s">
        <v>6048</v>
      </c>
      <c r="G2446" s="19">
        <v>1142.125</v>
      </c>
      <c r="H2446" s="20" t="s">
        <v>10074</v>
      </c>
      <c r="I2446" s="20">
        <v>12</v>
      </c>
      <c r="J2446" s="20" t="s">
        <v>9911</v>
      </c>
      <c r="K2446" s="20">
        <v>100</v>
      </c>
      <c r="L2446" s="20" t="s">
        <v>9911</v>
      </c>
      <c r="M2446" s="20">
        <v>100</v>
      </c>
      <c r="N2446" s="20">
        <v>1142.125</v>
      </c>
      <c r="O2446" s="8">
        <v>1142.125</v>
      </c>
      <c r="Q2446" t="str">
        <f t="shared" si="76"/>
        <v>스테이크화이타새우12마리</v>
      </c>
      <c r="R2446" s="8">
        <f t="shared" si="77"/>
        <v>1142.125</v>
      </c>
    </row>
    <row r="2447" spans="1:18" x14ac:dyDescent="0.4">
      <c r="A2447" s="8" t="s">
        <v>10095</v>
      </c>
      <c r="B2447" s="8" t="s">
        <v>1763</v>
      </c>
      <c r="C2447" s="8" t="s">
        <v>6048</v>
      </c>
      <c r="D2447" s="8" t="s">
        <v>6060</v>
      </c>
      <c r="E2447" s="8" t="s">
        <v>10680</v>
      </c>
      <c r="F2447" s="8" t="s">
        <v>6048</v>
      </c>
      <c r="G2447" s="19">
        <v>1142.125</v>
      </c>
      <c r="H2447" s="20" t="s">
        <v>10074</v>
      </c>
      <c r="I2447" s="20">
        <v>12</v>
      </c>
      <c r="J2447" s="20" t="s">
        <v>9911</v>
      </c>
      <c r="K2447" s="20">
        <v>100</v>
      </c>
      <c r="L2447" s="20" t="s">
        <v>9911</v>
      </c>
      <c r="M2447" s="20">
        <v>100</v>
      </c>
      <c r="N2447" s="20">
        <v>1142.125</v>
      </c>
      <c r="O2447" s="8">
        <v>1142.125</v>
      </c>
      <c r="Q2447" t="str">
        <f t="shared" si="76"/>
        <v>멘보샤새우12마리</v>
      </c>
      <c r="R2447" s="8">
        <f t="shared" si="77"/>
        <v>1142.125</v>
      </c>
    </row>
    <row r="2448" spans="1:18" x14ac:dyDescent="0.4">
      <c r="A2448" s="8" t="s">
        <v>9930</v>
      </c>
      <c r="B2448" s="8" t="s">
        <v>2102</v>
      </c>
      <c r="C2448" s="8" t="s">
        <v>6048</v>
      </c>
      <c r="D2448" s="8" t="s">
        <v>5175</v>
      </c>
      <c r="E2448" s="8" t="s">
        <v>10680</v>
      </c>
      <c r="F2448" s="8" t="s">
        <v>6048</v>
      </c>
      <c r="G2448" s="19">
        <v>1142.125</v>
      </c>
      <c r="H2448" s="20" t="s">
        <v>10074</v>
      </c>
      <c r="I2448" s="20">
        <v>10</v>
      </c>
      <c r="J2448" s="20" t="s">
        <v>9911</v>
      </c>
      <c r="K2448" s="20">
        <v>100</v>
      </c>
      <c r="L2448" s="20" t="s">
        <v>9911</v>
      </c>
      <c r="M2448" s="20">
        <v>100</v>
      </c>
      <c r="N2448" s="20">
        <v>1142.125</v>
      </c>
      <c r="O2448" s="8">
        <v>1142.125</v>
      </c>
      <c r="Q2448" t="str">
        <f t="shared" si="76"/>
        <v>야끼소바새우10마리</v>
      </c>
      <c r="R2448" s="8">
        <f t="shared" si="77"/>
        <v>1142.125</v>
      </c>
    </row>
    <row r="2449" spans="1:18" x14ac:dyDescent="0.4">
      <c r="A2449" s="8" t="s">
        <v>10062</v>
      </c>
      <c r="B2449" s="8" t="s">
        <v>1878</v>
      </c>
      <c r="C2449" s="8" t="s">
        <v>6048</v>
      </c>
      <c r="D2449" s="8" t="s">
        <v>6077</v>
      </c>
      <c r="E2449" s="8" t="s">
        <v>10680</v>
      </c>
      <c r="F2449" s="8" t="s">
        <v>6048</v>
      </c>
      <c r="G2449" s="19">
        <v>1142.125</v>
      </c>
      <c r="H2449" s="20" t="s">
        <v>10074</v>
      </c>
      <c r="I2449" s="20">
        <v>10</v>
      </c>
      <c r="J2449" s="20" t="s">
        <v>9911</v>
      </c>
      <c r="K2449" s="20">
        <v>100</v>
      </c>
      <c r="L2449" s="20" t="s">
        <v>9911</v>
      </c>
      <c r="M2449" s="20">
        <v>100</v>
      </c>
      <c r="N2449" s="20">
        <v>1142.125</v>
      </c>
      <c r="O2449" s="8">
        <v>1142.125</v>
      </c>
      <c r="Q2449" t="str">
        <f t="shared" si="76"/>
        <v xml:space="preserve">투움바파스타새우10마리 </v>
      </c>
      <c r="R2449" s="8">
        <f t="shared" si="77"/>
        <v>1142.125</v>
      </c>
    </row>
    <row r="2450" spans="1:18" x14ac:dyDescent="0.4">
      <c r="A2450" s="8" t="s">
        <v>10374</v>
      </c>
      <c r="B2450" s="8" t="s">
        <v>2236</v>
      </c>
      <c r="C2450" s="8" t="s">
        <v>6048</v>
      </c>
      <c r="D2450" s="8" t="s">
        <v>6075</v>
      </c>
      <c r="E2450" s="8" t="s">
        <v>10680</v>
      </c>
      <c r="F2450" s="8" t="s">
        <v>6048</v>
      </c>
      <c r="G2450" s="19">
        <v>1142.125</v>
      </c>
      <c r="H2450" s="20" t="s">
        <v>10074</v>
      </c>
      <c r="I2450" s="20">
        <v>8</v>
      </c>
      <c r="J2450" s="20" t="s">
        <v>9911</v>
      </c>
      <c r="K2450" s="20">
        <v>100</v>
      </c>
      <c r="L2450" s="20" t="s">
        <v>9911</v>
      </c>
      <c r="M2450" s="20">
        <v>100</v>
      </c>
      <c r="N2450" s="20">
        <v>1142.125</v>
      </c>
      <c r="O2450" s="8">
        <v>1142.125</v>
      </c>
      <c r="Q2450" t="str">
        <f t="shared" si="76"/>
        <v>통새우미니버거새우8마리</v>
      </c>
      <c r="R2450" s="8">
        <f t="shared" si="77"/>
        <v>1142.125</v>
      </c>
    </row>
    <row r="2451" spans="1:18" x14ac:dyDescent="0.4">
      <c r="A2451" s="8" t="s">
        <v>10161</v>
      </c>
      <c r="B2451" s="8" t="s">
        <v>807</v>
      </c>
      <c r="C2451" s="8" t="s">
        <v>6048</v>
      </c>
      <c r="D2451" s="8" t="s">
        <v>5178</v>
      </c>
      <c r="E2451" s="8" t="s">
        <v>10680</v>
      </c>
      <c r="F2451" s="8" t="s">
        <v>6048</v>
      </c>
      <c r="G2451" s="19">
        <v>1142.125</v>
      </c>
      <c r="H2451" s="20" t="s">
        <v>10074</v>
      </c>
      <c r="I2451" s="20">
        <v>6</v>
      </c>
      <c r="J2451" s="20" t="s">
        <v>9911</v>
      </c>
      <c r="K2451" s="20">
        <v>100</v>
      </c>
      <c r="L2451" s="20" t="s">
        <v>9911</v>
      </c>
      <c r="M2451" s="20">
        <v>100</v>
      </c>
      <c r="N2451" s="20">
        <v>1142.125</v>
      </c>
      <c r="O2451" s="8">
        <v>1142.125</v>
      </c>
      <c r="Q2451" t="str">
        <f t="shared" si="76"/>
        <v>고수 페스토 크림파스타 새우6마리</v>
      </c>
      <c r="R2451" s="8">
        <f t="shared" si="77"/>
        <v>1142.125</v>
      </c>
    </row>
    <row r="2452" spans="1:18" x14ac:dyDescent="0.4">
      <c r="A2452" s="8" t="s">
        <v>10028</v>
      </c>
      <c r="B2452" s="8" t="s">
        <v>1189</v>
      </c>
      <c r="C2452" s="8" t="s">
        <v>6048</v>
      </c>
      <c r="D2452" s="8" t="s">
        <v>5178</v>
      </c>
      <c r="E2452" s="8" t="s">
        <v>10680</v>
      </c>
      <c r="F2452" s="8" t="s">
        <v>6048</v>
      </c>
      <c r="G2452" s="19">
        <v>1142.125</v>
      </c>
      <c r="H2452" s="20" t="s">
        <v>10074</v>
      </c>
      <c r="I2452" s="20">
        <v>6</v>
      </c>
      <c r="J2452" s="20" t="s">
        <v>9911</v>
      </c>
      <c r="K2452" s="20">
        <v>100</v>
      </c>
      <c r="L2452" s="20" t="s">
        <v>9911</v>
      </c>
      <c r="M2452" s="20">
        <v>100</v>
      </c>
      <c r="N2452" s="20">
        <v>1142.125</v>
      </c>
      <c r="O2452" s="8">
        <v>1142.125</v>
      </c>
      <c r="Q2452" t="str">
        <f t="shared" si="76"/>
        <v>유산슬덮밥새우6마리</v>
      </c>
      <c r="R2452" s="8">
        <f t="shared" si="77"/>
        <v>1142.125</v>
      </c>
    </row>
    <row r="2453" spans="1:18" x14ac:dyDescent="0.4">
      <c r="A2453" s="8" t="s">
        <v>10241</v>
      </c>
      <c r="B2453" s="8" t="s">
        <v>938</v>
      </c>
      <c r="C2453" s="8" t="s">
        <v>6048</v>
      </c>
      <c r="D2453" s="8" t="s">
        <v>5178</v>
      </c>
      <c r="E2453" s="8" t="s">
        <v>10680</v>
      </c>
      <c r="F2453" s="8" t="s">
        <v>6048</v>
      </c>
      <c r="G2453" s="19">
        <v>1142.125</v>
      </c>
      <c r="H2453" s="20" t="s">
        <v>10074</v>
      </c>
      <c r="I2453" s="20">
        <v>6</v>
      </c>
      <c r="J2453" s="20" t="s">
        <v>9911</v>
      </c>
      <c r="K2453" s="20">
        <v>100</v>
      </c>
      <c r="L2453" s="20" t="s">
        <v>9911</v>
      </c>
      <c r="M2453" s="20">
        <v>100</v>
      </c>
      <c r="N2453" s="20">
        <v>1142.125</v>
      </c>
      <c r="O2453" s="8">
        <v>1142.125</v>
      </c>
      <c r="Q2453" t="str">
        <f t="shared" si="76"/>
        <v>나가사키짬뽕새우6마리</v>
      </c>
      <c r="R2453" s="8">
        <f t="shared" si="77"/>
        <v>1142.125</v>
      </c>
    </row>
    <row r="2454" spans="1:18" x14ac:dyDescent="0.4">
      <c r="A2454" s="8" t="s">
        <v>10088</v>
      </c>
      <c r="B2454" s="8" t="s">
        <v>2114</v>
      </c>
      <c r="C2454" s="8" t="s">
        <v>6048</v>
      </c>
      <c r="D2454" s="8" t="s">
        <v>6079</v>
      </c>
      <c r="E2454" s="8" t="s">
        <v>10680</v>
      </c>
      <c r="F2454" s="8" t="s">
        <v>6048</v>
      </c>
      <c r="G2454" s="19">
        <v>1142.125</v>
      </c>
      <c r="H2454" s="20" t="s">
        <v>10074</v>
      </c>
      <c r="I2454" s="20">
        <v>5</v>
      </c>
      <c r="J2454" s="20" t="s">
        <v>9911</v>
      </c>
      <c r="K2454" s="20">
        <v>100</v>
      </c>
      <c r="L2454" s="20" t="s">
        <v>9911</v>
      </c>
      <c r="M2454" s="20">
        <v>100</v>
      </c>
      <c r="N2454" s="20">
        <v>1142.125</v>
      </c>
      <c r="O2454" s="8">
        <v>1142.125</v>
      </c>
      <c r="Q2454" t="str">
        <f t="shared" si="76"/>
        <v>해물감자수제비새우5마리</v>
      </c>
      <c r="R2454" s="8">
        <f t="shared" si="77"/>
        <v>1142.125</v>
      </c>
    </row>
    <row r="2455" spans="1:18" x14ac:dyDescent="0.4">
      <c r="A2455" s="8" t="s">
        <v>10172</v>
      </c>
      <c r="B2455" s="8" t="s">
        <v>570</v>
      </c>
      <c r="C2455" s="8" t="s">
        <v>6048</v>
      </c>
      <c r="D2455" s="8" t="s">
        <v>6081</v>
      </c>
      <c r="E2455" s="8" t="s">
        <v>10680</v>
      </c>
      <c r="F2455" s="8" t="s">
        <v>6048</v>
      </c>
      <c r="G2455" s="19">
        <v>1142.125</v>
      </c>
      <c r="H2455" s="20" t="s">
        <v>10074</v>
      </c>
      <c r="I2455" s="20">
        <v>4</v>
      </c>
      <c r="J2455" s="20" t="s">
        <v>9911</v>
      </c>
      <c r="K2455" s="20">
        <v>100</v>
      </c>
      <c r="L2455" s="20" t="s">
        <v>9911</v>
      </c>
      <c r="M2455" s="20">
        <v>100</v>
      </c>
      <c r="N2455" s="20">
        <v>1142.125</v>
      </c>
      <c r="O2455" s="8">
        <v>1142.125</v>
      </c>
      <c r="Q2455" t="str">
        <f t="shared" si="76"/>
        <v>해물순두부찌개새우4마리</v>
      </c>
      <c r="R2455" s="8">
        <f t="shared" si="77"/>
        <v>1142.125</v>
      </c>
    </row>
    <row r="2456" spans="1:18" x14ac:dyDescent="0.4">
      <c r="A2456" s="8" t="s">
        <v>10431</v>
      </c>
      <c r="B2456" s="8" t="s">
        <v>420</v>
      </c>
      <c r="C2456" s="8" t="s">
        <v>6048</v>
      </c>
      <c r="D2456" s="8" t="s">
        <v>3471</v>
      </c>
      <c r="E2456" s="8" t="s">
        <v>10680</v>
      </c>
      <c r="F2456" s="8" t="s">
        <v>6048</v>
      </c>
      <c r="G2456" s="19">
        <v>1142.125</v>
      </c>
      <c r="H2456" s="20" t="s">
        <v>10074</v>
      </c>
      <c r="I2456" s="20">
        <v>3</v>
      </c>
      <c r="J2456" s="20" t="s">
        <v>9911</v>
      </c>
      <c r="K2456" s="20">
        <v>100</v>
      </c>
      <c r="L2456" s="20" t="s">
        <v>9911</v>
      </c>
      <c r="M2456" s="20">
        <v>100</v>
      </c>
      <c r="N2456" s="20">
        <v>1142.125</v>
      </c>
      <c r="O2456" s="8">
        <v>1142.125</v>
      </c>
      <c r="Q2456" t="str">
        <f t="shared" si="76"/>
        <v>아보카도 새우 샐러드새우3마리</v>
      </c>
      <c r="R2456" s="8">
        <f t="shared" si="77"/>
        <v>1142.125</v>
      </c>
    </row>
    <row r="2457" spans="1:18" x14ac:dyDescent="0.4">
      <c r="A2457" s="8" t="s">
        <v>10092</v>
      </c>
      <c r="B2457" s="8" t="s">
        <v>343</v>
      </c>
      <c r="C2457" s="8" t="s">
        <v>6048</v>
      </c>
      <c r="D2457" s="8" t="s">
        <v>2761</v>
      </c>
      <c r="E2457" s="8" t="s">
        <v>10680</v>
      </c>
      <c r="F2457" s="8" t="s">
        <v>6048</v>
      </c>
      <c r="G2457" s="19">
        <v>1142.125</v>
      </c>
      <c r="H2457" s="8" t="s">
        <v>9911</v>
      </c>
      <c r="I2457" s="8">
        <v>1</v>
      </c>
      <c r="J2457" s="8" t="s">
        <v>9911</v>
      </c>
      <c r="K2457" s="8">
        <v>100</v>
      </c>
      <c r="L2457" s="8" t="s">
        <v>9911</v>
      </c>
      <c r="M2457" s="8">
        <v>100</v>
      </c>
      <c r="N2457" s="8">
        <v>1142.125</v>
      </c>
      <c r="O2457" s="8">
        <v>1142.125</v>
      </c>
      <c r="Q2457" t="str">
        <f t="shared" si="76"/>
        <v>마라탕새우100g</v>
      </c>
      <c r="R2457" s="8">
        <f t="shared" si="77"/>
        <v>1142.125</v>
      </c>
    </row>
    <row r="2458" spans="1:18" x14ac:dyDescent="0.4">
      <c r="A2458" s="8" t="s">
        <v>10294</v>
      </c>
      <c r="B2458" s="8" t="s">
        <v>1974</v>
      </c>
      <c r="C2458" s="8" t="s">
        <v>6048</v>
      </c>
      <c r="D2458" s="8" t="s">
        <v>2761</v>
      </c>
      <c r="E2458" s="8" t="s">
        <v>10680</v>
      </c>
      <c r="F2458" s="8" t="s">
        <v>6048</v>
      </c>
      <c r="G2458" s="19">
        <v>1142.125</v>
      </c>
      <c r="H2458" s="8" t="s">
        <v>9911</v>
      </c>
      <c r="I2458" s="8">
        <v>1</v>
      </c>
      <c r="J2458" s="8" t="s">
        <v>9911</v>
      </c>
      <c r="K2458" s="8">
        <v>100</v>
      </c>
      <c r="L2458" s="8" t="s">
        <v>9911</v>
      </c>
      <c r="M2458" s="8">
        <v>100</v>
      </c>
      <c r="N2458" s="8">
        <v>1142.125</v>
      </c>
      <c r="O2458" s="8">
        <v>1142.125</v>
      </c>
      <c r="Q2458" t="str">
        <f t="shared" si="76"/>
        <v>월남쌈새우100g</v>
      </c>
      <c r="R2458" s="8">
        <f t="shared" si="77"/>
        <v>1142.125</v>
      </c>
    </row>
    <row r="2459" spans="1:18" x14ac:dyDescent="0.4">
      <c r="A2459" s="8" t="s">
        <v>9983</v>
      </c>
      <c r="B2459" s="8" t="s">
        <v>127</v>
      </c>
      <c r="C2459" s="8" t="s">
        <v>6048</v>
      </c>
      <c r="D2459" s="8" t="s">
        <v>6063</v>
      </c>
      <c r="E2459" s="8" t="s">
        <v>10680</v>
      </c>
      <c r="F2459" s="8" t="s">
        <v>6048</v>
      </c>
      <c r="G2459" s="19">
        <v>1598.9749999999999</v>
      </c>
      <c r="H2459" s="8" t="s">
        <v>9911</v>
      </c>
      <c r="I2459" s="8">
        <v>1</v>
      </c>
      <c r="J2459" s="8" t="s">
        <v>9911</v>
      </c>
      <c r="K2459" s="8">
        <v>140</v>
      </c>
      <c r="L2459" s="8" t="s">
        <v>9911</v>
      </c>
      <c r="M2459" s="8">
        <v>100</v>
      </c>
      <c r="N2459" s="8">
        <v>1142.125</v>
      </c>
      <c r="O2459" s="8">
        <v>1142.125</v>
      </c>
      <c r="Q2459" t="str">
        <f t="shared" si="76"/>
        <v>새우부추전새우140g</v>
      </c>
      <c r="R2459" s="8">
        <f t="shared" si="77"/>
        <v>1598.9749999999999</v>
      </c>
    </row>
    <row r="2460" spans="1:18" x14ac:dyDescent="0.4">
      <c r="A2460" s="8" t="s">
        <v>9983</v>
      </c>
      <c r="B2460" s="8" t="s">
        <v>127</v>
      </c>
      <c r="C2460" s="8" t="s">
        <v>6048</v>
      </c>
      <c r="D2460" s="8" t="s">
        <v>2869</v>
      </c>
      <c r="E2460" s="8" t="s">
        <v>10680</v>
      </c>
      <c r="F2460" s="8" t="s">
        <v>6048</v>
      </c>
      <c r="G2460" s="19">
        <v>2284.25</v>
      </c>
      <c r="H2460" s="8" t="s">
        <v>9911</v>
      </c>
      <c r="I2460" s="8">
        <v>1</v>
      </c>
      <c r="J2460" s="8" t="s">
        <v>9911</v>
      </c>
      <c r="K2460" s="8">
        <v>200</v>
      </c>
      <c r="L2460" s="8" t="s">
        <v>9911</v>
      </c>
      <c r="M2460" s="8">
        <v>100</v>
      </c>
      <c r="N2460" s="8">
        <v>1142.125</v>
      </c>
      <c r="O2460" s="8">
        <v>1142.125</v>
      </c>
      <c r="Q2460" t="str">
        <f t="shared" si="76"/>
        <v>새우부추전새우200g</v>
      </c>
      <c r="R2460" s="8">
        <f t="shared" si="77"/>
        <v>2284.25</v>
      </c>
    </row>
    <row r="2461" spans="1:18" x14ac:dyDescent="0.4">
      <c r="A2461" s="8" t="s">
        <v>10095</v>
      </c>
      <c r="B2461" s="8" t="s">
        <v>1763</v>
      </c>
      <c r="C2461" s="8" t="s">
        <v>6048</v>
      </c>
      <c r="D2461" s="8" t="s">
        <v>6058</v>
      </c>
      <c r="E2461" s="8" t="s">
        <v>10680</v>
      </c>
      <c r="F2461" s="8" t="s">
        <v>6048</v>
      </c>
      <c r="G2461" s="19">
        <v>2855.3125</v>
      </c>
      <c r="H2461" s="8" t="s">
        <v>9911</v>
      </c>
      <c r="I2461" s="8">
        <v>1</v>
      </c>
      <c r="J2461" s="8" t="s">
        <v>9911</v>
      </c>
      <c r="K2461" s="8">
        <v>250</v>
      </c>
      <c r="L2461" s="8" t="s">
        <v>9911</v>
      </c>
      <c r="M2461" s="8">
        <v>100</v>
      </c>
      <c r="N2461" s="8">
        <v>1142.125</v>
      </c>
      <c r="O2461" s="8">
        <v>1142.125</v>
      </c>
      <c r="Q2461" t="str">
        <f t="shared" si="76"/>
        <v>멘보샤새우6-8마리(250g)</v>
      </c>
      <c r="R2461" s="8">
        <f t="shared" si="77"/>
        <v>2855.3125</v>
      </c>
    </row>
    <row r="2462" spans="1:18" x14ac:dyDescent="0.4">
      <c r="A2462" s="8" t="s">
        <v>10521</v>
      </c>
      <c r="B2462" s="8" t="s">
        <v>2119</v>
      </c>
      <c r="C2462" s="8" t="s">
        <v>6048</v>
      </c>
      <c r="D2462" s="8" t="s">
        <v>6052</v>
      </c>
      <c r="E2462" s="8" t="s">
        <v>10680</v>
      </c>
      <c r="F2462" s="8" t="s">
        <v>6048</v>
      </c>
      <c r="G2462" s="19">
        <v>2855.3125</v>
      </c>
      <c r="H2462" s="8" t="s">
        <v>9911</v>
      </c>
      <c r="I2462" s="8">
        <v>1</v>
      </c>
      <c r="J2462" s="8" t="s">
        <v>9911</v>
      </c>
      <c r="K2462" s="8">
        <v>250</v>
      </c>
      <c r="L2462" s="8" t="s">
        <v>9911</v>
      </c>
      <c r="M2462" s="8">
        <v>100</v>
      </c>
      <c r="N2462" s="8">
        <v>1142.125</v>
      </c>
      <c r="O2462" s="8">
        <v>1142.125</v>
      </c>
      <c r="Q2462" t="str">
        <f t="shared" si="76"/>
        <v>감바스 알아히요새우12-15마리(250g)</v>
      </c>
      <c r="R2462" s="8">
        <f t="shared" si="77"/>
        <v>2855.3125</v>
      </c>
    </row>
    <row r="2463" spans="1:18" x14ac:dyDescent="0.4">
      <c r="A2463" s="8" t="s">
        <v>10367</v>
      </c>
      <c r="B2463" s="8" t="s">
        <v>2157</v>
      </c>
      <c r="C2463" s="8" t="s">
        <v>6048</v>
      </c>
      <c r="D2463" s="8" t="s">
        <v>6049</v>
      </c>
      <c r="E2463" s="8" t="s">
        <v>10680</v>
      </c>
      <c r="F2463" s="8" t="s">
        <v>6048</v>
      </c>
      <c r="G2463" s="19">
        <v>4568.5</v>
      </c>
      <c r="H2463" s="8" t="s">
        <v>9911</v>
      </c>
      <c r="I2463" s="8">
        <v>1</v>
      </c>
      <c r="J2463" s="8" t="s">
        <v>9911</v>
      </c>
      <c r="K2463" s="8">
        <v>400</v>
      </c>
      <c r="L2463" s="8" t="s">
        <v>9911</v>
      </c>
      <c r="M2463" s="8">
        <v>100</v>
      </c>
      <c r="N2463" s="8">
        <v>1142.125</v>
      </c>
      <c r="O2463" s="8">
        <v>1142.125</v>
      </c>
      <c r="Q2463" t="str">
        <f t="shared" si="76"/>
        <v>갈릭버터 새우구이새우20마리(400g)</v>
      </c>
      <c r="R2463" s="8">
        <f t="shared" si="77"/>
        <v>4568.5</v>
      </c>
    </row>
    <row r="2464" spans="1:18" x14ac:dyDescent="0.4">
      <c r="A2464" s="8" t="s">
        <v>10113</v>
      </c>
      <c r="B2464" s="8" t="s">
        <v>1054</v>
      </c>
      <c r="C2464" s="8" t="s">
        <v>6048</v>
      </c>
      <c r="D2464" s="8" t="s">
        <v>2758</v>
      </c>
      <c r="E2464" s="8" t="s">
        <v>10680</v>
      </c>
      <c r="F2464" s="8" t="s">
        <v>6048</v>
      </c>
      <c r="G2464" s="19">
        <v>4568.5</v>
      </c>
      <c r="H2464" s="8" t="s">
        <v>9911</v>
      </c>
      <c r="I2464" s="8">
        <v>1</v>
      </c>
      <c r="J2464" s="8" t="s">
        <v>9911</v>
      </c>
      <c r="K2464" s="8">
        <v>400</v>
      </c>
      <c r="L2464" s="8" t="s">
        <v>9911</v>
      </c>
      <c r="M2464" s="8">
        <v>100</v>
      </c>
      <c r="N2464" s="8">
        <v>1142.125</v>
      </c>
      <c r="O2464" s="8">
        <v>1142.125</v>
      </c>
      <c r="Q2464" t="str">
        <f t="shared" si="76"/>
        <v>조개 수정교자(하가우)새우400g</v>
      </c>
      <c r="R2464" s="8">
        <f t="shared" si="77"/>
        <v>4568.5</v>
      </c>
    </row>
    <row r="2465" spans="1:18" x14ac:dyDescent="0.4">
      <c r="A2465" s="8" t="s">
        <v>10064</v>
      </c>
      <c r="B2465" s="8" t="s">
        <v>951</v>
      </c>
      <c r="C2465" s="8" t="s">
        <v>6048</v>
      </c>
      <c r="D2465" s="8" t="s">
        <v>2758</v>
      </c>
      <c r="E2465" s="8" t="s">
        <v>10680</v>
      </c>
      <c r="F2465" s="8" t="s">
        <v>6048</v>
      </c>
      <c r="G2465" s="19">
        <v>4568.5</v>
      </c>
      <c r="H2465" s="8" t="s">
        <v>9911</v>
      </c>
      <c r="I2465" s="8">
        <v>1</v>
      </c>
      <c r="J2465" s="8" t="s">
        <v>9911</v>
      </c>
      <c r="K2465" s="8">
        <v>400</v>
      </c>
      <c r="L2465" s="8" t="s">
        <v>9911</v>
      </c>
      <c r="M2465" s="8">
        <v>100</v>
      </c>
      <c r="N2465" s="8">
        <v>1142.125</v>
      </c>
      <c r="O2465" s="8">
        <v>1142.125</v>
      </c>
      <c r="Q2465" t="str">
        <f t="shared" si="76"/>
        <v>매콤 새우 스틱 춘권새우400g</v>
      </c>
      <c r="R2465" s="8">
        <f t="shared" si="77"/>
        <v>4568.5</v>
      </c>
    </row>
    <row r="2466" spans="1:18" x14ac:dyDescent="0.4">
      <c r="A2466" s="8" t="s">
        <v>9996</v>
      </c>
      <c r="B2466" s="8" t="s">
        <v>1937</v>
      </c>
      <c r="C2466" s="8" t="s">
        <v>6083</v>
      </c>
      <c r="D2466" s="8" t="s">
        <v>3174</v>
      </c>
      <c r="E2466" s="8" t="s">
        <v>10680</v>
      </c>
      <c r="F2466" s="8" t="s">
        <v>6083</v>
      </c>
      <c r="G2466" s="19">
        <v>2741.1</v>
      </c>
      <c r="H2466" s="20" t="s">
        <v>9920</v>
      </c>
      <c r="I2466" s="20">
        <v>0.5</v>
      </c>
      <c r="J2466" s="20" t="s">
        <v>9911</v>
      </c>
      <c r="K2466" s="20">
        <v>240</v>
      </c>
      <c r="L2466" s="20" t="s">
        <v>9911</v>
      </c>
      <c r="M2466" s="20">
        <v>100</v>
      </c>
      <c r="N2466" s="20">
        <v>1142.125</v>
      </c>
      <c r="O2466" s="8">
        <v>1142.125</v>
      </c>
      <c r="Q2466" t="str">
        <f t="shared" si="76"/>
        <v>해물파전새우살1/2컵</v>
      </c>
      <c r="R2466" s="8">
        <f t="shared" si="77"/>
        <v>2741.1</v>
      </c>
    </row>
    <row r="2467" spans="1:18" x14ac:dyDescent="0.4">
      <c r="A2467" s="8" t="s">
        <v>10178</v>
      </c>
      <c r="B2467" s="8" t="s">
        <v>1182</v>
      </c>
      <c r="C2467" s="8" t="s">
        <v>6085</v>
      </c>
      <c r="D2467" s="8" t="s">
        <v>2873</v>
      </c>
      <c r="E2467" s="8" t="s">
        <v>10681</v>
      </c>
      <c r="F2467" s="8" t="s">
        <v>6085</v>
      </c>
      <c r="G2467" s="19">
        <v>19.774999999999999</v>
      </c>
      <c r="H2467" s="20" t="s">
        <v>9945</v>
      </c>
      <c r="I2467" s="20">
        <v>1</v>
      </c>
      <c r="J2467" s="20" t="s">
        <v>9911</v>
      </c>
      <c r="K2467" s="20">
        <v>5</v>
      </c>
      <c r="L2467" s="20" t="s">
        <v>9911</v>
      </c>
      <c r="M2467" s="20">
        <v>100</v>
      </c>
      <c r="N2467" s="20">
        <v>395.5</v>
      </c>
      <c r="O2467" s="8">
        <v>395.5</v>
      </c>
      <c r="Q2467" t="str">
        <f t="shared" si="76"/>
        <v xml:space="preserve">김치 순두부찌개새우젓1작은술 </v>
      </c>
      <c r="R2467" s="8">
        <f t="shared" si="77"/>
        <v>19.774999999999999</v>
      </c>
    </row>
    <row r="2468" spans="1:18" x14ac:dyDescent="0.4">
      <c r="A2468" s="8" t="s">
        <v>10201</v>
      </c>
      <c r="B2468" s="8" t="s">
        <v>918</v>
      </c>
      <c r="C2468" s="8" t="s">
        <v>6085</v>
      </c>
      <c r="D2468" s="8" t="s">
        <v>2451</v>
      </c>
      <c r="E2468" s="8" t="s">
        <v>10681</v>
      </c>
      <c r="F2468" s="8" t="s">
        <v>6085</v>
      </c>
      <c r="G2468" s="19">
        <v>59.325000000000003</v>
      </c>
      <c r="H2468" s="20" t="s">
        <v>9914</v>
      </c>
      <c r="I2468" s="20">
        <v>1</v>
      </c>
      <c r="J2468" s="20" t="s">
        <v>9911</v>
      </c>
      <c r="K2468" s="20">
        <v>15</v>
      </c>
      <c r="L2468" s="20" t="s">
        <v>9911</v>
      </c>
      <c r="M2468" s="20">
        <v>100</v>
      </c>
      <c r="N2468" s="20">
        <v>395.5</v>
      </c>
      <c r="O2468" s="8">
        <v>395.5</v>
      </c>
      <c r="Q2468" t="str">
        <f t="shared" si="76"/>
        <v>콩나물국밥새우젓1큰술</v>
      </c>
      <c r="R2468" s="8">
        <f t="shared" si="77"/>
        <v>59.325000000000003</v>
      </c>
    </row>
    <row r="2469" spans="1:18" x14ac:dyDescent="0.4">
      <c r="A2469" s="8" t="s">
        <v>10172</v>
      </c>
      <c r="B2469" s="8" t="s">
        <v>570</v>
      </c>
      <c r="C2469" s="8" t="s">
        <v>6085</v>
      </c>
      <c r="D2469" s="8" t="s">
        <v>2515</v>
      </c>
      <c r="E2469" s="8" t="s">
        <v>10681</v>
      </c>
      <c r="F2469" s="8" t="s">
        <v>6085</v>
      </c>
      <c r="G2469" s="19">
        <v>59.325000000000003</v>
      </c>
      <c r="H2469" s="20" t="s">
        <v>9914</v>
      </c>
      <c r="I2469" s="20">
        <v>0.5</v>
      </c>
      <c r="J2469" s="20" t="s">
        <v>9911</v>
      </c>
      <c r="K2469" s="20">
        <v>15</v>
      </c>
      <c r="L2469" s="20" t="s">
        <v>9911</v>
      </c>
      <c r="M2469" s="20">
        <v>100</v>
      </c>
      <c r="N2469" s="20">
        <v>395.5</v>
      </c>
      <c r="O2469" s="8">
        <v>395.5</v>
      </c>
      <c r="Q2469" t="str">
        <f t="shared" si="76"/>
        <v>해물순두부찌개새우젓1/2큰술</v>
      </c>
      <c r="R2469" s="8">
        <f t="shared" si="77"/>
        <v>59.325000000000003</v>
      </c>
    </row>
    <row r="2470" spans="1:18" x14ac:dyDescent="0.4">
      <c r="A2470" s="8" t="s">
        <v>10040</v>
      </c>
      <c r="B2470" s="8" t="s">
        <v>1431</v>
      </c>
      <c r="C2470" s="8" t="s">
        <v>6089</v>
      </c>
      <c r="D2470" s="8" t="s">
        <v>2569</v>
      </c>
      <c r="E2470" s="8" t="s">
        <v>10655</v>
      </c>
      <c r="F2470" s="8" t="s">
        <v>6090</v>
      </c>
      <c r="G2470" s="19">
        <v>59.308333333333337</v>
      </c>
      <c r="H2470" s="20" t="s">
        <v>2569</v>
      </c>
      <c r="I2470" s="20">
        <v>1</v>
      </c>
      <c r="J2470" s="20" t="s">
        <v>9911</v>
      </c>
      <c r="K2470" s="20">
        <v>10</v>
      </c>
      <c r="L2470" s="20" t="s">
        <v>9911</v>
      </c>
      <c r="M2470" s="20">
        <v>100</v>
      </c>
      <c r="N2470" s="20">
        <v>593.08333333333337</v>
      </c>
      <c r="O2470" s="8">
        <v>593.08333333333337</v>
      </c>
      <c r="Q2470" t="str">
        <f t="shared" si="76"/>
        <v>파스타샐러드샐러드용 잎채소약간</v>
      </c>
      <c r="R2470" s="8">
        <f t="shared" si="77"/>
        <v>59.308333333333337</v>
      </c>
    </row>
    <row r="2471" spans="1:18" x14ac:dyDescent="0.4">
      <c r="A2471" s="8" t="s">
        <v>9974</v>
      </c>
      <c r="B2471" s="8" t="s">
        <v>1583</v>
      </c>
      <c r="C2471" s="8" t="s">
        <v>6092</v>
      </c>
      <c r="D2471" s="8" t="s">
        <v>4530</v>
      </c>
      <c r="E2471" s="8" t="s">
        <v>10682</v>
      </c>
      <c r="F2471" s="8" t="s">
        <v>6092</v>
      </c>
      <c r="G2471" s="19">
        <v>1577.8125</v>
      </c>
      <c r="H2471" s="8" t="s">
        <v>9911</v>
      </c>
      <c r="I2471" s="8">
        <v>1</v>
      </c>
      <c r="J2471" s="8" t="s">
        <v>9911</v>
      </c>
      <c r="K2471" s="8">
        <v>250</v>
      </c>
      <c r="L2471" s="8" t="s">
        <v>9911</v>
      </c>
      <c r="M2471" s="8">
        <v>100</v>
      </c>
      <c r="N2471" s="8">
        <v>631.125</v>
      </c>
      <c r="O2471" s="8">
        <v>631.125</v>
      </c>
      <c r="Q2471" t="str">
        <f t="shared" si="76"/>
        <v>생곤드레 솥밥생 곤드레250g</v>
      </c>
      <c r="R2471" s="8">
        <f t="shared" si="77"/>
        <v>1577.8125</v>
      </c>
    </row>
    <row r="2472" spans="1:18" x14ac:dyDescent="0.4">
      <c r="A2472" s="8" t="s">
        <v>9915</v>
      </c>
      <c r="B2472" s="8" t="s">
        <v>454</v>
      </c>
      <c r="C2472" s="8" t="s">
        <v>6097</v>
      </c>
      <c r="D2472" s="8" t="s">
        <v>3592</v>
      </c>
      <c r="E2472" s="8" t="s">
        <v>10683</v>
      </c>
      <c r="F2472" s="8" t="s">
        <v>6095</v>
      </c>
      <c r="G2472" s="19">
        <v>93.243750000000006</v>
      </c>
      <c r="H2472" s="20" t="s">
        <v>10344</v>
      </c>
      <c r="I2472" s="20">
        <v>2</v>
      </c>
      <c r="J2472" s="20" t="s">
        <v>9911</v>
      </c>
      <c r="K2472" s="20">
        <v>10</v>
      </c>
      <c r="L2472" s="20" t="s">
        <v>9911</v>
      </c>
      <c r="M2472" s="20">
        <v>100</v>
      </c>
      <c r="N2472" s="20">
        <v>932.4375</v>
      </c>
      <c r="O2472" s="8">
        <v>976</v>
      </c>
      <c r="Q2472" t="str">
        <f t="shared" si="76"/>
        <v>간장게장생강 (마늘 한쪽 사이즈)2쪽</v>
      </c>
      <c r="R2472" s="8">
        <f t="shared" si="77"/>
        <v>93.243750000000006</v>
      </c>
    </row>
    <row r="2473" spans="1:18" x14ac:dyDescent="0.4">
      <c r="A2473" s="8" t="s">
        <v>10032</v>
      </c>
      <c r="B2473" s="8" t="s">
        <v>786</v>
      </c>
      <c r="C2473" s="8" t="s">
        <v>6111</v>
      </c>
      <c r="D2473" s="8" t="s">
        <v>3607</v>
      </c>
      <c r="E2473" s="8" t="s">
        <v>10683</v>
      </c>
      <c r="F2473" s="8" t="s">
        <v>6095</v>
      </c>
      <c r="G2473" s="19">
        <v>93.243750000000006</v>
      </c>
      <c r="H2473" s="20" t="s">
        <v>10344</v>
      </c>
      <c r="I2473" s="20">
        <v>1</v>
      </c>
      <c r="J2473" s="20" t="s">
        <v>9911</v>
      </c>
      <c r="K2473" s="20">
        <v>10</v>
      </c>
      <c r="L2473" s="20" t="s">
        <v>9911</v>
      </c>
      <c r="M2473" s="20">
        <v>100</v>
      </c>
      <c r="N2473" s="20">
        <v>932.4375</v>
      </c>
      <c r="O2473" s="8">
        <v>976</v>
      </c>
      <c r="Q2473" t="str">
        <f t="shared" si="76"/>
        <v>매콤닭한마리생강(마늘 두쪽 사이즈)1쪽</v>
      </c>
      <c r="R2473" s="8">
        <f t="shared" si="77"/>
        <v>93.243750000000006</v>
      </c>
    </row>
    <row r="2474" spans="1:18" x14ac:dyDescent="0.4">
      <c r="A2474" s="8" t="s">
        <v>9938</v>
      </c>
      <c r="B2474" s="8" t="s">
        <v>924</v>
      </c>
      <c r="C2474" s="8" t="s">
        <v>6094</v>
      </c>
      <c r="D2474" s="8" t="s">
        <v>3607</v>
      </c>
      <c r="E2474" s="8" t="s">
        <v>10683</v>
      </c>
      <c r="F2474" s="8" t="s">
        <v>6095</v>
      </c>
      <c r="G2474" s="19">
        <v>93.243750000000006</v>
      </c>
      <c r="H2474" s="20" t="s">
        <v>10344</v>
      </c>
      <c r="I2474" s="20">
        <v>1</v>
      </c>
      <c r="J2474" s="20" t="s">
        <v>9911</v>
      </c>
      <c r="K2474" s="20">
        <v>10</v>
      </c>
      <c r="L2474" s="20" t="s">
        <v>9911</v>
      </c>
      <c r="M2474" s="20">
        <v>100</v>
      </c>
      <c r="N2474" s="20">
        <v>932.4375</v>
      </c>
      <c r="O2474" s="8">
        <v>976</v>
      </c>
      <c r="Q2474" t="str">
        <f t="shared" si="76"/>
        <v>가지덮밥생강 (마늘 1쪽 크기)1쪽</v>
      </c>
      <c r="R2474" s="8">
        <f t="shared" si="77"/>
        <v>93.243750000000006</v>
      </c>
    </row>
    <row r="2475" spans="1:18" x14ac:dyDescent="0.4">
      <c r="A2475" s="8" t="s">
        <v>9994</v>
      </c>
      <c r="B2475" s="8" t="s">
        <v>2025</v>
      </c>
      <c r="C2475" s="8" t="s">
        <v>6100</v>
      </c>
      <c r="D2475" s="8" t="s">
        <v>3607</v>
      </c>
      <c r="E2475" s="8" t="s">
        <v>10683</v>
      </c>
      <c r="F2475" s="8" t="s">
        <v>6095</v>
      </c>
      <c r="G2475" s="19">
        <v>93.243750000000006</v>
      </c>
      <c r="H2475" s="20" t="s">
        <v>10344</v>
      </c>
      <c r="I2475" s="20">
        <v>1</v>
      </c>
      <c r="J2475" s="20" t="s">
        <v>9911</v>
      </c>
      <c r="K2475" s="20">
        <v>10</v>
      </c>
      <c r="L2475" s="20" t="s">
        <v>9911</v>
      </c>
      <c r="M2475" s="20">
        <v>100</v>
      </c>
      <c r="N2475" s="20">
        <v>932.4375</v>
      </c>
      <c r="O2475" s="8">
        <v>976</v>
      </c>
      <c r="Q2475" t="str">
        <f t="shared" si="76"/>
        <v>감자탕생강(마늘 1쪽 크기)1쪽</v>
      </c>
      <c r="R2475" s="8">
        <f t="shared" si="77"/>
        <v>93.243750000000006</v>
      </c>
    </row>
    <row r="2476" spans="1:18" x14ac:dyDescent="0.4">
      <c r="A2476" s="8" t="s">
        <v>9969</v>
      </c>
      <c r="B2476" s="8" t="s">
        <v>1811</v>
      </c>
      <c r="C2476" s="8" t="s">
        <v>6100</v>
      </c>
      <c r="D2476" s="8" t="s">
        <v>3607</v>
      </c>
      <c r="E2476" s="8" t="s">
        <v>10683</v>
      </c>
      <c r="F2476" s="8" t="s">
        <v>6095</v>
      </c>
      <c r="G2476" s="19">
        <v>93.243750000000006</v>
      </c>
      <c r="H2476" s="20" t="s">
        <v>10344</v>
      </c>
      <c r="I2476" s="20">
        <v>1</v>
      </c>
      <c r="J2476" s="20" t="s">
        <v>9911</v>
      </c>
      <c r="K2476" s="20">
        <v>10</v>
      </c>
      <c r="L2476" s="20" t="s">
        <v>9911</v>
      </c>
      <c r="M2476" s="20">
        <v>100</v>
      </c>
      <c r="N2476" s="20">
        <v>932.4375</v>
      </c>
      <c r="O2476" s="8">
        <v>976</v>
      </c>
      <c r="Q2476" t="str">
        <f t="shared" si="76"/>
        <v>장어덮밥생강(마늘 1쪽 크기)1쪽</v>
      </c>
      <c r="R2476" s="8">
        <f t="shared" si="77"/>
        <v>93.243750000000006</v>
      </c>
    </row>
    <row r="2477" spans="1:18" x14ac:dyDescent="0.4">
      <c r="A2477" s="8" t="s">
        <v>9969</v>
      </c>
      <c r="B2477" s="8" t="s">
        <v>1811</v>
      </c>
      <c r="C2477" s="8" t="s">
        <v>6100</v>
      </c>
      <c r="D2477" s="8" t="s">
        <v>3607</v>
      </c>
      <c r="E2477" s="8" t="s">
        <v>10683</v>
      </c>
      <c r="F2477" s="8" t="s">
        <v>6095</v>
      </c>
      <c r="G2477" s="19">
        <v>93.243750000000006</v>
      </c>
      <c r="H2477" s="20" t="s">
        <v>10344</v>
      </c>
      <c r="I2477" s="20">
        <v>1</v>
      </c>
      <c r="J2477" s="20" t="s">
        <v>9911</v>
      </c>
      <c r="K2477" s="20">
        <v>10</v>
      </c>
      <c r="L2477" s="20" t="s">
        <v>9911</v>
      </c>
      <c r="M2477" s="20">
        <v>100</v>
      </c>
      <c r="N2477" s="20">
        <v>932.4375</v>
      </c>
      <c r="O2477" s="8">
        <v>976</v>
      </c>
      <c r="Q2477" t="str">
        <f t="shared" si="76"/>
        <v>장어덮밥생강(마늘 1쪽 크기)1쪽</v>
      </c>
      <c r="R2477" s="8">
        <f t="shared" si="77"/>
        <v>93.243750000000006</v>
      </c>
    </row>
    <row r="2478" spans="1:18" x14ac:dyDescent="0.4">
      <c r="A2478" s="8" t="s">
        <v>10024</v>
      </c>
      <c r="B2478" s="8" t="s">
        <v>1486</v>
      </c>
      <c r="C2478" s="8" t="s">
        <v>6095</v>
      </c>
      <c r="D2478" s="8" t="s">
        <v>2774</v>
      </c>
      <c r="E2478" s="8" t="s">
        <v>10684</v>
      </c>
      <c r="F2478" s="8" t="s">
        <v>6095</v>
      </c>
      <c r="G2478" s="19">
        <v>93.243750000000006</v>
      </c>
      <c r="H2478" s="20" t="s">
        <v>9926</v>
      </c>
      <c r="I2478" s="20">
        <v>1</v>
      </c>
      <c r="J2478" s="20" t="s">
        <v>9911</v>
      </c>
      <c r="K2478" s="20">
        <v>10</v>
      </c>
      <c r="L2478" s="20" t="s">
        <v>9911</v>
      </c>
      <c r="M2478" s="20">
        <v>100</v>
      </c>
      <c r="N2478" s="20">
        <v>932.4375</v>
      </c>
      <c r="O2478" s="8">
        <v>932.4375</v>
      </c>
      <c r="Q2478" t="str">
        <f t="shared" si="76"/>
        <v>고추 듬뿍 닭튀김생강1개</v>
      </c>
      <c r="R2478" s="8">
        <f t="shared" si="77"/>
        <v>93.243750000000006</v>
      </c>
    </row>
    <row r="2479" spans="1:18" x14ac:dyDescent="0.4">
      <c r="A2479" s="8" t="s">
        <v>9950</v>
      </c>
      <c r="B2479" s="8" t="s">
        <v>392</v>
      </c>
      <c r="C2479" s="8" t="s">
        <v>6095</v>
      </c>
      <c r="D2479" s="8" t="s">
        <v>2774</v>
      </c>
      <c r="E2479" s="8" t="s">
        <v>10684</v>
      </c>
      <c r="F2479" s="8" t="s">
        <v>6095</v>
      </c>
      <c r="G2479" s="19">
        <v>93.243750000000006</v>
      </c>
      <c r="H2479" s="20" t="s">
        <v>9926</v>
      </c>
      <c r="I2479" s="20">
        <v>1</v>
      </c>
      <c r="J2479" s="20" t="s">
        <v>9911</v>
      </c>
      <c r="K2479" s="20">
        <v>10</v>
      </c>
      <c r="L2479" s="20" t="s">
        <v>9911</v>
      </c>
      <c r="M2479" s="20">
        <v>100</v>
      </c>
      <c r="N2479" s="20">
        <v>932.4375</v>
      </c>
      <c r="O2479" s="8">
        <v>932.4375</v>
      </c>
      <c r="Q2479" t="str">
        <f t="shared" si="76"/>
        <v>파기름 비빔면생강1개</v>
      </c>
      <c r="R2479" s="8">
        <f t="shared" si="77"/>
        <v>93.243750000000006</v>
      </c>
    </row>
    <row r="2480" spans="1:18" x14ac:dyDescent="0.4">
      <c r="A2480" s="8" t="s">
        <v>9987</v>
      </c>
      <c r="B2480" s="8" t="s">
        <v>764</v>
      </c>
      <c r="C2480" s="8" t="s">
        <v>6095</v>
      </c>
      <c r="D2480" s="8" t="s">
        <v>3607</v>
      </c>
      <c r="E2480" s="8" t="s">
        <v>10684</v>
      </c>
      <c r="F2480" s="8" t="s">
        <v>6095</v>
      </c>
      <c r="G2480" s="19">
        <v>93.243750000000006</v>
      </c>
      <c r="H2480" s="20" t="s">
        <v>10344</v>
      </c>
      <c r="I2480" s="20">
        <v>1</v>
      </c>
      <c r="J2480" s="20" t="s">
        <v>9911</v>
      </c>
      <c r="K2480" s="20">
        <v>10</v>
      </c>
      <c r="L2480" s="20" t="s">
        <v>9911</v>
      </c>
      <c r="M2480" s="20">
        <v>100</v>
      </c>
      <c r="N2480" s="20">
        <v>932.4375</v>
      </c>
      <c r="O2480" s="8">
        <v>932.4375</v>
      </c>
      <c r="Q2480" t="str">
        <f t="shared" si="76"/>
        <v>양지수육전골생강1쪽</v>
      </c>
      <c r="R2480" s="8">
        <f t="shared" si="77"/>
        <v>93.243750000000006</v>
      </c>
    </row>
    <row r="2481" spans="1:18" x14ac:dyDescent="0.4">
      <c r="A2481" s="8" t="s">
        <v>9969</v>
      </c>
      <c r="B2481" s="8" t="s">
        <v>1811</v>
      </c>
      <c r="C2481" s="8" t="s">
        <v>6095</v>
      </c>
      <c r="D2481" s="8" t="s">
        <v>6117</v>
      </c>
      <c r="E2481" s="8" t="s">
        <v>10684</v>
      </c>
      <c r="F2481" s="8" t="s">
        <v>6095</v>
      </c>
      <c r="G2481" s="19">
        <v>93.243750000000006</v>
      </c>
      <c r="H2481" s="20" t="s">
        <v>10344</v>
      </c>
      <c r="I2481" s="20">
        <v>1</v>
      </c>
      <c r="J2481" s="20" t="s">
        <v>9911</v>
      </c>
      <c r="K2481" s="20">
        <v>10</v>
      </c>
      <c r="L2481" s="20" t="s">
        <v>9911</v>
      </c>
      <c r="M2481" s="20">
        <v>100</v>
      </c>
      <c r="N2481" s="20">
        <v>932.4375</v>
      </c>
      <c r="O2481" s="8">
        <v>932.4375</v>
      </c>
      <c r="Q2481" t="str">
        <f t="shared" si="76"/>
        <v>장어덮밥생강1쪽(마늘 1쪽 크기)</v>
      </c>
      <c r="R2481" s="8">
        <f t="shared" si="77"/>
        <v>93.243750000000006</v>
      </c>
    </row>
    <row r="2482" spans="1:18" x14ac:dyDescent="0.4">
      <c r="A2482" s="8" t="s">
        <v>9969</v>
      </c>
      <c r="B2482" s="8" t="s">
        <v>1811</v>
      </c>
      <c r="C2482" s="8" t="s">
        <v>6095</v>
      </c>
      <c r="D2482" s="8" t="s">
        <v>6117</v>
      </c>
      <c r="E2482" s="8" t="s">
        <v>10684</v>
      </c>
      <c r="F2482" s="8" t="s">
        <v>6095</v>
      </c>
      <c r="G2482" s="19">
        <v>93.243750000000006</v>
      </c>
      <c r="H2482" s="20" t="s">
        <v>10344</v>
      </c>
      <c r="I2482" s="20">
        <v>1</v>
      </c>
      <c r="J2482" s="20" t="s">
        <v>9911</v>
      </c>
      <c r="K2482" s="20">
        <v>10</v>
      </c>
      <c r="L2482" s="20" t="s">
        <v>9911</v>
      </c>
      <c r="M2482" s="20">
        <v>100</v>
      </c>
      <c r="N2482" s="20">
        <v>932.4375</v>
      </c>
      <c r="O2482" s="8">
        <v>932.4375</v>
      </c>
      <c r="Q2482" t="str">
        <f t="shared" si="76"/>
        <v>장어덮밥생강1쪽(마늘 1쪽 크기)</v>
      </c>
      <c r="R2482" s="8">
        <f t="shared" si="77"/>
        <v>93.243750000000006</v>
      </c>
    </row>
    <row r="2483" spans="1:18" x14ac:dyDescent="0.4">
      <c r="A2483" s="8" t="s">
        <v>10006</v>
      </c>
      <c r="B2483" s="8" t="s">
        <v>836</v>
      </c>
      <c r="C2483" s="8" t="s">
        <v>6095</v>
      </c>
      <c r="D2483" s="8" t="s">
        <v>3607</v>
      </c>
      <c r="E2483" s="8" t="s">
        <v>10684</v>
      </c>
      <c r="F2483" s="8" t="s">
        <v>6095</v>
      </c>
      <c r="G2483" s="19">
        <v>93.243750000000006</v>
      </c>
      <c r="H2483" s="20" t="s">
        <v>10344</v>
      </c>
      <c r="I2483" s="20">
        <v>1</v>
      </c>
      <c r="J2483" s="20" t="s">
        <v>9911</v>
      </c>
      <c r="K2483" s="20">
        <v>10</v>
      </c>
      <c r="L2483" s="20" t="s">
        <v>9911</v>
      </c>
      <c r="M2483" s="20">
        <v>100</v>
      </c>
      <c r="N2483" s="20">
        <v>932.4375</v>
      </c>
      <c r="O2483" s="8">
        <v>932.4375</v>
      </c>
      <c r="Q2483" t="str">
        <f t="shared" si="76"/>
        <v>수육전골생강1쪽</v>
      </c>
      <c r="R2483" s="8">
        <f t="shared" si="77"/>
        <v>93.243750000000006</v>
      </c>
    </row>
    <row r="2484" spans="1:18" x14ac:dyDescent="0.4">
      <c r="A2484" s="8" t="s">
        <v>10205</v>
      </c>
      <c r="B2484" s="8" t="s">
        <v>2031</v>
      </c>
      <c r="C2484" s="8" t="s">
        <v>6106</v>
      </c>
      <c r="D2484" s="8" t="s">
        <v>6107</v>
      </c>
      <c r="E2484" s="8" t="s">
        <v>10683</v>
      </c>
      <c r="F2484" s="8" t="s">
        <v>6095</v>
      </c>
      <c r="G2484" s="19">
        <v>93.243750000000006</v>
      </c>
      <c r="H2484" s="20" t="s">
        <v>10344</v>
      </c>
      <c r="I2484" s="20">
        <v>1</v>
      </c>
      <c r="J2484" s="20" t="s">
        <v>9911</v>
      </c>
      <c r="K2484" s="20">
        <v>10</v>
      </c>
      <c r="L2484" s="20" t="s">
        <v>9911</v>
      </c>
      <c r="M2484" s="20">
        <v>100</v>
      </c>
      <c r="N2484" s="20">
        <v>932.4375</v>
      </c>
      <c r="O2484" s="8">
        <v>976</v>
      </c>
      <c r="Q2484" t="str">
        <f t="shared" si="76"/>
        <v xml:space="preserve">닭곰탕 생강 (밤 1톨 사이즈)1쪽 </v>
      </c>
      <c r="R2484" s="8">
        <f t="shared" si="77"/>
        <v>93.243750000000006</v>
      </c>
    </row>
    <row r="2485" spans="1:18" x14ac:dyDescent="0.4">
      <c r="A2485" s="8" t="s">
        <v>9969</v>
      </c>
      <c r="B2485" s="8" t="s">
        <v>1811</v>
      </c>
      <c r="C2485" s="8" t="s">
        <v>6095</v>
      </c>
      <c r="D2485" s="8" t="s">
        <v>2569</v>
      </c>
      <c r="E2485" s="8" t="s">
        <v>10684</v>
      </c>
      <c r="F2485" s="8" t="s">
        <v>6095</v>
      </c>
      <c r="G2485" s="19">
        <v>93.243750000000006</v>
      </c>
      <c r="H2485" s="20" t="s">
        <v>2569</v>
      </c>
      <c r="I2485" s="20">
        <v>1</v>
      </c>
      <c r="J2485" s="20" t="s">
        <v>9911</v>
      </c>
      <c r="K2485" s="20">
        <v>10</v>
      </c>
      <c r="L2485" s="20" t="s">
        <v>9911</v>
      </c>
      <c r="M2485" s="20">
        <v>100</v>
      </c>
      <c r="N2485" s="20">
        <v>932.4375</v>
      </c>
      <c r="O2485" s="8">
        <v>932.4375</v>
      </c>
      <c r="Q2485" t="str">
        <f t="shared" si="76"/>
        <v>장어덮밥생강약간</v>
      </c>
      <c r="R2485" s="8">
        <f t="shared" si="77"/>
        <v>93.243750000000006</v>
      </c>
    </row>
    <row r="2486" spans="1:18" x14ac:dyDescent="0.4">
      <c r="A2486" s="8" t="s">
        <v>10066</v>
      </c>
      <c r="B2486" s="8" t="s">
        <v>2019</v>
      </c>
      <c r="C2486" s="8" t="s">
        <v>6095</v>
      </c>
      <c r="D2486" s="8" t="s">
        <v>4872</v>
      </c>
      <c r="E2486" s="8" t="s">
        <v>10684</v>
      </c>
      <c r="F2486" s="8" t="s">
        <v>6095</v>
      </c>
      <c r="G2486" s="19">
        <v>93.243750000000006</v>
      </c>
      <c r="H2486" s="20" t="s">
        <v>10344</v>
      </c>
      <c r="I2486" s="20">
        <v>0.5</v>
      </c>
      <c r="J2486" s="20" t="s">
        <v>9911</v>
      </c>
      <c r="K2486" s="20">
        <v>10</v>
      </c>
      <c r="L2486" s="20" t="s">
        <v>9911</v>
      </c>
      <c r="M2486" s="20">
        <v>100</v>
      </c>
      <c r="N2486" s="20">
        <v>932.4375</v>
      </c>
      <c r="O2486" s="8">
        <v>932.4375</v>
      </c>
      <c r="Q2486" t="str">
        <f t="shared" si="76"/>
        <v>갈비탕생강1/2쪽</v>
      </c>
      <c r="R2486" s="8">
        <f t="shared" si="77"/>
        <v>93.243750000000006</v>
      </c>
    </row>
    <row r="2487" spans="1:18" x14ac:dyDescent="0.4">
      <c r="A2487" s="8" t="s">
        <v>9958</v>
      </c>
      <c r="B2487" s="8" t="s">
        <v>2169</v>
      </c>
      <c r="C2487" s="8" t="s">
        <v>6095</v>
      </c>
      <c r="D2487" s="8" t="s">
        <v>4872</v>
      </c>
      <c r="E2487" s="8" t="s">
        <v>10684</v>
      </c>
      <c r="F2487" s="8" t="s">
        <v>6095</v>
      </c>
      <c r="G2487" s="19">
        <v>93.243750000000006</v>
      </c>
      <c r="H2487" s="20" t="s">
        <v>10344</v>
      </c>
      <c r="I2487" s="20">
        <v>0.5</v>
      </c>
      <c r="J2487" s="20" t="s">
        <v>9911</v>
      </c>
      <c r="K2487" s="20">
        <v>10</v>
      </c>
      <c r="L2487" s="20" t="s">
        <v>9911</v>
      </c>
      <c r="M2487" s="20">
        <v>100</v>
      </c>
      <c r="N2487" s="20">
        <v>932.4375</v>
      </c>
      <c r="O2487" s="8">
        <v>932.4375</v>
      </c>
      <c r="Q2487" t="str">
        <f t="shared" si="76"/>
        <v>동파육생강1/2쪽</v>
      </c>
      <c r="R2487" s="8">
        <f t="shared" si="77"/>
        <v>93.243750000000006</v>
      </c>
    </row>
    <row r="2488" spans="1:18" x14ac:dyDescent="0.4">
      <c r="A2488" s="8" t="s">
        <v>9958</v>
      </c>
      <c r="B2488" s="8" t="s">
        <v>2169</v>
      </c>
      <c r="C2488" s="8" t="s">
        <v>6095</v>
      </c>
      <c r="D2488" s="8" t="s">
        <v>4872</v>
      </c>
      <c r="E2488" s="8" t="s">
        <v>10684</v>
      </c>
      <c r="F2488" s="8" t="s">
        <v>6095</v>
      </c>
      <c r="G2488" s="19">
        <v>93.243750000000006</v>
      </c>
      <c r="H2488" s="20" t="s">
        <v>10344</v>
      </c>
      <c r="I2488" s="20">
        <v>0.5</v>
      </c>
      <c r="J2488" s="20" t="s">
        <v>9911</v>
      </c>
      <c r="K2488" s="20">
        <v>10</v>
      </c>
      <c r="L2488" s="20" t="s">
        <v>9911</v>
      </c>
      <c r="M2488" s="20">
        <v>100</v>
      </c>
      <c r="N2488" s="20">
        <v>932.4375</v>
      </c>
      <c r="O2488" s="8">
        <v>932.4375</v>
      </c>
      <c r="Q2488" t="str">
        <f t="shared" si="76"/>
        <v>동파육생강1/2쪽</v>
      </c>
      <c r="R2488" s="8">
        <f t="shared" si="77"/>
        <v>93.243750000000006</v>
      </c>
    </row>
    <row r="2489" spans="1:18" x14ac:dyDescent="0.4">
      <c r="A2489" s="8" t="s">
        <v>10495</v>
      </c>
      <c r="B2489" s="8" t="s">
        <v>515</v>
      </c>
      <c r="C2489" s="8" t="s">
        <v>6115</v>
      </c>
      <c r="D2489" s="8" t="s">
        <v>2804</v>
      </c>
      <c r="E2489" s="8" t="s">
        <v>10685</v>
      </c>
      <c r="F2489" s="8" t="s">
        <v>6095</v>
      </c>
      <c r="G2489" s="19">
        <v>93.243750000000006</v>
      </c>
      <c r="H2489" s="20" t="s">
        <v>9926</v>
      </c>
      <c r="I2489" s="20">
        <v>0.5</v>
      </c>
      <c r="J2489" s="20" t="s">
        <v>9911</v>
      </c>
      <c r="K2489" s="20">
        <v>10</v>
      </c>
      <c r="L2489" s="20" t="s">
        <v>9911</v>
      </c>
      <c r="M2489" s="20">
        <v>100</v>
      </c>
      <c r="N2489" s="20">
        <v>932.4375</v>
      </c>
      <c r="O2489" s="8">
        <v>1174.3571428571429</v>
      </c>
      <c r="Q2489" t="str">
        <f t="shared" si="76"/>
        <v>일본풍 등심 스테키생강 간 것½개</v>
      </c>
      <c r="R2489" s="8">
        <f t="shared" si="77"/>
        <v>93.243750000000006</v>
      </c>
    </row>
    <row r="2490" spans="1:18" x14ac:dyDescent="0.4">
      <c r="A2490" s="8" t="s">
        <v>9958</v>
      </c>
      <c r="B2490" s="8" t="s">
        <v>2169</v>
      </c>
      <c r="C2490" s="8" t="s">
        <v>6095</v>
      </c>
      <c r="D2490" s="8" t="s">
        <v>6102</v>
      </c>
      <c r="E2490" s="8" t="s">
        <v>10684</v>
      </c>
      <c r="F2490" s="8" t="s">
        <v>6095</v>
      </c>
      <c r="G2490" s="19">
        <v>279.73124999999999</v>
      </c>
      <c r="H2490" s="20" t="s">
        <v>10286</v>
      </c>
      <c r="I2490" s="20">
        <v>1</v>
      </c>
      <c r="J2490" s="20" t="s">
        <v>9911</v>
      </c>
      <c r="K2490" s="20">
        <v>30</v>
      </c>
      <c r="L2490" s="20" t="s">
        <v>9911</v>
      </c>
      <c r="M2490" s="20">
        <v>100</v>
      </c>
      <c r="N2490" s="20">
        <v>932.4375</v>
      </c>
      <c r="O2490" s="8">
        <v>932.4375</v>
      </c>
      <c r="Q2490" t="str">
        <f t="shared" si="76"/>
        <v>동파육생강1톨</v>
      </c>
      <c r="R2490" s="8">
        <f t="shared" si="77"/>
        <v>279.73124999999999</v>
      </c>
    </row>
    <row r="2491" spans="1:18" x14ac:dyDescent="0.4">
      <c r="A2491" s="8" t="s">
        <v>9991</v>
      </c>
      <c r="B2491" s="8" t="s">
        <v>1975</v>
      </c>
      <c r="C2491" s="8" t="s">
        <v>6095</v>
      </c>
      <c r="D2491" s="8" t="s">
        <v>6102</v>
      </c>
      <c r="E2491" s="8" t="s">
        <v>10684</v>
      </c>
      <c r="F2491" s="8" t="s">
        <v>6095</v>
      </c>
      <c r="G2491" s="19">
        <v>279.73124999999999</v>
      </c>
      <c r="H2491" s="20" t="s">
        <v>10286</v>
      </c>
      <c r="I2491" s="20">
        <v>1</v>
      </c>
      <c r="J2491" s="20" t="s">
        <v>9911</v>
      </c>
      <c r="K2491" s="20">
        <v>30</v>
      </c>
      <c r="L2491" s="20" t="s">
        <v>9911</v>
      </c>
      <c r="M2491" s="20">
        <v>100</v>
      </c>
      <c r="N2491" s="20">
        <v>932.4375</v>
      </c>
      <c r="O2491" s="8">
        <v>932.4375</v>
      </c>
      <c r="Q2491" t="str">
        <f t="shared" si="76"/>
        <v>고등어조림생강1톨</v>
      </c>
      <c r="R2491" s="8">
        <f t="shared" si="77"/>
        <v>279.73124999999999</v>
      </c>
    </row>
    <row r="2492" spans="1:18" x14ac:dyDescent="0.4">
      <c r="A2492" s="8" t="s">
        <v>10176</v>
      </c>
      <c r="B2492" s="8" t="s">
        <v>2318</v>
      </c>
      <c r="C2492" s="8" t="s">
        <v>6095</v>
      </c>
      <c r="D2492" s="8" t="s">
        <v>6102</v>
      </c>
      <c r="E2492" s="8" t="s">
        <v>10684</v>
      </c>
      <c r="F2492" s="8" t="s">
        <v>6095</v>
      </c>
      <c r="G2492" s="19">
        <v>279.73124999999999</v>
      </c>
      <c r="H2492" s="20" t="s">
        <v>10286</v>
      </c>
      <c r="I2492" s="20">
        <v>1</v>
      </c>
      <c r="J2492" s="20" t="s">
        <v>9911</v>
      </c>
      <c r="K2492" s="20">
        <v>30</v>
      </c>
      <c r="L2492" s="20" t="s">
        <v>9911</v>
      </c>
      <c r="M2492" s="20">
        <v>100</v>
      </c>
      <c r="N2492" s="20">
        <v>932.4375</v>
      </c>
      <c r="O2492" s="8">
        <v>932.4375</v>
      </c>
      <c r="Q2492" t="str">
        <f t="shared" si="76"/>
        <v>닭개장생강1톨</v>
      </c>
      <c r="R2492" s="8">
        <f t="shared" si="77"/>
        <v>279.73124999999999</v>
      </c>
    </row>
    <row r="2493" spans="1:18" x14ac:dyDescent="0.4">
      <c r="A2493" s="8" t="s">
        <v>9908</v>
      </c>
      <c r="B2493" s="8" t="s">
        <v>2358</v>
      </c>
      <c r="C2493" s="8" t="s">
        <v>6122</v>
      </c>
      <c r="D2493" s="8" t="s">
        <v>2547</v>
      </c>
      <c r="E2493" s="8" t="s">
        <v>10686</v>
      </c>
      <c r="F2493" s="8" t="s">
        <v>6122</v>
      </c>
      <c r="G2493" s="19">
        <v>48.133333333333333</v>
      </c>
      <c r="H2493" s="20" t="s">
        <v>9945</v>
      </c>
      <c r="I2493" s="20">
        <v>0.5</v>
      </c>
      <c r="J2493" s="20" t="s">
        <v>9911</v>
      </c>
      <c r="K2493" s="20">
        <v>2</v>
      </c>
      <c r="L2493" s="20" t="s">
        <v>9911</v>
      </c>
      <c r="M2493" s="20">
        <v>100</v>
      </c>
      <c r="N2493" s="20">
        <v>2406.6666666666665</v>
      </c>
      <c r="O2493" s="8">
        <v>2406.6666666666665</v>
      </c>
      <c r="Q2493" t="str">
        <f t="shared" si="76"/>
        <v>갈비찜생강가루1/2작은술</v>
      </c>
      <c r="R2493" s="8">
        <f t="shared" si="77"/>
        <v>48.133333333333333</v>
      </c>
    </row>
    <row r="2494" spans="1:18" x14ac:dyDescent="0.4">
      <c r="A2494" s="8" t="s">
        <v>9989</v>
      </c>
      <c r="B2494" s="8" t="s">
        <v>1610</v>
      </c>
      <c r="C2494" s="8" t="s">
        <v>6122</v>
      </c>
      <c r="D2494" s="8" t="s">
        <v>2547</v>
      </c>
      <c r="E2494" s="8" t="s">
        <v>10686</v>
      </c>
      <c r="F2494" s="8" t="s">
        <v>6122</v>
      </c>
      <c r="G2494" s="19">
        <v>48.133333333333333</v>
      </c>
      <c r="H2494" s="20" t="s">
        <v>9945</v>
      </c>
      <c r="I2494" s="20">
        <v>0.5</v>
      </c>
      <c r="J2494" s="20" t="s">
        <v>9911</v>
      </c>
      <c r="K2494" s="20">
        <v>2</v>
      </c>
      <c r="L2494" s="20" t="s">
        <v>9911</v>
      </c>
      <c r="M2494" s="20">
        <v>100</v>
      </c>
      <c r="N2494" s="20">
        <v>2406.6666666666665</v>
      </c>
      <c r="O2494" s="8">
        <v>2406.6666666666665</v>
      </c>
      <c r="Q2494" t="str">
        <f t="shared" si="76"/>
        <v>목살고추장구이생강가루1/2작은술</v>
      </c>
      <c r="R2494" s="8">
        <f t="shared" si="77"/>
        <v>48.133333333333333</v>
      </c>
    </row>
    <row r="2495" spans="1:18" x14ac:dyDescent="0.4">
      <c r="A2495" s="8" t="s">
        <v>9961</v>
      </c>
      <c r="B2495" s="8" t="s">
        <v>736</v>
      </c>
      <c r="C2495" s="8" t="s">
        <v>6122</v>
      </c>
      <c r="D2495" s="8" t="s">
        <v>2547</v>
      </c>
      <c r="E2495" s="8" t="s">
        <v>10686</v>
      </c>
      <c r="F2495" s="8" t="s">
        <v>6122</v>
      </c>
      <c r="G2495" s="19">
        <v>48.133333333333333</v>
      </c>
      <c r="H2495" s="20" t="s">
        <v>9945</v>
      </c>
      <c r="I2495" s="20">
        <v>0.5</v>
      </c>
      <c r="J2495" s="20" t="s">
        <v>9911</v>
      </c>
      <c r="K2495" s="20">
        <v>2</v>
      </c>
      <c r="L2495" s="20" t="s">
        <v>9911</v>
      </c>
      <c r="M2495" s="20">
        <v>100</v>
      </c>
      <c r="N2495" s="20">
        <v>2406.6666666666665</v>
      </c>
      <c r="O2495" s="8">
        <v>2406.6666666666665</v>
      </c>
      <c r="Q2495" t="str">
        <f t="shared" si="76"/>
        <v>고추장 삼겹살구이생강가루1/2작은술</v>
      </c>
      <c r="R2495" s="8">
        <f t="shared" si="77"/>
        <v>48.133333333333333</v>
      </c>
    </row>
    <row r="2496" spans="1:18" x14ac:dyDescent="0.4">
      <c r="A2496" s="8" t="s">
        <v>10187</v>
      </c>
      <c r="B2496" s="8" t="s">
        <v>1569</v>
      </c>
      <c r="C2496" s="8" t="s">
        <v>6122</v>
      </c>
      <c r="D2496" s="8" t="s">
        <v>2547</v>
      </c>
      <c r="E2496" s="8" t="s">
        <v>10686</v>
      </c>
      <c r="F2496" s="8" t="s">
        <v>6122</v>
      </c>
      <c r="G2496" s="19">
        <v>48.133333333333333</v>
      </c>
      <c r="H2496" s="20" t="s">
        <v>9945</v>
      </c>
      <c r="I2496" s="20">
        <v>0.5</v>
      </c>
      <c r="J2496" s="20" t="s">
        <v>9911</v>
      </c>
      <c r="K2496" s="20">
        <v>2</v>
      </c>
      <c r="L2496" s="20" t="s">
        <v>9911</v>
      </c>
      <c r="M2496" s="20">
        <v>100</v>
      </c>
      <c r="N2496" s="20">
        <v>2406.6666666666665</v>
      </c>
      <c r="O2496" s="8">
        <v>2406.6666666666665</v>
      </c>
      <c r="Q2496" t="str">
        <f t="shared" si="76"/>
        <v>낙곱새생강가루1/2작은술</v>
      </c>
      <c r="R2496" s="8">
        <f t="shared" si="77"/>
        <v>48.133333333333333</v>
      </c>
    </row>
    <row r="2497" spans="1:18" x14ac:dyDescent="0.4">
      <c r="A2497" s="8" t="s">
        <v>9962</v>
      </c>
      <c r="B2497" s="8" t="s">
        <v>1949</v>
      </c>
      <c r="C2497" s="8" t="s">
        <v>6122</v>
      </c>
      <c r="D2497" s="8" t="s">
        <v>2547</v>
      </c>
      <c r="E2497" s="8" t="s">
        <v>10686</v>
      </c>
      <c r="F2497" s="8" t="s">
        <v>6122</v>
      </c>
      <c r="G2497" s="19">
        <v>48.133333333333333</v>
      </c>
      <c r="H2497" s="20" t="s">
        <v>9945</v>
      </c>
      <c r="I2497" s="20">
        <v>0.5</v>
      </c>
      <c r="J2497" s="20" t="s">
        <v>9911</v>
      </c>
      <c r="K2497" s="20">
        <v>2</v>
      </c>
      <c r="L2497" s="20" t="s">
        <v>9911</v>
      </c>
      <c r="M2497" s="20">
        <v>100</v>
      </c>
      <c r="N2497" s="20">
        <v>2406.6666666666665</v>
      </c>
      <c r="O2497" s="8">
        <v>2406.6666666666665</v>
      </c>
      <c r="Q2497" t="str">
        <f t="shared" si="76"/>
        <v>돼지갈비찜생강가루1/2작은술</v>
      </c>
      <c r="R2497" s="8">
        <f t="shared" si="77"/>
        <v>48.133333333333333</v>
      </c>
    </row>
    <row r="2498" spans="1:18" x14ac:dyDescent="0.4">
      <c r="A2498" s="8" t="s">
        <v>9980</v>
      </c>
      <c r="B2498" s="8" t="s">
        <v>711</v>
      </c>
      <c r="C2498" s="8" t="s">
        <v>6122</v>
      </c>
      <c r="D2498" s="8" t="s">
        <v>2990</v>
      </c>
      <c r="E2498" s="8" t="s">
        <v>10686</v>
      </c>
      <c r="F2498" s="8" t="s">
        <v>6122</v>
      </c>
      <c r="G2498" s="19">
        <v>48.133333333333333</v>
      </c>
      <c r="H2498" s="20" t="s">
        <v>9945</v>
      </c>
      <c r="I2498" s="20">
        <v>0.25</v>
      </c>
      <c r="J2498" s="20" t="s">
        <v>9911</v>
      </c>
      <c r="K2498" s="20">
        <v>2</v>
      </c>
      <c r="L2498" s="20" t="s">
        <v>9911</v>
      </c>
      <c r="M2498" s="20">
        <v>100</v>
      </c>
      <c r="N2498" s="20">
        <v>2406.6666666666665</v>
      </c>
      <c r="O2498" s="8">
        <v>2406.6666666666665</v>
      </c>
      <c r="Q2498" t="str">
        <f t="shared" si="76"/>
        <v>닭강정생강가루1/4작은술</v>
      </c>
      <c r="R2498" s="8">
        <f t="shared" si="77"/>
        <v>48.133333333333333</v>
      </c>
    </row>
    <row r="2499" spans="1:18" x14ac:dyDescent="0.4">
      <c r="A2499" s="8" t="s">
        <v>9957</v>
      </c>
      <c r="B2499" s="8" t="s">
        <v>2368</v>
      </c>
      <c r="C2499" s="8" t="s">
        <v>6122</v>
      </c>
      <c r="D2499" s="8" t="s">
        <v>2990</v>
      </c>
      <c r="E2499" s="8" t="s">
        <v>10686</v>
      </c>
      <c r="F2499" s="8" t="s">
        <v>6122</v>
      </c>
      <c r="G2499" s="19">
        <v>48.133333333333333</v>
      </c>
      <c r="H2499" s="20" t="s">
        <v>9945</v>
      </c>
      <c r="I2499" s="20">
        <v>0.25</v>
      </c>
      <c r="J2499" s="20" t="s">
        <v>9911</v>
      </c>
      <c r="K2499" s="20">
        <v>2</v>
      </c>
      <c r="L2499" s="20" t="s">
        <v>9911</v>
      </c>
      <c r="M2499" s="20">
        <v>100</v>
      </c>
      <c r="N2499" s="20">
        <v>2406.6666666666665</v>
      </c>
      <c r="O2499" s="8">
        <v>2406.6666666666665</v>
      </c>
      <c r="Q2499" t="str">
        <f t="shared" si="76"/>
        <v>묵은지고등어조림생강가루1/4작은술</v>
      </c>
      <c r="R2499" s="8">
        <f t="shared" si="77"/>
        <v>48.133333333333333</v>
      </c>
    </row>
    <row r="2500" spans="1:18" x14ac:dyDescent="0.4">
      <c r="A2500" s="8" t="s">
        <v>9981</v>
      </c>
      <c r="B2500" s="8" t="s">
        <v>772</v>
      </c>
      <c r="C2500" s="8" t="s">
        <v>6122</v>
      </c>
      <c r="D2500" s="8" t="s">
        <v>2990</v>
      </c>
      <c r="E2500" s="8" t="s">
        <v>10686</v>
      </c>
      <c r="F2500" s="8" t="s">
        <v>6122</v>
      </c>
      <c r="G2500" s="19">
        <v>48.133333333333333</v>
      </c>
      <c r="H2500" s="20" t="s">
        <v>9945</v>
      </c>
      <c r="I2500" s="20">
        <v>0.25</v>
      </c>
      <c r="J2500" s="20" t="s">
        <v>9911</v>
      </c>
      <c r="K2500" s="20">
        <v>2</v>
      </c>
      <c r="L2500" s="20" t="s">
        <v>9911</v>
      </c>
      <c r="M2500" s="20">
        <v>100</v>
      </c>
      <c r="N2500" s="20">
        <v>2406.6666666666665</v>
      </c>
      <c r="O2500" s="8">
        <v>2406.6666666666665</v>
      </c>
      <c r="Q2500" t="str">
        <f t="shared" si="76"/>
        <v>돼지고기간장불고기생강가루1/4작은술</v>
      </c>
      <c r="R2500" s="8">
        <f t="shared" si="77"/>
        <v>48.133333333333333</v>
      </c>
    </row>
    <row r="2501" spans="1:18" x14ac:dyDescent="0.4">
      <c r="A2501" s="8" t="s">
        <v>10000</v>
      </c>
      <c r="B2501" s="8" t="s">
        <v>617</v>
      </c>
      <c r="C2501" s="8" t="s">
        <v>6122</v>
      </c>
      <c r="D2501" s="8" t="s">
        <v>2990</v>
      </c>
      <c r="E2501" s="8" t="s">
        <v>10686</v>
      </c>
      <c r="F2501" s="8" t="s">
        <v>6122</v>
      </c>
      <c r="G2501" s="19">
        <v>48.133333333333333</v>
      </c>
      <c r="H2501" s="20" t="s">
        <v>9945</v>
      </c>
      <c r="I2501" s="20">
        <v>0.25</v>
      </c>
      <c r="J2501" s="20" t="s">
        <v>9911</v>
      </c>
      <c r="K2501" s="20">
        <v>2</v>
      </c>
      <c r="L2501" s="20" t="s">
        <v>9911</v>
      </c>
      <c r="M2501" s="20">
        <v>100</v>
      </c>
      <c r="N2501" s="20">
        <v>2406.6666666666665</v>
      </c>
      <c r="O2501" s="8">
        <v>2406.6666666666665</v>
      </c>
      <c r="Q2501" t="str">
        <f t="shared" ref="Q2501:Q2564" si="78">SUBSTITUTE(_xlfn.CONCAT(B2501:D2501),"~","-")</f>
        <v>고추장 제육볶음생강가루1/4작은술</v>
      </c>
      <c r="R2501" s="8">
        <f t="shared" ref="R2501:R2564" si="79">G2501</f>
        <v>48.133333333333333</v>
      </c>
    </row>
    <row r="2502" spans="1:18" x14ac:dyDescent="0.4">
      <c r="A2502" s="8" t="s">
        <v>10193</v>
      </c>
      <c r="B2502" s="8" t="s">
        <v>801</v>
      </c>
      <c r="C2502" s="8" t="s">
        <v>6122</v>
      </c>
      <c r="D2502" s="8" t="s">
        <v>2990</v>
      </c>
      <c r="E2502" s="8" t="s">
        <v>10686</v>
      </c>
      <c r="F2502" s="8" t="s">
        <v>6122</v>
      </c>
      <c r="G2502" s="19">
        <v>48.133333333333333</v>
      </c>
      <c r="H2502" s="20" t="s">
        <v>9945</v>
      </c>
      <c r="I2502" s="20">
        <v>0.25</v>
      </c>
      <c r="J2502" s="20" t="s">
        <v>9911</v>
      </c>
      <c r="K2502" s="20">
        <v>2</v>
      </c>
      <c r="L2502" s="20" t="s">
        <v>9911</v>
      </c>
      <c r="M2502" s="20">
        <v>100</v>
      </c>
      <c r="N2502" s="20">
        <v>2406.6666666666665</v>
      </c>
      <c r="O2502" s="8">
        <v>2406.6666666666665</v>
      </c>
      <c r="Q2502" t="str">
        <f t="shared" si="78"/>
        <v>동태찌개생강가루1/4작은술</v>
      </c>
      <c r="R2502" s="8">
        <f t="shared" si="79"/>
        <v>48.133333333333333</v>
      </c>
    </row>
    <row r="2503" spans="1:18" x14ac:dyDescent="0.4">
      <c r="A2503" s="8" t="s">
        <v>10035</v>
      </c>
      <c r="B2503" s="8" t="s">
        <v>1725</v>
      </c>
      <c r="C2503" s="8" t="s">
        <v>6122</v>
      </c>
      <c r="D2503" s="8" t="s">
        <v>2990</v>
      </c>
      <c r="E2503" s="8" t="s">
        <v>10686</v>
      </c>
      <c r="F2503" s="8" t="s">
        <v>6122</v>
      </c>
      <c r="G2503" s="19">
        <v>48.133333333333333</v>
      </c>
      <c r="H2503" s="20" t="s">
        <v>9945</v>
      </c>
      <c r="I2503" s="20">
        <v>0.25</v>
      </c>
      <c r="J2503" s="20" t="s">
        <v>9911</v>
      </c>
      <c r="K2503" s="20">
        <v>2</v>
      </c>
      <c r="L2503" s="20" t="s">
        <v>9911</v>
      </c>
      <c r="M2503" s="20">
        <v>100</v>
      </c>
      <c r="N2503" s="20">
        <v>2406.6666666666665</v>
      </c>
      <c r="O2503" s="8">
        <v>2406.6666666666665</v>
      </c>
      <c r="Q2503" t="str">
        <f t="shared" si="78"/>
        <v>마파두부생강가루1/4작은술</v>
      </c>
      <c r="R2503" s="8">
        <f t="shared" si="79"/>
        <v>48.133333333333333</v>
      </c>
    </row>
    <row r="2504" spans="1:18" x14ac:dyDescent="0.4">
      <c r="A2504" s="8" t="s">
        <v>10050</v>
      </c>
      <c r="B2504" s="8" t="s">
        <v>1275</v>
      </c>
      <c r="C2504" s="8" t="s">
        <v>6122</v>
      </c>
      <c r="D2504" s="8" t="s">
        <v>6139</v>
      </c>
      <c r="E2504" s="8" t="s">
        <v>10686</v>
      </c>
      <c r="F2504" s="8" t="s">
        <v>6122</v>
      </c>
      <c r="G2504" s="19">
        <v>48.133333333333333</v>
      </c>
      <c r="H2504" s="20" t="s">
        <v>9945</v>
      </c>
      <c r="I2504" s="20">
        <v>0.25</v>
      </c>
      <c r="J2504" s="20" t="s">
        <v>9911</v>
      </c>
      <c r="K2504" s="20">
        <v>2</v>
      </c>
      <c r="L2504" s="20" t="s">
        <v>9911</v>
      </c>
      <c r="M2504" s="20">
        <v>100</v>
      </c>
      <c r="N2504" s="20">
        <v>2406.6666666666665</v>
      </c>
      <c r="O2504" s="8">
        <v>2406.6666666666665</v>
      </c>
      <c r="Q2504" t="str">
        <f t="shared" si="78"/>
        <v xml:space="preserve">마파두부 덮밥생강가루¼작은술 </v>
      </c>
      <c r="R2504" s="8">
        <f t="shared" si="79"/>
        <v>48.133333333333333</v>
      </c>
    </row>
    <row r="2505" spans="1:18" x14ac:dyDescent="0.4">
      <c r="A2505" s="8" t="s">
        <v>10019</v>
      </c>
      <c r="B2505" s="8" t="s">
        <v>277</v>
      </c>
      <c r="C2505" s="8" t="s">
        <v>6122</v>
      </c>
      <c r="D2505" s="8" t="s">
        <v>6129</v>
      </c>
      <c r="E2505" s="8" t="s">
        <v>10686</v>
      </c>
      <c r="F2505" s="8" t="s">
        <v>6122</v>
      </c>
      <c r="G2505" s="19">
        <v>72.2</v>
      </c>
      <c r="H2505" s="20" t="s">
        <v>10497</v>
      </c>
      <c r="I2505" s="20">
        <v>2</v>
      </c>
      <c r="J2505" s="20" t="s">
        <v>9911</v>
      </c>
      <c r="K2505" s="20">
        <v>3</v>
      </c>
      <c r="L2505" s="20" t="s">
        <v>9911</v>
      </c>
      <c r="M2505" s="20">
        <v>100</v>
      </c>
      <c r="N2505" s="20">
        <v>2406.6666666666665</v>
      </c>
      <c r="O2505" s="8">
        <v>2406.6666666666665</v>
      </c>
      <c r="Q2505" t="str">
        <f t="shared" si="78"/>
        <v>깐풍기생강가루2꼬집</v>
      </c>
      <c r="R2505" s="8">
        <f t="shared" si="79"/>
        <v>72.2</v>
      </c>
    </row>
    <row r="2506" spans="1:18" x14ac:dyDescent="0.4">
      <c r="A2506" s="8" t="s">
        <v>10047</v>
      </c>
      <c r="B2506" s="8" t="s">
        <v>1351</v>
      </c>
      <c r="C2506" s="8" t="s">
        <v>6122</v>
      </c>
      <c r="D2506" s="8" t="s">
        <v>4726</v>
      </c>
      <c r="E2506" s="8" t="s">
        <v>10686</v>
      </c>
      <c r="F2506" s="8" t="s">
        <v>6122</v>
      </c>
      <c r="G2506" s="19">
        <v>72.2</v>
      </c>
      <c r="H2506" s="20" t="s">
        <v>10497</v>
      </c>
      <c r="I2506" s="20">
        <v>1</v>
      </c>
      <c r="J2506" s="20" t="s">
        <v>9911</v>
      </c>
      <c r="K2506" s="20">
        <v>3</v>
      </c>
      <c r="L2506" s="20" t="s">
        <v>9911</v>
      </c>
      <c r="M2506" s="20">
        <v>100</v>
      </c>
      <c r="N2506" s="20">
        <v>2406.6666666666665</v>
      </c>
      <c r="O2506" s="8">
        <v>2406.6666666666665</v>
      </c>
      <c r="Q2506" t="str">
        <f t="shared" si="78"/>
        <v>삼겹살 덮밥생강가루한 꼬집</v>
      </c>
      <c r="R2506" s="8">
        <f t="shared" si="79"/>
        <v>72.2</v>
      </c>
    </row>
    <row r="2507" spans="1:18" x14ac:dyDescent="0.4">
      <c r="A2507" s="8" t="s">
        <v>9978</v>
      </c>
      <c r="B2507" s="8" t="s">
        <v>2374</v>
      </c>
      <c r="C2507" s="8" t="s">
        <v>6122</v>
      </c>
      <c r="D2507" s="8" t="s">
        <v>6125</v>
      </c>
      <c r="E2507" s="8" t="s">
        <v>10686</v>
      </c>
      <c r="F2507" s="8" t="s">
        <v>6122</v>
      </c>
      <c r="G2507" s="19">
        <v>72.2</v>
      </c>
      <c r="H2507" s="20" t="s">
        <v>10497</v>
      </c>
      <c r="I2507" s="20">
        <v>1</v>
      </c>
      <c r="J2507" s="20" t="s">
        <v>9911</v>
      </c>
      <c r="K2507" s="20">
        <v>3</v>
      </c>
      <c r="L2507" s="20" t="s">
        <v>9911</v>
      </c>
      <c r="M2507" s="20">
        <v>100</v>
      </c>
      <c r="N2507" s="20">
        <v>2406.6666666666665</v>
      </c>
      <c r="O2507" s="8">
        <v>2406.6666666666665</v>
      </c>
      <c r="Q2507" t="str">
        <f t="shared" si="78"/>
        <v>양념돼지갈비구이생강가루한꼬집</v>
      </c>
      <c r="R2507" s="8">
        <f t="shared" si="79"/>
        <v>72.2</v>
      </c>
    </row>
    <row r="2508" spans="1:18" x14ac:dyDescent="0.4">
      <c r="A2508" s="8" t="s">
        <v>9994</v>
      </c>
      <c r="B2508" s="8" t="s">
        <v>2025</v>
      </c>
      <c r="C2508" s="8" t="s">
        <v>6122</v>
      </c>
      <c r="D2508" s="8" t="s">
        <v>6125</v>
      </c>
      <c r="E2508" s="8" t="s">
        <v>10686</v>
      </c>
      <c r="F2508" s="8" t="s">
        <v>6122</v>
      </c>
      <c r="G2508" s="19">
        <v>72.2</v>
      </c>
      <c r="H2508" s="20" t="s">
        <v>10497</v>
      </c>
      <c r="I2508" s="20">
        <v>1</v>
      </c>
      <c r="J2508" s="20" t="s">
        <v>9911</v>
      </c>
      <c r="K2508" s="20">
        <v>3</v>
      </c>
      <c r="L2508" s="20" t="s">
        <v>9911</v>
      </c>
      <c r="M2508" s="20">
        <v>100</v>
      </c>
      <c r="N2508" s="20">
        <v>2406.6666666666665</v>
      </c>
      <c r="O2508" s="8">
        <v>2406.6666666666665</v>
      </c>
      <c r="Q2508" t="str">
        <f t="shared" si="78"/>
        <v>감자탕생강가루한꼬집</v>
      </c>
      <c r="R2508" s="8">
        <f t="shared" si="79"/>
        <v>72.2</v>
      </c>
    </row>
    <row r="2509" spans="1:18" x14ac:dyDescent="0.4">
      <c r="A2509" s="8" t="s">
        <v>9988</v>
      </c>
      <c r="B2509" s="8" t="s">
        <v>1310</v>
      </c>
      <c r="C2509" s="8" t="s">
        <v>6122</v>
      </c>
      <c r="D2509" s="8" t="s">
        <v>2569</v>
      </c>
      <c r="E2509" s="8" t="s">
        <v>10686</v>
      </c>
      <c r="F2509" s="8" t="s">
        <v>6122</v>
      </c>
      <c r="G2509" s="19">
        <v>240.66666666666663</v>
      </c>
      <c r="H2509" s="20" t="s">
        <v>2569</v>
      </c>
      <c r="I2509" s="20">
        <v>1</v>
      </c>
      <c r="J2509" s="20" t="s">
        <v>9911</v>
      </c>
      <c r="K2509" s="20">
        <v>10</v>
      </c>
      <c r="L2509" s="20" t="s">
        <v>9911</v>
      </c>
      <c r="M2509" s="20">
        <v>100</v>
      </c>
      <c r="N2509" s="20">
        <v>2406.6666666666665</v>
      </c>
      <c r="O2509" s="8">
        <v>2406.6666666666665</v>
      </c>
      <c r="Q2509" t="str">
        <f t="shared" si="78"/>
        <v>꼬막비빔밥생강가루약간</v>
      </c>
      <c r="R2509" s="8">
        <f t="shared" si="79"/>
        <v>240.66666666666663</v>
      </c>
    </row>
    <row r="2510" spans="1:18" x14ac:dyDescent="0.4">
      <c r="A2510" s="8" t="s">
        <v>9940</v>
      </c>
      <c r="B2510" s="8" t="s">
        <v>1383</v>
      </c>
      <c r="C2510" s="8" t="s">
        <v>6122</v>
      </c>
      <c r="D2510" s="8" t="s">
        <v>2569</v>
      </c>
      <c r="E2510" s="8" t="s">
        <v>10686</v>
      </c>
      <c r="F2510" s="8" t="s">
        <v>6122</v>
      </c>
      <c r="G2510" s="19">
        <v>240.66666666666663</v>
      </c>
      <c r="H2510" s="20" t="s">
        <v>2569</v>
      </c>
      <c r="I2510" s="20">
        <v>1</v>
      </c>
      <c r="J2510" s="20" t="s">
        <v>9911</v>
      </c>
      <c r="K2510" s="20">
        <v>10</v>
      </c>
      <c r="L2510" s="20" t="s">
        <v>9911</v>
      </c>
      <c r="M2510" s="20">
        <v>100</v>
      </c>
      <c r="N2510" s="20">
        <v>2406.6666666666665</v>
      </c>
      <c r="O2510" s="8">
        <v>2406.6666666666665</v>
      </c>
      <c r="Q2510" t="str">
        <f t="shared" si="78"/>
        <v>간장 가지덮밥생강가루약간</v>
      </c>
      <c r="R2510" s="8">
        <f t="shared" si="79"/>
        <v>240.66666666666663</v>
      </c>
    </row>
    <row r="2511" spans="1:18" x14ac:dyDescent="0.4">
      <c r="A2511" s="8" t="s">
        <v>9954</v>
      </c>
      <c r="B2511" s="8" t="s">
        <v>385</v>
      </c>
      <c r="C2511" s="8" t="s">
        <v>6122</v>
      </c>
      <c r="D2511" s="8" t="s">
        <v>2569</v>
      </c>
      <c r="E2511" s="8" t="s">
        <v>10686</v>
      </c>
      <c r="F2511" s="8" t="s">
        <v>6122</v>
      </c>
      <c r="G2511" s="19">
        <v>240.66666666666663</v>
      </c>
      <c r="H2511" s="20" t="s">
        <v>2569</v>
      </c>
      <c r="I2511" s="20">
        <v>1</v>
      </c>
      <c r="J2511" s="20" t="s">
        <v>9911</v>
      </c>
      <c r="K2511" s="20">
        <v>10</v>
      </c>
      <c r="L2511" s="20" t="s">
        <v>9911</v>
      </c>
      <c r="M2511" s="20">
        <v>100</v>
      </c>
      <c r="N2511" s="20">
        <v>2406.6666666666665</v>
      </c>
      <c r="O2511" s="8">
        <v>2406.6666666666665</v>
      </c>
      <c r="Q2511" t="str">
        <f t="shared" si="78"/>
        <v>어향육슬덮밥생강가루약간</v>
      </c>
      <c r="R2511" s="8">
        <f t="shared" si="79"/>
        <v>240.66666666666663</v>
      </c>
    </row>
    <row r="2512" spans="1:18" x14ac:dyDescent="0.4">
      <c r="A2512" s="8" t="s">
        <v>10212</v>
      </c>
      <c r="B2512" s="8" t="s">
        <v>1962</v>
      </c>
      <c r="C2512" s="8" t="s">
        <v>6122</v>
      </c>
      <c r="D2512" s="8" t="s">
        <v>2569</v>
      </c>
      <c r="E2512" s="8" t="s">
        <v>10686</v>
      </c>
      <c r="F2512" s="8" t="s">
        <v>6122</v>
      </c>
      <c r="G2512" s="19">
        <v>240.66666666666663</v>
      </c>
      <c r="H2512" s="20" t="s">
        <v>2569</v>
      </c>
      <c r="I2512" s="20">
        <v>1</v>
      </c>
      <c r="J2512" s="20" t="s">
        <v>9911</v>
      </c>
      <c r="K2512" s="20">
        <v>10</v>
      </c>
      <c r="L2512" s="20" t="s">
        <v>9911</v>
      </c>
      <c r="M2512" s="20">
        <v>100</v>
      </c>
      <c r="N2512" s="20">
        <v>2406.6666666666665</v>
      </c>
      <c r="O2512" s="8">
        <v>2406.6666666666665</v>
      </c>
      <c r="Q2512" t="str">
        <f t="shared" si="78"/>
        <v>돼지고기 김치찌개생강가루약간</v>
      </c>
      <c r="R2512" s="8">
        <f t="shared" si="79"/>
        <v>240.66666666666663</v>
      </c>
    </row>
    <row r="2513" spans="1:18" x14ac:dyDescent="0.4">
      <c r="A2513" s="8" t="s">
        <v>9972</v>
      </c>
      <c r="B2513" s="8" t="s">
        <v>461</v>
      </c>
      <c r="C2513" s="8" t="s">
        <v>6122</v>
      </c>
      <c r="D2513" s="8" t="s">
        <v>3325</v>
      </c>
      <c r="E2513" s="8" t="s">
        <v>10686</v>
      </c>
      <c r="F2513" s="8" t="s">
        <v>6122</v>
      </c>
      <c r="G2513" s="19">
        <v>240.66666666666663</v>
      </c>
      <c r="H2513" s="20" t="s">
        <v>2569</v>
      </c>
      <c r="I2513" s="20">
        <v>1</v>
      </c>
      <c r="J2513" s="20" t="s">
        <v>9911</v>
      </c>
      <c r="K2513" s="20">
        <v>10</v>
      </c>
      <c r="L2513" s="20" t="s">
        <v>9911</v>
      </c>
      <c r="M2513" s="20">
        <v>100</v>
      </c>
      <c r="N2513" s="20">
        <v>2406.6666666666665</v>
      </c>
      <c r="O2513" s="8">
        <v>2406.6666666666665</v>
      </c>
      <c r="Q2513" t="str">
        <f t="shared" si="78"/>
        <v xml:space="preserve">양념게장 생강가루약간 </v>
      </c>
      <c r="R2513" s="8">
        <f t="shared" si="79"/>
        <v>240.66666666666663</v>
      </c>
    </row>
    <row r="2514" spans="1:18" x14ac:dyDescent="0.4">
      <c r="A2514" s="8" t="s">
        <v>10049</v>
      </c>
      <c r="B2514" s="8" t="s">
        <v>779</v>
      </c>
      <c r="C2514" s="8" t="s">
        <v>6122</v>
      </c>
      <c r="D2514" s="8" t="s">
        <v>3325</v>
      </c>
      <c r="E2514" s="8" t="s">
        <v>10686</v>
      </c>
      <c r="F2514" s="8" t="s">
        <v>6122</v>
      </c>
      <c r="G2514" s="19">
        <v>240.66666666666663</v>
      </c>
      <c r="H2514" s="20" t="s">
        <v>2569</v>
      </c>
      <c r="I2514" s="20">
        <v>1</v>
      </c>
      <c r="J2514" s="20" t="s">
        <v>9911</v>
      </c>
      <c r="K2514" s="20">
        <v>10</v>
      </c>
      <c r="L2514" s="20" t="s">
        <v>9911</v>
      </c>
      <c r="M2514" s="20">
        <v>100</v>
      </c>
      <c r="N2514" s="20">
        <v>2406.6666666666665</v>
      </c>
      <c r="O2514" s="8">
        <v>2406.6666666666665</v>
      </c>
      <c r="Q2514" t="str">
        <f t="shared" si="78"/>
        <v xml:space="preserve">오징어 볶음생강가루약간 </v>
      </c>
      <c r="R2514" s="8">
        <f t="shared" si="79"/>
        <v>240.66666666666663</v>
      </c>
    </row>
    <row r="2515" spans="1:18" x14ac:dyDescent="0.4">
      <c r="A2515" s="8" t="s">
        <v>9929</v>
      </c>
      <c r="B2515" s="8" t="s">
        <v>365</v>
      </c>
      <c r="C2515" s="8" t="s">
        <v>6148</v>
      </c>
      <c r="D2515" s="8" t="s">
        <v>2569</v>
      </c>
      <c r="E2515" s="8" t="s">
        <v>10687</v>
      </c>
      <c r="F2515" s="8" t="s">
        <v>6148</v>
      </c>
      <c r="G2515" s="19">
        <v>80.035714285714292</v>
      </c>
      <c r="H2515" s="20" t="s">
        <v>2569</v>
      </c>
      <c r="I2515" s="20">
        <v>1</v>
      </c>
      <c r="J2515" s="20" t="s">
        <v>9890</v>
      </c>
      <c r="K2515" s="20">
        <v>5</v>
      </c>
      <c r="L2515" s="20" t="s">
        <v>9890</v>
      </c>
      <c r="M2515" s="20">
        <v>100</v>
      </c>
      <c r="N2515" s="20">
        <v>1600.7142857142858</v>
      </c>
      <c r="O2515" s="8">
        <v>1651.6666666666667</v>
      </c>
      <c r="Q2515" t="str">
        <f t="shared" si="78"/>
        <v>냉소바생강즙약간</v>
      </c>
      <c r="R2515" s="8">
        <f t="shared" si="79"/>
        <v>80.035714285714292</v>
      </c>
    </row>
    <row r="2516" spans="1:18" x14ac:dyDescent="0.4">
      <c r="A2516" s="8" t="s">
        <v>10071</v>
      </c>
      <c r="B2516" s="8" t="s">
        <v>2150</v>
      </c>
      <c r="C2516" s="8" t="s">
        <v>6148</v>
      </c>
      <c r="D2516" s="8" t="s">
        <v>2526</v>
      </c>
      <c r="E2516" s="8" t="s">
        <v>10687</v>
      </c>
      <c r="F2516" s="8" t="s">
        <v>6148</v>
      </c>
      <c r="G2516" s="19">
        <v>240.10714285714286</v>
      </c>
      <c r="H2516" s="20" t="s">
        <v>9914</v>
      </c>
      <c r="I2516" s="20">
        <v>2</v>
      </c>
      <c r="J2516" s="20" t="s">
        <v>9890</v>
      </c>
      <c r="K2516" s="20">
        <v>15</v>
      </c>
      <c r="L2516" s="20" t="s">
        <v>9890</v>
      </c>
      <c r="M2516" s="20">
        <v>100</v>
      </c>
      <c r="N2516" s="20">
        <v>1600.7142857142858</v>
      </c>
      <c r="O2516" s="8">
        <v>1651.6666666666667</v>
      </c>
      <c r="Q2516" t="str">
        <f t="shared" si="78"/>
        <v>소고기 갈비찜생강즙2큰술</v>
      </c>
      <c r="R2516" s="8">
        <f t="shared" si="79"/>
        <v>240.10714285714286</v>
      </c>
    </row>
    <row r="2517" spans="1:18" x14ac:dyDescent="0.4">
      <c r="A2517" s="8" t="s">
        <v>10031</v>
      </c>
      <c r="B2517" s="8" t="s">
        <v>1984</v>
      </c>
      <c r="C2517" s="8" t="s">
        <v>6148</v>
      </c>
      <c r="D2517" s="8" t="s">
        <v>2526</v>
      </c>
      <c r="E2517" s="8" t="s">
        <v>10687</v>
      </c>
      <c r="F2517" s="8" t="s">
        <v>6148</v>
      </c>
      <c r="G2517" s="19">
        <v>240.10714285714286</v>
      </c>
      <c r="H2517" s="20" t="s">
        <v>9914</v>
      </c>
      <c r="I2517" s="20">
        <v>2</v>
      </c>
      <c r="J2517" s="20" t="s">
        <v>9890</v>
      </c>
      <c r="K2517" s="20">
        <v>15</v>
      </c>
      <c r="L2517" s="20" t="s">
        <v>9890</v>
      </c>
      <c r="M2517" s="20">
        <v>100</v>
      </c>
      <c r="N2517" s="20">
        <v>1600.7142857142858</v>
      </c>
      <c r="O2517" s="8">
        <v>1651.6666666666667</v>
      </c>
      <c r="Q2517" t="str">
        <f t="shared" si="78"/>
        <v>삼겹살김치말이찜생강즙2큰술</v>
      </c>
      <c r="R2517" s="8">
        <f t="shared" si="79"/>
        <v>240.10714285714286</v>
      </c>
    </row>
    <row r="2518" spans="1:18" x14ac:dyDescent="0.4">
      <c r="A2518" s="8" t="s">
        <v>10210</v>
      </c>
      <c r="B2518" s="8" t="s">
        <v>1098</v>
      </c>
      <c r="C2518" s="8" t="s">
        <v>6148</v>
      </c>
      <c r="D2518" s="8" t="s">
        <v>2451</v>
      </c>
      <c r="E2518" s="8" t="s">
        <v>10687</v>
      </c>
      <c r="F2518" s="8" t="s">
        <v>6148</v>
      </c>
      <c r="G2518" s="19">
        <v>240.10714285714286</v>
      </c>
      <c r="H2518" s="20" t="s">
        <v>9914</v>
      </c>
      <c r="I2518" s="20">
        <v>1</v>
      </c>
      <c r="J2518" s="20" t="s">
        <v>9890</v>
      </c>
      <c r="K2518" s="20">
        <v>15</v>
      </c>
      <c r="L2518" s="20" t="s">
        <v>9890</v>
      </c>
      <c r="M2518" s="20">
        <v>100</v>
      </c>
      <c r="N2518" s="20">
        <v>1600.7142857142858</v>
      </c>
      <c r="O2518" s="8">
        <v>1651.6666666666667</v>
      </c>
      <c r="Q2518" t="str">
        <f t="shared" si="78"/>
        <v>돈가스김치나베생강즙1큰술</v>
      </c>
      <c r="R2518" s="8">
        <f t="shared" si="79"/>
        <v>240.10714285714286</v>
      </c>
    </row>
    <row r="2519" spans="1:18" x14ac:dyDescent="0.4">
      <c r="A2519" s="8" t="s">
        <v>10031</v>
      </c>
      <c r="B2519" s="8" t="s">
        <v>1984</v>
      </c>
      <c r="C2519" s="8" t="s">
        <v>6148</v>
      </c>
      <c r="D2519" s="8" t="s">
        <v>2451</v>
      </c>
      <c r="E2519" s="8" t="s">
        <v>10687</v>
      </c>
      <c r="F2519" s="8" t="s">
        <v>6148</v>
      </c>
      <c r="G2519" s="19">
        <v>240.10714285714286</v>
      </c>
      <c r="H2519" s="20" t="s">
        <v>9914</v>
      </c>
      <c r="I2519" s="20">
        <v>1</v>
      </c>
      <c r="J2519" s="20" t="s">
        <v>9890</v>
      </c>
      <c r="K2519" s="20">
        <v>15</v>
      </c>
      <c r="L2519" s="20" t="s">
        <v>9890</v>
      </c>
      <c r="M2519" s="20">
        <v>100</v>
      </c>
      <c r="N2519" s="20">
        <v>1600.7142857142858</v>
      </c>
      <c r="O2519" s="8">
        <v>1651.6666666666667</v>
      </c>
      <c r="Q2519" t="str">
        <f t="shared" si="78"/>
        <v>삼겹살김치말이찜생강즙1큰술</v>
      </c>
      <c r="R2519" s="8">
        <f t="shared" si="79"/>
        <v>240.10714285714286</v>
      </c>
    </row>
    <row r="2520" spans="1:18" x14ac:dyDescent="0.4">
      <c r="A2520" s="8" t="s">
        <v>10013</v>
      </c>
      <c r="B2520" s="8" t="s">
        <v>2037</v>
      </c>
      <c r="C2520" s="8" t="s">
        <v>6148</v>
      </c>
      <c r="D2520" s="8" t="s">
        <v>2451</v>
      </c>
      <c r="E2520" s="8" t="s">
        <v>10687</v>
      </c>
      <c r="F2520" s="8" t="s">
        <v>6148</v>
      </c>
      <c r="G2520" s="19">
        <v>240.10714285714286</v>
      </c>
      <c r="H2520" s="20" t="s">
        <v>9914</v>
      </c>
      <c r="I2520" s="20">
        <v>1</v>
      </c>
      <c r="J2520" s="20" t="s">
        <v>9890</v>
      </c>
      <c r="K2520" s="20">
        <v>15</v>
      </c>
      <c r="L2520" s="20" t="s">
        <v>9890</v>
      </c>
      <c r="M2520" s="20">
        <v>100</v>
      </c>
      <c r="N2520" s="20">
        <v>1600.7142857142858</v>
      </c>
      <c r="O2520" s="8">
        <v>1651.6666666666667</v>
      </c>
      <c r="Q2520" t="str">
        <f t="shared" si="78"/>
        <v>치즈닭갈비생강즙1큰술</v>
      </c>
      <c r="R2520" s="8">
        <f t="shared" si="79"/>
        <v>240.10714285714286</v>
      </c>
    </row>
    <row r="2521" spans="1:18" x14ac:dyDescent="0.4">
      <c r="A2521" s="8" t="s">
        <v>9965</v>
      </c>
      <c r="B2521" s="8" t="s">
        <v>2005</v>
      </c>
      <c r="C2521" s="8" t="s">
        <v>6148</v>
      </c>
      <c r="D2521" s="8" t="s">
        <v>2451</v>
      </c>
      <c r="E2521" s="8" t="s">
        <v>10687</v>
      </c>
      <c r="F2521" s="8" t="s">
        <v>6148</v>
      </c>
      <c r="G2521" s="19">
        <v>240.10714285714286</v>
      </c>
      <c r="H2521" s="20" t="s">
        <v>9914</v>
      </c>
      <c r="I2521" s="20">
        <v>1</v>
      </c>
      <c r="J2521" s="20" t="s">
        <v>9890</v>
      </c>
      <c r="K2521" s="20">
        <v>15</v>
      </c>
      <c r="L2521" s="20" t="s">
        <v>9890</v>
      </c>
      <c r="M2521" s="20">
        <v>100</v>
      </c>
      <c r="N2521" s="20">
        <v>1600.7142857142858</v>
      </c>
      <c r="O2521" s="8">
        <v>1651.6666666666667</v>
      </c>
      <c r="Q2521" t="str">
        <f t="shared" si="78"/>
        <v>쇠고기갈비찜생강즙1큰술</v>
      </c>
      <c r="R2521" s="8">
        <f t="shared" si="79"/>
        <v>240.10714285714286</v>
      </c>
    </row>
    <row r="2522" spans="1:18" x14ac:dyDescent="0.4">
      <c r="A2522" s="8" t="s">
        <v>9971</v>
      </c>
      <c r="B2522" s="8" t="s">
        <v>744</v>
      </c>
      <c r="C2522" s="8" t="s">
        <v>6148</v>
      </c>
      <c r="D2522" s="8" t="s">
        <v>2451</v>
      </c>
      <c r="E2522" s="8" t="s">
        <v>10687</v>
      </c>
      <c r="F2522" s="8" t="s">
        <v>6148</v>
      </c>
      <c r="G2522" s="19">
        <v>240.10714285714286</v>
      </c>
      <c r="H2522" s="20" t="s">
        <v>9914</v>
      </c>
      <c r="I2522" s="20">
        <v>1</v>
      </c>
      <c r="J2522" s="20" t="s">
        <v>9890</v>
      </c>
      <c r="K2522" s="20">
        <v>15</v>
      </c>
      <c r="L2522" s="20" t="s">
        <v>9890</v>
      </c>
      <c r="M2522" s="20">
        <v>100</v>
      </c>
      <c r="N2522" s="20">
        <v>1600.7142857142858</v>
      </c>
      <c r="O2522" s="8">
        <v>1651.6666666666667</v>
      </c>
      <c r="Q2522" t="str">
        <f t="shared" si="78"/>
        <v>갈치조림생강즙1큰술</v>
      </c>
      <c r="R2522" s="8">
        <f t="shared" si="79"/>
        <v>240.10714285714286</v>
      </c>
    </row>
    <row r="2523" spans="1:18" x14ac:dyDescent="0.4">
      <c r="A2523" s="8" t="s">
        <v>10214</v>
      </c>
      <c r="B2523" s="8" t="s">
        <v>1365</v>
      </c>
      <c r="C2523" s="8" t="s">
        <v>6148</v>
      </c>
      <c r="D2523" s="8" t="s">
        <v>2617</v>
      </c>
      <c r="E2523" s="8" t="s">
        <v>10687</v>
      </c>
      <c r="F2523" s="8" t="s">
        <v>6148</v>
      </c>
      <c r="G2523" s="19">
        <v>240.10714285714286</v>
      </c>
      <c r="H2523" s="20" t="s">
        <v>9914</v>
      </c>
      <c r="I2523" s="20">
        <v>1</v>
      </c>
      <c r="J2523" s="20" t="s">
        <v>9890</v>
      </c>
      <c r="K2523" s="20">
        <v>15</v>
      </c>
      <c r="L2523" s="20" t="s">
        <v>9890</v>
      </c>
      <c r="M2523" s="20">
        <v>100</v>
      </c>
      <c r="N2523" s="20">
        <v>1600.7142857142858</v>
      </c>
      <c r="O2523" s="8">
        <v>1651.6666666666667</v>
      </c>
      <c r="Q2523" t="str">
        <f t="shared" si="78"/>
        <v xml:space="preserve">치즈 돈가스 김치나베생강즙1큰술 </v>
      </c>
      <c r="R2523" s="8">
        <f t="shared" si="79"/>
        <v>240.10714285714286</v>
      </c>
    </row>
    <row r="2524" spans="1:18" x14ac:dyDescent="0.4">
      <c r="A2524" s="8" t="s">
        <v>10034</v>
      </c>
      <c r="B2524" s="8" t="s">
        <v>911</v>
      </c>
      <c r="C2524" s="8" t="s">
        <v>6164</v>
      </c>
      <c r="D2524" s="8" t="s">
        <v>6165</v>
      </c>
      <c r="E2524" s="8" t="s">
        <v>10688</v>
      </c>
      <c r="F2524" s="8" t="s">
        <v>6148</v>
      </c>
      <c r="G2524" s="19">
        <v>240.10714285714286</v>
      </c>
      <c r="H2524" s="20" t="s">
        <v>9914</v>
      </c>
      <c r="I2524" s="20">
        <v>0.5</v>
      </c>
      <c r="J2524" s="20" t="s">
        <v>9890</v>
      </c>
      <c r="K2524" s="20">
        <v>15</v>
      </c>
      <c r="L2524" s="20" t="s">
        <v>9890</v>
      </c>
      <c r="M2524" s="20">
        <v>100</v>
      </c>
      <c r="N2524" s="20">
        <v>1600.7142857142858</v>
      </c>
      <c r="O2524" s="8">
        <v>1600.7142857142858</v>
      </c>
      <c r="Q2524" t="str">
        <f t="shared" si="78"/>
        <v>치킨가라아게생강즙(또는 생강가루)1/2큰술(1/4작은술)</v>
      </c>
      <c r="R2524" s="8">
        <f t="shared" si="79"/>
        <v>240.10714285714286</v>
      </c>
    </row>
    <row r="2525" spans="1:18" x14ac:dyDescent="0.4">
      <c r="A2525" s="8" t="s">
        <v>10148</v>
      </c>
      <c r="B2525" s="8" t="s">
        <v>2013</v>
      </c>
      <c r="C2525" s="8" t="s">
        <v>6148</v>
      </c>
      <c r="D2525" s="8" t="s">
        <v>2515</v>
      </c>
      <c r="E2525" s="8" t="s">
        <v>10687</v>
      </c>
      <c r="F2525" s="8" t="s">
        <v>6148</v>
      </c>
      <c r="G2525" s="19">
        <v>240.10714285714286</v>
      </c>
      <c r="H2525" s="20" t="s">
        <v>9914</v>
      </c>
      <c r="I2525" s="20">
        <v>0.5</v>
      </c>
      <c r="J2525" s="20" t="s">
        <v>9890</v>
      </c>
      <c r="K2525" s="20">
        <v>15</v>
      </c>
      <c r="L2525" s="20" t="s">
        <v>9890</v>
      </c>
      <c r="M2525" s="20">
        <v>100</v>
      </c>
      <c r="N2525" s="20">
        <v>1600.7142857142858</v>
      </c>
      <c r="O2525" s="8">
        <v>1651.6666666666667</v>
      </c>
      <c r="Q2525" t="str">
        <f t="shared" si="78"/>
        <v>알탕생강즙1/2큰술</v>
      </c>
      <c r="R2525" s="8">
        <f t="shared" si="79"/>
        <v>240.10714285714286</v>
      </c>
    </row>
    <row r="2526" spans="1:18" x14ac:dyDescent="0.4">
      <c r="A2526" s="8" t="s">
        <v>9999</v>
      </c>
      <c r="B2526" s="8" t="s">
        <v>2109</v>
      </c>
      <c r="C2526" s="8" t="s">
        <v>6148</v>
      </c>
      <c r="D2526" s="8" t="s">
        <v>2515</v>
      </c>
      <c r="E2526" s="8" t="s">
        <v>10687</v>
      </c>
      <c r="F2526" s="8" t="s">
        <v>6148</v>
      </c>
      <c r="G2526" s="19">
        <v>240.10714285714286</v>
      </c>
      <c r="H2526" s="20" t="s">
        <v>9914</v>
      </c>
      <c r="I2526" s="20">
        <v>0.5</v>
      </c>
      <c r="J2526" s="20" t="s">
        <v>9890</v>
      </c>
      <c r="K2526" s="20">
        <v>15</v>
      </c>
      <c r="L2526" s="20" t="s">
        <v>9890</v>
      </c>
      <c r="M2526" s="20">
        <v>100</v>
      </c>
      <c r="N2526" s="20">
        <v>1600.7142857142858</v>
      </c>
      <c r="O2526" s="8">
        <v>1651.6666666666667</v>
      </c>
      <c r="Q2526" t="str">
        <f t="shared" si="78"/>
        <v>낙지볶음생강즙1/2큰술</v>
      </c>
      <c r="R2526" s="8">
        <f t="shared" si="79"/>
        <v>240.10714285714286</v>
      </c>
    </row>
    <row r="2527" spans="1:18" x14ac:dyDescent="0.4">
      <c r="A2527" s="8" t="s">
        <v>10190</v>
      </c>
      <c r="B2527" s="8" t="s">
        <v>2342</v>
      </c>
      <c r="C2527" s="8" t="s">
        <v>6148</v>
      </c>
      <c r="D2527" s="8" t="s">
        <v>2515</v>
      </c>
      <c r="E2527" s="8" t="s">
        <v>10687</v>
      </c>
      <c r="F2527" s="8" t="s">
        <v>6148</v>
      </c>
      <c r="G2527" s="19">
        <v>240.10714285714286</v>
      </c>
      <c r="H2527" s="20" t="s">
        <v>9914</v>
      </c>
      <c r="I2527" s="20">
        <v>0.5</v>
      </c>
      <c r="J2527" s="20" t="s">
        <v>9890</v>
      </c>
      <c r="K2527" s="20">
        <v>15</v>
      </c>
      <c r="L2527" s="20" t="s">
        <v>9890</v>
      </c>
      <c r="M2527" s="20">
        <v>100</v>
      </c>
      <c r="N2527" s="20">
        <v>1600.7142857142858</v>
      </c>
      <c r="O2527" s="8">
        <v>1651.6666666666667</v>
      </c>
      <c r="Q2527" t="str">
        <f t="shared" si="78"/>
        <v>꽃게탕생강즙1/2큰술</v>
      </c>
      <c r="R2527" s="8">
        <f t="shared" si="79"/>
        <v>240.10714285714286</v>
      </c>
    </row>
    <row r="2528" spans="1:18" x14ac:dyDescent="0.4">
      <c r="A2528" s="8" t="s">
        <v>9963</v>
      </c>
      <c r="B2528" s="8" t="s">
        <v>2047</v>
      </c>
      <c r="C2528" s="8" t="s">
        <v>6148</v>
      </c>
      <c r="D2528" s="8" t="s">
        <v>2515</v>
      </c>
      <c r="E2528" s="8" t="s">
        <v>10687</v>
      </c>
      <c r="F2528" s="8" t="s">
        <v>6148</v>
      </c>
      <c r="G2528" s="19">
        <v>240.10714285714286</v>
      </c>
      <c r="H2528" s="20" t="s">
        <v>9914</v>
      </c>
      <c r="I2528" s="20">
        <v>0.5</v>
      </c>
      <c r="J2528" s="20" t="s">
        <v>9890</v>
      </c>
      <c r="K2528" s="20">
        <v>15</v>
      </c>
      <c r="L2528" s="20" t="s">
        <v>9890</v>
      </c>
      <c r="M2528" s="20">
        <v>100</v>
      </c>
      <c r="N2528" s="20">
        <v>1600.7142857142858</v>
      </c>
      <c r="O2528" s="8">
        <v>1651.6666666666667</v>
      </c>
      <c r="Q2528" t="str">
        <f t="shared" si="78"/>
        <v>돼지등갈비찜생강즙1/2큰술</v>
      </c>
      <c r="R2528" s="8">
        <f t="shared" si="79"/>
        <v>240.10714285714286</v>
      </c>
    </row>
    <row r="2529" spans="1:18" x14ac:dyDescent="0.4">
      <c r="A2529" s="8" t="s">
        <v>9921</v>
      </c>
      <c r="B2529" s="8" t="s">
        <v>2347</v>
      </c>
      <c r="C2529" s="8" t="s">
        <v>6148</v>
      </c>
      <c r="D2529" s="8" t="s">
        <v>2515</v>
      </c>
      <c r="E2529" s="8" t="s">
        <v>10687</v>
      </c>
      <c r="F2529" s="8" t="s">
        <v>6148</v>
      </c>
      <c r="G2529" s="19">
        <v>240.10714285714286</v>
      </c>
      <c r="H2529" s="20" t="s">
        <v>9914</v>
      </c>
      <c r="I2529" s="20">
        <v>0.5</v>
      </c>
      <c r="J2529" s="20" t="s">
        <v>9890</v>
      </c>
      <c r="K2529" s="20">
        <v>15</v>
      </c>
      <c r="L2529" s="20" t="s">
        <v>9890</v>
      </c>
      <c r="M2529" s="20">
        <v>100</v>
      </c>
      <c r="N2529" s="20">
        <v>1600.7142857142858</v>
      </c>
      <c r="O2529" s="8">
        <v>1651.6666666666667</v>
      </c>
      <c r="Q2529" t="str">
        <f t="shared" si="78"/>
        <v>매운쇠고기갈비찜생강즙1/2큰술</v>
      </c>
      <c r="R2529" s="8">
        <f t="shared" si="79"/>
        <v>240.10714285714286</v>
      </c>
    </row>
    <row r="2530" spans="1:18" x14ac:dyDescent="0.4">
      <c r="A2530" s="8" t="s">
        <v>10039</v>
      </c>
      <c r="B2530" s="8" t="s">
        <v>1804</v>
      </c>
      <c r="C2530" s="8" t="s">
        <v>6148</v>
      </c>
      <c r="D2530" s="8" t="s">
        <v>2515</v>
      </c>
      <c r="E2530" s="8" t="s">
        <v>10687</v>
      </c>
      <c r="F2530" s="8" t="s">
        <v>6148</v>
      </c>
      <c r="G2530" s="19">
        <v>240.10714285714286</v>
      </c>
      <c r="H2530" s="20" t="s">
        <v>9914</v>
      </c>
      <c r="I2530" s="20">
        <v>0.5</v>
      </c>
      <c r="J2530" s="20" t="s">
        <v>9890</v>
      </c>
      <c r="K2530" s="20">
        <v>15</v>
      </c>
      <c r="L2530" s="20" t="s">
        <v>9890</v>
      </c>
      <c r="M2530" s="20">
        <v>100</v>
      </c>
      <c r="N2530" s="20">
        <v>1600.7142857142858</v>
      </c>
      <c r="O2530" s="8">
        <v>1651.6666666666667</v>
      </c>
      <c r="Q2530" t="str">
        <f t="shared" si="78"/>
        <v>황태구이생강즙1/2큰술</v>
      </c>
      <c r="R2530" s="8">
        <f t="shared" si="79"/>
        <v>240.10714285714286</v>
      </c>
    </row>
    <row r="2531" spans="1:18" x14ac:dyDescent="0.4">
      <c r="A2531" s="8" t="s">
        <v>9969</v>
      </c>
      <c r="B2531" s="8" t="s">
        <v>1811</v>
      </c>
      <c r="C2531" s="8" t="s">
        <v>6148</v>
      </c>
      <c r="D2531" s="8" t="s">
        <v>2958</v>
      </c>
      <c r="E2531" s="8" t="s">
        <v>10687</v>
      </c>
      <c r="F2531" s="8" t="s">
        <v>6148</v>
      </c>
      <c r="G2531" s="19">
        <v>240.10714285714286</v>
      </c>
      <c r="H2531" s="20" t="s">
        <v>9914</v>
      </c>
      <c r="I2531" s="20">
        <v>0.33333333333333331</v>
      </c>
      <c r="J2531" s="20" t="s">
        <v>9890</v>
      </c>
      <c r="K2531" s="20">
        <v>15</v>
      </c>
      <c r="L2531" s="20" t="s">
        <v>9890</v>
      </c>
      <c r="M2531" s="20">
        <v>100</v>
      </c>
      <c r="N2531" s="20">
        <v>1600.7142857142858</v>
      </c>
      <c r="O2531" s="8">
        <v>1651.6666666666667</v>
      </c>
      <c r="Q2531" t="str">
        <f t="shared" si="78"/>
        <v>장어덮밥생강즙⅓술</v>
      </c>
      <c r="R2531" s="8">
        <f t="shared" si="79"/>
        <v>240.10714285714286</v>
      </c>
    </row>
    <row r="2532" spans="1:18" x14ac:dyDescent="0.4">
      <c r="A2532" s="8" t="s">
        <v>10315</v>
      </c>
      <c r="B2532" s="8" t="s">
        <v>235</v>
      </c>
      <c r="C2532" s="8" t="s">
        <v>6168</v>
      </c>
      <c r="D2532" s="8" t="s">
        <v>3150</v>
      </c>
      <c r="E2532" s="8" t="s">
        <v>10689</v>
      </c>
      <c r="F2532" s="8" t="s">
        <v>6168</v>
      </c>
      <c r="G2532" s="19">
        <v>658.75</v>
      </c>
      <c r="H2532" s="20" t="s">
        <v>10221</v>
      </c>
      <c r="I2532" s="20">
        <v>4</v>
      </c>
      <c r="J2532" s="20" t="s">
        <v>9911</v>
      </c>
      <c r="K2532" s="20">
        <v>50</v>
      </c>
      <c r="L2532" s="20" t="s">
        <v>9911</v>
      </c>
      <c r="M2532" s="20">
        <v>100</v>
      </c>
      <c r="N2532" s="20">
        <v>1317.5</v>
      </c>
      <c r="O2532" s="8">
        <v>1317.5</v>
      </c>
      <c r="Q2532" t="str">
        <f t="shared" si="78"/>
        <v>미역참치샐러드생김4장</v>
      </c>
      <c r="R2532" s="8">
        <f t="shared" si="79"/>
        <v>658.75</v>
      </c>
    </row>
    <row r="2533" spans="1:18" x14ac:dyDescent="0.4">
      <c r="A2533" s="8" t="s">
        <v>10362</v>
      </c>
      <c r="B2533" s="8" t="s">
        <v>1145</v>
      </c>
      <c r="C2533" s="8" t="s">
        <v>6170</v>
      </c>
      <c r="D2533" s="8" t="s">
        <v>6174</v>
      </c>
      <c r="E2533" s="8" t="s">
        <v>10559</v>
      </c>
      <c r="F2533" s="8" t="s">
        <v>6170</v>
      </c>
      <c r="G2533" s="19">
        <v>709.5</v>
      </c>
      <c r="H2533" s="8" t="s">
        <v>9911</v>
      </c>
      <c r="I2533" s="8">
        <v>1</v>
      </c>
      <c r="J2533" s="8" t="s">
        <v>9911</v>
      </c>
      <c r="K2533" s="8">
        <v>200</v>
      </c>
      <c r="L2533" s="8" t="s">
        <v>9911</v>
      </c>
      <c r="M2533" s="8">
        <v>100</v>
      </c>
      <c r="N2533" s="8">
        <v>354.75</v>
      </c>
      <c r="O2533" s="8">
        <v>354.75</v>
      </c>
      <c r="Q2533" t="str">
        <f t="shared" si="78"/>
        <v>사천탕면생면한 줌(200g)</v>
      </c>
      <c r="R2533" s="8">
        <f t="shared" si="79"/>
        <v>709.5</v>
      </c>
    </row>
    <row r="2534" spans="1:18" x14ac:dyDescent="0.4">
      <c r="A2534" s="8" t="s">
        <v>10169</v>
      </c>
      <c r="B2534" s="8" t="s">
        <v>1404</v>
      </c>
      <c r="C2534" s="8" t="s">
        <v>6170</v>
      </c>
      <c r="D2534" s="8" t="s">
        <v>6174</v>
      </c>
      <c r="E2534" s="8" t="s">
        <v>10559</v>
      </c>
      <c r="F2534" s="8" t="s">
        <v>6170</v>
      </c>
      <c r="G2534" s="19">
        <v>709.5</v>
      </c>
      <c r="H2534" s="8" t="s">
        <v>9911</v>
      </c>
      <c r="I2534" s="8">
        <v>1</v>
      </c>
      <c r="J2534" s="8" t="s">
        <v>9911</v>
      </c>
      <c r="K2534" s="8">
        <v>200</v>
      </c>
      <c r="L2534" s="8" t="s">
        <v>9911</v>
      </c>
      <c r="M2534" s="8">
        <v>100</v>
      </c>
      <c r="N2534" s="8">
        <v>354.75</v>
      </c>
      <c r="O2534" s="8">
        <v>354.75</v>
      </c>
      <c r="Q2534" t="str">
        <f t="shared" si="78"/>
        <v>해물 볶음 짬뽕생면한 줌(200g)</v>
      </c>
      <c r="R2534" s="8">
        <f t="shared" si="79"/>
        <v>709.5</v>
      </c>
    </row>
    <row r="2535" spans="1:18" x14ac:dyDescent="0.4">
      <c r="A2535" s="8" t="s">
        <v>10025</v>
      </c>
      <c r="B2535" s="8" t="s">
        <v>1597</v>
      </c>
      <c r="C2535" s="8" t="s">
        <v>6170</v>
      </c>
      <c r="D2535" s="8" t="s">
        <v>6176</v>
      </c>
      <c r="E2535" s="8" t="s">
        <v>10559</v>
      </c>
      <c r="F2535" s="8" t="s">
        <v>6170</v>
      </c>
      <c r="G2535" s="19">
        <v>709.5</v>
      </c>
      <c r="H2535" s="8" t="s">
        <v>9911</v>
      </c>
      <c r="I2535" s="8">
        <v>1</v>
      </c>
      <c r="J2535" s="8" t="s">
        <v>9911</v>
      </c>
      <c r="K2535" s="8">
        <v>200</v>
      </c>
      <c r="L2535" s="8" t="s">
        <v>9911</v>
      </c>
      <c r="M2535" s="8">
        <v>100</v>
      </c>
      <c r="N2535" s="8">
        <v>354.75</v>
      </c>
      <c r="O2535" s="8">
        <v>354.75</v>
      </c>
      <c r="Q2535" t="str">
        <f t="shared" si="78"/>
        <v>중국식 냉면생면 한 줌(200g)</v>
      </c>
      <c r="R2535" s="8">
        <f t="shared" si="79"/>
        <v>709.5</v>
      </c>
    </row>
    <row r="2536" spans="1:18" x14ac:dyDescent="0.4">
      <c r="A2536" s="8" t="s">
        <v>10241</v>
      </c>
      <c r="B2536" s="8" t="s">
        <v>938</v>
      </c>
      <c r="C2536" s="8" t="s">
        <v>6170</v>
      </c>
      <c r="D2536" s="8" t="s">
        <v>279</v>
      </c>
      <c r="E2536" s="8" t="s">
        <v>10559</v>
      </c>
      <c r="F2536" s="8" t="s">
        <v>6170</v>
      </c>
      <c r="G2536" s="19">
        <v>1064.25</v>
      </c>
      <c r="H2536" s="20" t="s">
        <v>10690</v>
      </c>
      <c r="I2536" s="20">
        <v>2</v>
      </c>
      <c r="J2536" s="20" t="s">
        <v>9911</v>
      </c>
      <c r="K2536" s="20">
        <v>300</v>
      </c>
      <c r="L2536" s="20" t="s">
        <v>9911</v>
      </c>
      <c r="M2536" s="20">
        <v>100</v>
      </c>
      <c r="N2536" s="20">
        <v>354.75</v>
      </c>
      <c r="O2536" s="8">
        <v>354.75</v>
      </c>
      <c r="Q2536" t="str">
        <f t="shared" si="78"/>
        <v>나가사키짬뽕생면2인분</v>
      </c>
      <c r="R2536" s="8">
        <f t="shared" si="79"/>
        <v>1064.25</v>
      </c>
    </row>
    <row r="2537" spans="1:18" x14ac:dyDescent="0.4">
      <c r="A2537" s="8" t="s">
        <v>10026</v>
      </c>
      <c r="B2537" s="8" t="s">
        <v>1499</v>
      </c>
      <c r="C2537" s="8" t="s">
        <v>6170</v>
      </c>
      <c r="D2537" s="8" t="s">
        <v>6172</v>
      </c>
      <c r="E2537" s="8" t="s">
        <v>10559</v>
      </c>
      <c r="F2537" s="8" t="s">
        <v>6170</v>
      </c>
      <c r="G2537" s="19">
        <v>1419</v>
      </c>
      <c r="H2537" s="8" t="s">
        <v>9911</v>
      </c>
      <c r="I2537" s="8">
        <v>1</v>
      </c>
      <c r="J2537" s="8" t="s">
        <v>9911</v>
      </c>
      <c r="K2537" s="8">
        <v>400</v>
      </c>
      <c r="L2537" s="8" t="s">
        <v>9911</v>
      </c>
      <c r="M2537" s="8">
        <v>100</v>
      </c>
      <c r="N2537" s="8">
        <v>354.75</v>
      </c>
      <c r="O2537" s="8">
        <v>354.75</v>
      </c>
      <c r="Q2537" t="str">
        <f t="shared" si="78"/>
        <v>매운 해물 쟁반짜장생면 두 줌(400g)</v>
      </c>
      <c r="R2537" s="8">
        <f t="shared" si="79"/>
        <v>1419</v>
      </c>
    </row>
    <row r="2538" spans="1:18" x14ac:dyDescent="0.4">
      <c r="A2538" s="8" t="s">
        <v>10607</v>
      </c>
      <c r="B2538" s="8" t="s">
        <v>1358</v>
      </c>
      <c r="C2538" s="8" t="s">
        <v>6179</v>
      </c>
      <c r="D2538" s="8" t="s">
        <v>2938</v>
      </c>
      <c r="E2538" s="8" t="s">
        <v>10691</v>
      </c>
      <c r="F2538" s="8" t="s">
        <v>6179</v>
      </c>
      <c r="G2538" s="19">
        <v>1384.125</v>
      </c>
      <c r="H2538" s="8" t="s">
        <v>9911</v>
      </c>
      <c r="I2538" s="8">
        <v>1</v>
      </c>
      <c r="J2538" s="8" t="s">
        <v>9911</v>
      </c>
      <c r="K2538" s="8">
        <v>150</v>
      </c>
      <c r="L2538" s="8" t="s">
        <v>9911</v>
      </c>
      <c r="M2538" s="8">
        <v>100</v>
      </c>
      <c r="N2538" s="8">
        <v>922.75</v>
      </c>
      <c r="O2538" s="8">
        <v>922.75</v>
      </c>
      <c r="Q2538" t="str">
        <f t="shared" si="78"/>
        <v>카프레제생모짜렐라 치즈150g</v>
      </c>
      <c r="R2538" s="8">
        <f t="shared" si="79"/>
        <v>1384.125</v>
      </c>
    </row>
    <row r="2539" spans="1:18" x14ac:dyDescent="0.4">
      <c r="A2539" s="8" t="s">
        <v>10031</v>
      </c>
      <c r="B2539" s="8" t="s">
        <v>1984</v>
      </c>
      <c r="C2539" s="8" t="s">
        <v>6181</v>
      </c>
      <c r="D2539" s="8" t="s">
        <v>6182</v>
      </c>
      <c r="E2539" s="8" t="s">
        <v>10692</v>
      </c>
      <c r="F2539" s="8" t="s">
        <v>6181</v>
      </c>
      <c r="G2539" s="19">
        <v>4027.625</v>
      </c>
      <c r="H2539" s="8" t="s">
        <v>9911</v>
      </c>
      <c r="I2539" s="8">
        <v>1</v>
      </c>
      <c r="J2539" s="8" t="s">
        <v>9911</v>
      </c>
      <c r="K2539" s="8">
        <v>350</v>
      </c>
      <c r="L2539" s="8" t="s">
        <v>9911</v>
      </c>
      <c r="M2539" s="8">
        <v>100</v>
      </c>
      <c r="N2539" s="8">
        <v>1150.75</v>
      </c>
      <c r="O2539" s="8">
        <v>1150.75</v>
      </c>
      <c r="Q2539" t="str">
        <f t="shared" si="78"/>
        <v>삼겹살김치말이찜생삼겹살3줄(350g)</v>
      </c>
      <c r="R2539" s="8">
        <f t="shared" si="79"/>
        <v>4027.625</v>
      </c>
    </row>
    <row r="2540" spans="1:18" x14ac:dyDescent="0.4">
      <c r="A2540" s="8" t="s">
        <v>9933</v>
      </c>
      <c r="B2540" s="8" t="s">
        <v>1416</v>
      </c>
      <c r="C2540" s="8" t="s">
        <v>6184</v>
      </c>
      <c r="D2540" s="8" t="s">
        <v>5178</v>
      </c>
      <c r="E2540" s="8" t="s">
        <v>10693</v>
      </c>
      <c r="F2540" s="8" t="s">
        <v>6184</v>
      </c>
      <c r="G2540" s="19">
        <v>1227.6428571428571</v>
      </c>
      <c r="H2540" s="20" t="s">
        <v>10074</v>
      </c>
      <c r="I2540" s="20">
        <v>6</v>
      </c>
      <c r="J2540" s="20" t="s">
        <v>9911</v>
      </c>
      <c r="K2540" s="20">
        <v>100</v>
      </c>
      <c r="L2540" s="20" t="s">
        <v>9911</v>
      </c>
      <c r="M2540" s="20">
        <v>100</v>
      </c>
      <c r="N2540" s="20">
        <v>1227.6428571428571</v>
      </c>
      <c r="O2540" s="8">
        <v>1227.6428571428571</v>
      </c>
      <c r="Q2540" t="str">
        <f t="shared" si="78"/>
        <v>튀김덮밥(텐동)생새우6마리</v>
      </c>
      <c r="R2540" s="8">
        <f t="shared" si="79"/>
        <v>1227.6428571428571</v>
      </c>
    </row>
    <row r="2541" spans="1:18" x14ac:dyDescent="0.4">
      <c r="A2541" s="8" t="s">
        <v>10141</v>
      </c>
      <c r="B2541" s="8" t="s">
        <v>258</v>
      </c>
      <c r="C2541" s="8" t="s">
        <v>6186</v>
      </c>
      <c r="D2541" s="8" t="s">
        <v>3278</v>
      </c>
      <c r="E2541" s="8" t="s">
        <v>9889</v>
      </c>
      <c r="F2541" s="8" t="s">
        <v>6186</v>
      </c>
      <c r="G2541" s="19">
        <v>68</v>
      </c>
      <c r="H2541" s="20" t="s">
        <v>3278</v>
      </c>
      <c r="I2541" s="20">
        <v>1</v>
      </c>
      <c r="J2541" s="20" t="s">
        <v>9890</v>
      </c>
      <c r="K2541" s="20">
        <v>10</v>
      </c>
      <c r="L2541" s="20" t="s">
        <v>9890</v>
      </c>
      <c r="M2541" s="20">
        <v>100</v>
      </c>
      <c r="N2541" s="20">
        <v>680</v>
      </c>
      <c r="O2541" s="8">
        <v>680</v>
      </c>
      <c r="Q2541" t="str">
        <f t="shared" si="78"/>
        <v>목살오향장육과 잣마늘소스생수적당량</v>
      </c>
      <c r="R2541" s="8">
        <f t="shared" si="79"/>
        <v>68</v>
      </c>
    </row>
    <row r="2542" spans="1:18" x14ac:dyDescent="0.4">
      <c r="A2542" s="8" t="s">
        <v>10099</v>
      </c>
      <c r="B2542" s="8" t="s">
        <v>358</v>
      </c>
      <c r="C2542" s="8" t="s">
        <v>6186</v>
      </c>
      <c r="D2542" s="8" t="s">
        <v>6187</v>
      </c>
      <c r="E2542" s="8" t="s">
        <v>9889</v>
      </c>
      <c r="F2542" s="8" t="s">
        <v>6186</v>
      </c>
      <c r="G2542" s="19">
        <v>102</v>
      </c>
      <c r="H2542" s="20" t="s">
        <v>9914</v>
      </c>
      <c r="I2542" s="20">
        <v>4</v>
      </c>
      <c r="J2542" s="20" t="s">
        <v>9890</v>
      </c>
      <c r="K2542" s="20">
        <v>15</v>
      </c>
      <c r="L2542" s="20" t="s">
        <v>9890</v>
      </c>
      <c r="M2542" s="20">
        <v>100</v>
      </c>
      <c r="N2542" s="20">
        <v>680</v>
      </c>
      <c r="O2542" s="8">
        <v>680</v>
      </c>
      <c r="Q2542" t="str">
        <f t="shared" si="78"/>
        <v>고추 참치 비빔밥생수4술</v>
      </c>
      <c r="R2542" s="8">
        <f t="shared" si="79"/>
        <v>102</v>
      </c>
    </row>
    <row r="2543" spans="1:18" x14ac:dyDescent="0.4">
      <c r="A2543" s="8" t="s">
        <v>10167</v>
      </c>
      <c r="B2543" s="8" t="s">
        <v>265</v>
      </c>
      <c r="C2543" s="8" t="s">
        <v>6186</v>
      </c>
      <c r="D2543" s="8" t="s">
        <v>3224</v>
      </c>
      <c r="E2543" s="8" t="s">
        <v>9889</v>
      </c>
      <c r="F2543" s="8" t="s">
        <v>6186</v>
      </c>
      <c r="G2543" s="19">
        <v>102</v>
      </c>
      <c r="H2543" s="20" t="s">
        <v>9914</v>
      </c>
      <c r="I2543" s="20">
        <v>1</v>
      </c>
      <c r="J2543" s="20" t="s">
        <v>9890</v>
      </c>
      <c r="K2543" s="20">
        <v>15</v>
      </c>
      <c r="L2543" s="20" t="s">
        <v>9890</v>
      </c>
      <c r="M2543" s="20">
        <v>100</v>
      </c>
      <c r="N2543" s="20">
        <v>680</v>
      </c>
      <c r="O2543" s="8">
        <v>680</v>
      </c>
      <c r="Q2543" t="str">
        <f t="shared" si="78"/>
        <v>전복양념구이생수1술</v>
      </c>
      <c r="R2543" s="8">
        <f t="shared" si="79"/>
        <v>102</v>
      </c>
    </row>
    <row r="2544" spans="1:18" x14ac:dyDescent="0.4">
      <c r="A2544" s="8" t="s">
        <v>10129</v>
      </c>
      <c r="B2544" s="8" t="s">
        <v>272</v>
      </c>
      <c r="C2544" s="8" t="s">
        <v>6186</v>
      </c>
      <c r="D2544" s="8" t="s">
        <v>6191</v>
      </c>
      <c r="E2544" s="8" t="s">
        <v>9889</v>
      </c>
      <c r="F2544" s="8" t="s">
        <v>6186</v>
      </c>
      <c r="G2544" s="19">
        <v>476</v>
      </c>
      <c r="H2544" s="8" t="s">
        <v>9890</v>
      </c>
      <c r="I2544" s="8">
        <v>1</v>
      </c>
      <c r="J2544" s="8" t="s">
        <v>9890</v>
      </c>
      <c r="K2544" s="8">
        <v>70</v>
      </c>
      <c r="L2544" s="8" t="s">
        <v>9890</v>
      </c>
      <c r="M2544" s="8">
        <v>100</v>
      </c>
      <c r="N2544" s="8">
        <v>680</v>
      </c>
      <c r="O2544" s="8">
        <v>680</v>
      </c>
      <c r="Q2544" t="str">
        <f t="shared" si="78"/>
        <v>새우간장깐풍기생수70ml</v>
      </c>
      <c r="R2544" s="8">
        <f t="shared" si="79"/>
        <v>476</v>
      </c>
    </row>
    <row r="2545" spans="1:18" x14ac:dyDescent="0.4">
      <c r="A2545" s="8" t="s">
        <v>9929</v>
      </c>
      <c r="B2545" s="8" t="s">
        <v>365</v>
      </c>
      <c r="C2545" s="8" t="s">
        <v>6186</v>
      </c>
      <c r="D2545" s="8" t="s">
        <v>5437</v>
      </c>
      <c r="E2545" s="8" t="s">
        <v>9889</v>
      </c>
      <c r="F2545" s="8" t="s">
        <v>6186</v>
      </c>
      <c r="G2545" s="19">
        <v>1200</v>
      </c>
      <c r="H2545" s="8" t="s">
        <v>10475</v>
      </c>
      <c r="I2545" s="8">
        <v>1</v>
      </c>
      <c r="J2545" s="8" t="s">
        <v>9890</v>
      </c>
      <c r="K2545" s="8">
        <v>1200</v>
      </c>
      <c r="L2545" s="8" t="s">
        <v>9890</v>
      </c>
      <c r="M2545" s="8">
        <v>100</v>
      </c>
      <c r="N2545" s="8">
        <v>100</v>
      </c>
      <c r="O2545" s="8">
        <v>200</v>
      </c>
      <c r="Q2545" t="str">
        <f t="shared" si="78"/>
        <v>냉소바생수1.2L</v>
      </c>
      <c r="R2545" s="8">
        <f t="shared" si="79"/>
        <v>1200</v>
      </c>
    </row>
    <row r="2546" spans="1:18" x14ac:dyDescent="0.4">
      <c r="A2546" s="8" t="s">
        <v>9986</v>
      </c>
      <c r="B2546" s="8" t="s">
        <v>1000</v>
      </c>
      <c r="C2546" s="8" t="s">
        <v>6194</v>
      </c>
      <c r="D2546" s="8" t="s">
        <v>279</v>
      </c>
      <c r="E2546" s="8" t="s">
        <v>10694</v>
      </c>
      <c r="F2546" s="8" t="s">
        <v>6194</v>
      </c>
      <c r="G2546" s="19">
        <v>1424.5</v>
      </c>
      <c r="H2546" s="20" t="s">
        <v>10690</v>
      </c>
      <c r="I2546" s="20">
        <v>2</v>
      </c>
      <c r="J2546" s="20" t="s">
        <v>9911</v>
      </c>
      <c r="K2546" s="20">
        <v>300</v>
      </c>
      <c r="L2546" s="20" t="s">
        <v>9911</v>
      </c>
      <c r="M2546" s="20">
        <v>100</v>
      </c>
      <c r="N2546" s="20">
        <v>474.83333333333331</v>
      </c>
      <c r="O2546" s="8">
        <v>474.83333333333331</v>
      </c>
      <c r="Q2546" t="str">
        <f t="shared" si="78"/>
        <v>짬뽕생중화면2인분</v>
      </c>
      <c r="R2546" s="8">
        <f t="shared" si="79"/>
        <v>1424.5</v>
      </c>
    </row>
    <row r="2547" spans="1:18" x14ac:dyDescent="0.4">
      <c r="A2547" s="8" t="s">
        <v>10505</v>
      </c>
      <c r="B2547" s="8" t="s">
        <v>278</v>
      </c>
      <c r="C2547" s="8" t="s">
        <v>6196</v>
      </c>
      <c r="D2547" s="8" t="s">
        <v>2869</v>
      </c>
      <c r="E2547" s="8" t="s">
        <v>10695</v>
      </c>
      <c r="F2547" s="8" t="s">
        <v>6196</v>
      </c>
      <c r="G2547" s="19">
        <v>2276.6666666666665</v>
      </c>
      <c r="H2547" s="20" t="s">
        <v>9911</v>
      </c>
      <c r="I2547" s="20">
        <v>200</v>
      </c>
      <c r="J2547" s="20" t="s">
        <v>9890</v>
      </c>
      <c r="K2547" s="20">
        <v>200</v>
      </c>
      <c r="L2547" s="20" t="s">
        <v>9890</v>
      </c>
      <c r="M2547" s="20">
        <v>100</v>
      </c>
      <c r="N2547" s="20">
        <v>1138.3333333333333</v>
      </c>
      <c r="O2547" s="8">
        <v>1138.3333333333333</v>
      </c>
      <c r="Q2547" t="str">
        <f t="shared" si="78"/>
        <v>레어 치즈케이크생크림200g</v>
      </c>
      <c r="R2547" s="8">
        <f t="shared" si="79"/>
        <v>2276.6666666666665</v>
      </c>
    </row>
    <row r="2548" spans="1:18" x14ac:dyDescent="0.4">
      <c r="A2548" s="8" t="s">
        <v>10393</v>
      </c>
      <c r="B2548" s="8" t="s">
        <v>2264</v>
      </c>
      <c r="C2548" s="8" t="s">
        <v>6196</v>
      </c>
      <c r="D2548" s="8" t="s">
        <v>5310</v>
      </c>
      <c r="E2548" s="8" t="s">
        <v>10695</v>
      </c>
      <c r="F2548" s="8" t="s">
        <v>6196</v>
      </c>
      <c r="G2548" s="19">
        <v>1366</v>
      </c>
      <c r="H2548" s="20" t="s">
        <v>9911</v>
      </c>
      <c r="I2548" s="20">
        <v>120</v>
      </c>
      <c r="J2548" s="20" t="s">
        <v>9890</v>
      </c>
      <c r="K2548" s="20">
        <v>120</v>
      </c>
      <c r="L2548" s="20" t="s">
        <v>9890</v>
      </c>
      <c r="M2548" s="20">
        <v>100</v>
      </c>
      <c r="N2548" s="20">
        <v>1138.3333333333333</v>
      </c>
      <c r="O2548" s="8">
        <v>1138.3333333333333</v>
      </c>
      <c r="Q2548" t="str">
        <f t="shared" si="78"/>
        <v>바스크 치즈케이크생크림120g</v>
      </c>
      <c r="R2548" s="8">
        <f t="shared" si="79"/>
        <v>1366</v>
      </c>
    </row>
    <row r="2549" spans="1:18" x14ac:dyDescent="0.4">
      <c r="A2549" s="8" t="s">
        <v>10308</v>
      </c>
      <c r="B2549" s="8" t="s">
        <v>2259</v>
      </c>
      <c r="C2549" s="8" t="s">
        <v>6196</v>
      </c>
      <c r="D2549" s="8" t="s">
        <v>2897</v>
      </c>
      <c r="E2549" s="8" t="s">
        <v>10695</v>
      </c>
      <c r="F2549" s="8" t="s">
        <v>6196</v>
      </c>
      <c r="G2549" s="19">
        <v>683</v>
      </c>
      <c r="H2549" s="20" t="s">
        <v>9911</v>
      </c>
      <c r="I2549" s="20">
        <v>60</v>
      </c>
      <c r="J2549" s="20" t="s">
        <v>9890</v>
      </c>
      <c r="K2549" s="20">
        <v>60</v>
      </c>
      <c r="L2549" s="20" t="s">
        <v>9890</v>
      </c>
      <c r="M2549" s="20">
        <v>100</v>
      </c>
      <c r="N2549" s="20">
        <v>1138.3333333333333</v>
      </c>
      <c r="O2549" s="8">
        <v>1138.3333333333333</v>
      </c>
      <c r="Q2549" t="str">
        <f t="shared" si="78"/>
        <v>카스테라생크림60g</v>
      </c>
      <c r="R2549" s="8">
        <f t="shared" si="79"/>
        <v>683</v>
      </c>
    </row>
    <row r="2550" spans="1:18" x14ac:dyDescent="0.4">
      <c r="A2550" s="8" t="s">
        <v>10626</v>
      </c>
      <c r="B2550" s="8" t="s">
        <v>529</v>
      </c>
      <c r="C2550" s="8" t="s">
        <v>6196</v>
      </c>
      <c r="D2550" s="8" t="s">
        <v>3630</v>
      </c>
      <c r="E2550" s="8" t="s">
        <v>10695</v>
      </c>
      <c r="F2550" s="8" t="s">
        <v>6196</v>
      </c>
      <c r="G2550" s="19">
        <v>1138.3333333333333</v>
      </c>
      <c r="H2550" s="8" t="s">
        <v>9890</v>
      </c>
      <c r="I2550" s="8">
        <v>1</v>
      </c>
      <c r="J2550" s="8" t="s">
        <v>9890</v>
      </c>
      <c r="K2550" s="8">
        <v>100</v>
      </c>
      <c r="L2550" s="8" t="s">
        <v>9890</v>
      </c>
      <c r="M2550" s="8">
        <v>100</v>
      </c>
      <c r="N2550" s="8">
        <v>1138.3333333333333</v>
      </c>
      <c r="O2550" s="8">
        <v>1138.3333333333333</v>
      </c>
      <c r="Q2550" t="str">
        <f t="shared" si="78"/>
        <v>시금치파스타생크림100ml</v>
      </c>
      <c r="R2550" s="8">
        <f t="shared" si="79"/>
        <v>1138.3333333333333</v>
      </c>
    </row>
    <row r="2551" spans="1:18" x14ac:dyDescent="0.4">
      <c r="A2551" s="8" t="s">
        <v>10525</v>
      </c>
      <c r="B2551" s="8" t="s">
        <v>221</v>
      </c>
      <c r="C2551" s="8" t="s">
        <v>6196</v>
      </c>
      <c r="D2551" s="8" t="s">
        <v>3630</v>
      </c>
      <c r="E2551" s="8" t="s">
        <v>10695</v>
      </c>
      <c r="F2551" s="8" t="s">
        <v>6196</v>
      </c>
      <c r="G2551" s="19">
        <v>1138.3333333333333</v>
      </c>
      <c r="H2551" s="8" t="s">
        <v>9890</v>
      </c>
      <c r="I2551" s="8">
        <v>1</v>
      </c>
      <c r="J2551" s="8" t="s">
        <v>9890</v>
      </c>
      <c r="K2551" s="8">
        <v>100</v>
      </c>
      <c r="L2551" s="8" t="s">
        <v>9890</v>
      </c>
      <c r="M2551" s="8">
        <v>100</v>
      </c>
      <c r="N2551" s="8">
        <v>1138.3333333333333</v>
      </c>
      <c r="O2551" s="8">
        <v>1138.3333333333333</v>
      </c>
      <c r="Q2551" t="str">
        <f t="shared" si="78"/>
        <v>바지락크림파스타생크림100ml</v>
      </c>
      <c r="R2551" s="8">
        <f t="shared" si="79"/>
        <v>1138.3333333333333</v>
      </c>
    </row>
    <row r="2552" spans="1:18" x14ac:dyDescent="0.4">
      <c r="A2552" s="8" t="s">
        <v>10062</v>
      </c>
      <c r="B2552" s="8" t="s">
        <v>1878</v>
      </c>
      <c r="C2552" s="8" t="s">
        <v>6196</v>
      </c>
      <c r="D2552" s="8" t="s">
        <v>6208</v>
      </c>
      <c r="E2552" s="8" t="s">
        <v>10695</v>
      </c>
      <c r="F2552" s="8" t="s">
        <v>6196</v>
      </c>
      <c r="G2552" s="19">
        <v>2276.6666666666665</v>
      </c>
      <c r="H2552" s="20" t="s">
        <v>9920</v>
      </c>
      <c r="I2552" s="20">
        <v>1.5</v>
      </c>
      <c r="J2552" s="20" t="s">
        <v>9890</v>
      </c>
      <c r="K2552" s="20">
        <v>200</v>
      </c>
      <c r="L2552" s="20" t="s">
        <v>9890</v>
      </c>
      <c r="M2552" s="20">
        <v>100</v>
      </c>
      <c r="N2552" s="20">
        <v>1138.3333333333333</v>
      </c>
      <c r="O2552" s="8">
        <v>1138.3333333333333</v>
      </c>
      <c r="Q2552" t="str">
        <f t="shared" si="78"/>
        <v>투움바파스타생크림1+½컵</v>
      </c>
      <c r="R2552" s="8">
        <f t="shared" si="79"/>
        <v>2276.6666666666665</v>
      </c>
    </row>
    <row r="2553" spans="1:18" x14ac:dyDescent="0.4">
      <c r="A2553" s="8" t="s">
        <v>10483</v>
      </c>
      <c r="B2553" s="8" t="s">
        <v>2060</v>
      </c>
      <c r="C2553" s="8" t="s">
        <v>6196</v>
      </c>
      <c r="D2553" s="8" t="s">
        <v>3672</v>
      </c>
      <c r="E2553" s="8" t="s">
        <v>10695</v>
      </c>
      <c r="F2553" s="8" t="s">
        <v>6196</v>
      </c>
      <c r="G2553" s="19">
        <v>2276.6666666666665</v>
      </c>
      <c r="H2553" s="20" t="s">
        <v>9920</v>
      </c>
      <c r="I2553" s="20">
        <v>1.5</v>
      </c>
      <c r="J2553" s="20" t="s">
        <v>9890</v>
      </c>
      <c r="K2553" s="20">
        <v>200</v>
      </c>
      <c r="L2553" s="20" t="s">
        <v>9890</v>
      </c>
      <c r="M2553" s="20">
        <v>100</v>
      </c>
      <c r="N2553" s="20">
        <v>1138.3333333333333</v>
      </c>
      <c r="O2553" s="8">
        <v>1138.3333333333333</v>
      </c>
      <c r="Q2553" t="str">
        <f t="shared" si="78"/>
        <v>까르보나라 떡볶이생크림1+1/2컵</v>
      </c>
      <c r="R2553" s="8">
        <f t="shared" si="79"/>
        <v>2276.6666666666665</v>
      </c>
    </row>
    <row r="2554" spans="1:18" x14ac:dyDescent="0.4">
      <c r="A2554" s="8" t="s">
        <v>10204</v>
      </c>
      <c r="B2554" s="8" t="s">
        <v>1112</v>
      </c>
      <c r="C2554" s="8" t="s">
        <v>6196</v>
      </c>
      <c r="D2554" s="8" t="s">
        <v>2460</v>
      </c>
      <c r="E2554" s="8" t="s">
        <v>10695</v>
      </c>
      <c r="F2554" s="8" t="s">
        <v>6196</v>
      </c>
      <c r="G2554" s="19">
        <v>2276.6666666666665</v>
      </c>
      <c r="H2554" s="20" t="s">
        <v>9920</v>
      </c>
      <c r="I2554" s="20">
        <v>1</v>
      </c>
      <c r="J2554" s="20" t="s">
        <v>9890</v>
      </c>
      <c r="K2554" s="20">
        <v>200</v>
      </c>
      <c r="L2554" s="20" t="s">
        <v>9890</v>
      </c>
      <c r="M2554" s="20">
        <v>100</v>
      </c>
      <c r="N2554" s="20">
        <v>1138.3333333333333</v>
      </c>
      <c r="O2554" s="8">
        <v>1138.3333333333333</v>
      </c>
      <c r="Q2554" t="str">
        <f t="shared" si="78"/>
        <v>로제 떡볶이생크림1컵</v>
      </c>
      <c r="R2554" s="8">
        <f t="shared" si="79"/>
        <v>2276.6666666666665</v>
      </c>
    </row>
    <row r="2555" spans="1:18" x14ac:dyDescent="0.4">
      <c r="A2555" s="8" t="s">
        <v>10394</v>
      </c>
      <c r="B2555" s="8" t="s">
        <v>497</v>
      </c>
      <c r="C2555" s="8" t="s">
        <v>6196</v>
      </c>
      <c r="D2555" s="8" t="s">
        <v>6206</v>
      </c>
      <c r="E2555" s="8" t="s">
        <v>10695</v>
      </c>
      <c r="F2555" s="8" t="s">
        <v>6196</v>
      </c>
      <c r="G2555" s="19">
        <v>2276.6666666666665</v>
      </c>
      <c r="H2555" s="8" t="s">
        <v>9890</v>
      </c>
      <c r="I2555" s="8">
        <v>1</v>
      </c>
      <c r="J2555" s="8" t="s">
        <v>9890</v>
      </c>
      <c r="K2555" s="8">
        <v>200</v>
      </c>
      <c r="L2555" s="8" t="s">
        <v>9890</v>
      </c>
      <c r="M2555" s="8">
        <v>100</v>
      </c>
      <c r="N2555" s="8">
        <v>1138.3333333333333</v>
      </c>
      <c r="O2555" s="8">
        <v>1138.3333333333333</v>
      </c>
      <c r="Q2555" t="str">
        <f t="shared" si="78"/>
        <v>크림오므라이스생크림200ml</v>
      </c>
      <c r="R2555" s="8">
        <f t="shared" si="79"/>
        <v>2276.6666666666665</v>
      </c>
    </row>
    <row r="2556" spans="1:18" x14ac:dyDescent="0.4">
      <c r="A2556" s="8" t="s">
        <v>10405</v>
      </c>
      <c r="B2556" s="8" t="s">
        <v>863</v>
      </c>
      <c r="C2556" s="8" t="s">
        <v>6196</v>
      </c>
      <c r="D2556" s="8" t="s">
        <v>6206</v>
      </c>
      <c r="E2556" s="8" t="s">
        <v>10695</v>
      </c>
      <c r="F2556" s="8" t="s">
        <v>6196</v>
      </c>
      <c r="G2556" s="19">
        <v>2276.6666666666665</v>
      </c>
      <c r="H2556" s="8" t="s">
        <v>9890</v>
      </c>
      <c r="I2556" s="8">
        <v>1</v>
      </c>
      <c r="J2556" s="8" t="s">
        <v>9890</v>
      </c>
      <c r="K2556" s="8">
        <v>200</v>
      </c>
      <c r="L2556" s="8" t="s">
        <v>9890</v>
      </c>
      <c r="M2556" s="8">
        <v>100</v>
      </c>
      <c r="N2556" s="8">
        <v>1138.3333333333333</v>
      </c>
      <c r="O2556" s="8">
        <v>1138.3333333333333</v>
      </c>
      <c r="Q2556" t="str">
        <f t="shared" si="78"/>
        <v>티라미수 타르트생크림200ml</v>
      </c>
      <c r="R2556" s="8">
        <f t="shared" si="79"/>
        <v>2276.6666666666665</v>
      </c>
    </row>
    <row r="2557" spans="1:18" x14ac:dyDescent="0.4">
      <c r="A2557" s="8" t="s">
        <v>10161</v>
      </c>
      <c r="B2557" s="8" t="s">
        <v>807</v>
      </c>
      <c r="C2557" s="8" t="s">
        <v>6196</v>
      </c>
      <c r="D2557" s="8" t="s">
        <v>6197</v>
      </c>
      <c r="E2557" s="8" t="s">
        <v>10695</v>
      </c>
      <c r="F2557" s="8" t="s">
        <v>6196</v>
      </c>
      <c r="G2557" s="19">
        <v>3415</v>
      </c>
      <c r="H2557" s="8" t="s">
        <v>9890</v>
      </c>
      <c r="I2557" s="8">
        <v>1</v>
      </c>
      <c r="J2557" s="8" t="s">
        <v>9890</v>
      </c>
      <c r="K2557" s="8">
        <v>300</v>
      </c>
      <c r="L2557" s="8" t="s">
        <v>9890</v>
      </c>
      <c r="M2557" s="8">
        <v>100</v>
      </c>
      <c r="N2557" s="8">
        <v>1138.3333333333333</v>
      </c>
      <c r="O2557" s="8">
        <v>1138.3333333333333</v>
      </c>
      <c r="Q2557" t="str">
        <f t="shared" si="78"/>
        <v>고수 페스토 크림파스타 생크림300mL</v>
      </c>
      <c r="R2557" s="8">
        <f t="shared" si="79"/>
        <v>3415</v>
      </c>
    </row>
    <row r="2558" spans="1:18" x14ac:dyDescent="0.4">
      <c r="A2558" s="8" t="s">
        <v>10120</v>
      </c>
      <c r="B2558" s="8" t="s">
        <v>1731</v>
      </c>
      <c r="C2558" s="8" t="s">
        <v>6211</v>
      </c>
      <c r="D2558" s="8" t="s">
        <v>2876</v>
      </c>
      <c r="E2558" s="8" t="s">
        <v>10696</v>
      </c>
      <c r="F2558" s="8" t="s">
        <v>6211</v>
      </c>
      <c r="G2558" s="19">
        <v>51.892857142857146</v>
      </c>
      <c r="H2558" s="8" t="s">
        <v>9911</v>
      </c>
      <c r="I2558" s="8">
        <v>1</v>
      </c>
      <c r="J2558" s="8" t="s">
        <v>9911</v>
      </c>
      <c r="K2558" s="8">
        <v>10</v>
      </c>
      <c r="L2558" s="8" t="s">
        <v>9911</v>
      </c>
      <c r="M2558" s="8">
        <v>100</v>
      </c>
      <c r="N2558" s="8">
        <v>518.92857142857144</v>
      </c>
      <c r="O2558" s="8">
        <v>518.92857142857144</v>
      </c>
      <c r="Q2558" t="str">
        <f t="shared" si="78"/>
        <v>전복해조 비빔밥생톳10g</v>
      </c>
      <c r="R2558" s="8">
        <f t="shared" si="79"/>
        <v>51.892857142857146</v>
      </c>
    </row>
    <row r="2559" spans="1:18" x14ac:dyDescent="0.4">
      <c r="A2559" s="8" t="s">
        <v>10405</v>
      </c>
      <c r="B2559" s="8" t="s">
        <v>863</v>
      </c>
      <c r="C2559" s="8" t="s">
        <v>6213</v>
      </c>
      <c r="D2559" s="8" t="s">
        <v>2761</v>
      </c>
      <c r="E2559" s="8" t="s">
        <v>10664</v>
      </c>
      <c r="F2559" s="8" t="s">
        <v>6213</v>
      </c>
      <c r="G2559" s="19">
        <v>448</v>
      </c>
      <c r="H2559" s="8" t="s">
        <v>9911</v>
      </c>
      <c r="I2559" s="8">
        <v>1</v>
      </c>
      <c r="J2559" s="8" t="s">
        <v>9911</v>
      </c>
      <c r="K2559" s="8">
        <v>100</v>
      </c>
      <c r="L2559" s="8" t="s">
        <v>9911</v>
      </c>
      <c r="M2559" s="8">
        <v>100</v>
      </c>
      <c r="N2559" s="8">
        <v>448</v>
      </c>
      <c r="O2559" s="8">
        <v>448</v>
      </c>
      <c r="Q2559" t="str">
        <f t="shared" si="78"/>
        <v>티라미수 타르트샤워크림100g</v>
      </c>
      <c r="R2559" s="8">
        <f t="shared" si="79"/>
        <v>448</v>
      </c>
    </row>
    <row r="2560" spans="1:18" x14ac:dyDescent="0.4">
      <c r="A2560" s="8" t="s">
        <v>10304</v>
      </c>
      <c r="B2560" s="8" t="s">
        <v>1777</v>
      </c>
      <c r="C2560" s="8" t="s">
        <v>6216</v>
      </c>
      <c r="D2560" s="8" t="s">
        <v>6218</v>
      </c>
      <c r="E2560" s="8" t="s">
        <v>10493</v>
      </c>
      <c r="F2560" s="8" t="s">
        <v>6216</v>
      </c>
      <c r="G2560" s="19">
        <v>337.83333333333326</v>
      </c>
      <c r="H2560" s="8" t="s">
        <v>9911</v>
      </c>
      <c r="I2560" s="8">
        <v>1</v>
      </c>
      <c r="J2560" s="8" t="s">
        <v>9911</v>
      </c>
      <c r="K2560" s="8">
        <v>100</v>
      </c>
      <c r="L2560" s="8" t="s">
        <v>9911</v>
      </c>
      <c r="M2560" s="8">
        <v>100</v>
      </c>
      <c r="N2560" s="8">
        <v>337.83333333333331</v>
      </c>
      <c r="O2560" s="8">
        <v>337.83333333333331</v>
      </c>
      <c r="Q2560" t="str">
        <f t="shared" si="78"/>
        <v>오리가슴살 스테이크샬롯2-3개(100g)</v>
      </c>
      <c r="R2560" s="8">
        <f t="shared" si="79"/>
        <v>337.83333333333326</v>
      </c>
    </row>
    <row r="2561" spans="1:18" x14ac:dyDescent="0.4">
      <c r="A2561" s="8" t="s">
        <v>10042</v>
      </c>
      <c r="B2561" s="8" t="s">
        <v>631</v>
      </c>
      <c r="C2561" s="8" t="s">
        <v>6215</v>
      </c>
      <c r="D2561" s="8" t="s">
        <v>3556</v>
      </c>
      <c r="E2561" s="8" t="s">
        <v>10697</v>
      </c>
      <c r="F2561" s="8" t="s">
        <v>6216</v>
      </c>
      <c r="G2561" s="19">
        <v>502.5</v>
      </c>
      <c r="H2561" s="20" t="s">
        <v>9926</v>
      </c>
      <c r="I2561" s="20">
        <v>5</v>
      </c>
      <c r="J2561" s="20" t="s">
        <v>9911</v>
      </c>
      <c r="K2561" s="20">
        <v>50</v>
      </c>
      <c r="L2561" s="20" t="s">
        <v>9911</v>
      </c>
      <c r="M2561" s="20">
        <v>100</v>
      </c>
      <c r="N2561" s="20">
        <v>1005</v>
      </c>
      <c r="O2561" s="8">
        <v>1005</v>
      </c>
      <c r="Q2561" t="str">
        <f t="shared" si="78"/>
        <v>목살스테이크샬롯(미니 양파)5개</v>
      </c>
      <c r="R2561" s="8">
        <f t="shared" si="79"/>
        <v>502.5</v>
      </c>
    </row>
    <row r="2562" spans="1:18" x14ac:dyDescent="0.4">
      <c r="A2562" s="8" t="s">
        <v>10306</v>
      </c>
      <c r="B2562" s="8" t="s">
        <v>1533</v>
      </c>
      <c r="C2562" s="8" t="s">
        <v>6216</v>
      </c>
      <c r="D2562" s="8" t="s">
        <v>6220</v>
      </c>
      <c r="E2562" s="8" t="s">
        <v>10493</v>
      </c>
      <c r="F2562" s="8" t="s">
        <v>6216</v>
      </c>
      <c r="G2562" s="19">
        <v>675.66666666666652</v>
      </c>
      <c r="H2562" s="8" t="s">
        <v>9911</v>
      </c>
      <c r="I2562" s="8">
        <v>1</v>
      </c>
      <c r="J2562" s="8" t="s">
        <v>9911</v>
      </c>
      <c r="K2562" s="8">
        <v>200</v>
      </c>
      <c r="L2562" s="8" t="s">
        <v>9911</v>
      </c>
      <c r="M2562" s="8">
        <v>100</v>
      </c>
      <c r="N2562" s="8">
        <v>337.83333333333331</v>
      </c>
      <c r="O2562" s="8">
        <v>337.83333333333331</v>
      </c>
      <c r="Q2562" t="str">
        <f t="shared" si="78"/>
        <v>오리스테이크샬롯5개 (200g)</v>
      </c>
      <c r="R2562" s="8">
        <f t="shared" si="79"/>
        <v>675.66666666666652</v>
      </c>
    </row>
    <row r="2563" spans="1:18" x14ac:dyDescent="0.4">
      <c r="A2563" s="8" t="s">
        <v>10519</v>
      </c>
      <c r="B2563" s="8" t="s">
        <v>1551</v>
      </c>
      <c r="C2563" s="8" t="s">
        <v>6222</v>
      </c>
      <c r="D2563" s="8" t="s">
        <v>6224</v>
      </c>
      <c r="E2563" s="8" t="s">
        <v>10698</v>
      </c>
      <c r="F2563" s="8" t="s">
        <v>6223</v>
      </c>
      <c r="G2563" s="19">
        <v>119.28</v>
      </c>
      <c r="H2563" s="20" t="s">
        <v>10077</v>
      </c>
      <c r="I2563" s="20">
        <v>15</v>
      </c>
      <c r="J2563" s="20" t="s">
        <v>9911</v>
      </c>
      <c r="K2563" s="20">
        <v>10</v>
      </c>
      <c r="L2563" s="20" t="s">
        <v>9911</v>
      </c>
      <c r="M2563" s="20">
        <v>100</v>
      </c>
      <c r="N2563" s="20">
        <v>1192.8</v>
      </c>
      <c r="O2563" s="8">
        <v>1192.8</v>
      </c>
      <c r="Q2563" t="str">
        <f t="shared" si="78"/>
        <v>카프레제 베이컨파스타선드라이드 토마토15조각</v>
      </c>
      <c r="R2563" s="8">
        <f t="shared" si="79"/>
        <v>119.28</v>
      </c>
    </row>
    <row r="2564" spans="1:18" x14ac:dyDescent="0.4">
      <c r="A2564" s="8" t="s">
        <v>10530</v>
      </c>
      <c r="B2564" s="8" t="s">
        <v>703</v>
      </c>
      <c r="C2564" s="8" t="s">
        <v>6226</v>
      </c>
      <c r="D2564" s="8" t="s">
        <v>2692</v>
      </c>
      <c r="E2564" s="8" t="s">
        <v>10609</v>
      </c>
      <c r="F2564" s="8" t="s">
        <v>6227</v>
      </c>
      <c r="G2564" s="19">
        <v>172.3</v>
      </c>
      <c r="H2564" s="20" t="s">
        <v>9914</v>
      </c>
      <c r="I2564" s="20">
        <v>4</v>
      </c>
      <c r="J2564" s="20" t="s">
        <v>9911</v>
      </c>
      <c r="K2564" s="20">
        <v>15</v>
      </c>
      <c r="L2564" s="20" t="s">
        <v>9911</v>
      </c>
      <c r="M2564" s="20">
        <v>100</v>
      </c>
      <c r="N2564" s="20">
        <v>1148.6666666666667</v>
      </c>
      <c r="O2564" s="8">
        <v>1148.6666666666667</v>
      </c>
      <c r="Q2564" t="str">
        <f t="shared" si="78"/>
        <v xml:space="preserve">토마토 페스토 파스타선 드라이 페스토4큰술 </v>
      </c>
      <c r="R2564" s="8">
        <f t="shared" si="79"/>
        <v>172.3</v>
      </c>
    </row>
    <row r="2565" spans="1:18" x14ac:dyDescent="0.4">
      <c r="A2565" s="8" t="s">
        <v>10070</v>
      </c>
      <c r="B2565" s="8" t="s">
        <v>509</v>
      </c>
      <c r="C2565" s="8" t="s">
        <v>6229</v>
      </c>
      <c r="D2565" s="8" t="s">
        <v>5734</v>
      </c>
      <c r="E2565" s="8" t="s">
        <v>10699</v>
      </c>
      <c r="F2565" s="8" t="s">
        <v>6229</v>
      </c>
      <c r="G2565" s="19">
        <v>4.2050000000000001</v>
      </c>
      <c r="H2565" s="8" t="s">
        <v>9911</v>
      </c>
      <c r="I2565" s="8">
        <v>1</v>
      </c>
      <c r="J2565" s="8" t="s">
        <v>9911</v>
      </c>
      <c r="K2565" s="8">
        <v>1</v>
      </c>
      <c r="L2565" s="8" t="s">
        <v>9911</v>
      </c>
      <c r="M2565" s="8">
        <v>100</v>
      </c>
      <c r="N2565" s="8">
        <v>420.5</v>
      </c>
      <c r="O2565" s="8">
        <v>420.5</v>
      </c>
      <c r="Q2565" t="str">
        <f t="shared" ref="Q2565:Q2628" si="80">SUBSTITUTE(_xlfn.CONCAT(B2565:D2565),"~","-")</f>
        <v>완탕면설탕1g</v>
      </c>
      <c r="R2565" s="8">
        <f t="shared" ref="R2565:R2628" si="81">G2565</f>
        <v>4.2050000000000001</v>
      </c>
    </row>
    <row r="2566" spans="1:18" x14ac:dyDescent="0.4">
      <c r="A2566" s="8" t="s">
        <v>10113</v>
      </c>
      <c r="B2566" s="8" t="s">
        <v>1054</v>
      </c>
      <c r="C2566" s="8" t="s">
        <v>6229</v>
      </c>
      <c r="D2566" s="8" t="s">
        <v>5584</v>
      </c>
      <c r="E2566" s="8" t="s">
        <v>10699</v>
      </c>
      <c r="F2566" s="8" t="s">
        <v>6229</v>
      </c>
      <c r="G2566" s="19">
        <v>8.41</v>
      </c>
      <c r="H2566" s="8" t="s">
        <v>9911</v>
      </c>
      <c r="I2566" s="8">
        <v>1</v>
      </c>
      <c r="J2566" s="8" t="s">
        <v>9911</v>
      </c>
      <c r="K2566" s="8">
        <v>2</v>
      </c>
      <c r="L2566" s="8" t="s">
        <v>9911</v>
      </c>
      <c r="M2566" s="8">
        <v>100</v>
      </c>
      <c r="N2566" s="8">
        <v>420.5</v>
      </c>
      <c r="O2566" s="8">
        <v>420.5</v>
      </c>
      <c r="Q2566" t="str">
        <f t="shared" si="80"/>
        <v>조개 수정교자(하가우)설탕2g</v>
      </c>
      <c r="R2566" s="8">
        <f t="shared" si="81"/>
        <v>8.41</v>
      </c>
    </row>
    <row r="2567" spans="1:18" x14ac:dyDescent="0.4">
      <c r="A2567" s="8" t="s">
        <v>10064</v>
      </c>
      <c r="B2567" s="8" t="s">
        <v>951</v>
      </c>
      <c r="C2567" s="8" t="s">
        <v>6229</v>
      </c>
      <c r="D2567" s="8" t="s">
        <v>5584</v>
      </c>
      <c r="E2567" s="8" t="s">
        <v>10699</v>
      </c>
      <c r="F2567" s="8" t="s">
        <v>6229</v>
      </c>
      <c r="G2567" s="19">
        <v>8.41</v>
      </c>
      <c r="H2567" s="8" t="s">
        <v>9911</v>
      </c>
      <c r="I2567" s="8">
        <v>1</v>
      </c>
      <c r="J2567" s="8" t="s">
        <v>9911</v>
      </c>
      <c r="K2567" s="8">
        <v>2</v>
      </c>
      <c r="L2567" s="8" t="s">
        <v>9911</v>
      </c>
      <c r="M2567" s="8">
        <v>100</v>
      </c>
      <c r="N2567" s="8">
        <v>420.5</v>
      </c>
      <c r="O2567" s="8">
        <v>420.5</v>
      </c>
      <c r="Q2567" t="str">
        <f t="shared" si="80"/>
        <v>매콤 새우 스틱 춘권설탕2g</v>
      </c>
      <c r="R2567" s="8">
        <f t="shared" si="81"/>
        <v>8.41</v>
      </c>
    </row>
    <row r="2568" spans="1:18" x14ac:dyDescent="0.4">
      <c r="A2568" s="8" t="s">
        <v>10418</v>
      </c>
      <c r="B2568" s="8" t="s">
        <v>122</v>
      </c>
      <c r="C2568" s="8" t="s">
        <v>6229</v>
      </c>
      <c r="D2568" s="8" t="s">
        <v>2929</v>
      </c>
      <c r="E2568" s="8" t="s">
        <v>10699</v>
      </c>
      <c r="F2568" s="8" t="s">
        <v>6229</v>
      </c>
      <c r="G2568" s="19">
        <v>17.442857142857143</v>
      </c>
      <c r="H2568" s="20" t="s">
        <v>9945</v>
      </c>
      <c r="I2568" s="20">
        <v>2</v>
      </c>
      <c r="J2568" s="20" t="s">
        <v>9911</v>
      </c>
      <c r="K2568" s="20">
        <v>5</v>
      </c>
      <c r="L2568" s="20" t="s">
        <v>9911</v>
      </c>
      <c r="M2568" s="20">
        <v>100</v>
      </c>
      <c r="N2568" s="20">
        <v>348.85714285714283</v>
      </c>
      <c r="O2568" s="8">
        <v>420.5</v>
      </c>
      <c r="Q2568" t="str">
        <f t="shared" si="80"/>
        <v>브로콜리닭가슴살샐러드설탕2작은술</v>
      </c>
      <c r="R2568" s="8">
        <f t="shared" si="81"/>
        <v>17.442857142857143</v>
      </c>
    </row>
    <row r="2569" spans="1:18" x14ac:dyDescent="0.4">
      <c r="A2569" s="8" t="s">
        <v>9993</v>
      </c>
      <c r="B2569" s="8" t="s">
        <v>201</v>
      </c>
      <c r="C2569" s="8" t="s">
        <v>6229</v>
      </c>
      <c r="D2569" s="8" t="s">
        <v>2929</v>
      </c>
      <c r="E2569" s="8" t="s">
        <v>10699</v>
      </c>
      <c r="F2569" s="8" t="s">
        <v>6229</v>
      </c>
      <c r="G2569" s="19">
        <v>17.442857142857143</v>
      </c>
      <c r="H2569" s="20" t="s">
        <v>9945</v>
      </c>
      <c r="I2569" s="20">
        <v>2</v>
      </c>
      <c r="J2569" s="20" t="s">
        <v>9911</v>
      </c>
      <c r="K2569" s="20">
        <v>5</v>
      </c>
      <c r="L2569" s="20" t="s">
        <v>9911</v>
      </c>
      <c r="M2569" s="20">
        <v>100</v>
      </c>
      <c r="N2569" s="20">
        <v>348.85714285714283</v>
      </c>
      <c r="O2569" s="8">
        <v>420.5</v>
      </c>
      <c r="Q2569" t="str">
        <f t="shared" si="80"/>
        <v>베이컨감자샐러드설탕2작은술</v>
      </c>
      <c r="R2569" s="8">
        <f t="shared" si="81"/>
        <v>17.442857142857143</v>
      </c>
    </row>
    <row r="2570" spans="1:18" x14ac:dyDescent="0.4">
      <c r="A2570" s="8" t="s">
        <v>10251</v>
      </c>
      <c r="B2570" s="8" t="s">
        <v>1268</v>
      </c>
      <c r="C2570" s="8" t="s">
        <v>6229</v>
      </c>
      <c r="D2570" s="8" t="s">
        <v>3541</v>
      </c>
      <c r="E2570" s="8" t="s">
        <v>10699</v>
      </c>
      <c r="F2570" s="8" t="s">
        <v>6229</v>
      </c>
      <c r="G2570" s="19">
        <v>17.442857142857143</v>
      </c>
      <c r="H2570" s="20" t="s">
        <v>9945</v>
      </c>
      <c r="I2570" s="20">
        <v>2</v>
      </c>
      <c r="J2570" s="20" t="s">
        <v>9911</v>
      </c>
      <c r="K2570" s="20">
        <v>5</v>
      </c>
      <c r="L2570" s="20" t="s">
        <v>9911</v>
      </c>
      <c r="M2570" s="20">
        <v>100</v>
      </c>
      <c r="N2570" s="20">
        <v>348.85714285714283</v>
      </c>
      <c r="O2570" s="8">
        <v>420.5</v>
      </c>
      <c r="Q2570" t="str">
        <f t="shared" si="80"/>
        <v>닭고기 마늘쫑 볶음밥설탕 2작은술</v>
      </c>
      <c r="R2570" s="8">
        <f t="shared" si="81"/>
        <v>17.442857142857143</v>
      </c>
    </row>
    <row r="2571" spans="1:18" x14ac:dyDescent="0.4">
      <c r="A2571" s="8" t="s">
        <v>10250</v>
      </c>
      <c r="B2571" s="8" t="s">
        <v>1883</v>
      </c>
      <c r="C2571" s="8" t="s">
        <v>6229</v>
      </c>
      <c r="D2571" s="8" t="s">
        <v>2590</v>
      </c>
      <c r="E2571" s="8" t="s">
        <v>10699</v>
      </c>
      <c r="F2571" s="8" t="s">
        <v>6229</v>
      </c>
      <c r="G2571" s="19">
        <v>17.442857142857143</v>
      </c>
      <c r="H2571" s="20" t="s">
        <v>9945</v>
      </c>
      <c r="I2571" s="20">
        <v>1</v>
      </c>
      <c r="J2571" s="20" t="s">
        <v>9911</v>
      </c>
      <c r="K2571" s="20">
        <v>5</v>
      </c>
      <c r="L2571" s="20" t="s">
        <v>9911</v>
      </c>
      <c r="M2571" s="20">
        <v>100</v>
      </c>
      <c r="N2571" s="20">
        <v>348.85714285714283</v>
      </c>
      <c r="O2571" s="8">
        <v>420.5</v>
      </c>
      <c r="Q2571" t="str">
        <f t="shared" si="80"/>
        <v>굴 부추전설탕1작은술</v>
      </c>
      <c r="R2571" s="8">
        <f t="shared" si="81"/>
        <v>17.442857142857143</v>
      </c>
    </row>
    <row r="2572" spans="1:18" x14ac:dyDescent="0.4">
      <c r="A2572" s="8" t="s">
        <v>10259</v>
      </c>
      <c r="B2572" s="8" t="s">
        <v>206</v>
      </c>
      <c r="C2572" s="8" t="s">
        <v>6229</v>
      </c>
      <c r="D2572" s="8" t="s">
        <v>2590</v>
      </c>
      <c r="E2572" s="8" t="s">
        <v>10699</v>
      </c>
      <c r="F2572" s="8" t="s">
        <v>6229</v>
      </c>
      <c r="G2572" s="19">
        <v>17.442857142857143</v>
      </c>
      <c r="H2572" s="20" t="s">
        <v>9945</v>
      </c>
      <c r="I2572" s="20">
        <v>1</v>
      </c>
      <c r="J2572" s="20" t="s">
        <v>9911</v>
      </c>
      <c r="K2572" s="20">
        <v>5</v>
      </c>
      <c r="L2572" s="20" t="s">
        <v>9911</v>
      </c>
      <c r="M2572" s="20">
        <v>100</v>
      </c>
      <c r="N2572" s="20">
        <v>348.85714285714283</v>
      </c>
      <c r="O2572" s="8">
        <v>420.5</v>
      </c>
      <c r="Q2572" t="str">
        <f t="shared" si="80"/>
        <v>오이새우샐러드설탕1작은술</v>
      </c>
      <c r="R2572" s="8">
        <f t="shared" si="81"/>
        <v>17.442857142857143</v>
      </c>
    </row>
    <row r="2573" spans="1:18" x14ac:dyDescent="0.4">
      <c r="A2573" s="8" t="s">
        <v>10122</v>
      </c>
      <c r="B2573" s="8" t="s">
        <v>162</v>
      </c>
      <c r="C2573" s="8" t="s">
        <v>6229</v>
      </c>
      <c r="D2573" s="8" t="s">
        <v>2590</v>
      </c>
      <c r="E2573" s="8" t="s">
        <v>10699</v>
      </c>
      <c r="F2573" s="8" t="s">
        <v>6229</v>
      </c>
      <c r="G2573" s="19">
        <v>17.442857142857143</v>
      </c>
      <c r="H2573" s="20" t="s">
        <v>9945</v>
      </c>
      <c r="I2573" s="20">
        <v>1</v>
      </c>
      <c r="J2573" s="20" t="s">
        <v>9911</v>
      </c>
      <c r="K2573" s="20">
        <v>5</v>
      </c>
      <c r="L2573" s="20" t="s">
        <v>9911</v>
      </c>
      <c r="M2573" s="20">
        <v>100</v>
      </c>
      <c r="N2573" s="20">
        <v>348.85714285714283</v>
      </c>
      <c r="O2573" s="8">
        <v>420.5</v>
      </c>
      <c r="Q2573" t="str">
        <f t="shared" si="80"/>
        <v>당근돼지고기샐러드설탕1작은술</v>
      </c>
      <c r="R2573" s="8">
        <f t="shared" si="81"/>
        <v>17.442857142857143</v>
      </c>
    </row>
    <row r="2574" spans="1:18" x14ac:dyDescent="0.4">
      <c r="A2574" s="8" t="s">
        <v>10075</v>
      </c>
      <c r="B2574" s="8" t="s">
        <v>188</v>
      </c>
      <c r="C2574" s="8" t="s">
        <v>6229</v>
      </c>
      <c r="D2574" s="8" t="s">
        <v>2590</v>
      </c>
      <c r="E2574" s="8" t="s">
        <v>10699</v>
      </c>
      <c r="F2574" s="8" t="s">
        <v>6229</v>
      </c>
      <c r="G2574" s="19">
        <v>17.442857142857143</v>
      </c>
      <c r="H2574" s="20" t="s">
        <v>9945</v>
      </c>
      <c r="I2574" s="20">
        <v>1</v>
      </c>
      <c r="J2574" s="20" t="s">
        <v>9911</v>
      </c>
      <c r="K2574" s="20">
        <v>5</v>
      </c>
      <c r="L2574" s="20" t="s">
        <v>9911</v>
      </c>
      <c r="M2574" s="20">
        <v>100</v>
      </c>
      <c r="N2574" s="20">
        <v>348.85714285714283</v>
      </c>
      <c r="O2574" s="8">
        <v>420.5</v>
      </c>
      <c r="Q2574" t="str">
        <f t="shared" si="80"/>
        <v>셀러리과일샐러드설탕1작은술</v>
      </c>
      <c r="R2574" s="8">
        <f t="shared" si="81"/>
        <v>17.442857142857143</v>
      </c>
    </row>
    <row r="2575" spans="1:18" x14ac:dyDescent="0.4">
      <c r="A2575" s="8" t="s">
        <v>10153</v>
      </c>
      <c r="B2575" s="8" t="s">
        <v>1749</v>
      </c>
      <c r="C2575" s="8" t="s">
        <v>6229</v>
      </c>
      <c r="D2575" s="8" t="s">
        <v>2590</v>
      </c>
      <c r="E2575" s="8" t="s">
        <v>10699</v>
      </c>
      <c r="F2575" s="8" t="s">
        <v>6229</v>
      </c>
      <c r="G2575" s="19">
        <v>17.442857142857143</v>
      </c>
      <c r="H2575" s="20" t="s">
        <v>9945</v>
      </c>
      <c r="I2575" s="20">
        <v>1</v>
      </c>
      <c r="J2575" s="20" t="s">
        <v>9911</v>
      </c>
      <c r="K2575" s="20">
        <v>5</v>
      </c>
      <c r="L2575" s="20" t="s">
        <v>9911</v>
      </c>
      <c r="M2575" s="20">
        <v>100</v>
      </c>
      <c r="N2575" s="20">
        <v>348.85714285714283</v>
      </c>
      <c r="O2575" s="8">
        <v>420.5</v>
      </c>
      <c r="Q2575" t="str">
        <f t="shared" si="80"/>
        <v>상해식 왕새우 리조또설탕1작은술</v>
      </c>
      <c r="R2575" s="8">
        <f t="shared" si="81"/>
        <v>17.442857142857143</v>
      </c>
    </row>
    <row r="2576" spans="1:18" x14ac:dyDescent="0.4">
      <c r="A2576" s="8" t="s">
        <v>10024</v>
      </c>
      <c r="B2576" s="8" t="s">
        <v>1486</v>
      </c>
      <c r="C2576" s="8" t="s">
        <v>6229</v>
      </c>
      <c r="D2576" s="8" t="s">
        <v>2590</v>
      </c>
      <c r="E2576" s="8" t="s">
        <v>10699</v>
      </c>
      <c r="F2576" s="8" t="s">
        <v>6229</v>
      </c>
      <c r="G2576" s="19">
        <v>17.442857142857143</v>
      </c>
      <c r="H2576" s="20" t="s">
        <v>9945</v>
      </c>
      <c r="I2576" s="20">
        <v>1</v>
      </c>
      <c r="J2576" s="20" t="s">
        <v>9911</v>
      </c>
      <c r="K2576" s="20">
        <v>5</v>
      </c>
      <c r="L2576" s="20" t="s">
        <v>9911</v>
      </c>
      <c r="M2576" s="20">
        <v>100</v>
      </c>
      <c r="N2576" s="20">
        <v>348.85714285714283</v>
      </c>
      <c r="O2576" s="8">
        <v>420.5</v>
      </c>
      <c r="Q2576" t="str">
        <f t="shared" si="80"/>
        <v>고추 듬뿍 닭튀김설탕1작은술</v>
      </c>
      <c r="R2576" s="8">
        <f t="shared" si="81"/>
        <v>17.442857142857143</v>
      </c>
    </row>
    <row r="2577" spans="1:18" x14ac:dyDescent="0.4">
      <c r="A2577" s="8" t="s">
        <v>9950</v>
      </c>
      <c r="B2577" s="8" t="s">
        <v>392</v>
      </c>
      <c r="C2577" s="8" t="s">
        <v>6229</v>
      </c>
      <c r="D2577" s="8" t="s">
        <v>2590</v>
      </c>
      <c r="E2577" s="8" t="s">
        <v>10699</v>
      </c>
      <c r="F2577" s="8" t="s">
        <v>6229</v>
      </c>
      <c r="G2577" s="19">
        <v>17.442857142857143</v>
      </c>
      <c r="H2577" s="20" t="s">
        <v>9945</v>
      </c>
      <c r="I2577" s="20">
        <v>1</v>
      </c>
      <c r="J2577" s="20" t="s">
        <v>9911</v>
      </c>
      <c r="K2577" s="20">
        <v>5</v>
      </c>
      <c r="L2577" s="20" t="s">
        <v>9911</v>
      </c>
      <c r="M2577" s="20">
        <v>100</v>
      </c>
      <c r="N2577" s="20">
        <v>348.85714285714283</v>
      </c>
      <c r="O2577" s="8">
        <v>420.5</v>
      </c>
      <c r="Q2577" t="str">
        <f t="shared" si="80"/>
        <v>파기름 비빔면설탕1작은술</v>
      </c>
      <c r="R2577" s="8">
        <f t="shared" si="81"/>
        <v>17.442857142857143</v>
      </c>
    </row>
    <row r="2578" spans="1:18" x14ac:dyDescent="0.4">
      <c r="A2578" s="8" t="s">
        <v>9953</v>
      </c>
      <c r="B2578" s="8" t="s">
        <v>1479</v>
      </c>
      <c r="C2578" s="8" t="s">
        <v>6229</v>
      </c>
      <c r="D2578" s="8" t="s">
        <v>2590</v>
      </c>
      <c r="E2578" s="8" t="s">
        <v>10699</v>
      </c>
      <c r="F2578" s="8" t="s">
        <v>6229</v>
      </c>
      <c r="G2578" s="19">
        <v>17.442857142857143</v>
      </c>
      <c r="H2578" s="20" t="s">
        <v>9945</v>
      </c>
      <c r="I2578" s="20">
        <v>1</v>
      </c>
      <c r="J2578" s="20" t="s">
        <v>9911</v>
      </c>
      <c r="K2578" s="20">
        <v>5</v>
      </c>
      <c r="L2578" s="20" t="s">
        <v>9911</v>
      </c>
      <c r="M2578" s="20">
        <v>100</v>
      </c>
      <c r="N2578" s="20">
        <v>348.85714285714283</v>
      </c>
      <c r="O2578" s="8">
        <v>420.5</v>
      </c>
      <c r="Q2578" t="str">
        <f t="shared" si="80"/>
        <v>달래 간장 비빔국수설탕1작은술</v>
      </c>
      <c r="R2578" s="8">
        <f t="shared" si="81"/>
        <v>17.442857142857143</v>
      </c>
    </row>
    <row r="2579" spans="1:18" x14ac:dyDescent="0.4">
      <c r="A2579" s="8" t="s">
        <v>10114</v>
      </c>
      <c r="B2579" s="8" t="s">
        <v>855</v>
      </c>
      <c r="C2579" s="8" t="s">
        <v>6229</v>
      </c>
      <c r="D2579" s="8" t="s">
        <v>2590</v>
      </c>
      <c r="E2579" s="8" t="s">
        <v>10699</v>
      </c>
      <c r="F2579" s="8" t="s">
        <v>6229</v>
      </c>
      <c r="G2579" s="19">
        <v>17.442857142857143</v>
      </c>
      <c r="H2579" s="20" t="s">
        <v>9945</v>
      </c>
      <c r="I2579" s="20">
        <v>1</v>
      </c>
      <c r="J2579" s="20" t="s">
        <v>9911</v>
      </c>
      <c r="K2579" s="20">
        <v>5</v>
      </c>
      <c r="L2579" s="20" t="s">
        <v>9911</v>
      </c>
      <c r="M2579" s="20">
        <v>100</v>
      </c>
      <c r="N2579" s="20">
        <v>348.85714285714283</v>
      </c>
      <c r="O2579" s="8">
        <v>420.5</v>
      </c>
      <c r="Q2579" t="str">
        <f t="shared" si="80"/>
        <v>고르곤졸라피자설탕1작은술</v>
      </c>
      <c r="R2579" s="8">
        <f t="shared" si="81"/>
        <v>17.442857142857143</v>
      </c>
    </row>
    <row r="2580" spans="1:18" x14ac:dyDescent="0.4">
      <c r="A2580" s="8" t="s">
        <v>10056</v>
      </c>
      <c r="B2580" s="8" t="s">
        <v>2205</v>
      </c>
      <c r="C2580" s="8" t="s">
        <v>6229</v>
      </c>
      <c r="D2580" s="8" t="s">
        <v>2590</v>
      </c>
      <c r="E2580" s="8" t="s">
        <v>10699</v>
      </c>
      <c r="F2580" s="8" t="s">
        <v>6229</v>
      </c>
      <c r="G2580" s="19">
        <v>17.442857142857143</v>
      </c>
      <c r="H2580" s="20" t="s">
        <v>9945</v>
      </c>
      <c r="I2580" s="20">
        <v>1</v>
      </c>
      <c r="J2580" s="20" t="s">
        <v>9911</v>
      </c>
      <c r="K2580" s="20">
        <v>5</v>
      </c>
      <c r="L2580" s="20" t="s">
        <v>9911</v>
      </c>
      <c r="M2580" s="20">
        <v>100</v>
      </c>
      <c r="N2580" s="20">
        <v>348.85714285714283</v>
      </c>
      <c r="O2580" s="8">
        <v>420.5</v>
      </c>
      <c r="Q2580" t="str">
        <f t="shared" si="80"/>
        <v>달걀김밥설탕1작은술</v>
      </c>
      <c r="R2580" s="8">
        <f t="shared" si="81"/>
        <v>17.442857142857143</v>
      </c>
    </row>
    <row r="2581" spans="1:18" x14ac:dyDescent="0.4">
      <c r="A2581" s="8" t="s">
        <v>10057</v>
      </c>
      <c r="B2581" s="8" t="s">
        <v>2191</v>
      </c>
      <c r="C2581" s="8" t="s">
        <v>6229</v>
      </c>
      <c r="D2581" s="8" t="s">
        <v>2590</v>
      </c>
      <c r="E2581" s="8" t="s">
        <v>10699</v>
      </c>
      <c r="F2581" s="8" t="s">
        <v>6229</v>
      </c>
      <c r="G2581" s="19">
        <v>17.442857142857143</v>
      </c>
      <c r="H2581" s="20" t="s">
        <v>9945</v>
      </c>
      <c r="I2581" s="20">
        <v>1</v>
      </c>
      <c r="J2581" s="20" t="s">
        <v>9911</v>
      </c>
      <c r="K2581" s="20">
        <v>5</v>
      </c>
      <c r="L2581" s="20" t="s">
        <v>9911</v>
      </c>
      <c r="M2581" s="20">
        <v>100</v>
      </c>
      <c r="N2581" s="20">
        <v>348.85714285714283</v>
      </c>
      <c r="O2581" s="8">
        <v>420.5</v>
      </c>
      <c r="Q2581" t="str">
        <f t="shared" si="80"/>
        <v>달걀지단김밥설탕1작은술</v>
      </c>
      <c r="R2581" s="8">
        <f t="shared" si="81"/>
        <v>17.442857142857143</v>
      </c>
    </row>
    <row r="2582" spans="1:18" x14ac:dyDescent="0.4">
      <c r="A2582" s="8" t="s">
        <v>9995</v>
      </c>
      <c r="B2582" s="8" t="s">
        <v>1968</v>
      </c>
      <c r="C2582" s="8" t="s">
        <v>6229</v>
      </c>
      <c r="D2582" s="8" t="s">
        <v>2590</v>
      </c>
      <c r="E2582" s="8" t="s">
        <v>10699</v>
      </c>
      <c r="F2582" s="8" t="s">
        <v>6229</v>
      </c>
      <c r="G2582" s="19">
        <v>17.442857142857143</v>
      </c>
      <c r="H2582" s="20" t="s">
        <v>9945</v>
      </c>
      <c r="I2582" s="20">
        <v>1</v>
      </c>
      <c r="J2582" s="20" t="s">
        <v>9911</v>
      </c>
      <c r="K2582" s="20">
        <v>5</v>
      </c>
      <c r="L2582" s="20" t="s">
        <v>9911</v>
      </c>
      <c r="M2582" s="20">
        <v>100</v>
      </c>
      <c r="N2582" s="20">
        <v>348.85714285714283</v>
      </c>
      <c r="O2582" s="8">
        <v>420.5</v>
      </c>
      <c r="Q2582" t="str">
        <f t="shared" si="80"/>
        <v>반미월남쌈설탕1작은술</v>
      </c>
      <c r="R2582" s="8">
        <f t="shared" si="81"/>
        <v>17.442857142857143</v>
      </c>
    </row>
    <row r="2583" spans="1:18" x14ac:dyDescent="0.4">
      <c r="A2583" s="8" t="s">
        <v>9992</v>
      </c>
      <c r="B2583" s="8" t="s">
        <v>1423</v>
      </c>
      <c r="C2583" s="8" t="s">
        <v>6229</v>
      </c>
      <c r="D2583" s="8" t="s">
        <v>2590</v>
      </c>
      <c r="E2583" s="8" t="s">
        <v>10699</v>
      </c>
      <c r="F2583" s="8" t="s">
        <v>6229</v>
      </c>
      <c r="G2583" s="19">
        <v>17.442857142857143</v>
      </c>
      <c r="H2583" s="20" t="s">
        <v>9945</v>
      </c>
      <c r="I2583" s="20">
        <v>1</v>
      </c>
      <c r="J2583" s="20" t="s">
        <v>9911</v>
      </c>
      <c r="K2583" s="20">
        <v>5</v>
      </c>
      <c r="L2583" s="20" t="s">
        <v>9911</v>
      </c>
      <c r="M2583" s="20">
        <v>100</v>
      </c>
      <c r="N2583" s="20">
        <v>348.85714285714283</v>
      </c>
      <c r="O2583" s="8">
        <v>420.5</v>
      </c>
      <c r="Q2583" t="str">
        <f t="shared" si="80"/>
        <v>간장비빔국수설탕1작은술</v>
      </c>
      <c r="R2583" s="8">
        <f t="shared" si="81"/>
        <v>17.442857142857143</v>
      </c>
    </row>
    <row r="2584" spans="1:18" x14ac:dyDescent="0.4">
      <c r="A2584" s="8" t="s">
        <v>9992</v>
      </c>
      <c r="B2584" s="8" t="s">
        <v>1423</v>
      </c>
      <c r="C2584" s="8" t="s">
        <v>6229</v>
      </c>
      <c r="D2584" s="8" t="s">
        <v>2590</v>
      </c>
      <c r="E2584" s="8" t="s">
        <v>10699</v>
      </c>
      <c r="F2584" s="8" t="s">
        <v>6229</v>
      </c>
      <c r="G2584" s="19">
        <v>17.442857142857143</v>
      </c>
      <c r="H2584" s="20" t="s">
        <v>9945</v>
      </c>
      <c r="I2584" s="20">
        <v>1</v>
      </c>
      <c r="J2584" s="20" t="s">
        <v>9911</v>
      </c>
      <c r="K2584" s="20">
        <v>5</v>
      </c>
      <c r="L2584" s="20" t="s">
        <v>9911</v>
      </c>
      <c r="M2584" s="20">
        <v>100</v>
      </c>
      <c r="N2584" s="20">
        <v>348.85714285714283</v>
      </c>
      <c r="O2584" s="8">
        <v>420.5</v>
      </c>
      <c r="Q2584" t="str">
        <f t="shared" si="80"/>
        <v>간장비빔국수설탕1작은술</v>
      </c>
      <c r="R2584" s="8">
        <f t="shared" si="81"/>
        <v>17.442857142857143</v>
      </c>
    </row>
    <row r="2585" spans="1:18" x14ac:dyDescent="0.4">
      <c r="A2585" s="8" t="s">
        <v>10031</v>
      </c>
      <c r="B2585" s="8" t="s">
        <v>1984</v>
      </c>
      <c r="C2585" s="8" t="s">
        <v>6229</v>
      </c>
      <c r="D2585" s="8" t="s">
        <v>2590</v>
      </c>
      <c r="E2585" s="8" t="s">
        <v>10699</v>
      </c>
      <c r="F2585" s="8" t="s">
        <v>6229</v>
      </c>
      <c r="G2585" s="19">
        <v>17.442857142857143</v>
      </c>
      <c r="H2585" s="20" t="s">
        <v>9945</v>
      </c>
      <c r="I2585" s="20">
        <v>1</v>
      </c>
      <c r="J2585" s="20" t="s">
        <v>9911</v>
      </c>
      <c r="K2585" s="20">
        <v>5</v>
      </c>
      <c r="L2585" s="20" t="s">
        <v>9911</v>
      </c>
      <c r="M2585" s="20">
        <v>100</v>
      </c>
      <c r="N2585" s="20">
        <v>348.85714285714283</v>
      </c>
      <c r="O2585" s="8">
        <v>420.5</v>
      </c>
      <c r="Q2585" t="str">
        <f t="shared" si="80"/>
        <v>삼겹살김치말이찜설탕1작은술</v>
      </c>
      <c r="R2585" s="8">
        <f t="shared" si="81"/>
        <v>17.442857142857143</v>
      </c>
    </row>
    <row r="2586" spans="1:18" x14ac:dyDescent="0.4">
      <c r="A2586" s="8" t="s">
        <v>10239</v>
      </c>
      <c r="B2586" s="8" t="s">
        <v>932</v>
      </c>
      <c r="C2586" s="8" t="s">
        <v>6229</v>
      </c>
      <c r="D2586" s="8" t="s">
        <v>2590</v>
      </c>
      <c r="E2586" s="8" t="s">
        <v>10699</v>
      </c>
      <c r="F2586" s="8" t="s">
        <v>6229</v>
      </c>
      <c r="G2586" s="19">
        <v>17.442857142857143</v>
      </c>
      <c r="H2586" s="20" t="s">
        <v>9945</v>
      </c>
      <c r="I2586" s="20">
        <v>1</v>
      </c>
      <c r="J2586" s="20" t="s">
        <v>9911</v>
      </c>
      <c r="K2586" s="20">
        <v>5</v>
      </c>
      <c r="L2586" s="20" t="s">
        <v>9911</v>
      </c>
      <c r="M2586" s="20">
        <v>100</v>
      </c>
      <c r="N2586" s="20">
        <v>348.85714285714283</v>
      </c>
      <c r="O2586" s="8">
        <v>420.5</v>
      </c>
      <c r="Q2586" t="str">
        <f t="shared" si="80"/>
        <v>도토리묵사발설탕1작은술</v>
      </c>
      <c r="R2586" s="8">
        <f t="shared" si="81"/>
        <v>17.442857142857143</v>
      </c>
    </row>
    <row r="2587" spans="1:18" x14ac:dyDescent="0.4">
      <c r="A2587" s="8" t="s">
        <v>9918</v>
      </c>
      <c r="B2587" s="8" t="s">
        <v>482</v>
      </c>
      <c r="C2587" s="8" t="s">
        <v>6229</v>
      </c>
      <c r="D2587" s="8" t="s">
        <v>2590</v>
      </c>
      <c r="E2587" s="8" t="s">
        <v>10699</v>
      </c>
      <c r="F2587" s="8" t="s">
        <v>6229</v>
      </c>
      <c r="G2587" s="19">
        <v>17.442857142857143</v>
      </c>
      <c r="H2587" s="20" t="s">
        <v>9945</v>
      </c>
      <c r="I2587" s="20">
        <v>1</v>
      </c>
      <c r="J2587" s="20" t="s">
        <v>9911</v>
      </c>
      <c r="K2587" s="20">
        <v>5</v>
      </c>
      <c r="L2587" s="20" t="s">
        <v>9911</v>
      </c>
      <c r="M2587" s="20">
        <v>100</v>
      </c>
      <c r="N2587" s="20">
        <v>348.85714285714283</v>
      </c>
      <c r="O2587" s="8">
        <v>420.5</v>
      </c>
      <c r="Q2587" t="str">
        <f t="shared" si="80"/>
        <v>돈가스덮밥설탕1작은술</v>
      </c>
      <c r="R2587" s="8">
        <f t="shared" si="81"/>
        <v>17.442857142857143</v>
      </c>
    </row>
    <row r="2588" spans="1:18" x14ac:dyDescent="0.4">
      <c r="A2588" s="8" t="s">
        <v>9998</v>
      </c>
      <c r="B2588" s="8" t="s">
        <v>903</v>
      </c>
      <c r="C2588" s="8" t="s">
        <v>6229</v>
      </c>
      <c r="D2588" s="8" t="s">
        <v>2590</v>
      </c>
      <c r="E2588" s="8" t="s">
        <v>10699</v>
      </c>
      <c r="F2588" s="8" t="s">
        <v>6229</v>
      </c>
      <c r="G2588" s="19">
        <v>17.442857142857143</v>
      </c>
      <c r="H2588" s="20" t="s">
        <v>9945</v>
      </c>
      <c r="I2588" s="20">
        <v>1</v>
      </c>
      <c r="J2588" s="20" t="s">
        <v>9911</v>
      </c>
      <c r="K2588" s="20">
        <v>5</v>
      </c>
      <c r="L2588" s="20" t="s">
        <v>9911</v>
      </c>
      <c r="M2588" s="20">
        <v>100</v>
      </c>
      <c r="N2588" s="20">
        <v>348.85714285714283</v>
      </c>
      <c r="O2588" s="8">
        <v>420.5</v>
      </c>
      <c r="Q2588" t="str">
        <f t="shared" si="80"/>
        <v>반미샌드위치설탕1작은술</v>
      </c>
      <c r="R2588" s="8">
        <f t="shared" si="81"/>
        <v>17.442857142857143</v>
      </c>
    </row>
    <row r="2589" spans="1:18" x14ac:dyDescent="0.4">
      <c r="A2589" s="8" t="s">
        <v>10033</v>
      </c>
      <c r="B2589" s="8" t="s">
        <v>2323</v>
      </c>
      <c r="C2589" s="8" t="s">
        <v>6229</v>
      </c>
      <c r="D2589" s="8" t="s">
        <v>2590</v>
      </c>
      <c r="E2589" s="8" t="s">
        <v>10699</v>
      </c>
      <c r="F2589" s="8" t="s">
        <v>6229</v>
      </c>
      <c r="G2589" s="19">
        <v>17.442857142857143</v>
      </c>
      <c r="H2589" s="20" t="s">
        <v>9945</v>
      </c>
      <c r="I2589" s="20">
        <v>1</v>
      </c>
      <c r="J2589" s="20" t="s">
        <v>9911</v>
      </c>
      <c r="K2589" s="20">
        <v>5</v>
      </c>
      <c r="L2589" s="20" t="s">
        <v>9911</v>
      </c>
      <c r="M2589" s="20">
        <v>100</v>
      </c>
      <c r="N2589" s="20">
        <v>348.85714285714283</v>
      </c>
      <c r="O2589" s="8">
        <v>420.5</v>
      </c>
      <c r="Q2589" t="str">
        <f t="shared" si="80"/>
        <v>잡채설탕1작은술</v>
      </c>
      <c r="R2589" s="8">
        <f t="shared" si="81"/>
        <v>17.442857142857143</v>
      </c>
    </row>
    <row r="2590" spans="1:18" x14ac:dyDescent="0.4">
      <c r="A2590" s="8" t="s">
        <v>9943</v>
      </c>
      <c r="B2590" s="8" t="s">
        <v>1736</v>
      </c>
      <c r="C2590" s="8" t="s">
        <v>6229</v>
      </c>
      <c r="D2590" s="8" t="s">
        <v>2590</v>
      </c>
      <c r="E2590" s="8" t="s">
        <v>10699</v>
      </c>
      <c r="F2590" s="8" t="s">
        <v>6229</v>
      </c>
      <c r="G2590" s="19">
        <v>17.442857142857143</v>
      </c>
      <c r="H2590" s="20" t="s">
        <v>9945</v>
      </c>
      <c r="I2590" s="20">
        <v>1</v>
      </c>
      <c r="J2590" s="20" t="s">
        <v>9911</v>
      </c>
      <c r="K2590" s="20">
        <v>5</v>
      </c>
      <c r="L2590" s="20" t="s">
        <v>9911</v>
      </c>
      <c r="M2590" s="20">
        <v>100</v>
      </c>
      <c r="N2590" s="20">
        <v>348.85714285714283</v>
      </c>
      <c r="O2590" s="8">
        <v>420.5</v>
      </c>
      <c r="Q2590" t="str">
        <f t="shared" si="80"/>
        <v>돼지고기편육설탕1작은술</v>
      </c>
      <c r="R2590" s="8">
        <f t="shared" si="81"/>
        <v>17.442857142857143</v>
      </c>
    </row>
    <row r="2591" spans="1:18" x14ac:dyDescent="0.4">
      <c r="A2591" s="8" t="s">
        <v>9963</v>
      </c>
      <c r="B2591" s="8" t="s">
        <v>2047</v>
      </c>
      <c r="C2591" s="8" t="s">
        <v>6229</v>
      </c>
      <c r="D2591" s="8" t="s">
        <v>2590</v>
      </c>
      <c r="E2591" s="8" t="s">
        <v>10699</v>
      </c>
      <c r="F2591" s="8" t="s">
        <v>6229</v>
      </c>
      <c r="G2591" s="19">
        <v>17.442857142857143</v>
      </c>
      <c r="H2591" s="20" t="s">
        <v>9945</v>
      </c>
      <c r="I2591" s="20">
        <v>1</v>
      </c>
      <c r="J2591" s="20" t="s">
        <v>9911</v>
      </c>
      <c r="K2591" s="20">
        <v>5</v>
      </c>
      <c r="L2591" s="20" t="s">
        <v>9911</v>
      </c>
      <c r="M2591" s="20">
        <v>100</v>
      </c>
      <c r="N2591" s="20">
        <v>348.85714285714283</v>
      </c>
      <c r="O2591" s="8">
        <v>420.5</v>
      </c>
      <c r="Q2591" t="str">
        <f t="shared" si="80"/>
        <v>돼지등갈비찜설탕1작은술</v>
      </c>
      <c r="R2591" s="8">
        <f t="shared" si="81"/>
        <v>17.442857142857143</v>
      </c>
    </row>
    <row r="2592" spans="1:18" x14ac:dyDescent="0.4">
      <c r="A2592" s="8" t="s">
        <v>10016</v>
      </c>
      <c r="B2592" s="8" t="s">
        <v>1850</v>
      </c>
      <c r="C2592" s="8" t="s">
        <v>6229</v>
      </c>
      <c r="D2592" s="8" t="s">
        <v>2873</v>
      </c>
      <c r="E2592" s="8" t="s">
        <v>10699</v>
      </c>
      <c r="F2592" s="8" t="s">
        <v>6229</v>
      </c>
      <c r="G2592" s="19">
        <v>17.442857142857143</v>
      </c>
      <c r="H2592" s="20" t="s">
        <v>9945</v>
      </c>
      <c r="I2592" s="20">
        <v>1</v>
      </c>
      <c r="J2592" s="20" t="s">
        <v>9911</v>
      </c>
      <c r="K2592" s="20">
        <v>5</v>
      </c>
      <c r="L2592" s="20" t="s">
        <v>9911</v>
      </c>
      <c r="M2592" s="20">
        <v>100</v>
      </c>
      <c r="N2592" s="20">
        <v>348.85714285714283</v>
      </c>
      <c r="O2592" s="8">
        <v>420.5</v>
      </c>
      <c r="Q2592" t="str">
        <f t="shared" si="80"/>
        <v xml:space="preserve">연어 아보카도 덮밥설탕1작은술 </v>
      </c>
      <c r="R2592" s="8">
        <f t="shared" si="81"/>
        <v>17.442857142857143</v>
      </c>
    </row>
    <row r="2593" spans="1:18" x14ac:dyDescent="0.4">
      <c r="A2593" s="8" t="s">
        <v>9985</v>
      </c>
      <c r="B2593" s="8" t="s">
        <v>1665</v>
      </c>
      <c r="C2593" s="8" t="s">
        <v>6229</v>
      </c>
      <c r="D2593" s="8" t="s">
        <v>2873</v>
      </c>
      <c r="E2593" s="8" t="s">
        <v>10699</v>
      </c>
      <c r="F2593" s="8" t="s">
        <v>6229</v>
      </c>
      <c r="G2593" s="19">
        <v>17.442857142857143</v>
      </c>
      <c r="H2593" s="20" t="s">
        <v>9945</v>
      </c>
      <c r="I2593" s="20">
        <v>1</v>
      </c>
      <c r="J2593" s="20" t="s">
        <v>9911</v>
      </c>
      <c r="K2593" s="20">
        <v>5</v>
      </c>
      <c r="L2593" s="20" t="s">
        <v>9911</v>
      </c>
      <c r="M2593" s="20">
        <v>100</v>
      </c>
      <c r="N2593" s="20">
        <v>348.85714285714283</v>
      </c>
      <c r="O2593" s="8">
        <v>420.5</v>
      </c>
      <c r="Q2593" t="str">
        <f t="shared" si="80"/>
        <v xml:space="preserve">들기름 막국수설탕1작은술 </v>
      </c>
      <c r="R2593" s="8">
        <f t="shared" si="81"/>
        <v>17.442857142857143</v>
      </c>
    </row>
    <row r="2594" spans="1:18" x14ac:dyDescent="0.4">
      <c r="A2594" s="8" t="s">
        <v>10569</v>
      </c>
      <c r="B2594" s="8" t="s">
        <v>871</v>
      </c>
      <c r="C2594" s="8" t="s">
        <v>6229</v>
      </c>
      <c r="D2594" s="8" t="s">
        <v>3278</v>
      </c>
      <c r="E2594" s="8" t="s">
        <v>10699</v>
      </c>
      <c r="F2594" s="8" t="s">
        <v>6229</v>
      </c>
      <c r="G2594" s="19">
        <v>17.442857142857143</v>
      </c>
      <c r="H2594" s="20" t="s">
        <v>3278</v>
      </c>
      <c r="I2594" s="20">
        <v>1</v>
      </c>
      <c r="J2594" s="20" t="s">
        <v>9911</v>
      </c>
      <c r="K2594" s="20">
        <v>5</v>
      </c>
      <c r="L2594" s="20" t="s">
        <v>9911</v>
      </c>
      <c r="M2594" s="20">
        <v>100</v>
      </c>
      <c r="N2594" s="20">
        <v>348.85714285714283</v>
      </c>
      <c r="O2594" s="8">
        <v>420.5</v>
      </c>
      <c r="Q2594" t="str">
        <f t="shared" si="80"/>
        <v>치즈볼설탕적당량</v>
      </c>
      <c r="R2594" s="8">
        <f t="shared" si="81"/>
        <v>17.442857142857143</v>
      </c>
    </row>
    <row r="2595" spans="1:18" x14ac:dyDescent="0.4">
      <c r="A2595" s="8" t="s">
        <v>9948</v>
      </c>
      <c r="B2595" s="8" t="s">
        <v>399</v>
      </c>
      <c r="C2595" s="8" t="s">
        <v>6229</v>
      </c>
      <c r="D2595" s="8" t="s">
        <v>2508</v>
      </c>
      <c r="E2595" s="8" t="s">
        <v>10699</v>
      </c>
      <c r="F2595" s="8" t="s">
        <v>6229</v>
      </c>
      <c r="G2595" s="19">
        <v>17.442857142857143</v>
      </c>
      <c r="H2595" s="20" t="s">
        <v>9945</v>
      </c>
      <c r="I2595" s="20">
        <v>0.5</v>
      </c>
      <c r="J2595" s="20" t="s">
        <v>9911</v>
      </c>
      <c r="K2595" s="20">
        <v>5</v>
      </c>
      <c r="L2595" s="20" t="s">
        <v>9911</v>
      </c>
      <c r="M2595" s="20">
        <v>100</v>
      </c>
      <c r="N2595" s="20">
        <v>348.85714285714283</v>
      </c>
      <c r="O2595" s="8">
        <v>420.5</v>
      </c>
      <c r="Q2595" t="str">
        <f t="shared" si="80"/>
        <v>중국식 잡채 덮밥설탕½작은술</v>
      </c>
      <c r="R2595" s="8">
        <f t="shared" si="81"/>
        <v>17.442857142857143</v>
      </c>
    </row>
    <row r="2596" spans="1:18" x14ac:dyDescent="0.4">
      <c r="A2596" s="8" t="s">
        <v>10169</v>
      </c>
      <c r="B2596" s="8" t="s">
        <v>1404</v>
      </c>
      <c r="C2596" s="8" t="s">
        <v>6229</v>
      </c>
      <c r="D2596" s="8" t="s">
        <v>2508</v>
      </c>
      <c r="E2596" s="8" t="s">
        <v>10699</v>
      </c>
      <c r="F2596" s="8" t="s">
        <v>6229</v>
      </c>
      <c r="G2596" s="19">
        <v>17.442857142857143</v>
      </c>
      <c r="H2596" s="20" t="s">
        <v>9945</v>
      </c>
      <c r="I2596" s="20">
        <v>0.5</v>
      </c>
      <c r="J2596" s="20" t="s">
        <v>9911</v>
      </c>
      <c r="K2596" s="20">
        <v>5</v>
      </c>
      <c r="L2596" s="20" t="s">
        <v>9911</v>
      </c>
      <c r="M2596" s="20">
        <v>100</v>
      </c>
      <c r="N2596" s="20">
        <v>348.85714285714283</v>
      </c>
      <c r="O2596" s="8">
        <v>420.5</v>
      </c>
      <c r="Q2596" t="str">
        <f t="shared" si="80"/>
        <v>해물 볶음 짬뽕설탕½작은술</v>
      </c>
      <c r="R2596" s="8">
        <f t="shared" si="81"/>
        <v>17.442857142857143</v>
      </c>
    </row>
    <row r="2597" spans="1:18" x14ac:dyDescent="0.4">
      <c r="A2597" s="8" t="s">
        <v>9979</v>
      </c>
      <c r="B2597" s="8" t="s">
        <v>2217</v>
      </c>
      <c r="C2597" s="8" t="s">
        <v>6229</v>
      </c>
      <c r="D2597" s="8" t="s">
        <v>2547</v>
      </c>
      <c r="E2597" s="8" t="s">
        <v>10699</v>
      </c>
      <c r="F2597" s="8" t="s">
        <v>6229</v>
      </c>
      <c r="G2597" s="19">
        <v>17.442857142857143</v>
      </c>
      <c r="H2597" s="20" t="s">
        <v>9945</v>
      </c>
      <c r="I2597" s="20">
        <v>0.5</v>
      </c>
      <c r="J2597" s="20" t="s">
        <v>9911</v>
      </c>
      <c r="K2597" s="20">
        <v>5</v>
      </c>
      <c r="L2597" s="20" t="s">
        <v>9911</v>
      </c>
      <c r="M2597" s="20">
        <v>100</v>
      </c>
      <c r="N2597" s="20">
        <v>348.85714285714283</v>
      </c>
      <c r="O2597" s="8">
        <v>420.5</v>
      </c>
      <c r="Q2597" t="str">
        <f t="shared" si="80"/>
        <v>묵은지참치김밥설탕1/2작은술</v>
      </c>
      <c r="R2597" s="8">
        <f t="shared" si="81"/>
        <v>17.442857142857143</v>
      </c>
    </row>
    <row r="2598" spans="1:18" x14ac:dyDescent="0.4">
      <c r="A2598" s="8" t="s">
        <v>10263</v>
      </c>
      <c r="B2598" s="8" t="s">
        <v>65</v>
      </c>
      <c r="C2598" s="8" t="s">
        <v>6229</v>
      </c>
      <c r="D2598" s="8" t="s">
        <v>3940</v>
      </c>
      <c r="E2598" s="8" t="s">
        <v>10699</v>
      </c>
      <c r="F2598" s="8" t="s">
        <v>6229</v>
      </c>
      <c r="G2598" s="19">
        <v>17.442857142857143</v>
      </c>
      <c r="H2598" s="20" t="s">
        <v>9945</v>
      </c>
      <c r="I2598" s="20">
        <v>0.25</v>
      </c>
      <c r="J2598" s="20" t="s">
        <v>9911</v>
      </c>
      <c r="K2598" s="20">
        <v>5</v>
      </c>
      <c r="L2598" s="20" t="s">
        <v>9911</v>
      </c>
      <c r="M2598" s="20">
        <v>100</v>
      </c>
      <c r="N2598" s="20">
        <v>348.85714285714283</v>
      </c>
      <c r="O2598" s="8">
        <v>420.5</v>
      </c>
      <c r="Q2598" t="str">
        <f t="shared" si="80"/>
        <v>페타치즈올리브오이샐러드설탕¼작은술</v>
      </c>
      <c r="R2598" s="8">
        <f t="shared" si="81"/>
        <v>17.442857142857143</v>
      </c>
    </row>
    <row r="2599" spans="1:18" x14ac:dyDescent="0.4">
      <c r="A2599" s="8" t="s">
        <v>10053</v>
      </c>
      <c r="B2599" s="8" t="s">
        <v>1119</v>
      </c>
      <c r="C2599" s="8" t="s">
        <v>6229</v>
      </c>
      <c r="D2599" s="8" t="s">
        <v>2569</v>
      </c>
      <c r="E2599" s="8" t="s">
        <v>10699</v>
      </c>
      <c r="F2599" s="8" t="s">
        <v>6229</v>
      </c>
      <c r="G2599" s="19">
        <v>34.885714285714286</v>
      </c>
      <c r="H2599" s="20" t="s">
        <v>2569</v>
      </c>
      <c r="I2599" s="20">
        <v>1</v>
      </c>
      <c r="J2599" s="20" t="s">
        <v>9911</v>
      </c>
      <c r="K2599" s="20">
        <v>10</v>
      </c>
      <c r="L2599" s="20" t="s">
        <v>9911</v>
      </c>
      <c r="M2599" s="20">
        <v>100</v>
      </c>
      <c r="N2599" s="20">
        <v>348.85714285714283</v>
      </c>
      <c r="O2599" s="8">
        <v>420.5</v>
      </c>
      <c r="Q2599" t="str">
        <f t="shared" si="80"/>
        <v>찹스테이크설탕약간</v>
      </c>
      <c r="R2599" s="8">
        <f t="shared" si="81"/>
        <v>34.885714285714286</v>
      </c>
    </row>
    <row r="2600" spans="1:18" x14ac:dyDescent="0.4">
      <c r="A2600" s="8" t="s">
        <v>9940</v>
      </c>
      <c r="B2600" s="8" t="s">
        <v>1383</v>
      </c>
      <c r="C2600" s="8" t="s">
        <v>6229</v>
      </c>
      <c r="D2600" s="8" t="s">
        <v>2569</v>
      </c>
      <c r="E2600" s="8" t="s">
        <v>10699</v>
      </c>
      <c r="F2600" s="8" t="s">
        <v>6229</v>
      </c>
      <c r="G2600" s="19">
        <v>34.885714285714286</v>
      </c>
      <c r="H2600" s="20" t="s">
        <v>2569</v>
      </c>
      <c r="I2600" s="20">
        <v>1</v>
      </c>
      <c r="J2600" s="20" t="s">
        <v>9911</v>
      </c>
      <c r="K2600" s="20">
        <v>10</v>
      </c>
      <c r="L2600" s="20" t="s">
        <v>9911</v>
      </c>
      <c r="M2600" s="20">
        <v>100</v>
      </c>
      <c r="N2600" s="20">
        <v>348.85714285714283</v>
      </c>
      <c r="O2600" s="8">
        <v>420.5</v>
      </c>
      <c r="Q2600" t="str">
        <f t="shared" si="80"/>
        <v>간장 가지덮밥설탕약간</v>
      </c>
      <c r="R2600" s="8">
        <f t="shared" si="81"/>
        <v>34.885714285714286</v>
      </c>
    </row>
    <row r="2601" spans="1:18" x14ac:dyDescent="0.4">
      <c r="A2601" s="8" t="s">
        <v>10111</v>
      </c>
      <c r="B2601" s="8" t="s">
        <v>1546</v>
      </c>
      <c r="C2601" s="8" t="s">
        <v>6229</v>
      </c>
      <c r="D2601" s="8" t="s">
        <v>2533</v>
      </c>
      <c r="E2601" s="8" t="s">
        <v>10699</v>
      </c>
      <c r="F2601" s="8" t="s">
        <v>6229</v>
      </c>
      <c r="G2601" s="19">
        <v>52.328571428571422</v>
      </c>
      <c r="H2601" s="20" t="s">
        <v>9914</v>
      </c>
      <c r="I2601" s="20">
        <v>4</v>
      </c>
      <c r="J2601" s="20" t="s">
        <v>9911</v>
      </c>
      <c r="K2601" s="20">
        <v>15</v>
      </c>
      <c r="L2601" s="20" t="s">
        <v>9911</v>
      </c>
      <c r="M2601" s="20">
        <v>100</v>
      </c>
      <c r="N2601" s="20">
        <v>348.85714285714283</v>
      </c>
      <c r="O2601" s="8">
        <v>420.5</v>
      </c>
      <c r="Q2601" t="str">
        <f t="shared" si="80"/>
        <v>찹쌀 탕수육설탕4큰술</v>
      </c>
      <c r="R2601" s="8">
        <f t="shared" si="81"/>
        <v>52.328571428571422</v>
      </c>
    </row>
    <row r="2602" spans="1:18" x14ac:dyDescent="0.4">
      <c r="A2602" s="8" t="s">
        <v>9915</v>
      </c>
      <c r="B2602" s="8" t="s">
        <v>454</v>
      </c>
      <c r="C2602" s="8" t="s">
        <v>6229</v>
      </c>
      <c r="D2602" s="8" t="s">
        <v>2692</v>
      </c>
      <c r="E2602" s="8" t="s">
        <v>10699</v>
      </c>
      <c r="F2602" s="8" t="s">
        <v>6229</v>
      </c>
      <c r="G2602" s="19">
        <v>52.328571428571422</v>
      </c>
      <c r="H2602" s="20" t="s">
        <v>9914</v>
      </c>
      <c r="I2602" s="20">
        <v>4</v>
      </c>
      <c r="J2602" s="20" t="s">
        <v>9911</v>
      </c>
      <c r="K2602" s="20">
        <v>15</v>
      </c>
      <c r="L2602" s="20" t="s">
        <v>9911</v>
      </c>
      <c r="M2602" s="20">
        <v>100</v>
      </c>
      <c r="N2602" s="20">
        <v>348.85714285714283</v>
      </c>
      <c r="O2602" s="8">
        <v>420.5</v>
      </c>
      <c r="Q2602" t="str">
        <f t="shared" si="80"/>
        <v xml:space="preserve">간장게장설탕4큰술 </v>
      </c>
      <c r="R2602" s="8">
        <f t="shared" si="81"/>
        <v>52.328571428571422</v>
      </c>
    </row>
    <row r="2603" spans="1:18" x14ac:dyDescent="0.4">
      <c r="A2603" s="8" t="s">
        <v>10184</v>
      </c>
      <c r="B2603" s="8" t="s">
        <v>1060</v>
      </c>
      <c r="C2603" s="8" t="s">
        <v>6229</v>
      </c>
      <c r="D2603" s="8" t="s">
        <v>2520</v>
      </c>
      <c r="E2603" s="8" t="s">
        <v>10699</v>
      </c>
      <c r="F2603" s="8" t="s">
        <v>6229</v>
      </c>
      <c r="G2603" s="19">
        <v>52.328571428571422</v>
      </c>
      <c r="H2603" s="20" t="s">
        <v>9914</v>
      </c>
      <c r="I2603" s="20">
        <v>3</v>
      </c>
      <c r="J2603" s="20" t="s">
        <v>9911</v>
      </c>
      <c r="K2603" s="20">
        <v>15</v>
      </c>
      <c r="L2603" s="20" t="s">
        <v>9911</v>
      </c>
      <c r="M2603" s="20">
        <v>100</v>
      </c>
      <c r="N2603" s="20">
        <v>348.85714285714283</v>
      </c>
      <c r="O2603" s="8">
        <v>420.5</v>
      </c>
      <c r="Q2603" t="str">
        <f t="shared" si="80"/>
        <v>떡볶이설탕3큰술</v>
      </c>
      <c r="R2603" s="8">
        <f t="shared" si="81"/>
        <v>52.328571428571422</v>
      </c>
    </row>
    <row r="2604" spans="1:18" x14ac:dyDescent="0.4">
      <c r="A2604" s="8" t="s">
        <v>10144</v>
      </c>
      <c r="B2604" s="8" t="s">
        <v>250</v>
      </c>
      <c r="C2604" s="8" t="s">
        <v>6229</v>
      </c>
      <c r="D2604" s="8" t="s">
        <v>2520</v>
      </c>
      <c r="E2604" s="8" t="s">
        <v>10699</v>
      </c>
      <c r="F2604" s="8" t="s">
        <v>6229</v>
      </c>
      <c r="G2604" s="19">
        <v>52.328571428571422</v>
      </c>
      <c r="H2604" s="20" t="s">
        <v>9914</v>
      </c>
      <c r="I2604" s="20">
        <v>3</v>
      </c>
      <c r="J2604" s="20" t="s">
        <v>9911</v>
      </c>
      <c r="K2604" s="20">
        <v>15</v>
      </c>
      <c r="L2604" s="20" t="s">
        <v>9911</v>
      </c>
      <c r="M2604" s="20">
        <v>100</v>
      </c>
      <c r="N2604" s="20">
        <v>348.85714285714283</v>
      </c>
      <c r="O2604" s="8">
        <v>420.5</v>
      </c>
      <c r="Q2604" t="str">
        <f t="shared" si="80"/>
        <v>고구마닭볶음탕설탕3큰술</v>
      </c>
      <c r="R2604" s="8">
        <f t="shared" si="81"/>
        <v>52.328571428571422</v>
      </c>
    </row>
    <row r="2605" spans="1:18" x14ac:dyDescent="0.4">
      <c r="A2605" s="8" t="s">
        <v>10495</v>
      </c>
      <c r="B2605" s="8" t="s">
        <v>515</v>
      </c>
      <c r="C2605" s="8" t="s">
        <v>6229</v>
      </c>
      <c r="D2605" s="8" t="s">
        <v>2520</v>
      </c>
      <c r="E2605" s="8" t="s">
        <v>10699</v>
      </c>
      <c r="F2605" s="8" t="s">
        <v>6229</v>
      </c>
      <c r="G2605" s="19">
        <v>52.328571428571422</v>
      </c>
      <c r="H2605" s="20" t="s">
        <v>9914</v>
      </c>
      <c r="I2605" s="20">
        <v>3</v>
      </c>
      <c r="J2605" s="20" t="s">
        <v>9911</v>
      </c>
      <c r="K2605" s="20">
        <v>15</v>
      </c>
      <c r="L2605" s="20" t="s">
        <v>9911</v>
      </c>
      <c r="M2605" s="20">
        <v>100</v>
      </c>
      <c r="N2605" s="20">
        <v>348.85714285714283</v>
      </c>
      <c r="O2605" s="8">
        <v>420.5</v>
      </c>
      <c r="Q2605" t="str">
        <f t="shared" si="80"/>
        <v>일본풍 등심 스테키설탕3큰술</v>
      </c>
      <c r="R2605" s="8">
        <f t="shared" si="81"/>
        <v>52.328571428571422</v>
      </c>
    </row>
    <row r="2606" spans="1:18" x14ac:dyDescent="0.4">
      <c r="A2606" s="8" t="s">
        <v>9962</v>
      </c>
      <c r="B2606" s="8" t="s">
        <v>1949</v>
      </c>
      <c r="C2606" s="8" t="s">
        <v>6229</v>
      </c>
      <c r="D2606" s="8" t="s">
        <v>2520</v>
      </c>
      <c r="E2606" s="8" t="s">
        <v>10699</v>
      </c>
      <c r="F2606" s="8" t="s">
        <v>6229</v>
      </c>
      <c r="G2606" s="19">
        <v>52.328571428571422</v>
      </c>
      <c r="H2606" s="20" t="s">
        <v>9914</v>
      </c>
      <c r="I2606" s="20">
        <v>3</v>
      </c>
      <c r="J2606" s="20" t="s">
        <v>9911</v>
      </c>
      <c r="K2606" s="20">
        <v>15</v>
      </c>
      <c r="L2606" s="20" t="s">
        <v>9911</v>
      </c>
      <c r="M2606" s="20">
        <v>100</v>
      </c>
      <c r="N2606" s="20">
        <v>348.85714285714283</v>
      </c>
      <c r="O2606" s="8">
        <v>420.5</v>
      </c>
      <c r="Q2606" t="str">
        <f t="shared" si="80"/>
        <v>돼지갈비찜설탕3큰술</v>
      </c>
      <c r="R2606" s="8">
        <f t="shared" si="81"/>
        <v>52.328571428571422</v>
      </c>
    </row>
    <row r="2607" spans="1:18" x14ac:dyDescent="0.4">
      <c r="A2607" s="8" t="s">
        <v>9921</v>
      </c>
      <c r="B2607" s="8" t="s">
        <v>2347</v>
      </c>
      <c r="C2607" s="8" t="s">
        <v>6229</v>
      </c>
      <c r="D2607" s="8" t="s">
        <v>2520</v>
      </c>
      <c r="E2607" s="8" t="s">
        <v>10699</v>
      </c>
      <c r="F2607" s="8" t="s">
        <v>6229</v>
      </c>
      <c r="G2607" s="19">
        <v>52.328571428571422</v>
      </c>
      <c r="H2607" s="20" t="s">
        <v>9914</v>
      </c>
      <c r="I2607" s="20">
        <v>3</v>
      </c>
      <c r="J2607" s="20" t="s">
        <v>9911</v>
      </c>
      <c r="K2607" s="20">
        <v>15</v>
      </c>
      <c r="L2607" s="20" t="s">
        <v>9911</v>
      </c>
      <c r="M2607" s="20">
        <v>100</v>
      </c>
      <c r="N2607" s="20">
        <v>348.85714285714283</v>
      </c>
      <c r="O2607" s="8">
        <v>420.5</v>
      </c>
      <c r="Q2607" t="str">
        <f t="shared" si="80"/>
        <v>매운쇠고기갈비찜설탕3큰술</v>
      </c>
      <c r="R2607" s="8">
        <f t="shared" si="81"/>
        <v>52.328571428571422</v>
      </c>
    </row>
    <row r="2608" spans="1:18" x14ac:dyDescent="0.4">
      <c r="A2608" s="8" t="s">
        <v>9965</v>
      </c>
      <c r="B2608" s="8" t="s">
        <v>2005</v>
      </c>
      <c r="C2608" s="8" t="s">
        <v>6229</v>
      </c>
      <c r="D2608" s="8" t="s">
        <v>2520</v>
      </c>
      <c r="E2608" s="8" t="s">
        <v>10699</v>
      </c>
      <c r="F2608" s="8" t="s">
        <v>6229</v>
      </c>
      <c r="G2608" s="19">
        <v>52.328571428571422</v>
      </c>
      <c r="H2608" s="20" t="s">
        <v>9914</v>
      </c>
      <c r="I2608" s="20">
        <v>3</v>
      </c>
      <c r="J2608" s="20" t="s">
        <v>9911</v>
      </c>
      <c r="K2608" s="20">
        <v>15</v>
      </c>
      <c r="L2608" s="20" t="s">
        <v>9911</v>
      </c>
      <c r="M2608" s="20">
        <v>100</v>
      </c>
      <c r="N2608" s="20">
        <v>348.85714285714283</v>
      </c>
      <c r="O2608" s="8">
        <v>420.5</v>
      </c>
      <c r="Q2608" t="str">
        <f t="shared" si="80"/>
        <v>쇠고기갈비찜설탕3큰술</v>
      </c>
      <c r="R2608" s="8">
        <f t="shared" si="81"/>
        <v>52.328571428571422</v>
      </c>
    </row>
    <row r="2609" spans="1:18" x14ac:dyDescent="0.4">
      <c r="A2609" s="8" t="s">
        <v>10011</v>
      </c>
      <c r="B2609" s="8" t="s">
        <v>2211</v>
      </c>
      <c r="C2609" s="8" t="s">
        <v>6318</v>
      </c>
      <c r="D2609" s="8" t="s">
        <v>2520</v>
      </c>
      <c r="E2609" s="8" t="s">
        <v>10700</v>
      </c>
      <c r="F2609" s="8" t="s">
        <v>6229</v>
      </c>
      <c r="G2609" s="19">
        <v>52.328571428571422</v>
      </c>
      <c r="H2609" s="20" t="s">
        <v>9914</v>
      </c>
      <c r="I2609" s="20">
        <v>3</v>
      </c>
      <c r="J2609" s="20" t="s">
        <v>9911</v>
      </c>
      <c r="K2609" s="20">
        <v>15</v>
      </c>
      <c r="L2609" s="20" t="s">
        <v>9911</v>
      </c>
      <c r="M2609" s="20">
        <v>100</v>
      </c>
      <c r="N2609" s="20">
        <v>348.85714285714283</v>
      </c>
      <c r="O2609" s="8">
        <v>348.85714285714283</v>
      </c>
      <c r="Q2609" t="str">
        <f t="shared" si="80"/>
        <v>불고기김밥설탕(흰색)3큰술</v>
      </c>
      <c r="R2609" s="8">
        <f t="shared" si="81"/>
        <v>52.328571428571422</v>
      </c>
    </row>
    <row r="2610" spans="1:18" x14ac:dyDescent="0.4">
      <c r="A2610" s="8" t="s">
        <v>10021</v>
      </c>
      <c r="B2610" s="8" t="s">
        <v>1603</v>
      </c>
      <c r="C2610" s="8" t="s">
        <v>6229</v>
      </c>
      <c r="D2610" s="8" t="s">
        <v>2526</v>
      </c>
      <c r="E2610" s="8" t="s">
        <v>10699</v>
      </c>
      <c r="F2610" s="8" t="s">
        <v>6229</v>
      </c>
      <c r="G2610" s="19">
        <v>52.328571428571422</v>
      </c>
      <c r="H2610" s="20" t="s">
        <v>9914</v>
      </c>
      <c r="I2610" s="20">
        <v>2</v>
      </c>
      <c r="J2610" s="20" t="s">
        <v>9911</v>
      </c>
      <c r="K2610" s="20">
        <v>15</v>
      </c>
      <c r="L2610" s="20" t="s">
        <v>9911</v>
      </c>
      <c r="M2610" s="20">
        <v>100</v>
      </c>
      <c r="N2610" s="20">
        <v>348.85714285714283</v>
      </c>
      <c r="O2610" s="8">
        <v>420.5</v>
      </c>
      <c r="Q2610" t="str">
        <f t="shared" si="80"/>
        <v>고추장 삼겹살 더덕구이설탕2큰술</v>
      </c>
      <c r="R2610" s="8">
        <f t="shared" si="81"/>
        <v>52.328571428571422</v>
      </c>
    </row>
    <row r="2611" spans="1:18" x14ac:dyDescent="0.4">
      <c r="A2611" s="8" t="s">
        <v>9940</v>
      </c>
      <c r="B2611" s="8" t="s">
        <v>1383</v>
      </c>
      <c r="C2611" s="8" t="s">
        <v>6229</v>
      </c>
      <c r="D2611" s="8" t="s">
        <v>2526</v>
      </c>
      <c r="E2611" s="8" t="s">
        <v>10699</v>
      </c>
      <c r="F2611" s="8" t="s">
        <v>6229</v>
      </c>
      <c r="G2611" s="19">
        <v>52.328571428571422</v>
      </c>
      <c r="H2611" s="20" t="s">
        <v>9914</v>
      </c>
      <c r="I2611" s="20">
        <v>2</v>
      </c>
      <c r="J2611" s="20" t="s">
        <v>9911</v>
      </c>
      <c r="K2611" s="20">
        <v>15</v>
      </c>
      <c r="L2611" s="20" t="s">
        <v>9911</v>
      </c>
      <c r="M2611" s="20">
        <v>100</v>
      </c>
      <c r="N2611" s="20">
        <v>348.85714285714283</v>
      </c>
      <c r="O2611" s="8">
        <v>420.5</v>
      </c>
      <c r="Q2611" t="str">
        <f t="shared" si="80"/>
        <v>간장 가지덮밥설탕2큰술</v>
      </c>
      <c r="R2611" s="8">
        <f t="shared" si="81"/>
        <v>52.328571428571422</v>
      </c>
    </row>
    <row r="2612" spans="1:18" x14ac:dyDescent="0.4">
      <c r="A2612" s="8" t="s">
        <v>10189</v>
      </c>
      <c r="B2612" s="8" t="s">
        <v>115</v>
      </c>
      <c r="C2612" s="8" t="s">
        <v>6229</v>
      </c>
      <c r="D2612" s="8" t="s">
        <v>2526</v>
      </c>
      <c r="E2612" s="8" t="s">
        <v>10699</v>
      </c>
      <c r="F2612" s="8" t="s">
        <v>6229</v>
      </c>
      <c r="G2612" s="19">
        <v>52.328571428571422</v>
      </c>
      <c r="H2612" s="20" t="s">
        <v>9914</v>
      </c>
      <c r="I2612" s="20">
        <v>2</v>
      </c>
      <c r="J2612" s="20" t="s">
        <v>9911</v>
      </c>
      <c r="K2612" s="20">
        <v>15</v>
      </c>
      <c r="L2612" s="20" t="s">
        <v>9911</v>
      </c>
      <c r="M2612" s="20">
        <v>100</v>
      </c>
      <c r="N2612" s="20">
        <v>348.85714285714283</v>
      </c>
      <c r="O2612" s="8">
        <v>420.5</v>
      </c>
      <c r="Q2612" t="str">
        <f t="shared" si="80"/>
        <v>콩나물제육볶음설탕2큰술</v>
      </c>
      <c r="R2612" s="8">
        <f t="shared" si="81"/>
        <v>52.328571428571422</v>
      </c>
    </row>
    <row r="2613" spans="1:18" x14ac:dyDescent="0.4">
      <c r="A2613" s="8" t="s">
        <v>10238</v>
      </c>
      <c r="B2613" s="8" t="s">
        <v>371</v>
      </c>
      <c r="C2613" s="8" t="s">
        <v>6229</v>
      </c>
      <c r="D2613" s="8" t="s">
        <v>2526</v>
      </c>
      <c r="E2613" s="8" t="s">
        <v>10699</v>
      </c>
      <c r="F2613" s="8" t="s">
        <v>6229</v>
      </c>
      <c r="G2613" s="19">
        <v>52.328571428571422</v>
      </c>
      <c r="H2613" s="20" t="s">
        <v>9914</v>
      </c>
      <c r="I2613" s="20">
        <v>2</v>
      </c>
      <c r="J2613" s="20" t="s">
        <v>9911</v>
      </c>
      <c r="K2613" s="20">
        <v>15</v>
      </c>
      <c r="L2613" s="20" t="s">
        <v>9911</v>
      </c>
      <c r="M2613" s="20">
        <v>100</v>
      </c>
      <c r="N2613" s="20">
        <v>348.85714285714283</v>
      </c>
      <c r="O2613" s="8">
        <v>420.5</v>
      </c>
      <c r="Q2613" t="str">
        <f t="shared" si="80"/>
        <v>파채불고기설탕2큰술</v>
      </c>
      <c r="R2613" s="8">
        <f t="shared" si="81"/>
        <v>52.328571428571422</v>
      </c>
    </row>
    <row r="2614" spans="1:18" x14ac:dyDescent="0.4">
      <c r="A2614" s="8" t="s">
        <v>10103</v>
      </c>
      <c r="B2614" s="8" t="s">
        <v>350</v>
      </c>
      <c r="C2614" s="8" t="s">
        <v>6229</v>
      </c>
      <c r="D2614" s="8" t="s">
        <v>2526</v>
      </c>
      <c r="E2614" s="8" t="s">
        <v>10699</v>
      </c>
      <c r="F2614" s="8" t="s">
        <v>6229</v>
      </c>
      <c r="G2614" s="19">
        <v>52.328571428571422</v>
      </c>
      <c r="H2614" s="20" t="s">
        <v>9914</v>
      </c>
      <c r="I2614" s="20">
        <v>2</v>
      </c>
      <c r="J2614" s="20" t="s">
        <v>9911</v>
      </c>
      <c r="K2614" s="20">
        <v>15</v>
      </c>
      <c r="L2614" s="20" t="s">
        <v>9911</v>
      </c>
      <c r="M2614" s="20">
        <v>100</v>
      </c>
      <c r="N2614" s="20">
        <v>348.85714285714283</v>
      </c>
      <c r="O2614" s="8">
        <v>420.5</v>
      </c>
      <c r="Q2614" t="str">
        <f t="shared" si="80"/>
        <v>감자치즈크로켓설탕2큰술</v>
      </c>
      <c r="R2614" s="8">
        <f t="shared" si="81"/>
        <v>52.328571428571422</v>
      </c>
    </row>
    <row r="2615" spans="1:18" x14ac:dyDescent="0.4">
      <c r="A2615" s="8" t="s">
        <v>10025</v>
      </c>
      <c r="B2615" s="8" t="s">
        <v>1597</v>
      </c>
      <c r="C2615" s="8" t="s">
        <v>6229</v>
      </c>
      <c r="D2615" s="8" t="s">
        <v>2526</v>
      </c>
      <c r="E2615" s="8" t="s">
        <v>10699</v>
      </c>
      <c r="F2615" s="8" t="s">
        <v>6229</v>
      </c>
      <c r="G2615" s="19">
        <v>52.328571428571422</v>
      </c>
      <c r="H2615" s="20" t="s">
        <v>9914</v>
      </c>
      <c r="I2615" s="20">
        <v>2</v>
      </c>
      <c r="J2615" s="20" t="s">
        <v>9911</v>
      </c>
      <c r="K2615" s="20">
        <v>15</v>
      </c>
      <c r="L2615" s="20" t="s">
        <v>9911</v>
      </c>
      <c r="M2615" s="20">
        <v>100</v>
      </c>
      <c r="N2615" s="20">
        <v>348.85714285714283</v>
      </c>
      <c r="O2615" s="8">
        <v>420.5</v>
      </c>
      <c r="Q2615" t="str">
        <f t="shared" si="80"/>
        <v>중국식 냉면설탕2큰술</v>
      </c>
      <c r="R2615" s="8">
        <f t="shared" si="81"/>
        <v>52.328571428571422</v>
      </c>
    </row>
    <row r="2616" spans="1:18" x14ac:dyDescent="0.4">
      <c r="A2616" s="8" t="s">
        <v>9977</v>
      </c>
      <c r="B2616" s="8" t="s">
        <v>2198</v>
      </c>
      <c r="C2616" s="8" t="s">
        <v>6229</v>
      </c>
      <c r="D2616" s="8" t="s">
        <v>2526</v>
      </c>
      <c r="E2616" s="8" t="s">
        <v>10699</v>
      </c>
      <c r="F2616" s="8" t="s">
        <v>6229</v>
      </c>
      <c r="G2616" s="19">
        <v>52.328571428571422</v>
      </c>
      <c r="H2616" s="20" t="s">
        <v>9914</v>
      </c>
      <c r="I2616" s="20">
        <v>2</v>
      </c>
      <c r="J2616" s="20" t="s">
        <v>9911</v>
      </c>
      <c r="K2616" s="20">
        <v>15</v>
      </c>
      <c r="L2616" s="20" t="s">
        <v>9911</v>
      </c>
      <c r="M2616" s="20">
        <v>100</v>
      </c>
      <c r="N2616" s="20">
        <v>348.85714285714283</v>
      </c>
      <c r="O2616" s="8">
        <v>420.5</v>
      </c>
      <c r="Q2616" t="str">
        <f t="shared" si="80"/>
        <v>삼겹살김밥설탕2큰술</v>
      </c>
      <c r="R2616" s="8">
        <f t="shared" si="81"/>
        <v>52.328571428571422</v>
      </c>
    </row>
    <row r="2617" spans="1:18" x14ac:dyDescent="0.4">
      <c r="A2617" s="8" t="s">
        <v>9978</v>
      </c>
      <c r="B2617" s="8" t="s">
        <v>2374</v>
      </c>
      <c r="C2617" s="8" t="s">
        <v>6229</v>
      </c>
      <c r="D2617" s="8" t="s">
        <v>2526</v>
      </c>
      <c r="E2617" s="8" t="s">
        <v>10699</v>
      </c>
      <c r="F2617" s="8" t="s">
        <v>6229</v>
      </c>
      <c r="G2617" s="19">
        <v>52.328571428571422</v>
      </c>
      <c r="H2617" s="20" t="s">
        <v>9914</v>
      </c>
      <c r="I2617" s="20">
        <v>2</v>
      </c>
      <c r="J2617" s="20" t="s">
        <v>9911</v>
      </c>
      <c r="K2617" s="20">
        <v>15</v>
      </c>
      <c r="L2617" s="20" t="s">
        <v>9911</v>
      </c>
      <c r="M2617" s="20">
        <v>100</v>
      </c>
      <c r="N2617" s="20">
        <v>348.85714285714283</v>
      </c>
      <c r="O2617" s="8">
        <v>420.5</v>
      </c>
      <c r="Q2617" t="str">
        <f t="shared" si="80"/>
        <v>양념돼지갈비구이설탕2큰술</v>
      </c>
      <c r="R2617" s="8">
        <f t="shared" si="81"/>
        <v>52.328571428571422</v>
      </c>
    </row>
    <row r="2618" spans="1:18" x14ac:dyDescent="0.4">
      <c r="A2618" s="8" t="s">
        <v>10185</v>
      </c>
      <c r="B2618" s="8" t="s">
        <v>1783</v>
      </c>
      <c r="C2618" s="8" t="s">
        <v>6229</v>
      </c>
      <c r="D2618" s="8" t="s">
        <v>2526</v>
      </c>
      <c r="E2618" s="8" t="s">
        <v>10699</v>
      </c>
      <c r="F2618" s="8" t="s">
        <v>6229</v>
      </c>
      <c r="G2618" s="19">
        <v>52.328571428571422</v>
      </c>
      <c r="H2618" s="20" t="s">
        <v>9914</v>
      </c>
      <c r="I2618" s="20">
        <v>2</v>
      </c>
      <c r="J2618" s="20" t="s">
        <v>9911</v>
      </c>
      <c r="K2618" s="20">
        <v>15</v>
      </c>
      <c r="L2618" s="20" t="s">
        <v>9911</v>
      </c>
      <c r="M2618" s="20">
        <v>100</v>
      </c>
      <c r="N2618" s="20">
        <v>348.85714285714283</v>
      </c>
      <c r="O2618" s="8">
        <v>420.5</v>
      </c>
      <c r="Q2618" t="str">
        <f t="shared" si="80"/>
        <v>차돌박이떡볶이설탕2큰술</v>
      </c>
      <c r="R2618" s="8">
        <f t="shared" si="81"/>
        <v>52.328571428571422</v>
      </c>
    </row>
    <row r="2619" spans="1:18" x14ac:dyDescent="0.4">
      <c r="A2619" s="8" t="s">
        <v>9979</v>
      </c>
      <c r="B2619" s="8" t="s">
        <v>2217</v>
      </c>
      <c r="C2619" s="8" t="s">
        <v>6229</v>
      </c>
      <c r="D2619" s="8" t="s">
        <v>2526</v>
      </c>
      <c r="E2619" s="8" t="s">
        <v>10699</v>
      </c>
      <c r="F2619" s="8" t="s">
        <v>6229</v>
      </c>
      <c r="G2619" s="19">
        <v>52.328571428571422</v>
      </c>
      <c r="H2619" s="20" t="s">
        <v>9914</v>
      </c>
      <c r="I2619" s="20">
        <v>2</v>
      </c>
      <c r="J2619" s="20" t="s">
        <v>9911</v>
      </c>
      <c r="K2619" s="20">
        <v>15</v>
      </c>
      <c r="L2619" s="20" t="s">
        <v>9911</v>
      </c>
      <c r="M2619" s="20">
        <v>100</v>
      </c>
      <c r="N2619" s="20">
        <v>348.85714285714283</v>
      </c>
      <c r="O2619" s="8">
        <v>420.5</v>
      </c>
      <c r="Q2619" t="str">
        <f t="shared" si="80"/>
        <v>묵은지참치김밥설탕2큰술</v>
      </c>
      <c r="R2619" s="8">
        <f t="shared" si="81"/>
        <v>52.328571428571422</v>
      </c>
    </row>
    <row r="2620" spans="1:18" x14ac:dyDescent="0.4">
      <c r="A2620" s="8" t="s">
        <v>9933</v>
      </c>
      <c r="B2620" s="8" t="s">
        <v>1416</v>
      </c>
      <c r="C2620" s="8" t="s">
        <v>6229</v>
      </c>
      <c r="D2620" s="8" t="s">
        <v>2526</v>
      </c>
      <c r="E2620" s="8" t="s">
        <v>10699</v>
      </c>
      <c r="F2620" s="8" t="s">
        <v>6229</v>
      </c>
      <c r="G2620" s="19">
        <v>52.328571428571422</v>
      </c>
      <c r="H2620" s="20" t="s">
        <v>9914</v>
      </c>
      <c r="I2620" s="20">
        <v>2</v>
      </c>
      <c r="J2620" s="20" t="s">
        <v>9911</v>
      </c>
      <c r="K2620" s="20">
        <v>15</v>
      </c>
      <c r="L2620" s="20" t="s">
        <v>9911</v>
      </c>
      <c r="M2620" s="20">
        <v>100</v>
      </c>
      <c r="N2620" s="20">
        <v>348.85714285714283</v>
      </c>
      <c r="O2620" s="8">
        <v>420.5</v>
      </c>
      <c r="Q2620" t="str">
        <f t="shared" si="80"/>
        <v>튀김덮밥(텐동)설탕2큰술</v>
      </c>
      <c r="R2620" s="8">
        <f t="shared" si="81"/>
        <v>52.328571428571422</v>
      </c>
    </row>
    <row r="2621" spans="1:18" x14ac:dyDescent="0.4">
      <c r="A2621" s="8" t="s">
        <v>10059</v>
      </c>
      <c r="B2621" s="8" t="s">
        <v>1297</v>
      </c>
      <c r="C2621" s="8" t="s">
        <v>6229</v>
      </c>
      <c r="D2621" s="8" t="s">
        <v>2526</v>
      </c>
      <c r="E2621" s="8" t="s">
        <v>10699</v>
      </c>
      <c r="F2621" s="8" t="s">
        <v>6229</v>
      </c>
      <c r="G2621" s="19">
        <v>52.328571428571422</v>
      </c>
      <c r="H2621" s="20" t="s">
        <v>9914</v>
      </c>
      <c r="I2621" s="20">
        <v>2</v>
      </c>
      <c r="J2621" s="20" t="s">
        <v>9911</v>
      </c>
      <c r="K2621" s="20">
        <v>15</v>
      </c>
      <c r="L2621" s="20" t="s">
        <v>9911</v>
      </c>
      <c r="M2621" s="20">
        <v>100</v>
      </c>
      <c r="N2621" s="20">
        <v>348.85714285714283</v>
      </c>
      <c r="O2621" s="8">
        <v>420.5</v>
      </c>
      <c r="Q2621" t="str">
        <f t="shared" si="80"/>
        <v>분짜설탕2큰술</v>
      </c>
      <c r="R2621" s="8">
        <f t="shared" si="81"/>
        <v>52.328571428571422</v>
      </c>
    </row>
    <row r="2622" spans="1:18" x14ac:dyDescent="0.4">
      <c r="A2622" s="8" t="s">
        <v>9967</v>
      </c>
      <c r="B2622" s="8" t="s">
        <v>1997</v>
      </c>
      <c r="C2622" s="8" t="s">
        <v>6229</v>
      </c>
      <c r="D2622" s="8" t="s">
        <v>2526</v>
      </c>
      <c r="E2622" s="8" t="s">
        <v>10699</v>
      </c>
      <c r="F2622" s="8" t="s">
        <v>6229</v>
      </c>
      <c r="G2622" s="19">
        <v>52.328571428571422</v>
      </c>
      <c r="H2622" s="20" t="s">
        <v>9914</v>
      </c>
      <c r="I2622" s="20">
        <v>2</v>
      </c>
      <c r="J2622" s="20" t="s">
        <v>9911</v>
      </c>
      <c r="K2622" s="20">
        <v>15</v>
      </c>
      <c r="L2622" s="20" t="s">
        <v>9911</v>
      </c>
      <c r="M2622" s="20">
        <v>100</v>
      </c>
      <c r="N2622" s="20">
        <v>348.85714285714283</v>
      </c>
      <c r="O2622" s="8">
        <v>420.5</v>
      </c>
      <c r="Q2622" t="str">
        <f t="shared" si="80"/>
        <v>매운닭볶음탕설탕2큰술</v>
      </c>
      <c r="R2622" s="8">
        <f t="shared" si="81"/>
        <v>52.328571428571422</v>
      </c>
    </row>
    <row r="2623" spans="1:18" x14ac:dyDescent="0.4">
      <c r="A2623" s="8" t="s">
        <v>9968</v>
      </c>
      <c r="B2623" s="8" t="s">
        <v>2364</v>
      </c>
      <c r="C2623" s="8" t="s">
        <v>6229</v>
      </c>
      <c r="D2623" s="8" t="s">
        <v>2526</v>
      </c>
      <c r="E2623" s="8" t="s">
        <v>10699</v>
      </c>
      <c r="F2623" s="8" t="s">
        <v>6229</v>
      </c>
      <c r="G2623" s="19">
        <v>52.328571428571422</v>
      </c>
      <c r="H2623" s="20" t="s">
        <v>9914</v>
      </c>
      <c r="I2623" s="20">
        <v>2</v>
      </c>
      <c r="J2623" s="20" t="s">
        <v>9911</v>
      </c>
      <c r="K2623" s="20">
        <v>15</v>
      </c>
      <c r="L2623" s="20" t="s">
        <v>9911</v>
      </c>
      <c r="M2623" s="20">
        <v>100</v>
      </c>
      <c r="N2623" s="20">
        <v>348.85714285714283</v>
      </c>
      <c r="O2623" s="8">
        <v>420.5</v>
      </c>
      <c r="Q2623" t="str">
        <f t="shared" si="80"/>
        <v>쇠고기불고기설탕2큰술</v>
      </c>
      <c r="R2623" s="8">
        <f t="shared" si="81"/>
        <v>52.328571428571422</v>
      </c>
    </row>
    <row r="2624" spans="1:18" x14ac:dyDescent="0.4">
      <c r="A2624" s="8" t="s">
        <v>10001</v>
      </c>
      <c r="B2624" s="8" t="s">
        <v>1650</v>
      </c>
      <c r="C2624" s="8" t="s">
        <v>6229</v>
      </c>
      <c r="D2624" s="8" t="s">
        <v>2526</v>
      </c>
      <c r="E2624" s="8" t="s">
        <v>10699</v>
      </c>
      <c r="F2624" s="8" t="s">
        <v>6229</v>
      </c>
      <c r="G2624" s="19">
        <v>52.328571428571422</v>
      </c>
      <c r="H2624" s="20" t="s">
        <v>9914</v>
      </c>
      <c r="I2624" s="20">
        <v>2</v>
      </c>
      <c r="J2624" s="20" t="s">
        <v>9911</v>
      </c>
      <c r="K2624" s="20">
        <v>15</v>
      </c>
      <c r="L2624" s="20" t="s">
        <v>9911</v>
      </c>
      <c r="M2624" s="20">
        <v>100</v>
      </c>
      <c r="N2624" s="20">
        <v>348.85714285714283</v>
      </c>
      <c r="O2624" s="8">
        <v>420.5</v>
      </c>
      <c r="Q2624" t="str">
        <f t="shared" si="80"/>
        <v>스테이크덮밥설탕2큰술</v>
      </c>
      <c r="R2624" s="8">
        <f t="shared" si="81"/>
        <v>52.328571428571422</v>
      </c>
    </row>
    <row r="2625" spans="1:18" x14ac:dyDescent="0.4">
      <c r="A2625" s="8" t="s">
        <v>10343</v>
      </c>
      <c r="B2625" s="8" t="s">
        <v>1007</v>
      </c>
      <c r="C2625" s="8" t="s">
        <v>6229</v>
      </c>
      <c r="D2625" s="8" t="s">
        <v>2526</v>
      </c>
      <c r="E2625" s="8" t="s">
        <v>10699</v>
      </c>
      <c r="F2625" s="8" t="s">
        <v>6229</v>
      </c>
      <c r="G2625" s="19">
        <v>52.328571428571422</v>
      </c>
      <c r="H2625" s="20" t="s">
        <v>9914</v>
      </c>
      <c r="I2625" s="20">
        <v>2</v>
      </c>
      <c r="J2625" s="20" t="s">
        <v>9911</v>
      </c>
      <c r="K2625" s="20">
        <v>15</v>
      </c>
      <c r="L2625" s="20" t="s">
        <v>9911</v>
      </c>
      <c r="M2625" s="20">
        <v>100</v>
      </c>
      <c r="N2625" s="20">
        <v>348.85714285714283</v>
      </c>
      <c r="O2625" s="8">
        <v>420.5</v>
      </c>
      <c r="Q2625" t="str">
        <f t="shared" si="80"/>
        <v>열무국수설탕2큰술</v>
      </c>
      <c r="R2625" s="8">
        <f t="shared" si="81"/>
        <v>52.328571428571422</v>
      </c>
    </row>
    <row r="2626" spans="1:18" x14ac:dyDescent="0.4">
      <c r="A2626" s="8" t="s">
        <v>9927</v>
      </c>
      <c r="B2626" s="8" t="s">
        <v>1237</v>
      </c>
      <c r="C2626" s="8" t="s">
        <v>6229</v>
      </c>
      <c r="D2626" s="8" t="s">
        <v>2526</v>
      </c>
      <c r="E2626" s="8" t="s">
        <v>10699</v>
      </c>
      <c r="F2626" s="8" t="s">
        <v>6229</v>
      </c>
      <c r="G2626" s="19">
        <v>52.328571428571422</v>
      </c>
      <c r="H2626" s="20" t="s">
        <v>9914</v>
      </c>
      <c r="I2626" s="20">
        <v>2</v>
      </c>
      <c r="J2626" s="20" t="s">
        <v>9911</v>
      </c>
      <c r="K2626" s="20">
        <v>15</v>
      </c>
      <c r="L2626" s="20" t="s">
        <v>9911</v>
      </c>
      <c r="M2626" s="20">
        <v>100</v>
      </c>
      <c r="N2626" s="20">
        <v>348.85714285714283</v>
      </c>
      <c r="O2626" s="8">
        <v>420.5</v>
      </c>
      <c r="Q2626" t="str">
        <f t="shared" si="80"/>
        <v>스키야키설탕2큰술</v>
      </c>
      <c r="R2626" s="8">
        <f t="shared" si="81"/>
        <v>52.328571428571422</v>
      </c>
    </row>
    <row r="2627" spans="1:18" x14ac:dyDescent="0.4">
      <c r="A2627" s="8" t="s">
        <v>10041</v>
      </c>
      <c r="B2627" s="8" t="s">
        <v>1032</v>
      </c>
      <c r="C2627" s="8" t="s">
        <v>6229</v>
      </c>
      <c r="D2627" s="8" t="s">
        <v>2526</v>
      </c>
      <c r="E2627" s="8" t="s">
        <v>10699</v>
      </c>
      <c r="F2627" s="8" t="s">
        <v>6229</v>
      </c>
      <c r="G2627" s="19">
        <v>52.328571428571422</v>
      </c>
      <c r="H2627" s="20" t="s">
        <v>9914</v>
      </c>
      <c r="I2627" s="20">
        <v>2</v>
      </c>
      <c r="J2627" s="20" t="s">
        <v>9911</v>
      </c>
      <c r="K2627" s="20">
        <v>15</v>
      </c>
      <c r="L2627" s="20" t="s">
        <v>9911</v>
      </c>
      <c r="M2627" s="20">
        <v>100</v>
      </c>
      <c r="N2627" s="20">
        <v>348.85714285714283</v>
      </c>
      <c r="O2627" s="8">
        <v>420.5</v>
      </c>
      <c r="Q2627" t="str">
        <f t="shared" si="80"/>
        <v>국물떡볶이설탕2큰술</v>
      </c>
      <c r="R2627" s="8">
        <f t="shared" si="81"/>
        <v>52.328571428571422</v>
      </c>
    </row>
    <row r="2628" spans="1:18" x14ac:dyDescent="0.4">
      <c r="A2628" s="8" t="s">
        <v>10191</v>
      </c>
      <c r="B2628" s="8" t="s">
        <v>673</v>
      </c>
      <c r="C2628" s="8" t="s">
        <v>6229</v>
      </c>
      <c r="D2628" s="8" t="s">
        <v>2526</v>
      </c>
      <c r="E2628" s="8" t="s">
        <v>10699</v>
      </c>
      <c r="F2628" s="8" t="s">
        <v>6229</v>
      </c>
      <c r="G2628" s="19">
        <v>52.328571428571422</v>
      </c>
      <c r="H2628" s="20" t="s">
        <v>9914</v>
      </c>
      <c r="I2628" s="20">
        <v>2</v>
      </c>
      <c r="J2628" s="20" t="s">
        <v>9911</v>
      </c>
      <c r="K2628" s="20">
        <v>15</v>
      </c>
      <c r="L2628" s="20" t="s">
        <v>9911</v>
      </c>
      <c r="M2628" s="20">
        <v>100</v>
      </c>
      <c r="N2628" s="20">
        <v>348.85714285714283</v>
      </c>
      <c r="O2628" s="8">
        <v>420.5</v>
      </c>
      <c r="Q2628" t="str">
        <f t="shared" si="80"/>
        <v>충무김밥설탕2큰술</v>
      </c>
      <c r="R2628" s="8">
        <f t="shared" si="81"/>
        <v>52.328571428571422</v>
      </c>
    </row>
    <row r="2629" spans="1:18" x14ac:dyDescent="0.4">
      <c r="A2629" s="8" t="s">
        <v>10360</v>
      </c>
      <c r="B2629" s="8" t="s">
        <v>757</v>
      </c>
      <c r="C2629" s="8" t="s">
        <v>6229</v>
      </c>
      <c r="D2629" s="8" t="s">
        <v>2526</v>
      </c>
      <c r="E2629" s="8" t="s">
        <v>10699</v>
      </c>
      <c r="F2629" s="8" t="s">
        <v>6229</v>
      </c>
      <c r="G2629" s="19">
        <v>52.328571428571422</v>
      </c>
      <c r="H2629" s="20" t="s">
        <v>9914</v>
      </c>
      <c r="I2629" s="20">
        <v>2</v>
      </c>
      <c r="J2629" s="20" t="s">
        <v>9911</v>
      </c>
      <c r="K2629" s="20">
        <v>15</v>
      </c>
      <c r="L2629" s="20" t="s">
        <v>9911</v>
      </c>
      <c r="M2629" s="20">
        <v>100</v>
      </c>
      <c r="N2629" s="20">
        <v>348.85714285714283</v>
      </c>
      <c r="O2629" s="8">
        <v>420.5</v>
      </c>
      <c r="Q2629" t="str">
        <f t="shared" ref="Q2629:Q2692" si="82">SUBSTITUTE(_xlfn.CONCAT(B2629:D2629),"~","-")</f>
        <v>칠리새우설탕2큰술</v>
      </c>
      <c r="R2629" s="8">
        <f t="shared" ref="R2629:R2692" si="83">G2629</f>
        <v>52.328571428571422</v>
      </c>
    </row>
    <row r="2630" spans="1:18" x14ac:dyDescent="0.4">
      <c r="A2630" s="8" t="s">
        <v>9972</v>
      </c>
      <c r="B2630" s="8" t="s">
        <v>461</v>
      </c>
      <c r="C2630" s="8" t="s">
        <v>6229</v>
      </c>
      <c r="D2630" s="8" t="s">
        <v>2539</v>
      </c>
      <c r="E2630" s="8" t="s">
        <v>10699</v>
      </c>
      <c r="F2630" s="8" t="s">
        <v>6229</v>
      </c>
      <c r="G2630" s="19">
        <v>52.328571428571422</v>
      </c>
      <c r="H2630" s="20" t="s">
        <v>9914</v>
      </c>
      <c r="I2630" s="20">
        <v>2</v>
      </c>
      <c r="J2630" s="20" t="s">
        <v>9911</v>
      </c>
      <c r="K2630" s="20">
        <v>15</v>
      </c>
      <c r="L2630" s="20" t="s">
        <v>9911</v>
      </c>
      <c r="M2630" s="20">
        <v>100</v>
      </c>
      <c r="N2630" s="20">
        <v>348.85714285714283</v>
      </c>
      <c r="O2630" s="8">
        <v>420.5</v>
      </c>
      <c r="Q2630" t="str">
        <f t="shared" si="82"/>
        <v xml:space="preserve">양념게장 설탕2큰술 </v>
      </c>
      <c r="R2630" s="8">
        <f t="shared" si="83"/>
        <v>52.328571428571422</v>
      </c>
    </row>
    <row r="2631" spans="1:18" x14ac:dyDescent="0.4">
      <c r="A2631" s="8" t="s">
        <v>9973</v>
      </c>
      <c r="B2631" s="8" t="s">
        <v>2393</v>
      </c>
      <c r="C2631" s="8" t="s">
        <v>6229</v>
      </c>
      <c r="D2631" s="8" t="s">
        <v>2539</v>
      </c>
      <c r="E2631" s="8" t="s">
        <v>10699</v>
      </c>
      <c r="F2631" s="8" t="s">
        <v>6229</v>
      </c>
      <c r="G2631" s="19">
        <v>52.328571428571422</v>
      </c>
      <c r="H2631" s="20" t="s">
        <v>9914</v>
      </c>
      <c r="I2631" s="20">
        <v>2</v>
      </c>
      <c r="J2631" s="20" t="s">
        <v>9911</v>
      </c>
      <c r="K2631" s="20">
        <v>15</v>
      </c>
      <c r="L2631" s="20" t="s">
        <v>9911</v>
      </c>
      <c r="M2631" s="20">
        <v>100</v>
      </c>
      <c r="N2631" s="20">
        <v>348.85714285714283</v>
      </c>
      <c r="O2631" s="8">
        <v>420.5</v>
      </c>
      <c r="Q2631" t="str">
        <f t="shared" si="82"/>
        <v xml:space="preserve">우엉 쇠고기 불고기설탕2큰술 </v>
      </c>
      <c r="R2631" s="8">
        <f t="shared" si="83"/>
        <v>52.328571428571422</v>
      </c>
    </row>
    <row r="2632" spans="1:18" x14ac:dyDescent="0.4">
      <c r="A2632" s="8" t="s">
        <v>10280</v>
      </c>
      <c r="B2632" s="8" t="s">
        <v>1463</v>
      </c>
      <c r="C2632" s="8" t="s">
        <v>6229</v>
      </c>
      <c r="D2632" s="8" t="s">
        <v>2664</v>
      </c>
      <c r="E2632" s="8" t="s">
        <v>10699</v>
      </c>
      <c r="F2632" s="8" t="s">
        <v>6229</v>
      </c>
      <c r="G2632" s="19">
        <v>52.328571428571422</v>
      </c>
      <c r="H2632" s="20" t="s">
        <v>9914</v>
      </c>
      <c r="I2632" s="20">
        <v>1.5</v>
      </c>
      <c r="J2632" s="20" t="s">
        <v>9911</v>
      </c>
      <c r="K2632" s="20">
        <v>15</v>
      </c>
      <c r="L2632" s="20" t="s">
        <v>9911</v>
      </c>
      <c r="M2632" s="20">
        <v>100</v>
      </c>
      <c r="N2632" s="20">
        <v>348.85714285714283</v>
      </c>
      <c r="O2632" s="8">
        <v>420.5</v>
      </c>
      <c r="Q2632" t="str">
        <f t="shared" si="82"/>
        <v>김치말이국수설탕1+1/2큰술</v>
      </c>
      <c r="R2632" s="8">
        <f t="shared" si="83"/>
        <v>52.328571428571422</v>
      </c>
    </row>
    <row r="2633" spans="1:18" x14ac:dyDescent="0.4">
      <c r="A2633" s="8" t="s">
        <v>10292</v>
      </c>
      <c r="B2633" s="8" t="s">
        <v>1770</v>
      </c>
      <c r="C2633" s="8" t="s">
        <v>6229</v>
      </c>
      <c r="D2633" s="8" t="s">
        <v>2664</v>
      </c>
      <c r="E2633" s="8" t="s">
        <v>10699</v>
      </c>
      <c r="F2633" s="8" t="s">
        <v>6229</v>
      </c>
      <c r="G2633" s="19">
        <v>52.328571428571422</v>
      </c>
      <c r="H2633" s="20" t="s">
        <v>9914</v>
      </c>
      <c r="I2633" s="20">
        <v>1.5</v>
      </c>
      <c r="J2633" s="20" t="s">
        <v>9911</v>
      </c>
      <c r="K2633" s="20">
        <v>15</v>
      </c>
      <c r="L2633" s="20" t="s">
        <v>9911</v>
      </c>
      <c r="M2633" s="20">
        <v>100</v>
      </c>
      <c r="N2633" s="20">
        <v>348.85714285714283</v>
      </c>
      <c r="O2633" s="8">
        <v>420.5</v>
      </c>
      <c r="Q2633" t="str">
        <f t="shared" si="82"/>
        <v>해삼전복물회설탕1+1/2큰술</v>
      </c>
      <c r="R2633" s="8">
        <f t="shared" si="83"/>
        <v>52.328571428571422</v>
      </c>
    </row>
    <row r="2634" spans="1:18" x14ac:dyDescent="0.4">
      <c r="A2634" s="8" t="s">
        <v>10033</v>
      </c>
      <c r="B2634" s="8" t="s">
        <v>2323</v>
      </c>
      <c r="C2634" s="8" t="s">
        <v>6229</v>
      </c>
      <c r="D2634" s="8" t="s">
        <v>2664</v>
      </c>
      <c r="E2634" s="8" t="s">
        <v>10699</v>
      </c>
      <c r="F2634" s="8" t="s">
        <v>6229</v>
      </c>
      <c r="G2634" s="19">
        <v>52.328571428571422</v>
      </c>
      <c r="H2634" s="20" t="s">
        <v>9914</v>
      </c>
      <c r="I2634" s="20">
        <v>1.5</v>
      </c>
      <c r="J2634" s="20" t="s">
        <v>9911</v>
      </c>
      <c r="K2634" s="20">
        <v>15</v>
      </c>
      <c r="L2634" s="20" t="s">
        <v>9911</v>
      </c>
      <c r="M2634" s="20">
        <v>100</v>
      </c>
      <c r="N2634" s="20">
        <v>348.85714285714283</v>
      </c>
      <c r="O2634" s="8">
        <v>420.5</v>
      </c>
      <c r="Q2634" t="str">
        <f t="shared" si="82"/>
        <v>잡채설탕1+1/2큰술</v>
      </c>
      <c r="R2634" s="8">
        <f t="shared" si="83"/>
        <v>52.328571428571422</v>
      </c>
    </row>
    <row r="2635" spans="1:18" x14ac:dyDescent="0.4">
      <c r="A2635" s="8" t="s">
        <v>10008</v>
      </c>
      <c r="B2635" s="8" t="s">
        <v>793</v>
      </c>
      <c r="C2635" s="8" t="s">
        <v>6229</v>
      </c>
      <c r="D2635" s="8" t="s">
        <v>2670</v>
      </c>
      <c r="E2635" s="8" t="s">
        <v>10699</v>
      </c>
      <c r="F2635" s="8" t="s">
        <v>6229</v>
      </c>
      <c r="G2635" s="19">
        <v>52.328571428571422</v>
      </c>
      <c r="H2635" s="20" t="s">
        <v>9914</v>
      </c>
      <c r="I2635" s="20">
        <v>1.5</v>
      </c>
      <c r="J2635" s="20" t="s">
        <v>9911</v>
      </c>
      <c r="K2635" s="20">
        <v>15</v>
      </c>
      <c r="L2635" s="20" t="s">
        <v>9911</v>
      </c>
      <c r="M2635" s="20">
        <v>100</v>
      </c>
      <c r="N2635" s="20">
        <v>348.85714285714283</v>
      </c>
      <c r="O2635" s="8">
        <v>420.5</v>
      </c>
      <c r="Q2635" t="str">
        <f t="shared" si="82"/>
        <v>주꾸미삼겹살치즈볶음설탕1 ½큰술</v>
      </c>
      <c r="R2635" s="8">
        <f t="shared" si="83"/>
        <v>52.328571428571422</v>
      </c>
    </row>
    <row r="2636" spans="1:18" x14ac:dyDescent="0.4">
      <c r="A2636" s="8" t="s">
        <v>9929</v>
      </c>
      <c r="B2636" s="8" t="s">
        <v>365</v>
      </c>
      <c r="C2636" s="8" t="s">
        <v>6229</v>
      </c>
      <c r="D2636" s="8" t="s">
        <v>3224</v>
      </c>
      <c r="E2636" s="8" t="s">
        <v>10699</v>
      </c>
      <c r="F2636" s="8" t="s">
        <v>6229</v>
      </c>
      <c r="G2636" s="19">
        <v>52.328571428571422</v>
      </c>
      <c r="H2636" s="20" t="s">
        <v>9914</v>
      </c>
      <c r="I2636" s="20">
        <v>1</v>
      </c>
      <c r="J2636" s="20" t="s">
        <v>9911</v>
      </c>
      <c r="K2636" s="20">
        <v>15</v>
      </c>
      <c r="L2636" s="20" t="s">
        <v>9911</v>
      </c>
      <c r="M2636" s="20">
        <v>100</v>
      </c>
      <c r="N2636" s="20">
        <v>348.85714285714283</v>
      </c>
      <c r="O2636" s="8">
        <v>420.5</v>
      </c>
      <c r="Q2636" t="str">
        <f t="shared" si="82"/>
        <v>냉소바설탕1술</v>
      </c>
      <c r="R2636" s="8">
        <f t="shared" si="83"/>
        <v>52.328571428571422</v>
      </c>
    </row>
    <row r="2637" spans="1:18" x14ac:dyDescent="0.4">
      <c r="A2637" s="8" t="s">
        <v>10019</v>
      </c>
      <c r="B2637" s="8" t="s">
        <v>277</v>
      </c>
      <c r="C2637" s="8" t="s">
        <v>6229</v>
      </c>
      <c r="D2637" s="8" t="s">
        <v>2451</v>
      </c>
      <c r="E2637" s="8" t="s">
        <v>10699</v>
      </c>
      <c r="F2637" s="8" t="s">
        <v>6229</v>
      </c>
      <c r="G2637" s="19">
        <v>52.328571428571422</v>
      </c>
      <c r="H2637" s="20" t="s">
        <v>9914</v>
      </c>
      <c r="I2637" s="20">
        <v>1</v>
      </c>
      <c r="J2637" s="20" t="s">
        <v>9911</v>
      </c>
      <c r="K2637" s="20">
        <v>15</v>
      </c>
      <c r="L2637" s="20" t="s">
        <v>9911</v>
      </c>
      <c r="M2637" s="20">
        <v>100</v>
      </c>
      <c r="N2637" s="20">
        <v>348.85714285714283</v>
      </c>
      <c r="O2637" s="8">
        <v>420.5</v>
      </c>
      <c r="Q2637" t="str">
        <f t="shared" si="82"/>
        <v>깐풍기설탕1큰술</v>
      </c>
      <c r="R2637" s="8">
        <f t="shared" si="83"/>
        <v>52.328571428571422</v>
      </c>
    </row>
    <row r="2638" spans="1:18" x14ac:dyDescent="0.4">
      <c r="A2638" s="8" t="s">
        <v>9988</v>
      </c>
      <c r="B2638" s="8" t="s">
        <v>1310</v>
      </c>
      <c r="C2638" s="8" t="s">
        <v>6229</v>
      </c>
      <c r="D2638" s="8" t="s">
        <v>2451</v>
      </c>
      <c r="E2638" s="8" t="s">
        <v>10699</v>
      </c>
      <c r="F2638" s="8" t="s">
        <v>6229</v>
      </c>
      <c r="G2638" s="19">
        <v>52.328571428571422</v>
      </c>
      <c r="H2638" s="20" t="s">
        <v>9914</v>
      </c>
      <c r="I2638" s="20">
        <v>1</v>
      </c>
      <c r="J2638" s="20" t="s">
        <v>9911</v>
      </c>
      <c r="K2638" s="20">
        <v>15</v>
      </c>
      <c r="L2638" s="20" t="s">
        <v>9911</v>
      </c>
      <c r="M2638" s="20">
        <v>100</v>
      </c>
      <c r="N2638" s="20">
        <v>348.85714285714283</v>
      </c>
      <c r="O2638" s="8">
        <v>420.5</v>
      </c>
      <c r="Q2638" t="str">
        <f t="shared" si="82"/>
        <v>꼬막비빔밥설탕1큰술</v>
      </c>
      <c r="R2638" s="8">
        <f t="shared" si="83"/>
        <v>52.328571428571422</v>
      </c>
    </row>
    <row r="2639" spans="1:18" x14ac:dyDescent="0.4">
      <c r="A2639" s="8" t="s">
        <v>9989</v>
      </c>
      <c r="B2639" s="8" t="s">
        <v>1610</v>
      </c>
      <c r="C2639" s="8" t="s">
        <v>6229</v>
      </c>
      <c r="D2639" s="8" t="s">
        <v>2451</v>
      </c>
      <c r="E2639" s="8" t="s">
        <v>10699</v>
      </c>
      <c r="F2639" s="8" t="s">
        <v>6229</v>
      </c>
      <c r="G2639" s="19">
        <v>52.328571428571422</v>
      </c>
      <c r="H2639" s="20" t="s">
        <v>9914</v>
      </c>
      <c r="I2639" s="20">
        <v>1</v>
      </c>
      <c r="J2639" s="20" t="s">
        <v>9911</v>
      </c>
      <c r="K2639" s="20">
        <v>15</v>
      </c>
      <c r="L2639" s="20" t="s">
        <v>9911</v>
      </c>
      <c r="M2639" s="20">
        <v>100</v>
      </c>
      <c r="N2639" s="20">
        <v>348.85714285714283</v>
      </c>
      <c r="O2639" s="8">
        <v>420.5</v>
      </c>
      <c r="Q2639" t="str">
        <f t="shared" si="82"/>
        <v>목살고추장구이설탕1큰술</v>
      </c>
      <c r="R2639" s="8">
        <f t="shared" si="83"/>
        <v>52.328571428571422</v>
      </c>
    </row>
    <row r="2640" spans="1:18" x14ac:dyDescent="0.4">
      <c r="A2640" s="8" t="s">
        <v>9989</v>
      </c>
      <c r="B2640" s="8" t="s">
        <v>1610</v>
      </c>
      <c r="C2640" s="8" t="s">
        <v>6229</v>
      </c>
      <c r="D2640" s="8" t="s">
        <v>2451</v>
      </c>
      <c r="E2640" s="8" t="s">
        <v>10699</v>
      </c>
      <c r="F2640" s="8" t="s">
        <v>6229</v>
      </c>
      <c r="G2640" s="19">
        <v>52.328571428571422</v>
      </c>
      <c r="H2640" s="20" t="s">
        <v>9914</v>
      </c>
      <c r="I2640" s="20">
        <v>1</v>
      </c>
      <c r="J2640" s="20" t="s">
        <v>9911</v>
      </c>
      <c r="K2640" s="20">
        <v>15</v>
      </c>
      <c r="L2640" s="20" t="s">
        <v>9911</v>
      </c>
      <c r="M2640" s="20">
        <v>100</v>
      </c>
      <c r="N2640" s="20">
        <v>348.85714285714283</v>
      </c>
      <c r="O2640" s="8">
        <v>420.5</v>
      </c>
      <c r="Q2640" t="str">
        <f t="shared" si="82"/>
        <v>목살고추장구이설탕1큰술</v>
      </c>
      <c r="R2640" s="8">
        <f t="shared" si="83"/>
        <v>52.328571428571422</v>
      </c>
    </row>
    <row r="2641" spans="1:18" x14ac:dyDescent="0.4">
      <c r="A2641" s="8" t="s">
        <v>9992</v>
      </c>
      <c r="B2641" s="8" t="s">
        <v>1423</v>
      </c>
      <c r="C2641" s="8" t="s">
        <v>6229</v>
      </c>
      <c r="D2641" s="8" t="s">
        <v>2451</v>
      </c>
      <c r="E2641" s="8" t="s">
        <v>10699</v>
      </c>
      <c r="F2641" s="8" t="s">
        <v>6229</v>
      </c>
      <c r="G2641" s="19">
        <v>52.328571428571422</v>
      </c>
      <c r="H2641" s="20" t="s">
        <v>9914</v>
      </c>
      <c r="I2641" s="20">
        <v>1</v>
      </c>
      <c r="J2641" s="20" t="s">
        <v>9911</v>
      </c>
      <c r="K2641" s="20">
        <v>15</v>
      </c>
      <c r="L2641" s="20" t="s">
        <v>9911</v>
      </c>
      <c r="M2641" s="20">
        <v>100</v>
      </c>
      <c r="N2641" s="20">
        <v>348.85714285714283</v>
      </c>
      <c r="O2641" s="8">
        <v>420.5</v>
      </c>
      <c r="Q2641" t="str">
        <f t="shared" si="82"/>
        <v>간장비빔국수설탕1큰술</v>
      </c>
      <c r="R2641" s="8">
        <f t="shared" si="83"/>
        <v>52.328571428571422</v>
      </c>
    </row>
    <row r="2642" spans="1:18" x14ac:dyDescent="0.4">
      <c r="A2642" s="8" t="s">
        <v>10207</v>
      </c>
      <c r="B2642" s="8" t="s">
        <v>2142</v>
      </c>
      <c r="C2642" s="8" t="s">
        <v>6229</v>
      </c>
      <c r="D2642" s="8" t="s">
        <v>2451</v>
      </c>
      <c r="E2642" s="8" t="s">
        <v>10699</v>
      </c>
      <c r="F2642" s="8" t="s">
        <v>6229</v>
      </c>
      <c r="G2642" s="19">
        <v>52.328571428571422</v>
      </c>
      <c r="H2642" s="20" t="s">
        <v>9914</v>
      </c>
      <c r="I2642" s="20">
        <v>1</v>
      </c>
      <c r="J2642" s="20" t="s">
        <v>9911</v>
      </c>
      <c r="K2642" s="20">
        <v>15</v>
      </c>
      <c r="L2642" s="20" t="s">
        <v>9911</v>
      </c>
      <c r="M2642" s="20">
        <v>100</v>
      </c>
      <c r="N2642" s="20">
        <v>348.85714285714283</v>
      </c>
      <c r="O2642" s="8">
        <v>420.5</v>
      </c>
      <c r="Q2642" t="str">
        <f t="shared" si="82"/>
        <v>목살김치찜설탕1큰술</v>
      </c>
      <c r="R2642" s="8">
        <f t="shared" si="83"/>
        <v>52.328571428571422</v>
      </c>
    </row>
    <row r="2643" spans="1:18" x14ac:dyDescent="0.4">
      <c r="A2643" s="8" t="s">
        <v>10414</v>
      </c>
      <c r="B2643" s="8" t="s">
        <v>1164</v>
      </c>
      <c r="C2643" s="8" t="s">
        <v>6229</v>
      </c>
      <c r="D2643" s="8" t="s">
        <v>2451</v>
      </c>
      <c r="E2643" s="8" t="s">
        <v>10699</v>
      </c>
      <c r="F2643" s="8" t="s">
        <v>6229</v>
      </c>
      <c r="G2643" s="19">
        <v>52.328571428571422</v>
      </c>
      <c r="H2643" s="20" t="s">
        <v>9914</v>
      </c>
      <c r="I2643" s="20">
        <v>1</v>
      </c>
      <c r="J2643" s="20" t="s">
        <v>9911</v>
      </c>
      <c r="K2643" s="20">
        <v>15</v>
      </c>
      <c r="L2643" s="20" t="s">
        <v>9911</v>
      </c>
      <c r="M2643" s="20">
        <v>100</v>
      </c>
      <c r="N2643" s="20">
        <v>348.85714285714283</v>
      </c>
      <c r="O2643" s="8">
        <v>420.5</v>
      </c>
      <c r="Q2643" t="str">
        <f t="shared" si="82"/>
        <v>버팔로윙설탕1큰술</v>
      </c>
      <c r="R2643" s="8">
        <f t="shared" si="83"/>
        <v>52.328571428571422</v>
      </c>
    </row>
    <row r="2644" spans="1:18" x14ac:dyDescent="0.4">
      <c r="A2644" s="8" t="s">
        <v>9969</v>
      </c>
      <c r="B2644" s="8" t="s">
        <v>1811</v>
      </c>
      <c r="C2644" s="8" t="s">
        <v>6229</v>
      </c>
      <c r="D2644" s="8" t="s">
        <v>2451</v>
      </c>
      <c r="E2644" s="8" t="s">
        <v>10699</v>
      </c>
      <c r="F2644" s="8" t="s">
        <v>6229</v>
      </c>
      <c r="G2644" s="19">
        <v>52.328571428571422</v>
      </c>
      <c r="H2644" s="20" t="s">
        <v>9914</v>
      </c>
      <c r="I2644" s="20">
        <v>1</v>
      </c>
      <c r="J2644" s="20" t="s">
        <v>9911</v>
      </c>
      <c r="K2644" s="20">
        <v>15</v>
      </c>
      <c r="L2644" s="20" t="s">
        <v>9911</v>
      </c>
      <c r="M2644" s="20">
        <v>100</v>
      </c>
      <c r="N2644" s="20">
        <v>348.85714285714283</v>
      </c>
      <c r="O2644" s="8">
        <v>420.5</v>
      </c>
      <c r="Q2644" t="str">
        <f t="shared" si="82"/>
        <v>장어덮밥설탕1큰술</v>
      </c>
      <c r="R2644" s="8">
        <f t="shared" si="83"/>
        <v>52.328571428571422</v>
      </c>
    </row>
    <row r="2645" spans="1:18" x14ac:dyDescent="0.4">
      <c r="A2645" s="8" t="s">
        <v>9938</v>
      </c>
      <c r="B2645" s="8" t="s">
        <v>924</v>
      </c>
      <c r="C2645" s="8" t="s">
        <v>6229</v>
      </c>
      <c r="D2645" s="8" t="s">
        <v>2451</v>
      </c>
      <c r="E2645" s="8" t="s">
        <v>10699</v>
      </c>
      <c r="F2645" s="8" t="s">
        <v>6229</v>
      </c>
      <c r="G2645" s="19">
        <v>52.328571428571422</v>
      </c>
      <c r="H2645" s="20" t="s">
        <v>9914</v>
      </c>
      <c r="I2645" s="20">
        <v>1</v>
      </c>
      <c r="J2645" s="20" t="s">
        <v>9911</v>
      </c>
      <c r="K2645" s="20">
        <v>15</v>
      </c>
      <c r="L2645" s="20" t="s">
        <v>9911</v>
      </c>
      <c r="M2645" s="20">
        <v>100</v>
      </c>
      <c r="N2645" s="20">
        <v>348.85714285714283</v>
      </c>
      <c r="O2645" s="8">
        <v>420.5</v>
      </c>
      <c r="Q2645" t="str">
        <f t="shared" si="82"/>
        <v>가지덮밥설탕1큰술</v>
      </c>
      <c r="R2645" s="8">
        <f t="shared" si="83"/>
        <v>52.328571428571422</v>
      </c>
    </row>
    <row r="2646" spans="1:18" x14ac:dyDescent="0.4">
      <c r="A2646" s="8" t="s">
        <v>9947</v>
      </c>
      <c r="B2646" s="8" t="s">
        <v>1230</v>
      </c>
      <c r="C2646" s="8" t="s">
        <v>6229</v>
      </c>
      <c r="D2646" s="8" t="s">
        <v>2451</v>
      </c>
      <c r="E2646" s="8" t="s">
        <v>10699</v>
      </c>
      <c r="F2646" s="8" t="s">
        <v>6229</v>
      </c>
      <c r="G2646" s="19">
        <v>52.328571428571422</v>
      </c>
      <c r="H2646" s="20" t="s">
        <v>9914</v>
      </c>
      <c r="I2646" s="20">
        <v>1</v>
      </c>
      <c r="J2646" s="20" t="s">
        <v>9911</v>
      </c>
      <c r="K2646" s="20">
        <v>15</v>
      </c>
      <c r="L2646" s="20" t="s">
        <v>9911</v>
      </c>
      <c r="M2646" s="20">
        <v>100</v>
      </c>
      <c r="N2646" s="20">
        <v>348.85714285714283</v>
      </c>
      <c r="O2646" s="8">
        <v>420.5</v>
      </c>
      <c r="Q2646" t="str">
        <f t="shared" si="82"/>
        <v>함박스테이크설탕1큰술</v>
      </c>
      <c r="R2646" s="8">
        <f t="shared" si="83"/>
        <v>52.328571428571422</v>
      </c>
    </row>
    <row r="2647" spans="1:18" x14ac:dyDescent="0.4">
      <c r="A2647" s="8" t="s">
        <v>10208</v>
      </c>
      <c r="B2647" s="8" t="s">
        <v>2276</v>
      </c>
      <c r="C2647" s="8" t="s">
        <v>6229</v>
      </c>
      <c r="D2647" s="8" t="s">
        <v>2451</v>
      </c>
      <c r="E2647" s="8" t="s">
        <v>10699</v>
      </c>
      <c r="F2647" s="8" t="s">
        <v>6229</v>
      </c>
      <c r="G2647" s="19">
        <v>52.328571428571422</v>
      </c>
      <c r="H2647" s="20" t="s">
        <v>9914</v>
      </c>
      <c r="I2647" s="20">
        <v>1</v>
      </c>
      <c r="J2647" s="20" t="s">
        <v>9911</v>
      </c>
      <c r="K2647" s="20">
        <v>15</v>
      </c>
      <c r="L2647" s="20" t="s">
        <v>9911</v>
      </c>
      <c r="M2647" s="20">
        <v>100</v>
      </c>
      <c r="N2647" s="20">
        <v>348.85714285714283</v>
      </c>
      <c r="O2647" s="8">
        <v>420.5</v>
      </c>
      <c r="Q2647" t="str">
        <f t="shared" si="82"/>
        <v>돼지고기 김치찜설탕1큰술</v>
      </c>
      <c r="R2647" s="8">
        <f t="shared" si="83"/>
        <v>52.328571428571422</v>
      </c>
    </row>
    <row r="2648" spans="1:18" x14ac:dyDescent="0.4">
      <c r="A2648" s="8" t="s">
        <v>10022</v>
      </c>
      <c r="B2648" s="8" t="s">
        <v>847</v>
      </c>
      <c r="C2648" s="8" t="s">
        <v>6229</v>
      </c>
      <c r="D2648" s="8" t="s">
        <v>2451</v>
      </c>
      <c r="E2648" s="8" t="s">
        <v>10699</v>
      </c>
      <c r="F2648" s="8" t="s">
        <v>6229</v>
      </c>
      <c r="G2648" s="19">
        <v>52.328571428571422</v>
      </c>
      <c r="H2648" s="20" t="s">
        <v>9914</v>
      </c>
      <c r="I2648" s="20">
        <v>1</v>
      </c>
      <c r="J2648" s="20" t="s">
        <v>9911</v>
      </c>
      <c r="K2648" s="20">
        <v>15</v>
      </c>
      <c r="L2648" s="20" t="s">
        <v>9911</v>
      </c>
      <c r="M2648" s="20">
        <v>100</v>
      </c>
      <c r="N2648" s="20">
        <v>348.85714285714283</v>
      </c>
      <c r="O2648" s="8">
        <v>420.5</v>
      </c>
      <c r="Q2648" t="str">
        <f t="shared" si="82"/>
        <v>참치 김치 볶음설탕1큰술</v>
      </c>
      <c r="R2648" s="8">
        <f t="shared" si="83"/>
        <v>52.328571428571422</v>
      </c>
    </row>
    <row r="2649" spans="1:18" x14ac:dyDescent="0.4">
      <c r="A2649" s="8" t="s">
        <v>10208</v>
      </c>
      <c r="B2649" s="8" t="s">
        <v>2276</v>
      </c>
      <c r="C2649" s="8" t="s">
        <v>6229</v>
      </c>
      <c r="D2649" s="8" t="s">
        <v>2451</v>
      </c>
      <c r="E2649" s="8" t="s">
        <v>10699</v>
      </c>
      <c r="F2649" s="8" t="s">
        <v>6229</v>
      </c>
      <c r="G2649" s="19">
        <v>52.328571428571422</v>
      </c>
      <c r="H2649" s="20" t="s">
        <v>9914</v>
      </c>
      <c r="I2649" s="20">
        <v>1</v>
      </c>
      <c r="J2649" s="20" t="s">
        <v>9911</v>
      </c>
      <c r="K2649" s="20">
        <v>15</v>
      </c>
      <c r="L2649" s="20" t="s">
        <v>9911</v>
      </c>
      <c r="M2649" s="20">
        <v>100</v>
      </c>
      <c r="N2649" s="20">
        <v>348.85714285714283</v>
      </c>
      <c r="O2649" s="8">
        <v>420.5</v>
      </c>
      <c r="Q2649" t="str">
        <f t="shared" si="82"/>
        <v>돼지고기 김치찜설탕1큰술</v>
      </c>
      <c r="R2649" s="8">
        <f t="shared" si="83"/>
        <v>52.328571428571422</v>
      </c>
    </row>
    <row r="2650" spans="1:18" x14ac:dyDescent="0.4">
      <c r="A2650" s="8" t="s">
        <v>10264</v>
      </c>
      <c r="B2650" s="8" t="s">
        <v>336</v>
      </c>
      <c r="C2650" s="8" t="s">
        <v>6229</v>
      </c>
      <c r="D2650" s="8" t="s">
        <v>2451</v>
      </c>
      <c r="E2650" s="8" t="s">
        <v>10699</v>
      </c>
      <c r="F2650" s="8" t="s">
        <v>6229</v>
      </c>
      <c r="G2650" s="19">
        <v>52.328571428571422</v>
      </c>
      <c r="H2650" s="20" t="s">
        <v>9914</v>
      </c>
      <c r="I2650" s="20">
        <v>1</v>
      </c>
      <c r="J2650" s="20" t="s">
        <v>9911</v>
      </c>
      <c r="K2650" s="20">
        <v>15</v>
      </c>
      <c r="L2650" s="20" t="s">
        <v>9911</v>
      </c>
      <c r="M2650" s="20">
        <v>100</v>
      </c>
      <c r="N2650" s="20">
        <v>348.85714285714283</v>
      </c>
      <c r="O2650" s="8">
        <v>420.5</v>
      </c>
      <c r="Q2650" t="str">
        <f t="shared" si="82"/>
        <v>파프리카참치스푼샐러드설탕1큰술</v>
      </c>
      <c r="R2650" s="8">
        <f t="shared" si="83"/>
        <v>52.328571428571422</v>
      </c>
    </row>
    <row r="2651" spans="1:18" x14ac:dyDescent="0.4">
      <c r="A2651" s="8" t="s">
        <v>10086</v>
      </c>
      <c r="B2651" s="8" t="s">
        <v>181</v>
      </c>
      <c r="C2651" s="8" t="s">
        <v>6229</v>
      </c>
      <c r="D2651" s="8" t="s">
        <v>2451</v>
      </c>
      <c r="E2651" s="8" t="s">
        <v>10699</v>
      </c>
      <c r="F2651" s="8" t="s">
        <v>6229</v>
      </c>
      <c r="G2651" s="19">
        <v>52.328571428571422</v>
      </c>
      <c r="H2651" s="20" t="s">
        <v>9914</v>
      </c>
      <c r="I2651" s="20">
        <v>1</v>
      </c>
      <c r="J2651" s="20" t="s">
        <v>9911</v>
      </c>
      <c r="K2651" s="20">
        <v>15</v>
      </c>
      <c r="L2651" s="20" t="s">
        <v>9911</v>
      </c>
      <c r="M2651" s="20">
        <v>100</v>
      </c>
      <c r="N2651" s="20">
        <v>348.85714285714283</v>
      </c>
      <c r="O2651" s="8">
        <v>420.5</v>
      </c>
      <c r="Q2651" t="str">
        <f t="shared" si="82"/>
        <v>감자 달걀 오이 샐러드설탕1큰술</v>
      </c>
      <c r="R2651" s="8">
        <f t="shared" si="83"/>
        <v>52.328571428571422</v>
      </c>
    </row>
    <row r="2652" spans="1:18" x14ac:dyDescent="0.4">
      <c r="A2652" s="8" t="s">
        <v>10322</v>
      </c>
      <c r="B2652" s="8" t="s">
        <v>174</v>
      </c>
      <c r="C2652" s="8" t="s">
        <v>6229</v>
      </c>
      <c r="D2652" s="8" t="s">
        <v>2451</v>
      </c>
      <c r="E2652" s="8" t="s">
        <v>10699</v>
      </c>
      <c r="F2652" s="8" t="s">
        <v>6229</v>
      </c>
      <c r="G2652" s="19">
        <v>52.328571428571422</v>
      </c>
      <c r="H2652" s="20" t="s">
        <v>9914</v>
      </c>
      <c r="I2652" s="20">
        <v>1</v>
      </c>
      <c r="J2652" s="20" t="s">
        <v>9911</v>
      </c>
      <c r="K2652" s="20">
        <v>15</v>
      </c>
      <c r="L2652" s="20" t="s">
        <v>9911</v>
      </c>
      <c r="M2652" s="20">
        <v>100</v>
      </c>
      <c r="N2652" s="20">
        <v>348.85714285714283</v>
      </c>
      <c r="O2652" s="8">
        <v>420.5</v>
      </c>
      <c r="Q2652" t="str">
        <f t="shared" si="82"/>
        <v>파프리카연어샐러드설탕1큰술</v>
      </c>
      <c r="R2652" s="8">
        <f t="shared" si="83"/>
        <v>52.328571428571422</v>
      </c>
    </row>
    <row r="2653" spans="1:18" x14ac:dyDescent="0.4">
      <c r="A2653" s="8" t="s">
        <v>10186</v>
      </c>
      <c r="B2653" s="8" t="s">
        <v>228</v>
      </c>
      <c r="C2653" s="8" t="s">
        <v>6229</v>
      </c>
      <c r="D2653" s="8" t="s">
        <v>2451</v>
      </c>
      <c r="E2653" s="8" t="s">
        <v>10699</v>
      </c>
      <c r="F2653" s="8" t="s">
        <v>6229</v>
      </c>
      <c r="G2653" s="19">
        <v>52.328571428571422</v>
      </c>
      <c r="H2653" s="20" t="s">
        <v>9914</v>
      </c>
      <c r="I2653" s="20">
        <v>1</v>
      </c>
      <c r="J2653" s="20" t="s">
        <v>9911</v>
      </c>
      <c r="K2653" s="20">
        <v>15</v>
      </c>
      <c r="L2653" s="20" t="s">
        <v>9911</v>
      </c>
      <c r="M2653" s="20">
        <v>100</v>
      </c>
      <c r="N2653" s="20">
        <v>348.85714285714283</v>
      </c>
      <c r="O2653" s="8">
        <v>420.5</v>
      </c>
      <c r="Q2653" t="str">
        <f t="shared" si="82"/>
        <v>꼬막무침설탕1큰술</v>
      </c>
      <c r="R2653" s="8">
        <f t="shared" si="83"/>
        <v>52.328571428571422</v>
      </c>
    </row>
    <row r="2654" spans="1:18" x14ac:dyDescent="0.4">
      <c r="A2654" s="8" t="s">
        <v>10254</v>
      </c>
      <c r="B2654" s="8" t="s">
        <v>315</v>
      </c>
      <c r="C2654" s="8" t="s">
        <v>6229</v>
      </c>
      <c r="D2654" s="8" t="s">
        <v>2451</v>
      </c>
      <c r="E2654" s="8" t="s">
        <v>10699</v>
      </c>
      <c r="F2654" s="8" t="s">
        <v>6229</v>
      </c>
      <c r="G2654" s="19">
        <v>52.328571428571422</v>
      </c>
      <c r="H2654" s="20" t="s">
        <v>9914</v>
      </c>
      <c r="I2654" s="20">
        <v>1</v>
      </c>
      <c r="J2654" s="20" t="s">
        <v>9911</v>
      </c>
      <c r="K2654" s="20">
        <v>15</v>
      </c>
      <c r="L2654" s="20" t="s">
        <v>9911</v>
      </c>
      <c r="M2654" s="20">
        <v>100</v>
      </c>
      <c r="N2654" s="20">
        <v>348.85714285714283</v>
      </c>
      <c r="O2654" s="8">
        <v>420.5</v>
      </c>
      <c r="Q2654" t="str">
        <f t="shared" si="82"/>
        <v>차돌박이숙주덮밥설탕1큰술</v>
      </c>
      <c r="R2654" s="8">
        <f t="shared" si="83"/>
        <v>52.328571428571422</v>
      </c>
    </row>
    <row r="2655" spans="1:18" x14ac:dyDescent="0.4">
      <c r="A2655" s="8" t="s">
        <v>10054</v>
      </c>
      <c r="B2655" s="8" t="s">
        <v>1644</v>
      </c>
      <c r="C2655" s="8" t="s">
        <v>6229</v>
      </c>
      <c r="D2655" s="8" t="s">
        <v>2451</v>
      </c>
      <c r="E2655" s="8" t="s">
        <v>10699</v>
      </c>
      <c r="F2655" s="8" t="s">
        <v>6229</v>
      </c>
      <c r="G2655" s="19">
        <v>52.328571428571422</v>
      </c>
      <c r="H2655" s="20" t="s">
        <v>9914</v>
      </c>
      <c r="I2655" s="20">
        <v>1</v>
      </c>
      <c r="J2655" s="20" t="s">
        <v>9911</v>
      </c>
      <c r="K2655" s="20">
        <v>15</v>
      </c>
      <c r="L2655" s="20" t="s">
        <v>9911</v>
      </c>
      <c r="M2655" s="20">
        <v>100</v>
      </c>
      <c r="N2655" s="20">
        <v>348.85714285714283</v>
      </c>
      <c r="O2655" s="8">
        <v>420.5</v>
      </c>
      <c r="Q2655" t="str">
        <f t="shared" si="82"/>
        <v>몽골리안 스테이크덮밥설탕1큰술</v>
      </c>
      <c r="R2655" s="8">
        <f t="shared" si="83"/>
        <v>52.328571428571422</v>
      </c>
    </row>
    <row r="2656" spans="1:18" x14ac:dyDescent="0.4">
      <c r="A2656" s="8" t="s">
        <v>10026</v>
      </c>
      <c r="B2656" s="8" t="s">
        <v>1499</v>
      </c>
      <c r="C2656" s="8" t="s">
        <v>6229</v>
      </c>
      <c r="D2656" s="8" t="s">
        <v>2451</v>
      </c>
      <c r="E2656" s="8" t="s">
        <v>10699</v>
      </c>
      <c r="F2656" s="8" t="s">
        <v>6229</v>
      </c>
      <c r="G2656" s="19">
        <v>52.328571428571422</v>
      </c>
      <c r="H2656" s="20" t="s">
        <v>9914</v>
      </c>
      <c r="I2656" s="20">
        <v>1</v>
      </c>
      <c r="J2656" s="20" t="s">
        <v>9911</v>
      </c>
      <c r="K2656" s="20">
        <v>15</v>
      </c>
      <c r="L2656" s="20" t="s">
        <v>9911</v>
      </c>
      <c r="M2656" s="20">
        <v>100</v>
      </c>
      <c r="N2656" s="20">
        <v>348.85714285714283</v>
      </c>
      <c r="O2656" s="8">
        <v>420.5</v>
      </c>
      <c r="Q2656" t="str">
        <f t="shared" si="82"/>
        <v>매운 해물 쟁반짜장설탕1큰술</v>
      </c>
      <c r="R2656" s="8">
        <f t="shared" si="83"/>
        <v>52.328571428571422</v>
      </c>
    </row>
    <row r="2657" spans="1:18" x14ac:dyDescent="0.4">
      <c r="A2657" s="8" t="s">
        <v>9951</v>
      </c>
      <c r="B2657" s="8" t="s">
        <v>1615</v>
      </c>
      <c r="C2657" s="8" t="s">
        <v>6229</v>
      </c>
      <c r="D2657" s="8" t="s">
        <v>2451</v>
      </c>
      <c r="E2657" s="8" t="s">
        <v>10699</v>
      </c>
      <c r="F2657" s="8" t="s">
        <v>6229</v>
      </c>
      <c r="G2657" s="19">
        <v>52.328571428571422</v>
      </c>
      <c r="H2657" s="20" t="s">
        <v>9914</v>
      </c>
      <c r="I2657" s="20">
        <v>1</v>
      </c>
      <c r="J2657" s="20" t="s">
        <v>9911</v>
      </c>
      <c r="K2657" s="20">
        <v>15</v>
      </c>
      <c r="L2657" s="20" t="s">
        <v>9911</v>
      </c>
      <c r="M2657" s="20">
        <v>100</v>
      </c>
      <c r="N2657" s="20">
        <v>348.85714285714283</v>
      </c>
      <c r="O2657" s="8">
        <v>420.5</v>
      </c>
      <c r="Q2657" t="str">
        <f t="shared" si="82"/>
        <v>오렌지 치킨 덮밥설탕1큰술</v>
      </c>
      <c r="R2657" s="8">
        <f t="shared" si="83"/>
        <v>52.328571428571422</v>
      </c>
    </row>
    <row r="2658" spans="1:18" x14ac:dyDescent="0.4">
      <c r="A2658" s="8" t="s">
        <v>10120</v>
      </c>
      <c r="B2658" s="8" t="s">
        <v>1731</v>
      </c>
      <c r="C2658" s="8" t="s">
        <v>6229</v>
      </c>
      <c r="D2658" s="8" t="s">
        <v>2451</v>
      </c>
      <c r="E2658" s="8" t="s">
        <v>10699</v>
      </c>
      <c r="F2658" s="8" t="s">
        <v>6229</v>
      </c>
      <c r="G2658" s="19">
        <v>52.328571428571422</v>
      </c>
      <c r="H2658" s="20" t="s">
        <v>9914</v>
      </c>
      <c r="I2658" s="20">
        <v>1</v>
      </c>
      <c r="J2658" s="20" t="s">
        <v>9911</v>
      </c>
      <c r="K2658" s="20">
        <v>15</v>
      </c>
      <c r="L2658" s="20" t="s">
        <v>9911</v>
      </c>
      <c r="M2658" s="20">
        <v>100</v>
      </c>
      <c r="N2658" s="20">
        <v>348.85714285714283</v>
      </c>
      <c r="O2658" s="8">
        <v>420.5</v>
      </c>
      <c r="Q2658" t="str">
        <f t="shared" si="82"/>
        <v>전복해조 비빔밥설탕1큰술</v>
      </c>
      <c r="R2658" s="8">
        <f t="shared" si="83"/>
        <v>52.328571428571422</v>
      </c>
    </row>
    <row r="2659" spans="1:18" x14ac:dyDescent="0.4">
      <c r="A2659" s="8" t="s">
        <v>10027</v>
      </c>
      <c r="B2659" s="8" t="s">
        <v>1673</v>
      </c>
      <c r="C2659" s="8" t="s">
        <v>6229</v>
      </c>
      <c r="D2659" s="8" t="s">
        <v>2451</v>
      </c>
      <c r="E2659" s="8" t="s">
        <v>10699</v>
      </c>
      <c r="F2659" s="8" t="s">
        <v>6229</v>
      </c>
      <c r="G2659" s="19">
        <v>52.328571428571422</v>
      </c>
      <c r="H2659" s="20" t="s">
        <v>9914</v>
      </c>
      <c r="I2659" s="20">
        <v>1</v>
      </c>
      <c r="J2659" s="20" t="s">
        <v>9911</v>
      </c>
      <c r="K2659" s="20">
        <v>15</v>
      </c>
      <c r="L2659" s="20" t="s">
        <v>9911</v>
      </c>
      <c r="M2659" s="20">
        <v>100</v>
      </c>
      <c r="N2659" s="20">
        <v>348.85714285714283</v>
      </c>
      <c r="O2659" s="8">
        <v>420.5</v>
      </c>
      <c r="Q2659" t="str">
        <f t="shared" si="82"/>
        <v>차돌박이샤브샤브설탕1큰술</v>
      </c>
      <c r="R2659" s="8">
        <f t="shared" si="83"/>
        <v>52.328571428571422</v>
      </c>
    </row>
    <row r="2660" spans="1:18" x14ac:dyDescent="0.4">
      <c r="A2660" s="8" t="s">
        <v>10058</v>
      </c>
      <c r="B2660" s="8" t="s">
        <v>1437</v>
      </c>
      <c r="C2660" s="8" t="s">
        <v>6229</v>
      </c>
      <c r="D2660" s="8" t="s">
        <v>2451</v>
      </c>
      <c r="E2660" s="8" t="s">
        <v>10699</v>
      </c>
      <c r="F2660" s="8" t="s">
        <v>6229</v>
      </c>
      <c r="G2660" s="19">
        <v>52.328571428571422</v>
      </c>
      <c r="H2660" s="20" t="s">
        <v>9914</v>
      </c>
      <c r="I2660" s="20">
        <v>1</v>
      </c>
      <c r="J2660" s="20" t="s">
        <v>9911</v>
      </c>
      <c r="K2660" s="20">
        <v>15</v>
      </c>
      <c r="L2660" s="20" t="s">
        <v>9911</v>
      </c>
      <c r="M2660" s="20">
        <v>100</v>
      </c>
      <c r="N2660" s="20">
        <v>348.85714285714283</v>
      </c>
      <c r="O2660" s="8">
        <v>420.5</v>
      </c>
      <c r="Q2660" t="str">
        <f t="shared" si="82"/>
        <v>오이무침설탕1큰술</v>
      </c>
      <c r="R2660" s="8">
        <f t="shared" si="83"/>
        <v>52.328571428571422</v>
      </c>
    </row>
    <row r="2661" spans="1:18" x14ac:dyDescent="0.4">
      <c r="A2661" s="8" t="s">
        <v>9964</v>
      </c>
      <c r="B2661" s="8" t="s">
        <v>1699</v>
      </c>
      <c r="C2661" s="8" t="s">
        <v>6229</v>
      </c>
      <c r="D2661" s="8" t="s">
        <v>2451</v>
      </c>
      <c r="E2661" s="8" t="s">
        <v>10699</v>
      </c>
      <c r="F2661" s="8" t="s">
        <v>6229</v>
      </c>
      <c r="G2661" s="19">
        <v>52.328571428571422</v>
      </c>
      <c r="H2661" s="20" t="s">
        <v>9914</v>
      </c>
      <c r="I2661" s="20">
        <v>1</v>
      </c>
      <c r="J2661" s="20" t="s">
        <v>9911</v>
      </c>
      <c r="K2661" s="20">
        <v>15</v>
      </c>
      <c r="L2661" s="20" t="s">
        <v>9911</v>
      </c>
      <c r="M2661" s="20">
        <v>100</v>
      </c>
      <c r="N2661" s="20">
        <v>348.85714285714283</v>
      </c>
      <c r="O2661" s="8">
        <v>420.5</v>
      </c>
      <c r="Q2661" t="str">
        <f t="shared" si="82"/>
        <v>전복황태삼계탕설탕1큰술</v>
      </c>
      <c r="R2661" s="8">
        <f t="shared" si="83"/>
        <v>52.328571428571422</v>
      </c>
    </row>
    <row r="2662" spans="1:18" x14ac:dyDescent="0.4">
      <c r="A2662" s="8" t="s">
        <v>10280</v>
      </c>
      <c r="B2662" s="8" t="s">
        <v>1463</v>
      </c>
      <c r="C2662" s="8" t="s">
        <v>6229</v>
      </c>
      <c r="D2662" s="8" t="s">
        <v>2451</v>
      </c>
      <c r="E2662" s="8" t="s">
        <v>10699</v>
      </c>
      <c r="F2662" s="8" t="s">
        <v>6229</v>
      </c>
      <c r="G2662" s="19">
        <v>52.328571428571422</v>
      </c>
      <c r="H2662" s="20" t="s">
        <v>9914</v>
      </c>
      <c r="I2662" s="20">
        <v>1</v>
      </c>
      <c r="J2662" s="20" t="s">
        <v>9911</v>
      </c>
      <c r="K2662" s="20">
        <v>15</v>
      </c>
      <c r="L2662" s="20" t="s">
        <v>9911</v>
      </c>
      <c r="M2662" s="20">
        <v>100</v>
      </c>
      <c r="N2662" s="20">
        <v>348.85714285714283</v>
      </c>
      <c r="O2662" s="8">
        <v>420.5</v>
      </c>
      <c r="Q2662" t="str">
        <f t="shared" si="82"/>
        <v>김치말이국수설탕1큰술</v>
      </c>
      <c r="R2662" s="8">
        <f t="shared" si="83"/>
        <v>52.328571428571422</v>
      </c>
    </row>
    <row r="2663" spans="1:18" x14ac:dyDescent="0.4">
      <c r="A2663" s="8" t="s">
        <v>10110</v>
      </c>
      <c r="B2663" s="8" t="s">
        <v>302</v>
      </c>
      <c r="C2663" s="8" t="s">
        <v>6229</v>
      </c>
      <c r="D2663" s="8" t="s">
        <v>2451</v>
      </c>
      <c r="E2663" s="8" t="s">
        <v>10699</v>
      </c>
      <c r="F2663" s="8" t="s">
        <v>6229</v>
      </c>
      <c r="G2663" s="19">
        <v>52.328571428571422</v>
      </c>
      <c r="H2663" s="20" t="s">
        <v>9914</v>
      </c>
      <c r="I2663" s="20">
        <v>1</v>
      </c>
      <c r="J2663" s="20" t="s">
        <v>9911</v>
      </c>
      <c r="K2663" s="20">
        <v>15</v>
      </c>
      <c r="L2663" s="20" t="s">
        <v>9911</v>
      </c>
      <c r="M2663" s="20">
        <v>100</v>
      </c>
      <c r="N2663" s="20">
        <v>348.85714285714283</v>
      </c>
      <c r="O2663" s="8">
        <v>420.5</v>
      </c>
      <c r="Q2663" t="str">
        <f t="shared" si="82"/>
        <v>감자샐러드설탕1큰술</v>
      </c>
      <c r="R2663" s="8">
        <f t="shared" si="83"/>
        <v>52.328571428571422</v>
      </c>
    </row>
    <row r="2664" spans="1:18" x14ac:dyDescent="0.4">
      <c r="A2664" s="8" t="s">
        <v>10030</v>
      </c>
      <c r="B2664" s="8" t="s">
        <v>1131</v>
      </c>
      <c r="C2664" s="8" t="s">
        <v>6229</v>
      </c>
      <c r="D2664" s="8" t="s">
        <v>2451</v>
      </c>
      <c r="E2664" s="8" t="s">
        <v>10699</v>
      </c>
      <c r="F2664" s="8" t="s">
        <v>6229</v>
      </c>
      <c r="G2664" s="19">
        <v>52.328571428571422</v>
      </c>
      <c r="H2664" s="20" t="s">
        <v>9914</v>
      </c>
      <c r="I2664" s="20">
        <v>1</v>
      </c>
      <c r="J2664" s="20" t="s">
        <v>9911</v>
      </c>
      <c r="K2664" s="20">
        <v>15</v>
      </c>
      <c r="L2664" s="20" t="s">
        <v>9911</v>
      </c>
      <c r="M2664" s="20">
        <v>100</v>
      </c>
      <c r="N2664" s="20">
        <v>348.85714285714283</v>
      </c>
      <c r="O2664" s="8">
        <v>420.5</v>
      </c>
      <c r="Q2664" t="str">
        <f t="shared" si="82"/>
        <v>매운순대볶음설탕1큰술</v>
      </c>
      <c r="R2664" s="8">
        <f t="shared" si="83"/>
        <v>52.328571428571422</v>
      </c>
    </row>
    <row r="2665" spans="1:18" x14ac:dyDescent="0.4">
      <c r="A2665" s="8" t="s">
        <v>9934</v>
      </c>
      <c r="B2665" s="8" t="s">
        <v>1539</v>
      </c>
      <c r="C2665" s="8" t="s">
        <v>6229</v>
      </c>
      <c r="D2665" s="8" t="s">
        <v>2451</v>
      </c>
      <c r="E2665" s="8" t="s">
        <v>10699</v>
      </c>
      <c r="F2665" s="8" t="s">
        <v>6229</v>
      </c>
      <c r="G2665" s="19">
        <v>52.328571428571422</v>
      </c>
      <c r="H2665" s="20" t="s">
        <v>9914</v>
      </c>
      <c r="I2665" s="20">
        <v>1</v>
      </c>
      <c r="J2665" s="20" t="s">
        <v>9911</v>
      </c>
      <c r="K2665" s="20">
        <v>15</v>
      </c>
      <c r="L2665" s="20" t="s">
        <v>9911</v>
      </c>
      <c r="M2665" s="20">
        <v>100</v>
      </c>
      <c r="N2665" s="20">
        <v>348.85714285714283</v>
      </c>
      <c r="O2665" s="8">
        <v>420.5</v>
      </c>
      <c r="Q2665" t="str">
        <f t="shared" si="82"/>
        <v>쇠고기덮밥설탕1큰술</v>
      </c>
      <c r="R2665" s="8">
        <f t="shared" si="83"/>
        <v>52.328571428571422</v>
      </c>
    </row>
    <row r="2666" spans="1:18" x14ac:dyDescent="0.4">
      <c r="A2666" s="8" t="s">
        <v>9961</v>
      </c>
      <c r="B2666" s="8" t="s">
        <v>736</v>
      </c>
      <c r="C2666" s="8" t="s">
        <v>6229</v>
      </c>
      <c r="D2666" s="8" t="s">
        <v>2451</v>
      </c>
      <c r="E2666" s="8" t="s">
        <v>10699</v>
      </c>
      <c r="F2666" s="8" t="s">
        <v>6229</v>
      </c>
      <c r="G2666" s="19">
        <v>52.328571428571422</v>
      </c>
      <c r="H2666" s="20" t="s">
        <v>9914</v>
      </c>
      <c r="I2666" s="20">
        <v>1</v>
      </c>
      <c r="J2666" s="20" t="s">
        <v>9911</v>
      </c>
      <c r="K2666" s="20">
        <v>15</v>
      </c>
      <c r="L2666" s="20" t="s">
        <v>9911</v>
      </c>
      <c r="M2666" s="20">
        <v>100</v>
      </c>
      <c r="N2666" s="20">
        <v>348.85714285714283</v>
      </c>
      <c r="O2666" s="8">
        <v>420.5</v>
      </c>
      <c r="Q2666" t="str">
        <f t="shared" si="82"/>
        <v>고추장 삼겹살구이설탕1큰술</v>
      </c>
      <c r="R2666" s="8">
        <f t="shared" si="83"/>
        <v>52.328571428571422</v>
      </c>
    </row>
    <row r="2667" spans="1:18" x14ac:dyDescent="0.4">
      <c r="A2667" s="8" t="s">
        <v>10059</v>
      </c>
      <c r="B2667" s="8" t="s">
        <v>1297</v>
      </c>
      <c r="C2667" s="8" t="s">
        <v>6229</v>
      </c>
      <c r="D2667" s="8" t="s">
        <v>2451</v>
      </c>
      <c r="E2667" s="8" t="s">
        <v>10699</v>
      </c>
      <c r="F2667" s="8" t="s">
        <v>6229</v>
      </c>
      <c r="G2667" s="19">
        <v>52.328571428571422</v>
      </c>
      <c r="H2667" s="20" t="s">
        <v>9914</v>
      </c>
      <c r="I2667" s="20">
        <v>1</v>
      </c>
      <c r="J2667" s="20" t="s">
        <v>9911</v>
      </c>
      <c r="K2667" s="20">
        <v>15</v>
      </c>
      <c r="L2667" s="20" t="s">
        <v>9911</v>
      </c>
      <c r="M2667" s="20">
        <v>100</v>
      </c>
      <c r="N2667" s="20">
        <v>348.85714285714283</v>
      </c>
      <c r="O2667" s="8">
        <v>420.5</v>
      </c>
      <c r="Q2667" t="str">
        <f t="shared" si="82"/>
        <v>분짜설탕1큰술</v>
      </c>
      <c r="R2667" s="8">
        <f t="shared" si="83"/>
        <v>52.328571428571422</v>
      </c>
    </row>
    <row r="2668" spans="1:18" x14ac:dyDescent="0.4">
      <c r="A2668" s="8" t="s">
        <v>9969</v>
      </c>
      <c r="B2668" s="8" t="s">
        <v>1811</v>
      </c>
      <c r="C2668" s="8" t="s">
        <v>6229</v>
      </c>
      <c r="D2668" s="8" t="s">
        <v>2451</v>
      </c>
      <c r="E2668" s="8" t="s">
        <v>10699</v>
      </c>
      <c r="F2668" s="8" t="s">
        <v>6229</v>
      </c>
      <c r="G2668" s="19">
        <v>52.328571428571422</v>
      </c>
      <c r="H2668" s="20" t="s">
        <v>9914</v>
      </c>
      <c r="I2668" s="20">
        <v>1</v>
      </c>
      <c r="J2668" s="20" t="s">
        <v>9911</v>
      </c>
      <c r="K2668" s="20">
        <v>15</v>
      </c>
      <c r="L2668" s="20" t="s">
        <v>9911</v>
      </c>
      <c r="M2668" s="20">
        <v>100</v>
      </c>
      <c r="N2668" s="20">
        <v>348.85714285714283</v>
      </c>
      <c r="O2668" s="8">
        <v>420.5</v>
      </c>
      <c r="Q2668" t="str">
        <f t="shared" si="82"/>
        <v>장어덮밥설탕1큰술</v>
      </c>
      <c r="R2668" s="8">
        <f t="shared" si="83"/>
        <v>52.328571428571422</v>
      </c>
    </row>
    <row r="2669" spans="1:18" x14ac:dyDescent="0.4">
      <c r="A2669" s="8" t="s">
        <v>9997</v>
      </c>
      <c r="B2669" s="8" t="s">
        <v>1992</v>
      </c>
      <c r="C2669" s="8" t="s">
        <v>6229</v>
      </c>
      <c r="D2669" s="8" t="s">
        <v>2451</v>
      </c>
      <c r="E2669" s="8" t="s">
        <v>10699</v>
      </c>
      <c r="F2669" s="8" t="s">
        <v>6229</v>
      </c>
      <c r="G2669" s="19">
        <v>52.328571428571422</v>
      </c>
      <c r="H2669" s="20" t="s">
        <v>9914</v>
      </c>
      <c r="I2669" s="20">
        <v>1</v>
      </c>
      <c r="J2669" s="20" t="s">
        <v>9911</v>
      </c>
      <c r="K2669" s="20">
        <v>15</v>
      </c>
      <c r="L2669" s="20" t="s">
        <v>9911</v>
      </c>
      <c r="M2669" s="20">
        <v>100</v>
      </c>
      <c r="N2669" s="20">
        <v>348.85714285714283</v>
      </c>
      <c r="O2669" s="8">
        <v>420.5</v>
      </c>
      <c r="Q2669" t="str">
        <f t="shared" si="82"/>
        <v>골뱅이무침설탕1큰술</v>
      </c>
      <c r="R2669" s="8">
        <f t="shared" si="83"/>
        <v>52.328571428571422</v>
      </c>
    </row>
    <row r="2670" spans="1:18" x14ac:dyDescent="0.4">
      <c r="A2670" s="8" t="s">
        <v>9956</v>
      </c>
      <c r="B2670" s="8" t="s">
        <v>2242</v>
      </c>
      <c r="C2670" s="8" t="s">
        <v>6229</v>
      </c>
      <c r="D2670" s="8" t="s">
        <v>2451</v>
      </c>
      <c r="E2670" s="8" t="s">
        <v>10699</v>
      </c>
      <c r="F2670" s="8" t="s">
        <v>6229</v>
      </c>
      <c r="G2670" s="19">
        <v>52.328571428571422</v>
      </c>
      <c r="H2670" s="20" t="s">
        <v>9914</v>
      </c>
      <c r="I2670" s="20">
        <v>1</v>
      </c>
      <c r="J2670" s="20" t="s">
        <v>9911</v>
      </c>
      <c r="K2670" s="20">
        <v>15</v>
      </c>
      <c r="L2670" s="20" t="s">
        <v>9911</v>
      </c>
      <c r="M2670" s="20">
        <v>100</v>
      </c>
      <c r="N2670" s="20">
        <v>348.85714285714283</v>
      </c>
      <c r="O2670" s="8">
        <v>420.5</v>
      </c>
      <c r="Q2670" t="str">
        <f t="shared" si="82"/>
        <v>소시지떡꼬치구이설탕1큰술</v>
      </c>
      <c r="R2670" s="8">
        <f t="shared" si="83"/>
        <v>52.328571428571422</v>
      </c>
    </row>
    <row r="2671" spans="1:18" x14ac:dyDescent="0.4">
      <c r="A2671" s="8" t="s">
        <v>9999</v>
      </c>
      <c r="B2671" s="8" t="s">
        <v>2109</v>
      </c>
      <c r="C2671" s="8" t="s">
        <v>6229</v>
      </c>
      <c r="D2671" s="8" t="s">
        <v>2451</v>
      </c>
      <c r="E2671" s="8" t="s">
        <v>10699</v>
      </c>
      <c r="F2671" s="8" t="s">
        <v>6229</v>
      </c>
      <c r="G2671" s="19">
        <v>52.328571428571422</v>
      </c>
      <c r="H2671" s="20" t="s">
        <v>9914</v>
      </c>
      <c r="I2671" s="20">
        <v>1</v>
      </c>
      <c r="J2671" s="20" t="s">
        <v>9911</v>
      </c>
      <c r="K2671" s="20">
        <v>15</v>
      </c>
      <c r="L2671" s="20" t="s">
        <v>9911</v>
      </c>
      <c r="M2671" s="20">
        <v>100</v>
      </c>
      <c r="N2671" s="20">
        <v>348.85714285714283</v>
      </c>
      <c r="O2671" s="8">
        <v>420.5</v>
      </c>
      <c r="Q2671" t="str">
        <f t="shared" si="82"/>
        <v>낙지볶음설탕1큰술</v>
      </c>
      <c r="R2671" s="8">
        <f t="shared" si="83"/>
        <v>52.328571428571422</v>
      </c>
    </row>
    <row r="2672" spans="1:18" x14ac:dyDescent="0.4">
      <c r="A2672" s="8" t="s">
        <v>9981</v>
      </c>
      <c r="B2672" s="8" t="s">
        <v>772</v>
      </c>
      <c r="C2672" s="8" t="s">
        <v>6229</v>
      </c>
      <c r="D2672" s="8" t="s">
        <v>2451</v>
      </c>
      <c r="E2672" s="8" t="s">
        <v>10699</v>
      </c>
      <c r="F2672" s="8" t="s">
        <v>6229</v>
      </c>
      <c r="G2672" s="19">
        <v>52.328571428571422</v>
      </c>
      <c r="H2672" s="20" t="s">
        <v>9914</v>
      </c>
      <c r="I2672" s="20">
        <v>1</v>
      </c>
      <c r="J2672" s="20" t="s">
        <v>9911</v>
      </c>
      <c r="K2672" s="20">
        <v>15</v>
      </c>
      <c r="L2672" s="20" t="s">
        <v>9911</v>
      </c>
      <c r="M2672" s="20">
        <v>100</v>
      </c>
      <c r="N2672" s="20">
        <v>348.85714285714283</v>
      </c>
      <c r="O2672" s="8">
        <v>420.5</v>
      </c>
      <c r="Q2672" t="str">
        <f t="shared" si="82"/>
        <v>돼지고기간장불고기설탕1큰술</v>
      </c>
      <c r="R2672" s="8">
        <f t="shared" si="83"/>
        <v>52.328571428571422</v>
      </c>
    </row>
    <row r="2673" spans="1:18" x14ac:dyDescent="0.4">
      <c r="A2673" s="8" t="s">
        <v>9970</v>
      </c>
      <c r="B2673" s="8" t="s">
        <v>2096</v>
      </c>
      <c r="C2673" s="8" t="s">
        <v>6229</v>
      </c>
      <c r="D2673" s="8" t="s">
        <v>2451</v>
      </c>
      <c r="E2673" s="8" t="s">
        <v>10699</v>
      </c>
      <c r="F2673" s="8" t="s">
        <v>6229</v>
      </c>
      <c r="G2673" s="19">
        <v>52.328571428571422</v>
      </c>
      <c r="H2673" s="20" t="s">
        <v>9914</v>
      </c>
      <c r="I2673" s="20">
        <v>1</v>
      </c>
      <c r="J2673" s="20" t="s">
        <v>9911</v>
      </c>
      <c r="K2673" s="20">
        <v>15</v>
      </c>
      <c r="L2673" s="20" t="s">
        <v>9911</v>
      </c>
      <c r="M2673" s="20">
        <v>100</v>
      </c>
      <c r="N2673" s="20">
        <v>348.85714285714283</v>
      </c>
      <c r="O2673" s="8">
        <v>420.5</v>
      </c>
      <c r="Q2673" t="str">
        <f t="shared" si="82"/>
        <v>뚝배기불고기설탕1큰술</v>
      </c>
      <c r="R2673" s="8">
        <f t="shared" si="83"/>
        <v>52.328571428571422</v>
      </c>
    </row>
    <row r="2674" spans="1:18" x14ac:dyDescent="0.4">
      <c r="A2674" s="8" t="s">
        <v>10000</v>
      </c>
      <c r="B2674" s="8" t="s">
        <v>617</v>
      </c>
      <c r="C2674" s="8" t="s">
        <v>6229</v>
      </c>
      <c r="D2674" s="8" t="s">
        <v>2451</v>
      </c>
      <c r="E2674" s="8" t="s">
        <v>10699</v>
      </c>
      <c r="F2674" s="8" t="s">
        <v>6229</v>
      </c>
      <c r="G2674" s="19">
        <v>52.328571428571422</v>
      </c>
      <c r="H2674" s="20" t="s">
        <v>9914</v>
      </c>
      <c r="I2674" s="20">
        <v>1</v>
      </c>
      <c r="J2674" s="20" t="s">
        <v>9911</v>
      </c>
      <c r="K2674" s="20">
        <v>15</v>
      </c>
      <c r="L2674" s="20" t="s">
        <v>9911</v>
      </c>
      <c r="M2674" s="20">
        <v>100</v>
      </c>
      <c r="N2674" s="20">
        <v>348.85714285714283</v>
      </c>
      <c r="O2674" s="8">
        <v>420.5</v>
      </c>
      <c r="Q2674" t="str">
        <f t="shared" si="82"/>
        <v>고추장 제육볶음설탕1큰술</v>
      </c>
      <c r="R2674" s="8">
        <f t="shared" si="83"/>
        <v>52.328571428571422</v>
      </c>
    </row>
    <row r="2675" spans="1:18" x14ac:dyDescent="0.4">
      <c r="A2675" s="8" t="s">
        <v>10194</v>
      </c>
      <c r="B2675" s="8" t="s">
        <v>957</v>
      </c>
      <c r="C2675" s="8" t="s">
        <v>6229</v>
      </c>
      <c r="D2675" s="8" t="s">
        <v>2451</v>
      </c>
      <c r="E2675" s="8" t="s">
        <v>10699</v>
      </c>
      <c r="F2675" s="8" t="s">
        <v>6229</v>
      </c>
      <c r="G2675" s="19">
        <v>52.328571428571422</v>
      </c>
      <c r="H2675" s="20" t="s">
        <v>9914</v>
      </c>
      <c r="I2675" s="20">
        <v>1</v>
      </c>
      <c r="J2675" s="20" t="s">
        <v>9911</v>
      </c>
      <c r="K2675" s="20">
        <v>15</v>
      </c>
      <c r="L2675" s="20" t="s">
        <v>9911</v>
      </c>
      <c r="M2675" s="20">
        <v>100</v>
      </c>
      <c r="N2675" s="20">
        <v>348.85714285714283</v>
      </c>
      <c r="O2675" s="8">
        <v>420.5</v>
      </c>
      <c r="Q2675" t="str">
        <f t="shared" si="82"/>
        <v>돼지등갈비김치찜설탕1큰술</v>
      </c>
      <c r="R2675" s="8">
        <f t="shared" si="83"/>
        <v>52.328571428571422</v>
      </c>
    </row>
    <row r="2676" spans="1:18" x14ac:dyDescent="0.4">
      <c r="A2676" s="8" t="s">
        <v>10036</v>
      </c>
      <c r="B2676" s="8" t="s">
        <v>945</v>
      </c>
      <c r="C2676" s="8" t="s">
        <v>6229</v>
      </c>
      <c r="D2676" s="8" t="s">
        <v>2451</v>
      </c>
      <c r="E2676" s="8" t="s">
        <v>10699</v>
      </c>
      <c r="F2676" s="8" t="s">
        <v>6229</v>
      </c>
      <c r="G2676" s="19">
        <v>52.328571428571422</v>
      </c>
      <c r="H2676" s="20" t="s">
        <v>9914</v>
      </c>
      <c r="I2676" s="20">
        <v>1</v>
      </c>
      <c r="J2676" s="20" t="s">
        <v>9911</v>
      </c>
      <c r="K2676" s="20">
        <v>15</v>
      </c>
      <c r="L2676" s="20" t="s">
        <v>9911</v>
      </c>
      <c r="M2676" s="20">
        <v>100</v>
      </c>
      <c r="N2676" s="20">
        <v>348.85714285714283</v>
      </c>
      <c r="O2676" s="8">
        <v>420.5</v>
      </c>
      <c r="Q2676" t="str">
        <f t="shared" si="82"/>
        <v>김치비빔국수설탕1큰술</v>
      </c>
      <c r="R2676" s="8">
        <f t="shared" si="83"/>
        <v>52.328571428571422</v>
      </c>
    </row>
    <row r="2677" spans="1:18" x14ac:dyDescent="0.4">
      <c r="A2677" s="8" t="s">
        <v>10003</v>
      </c>
      <c r="B2677" s="8" t="s">
        <v>1718</v>
      </c>
      <c r="C2677" s="8" t="s">
        <v>6229</v>
      </c>
      <c r="D2677" s="8" t="s">
        <v>2451</v>
      </c>
      <c r="E2677" s="8" t="s">
        <v>10699</v>
      </c>
      <c r="F2677" s="8" t="s">
        <v>6229</v>
      </c>
      <c r="G2677" s="19">
        <v>52.328571428571422</v>
      </c>
      <c r="H2677" s="20" t="s">
        <v>9914</v>
      </c>
      <c r="I2677" s="20">
        <v>1</v>
      </c>
      <c r="J2677" s="20" t="s">
        <v>9911</v>
      </c>
      <c r="K2677" s="20">
        <v>15</v>
      </c>
      <c r="L2677" s="20" t="s">
        <v>9911</v>
      </c>
      <c r="M2677" s="20">
        <v>100</v>
      </c>
      <c r="N2677" s="20">
        <v>348.85714285714283</v>
      </c>
      <c r="O2677" s="8">
        <v>420.5</v>
      </c>
      <c r="Q2677" t="str">
        <f t="shared" si="82"/>
        <v>파티초밥설탕1큰술</v>
      </c>
      <c r="R2677" s="8">
        <f t="shared" si="83"/>
        <v>52.328571428571422</v>
      </c>
    </row>
    <row r="2678" spans="1:18" x14ac:dyDescent="0.4">
      <c r="A2678" s="8" t="s">
        <v>10004</v>
      </c>
      <c r="B2678" s="8" t="s">
        <v>603</v>
      </c>
      <c r="C2678" s="8" t="s">
        <v>6229</v>
      </c>
      <c r="D2678" s="8" t="s">
        <v>2451</v>
      </c>
      <c r="E2678" s="8" t="s">
        <v>10699</v>
      </c>
      <c r="F2678" s="8" t="s">
        <v>6229</v>
      </c>
      <c r="G2678" s="19">
        <v>52.328571428571422</v>
      </c>
      <c r="H2678" s="20" t="s">
        <v>9914</v>
      </c>
      <c r="I2678" s="20">
        <v>1</v>
      </c>
      <c r="J2678" s="20" t="s">
        <v>9911</v>
      </c>
      <c r="K2678" s="20">
        <v>15</v>
      </c>
      <c r="L2678" s="20" t="s">
        <v>9911</v>
      </c>
      <c r="M2678" s="20">
        <v>100</v>
      </c>
      <c r="N2678" s="20">
        <v>348.85714285714283</v>
      </c>
      <c r="O2678" s="8">
        <v>420.5</v>
      </c>
      <c r="Q2678" t="str">
        <f t="shared" si="82"/>
        <v>닭가슴살샐러드설탕1큰술</v>
      </c>
      <c r="R2678" s="8">
        <f t="shared" si="83"/>
        <v>52.328571428571422</v>
      </c>
    </row>
    <row r="2679" spans="1:18" x14ac:dyDescent="0.4">
      <c r="A2679" s="8" t="s">
        <v>10013</v>
      </c>
      <c r="B2679" s="8" t="s">
        <v>2037</v>
      </c>
      <c r="C2679" s="8" t="s">
        <v>6229</v>
      </c>
      <c r="D2679" s="8" t="s">
        <v>2451</v>
      </c>
      <c r="E2679" s="8" t="s">
        <v>10699</v>
      </c>
      <c r="F2679" s="8" t="s">
        <v>6229</v>
      </c>
      <c r="G2679" s="19">
        <v>52.328571428571422</v>
      </c>
      <c r="H2679" s="20" t="s">
        <v>9914</v>
      </c>
      <c r="I2679" s="20">
        <v>1</v>
      </c>
      <c r="J2679" s="20" t="s">
        <v>9911</v>
      </c>
      <c r="K2679" s="20">
        <v>15</v>
      </c>
      <c r="L2679" s="20" t="s">
        <v>9911</v>
      </c>
      <c r="M2679" s="20">
        <v>100</v>
      </c>
      <c r="N2679" s="20">
        <v>348.85714285714283</v>
      </c>
      <c r="O2679" s="8">
        <v>420.5</v>
      </c>
      <c r="Q2679" t="str">
        <f t="shared" si="82"/>
        <v>치즈닭갈비설탕1큰술</v>
      </c>
      <c r="R2679" s="8">
        <f t="shared" si="83"/>
        <v>52.328571428571422</v>
      </c>
    </row>
    <row r="2680" spans="1:18" x14ac:dyDescent="0.4">
      <c r="A2680" s="8" t="s">
        <v>10005</v>
      </c>
      <c r="B2680" s="8" t="s">
        <v>2071</v>
      </c>
      <c r="C2680" s="8" t="s">
        <v>6229</v>
      </c>
      <c r="D2680" s="8" t="s">
        <v>2451</v>
      </c>
      <c r="E2680" s="8" t="s">
        <v>10699</v>
      </c>
      <c r="F2680" s="8" t="s">
        <v>6229</v>
      </c>
      <c r="G2680" s="19">
        <v>52.328571428571422</v>
      </c>
      <c r="H2680" s="20" t="s">
        <v>9914</v>
      </c>
      <c r="I2680" s="20">
        <v>1</v>
      </c>
      <c r="J2680" s="20" t="s">
        <v>9911</v>
      </c>
      <c r="K2680" s="20">
        <v>15</v>
      </c>
      <c r="L2680" s="20" t="s">
        <v>9911</v>
      </c>
      <c r="M2680" s="20">
        <v>100</v>
      </c>
      <c r="N2680" s="20">
        <v>348.85714285714283</v>
      </c>
      <c r="O2680" s="8">
        <v>420.5</v>
      </c>
      <c r="Q2680" t="str">
        <f t="shared" si="82"/>
        <v>궁중떡볶이설탕1큰술</v>
      </c>
      <c r="R2680" s="8">
        <f t="shared" si="83"/>
        <v>52.328571428571422</v>
      </c>
    </row>
    <row r="2681" spans="1:18" x14ac:dyDescent="0.4">
      <c r="A2681" s="8" t="s">
        <v>10039</v>
      </c>
      <c r="B2681" s="8" t="s">
        <v>1804</v>
      </c>
      <c r="C2681" s="8" t="s">
        <v>6229</v>
      </c>
      <c r="D2681" s="8" t="s">
        <v>2451</v>
      </c>
      <c r="E2681" s="8" t="s">
        <v>10699</v>
      </c>
      <c r="F2681" s="8" t="s">
        <v>6229</v>
      </c>
      <c r="G2681" s="19">
        <v>52.328571428571422</v>
      </c>
      <c r="H2681" s="20" t="s">
        <v>9914</v>
      </c>
      <c r="I2681" s="20">
        <v>1</v>
      </c>
      <c r="J2681" s="20" t="s">
        <v>9911</v>
      </c>
      <c r="K2681" s="20">
        <v>15</v>
      </c>
      <c r="L2681" s="20" t="s">
        <v>9911</v>
      </c>
      <c r="M2681" s="20">
        <v>100</v>
      </c>
      <c r="N2681" s="20">
        <v>348.85714285714283</v>
      </c>
      <c r="O2681" s="8">
        <v>420.5</v>
      </c>
      <c r="Q2681" t="str">
        <f t="shared" si="82"/>
        <v>황태구이설탕1큰술</v>
      </c>
      <c r="R2681" s="8">
        <f t="shared" si="83"/>
        <v>52.328571428571422</v>
      </c>
    </row>
    <row r="2682" spans="1:18" x14ac:dyDescent="0.4">
      <c r="A2682" s="8" t="s">
        <v>9971</v>
      </c>
      <c r="B2682" s="8" t="s">
        <v>744</v>
      </c>
      <c r="C2682" s="8" t="s">
        <v>6229</v>
      </c>
      <c r="D2682" s="8" t="s">
        <v>2451</v>
      </c>
      <c r="E2682" s="8" t="s">
        <v>10699</v>
      </c>
      <c r="F2682" s="8" t="s">
        <v>6229</v>
      </c>
      <c r="G2682" s="19">
        <v>52.328571428571422</v>
      </c>
      <c r="H2682" s="20" t="s">
        <v>9914</v>
      </c>
      <c r="I2682" s="20">
        <v>1</v>
      </c>
      <c r="J2682" s="20" t="s">
        <v>9911</v>
      </c>
      <c r="K2682" s="20">
        <v>15</v>
      </c>
      <c r="L2682" s="20" t="s">
        <v>9911</v>
      </c>
      <c r="M2682" s="20">
        <v>100</v>
      </c>
      <c r="N2682" s="20">
        <v>348.85714285714283</v>
      </c>
      <c r="O2682" s="8">
        <v>420.5</v>
      </c>
      <c r="Q2682" t="str">
        <f t="shared" si="82"/>
        <v>갈치조림설탕1큰술</v>
      </c>
      <c r="R2682" s="8">
        <f t="shared" si="83"/>
        <v>52.328571428571422</v>
      </c>
    </row>
    <row r="2683" spans="1:18" x14ac:dyDescent="0.4">
      <c r="A2683" s="8" t="s">
        <v>9938</v>
      </c>
      <c r="B2683" s="8" t="s">
        <v>924</v>
      </c>
      <c r="C2683" s="8" t="s">
        <v>6229</v>
      </c>
      <c r="D2683" s="8" t="s">
        <v>2451</v>
      </c>
      <c r="E2683" s="8" t="s">
        <v>10699</v>
      </c>
      <c r="F2683" s="8" t="s">
        <v>6229</v>
      </c>
      <c r="G2683" s="19">
        <v>52.328571428571422</v>
      </c>
      <c r="H2683" s="20" t="s">
        <v>9914</v>
      </c>
      <c r="I2683" s="20">
        <v>1</v>
      </c>
      <c r="J2683" s="20" t="s">
        <v>9911</v>
      </c>
      <c r="K2683" s="20">
        <v>15</v>
      </c>
      <c r="L2683" s="20" t="s">
        <v>9911</v>
      </c>
      <c r="M2683" s="20">
        <v>100</v>
      </c>
      <c r="N2683" s="20">
        <v>348.85714285714283</v>
      </c>
      <c r="O2683" s="8">
        <v>420.5</v>
      </c>
      <c r="Q2683" t="str">
        <f t="shared" si="82"/>
        <v>가지덮밥설탕1큰술</v>
      </c>
      <c r="R2683" s="8">
        <f t="shared" si="83"/>
        <v>52.328571428571422</v>
      </c>
    </row>
    <row r="2684" spans="1:18" x14ac:dyDescent="0.4">
      <c r="A2684" s="8" t="s">
        <v>10007</v>
      </c>
      <c r="B2684" s="8" t="s">
        <v>841</v>
      </c>
      <c r="C2684" s="8" t="s">
        <v>6229</v>
      </c>
      <c r="D2684" s="8" t="s">
        <v>2451</v>
      </c>
      <c r="E2684" s="8" t="s">
        <v>10699</v>
      </c>
      <c r="F2684" s="8" t="s">
        <v>6229</v>
      </c>
      <c r="G2684" s="19">
        <v>52.328571428571422</v>
      </c>
      <c r="H2684" s="20" t="s">
        <v>9914</v>
      </c>
      <c r="I2684" s="20">
        <v>1</v>
      </c>
      <c r="J2684" s="20" t="s">
        <v>9911</v>
      </c>
      <c r="K2684" s="20">
        <v>15</v>
      </c>
      <c r="L2684" s="20" t="s">
        <v>9911</v>
      </c>
      <c r="M2684" s="20">
        <v>100</v>
      </c>
      <c r="N2684" s="20">
        <v>348.85714285714283</v>
      </c>
      <c r="O2684" s="8">
        <v>420.5</v>
      </c>
      <c r="Q2684" t="str">
        <f t="shared" si="82"/>
        <v>묵은지닭볶음탕설탕1큰술</v>
      </c>
      <c r="R2684" s="8">
        <f t="shared" si="83"/>
        <v>52.328571428571422</v>
      </c>
    </row>
    <row r="2685" spans="1:18" x14ac:dyDescent="0.4">
      <c r="A2685" s="8" t="s">
        <v>10403</v>
      </c>
      <c r="B2685" s="8" t="s">
        <v>1706</v>
      </c>
      <c r="C2685" s="8" t="s">
        <v>6229</v>
      </c>
      <c r="D2685" s="8" t="s">
        <v>2451</v>
      </c>
      <c r="E2685" s="8" t="s">
        <v>10699</v>
      </c>
      <c r="F2685" s="8" t="s">
        <v>6229</v>
      </c>
      <c r="G2685" s="19">
        <v>52.328571428571422</v>
      </c>
      <c r="H2685" s="20" t="s">
        <v>9914</v>
      </c>
      <c r="I2685" s="20">
        <v>1</v>
      </c>
      <c r="J2685" s="20" t="s">
        <v>9911</v>
      </c>
      <c r="K2685" s="20">
        <v>15</v>
      </c>
      <c r="L2685" s="20" t="s">
        <v>9911</v>
      </c>
      <c r="M2685" s="20">
        <v>100</v>
      </c>
      <c r="N2685" s="20">
        <v>348.85714285714283</v>
      </c>
      <c r="O2685" s="8">
        <v>420.5</v>
      </c>
      <c r="Q2685" t="str">
        <f t="shared" si="82"/>
        <v>시저샐러드설탕1큰술</v>
      </c>
      <c r="R2685" s="8">
        <f t="shared" si="83"/>
        <v>52.328571428571422</v>
      </c>
    </row>
    <row r="2686" spans="1:18" x14ac:dyDescent="0.4">
      <c r="A2686" s="8" t="s">
        <v>9958</v>
      </c>
      <c r="B2686" s="8" t="s">
        <v>2169</v>
      </c>
      <c r="C2686" s="8" t="s">
        <v>6229</v>
      </c>
      <c r="D2686" s="8" t="s">
        <v>2451</v>
      </c>
      <c r="E2686" s="8" t="s">
        <v>10699</v>
      </c>
      <c r="F2686" s="8" t="s">
        <v>6229</v>
      </c>
      <c r="G2686" s="19">
        <v>52.328571428571422</v>
      </c>
      <c r="H2686" s="20" t="s">
        <v>9914</v>
      </c>
      <c r="I2686" s="20">
        <v>1</v>
      </c>
      <c r="J2686" s="20" t="s">
        <v>9911</v>
      </c>
      <c r="K2686" s="20">
        <v>15</v>
      </c>
      <c r="L2686" s="20" t="s">
        <v>9911</v>
      </c>
      <c r="M2686" s="20">
        <v>100</v>
      </c>
      <c r="N2686" s="20">
        <v>348.85714285714283</v>
      </c>
      <c r="O2686" s="8">
        <v>420.5</v>
      </c>
      <c r="Q2686" t="str">
        <f t="shared" si="82"/>
        <v>동파육설탕1큰술</v>
      </c>
      <c r="R2686" s="8">
        <f t="shared" si="83"/>
        <v>52.328571428571422</v>
      </c>
    </row>
    <row r="2687" spans="1:18" x14ac:dyDescent="0.4">
      <c r="A2687" s="8" t="s">
        <v>10014</v>
      </c>
      <c r="B2687" s="8" t="s">
        <v>895</v>
      </c>
      <c r="C2687" s="8" t="s">
        <v>6229</v>
      </c>
      <c r="D2687" s="8" t="s">
        <v>2451</v>
      </c>
      <c r="E2687" s="8" t="s">
        <v>10699</v>
      </c>
      <c r="F2687" s="8" t="s">
        <v>6229</v>
      </c>
      <c r="G2687" s="19">
        <v>52.328571428571422</v>
      </c>
      <c r="H2687" s="20" t="s">
        <v>9914</v>
      </c>
      <c r="I2687" s="20">
        <v>1</v>
      </c>
      <c r="J2687" s="20" t="s">
        <v>9911</v>
      </c>
      <c r="K2687" s="20">
        <v>15</v>
      </c>
      <c r="L2687" s="20" t="s">
        <v>9911</v>
      </c>
      <c r="M2687" s="20">
        <v>100</v>
      </c>
      <c r="N2687" s="20">
        <v>348.85714285714283</v>
      </c>
      <c r="O2687" s="8">
        <v>420.5</v>
      </c>
      <c r="Q2687" t="str">
        <f t="shared" si="82"/>
        <v>불고기샌드위치설탕1큰술</v>
      </c>
      <c r="R2687" s="8">
        <f t="shared" si="83"/>
        <v>52.328571428571422</v>
      </c>
    </row>
    <row r="2688" spans="1:18" x14ac:dyDescent="0.4">
      <c r="A2688" s="8" t="s">
        <v>10191</v>
      </c>
      <c r="B2688" s="8" t="s">
        <v>673</v>
      </c>
      <c r="C2688" s="8" t="s">
        <v>6229</v>
      </c>
      <c r="D2688" s="8" t="s">
        <v>2451</v>
      </c>
      <c r="E2688" s="8" t="s">
        <v>10699</v>
      </c>
      <c r="F2688" s="8" t="s">
        <v>6229</v>
      </c>
      <c r="G2688" s="19">
        <v>52.328571428571422</v>
      </c>
      <c r="H2688" s="20" t="s">
        <v>9914</v>
      </c>
      <c r="I2688" s="20">
        <v>1</v>
      </c>
      <c r="J2688" s="20" t="s">
        <v>9911</v>
      </c>
      <c r="K2688" s="20">
        <v>15</v>
      </c>
      <c r="L2688" s="20" t="s">
        <v>9911</v>
      </c>
      <c r="M2688" s="20">
        <v>100</v>
      </c>
      <c r="N2688" s="20">
        <v>348.85714285714283</v>
      </c>
      <c r="O2688" s="8">
        <v>420.5</v>
      </c>
      <c r="Q2688" t="str">
        <f t="shared" si="82"/>
        <v>충무김밥설탕1큰술</v>
      </c>
      <c r="R2688" s="8">
        <f t="shared" si="83"/>
        <v>52.328571428571422</v>
      </c>
    </row>
    <row r="2689" spans="1:18" x14ac:dyDescent="0.4">
      <c r="A2689" s="8" t="s">
        <v>10009</v>
      </c>
      <c r="B2689" s="8" t="s">
        <v>652</v>
      </c>
      <c r="C2689" s="8" t="s">
        <v>6229</v>
      </c>
      <c r="D2689" s="8" t="s">
        <v>2451</v>
      </c>
      <c r="E2689" s="8" t="s">
        <v>10699</v>
      </c>
      <c r="F2689" s="8" t="s">
        <v>6229</v>
      </c>
      <c r="G2689" s="19">
        <v>52.328571428571422</v>
      </c>
      <c r="H2689" s="20" t="s">
        <v>9914</v>
      </c>
      <c r="I2689" s="20">
        <v>1</v>
      </c>
      <c r="J2689" s="20" t="s">
        <v>9911</v>
      </c>
      <c r="K2689" s="20">
        <v>15</v>
      </c>
      <c r="L2689" s="20" t="s">
        <v>9911</v>
      </c>
      <c r="M2689" s="20">
        <v>100</v>
      </c>
      <c r="N2689" s="20">
        <v>348.85714285714283</v>
      </c>
      <c r="O2689" s="8">
        <v>420.5</v>
      </c>
      <c r="Q2689" t="str">
        <f t="shared" si="82"/>
        <v>밀푀유나베설탕1큰술</v>
      </c>
      <c r="R2689" s="8">
        <f t="shared" si="83"/>
        <v>52.328571428571422</v>
      </c>
    </row>
    <row r="2690" spans="1:18" x14ac:dyDescent="0.4">
      <c r="A2690" s="8" t="s">
        <v>10045</v>
      </c>
      <c r="B2690" s="8" t="s">
        <v>1330</v>
      </c>
      <c r="C2690" s="8" t="s">
        <v>6229</v>
      </c>
      <c r="D2690" s="8" t="s">
        <v>2451</v>
      </c>
      <c r="E2690" s="8" t="s">
        <v>10699</v>
      </c>
      <c r="F2690" s="8" t="s">
        <v>6229</v>
      </c>
      <c r="G2690" s="19">
        <v>52.328571428571422</v>
      </c>
      <c r="H2690" s="20" t="s">
        <v>9914</v>
      </c>
      <c r="I2690" s="20">
        <v>1</v>
      </c>
      <c r="J2690" s="20" t="s">
        <v>9911</v>
      </c>
      <c r="K2690" s="20">
        <v>15</v>
      </c>
      <c r="L2690" s="20" t="s">
        <v>9911</v>
      </c>
      <c r="M2690" s="20">
        <v>100</v>
      </c>
      <c r="N2690" s="20">
        <v>348.85714285714283</v>
      </c>
      <c r="O2690" s="8">
        <v>420.5</v>
      </c>
      <c r="Q2690" t="str">
        <f t="shared" si="82"/>
        <v>골뱅이쫄면설탕1큰술</v>
      </c>
      <c r="R2690" s="8">
        <f t="shared" si="83"/>
        <v>52.328571428571422</v>
      </c>
    </row>
    <row r="2691" spans="1:18" x14ac:dyDescent="0.4">
      <c r="A2691" s="8" t="s">
        <v>10015</v>
      </c>
      <c r="B2691" s="8" t="s">
        <v>2336</v>
      </c>
      <c r="C2691" s="8" t="s">
        <v>6229</v>
      </c>
      <c r="D2691" s="8" t="s">
        <v>2617</v>
      </c>
      <c r="E2691" s="8" t="s">
        <v>10699</v>
      </c>
      <c r="F2691" s="8" t="s">
        <v>6229</v>
      </c>
      <c r="G2691" s="19">
        <v>52.328571428571422</v>
      </c>
      <c r="H2691" s="20" t="s">
        <v>9914</v>
      </c>
      <c r="I2691" s="20">
        <v>1</v>
      </c>
      <c r="J2691" s="20" t="s">
        <v>9911</v>
      </c>
      <c r="K2691" s="20">
        <v>15</v>
      </c>
      <c r="L2691" s="20" t="s">
        <v>9911</v>
      </c>
      <c r="M2691" s="20">
        <v>100</v>
      </c>
      <c r="N2691" s="20">
        <v>348.85714285714283</v>
      </c>
      <c r="O2691" s="8">
        <v>420.5</v>
      </c>
      <c r="Q2691" t="str">
        <f t="shared" si="82"/>
        <v xml:space="preserve">돌나물 골뱅이무침설탕1큰술 </v>
      </c>
      <c r="R2691" s="8">
        <f t="shared" si="83"/>
        <v>52.328571428571422</v>
      </c>
    </row>
    <row r="2692" spans="1:18" x14ac:dyDescent="0.4">
      <c r="A2692" s="8" t="s">
        <v>9952</v>
      </c>
      <c r="B2692" s="8" t="s">
        <v>1260</v>
      </c>
      <c r="C2692" s="8" t="s">
        <v>6229</v>
      </c>
      <c r="D2692" s="8" t="s">
        <v>2617</v>
      </c>
      <c r="E2692" s="8" t="s">
        <v>10699</v>
      </c>
      <c r="F2692" s="8" t="s">
        <v>6229</v>
      </c>
      <c r="G2692" s="19">
        <v>52.328571428571422</v>
      </c>
      <c r="H2692" s="20" t="s">
        <v>9914</v>
      </c>
      <c r="I2692" s="20">
        <v>1</v>
      </c>
      <c r="J2692" s="20" t="s">
        <v>9911</v>
      </c>
      <c r="K2692" s="20">
        <v>15</v>
      </c>
      <c r="L2692" s="20" t="s">
        <v>9911</v>
      </c>
      <c r="M2692" s="20">
        <v>100</v>
      </c>
      <c r="N2692" s="20">
        <v>348.85714285714283</v>
      </c>
      <c r="O2692" s="8">
        <v>420.5</v>
      </c>
      <c r="Q2692" t="str">
        <f t="shared" si="82"/>
        <v xml:space="preserve">콩나물 쫄면설탕1큰술 </v>
      </c>
      <c r="R2692" s="8">
        <f t="shared" si="83"/>
        <v>52.328571428571422</v>
      </c>
    </row>
    <row r="2693" spans="1:18" x14ac:dyDescent="0.4">
      <c r="A2693" s="8" t="s">
        <v>10049</v>
      </c>
      <c r="B2693" s="8" t="s">
        <v>779</v>
      </c>
      <c r="C2693" s="8" t="s">
        <v>6229</v>
      </c>
      <c r="D2693" s="8" t="s">
        <v>2617</v>
      </c>
      <c r="E2693" s="8" t="s">
        <v>10699</v>
      </c>
      <c r="F2693" s="8" t="s">
        <v>6229</v>
      </c>
      <c r="G2693" s="19">
        <v>52.328571428571422</v>
      </c>
      <c r="H2693" s="20" t="s">
        <v>9914</v>
      </c>
      <c r="I2693" s="20">
        <v>1</v>
      </c>
      <c r="J2693" s="20" t="s">
        <v>9911</v>
      </c>
      <c r="K2693" s="20">
        <v>15</v>
      </c>
      <c r="L2693" s="20" t="s">
        <v>9911</v>
      </c>
      <c r="M2693" s="20">
        <v>100</v>
      </c>
      <c r="N2693" s="20">
        <v>348.85714285714283</v>
      </c>
      <c r="O2693" s="8">
        <v>420.5</v>
      </c>
      <c r="Q2693" t="str">
        <f t="shared" ref="Q2693:Q2756" si="84">SUBSTITUTE(_xlfn.CONCAT(B2693:D2693),"~","-")</f>
        <v xml:space="preserve">오징어 볶음설탕1큰술 </v>
      </c>
      <c r="R2693" s="8">
        <f t="shared" ref="R2693:R2756" si="85">G2693</f>
        <v>52.328571428571422</v>
      </c>
    </row>
    <row r="2694" spans="1:18" x14ac:dyDescent="0.4">
      <c r="A2694" s="8" t="s">
        <v>10192</v>
      </c>
      <c r="B2694" s="8" t="s">
        <v>1834</v>
      </c>
      <c r="C2694" s="8" t="s">
        <v>6229</v>
      </c>
      <c r="D2694" s="8" t="s">
        <v>2617</v>
      </c>
      <c r="E2694" s="8" t="s">
        <v>10699</v>
      </c>
      <c r="F2694" s="8" t="s">
        <v>6229</v>
      </c>
      <c r="G2694" s="19">
        <v>52.328571428571422</v>
      </c>
      <c r="H2694" s="20" t="s">
        <v>9914</v>
      </c>
      <c r="I2694" s="20">
        <v>1</v>
      </c>
      <c r="J2694" s="20" t="s">
        <v>9911</v>
      </c>
      <c r="K2694" s="20">
        <v>15</v>
      </c>
      <c r="L2694" s="20" t="s">
        <v>9911</v>
      </c>
      <c r="M2694" s="20">
        <v>100</v>
      </c>
      <c r="N2694" s="20">
        <v>348.85714285714283</v>
      </c>
      <c r="O2694" s="8">
        <v>420.5</v>
      </c>
      <c r="Q2694" t="str">
        <f t="shared" si="84"/>
        <v xml:space="preserve">매운 치즈 김밥설탕1큰술 </v>
      </c>
      <c r="R2694" s="8">
        <f t="shared" si="85"/>
        <v>52.328571428571422</v>
      </c>
    </row>
    <row r="2695" spans="1:18" x14ac:dyDescent="0.4">
      <c r="A2695" s="8" t="s">
        <v>9987</v>
      </c>
      <c r="B2695" s="8" t="s">
        <v>764</v>
      </c>
      <c r="C2695" s="8" t="s">
        <v>6229</v>
      </c>
      <c r="D2695" s="8" t="s">
        <v>2515</v>
      </c>
      <c r="E2695" s="8" t="s">
        <v>10699</v>
      </c>
      <c r="F2695" s="8" t="s">
        <v>6229</v>
      </c>
      <c r="G2695" s="19">
        <v>52.328571428571422</v>
      </c>
      <c r="H2695" s="20" t="s">
        <v>9914</v>
      </c>
      <c r="I2695" s="20">
        <v>0.5</v>
      </c>
      <c r="J2695" s="20" t="s">
        <v>9911</v>
      </c>
      <c r="K2695" s="20">
        <v>15</v>
      </c>
      <c r="L2695" s="20" t="s">
        <v>9911</v>
      </c>
      <c r="M2695" s="20">
        <v>100</v>
      </c>
      <c r="N2695" s="20">
        <v>348.85714285714283</v>
      </c>
      <c r="O2695" s="8">
        <v>420.5</v>
      </c>
      <c r="Q2695" t="str">
        <f t="shared" si="84"/>
        <v>양지수육전골설탕1/2큰술</v>
      </c>
      <c r="R2695" s="8">
        <f t="shared" si="85"/>
        <v>52.328571428571422</v>
      </c>
    </row>
    <row r="2696" spans="1:18" x14ac:dyDescent="0.4">
      <c r="A2696" s="8" t="s">
        <v>10206</v>
      </c>
      <c r="B2696" s="8" t="s">
        <v>2077</v>
      </c>
      <c r="C2696" s="8" t="s">
        <v>6229</v>
      </c>
      <c r="D2696" s="8" t="s">
        <v>2515</v>
      </c>
      <c r="E2696" s="8" t="s">
        <v>10699</v>
      </c>
      <c r="F2696" s="8" t="s">
        <v>6229</v>
      </c>
      <c r="G2696" s="19">
        <v>52.328571428571422</v>
      </c>
      <c r="H2696" s="20" t="s">
        <v>9914</v>
      </c>
      <c r="I2696" s="20">
        <v>0.5</v>
      </c>
      <c r="J2696" s="20" t="s">
        <v>9911</v>
      </c>
      <c r="K2696" s="20">
        <v>15</v>
      </c>
      <c r="L2696" s="20" t="s">
        <v>9911</v>
      </c>
      <c r="M2696" s="20">
        <v>100</v>
      </c>
      <c r="N2696" s="20">
        <v>348.85714285714283</v>
      </c>
      <c r="O2696" s="8">
        <v>420.5</v>
      </c>
      <c r="Q2696" t="str">
        <f t="shared" si="84"/>
        <v>도토리묵설탕1/2큰술</v>
      </c>
      <c r="R2696" s="8">
        <f t="shared" si="85"/>
        <v>52.328571428571422</v>
      </c>
    </row>
    <row r="2697" spans="1:18" x14ac:dyDescent="0.4">
      <c r="A2697" s="8" t="s">
        <v>10005</v>
      </c>
      <c r="B2697" s="8" t="s">
        <v>2071</v>
      </c>
      <c r="C2697" s="8" t="s">
        <v>6229</v>
      </c>
      <c r="D2697" s="8" t="s">
        <v>2733</v>
      </c>
      <c r="E2697" s="8" t="s">
        <v>10699</v>
      </c>
      <c r="F2697" s="8" t="s">
        <v>6229</v>
      </c>
      <c r="G2697" s="19">
        <v>52.328571428571422</v>
      </c>
      <c r="H2697" s="20" t="s">
        <v>9914</v>
      </c>
      <c r="I2697" s="20">
        <v>0.5</v>
      </c>
      <c r="J2697" s="20" t="s">
        <v>9911</v>
      </c>
      <c r="K2697" s="20">
        <v>15</v>
      </c>
      <c r="L2697" s="20" t="s">
        <v>9911</v>
      </c>
      <c r="M2697" s="20">
        <v>100</v>
      </c>
      <c r="N2697" s="20">
        <v>348.85714285714283</v>
      </c>
      <c r="O2697" s="8">
        <v>420.5</v>
      </c>
      <c r="Q2697" t="str">
        <f t="shared" si="84"/>
        <v>궁중떡볶이설탕½ 큰술</v>
      </c>
      <c r="R2697" s="8">
        <f t="shared" si="85"/>
        <v>52.328571428571422</v>
      </c>
    </row>
    <row r="2698" spans="1:18" x14ac:dyDescent="0.4">
      <c r="A2698" s="8" t="s">
        <v>10005</v>
      </c>
      <c r="B2698" s="8" t="s">
        <v>2071</v>
      </c>
      <c r="C2698" s="8" t="s">
        <v>6229</v>
      </c>
      <c r="D2698" s="8" t="s">
        <v>2733</v>
      </c>
      <c r="E2698" s="8" t="s">
        <v>10699</v>
      </c>
      <c r="F2698" s="8" t="s">
        <v>6229</v>
      </c>
      <c r="G2698" s="19">
        <v>52.328571428571422</v>
      </c>
      <c r="H2698" s="20" t="s">
        <v>9914</v>
      </c>
      <c r="I2698" s="20">
        <v>0.5</v>
      </c>
      <c r="J2698" s="20" t="s">
        <v>9911</v>
      </c>
      <c r="K2698" s="20">
        <v>15</v>
      </c>
      <c r="L2698" s="20" t="s">
        <v>9911</v>
      </c>
      <c r="M2698" s="20">
        <v>100</v>
      </c>
      <c r="N2698" s="20">
        <v>348.85714285714283</v>
      </c>
      <c r="O2698" s="8">
        <v>420.5</v>
      </c>
      <c r="Q2698" t="str">
        <f t="shared" si="84"/>
        <v>궁중떡볶이설탕½ 큰술</v>
      </c>
      <c r="R2698" s="8">
        <f t="shared" si="85"/>
        <v>52.328571428571422</v>
      </c>
    </row>
    <row r="2699" spans="1:18" x14ac:dyDescent="0.4">
      <c r="A2699" s="8" t="s">
        <v>10010</v>
      </c>
      <c r="B2699" s="8" t="s">
        <v>1513</v>
      </c>
      <c r="C2699" s="8" t="s">
        <v>6229</v>
      </c>
      <c r="D2699" s="8" t="s">
        <v>2585</v>
      </c>
      <c r="E2699" s="8" t="s">
        <v>10699</v>
      </c>
      <c r="F2699" s="8" t="s">
        <v>6229</v>
      </c>
      <c r="G2699" s="19">
        <v>52.328571428571422</v>
      </c>
      <c r="H2699" s="20" t="s">
        <v>9914</v>
      </c>
      <c r="I2699" s="20">
        <v>0.5</v>
      </c>
      <c r="J2699" s="20" t="s">
        <v>9911</v>
      </c>
      <c r="K2699" s="20">
        <v>15</v>
      </c>
      <c r="L2699" s="20" t="s">
        <v>9911</v>
      </c>
      <c r="M2699" s="20">
        <v>100</v>
      </c>
      <c r="N2699" s="20">
        <v>348.85714285714283</v>
      </c>
      <c r="O2699" s="8">
        <v>420.5</v>
      </c>
      <c r="Q2699" t="str">
        <f t="shared" si="84"/>
        <v>경양식 돈가스설탕½큰술</v>
      </c>
      <c r="R2699" s="8">
        <f t="shared" si="85"/>
        <v>52.328571428571422</v>
      </c>
    </row>
    <row r="2700" spans="1:18" x14ac:dyDescent="0.4">
      <c r="A2700" s="8" t="s">
        <v>10315</v>
      </c>
      <c r="B2700" s="8" t="s">
        <v>235</v>
      </c>
      <c r="C2700" s="8" t="s">
        <v>6229</v>
      </c>
      <c r="D2700" s="8" t="s">
        <v>2585</v>
      </c>
      <c r="E2700" s="8" t="s">
        <v>10699</v>
      </c>
      <c r="F2700" s="8" t="s">
        <v>6229</v>
      </c>
      <c r="G2700" s="19">
        <v>52.328571428571422</v>
      </c>
      <c r="H2700" s="20" t="s">
        <v>9914</v>
      </c>
      <c r="I2700" s="20">
        <v>0.5</v>
      </c>
      <c r="J2700" s="20" t="s">
        <v>9911</v>
      </c>
      <c r="K2700" s="20">
        <v>15</v>
      </c>
      <c r="L2700" s="20" t="s">
        <v>9911</v>
      </c>
      <c r="M2700" s="20">
        <v>100</v>
      </c>
      <c r="N2700" s="20">
        <v>348.85714285714283</v>
      </c>
      <c r="O2700" s="8">
        <v>420.5</v>
      </c>
      <c r="Q2700" t="str">
        <f t="shared" si="84"/>
        <v>미역참치샐러드설탕½큰술</v>
      </c>
      <c r="R2700" s="8">
        <f t="shared" si="85"/>
        <v>52.328571428571422</v>
      </c>
    </row>
    <row r="2701" spans="1:18" x14ac:dyDescent="0.4">
      <c r="A2701" s="8" t="s">
        <v>10202</v>
      </c>
      <c r="B2701" s="8" t="s">
        <v>133</v>
      </c>
      <c r="C2701" s="8" t="s">
        <v>6229</v>
      </c>
      <c r="D2701" s="8" t="s">
        <v>2585</v>
      </c>
      <c r="E2701" s="8" t="s">
        <v>10699</v>
      </c>
      <c r="F2701" s="8" t="s">
        <v>6229</v>
      </c>
      <c r="G2701" s="19">
        <v>52.328571428571422</v>
      </c>
      <c r="H2701" s="20" t="s">
        <v>9914</v>
      </c>
      <c r="I2701" s="20">
        <v>0.5</v>
      </c>
      <c r="J2701" s="20" t="s">
        <v>9911</v>
      </c>
      <c r="K2701" s="20">
        <v>15</v>
      </c>
      <c r="L2701" s="20" t="s">
        <v>9911</v>
      </c>
      <c r="M2701" s="20">
        <v>100</v>
      </c>
      <c r="N2701" s="20">
        <v>348.85714285714283</v>
      </c>
      <c r="O2701" s="8">
        <v>420.5</v>
      </c>
      <c r="Q2701" t="str">
        <f t="shared" si="84"/>
        <v>굴순두부찌개설탕½큰술</v>
      </c>
      <c r="R2701" s="8">
        <f t="shared" si="85"/>
        <v>52.328571428571422</v>
      </c>
    </row>
    <row r="2702" spans="1:18" x14ac:dyDescent="0.4">
      <c r="A2702" s="8" t="s">
        <v>10394</v>
      </c>
      <c r="B2702" s="8" t="s">
        <v>497</v>
      </c>
      <c r="C2702" s="8" t="s">
        <v>6229</v>
      </c>
      <c r="D2702" s="8" t="s">
        <v>2585</v>
      </c>
      <c r="E2702" s="8" t="s">
        <v>10699</v>
      </c>
      <c r="F2702" s="8" t="s">
        <v>6229</v>
      </c>
      <c r="G2702" s="19">
        <v>52.328571428571422</v>
      </c>
      <c r="H2702" s="20" t="s">
        <v>9914</v>
      </c>
      <c r="I2702" s="20">
        <v>0.5</v>
      </c>
      <c r="J2702" s="20" t="s">
        <v>9911</v>
      </c>
      <c r="K2702" s="20">
        <v>15</v>
      </c>
      <c r="L2702" s="20" t="s">
        <v>9911</v>
      </c>
      <c r="M2702" s="20">
        <v>100</v>
      </c>
      <c r="N2702" s="20">
        <v>348.85714285714283</v>
      </c>
      <c r="O2702" s="8">
        <v>420.5</v>
      </c>
      <c r="Q2702" t="str">
        <f t="shared" si="84"/>
        <v>크림오므라이스설탕½큰술</v>
      </c>
      <c r="R2702" s="8">
        <f t="shared" si="85"/>
        <v>52.328571428571422</v>
      </c>
    </row>
    <row r="2703" spans="1:18" x14ac:dyDescent="0.4">
      <c r="A2703" s="8" t="s">
        <v>10275</v>
      </c>
      <c r="B2703" s="8" t="s">
        <v>2398</v>
      </c>
      <c r="C2703" s="8" t="s">
        <v>6229</v>
      </c>
      <c r="D2703" s="8" t="s">
        <v>2585</v>
      </c>
      <c r="E2703" s="8" t="s">
        <v>10699</v>
      </c>
      <c r="F2703" s="8" t="s">
        <v>6229</v>
      </c>
      <c r="G2703" s="19">
        <v>52.328571428571422</v>
      </c>
      <c r="H2703" s="20" t="s">
        <v>9914</v>
      </c>
      <c r="I2703" s="20">
        <v>0.5</v>
      </c>
      <c r="J2703" s="20" t="s">
        <v>9911</v>
      </c>
      <c r="K2703" s="20">
        <v>15</v>
      </c>
      <c r="L2703" s="20" t="s">
        <v>9911</v>
      </c>
      <c r="M2703" s="20">
        <v>100</v>
      </c>
      <c r="N2703" s="20">
        <v>348.85714285714283</v>
      </c>
      <c r="O2703" s="8">
        <v>420.5</v>
      </c>
      <c r="Q2703" t="str">
        <f t="shared" si="84"/>
        <v>왕소시지김밥설탕½큰술</v>
      </c>
      <c r="R2703" s="8">
        <f t="shared" si="85"/>
        <v>52.328571428571422</v>
      </c>
    </row>
    <row r="2704" spans="1:18" x14ac:dyDescent="0.4">
      <c r="A2704" s="8" t="s">
        <v>10108</v>
      </c>
      <c r="B2704" s="8" t="s">
        <v>1858</v>
      </c>
      <c r="C2704" s="8" t="s">
        <v>6229</v>
      </c>
      <c r="D2704" s="8" t="s">
        <v>2585</v>
      </c>
      <c r="E2704" s="8" t="s">
        <v>10699</v>
      </c>
      <c r="F2704" s="8" t="s">
        <v>6229</v>
      </c>
      <c r="G2704" s="19">
        <v>52.328571428571422</v>
      </c>
      <c r="H2704" s="20" t="s">
        <v>9914</v>
      </c>
      <c r="I2704" s="20">
        <v>0.5</v>
      </c>
      <c r="J2704" s="20" t="s">
        <v>9911</v>
      </c>
      <c r="K2704" s="20">
        <v>15</v>
      </c>
      <c r="L2704" s="20" t="s">
        <v>9911</v>
      </c>
      <c r="M2704" s="20">
        <v>100</v>
      </c>
      <c r="N2704" s="20">
        <v>348.85714285714283</v>
      </c>
      <c r="O2704" s="8">
        <v>420.5</v>
      </c>
      <c r="Q2704" t="str">
        <f t="shared" si="84"/>
        <v>비건 감자 샐러드설탕½큰술</v>
      </c>
      <c r="R2704" s="8">
        <f t="shared" si="85"/>
        <v>52.328571428571422</v>
      </c>
    </row>
    <row r="2705" spans="1:18" x14ac:dyDescent="0.4">
      <c r="A2705" s="8" t="s">
        <v>9954</v>
      </c>
      <c r="B2705" s="8" t="s">
        <v>385</v>
      </c>
      <c r="C2705" s="8" t="s">
        <v>6229</v>
      </c>
      <c r="D2705" s="8" t="s">
        <v>2515</v>
      </c>
      <c r="E2705" s="8" t="s">
        <v>10699</v>
      </c>
      <c r="F2705" s="8" t="s">
        <v>6229</v>
      </c>
      <c r="G2705" s="19">
        <v>52.328571428571422</v>
      </c>
      <c r="H2705" s="20" t="s">
        <v>9914</v>
      </c>
      <c r="I2705" s="20">
        <v>0.5</v>
      </c>
      <c r="J2705" s="20" t="s">
        <v>9911</v>
      </c>
      <c r="K2705" s="20">
        <v>15</v>
      </c>
      <c r="L2705" s="20" t="s">
        <v>9911</v>
      </c>
      <c r="M2705" s="20">
        <v>100</v>
      </c>
      <c r="N2705" s="20">
        <v>348.85714285714283</v>
      </c>
      <c r="O2705" s="8">
        <v>420.5</v>
      </c>
      <c r="Q2705" t="str">
        <f t="shared" si="84"/>
        <v>어향육슬덮밥설탕1/2큰술</v>
      </c>
      <c r="R2705" s="8">
        <f t="shared" si="85"/>
        <v>52.328571428571422</v>
      </c>
    </row>
    <row r="2706" spans="1:18" x14ac:dyDescent="0.4">
      <c r="A2706" s="8" t="s">
        <v>10057</v>
      </c>
      <c r="B2706" s="8" t="s">
        <v>2191</v>
      </c>
      <c r="C2706" s="8" t="s">
        <v>6229</v>
      </c>
      <c r="D2706" s="8" t="s">
        <v>2585</v>
      </c>
      <c r="E2706" s="8" t="s">
        <v>10699</v>
      </c>
      <c r="F2706" s="8" t="s">
        <v>6229</v>
      </c>
      <c r="G2706" s="19">
        <v>52.328571428571422</v>
      </c>
      <c r="H2706" s="20" t="s">
        <v>9914</v>
      </c>
      <c r="I2706" s="20">
        <v>0.5</v>
      </c>
      <c r="J2706" s="20" t="s">
        <v>9911</v>
      </c>
      <c r="K2706" s="20">
        <v>15</v>
      </c>
      <c r="L2706" s="20" t="s">
        <v>9911</v>
      </c>
      <c r="M2706" s="20">
        <v>100</v>
      </c>
      <c r="N2706" s="20">
        <v>348.85714285714283</v>
      </c>
      <c r="O2706" s="8">
        <v>420.5</v>
      </c>
      <c r="Q2706" t="str">
        <f t="shared" si="84"/>
        <v>달걀지단김밥설탕½큰술</v>
      </c>
      <c r="R2706" s="8">
        <f t="shared" si="85"/>
        <v>52.328571428571422</v>
      </c>
    </row>
    <row r="2707" spans="1:18" x14ac:dyDescent="0.4">
      <c r="A2707" s="8" t="s">
        <v>10222</v>
      </c>
      <c r="B2707" s="8" t="s">
        <v>1526</v>
      </c>
      <c r="C2707" s="8" t="s">
        <v>6229</v>
      </c>
      <c r="D2707" s="8" t="s">
        <v>2585</v>
      </c>
      <c r="E2707" s="8" t="s">
        <v>10699</v>
      </c>
      <c r="F2707" s="8" t="s">
        <v>6229</v>
      </c>
      <c r="G2707" s="19">
        <v>52.328571428571422</v>
      </c>
      <c r="H2707" s="20" t="s">
        <v>9914</v>
      </c>
      <c r="I2707" s="20">
        <v>0.5</v>
      </c>
      <c r="J2707" s="20" t="s">
        <v>9911</v>
      </c>
      <c r="K2707" s="20">
        <v>15</v>
      </c>
      <c r="L2707" s="20" t="s">
        <v>9911</v>
      </c>
      <c r="M2707" s="20">
        <v>100</v>
      </c>
      <c r="N2707" s="20">
        <v>348.85714285714283</v>
      </c>
      <c r="O2707" s="8">
        <v>420.5</v>
      </c>
      <c r="Q2707" t="str">
        <f t="shared" si="84"/>
        <v>달걀아보카도샌드위치설탕½큰술</v>
      </c>
      <c r="R2707" s="8">
        <f t="shared" si="85"/>
        <v>52.328571428571422</v>
      </c>
    </row>
    <row r="2708" spans="1:18" x14ac:dyDescent="0.4">
      <c r="A2708" s="8" t="s">
        <v>10228</v>
      </c>
      <c r="B2708" s="8" t="s">
        <v>637</v>
      </c>
      <c r="C2708" s="8" t="s">
        <v>6229</v>
      </c>
      <c r="D2708" s="8" t="s">
        <v>2515</v>
      </c>
      <c r="E2708" s="8" t="s">
        <v>10699</v>
      </c>
      <c r="F2708" s="8" t="s">
        <v>6229</v>
      </c>
      <c r="G2708" s="19">
        <v>52.328571428571422</v>
      </c>
      <c r="H2708" s="20" t="s">
        <v>9914</v>
      </c>
      <c r="I2708" s="20">
        <v>0.5</v>
      </c>
      <c r="J2708" s="20" t="s">
        <v>9911</v>
      </c>
      <c r="K2708" s="20">
        <v>15</v>
      </c>
      <c r="L2708" s="20" t="s">
        <v>9911</v>
      </c>
      <c r="M2708" s="20">
        <v>100</v>
      </c>
      <c r="N2708" s="20">
        <v>348.85714285714283</v>
      </c>
      <c r="O2708" s="8">
        <v>420.5</v>
      </c>
      <c r="Q2708" t="str">
        <f t="shared" si="84"/>
        <v>스테이크화이타설탕1/2큰술</v>
      </c>
      <c r="R2708" s="8">
        <f t="shared" si="85"/>
        <v>52.328571428571422</v>
      </c>
    </row>
    <row r="2709" spans="1:18" x14ac:dyDescent="0.4">
      <c r="A2709" s="8" t="s">
        <v>9959</v>
      </c>
      <c r="B2709" s="8" t="s">
        <v>965</v>
      </c>
      <c r="C2709" s="8" t="s">
        <v>6229</v>
      </c>
      <c r="D2709" s="8" t="s">
        <v>2515</v>
      </c>
      <c r="E2709" s="8" t="s">
        <v>10699</v>
      </c>
      <c r="F2709" s="8" t="s">
        <v>6229</v>
      </c>
      <c r="G2709" s="19">
        <v>52.328571428571422</v>
      </c>
      <c r="H2709" s="20" t="s">
        <v>9914</v>
      </c>
      <c r="I2709" s="20">
        <v>0.5</v>
      </c>
      <c r="J2709" s="20" t="s">
        <v>9911</v>
      </c>
      <c r="K2709" s="20">
        <v>15</v>
      </c>
      <c r="L2709" s="20" t="s">
        <v>9911</v>
      </c>
      <c r="M2709" s="20">
        <v>100</v>
      </c>
      <c r="N2709" s="20">
        <v>348.85714285714283</v>
      </c>
      <c r="O2709" s="8">
        <v>420.5</v>
      </c>
      <c r="Q2709" t="str">
        <f t="shared" si="84"/>
        <v>깍두기볶음밥설탕1/2큰술</v>
      </c>
      <c r="R2709" s="8">
        <f t="shared" si="85"/>
        <v>52.328571428571422</v>
      </c>
    </row>
    <row r="2710" spans="1:18" x14ac:dyDescent="0.4">
      <c r="A2710" s="8" t="s">
        <v>10210</v>
      </c>
      <c r="B2710" s="8" t="s">
        <v>1098</v>
      </c>
      <c r="C2710" s="8" t="s">
        <v>6229</v>
      </c>
      <c r="D2710" s="8" t="s">
        <v>2515</v>
      </c>
      <c r="E2710" s="8" t="s">
        <v>10699</v>
      </c>
      <c r="F2710" s="8" t="s">
        <v>6229</v>
      </c>
      <c r="G2710" s="19">
        <v>52.328571428571422</v>
      </c>
      <c r="H2710" s="20" t="s">
        <v>9914</v>
      </c>
      <c r="I2710" s="20">
        <v>0.5</v>
      </c>
      <c r="J2710" s="20" t="s">
        <v>9911</v>
      </c>
      <c r="K2710" s="20">
        <v>15</v>
      </c>
      <c r="L2710" s="20" t="s">
        <v>9911</v>
      </c>
      <c r="M2710" s="20">
        <v>100</v>
      </c>
      <c r="N2710" s="20">
        <v>348.85714285714283</v>
      </c>
      <c r="O2710" s="8">
        <v>420.5</v>
      </c>
      <c r="Q2710" t="str">
        <f t="shared" si="84"/>
        <v>돈가스김치나베설탕1/2큰술</v>
      </c>
      <c r="R2710" s="8">
        <f t="shared" si="85"/>
        <v>52.328571428571422</v>
      </c>
    </row>
    <row r="2711" spans="1:18" x14ac:dyDescent="0.4">
      <c r="A2711" s="8" t="s">
        <v>10101</v>
      </c>
      <c r="B2711" s="8" t="s">
        <v>971</v>
      </c>
      <c r="C2711" s="8" t="s">
        <v>6229</v>
      </c>
      <c r="D2711" s="8" t="s">
        <v>2515</v>
      </c>
      <c r="E2711" s="8" t="s">
        <v>10699</v>
      </c>
      <c r="F2711" s="8" t="s">
        <v>6229</v>
      </c>
      <c r="G2711" s="19">
        <v>52.328571428571422</v>
      </c>
      <c r="H2711" s="20" t="s">
        <v>9914</v>
      </c>
      <c r="I2711" s="20">
        <v>0.5</v>
      </c>
      <c r="J2711" s="20" t="s">
        <v>9911</v>
      </c>
      <c r="K2711" s="20">
        <v>15</v>
      </c>
      <c r="L2711" s="20" t="s">
        <v>9911</v>
      </c>
      <c r="M2711" s="20">
        <v>100</v>
      </c>
      <c r="N2711" s="20">
        <v>348.85714285714283</v>
      </c>
      <c r="O2711" s="8">
        <v>420.5</v>
      </c>
      <c r="Q2711" t="str">
        <f t="shared" si="84"/>
        <v>카레떡볶이설탕1/2큰술</v>
      </c>
      <c r="R2711" s="8">
        <f t="shared" si="85"/>
        <v>52.328571428571422</v>
      </c>
    </row>
    <row r="2712" spans="1:18" x14ac:dyDescent="0.4">
      <c r="A2712" s="8" t="s">
        <v>10032</v>
      </c>
      <c r="B2712" s="8" t="s">
        <v>786</v>
      </c>
      <c r="C2712" s="8" t="s">
        <v>6229</v>
      </c>
      <c r="D2712" s="8" t="s">
        <v>2515</v>
      </c>
      <c r="E2712" s="8" t="s">
        <v>10699</v>
      </c>
      <c r="F2712" s="8" t="s">
        <v>6229</v>
      </c>
      <c r="G2712" s="19">
        <v>52.328571428571422</v>
      </c>
      <c r="H2712" s="20" t="s">
        <v>9914</v>
      </c>
      <c r="I2712" s="20">
        <v>0.5</v>
      </c>
      <c r="J2712" s="20" t="s">
        <v>9911</v>
      </c>
      <c r="K2712" s="20">
        <v>15</v>
      </c>
      <c r="L2712" s="20" t="s">
        <v>9911</v>
      </c>
      <c r="M2712" s="20">
        <v>100</v>
      </c>
      <c r="N2712" s="20">
        <v>348.85714285714283</v>
      </c>
      <c r="O2712" s="8">
        <v>420.5</v>
      </c>
      <c r="Q2712" t="str">
        <f t="shared" si="84"/>
        <v>매콤닭한마리설탕1/2큰술</v>
      </c>
      <c r="R2712" s="8">
        <f t="shared" si="85"/>
        <v>52.328571428571422</v>
      </c>
    </row>
    <row r="2713" spans="1:18" x14ac:dyDescent="0.4">
      <c r="A2713" s="8" t="s">
        <v>10211</v>
      </c>
      <c r="B2713" s="8" t="s">
        <v>1218</v>
      </c>
      <c r="C2713" s="8" t="s">
        <v>6229</v>
      </c>
      <c r="D2713" s="8" t="s">
        <v>2515</v>
      </c>
      <c r="E2713" s="8" t="s">
        <v>10699</v>
      </c>
      <c r="F2713" s="8" t="s">
        <v>6229</v>
      </c>
      <c r="G2713" s="19">
        <v>52.328571428571422</v>
      </c>
      <c r="H2713" s="20" t="s">
        <v>9914</v>
      </c>
      <c r="I2713" s="20">
        <v>0.5</v>
      </c>
      <c r="J2713" s="20" t="s">
        <v>9911</v>
      </c>
      <c r="K2713" s="20">
        <v>15</v>
      </c>
      <c r="L2713" s="20" t="s">
        <v>9911</v>
      </c>
      <c r="M2713" s="20">
        <v>100</v>
      </c>
      <c r="N2713" s="20">
        <v>348.85714285714283</v>
      </c>
      <c r="O2713" s="8">
        <v>420.5</v>
      </c>
      <c r="Q2713" t="str">
        <f t="shared" si="84"/>
        <v>참치김치찌개설탕1/2큰술</v>
      </c>
      <c r="R2713" s="8">
        <f t="shared" si="85"/>
        <v>52.328571428571422</v>
      </c>
    </row>
    <row r="2714" spans="1:18" x14ac:dyDescent="0.4">
      <c r="A2714" s="8" t="s">
        <v>10239</v>
      </c>
      <c r="B2714" s="8" t="s">
        <v>932</v>
      </c>
      <c r="C2714" s="8" t="s">
        <v>6229</v>
      </c>
      <c r="D2714" s="8" t="s">
        <v>2515</v>
      </c>
      <c r="E2714" s="8" t="s">
        <v>10699</v>
      </c>
      <c r="F2714" s="8" t="s">
        <v>6229</v>
      </c>
      <c r="G2714" s="19">
        <v>52.328571428571422</v>
      </c>
      <c r="H2714" s="20" t="s">
        <v>9914</v>
      </c>
      <c r="I2714" s="20">
        <v>0.5</v>
      </c>
      <c r="J2714" s="20" t="s">
        <v>9911</v>
      </c>
      <c r="K2714" s="20">
        <v>15</v>
      </c>
      <c r="L2714" s="20" t="s">
        <v>9911</v>
      </c>
      <c r="M2714" s="20">
        <v>100</v>
      </c>
      <c r="N2714" s="20">
        <v>348.85714285714283</v>
      </c>
      <c r="O2714" s="8">
        <v>420.5</v>
      </c>
      <c r="Q2714" t="str">
        <f t="shared" si="84"/>
        <v>도토리묵사발설탕1/2큰술</v>
      </c>
      <c r="R2714" s="8">
        <f t="shared" si="85"/>
        <v>52.328571428571422</v>
      </c>
    </row>
    <row r="2715" spans="1:18" x14ac:dyDescent="0.4">
      <c r="A2715" s="8" t="s">
        <v>10539</v>
      </c>
      <c r="B2715" s="8" t="s">
        <v>1039</v>
      </c>
      <c r="C2715" s="8" t="s">
        <v>6229</v>
      </c>
      <c r="D2715" s="8" t="s">
        <v>2515</v>
      </c>
      <c r="E2715" s="8" t="s">
        <v>10699</v>
      </c>
      <c r="F2715" s="8" t="s">
        <v>6229</v>
      </c>
      <c r="G2715" s="19">
        <v>52.328571428571422</v>
      </c>
      <c r="H2715" s="20" t="s">
        <v>9914</v>
      </c>
      <c r="I2715" s="20">
        <v>0.5</v>
      </c>
      <c r="J2715" s="20" t="s">
        <v>9911</v>
      </c>
      <c r="K2715" s="20">
        <v>15</v>
      </c>
      <c r="L2715" s="20" t="s">
        <v>9911</v>
      </c>
      <c r="M2715" s="20">
        <v>100</v>
      </c>
      <c r="N2715" s="20">
        <v>348.85714285714283</v>
      </c>
      <c r="O2715" s="8">
        <v>420.5</v>
      </c>
      <c r="Q2715" t="str">
        <f t="shared" si="84"/>
        <v>콘치즈설탕1/2큰술</v>
      </c>
      <c r="R2715" s="8">
        <f t="shared" si="85"/>
        <v>52.328571428571422</v>
      </c>
    </row>
    <row r="2716" spans="1:18" x14ac:dyDescent="0.4">
      <c r="A2716" s="8" t="s">
        <v>10011</v>
      </c>
      <c r="B2716" s="8" t="s">
        <v>2211</v>
      </c>
      <c r="C2716" s="8" t="s">
        <v>6229</v>
      </c>
      <c r="D2716" s="8" t="s">
        <v>2515</v>
      </c>
      <c r="E2716" s="8" t="s">
        <v>10699</v>
      </c>
      <c r="F2716" s="8" t="s">
        <v>6229</v>
      </c>
      <c r="G2716" s="19">
        <v>52.328571428571422</v>
      </c>
      <c r="H2716" s="20" t="s">
        <v>9914</v>
      </c>
      <c r="I2716" s="20">
        <v>0.5</v>
      </c>
      <c r="J2716" s="20" t="s">
        <v>9911</v>
      </c>
      <c r="K2716" s="20">
        <v>15</v>
      </c>
      <c r="L2716" s="20" t="s">
        <v>9911</v>
      </c>
      <c r="M2716" s="20">
        <v>100</v>
      </c>
      <c r="N2716" s="20">
        <v>348.85714285714283</v>
      </c>
      <c r="O2716" s="8">
        <v>420.5</v>
      </c>
      <c r="Q2716" t="str">
        <f t="shared" si="84"/>
        <v>불고기김밥설탕1/2큰술</v>
      </c>
      <c r="R2716" s="8">
        <f t="shared" si="85"/>
        <v>52.328571428571422</v>
      </c>
    </row>
    <row r="2717" spans="1:18" x14ac:dyDescent="0.4">
      <c r="A2717" s="8" t="s">
        <v>10012</v>
      </c>
      <c r="B2717" s="8" t="s">
        <v>1493</v>
      </c>
      <c r="C2717" s="8" t="s">
        <v>6229</v>
      </c>
      <c r="D2717" s="8" t="s">
        <v>2515</v>
      </c>
      <c r="E2717" s="8" t="s">
        <v>10699</v>
      </c>
      <c r="F2717" s="8" t="s">
        <v>6229</v>
      </c>
      <c r="G2717" s="19">
        <v>52.328571428571422</v>
      </c>
      <c r="H2717" s="20" t="s">
        <v>9914</v>
      </c>
      <c r="I2717" s="20">
        <v>0.5</v>
      </c>
      <c r="J2717" s="20" t="s">
        <v>9911</v>
      </c>
      <c r="K2717" s="20">
        <v>15</v>
      </c>
      <c r="L2717" s="20" t="s">
        <v>9911</v>
      </c>
      <c r="M2717" s="20">
        <v>100</v>
      </c>
      <c r="N2717" s="20">
        <v>348.85714285714283</v>
      </c>
      <c r="O2717" s="8">
        <v>420.5</v>
      </c>
      <c r="Q2717" t="str">
        <f t="shared" si="84"/>
        <v>불고기비빔밥설탕1/2큰술</v>
      </c>
      <c r="R2717" s="8">
        <f t="shared" si="85"/>
        <v>52.328571428571422</v>
      </c>
    </row>
    <row r="2718" spans="1:18" x14ac:dyDescent="0.4">
      <c r="A2718" s="8" t="s">
        <v>9957</v>
      </c>
      <c r="B2718" s="8" t="s">
        <v>2368</v>
      </c>
      <c r="C2718" s="8" t="s">
        <v>6229</v>
      </c>
      <c r="D2718" s="8" t="s">
        <v>2515</v>
      </c>
      <c r="E2718" s="8" t="s">
        <v>10699</v>
      </c>
      <c r="F2718" s="8" t="s">
        <v>6229</v>
      </c>
      <c r="G2718" s="19">
        <v>52.328571428571422</v>
      </c>
      <c r="H2718" s="20" t="s">
        <v>9914</v>
      </c>
      <c r="I2718" s="20">
        <v>0.5</v>
      </c>
      <c r="J2718" s="20" t="s">
        <v>9911</v>
      </c>
      <c r="K2718" s="20">
        <v>15</v>
      </c>
      <c r="L2718" s="20" t="s">
        <v>9911</v>
      </c>
      <c r="M2718" s="20">
        <v>100</v>
      </c>
      <c r="N2718" s="20">
        <v>348.85714285714283</v>
      </c>
      <c r="O2718" s="8">
        <v>420.5</v>
      </c>
      <c r="Q2718" t="str">
        <f t="shared" si="84"/>
        <v>묵은지고등어조림설탕1/2큰술</v>
      </c>
      <c r="R2718" s="8">
        <f t="shared" si="85"/>
        <v>52.328571428571422</v>
      </c>
    </row>
    <row r="2719" spans="1:18" x14ac:dyDescent="0.4">
      <c r="A2719" s="8" t="s">
        <v>10035</v>
      </c>
      <c r="B2719" s="8" t="s">
        <v>1725</v>
      </c>
      <c r="C2719" s="8" t="s">
        <v>6229</v>
      </c>
      <c r="D2719" s="8" t="s">
        <v>2515</v>
      </c>
      <c r="E2719" s="8" t="s">
        <v>10699</v>
      </c>
      <c r="F2719" s="8" t="s">
        <v>6229</v>
      </c>
      <c r="G2719" s="19">
        <v>52.328571428571422</v>
      </c>
      <c r="H2719" s="20" t="s">
        <v>9914</v>
      </c>
      <c r="I2719" s="20">
        <v>0.5</v>
      </c>
      <c r="J2719" s="20" t="s">
        <v>9911</v>
      </c>
      <c r="K2719" s="20">
        <v>15</v>
      </c>
      <c r="L2719" s="20" t="s">
        <v>9911</v>
      </c>
      <c r="M2719" s="20">
        <v>100</v>
      </c>
      <c r="N2719" s="20">
        <v>348.85714285714283</v>
      </c>
      <c r="O2719" s="8">
        <v>420.5</v>
      </c>
      <c r="Q2719" t="str">
        <f t="shared" si="84"/>
        <v>마파두부설탕1/2큰술</v>
      </c>
      <c r="R2719" s="8">
        <f t="shared" si="85"/>
        <v>52.328571428571422</v>
      </c>
    </row>
    <row r="2720" spans="1:18" x14ac:dyDescent="0.4">
      <c r="A2720" s="8" t="s">
        <v>10002</v>
      </c>
      <c r="B2720" s="8" t="s">
        <v>2381</v>
      </c>
      <c r="C2720" s="8" t="s">
        <v>6229</v>
      </c>
      <c r="D2720" s="8" t="s">
        <v>2515</v>
      </c>
      <c r="E2720" s="8" t="s">
        <v>10699</v>
      </c>
      <c r="F2720" s="8" t="s">
        <v>6229</v>
      </c>
      <c r="G2720" s="19">
        <v>52.328571428571422</v>
      </c>
      <c r="H2720" s="20" t="s">
        <v>9914</v>
      </c>
      <c r="I2720" s="20">
        <v>0.5</v>
      </c>
      <c r="J2720" s="20" t="s">
        <v>9911</v>
      </c>
      <c r="K2720" s="20">
        <v>15</v>
      </c>
      <c r="L2720" s="20" t="s">
        <v>9911</v>
      </c>
      <c r="M2720" s="20">
        <v>100</v>
      </c>
      <c r="N2720" s="20">
        <v>348.85714285714283</v>
      </c>
      <c r="O2720" s="8">
        <v>420.5</v>
      </c>
      <c r="Q2720" t="str">
        <f t="shared" si="84"/>
        <v>육전설탕1/2큰술</v>
      </c>
      <c r="R2720" s="8">
        <f t="shared" si="85"/>
        <v>52.328571428571422</v>
      </c>
    </row>
    <row r="2721" spans="1:18" x14ac:dyDescent="0.4">
      <c r="A2721" s="8" t="s">
        <v>10006</v>
      </c>
      <c r="B2721" s="8" t="s">
        <v>836</v>
      </c>
      <c r="C2721" s="8" t="s">
        <v>6229</v>
      </c>
      <c r="D2721" s="8" t="s">
        <v>2515</v>
      </c>
      <c r="E2721" s="8" t="s">
        <v>10699</v>
      </c>
      <c r="F2721" s="8" t="s">
        <v>6229</v>
      </c>
      <c r="G2721" s="19">
        <v>52.328571428571422</v>
      </c>
      <c r="H2721" s="20" t="s">
        <v>9914</v>
      </c>
      <c r="I2721" s="20">
        <v>0.5</v>
      </c>
      <c r="J2721" s="20" t="s">
        <v>9911</v>
      </c>
      <c r="K2721" s="20">
        <v>15</v>
      </c>
      <c r="L2721" s="20" t="s">
        <v>9911</v>
      </c>
      <c r="M2721" s="20">
        <v>100</v>
      </c>
      <c r="N2721" s="20">
        <v>348.85714285714283</v>
      </c>
      <c r="O2721" s="8">
        <v>420.5</v>
      </c>
      <c r="Q2721" t="str">
        <f t="shared" si="84"/>
        <v>수육전골설탕1/2큰술</v>
      </c>
      <c r="R2721" s="8">
        <f t="shared" si="85"/>
        <v>52.328571428571422</v>
      </c>
    </row>
    <row r="2722" spans="1:18" x14ac:dyDescent="0.4">
      <c r="A2722" s="8" t="s">
        <v>10043</v>
      </c>
      <c r="B2722" s="8" t="s">
        <v>2223</v>
      </c>
      <c r="C2722" s="8" t="s">
        <v>6229</v>
      </c>
      <c r="D2722" s="8" t="s">
        <v>2515</v>
      </c>
      <c r="E2722" s="8" t="s">
        <v>10699</v>
      </c>
      <c r="F2722" s="8" t="s">
        <v>6229</v>
      </c>
      <c r="G2722" s="19">
        <v>52.328571428571422</v>
      </c>
      <c r="H2722" s="20" t="s">
        <v>9914</v>
      </c>
      <c r="I2722" s="20">
        <v>0.5</v>
      </c>
      <c r="J2722" s="20" t="s">
        <v>9911</v>
      </c>
      <c r="K2722" s="20">
        <v>15</v>
      </c>
      <c r="L2722" s="20" t="s">
        <v>9911</v>
      </c>
      <c r="M2722" s="20">
        <v>100</v>
      </c>
      <c r="N2722" s="20">
        <v>348.85714285714283</v>
      </c>
      <c r="O2722" s="8">
        <v>420.5</v>
      </c>
      <c r="Q2722" t="str">
        <f t="shared" si="84"/>
        <v>일본식주먹밥설탕1/2큰술</v>
      </c>
      <c r="R2722" s="8">
        <f t="shared" si="85"/>
        <v>52.328571428571422</v>
      </c>
    </row>
    <row r="2723" spans="1:18" x14ac:dyDescent="0.4">
      <c r="A2723" s="8" t="s">
        <v>10044</v>
      </c>
      <c r="B2723" s="8" t="s">
        <v>878</v>
      </c>
      <c r="C2723" s="8" t="s">
        <v>6229</v>
      </c>
      <c r="D2723" s="8" t="s">
        <v>2515</v>
      </c>
      <c r="E2723" s="8" t="s">
        <v>10699</v>
      </c>
      <c r="F2723" s="8" t="s">
        <v>6229</v>
      </c>
      <c r="G2723" s="19">
        <v>52.328571428571422</v>
      </c>
      <c r="H2723" s="20" t="s">
        <v>9914</v>
      </c>
      <c r="I2723" s="20">
        <v>0.5</v>
      </c>
      <c r="J2723" s="20" t="s">
        <v>9911</v>
      </c>
      <c r="K2723" s="20">
        <v>15</v>
      </c>
      <c r="L2723" s="20" t="s">
        <v>9911</v>
      </c>
      <c r="M2723" s="20">
        <v>100</v>
      </c>
      <c r="N2723" s="20">
        <v>348.85714285714283</v>
      </c>
      <c r="O2723" s="8">
        <v>420.5</v>
      </c>
      <c r="Q2723" t="str">
        <f t="shared" si="84"/>
        <v>쇠고기유부초밥설탕1/2큰술</v>
      </c>
      <c r="R2723" s="8">
        <f t="shared" si="85"/>
        <v>52.328571428571422</v>
      </c>
    </row>
    <row r="2724" spans="1:18" x14ac:dyDescent="0.4">
      <c r="A2724" s="8" t="s">
        <v>10047</v>
      </c>
      <c r="B2724" s="8" t="s">
        <v>1351</v>
      </c>
      <c r="C2724" s="8" t="s">
        <v>6229</v>
      </c>
      <c r="D2724" s="8" t="s">
        <v>2740</v>
      </c>
      <c r="E2724" s="8" t="s">
        <v>10699</v>
      </c>
      <c r="F2724" s="8" t="s">
        <v>6229</v>
      </c>
      <c r="G2724" s="19">
        <v>52.328571428571422</v>
      </c>
      <c r="H2724" s="20" t="s">
        <v>9914</v>
      </c>
      <c r="I2724" s="20">
        <v>0.5</v>
      </c>
      <c r="J2724" s="20" t="s">
        <v>9911</v>
      </c>
      <c r="K2724" s="20">
        <v>15</v>
      </c>
      <c r="L2724" s="20" t="s">
        <v>9911</v>
      </c>
      <c r="M2724" s="20">
        <v>100</v>
      </c>
      <c r="N2724" s="20">
        <v>348.85714285714283</v>
      </c>
      <c r="O2724" s="8">
        <v>420.5</v>
      </c>
      <c r="Q2724" t="str">
        <f t="shared" si="84"/>
        <v xml:space="preserve">삼겹살 덮밥설탕½큰술 </v>
      </c>
      <c r="R2724" s="8">
        <f t="shared" si="85"/>
        <v>52.328571428571422</v>
      </c>
    </row>
    <row r="2725" spans="1:18" x14ac:dyDescent="0.4">
      <c r="A2725" s="8" t="s">
        <v>10214</v>
      </c>
      <c r="B2725" s="8" t="s">
        <v>1365</v>
      </c>
      <c r="C2725" s="8" t="s">
        <v>6229</v>
      </c>
      <c r="D2725" s="8" t="s">
        <v>2740</v>
      </c>
      <c r="E2725" s="8" t="s">
        <v>10699</v>
      </c>
      <c r="F2725" s="8" t="s">
        <v>6229</v>
      </c>
      <c r="G2725" s="19">
        <v>52.328571428571422</v>
      </c>
      <c r="H2725" s="20" t="s">
        <v>9914</v>
      </c>
      <c r="I2725" s="20">
        <v>0.5</v>
      </c>
      <c r="J2725" s="20" t="s">
        <v>9911</v>
      </c>
      <c r="K2725" s="20">
        <v>15</v>
      </c>
      <c r="L2725" s="20" t="s">
        <v>9911</v>
      </c>
      <c r="M2725" s="20">
        <v>100</v>
      </c>
      <c r="N2725" s="20">
        <v>348.85714285714283</v>
      </c>
      <c r="O2725" s="8">
        <v>420.5</v>
      </c>
      <c r="Q2725" t="str">
        <f t="shared" si="84"/>
        <v xml:space="preserve">치즈 돈가스 김치나베설탕½큰술 </v>
      </c>
      <c r="R2725" s="8">
        <f t="shared" si="85"/>
        <v>52.328571428571422</v>
      </c>
    </row>
    <row r="2726" spans="1:18" x14ac:dyDescent="0.4">
      <c r="A2726" s="8" t="s">
        <v>9953</v>
      </c>
      <c r="B2726" s="8" t="s">
        <v>1479</v>
      </c>
      <c r="C2726" s="8" t="s">
        <v>6229</v>
      </c>
      <c r="D2726" s="8" t="s">
        <v>2740</v>
      </c>
      <c r="E2726" s="8" t="s">
        <v>10699</v>
      </c>
      <c r="F2726" s="8" t="s">
        <v>6229</v>
      </c>
      <c r="G2726" s="19">
        <v>52.328571428571422</v>
      </c>
      <c r="H2726" s="20" t="s">
        <v>9914</v>
      </c>
      <c r="I2726" s="20">
        <v>0.5</v>
      </c>
      <c r="J2726" s="20" t="s">
        <v>9911</v>
      </c>
      <c r="K2726" s="20">
        <v>15</v>
      </c>
      <c r="L2726" s="20" t="s">
        <v>9911</v>
      </c>
      <c r="M2726" s="20">
        <v>100</v>
      </c>
      <c r="N2726" s="20">
        <v>348.85714285714283</v>
      </c>
      <c r="O2726" s="8">
        <v>420.5</v>
      </c>
      <c r="Q2726" t="str">
        <f t="shared" si="84"/>
        <v xml:space="preserve">달래 간장 비빔국수설탕½큰술 </v>
      </c>
      <c r="R2726" s="8">
        <f t="shared" si="85"/>
        <v>52.328571428571422</v>
      </c>
    </row>
    <row r="2727" spans="1:18" x14ac:dyDescent="0.4">
      <c r="A2727" s="8" t="s">
        <v>10050</v>
      </c>
      <c r="B2727" s="8" t="s">
        <v>1275</v>
      </c>
      <c r="C2727" s="8" t="s">
        <v>6229</v>
      </c>
      <c r="D2727" s="8" t="s">
        <v>2740</v>
      </c>
      <c r="E2727" s="8" t="s">
        <v>10699</v>
      </c>
      <c r="F2727" s="8" t="s">
        <v>6229</v>
      </c>
      <c r="G2727" s="19">
        <v>52.328571428571422</v>
      </c>
      <c r="H2727" s="20" t="s">
        <v>9914</v>
      </c>
      <c r="I2727" s="20">
        <v>0.5</v>
      </c>
      <c r="J2727" s="20" t="s">
        <v>9911</v>
      </c>
      <c r="K2727" s="20">
        <v>15</v>
      </c>
      <c r="L2727" s="20" t="s">
        <v>9911</v>
      </c>
      <c r="M2727" s="20">
        <v>100</v>
      </c>
      <c r="N2727" s="20">
        <v>348.85714285714283</v>
      </c>
      <c r="O2727" s="8">
        <v>420.5</v>
      </c>
      <c r="Q2727" t="str">
        <f t="shared" si="84"/>
        <v xml:space="preserve">마파두부 덮밥설탕½큰술 </v>
      </c>
      <c r="R2727" s="8">
        <f t="shared" si="85"/>
        <v>52.328571428571422</v>
      </c>
    </row>
    <row r="2728" spans="1:18" x14ac:dyDescent="0.4">
      <c r="A2728" s="8" t="s">
        <v>10051</v>
      </c>
      <c r="B2728" s="8" t="s">
        <v>730</v>
      </c>
      <c r="C2728" s="8" t="s">
        <v>6229</v>
      </c>
      <c r="D2728" s="8" t="s">
        <v>2740</v>
      </c>
      <c r="E2728" s="8" t="s">
        <v>10699</v>
      </c>
      <c r="F2728" s="8" t="s">
        <v>6229</v>
      </c>
      <c r="G2728" s="19">
        <v>52.328571428571422</v>
      </c>
      <c r="H2728" s="20" t="s">
        <v>9914</v>
      </c>
      <c r="I2728" s="20">
        <v>0.5</v>
      </c>
      <c r="J2728" s="20" t="s">
        <v>9911</v>
      </c>
      <c r="K2728" s="20">
        <v>15</v>
      </c>
      <c r="L2728" s="20" t="s">
        <v>9911</v>
      </c>
      <c r="M2728" s="20">
        <v>100</v>
      </c>
      <c r="N2728" s="20">
        <v>348.85714285714283</v>
      </c>
      <c r="O2728" s="8">
        <v>420.5</v>
      </c>
      <c r="Q2728" t="str">
        <f t="shared" si="84"/>
        <v xml:space="preserve">미국 피칸 더덕 닭강정설탕½큰술 </v>
      </c>
      <c r="R2728" s="8">
        <f t="shared" si="85"/>
        <v>52.328571428571422</v>
      </c>
    </row>
    <row r="2729" spans="1:18" x14ac:dyDescent="0.4">
      <c r="A2729" s="8" t="s">
        <v>10120</v>
      </c>
      <c r="B2729" s="8" t="s">
        <v>1731</v>
      </c>
      <c r="C2729" s="8" t="s">
        <v>6229</v>
      </c>
      <c r="D2729" s="8" t="s">
        <v>2656</v>
      </c>
      <c r="E2729" s="8" t="s">
        <v>10699</v>
      </c>
      <c r="F2729" s="8" t="s">
        <v>6229</v>
      </c>
      <c r="G2729" s="19">
        <v>52.328571428571422</v>
      </c>
      <c r="H2729" s="20" t="s">
        <v>9914</v>
      </c>
      <c r="I2729" s="20">
        <v>0.33333333333333331</v>
      </c>
      <c r="J2729" s="20" t="s">
        <v>9911</v>
      </c>
      <c r="K2729" s="20">
        <v>15</v>
      </c>
      <c r="L2729" s="20" t="s">
        <v>9911</v>
      </c>
      <c r="M2729" s="20">
        <v>100</v>
      </c>
      <c r="N2729" s="20">
        <v>348.85714285714283</v>
      </c>
      <c r="O2729" s="8">
        <v>420.5</v>
      </c>
      <c r="Q2729" t="str">
        <f t="shared" si="84"/>
        <v>전복해조 비빔밥설탕⅓큰술</v>
      </c>
      <c r="R2729" s="8">
        <f t="shared" si="85"/>
        <v>52.328571428571422</v>
      </c>
    </row>
    <row r="2730" spans="1:18" x14ac:dyDescent="0.4">
      <c r="A2730" s="8" t="s">
        <v>9983</v>
      </c>
      <c r="B2730" s="8" t="s">
        <v>127</v>
      </c>
      <c r="C2730" s="8" t="s">
        <v>6229</v>
      </c>
      <c r="D2730" s="8" t="s">
        <v>3052</v>
      </c>
      <c r="E2730" s="8" t="s">
        <v>10699</v>
      </c>
      <c r="F2730" s="8" t="s">
        <v>6229</v>
      </c>
      <c r="G2730" s="19">
        <v>52.328571428571422</v>
      </c>
      <c r="H2730" s="20" t="s">
        <v>9914</v>
      </c>
      <c r="I2730" s="20">
        <v>0.33333333333333331</v>
      </c>
      <c r="J2730" s="20" t="s">
        <v>9911</v>
      </c>
      <c r="K2730" s="20">
        <v>15</v>
      </c>
      <c r="L2730" s="20" t="s">
        <v>9911</v>
      </c>
      <c r="M2730" s="20">
        <v>100</v>
      </c>
      <c r="N2730" s="20">
        <v>348.85714285714283</v>
      </c>
      <c r="O2730" s="8">
        <v>420.5</v>
      </c>
      <c r="Q2730" t="str">
        <f t="shared" si="84"/>
        <v>새우부추전설탕1/3큰술</v>
      </c>
      <c r="R2730" s="8">
        <f t="shared" si="85"/>
        <v>52.328571428571422</v>
      </c>
    </row>
    <row r="2731" spans="1:18" x14ac:dyDescent="0.4">
      <c r="A2731" s="8" t="s">
        <v>10405</v>
      </c>
      <c r="B2731" s="8" t="s">
        <v>863</v>
      </c>
      <c r="C2731" s="8" t="s">
        <v>6229</v>
      </c>
      <c r="D2731" s="8" t="s">
        <v>2750</v>
      </c>
      <c r="E2731" s="8" t="s">
        <v>10699</v>
      </c>
      <c r="F2731" s="8" t="s">
        <v>6229</v>
      </c>
      <c r="G2731" s="19">
        <v>126.15</v>
      </c>
      <c r="H2731" s="8" t="s">
        <v>9911</v>
      </c>
      <c r="I2731" s="8">
        <v>1</v>
      </c>
      <c r="J2731" s="8" t="s">
        <v>9911</v>
      </c>
      <c r="K2731" s="8">
        <v>30</v>
      </c>
      <c r="L2731" s="8" t="s">
        <v>9911</v>
      </c>
      <c r="M2731" s="8">
        <v>100</v>
      </c>
      <c r="N2731" s="8">
        <v>420.5</v>
      </c>
      <c r="O2731" s="8">
        <v>420.5</v>
      </c>
      <c r="Q2731" t="str">
        <f t="shared" si="84"/>
        <v>티라미수 타르트설탕30g</v>
      </c>
      <c r="R2731" s="8">
        <f t="shared" si="85"/>
        <v>126.15</v>
      </c>
    </row>
    <row r="2732" spans="1:18" x14ac:dyDescent="0.4">
      <c r="A2732" s="8" t="s">
        <v>10569</v>
      </c>
      <c r="B2732" s="8" t="s">
        <v>871</v>
      </c>
      <c r="C2732" s="8" t="s">
        <v>6229</v>
      </c>
      <c r="D2732" s="8" t="s">
        <v>5560</v>
      </c>
      <c r="E2732" s="8" t="s">
        <v>10699</v>
      </c>
      <c r="F2732" s="8" t="s">
        <v>6229</v>
      </c>
      <c r="G2732" s="19">
        <v>147.17500000000001</v>
      </c>
      <c r="H2732" s="8" t="s">
        <v>9911</v>
      </c>
      <c r="I2732" s="8">
        <v>1</v>
      </c>
      <c r="J2732" s="8" t="s">
        <v>9911</v>
      </c>
      <c r="K2732" s="8">
        <v>35</v>
      </c>
      <c r="L2732" s="8" t="s">
        <v>9911</v>
      </c>
      <c r="M2732" s="8">
        <v>100</v>
      </c>
      <c r="N2732" s="8">
        <v>420.5</v>
      </c>
      <c r="O2732" s="8">
        <v>420.5</v>
      </c>
      <c r="Q2732" t="str">
        <f t="shared" si="84"/>
        <v>치즈볼설탕35g</v>
      </c>
      <c r="R2732" s="8">
        <f t="shared" si="85"/>
        <v>147.17500000000001</v>
      </c>
    </row>
    <row r="2733" spans="1:18" x14ac:dyDescent="0.4">
      <c r="A2733" s="8" t="s">
        <v>10308</v>
      </c>
      <c r="B2733" s="8" t="s">
        <v>2259</v>
      </c>
      <c r="C2733" s="8" t="s">
        <v>6229</v>
      </c>
      <c r="D2733" s="8" t="s">
        <v>2897</v>
      </c>
      <c r="E2733" s="8" t="s">
        <v>10699</v>
      </c>
      <c r="F2733" s="8" t="s">
        <v>6229</v>
      </c>
      <c r="G2733" s="19">
        <v>252.3</v>
      </c>
      <c r="H2733" s="8" t="s">
        <v>9911</v>
      </c>
      <c r="I2733" s="8">
        <v>1</v>
      </c>
      <c r="J2733" s="8" t="s">
        <v>9911</v>
      </c>
      <c r="K2733" s="8">
        <v>60</v>
      </c>
      <c r="L2733" s="8" t="s">
        <v>9911</v>
      </c>
      <c r="M2733" s="8">
        <v>100</v>
      </c>
      <c r="N2733" s="8">
        <v>420.5</v>
      </c>
      <c r="O2733" s="8">
        <v>420.5</v>
      </c>
      <c r="Q2733" t="str">
        <f t="shared" si="84"/>
        <v>카스테라설탕60g</v>
      </c>
      <c r="R2733" s="8">
        <f t="shared" si="85"/>
        <v>252.3</v>
      </c>
    </row>
    <row r="2734" spans="1:18" x14ac:dyDescent="0.4">
      <c r="A2734" s="8" t="s">
        <v>10505</v>
      </c>
      <c r="B2734" s="8" t="s">
        <v>278</v>
      </c>
      <c r="C2734" s="8" t="s">
        <v>6229</v>
      </c>
      <c r="D2734" s="8" t="s">
        <v>2897</v>
      </c>
      <c r="E2734" s="8" t="s">
        <v>10699</v>
      </c>
      <c r="F2734" s="8" t="s">
        <v>6229</v>
      </c>
      <c r="G2734" s="19">
        <v>252.3</v>
      </c>
      <c r="H2734" s="8" t="s">
        <v>9911</v>
      </c>
      <c r="I2734" s="8">
        <v>1</v>
      </c>
      <c r="J2734" s="8" t="s">
        <v>9911</v>
      </c>
      <c r="K2734" s="8">
        <v>60</v>
      </c>
      <c r="L2734" s="8" t="s">
        <v>9911</v>
      </c>
      <c r="M2734" s="8">
        <v>100</v>
      </c>
      <c r="N2734" s="8">
        <v>420.5</v>
      </c>
      <c r="O2734" s="8">
        <v>420.5</v>
      </c>
      <c r="Q2734" t="str">
        <f t="shared" si="84"/>
        <v>레어 치즈케이크설탕60g</v>
      </c>
      <c r="R2734" s="8">
        <f t="shared" si="85"/>
        <v>252.3</v>
      </c>
    </row>
    <row r="2735" spans="1:18" x14ac:dyDescent="0.4">
      <c r="A2735" s="8" t="s">
        <v>10405</v>
      </c>
      <c r="B2735" s="8" t="s">
        <v>863</v>
      </c>
      <c r="C2735" s="8" t="s">
        <v>6229</v>
      </c>
      <c r="D2735" s="8" t="s">
        <v>2897</v>
      </c>
      <c r="E2735" s="8" t="s">
        <v>10699</v>
      </c>
      <c r="F2735" s="8" t="s">
        <v>6229</v>
      </c>
      <c r="G2735" s="19">
        <v>252.3</v>
      </c>
      <c r="H2735" s="8" t="s">
        <v>9911</v>
      </c>
      <c r="I2735" s="8">
        <v>1</v>
      </c>
      <c r="J2735" s="8" t="s">
        <v>9911</v>
      </c>
      <c r="K2735" s="8">
        <v>60</v>
      </c>
      <c r="L2735" s="8" t="s">
        <v>9911</v>
      </c>
      <c r="M2735" s="8">
        <v>100</v>
      </c>
      <c r="N2735" s="8">
        <v>420.5</v>
      </c>
      <c r="O2735" s="8">
        <v>420.5</v>
      </c>
      <c r="Q2735" t="str">
        <f t="shared" si="84"/>
        <v>티라미수 타르트설탕60g</v>
      </c>
      <c r="R2735" s="8">
        <f t="shared" si="85"/>
        <v>252.3</v>
      </c>
    </row>
    <row r="2736" spans="1:18" x14ac:dyDescent="0.4">
      <c r="A2736" s="8" t="s">
        <v>10393</v>
      </c>
      <c r="B2736" s="8" t="s">
        <v>2264</v>
      </c>
      <c r="C2736" s="8" t="s">
        <v>6229</v>
      </c>
      <c r="D2736" s="8" t="s">
        <v>3517</v>
      </c>
      <c r="E2736" s="8" t="s">
        <v>10699</v>
      </c>
      <c r="F2736" s="8" t="s">
        <v>6229</v>
      </c>
      <c r="G2736" s="19">
        <v>336.4</v>
      </c>
      <c r="H2736" s="8" t="s">
        <v>9911</v>
      </c>
      <c r="I2736" s="8">
        <v>1</v>
      </c>
      <c r="J2736" s="8" t="s">
        <v>9911</v>
      </c>
      <c r="K2736" s="8">
        <v>80</v>
      </c>
      <c r="L2736" s="8" t="s">
        <v>9911</v>
      </c>
      <c r="M2736" s="8">
        <v>100</v>
      </c>
      <c r="N2736" s="8">
        <v>420.5</v>
      </c>
      <c r="O2736" s="8">
        <v>420.5</v>
      </c>
      <c r="Q2736" t="str">
        <f t="shared" si="84"/>
        <v>바스크 치즈케이크설탕80g</v>
      </c>
      <c r="R2736" s="8">
        <f t="shared" si="85"/>
        <v>336.4</v>
      </c>
    </row>
    <row r="2737" spans="1:18" x14ac:dyDescent="0.4">
      <c r="A2737" s="8" t="s">
        <v>10600</v>
      </c>
      <c r="B2737" s="8" t="s">
        <v>2417</v>
      </c>
      <c r="C2737" s="8" t="s">
        <v>6229</v>
      </c>
      <c r="D2737" s="8" t="s">
        <v>3517</v>
      </c>
      <c r="E2737" s="8" t="s">
        <v>10699</v>
      </c>
      <c r="F2737" s="8" t="s">
        <v>6229</v>
      </c>
      <c r="G2737" s="19">
        <v>336.4</v>
      </c>
      <c r="H2737" s="8" t="s">
        <v>9911</v>
      </c>
      <c r="I2737" s="8">
        <v>1</v>
      </c>
      <c r="J2737" s="8" t="s">
        <v>9911</v>
      </c>
      <c r="K2737" s="8">
        <v>80</v>
      </c>
      <c r="L2737" s="8" t="s">
        <v>9911</v>
      </c>
      <c r="M2737" s="8">
        <v>100</v>
      </c>
      <c r="N2737" s="8">
        <v>420.5</v>
      </c>
      <c r="O2737" s="8">
        <v>420.5</v>
      </c>
      <c r="Q2737" t="str">
        <f t="shared" si="84"/>
        <v>바스크치즈케이크설탕80g</v>
      </c>
      <c r="R2737" s="8">
        <f t="shared" si="85"/>
        <v>336.4</v>
      </c>
    </row>
    <row r="2738" spans="1:18" x14ac:dyDescent="0.4">
      <c r="A2738" s="8" t="s">
        <v>10308</v>
      </c>
      <c r="B2738" s="8" t="s">
        <v>2259</v>
      </c>
      <c r="C2738" s="8" t="s">
        <v>6229</v>
      </c>
      <c r="D2738" s="8" t="s">
        <v>6384</v>
      </c>
      <c r="E2738" s="8" t="s">
        <v>10699</v>
      </c>
      <c r="F2738" s="8" t="s">
        <v>6229</v>
      </c>
      <c r="G2738" s="19">
        <v>378.45</v>
      </c>
      <c r="H2738" s="8" t="s">
        <v>9911</v>
      </c>
      <c r="I2738" s="8">
        <v>1</v>
      </c>
      <c r="J2738" s="8" t="s">
        <v>9911</v>
      </c>
      <c r="K2738" s="8">
        <v>90</v>
      </c>
      <c r="L2738" s="8" t="s">
        <v>9911</v>
      </c>
      <c r="M2738" s="8">
        <v>100</v>
      </c>
      <c r="N2738" s="8">
        <v>420.5</v>
      </c>
      <c r="O2738" s="8">
        <v>420.5</v>
      </c>
      <c r="Q2738" t="str">
        <f t="shared" si="84"/>
        <v>카스테라설탕90g</v>
      </c>
      <c r="R2738" s="8">
        <f t="shared" si="85"/>
        <v>378.45</v>
      </c>
    </row>
    <row r="2739" spans="1:18" x14ac:dyDescent="0.4">
      <c r="A2739" s="8" t="s">
        <v>9927</v>
      </c>
      <c r="B2739" s="8" t="s">
        <v>1237</v>
      </c>
      <c r="C2739" s="8" t="s">
        <v>6229</v>
      </c>
      <c r="D2739" s="8" t="s">
        <v>2460</v>
      </c>
      <c r="E2739" s="8" t="s">
        <v>10699</v>
      </c>
      <c r="F2739" s="8" t="s">
        <v>6229</v>
      </c>
      <c r="G2739" s="19">
        <v>837.25714285714275</v>
      </c>
      <c r="H2739" s="20" t="s">
        <v>9920</v>
      </c>
      <c r="I2739" s="20">
        <v>1</v>
      </c>
      <c r="J2739" s="20" t="s">
        <v>9911</v>
      </c>
      <c r="K2739" s="20">
        <v>240</v>
      </c>
      <c r="L2739" s="20" t="s">
        <v>9911</v>
      </c>
      <c r="M2739" s="20">
        <v>100</v>
      </c>
      <c r="N2739" s="20">
        <v>348.85714285714283</v>
      </c>
      <c r="O2739" s="8">
        <v>420.5</v>
      </c>
      <c r="Q2739" t="str">
        <f t="shared" si="84"/>
        <v>스키야키설탕1컵</v>
      </c>
      <c r="R2739" s="8">
        <f t="shared" si="85"/>
        <v>837.25714285714275</v>
      </c>
    </row>
    <row r="2740" spans="1:18" x14ac:dyDescent="0.4">
      <c r="A2740" s="8" t="s">
        <v>10579</v>
      </c>
      <c r="B2740" s="8" t="s">
        <v>2311</v>
      </c>
      <c r="C2740" s="8" t="s">
        <v>6229</v>
      </c>
      <c r="D2740" s="8" t="s">
        <v>2530</v>
      </c>
      <c r="E2740" s="8" t="s">
        <v>10699</v>
      </c>
      <c r="F2740" s="8" t="s">
        <v>6229</v>
      </c>
      <c r="G2740" s="19">
        <v>837.25714285714275</v>
      </c>
      <c r="H2740" s="20" t="s">
        <v>9920</v>
      </c>
      <c r="I2740" s="20">
        <v>0.66666666666666663</v>
      </c>
      <c r="J2740" s="20" t="s">
        <v>9911</v>
      </c>
      <c r="K2740" s="20">
        <v>240</v>
      </c>
      <c r="L2740" s="20" t="s">
        <v>9911</v>
      </c>
      <c r="M2740" s="20">
        <v>100</v>
      </c>
      <c r="N2740" s="20">
        <v>348.85714285714283</v>
      </c>
      <c r="O2740" s="8">
        <v>420.5</v>
      </c>
      <c r="Q2740" t="str">
        <f t="shared" si="84"/>
        <v>팥빙수설탕2/3컵</v>
      </c>
      <c r="R2740" s="8">
        <f t="shared" si="85"/>
        <v>837.25714285714275</v>
      </c>
    </row>
    <row r="2741" spans="1:18" x14ac:dyDescent="0.4">
      <c r="A2741" s="8" t="s">
        <v>10579</v>
      </c>
      <c r="B2741" s="8" t="s">
        <v>2311</v>
      </c>
      <c r="C2741" s="8" t="s">
        <v>6229</v>
      </c>
      <c r="D2741" s="8" t="s">
        <v>2530</v>
      </c>
      <c r="E2741" s="8" t="s">
        <v>10699</v>
      </c>
      <c r="F2741" s="8" t="s">
        <v>6229</v>
      </c>
      <c r="G2741" s="19">
        <v>837.25714285714275</v>
      </c>
      <c r="H2741" s="20" t="s">
        <v>9920</v>
      </c>
      <c r="I2741" s="20">
        <v>0.66666666666666663</v>
      </c>
      <c r="J2741" s="20" t="s">
        <v>9911</v>
      </c>
      <c r="K2741" s="20">
        <v>240</v>
      </c>
      <c r="L2741" s="20" t="s">
        <v>9911</v>
      </c>
      <c r="M2741" s="20">
        <v>100</v>
      </c>
      <c r="N2741" s="20">
        <v>348.85714285714283</v>
      </c>
      <c r="O2741" s="8">
        <v>420.5</v>
      </c>
      <c r="Q2741" t="str">
        <f t="shared" si="84"/>
        <v>팥빙수설탕2/3컵</v>
      </c>
      <c r="R2741" s="8">
        <f t="shared" si="85"/>
        <v>837.25714285714275</v>
      </c>
    </row>
    <row r="2742" spans="1:18" x14ac:dyDescent="0.4">
      <c r="A2742" s="8" t="s">
        <v>9995</v>
      </c>
      <c r="B2742" s="8" t="s">
        <v>1968</v>
      </c>
      <c r="C2742" s="8" t="s">
        <v>6229</v>
      </c>
      <c r="D2742" s="8" t="s">
        <v>3174</v>
      </c>
      <c r="E2742" s="8" t="s">
        <v>10699</v>
      </c>
      <c r="F2742" s="8" t="s">
        <v>6229</v>
      </c>
      <c r="G2742" s="19">
        <v>837.25714285714275</v>
      </c>
      <c r="H2742" s="20" t="s">
        <v>9920</v>
      </c>
      <c r="I2742" s="20">
        <v>0.5</v>
      </c>
      <c r="J2742" s="20" t="s">
        <v>9911</v>
      </c>
      <c r="K2742" s="20">
        <v>240</v>
      </c>
      <c r="L2742" s="20" t="s">
        <v>9911</v>
      </c>
      <c r="M2742" s="20">
        <v>100</v>
      </c>
      <c r="N2742" s="20">
        <v>348.85714285714283</v>
      </c>
      <c r="O2742" s="8">
        <v>420.5</v>
      </c>
      <c r="Q2742" t="str">
        <f t="shared" si="84"/>
        <v>반미월남쌈설탕1/2컵</v>
      </c>
      <c r="R2742" s="8">
        <f t="shared" si="85"/>
        <v>837.25714285714275</v>
      </c>
    </row>
    <row r="2743" spans="1:18" x14ac:dyDescent="0.4">
      <c r="A2743" s="8" t="s">
        <v>10506</v>
      </c>
      <c r="B2743" s="8" t="s">
        <v>1917</v>
      </c>
      <c r="C2743" s="8" t="s">
        <v>6229</v>
      </c>
      <c r="D2743" s="8" t="s">
        <v>2869</v>
      </c>
      <c r="E2743" s="8" t="s">
        <v>10699</v>
      </c>
      <c r="F2743" s="8" t="s">
        <v>6229</v>
      </c>
      <c r="G2743" s="19">
        <v>841</v>
      </c>
      <c r="H2743" s="8" t="s">
        <v>9911</v>
      </c>
      <c r="I2743" s="8">
        <v>1</v>
      </c>
      <c r="J2743" s="8" t="s">
        <v>9911</v>
      </c>
      <c r="K2743" s="8">
        <v>200</v>
      </c>
      <c r="L2743" s="8" t="s">
        <v>9911</v>
      </c>
      <c r="M2743" s="8">
        <v>100</v>
      </c>
      <c r="N2743" s="8">
        <v>420.5</v>
      </c>
      <c r="O2743" s="8">
        <v>420.5</v>
      </c>
      <c r="Q2743" t="str">
        <f t="shared" si="84"/>
        <v>야생블루베리 에이드설탕200g</v>
      </c>
      <c r="R2743" s="8">
        <f t="shared" si="85"/>
        <v>841</v>
      </c>
    </row>
    <row r="2744" spans="1:18" x14ac:dyDescent="0.4">
      <c r="A2744" s="8" t="s">
        <v>9988</v>
      </c>
      <c r="B2744" s="8" t="s">
        <v>1310</v>
      </c>
      <c r="C2744" s="8" t="s">
        <v>6405</v>
      </c>
      <c r="D2744" s="8" t="s">
        <v>2483</v>
      </c>
      <c r="E2744" s="8" t="s">
        <v>10701</v>
      </c>
      <c r="F2744" s="8" t="s">
        <v>6405</v>
      </c>
      <c r="G2744" s="19">
        <v>166.4</v>
      </c>
      <c r="H2744" s="20" t="s">
        <v>9917</v>
      </c>
      <c r="I2744" s="20">
        <v>1</v>
      </c>
      <c r="J2744" s="20" t="s">
        <v>9911</v>
      </c>
      <c r="K2744" s="20">
        <v>20</v>
      </c>
      <c r="L2744" s="20" t="s">
        <v>9911</v>
      </c>
      <c r="M2744" s="20">
        <v>100</v>
      </c>
      <c r="N2744" s="20">
        <v>832</v>
      </c>
      <c r="O2744" s="8">
        <v>832</v>
      </c>
      <c r="Q2744" t="str">
        <f t="shared" si="84"/>
        <v>꼬막비빔밥세발나물한 줌</v>
      </c>
      <c r="R2744" s="8">
        <f t="shared" si="85"/>
        <v>166.4</v>
      </c>
    </row>
    <row r="2745" spans="1:18" x14ac:dyDescent="0.4">
      <c r="A2745" s="8" t="s">
        <v>10075</v>
      </c>
      <c r="B2745" s="8" t="s">
        <v>188</v>
      </c>
      <c r="C2745" s="8" t="s">
        <v>6407</v>
      </c>
      <c r="D2745" s="8" t="s">
        <v>4321</v>
      </c>
      <c r="E2745" s="8" t="s">
        <v>10702</v>
      </c>
      <c r="F2745" s="8" t="s">
        <v>6407</v>
      </c>
      <c r="G2745" s="19">
        <v>2107.8000000000002</v>
      </c>
      <c r="H2745" s="20" t="s">
        <v>10425</v>
      </c>
      <c r="I2745" s="20">
        <v>2</v>
      </c>
      <c r="J2745" s="20" t="s">
        <v>9911</v>
      </c>
      <c r="K2745" s="20">
        <v>300</v>
      </c>
      <c r="L2745" s="20" t="s">
        <v>9911</v>
      </c>
      <c r="M2745" s="20">
        <v>100</v>
      </c>
      <c r="N2745" s="20">
        <v>702.6</v>
      </c>
      <c r="O2745" s="8">
        <v>702.6</v>
      </c>
      <c r="Q2745" t="str">
        <f t="shared" si="84"/>
        <v>셀러리과일샐러드셀러리2대</v>
      </c>
      <c r="R2745" s="8">
        <f t="shared" si="85"/>
        <v>2107.8000000000002</v>
      </c>
    </row>
    <row r="2746" spans="1:18" x14ac:dyDescent="0.4">
      <c r="A2746" s="8" t="s">
        <v>9941</v>
      </c>
      <c r="B2746" s="8" t="s">
        <v>2054</v>
      </c>
      <c r="C2746" s="8" t="s">
        <v>6407</v>
      </c>
      <c r="D2746" s="8" t="s">
        <v>4314</v>
      </c>
      <c r="E2746" s="8" t="s">
        <v>10702</v>
      </c>
      <c r="F2746" s="8" t="s">
        <v>6407</v>
      </c>
      <c r="G2746" s="19">
        <v>2107.8000000000002</v>
      </c>
      <c r="H2746" s="20" t="s">
        <v>10425</v>
      </c>
      <c r="I2746" s="20">
        <v>1</v>
      </c>
      <c r="J2746" s="20" t="s">
        <v>9911</v>
      </c>
      <c r="K2746" s="20">
        <v>300</v>
      </c>
      <c r="L2746" s="20" t="s">
        <v>9911</v>
      </c>
      <c r="M2746" s="20">
        <v>100</v>
      </c>
      <c r="N2746" s="20">
        <v>702.6</v>
      </c>
      <c r="O2746" s="8">
        <v>702.6</v>
      </c>
      <c r="Q2746" t="str">
        <f t="shared" si="84"/>
        <v>라자냐셀러리1대</v>
      </c>
      <c r="R2746" s="8">
        <f t="shared" si="85"/>
        <v>2107.8000000000002</v>
      </c>
    </row>
    <row r="2747" spans="1:18" x14ac:dyDescent="0.4">
      <c r="A2747" s="8" t="s">
        <v>10253</v>
      </c>
      <c r="B2747" s="8" t="s">
        <v>141</v>
      </c>
      <c r="C2747" s="8" t="s">
        <v>6410</v>
      </c>
      <c r="D2747" s="8" t="s">
        <v>2761</v>
      </c>
      <c r="E2747" s="8" t="s">
        <v>10703</v>
      </c>
      <c r="F2747" s="8" t="s">
        <v>6410</v>
      </c>
      <c r="G2747" s="19">
        <v>1357.1</v>
      </c>
      <c r="H2747" s="8" t="s">
        <v>9911</v>
      </c>
      <c r="I2747" s="8">
        <v>1</v>
      </c>
      <c r="J2747" s="8" t="s">
        <v>9911</v>
      </c>
      <c r="K2747" s="8">
        <v>100</v>
      </c>
      <c r="L2747" s="8" t="s">
        <v>9911</v>
      </c>
      <c r="M2747" s="8">
        <v>100</v>
      </c>
      <c r="N2747" s="8">
        <v>1357.1</v>
      </c>
      <c r="O2747" s="8">
        <v>1357.1</v>
      </c>
      <c r="Q2747" t="str">
        <f t="shared" si="84"/>
        <v>소고기숙주볶음밥소고기100g</v>
      </c>
      <c r="R2747" s="8">
        <f t="shared" si="85"/>
        <v>1357.1</v>
      </c>
    </row>
    <row r="2748" spans="1:18" x14ac:dyDescent="0.4">
      <c r="A2748" s="8" t="s">
        <v>10238</v>
      </c>
      <c r="B2748" s="8" t="s">
        <v>371</v>
      </c>
      <c r="C2748" s="8" t="s">
        <v>6414</v>
      </c>
      <c r="D2748" s="8" t="s">
        <v>3190</v>
      </c>
      <c r="E2748" s="8" t="s">
        <v>10704</v>
      </c>
      <c r="F2748" s="8" t="s">
        <v>6410</v>
      </c>
      <c r="G2748" s="19">
        <v>4441</v>
      </c>
      <c r="H2748" s="8" t="s">
        <v>9911</v>
      </c>
      <c r="I2748" s="8">
        <v>1</v>
      </c>
      <c r="J2748" s="8" t="s">
        <v>9911</v>
      </c>
      <c r="K2748" s="8">
        <v>300</v>
      </c>
      <c r="L2748" s="8" t="s">
        <v>9911</v>
      </c>
      <c r="M2748" s="8">
        <v>100</v>
      </c>
      <c r="N2748" s="8">
        <v>1480.3333333333333</v>
      </c>
      <c r="O2748" s="8">
        <v>1480.3333333333333</v>
      </c>
      <c r="Q2748" t="str">
        <f t="shared" si="84"/>
        <v>파채불고기소고기(설도)300g</v>
      </c>
      <c r="R2748" s="8">
        <f t="shared" si="85"/>
        <v>4441</v>
      </c>
    </row>
    <row r="2749" spans="1:18" x14ac:dyDescent="0.4">
      <c r="A2749" s="8" t="s">
        <v>9966</v>
      </c>
      <c r="B2749" s="8" t="s">
        <v>1176</v>
      </c>
      <c r="C2749" s="8" t="s">
        <v>6412</v>
      </c>
      <c r="D2749" s="8" t="s">
        <v>6008</v>
      </c>
      <c r="E2749" s="8" t="s">
        <v>10705</v>
      </c>
      <c r="F2749" s="8" t="s">
        <v>6410</v>
      </c>
      <c r="G2749" s="19">
        <v>6628.875</v>
      </c>
      <c r="H2749" s="8" t="s">
        <v>9911</v>
      </c>
      <c r="I2749" s="8">
        <v>1</v>
      </c>
      <c r="J2749" s="8" t="s">
        <v>9911</v>
      </c>
      <c r="K2749" s="8">
        <v>600</v>
      </c>
      <c r="L2749" s="8" t="s">
        <v>9911</v>
      </c>
      <c r="M2749" s="8">
        <v>100</v>
      </c>
      <c r="N2749" s="8">
        <v>1104.8125</v>
      </c>
      <c r="O2749" s="8">
        <v>1104.8125</v>
      </c>
      <c r="Q2749" t="str">
        <f t="shared" si="84"/>
        <v>소불고기소고기(앞다리살)600g</v>
      </c>
      <c r="R2749" s="8">
        <f t="shared" si="85"/>
        <v>6628.875</v>
      </c>
    </row>
    <row r="2750" spans="1:18" x14ac:dyDescent="0.4">
      <c r="A2750" s="8" t="s">
        <v>10517</v>
      </c>
      <c r="B2750" s="8" t="s">
        <v>167</v>
      </c>
      <c r="C2750" s="8" t="s">
        <v>6416</v>
      </c>
      <c r="D2750" s="8" t="s">
        <v>2869</v>
      </c>
      <c r="E2750" s="8" t="s">
        <v>10706</v>
      </c>
      <c r="F2750" s="8" t="s">
        <v>6417</v>
      </c>
      <c r="G2750" s="19">
        <v>4145.2</v>
      </c>
      <c r="H2750" s="8" t="s">
        <v>9911</v>
      </c>
      <c r="I2750" s="8">
        <v>1</v>
      </c>
      <c r="J2750" s="8" t="s">
        <v>9911</v>
      </c>
      <c r="K2750" s="8">
        <v>200</v>
      </c>
      <c r="L2750" s="8" t="s">
        <v>9911</v>
      </c>
      <c r="M2750" s="8">
        <v>100</v>
      </c>
      <c r="N2750" s="8">
        <v>2072.6</v>
      </c>
      <c r="O2750" s="8">
        <v>2072.6</v>
      </c>
      <c r="Q2750" t="str">
        <f t="shared" si="84"/>
        <v>구운 토마토소고기샐러드소고기 (스테이크용)200g</v>
      </c>
      <c r="R2750" s="8">
        <f t="shared" si="85"/>
        <v>4145.2</v>
      </c>
    </row>
    <row r="2751" spans="1:18" x14ac:dyDescent="0.4">
      <c r="A2751" s="8" t="s">
        <v>10071</v>
      </c>
      <c r="B2751" s="8" t="s">
        <v>2150</v>
      </c>
      <c r="C2751" s="8" t="s">
        <v>6419</v>
      </c>
      <c r="D2751" s="8" t="s">
        <v>6420</v>
      </c>
      <c r="E2751" s="8" t="s">
        <v>10707</v>
      </c>
      <c r="F2751" s="8" t="s">
        <v>6419</v>
      </c>
      <c r="G2751" s="19">
        <v>20578.25</v>
      </c>
      <c r="H2751" s="8" t="s">
        <v>9910</v>
      </c>
      <c r="I2751" s="8">
        <v>1</v>
      </c>
      <c r="J2751" s="8" t="s">
        <v>9911</v>
      </c>
      <c r="K2751" s="8">
        <v>1400</v>
      </c>
      <c r="L2751" s="8" t="s">
        <v>9911</v>
      </c>
      <c r="M2751" s="8">
        <v>100</v>
      </c>
      <c r="N2751" s="8">
        <v>1469.875</v>
      </c>
      <c r="O2751" s="8">
        <v>1469.875</v>
      </c>
      <c r="Q2751" t="str">
        <f t="shared" si="84"/>
        <v>소고기 갈비찜소고기 갈비1.4kg</v>
      </c>
      <c r="R2751" s="8">
        <f t="shared" si="85"/>
        <v>20578.25</v>
      </c>
    </row>
    <row r="2752" spans="1:18" x14ac:dyDescent="0.4">
      <c r="A2752" s="8" t="s">
        <v>9927</v>
      </c>
      <c r="B2752" s="8" t="s">
        <v>1237</v>
      </c>
      <c r="C2752" s="8" t="s">
        <v>6422</v>
      </c>
      <c r="D2752" s="8" t="s">
        <v>3190</v>
      </c>
      <c r="E2752" s="8" t="s">
        <v>10708</v>
      </c>
      <c r="F2752" s="8" t="s">
        <v>6423</v>
      </c>
      <c r="G2752" s="19">
        <v>4495.125</v>
      </c>
      <c r="H2752" s="8" t="s">
        <v>9911</v>
      </c>
      <c r="I2752" s="8">
        <v>1</v>
      </c>
      <c r="J2752" s="8" t="s">
        <v>9911</v>
      </c>
      <c r="K2752" s="8">
        <v>300</v>
      </c>
      <c r="L2752" s="8" t="s">
        <v>9911</v>
      </c>
      <c r="M2752" s="8">
        <v>100</v>
      </c>
      <c r="N2752" s="8">
        <v>1498.375</v>
      </c>
      <c r="O2752" s="8">
        <v>1498.375</v>
      </c>
      <c r="Q2752" t="str">
        <f t="shared" si="84"/>
        <v>스키야키소고기 등심(0.5cm 두께로 자른 것)300g</v>
      </c>
      <c r="R2752" s="8">
        <f t="shared" si="85"/>
        <v>4495.125</v>
      </c>
    </row>
    <row r="2753" spans="1:18" x14ac:dyDescent="0.4">
      <c r="A2753" s="8" t="s">
        <v>10495</v>
      </c>
      <c r="B2753" s="8" t="s">
        <v>515</v>
      </c>
      <c r="C2753" s="8" t="s">
        <v>6423</v>
      </c>
      <c r="D2753" s="8" t="s">
        <v>2869</v>
      </c>
      <c r="E2753" s="8" t="s">
        <v>10709</v>
      </c>
      <c r="F2753" s="8" t="s">
        <v>6423</v>
      </c>
      <c r="G2753" s="19">
        <v>5369.8571428571431</v>
      </c>
      <c r="H2753" s="8" t="s">
        <v>9911</v>
      </c>
      <c r="I2753" s="8">
        <v>1</v>
      </c>
      <c r="J2753" s="8" t="s">
        <v>9911</v>
      </c>
      <c r="K2753" s="8">
        <v>200</v>
      </c>
      <c r="L2753" s="8" t="s">
        <v>9911</v>
      </c>
      <c r="M2753" s="8">
        <v>100</v>
      </c>
      <c r="N2753" s="8">
        <v>2684.9285714285716</v>
      </c>
      <c r="O2753" s="8">
        <v>2684.9285714285716</v>
      </c>
      <c r="Q2753" t="str">
        <f t="shared" si="84"/>
        <v>일본풍 등심 스테키소고기 등심200g</v>
      </c>
      <c r="R2753" s="8">
        <f t="shared" si="85"/>
        <v>5369.8571428571431</v>
      </c>
    </row>
    <row r="2754" spans="1:18" x14ac:dyDescent="0.4">
      <c r="A2754" s="8" t="s">
        <v>10092</v>
      </c>
      <c r="B2754" s="8" t="s">
        <v>343</v>
      </c>
      <c r="C2754" s="8" t="s">
        <v>6426</v>
      </c>
      <c r="D2754" s="8" t="s">
        <v>2938</v>
      </c>
      <c r="E2754" s="8" t="s">
        <v>10710</v>
      </c>
      <c r="F2754" s="8" t="s">
        <v>6426</v>
      </c>
      <c r="G2754" s="19">
        <v>1662.9375</v>
      </c>
      <c r="H2754" s="8" t="s">
        <v>9911</v>
      </c>
      <c r="I2754" s="8">
        <v>1</v>
      </c>
      <c r="J2754" s="8" t="s">
        <v>9911</v>
      </c>
      <c r="K2754" s="8">
        <v>150</v>
      </c>
      <c r="L2754" s="8" t="s">
        <v>9911</v>
      </c>
      <c r="M2754" s="8">
        <v>100</v>
      </c>
      <c r="N2754" s="8">
        <v>1108.625</v>
      </c>
      <c r="O2754" s="8">
        <v>1108.625</v>
      </c>
      <c r="Q2754" t="str">
        <f t="shared" si="84"/>
        <v>마라탕소고기 샤브용150g</v>
      </c>
      <c r="R2754" s="8">
        <f t="shared" si="85"/>
        <v>1662.9375</v>
      </c>
    </row>
    <row r="2755" spans="1:18" x14ac:dyDescent="0.4">
      <c r="A2755" s="8" t="s">
        <v>10054</v>
      </c>
      <c r="B2755" s="8" t="s">
        <v>1644</v>
      </c>
      <c r="C2755" s="8" t="s">
        <v>6428</v>
      </c>
      <c r="D2755" s="8" t="s">
        <v>4530</v>
      </c>
      <c r="E2755" s="8" t="s">
        <v>10711</v>
      </c>
      <c r="F2755" s="8" t="s">
        <v>6428</v>
      </c>
      <c r="G2755" s="19">
        <v>2730</v>
      </c>
      <c r="H2755" s="8" t="s">
        <v>9911</v>
      </c>
      <c r="I2755" s="8">
        <v>1</v>
      </c>
      <c r="J2755" s="8" t="s">
        <v>9911</v>
      </c>
      <c r="K2755" s="8">
        <v>250</v>
      </c>
      <c r="L2755" s="8" t="s">
        <v>9911</v>
      </c>
      <c r="M2755" s="8">
        <v>100</v>
      </c>
      <c r="N2755" s="8">
        <v>1092</v>
      </c>
      <c r="O2755" s="8">
        <v>1092</v>
      </c>
      <c r="Q2755" t="str">
        <f t="shared" si="84"/>
        <v>몽골리안 스테이크덮밥소고기 알목심250g</v>
      </c>
      <c r="R2755" s="8">
        <f t="shared" si="85"/>
        <v>2730</v>
      </c>
    </row>
    <row r="2756" spans="1:18" x14ac:dyDescent="0.4">
      <c r="A2756" s="8" t="s">
        <v>9987</v>
      </c>
      <c r="B2756" s="8" t="s">
        <v>764</v>
      </c>
      <c r="C2756" s="8" t="s">
        <v>6430</v>
      </c>
      <c r="D2756" s="8" t="s">
        <v>2504</v>
      </c>
      <c r="E2756" s="8" t="s">
        <v>10712</v>
      </c>
      <c r="F2756" s="8" t="s">
        <v>6430</v>
      </c>
      <c r="G2756" s="19">
        <v>9257.5</v>
      </c>
      <c r="H2756" s="8" t="s">
        <v>9911</v>
      </c>
      <c r="I2756" s="8">
        <v>1</v>
      </c>
      <c r="J2756" s="8" t="s">
        <v>9911</v>
      </c>
      <c r="K2756" s="8">
        <v>500</v>
      </c>
      <c r="L2756" s="8" t="s">
        <v>9911</v>
      </c>
      <c r="M2756" s="8">
        <v>100</v>
      </c>
      <c r="N2756" s="8">
        <v>1851.5</v>
      </c>
      <c r="O2756" s="8">
        <v>1851.5</v>
      </c>
      <c r="Q2756" t="str">
        <f t="shared" si="84"/>
        <v>양지수육전골소고기 양지500g</v>
      </c>
      <c r="R2756" s="8">
        <f t="shared" si="85"/>
        <v>9257.5</v>
      </c>
    </row>
    <row r="2757" spans="1:18" x14ac:dyDescent="0.4">
      <c r="A2757" s="8" t="s">
        <v>10113</v>
      </c>
      <c r="B2757" s="8" t="s">
        <v>1054</v>
      </c>
      <c r="C2757" s="8" t="s">
        <v>6432</v>
      </c>
      <c r="D2757" s="8" t="s">
        <v>5734</v>
      </c>
      <c r="E2757" s="8" t="s">
        <v>10713</v>
      </c>
      <c r="F2757" s="8" t="s">
        <v>6432</v>
      </c>
      <c r="G2757" s="19">
        <v>3.7107142857142854</v>
      </c>
      <c r="H2757" s="8" t="s">
        <v>9911</v>
      </c>
      <c r="I2757" s="8">
        <v>1</v>
      </c>
      <c r="J2757" s="8" t="s">
        <v>9911</v>
      </c>
      <c r="K2757" s="8">
        <v>1</v>
      </c>
      <c r="L2757" s="8" t="s">
        <v>9911</v>
      </c>
      <c r="M2757" s="8">
        <v>100</v>
      </c>
      <c r="N2757" s="8">
        <v>371.07142857142856</v>
      </c>
      <c r="O2757" s="8">
        <v>371.07142857142856</v>
      </c>
      <c r="Q2757" t="str">
        <f t="shared" ref="Q2757:Q2820" si="86">SUBSTITUTE(_xlfn.CONCAT(B2757:D2757),"~","-")</f>
        <v>조개 수정교자(하가우)소금1g</v>
      </c>
      <c r="R2757" s="8">
        <f t="shared" ref="R2757:R2820" si="87">G2757</f>
        <v>3.7107142857142854</v>
      </c>
    </row>
    <row r="2758" spans="1:18" x14ac:dyDescent="0.4">
      <c r="A2758" s="8" t="s">
        <v>10113</v>
      </c>
      <c r="B2758" s="8" t="s">
        <v>1054</v>
      </c>
      <c r="C2758" s="8" t="s">
        <v>6432</v>
      </c>
      <c r="D2758" s="8" t="s">
        <v>5734</v>
      </c>
      <c r="E2758" s="8" t="s">
        <v>10713</v>
      </c>
      <c r="F2758" s="8" t="s">
        <v>6432</v>
      </c>
      <c r="G2758" s="19">
        <v>3.7107142857142854</v>
      </c>
      <c r="H2758" s="8" t="s">
        <v>9911</v>
      </c>
      <c r="I2758" s="8">
        <v>1</v>
      </c>
      <c r="J2758" s="8" t="s">
        <v>9911</v>
      </c>
      <c r="K2758" s="8">
        <v>1</v>
      </c>
      <c r="L2758" s="8" t="s">
        <v>9911</v>
      </c>
      <c r="M2758" s="8">
        <v>100</v>
      </c>
      <c r="N2758" s="8">
        <v>371.07142857142856</v>
      </c>
      <c r="O2758" s="8">
        <v>371.07142857142856</v>
      </c>
      <c r="Q2758" t="str">
        <f t="shared" si="86"/>
        <v>조개 수정교자(하가우)소금1g</v>
      </c>
      <c r="R2758" s="8">
        <f t="shared" si="87"/>
        <v>3.7107142857142854</v>
      </c>
    </row>
    <row r="2759" spans="1:18" x14ac:dyDescent="0.4">
      <c r="A2759" s="8" t="s">
        <v>10064</v>
      </c>
      <c r="B2759" s="8" t="s">
        <v>951</v>
      </c>
      <c r="C2759" s="8" t="s">
        <v>6432</v>
      </c>
      <c r="D2759" s="8" t="s">
        <v>5734</v>
      </c>
      <c r="E2759" s="8" t="s">
        <v>10713</v>
      </c>
      <c r="F2759" s="8" t="s">
        <v>6432</v>
      </c>
      <c r="G2759" s="19">
        <v>3.7107142857142854</v>
      </c>
      <c r="H2759" s="8" t="s">
        <v>9911</v>
      </c>
      <c r="I2759" s="8">
        <v>1</v>
      </c>
      <c r="J2759" s="8" t="s">
        <v>9911</v>
      </c>
      <c r="K2759" s="8">
        <v>1</v>
      </c>
      <c r="L2759" s="8" t="s">
        <v>9911</v>
      </c>
      <c r="M2759" s="8">
        <v>100</v>
      </c>
      <c r="N2759" s="8">
        <v>371.07142857142856</v>
      </c>
      <c r="O2759" s="8">
        <v>371.07142857142856</v>
      </c>
      <c r="Q2759" t="str">
        <f t="shared" si="86"/>
        <v>매콤 새우 스틱 춘권소금1g</v>
      </c>
      <c r="R2759" s="8">
        <f t="shared" si="87"/>
        <v>3.7107142857142854</v>
      </c>
    </row>
    <row r="2760" spans="1:18" x14ac:dyDescent="0.4">
      <c r="A2760" s="8" t="s">
        <v>10308</v>
      </c>
      <c r="B2760" s="8" t="s">
        <v>2259</v>
      </c>
      <c r="C2760" s="8" t="s">
        <v>6432</v>
      </c>
      <c r="D2760" s="8" t="s">
        <v>5584</v>
      </c>
      <c r="E2760" s="8" t="s">
        <v>10713</v>
      </c>
      <c r="F2760" s="8" t="s">
        <v>6432</v>
      </c>
      <c r="G2760" s="19">
        <v>7.4214285714285708</v>
      </c>
      <c r="H2760" s="8" t="s">
        <v>9911</v>
      </c>
      <c r="I2760" s="8">
        <v>1</v>
      </c>
      <c r="J2760" s="8" t="s">
        <v>9911</v>
      </c>
      <c r="K2760" s="8">
        <v>2</v>
      </c>
      <c r="L2760" s="8" t="s">
        <v>9911</v>
      </c>
      <c r="M2760" s="8">
        <v>100</v>
      </c>
      <c r="N2760" s="8">
        <v>371.07142857142856</v>
      </c>
      <c r="O2760" s="8">
        <v>371.07142857142856</v>
      </c>
      <c r="Q2760" t="str">
        <f t="shared" si="86"/>
        <v>카스테라소금2g</v>
      </c>
      <c r="R2760" s="8">
        <f t="shared" si="87"/>
        <v>7.4214285714285708</v>
      </c>
    </row>
    <row r="2761" spans="1:18" x14ac:dyDescent="0.4">
      <c r="A2761" s="8" t="s">
        <v>10070</v>
      </c>
      <c r="B2761" s="8" t="s">
        <v>509</v>
      </c>
      <c r="C2761" s="8" t="s">
        <v>6432</v>
      </c>
      <c r="D2761" s="8" t="s">
        <v>5584</v>
      </c>
      <c r="E2761" s="8" t="s">
        <v>10713</v>
      </c>
      <c r="F2761" s="8" t="s">
        <v>6432</v>
      </c>
      <c r="G2761" s="19">
        <v>7.4214285714285708</v>
      </c>
      <c r="H2761" s="8" t="s">
        <v>9911</v>
      </c>
      <c r="I2761" s="8">
        <v>1</v>
      </c>
      <c r="J2761" s="8" t="s">
        <v>9911</v>
      </c>
      <c r="K2761" s="8">
        <v>2</v>
      </c>
      <c r="L2761" s="8" t="s">
        <v>9911</v>
      </c>
      <c r="M2761" s="8">
        <v>100</v>
      </c>
      <c r="N2761" s="8">
        <v>371.07142857142856</v>
      </c>
      <c r="O2761" s="8">
        <v>371.07142857142856</v>
      </c>
      <c r="Q2761" t="str">
        <f t="shared" si="86"/>
        <v>완탕면소금2g</v>
      </c>
      <c r="R2761" s="8">
        <f t="shared" si="87"/>
        <v>7.4214285714285708</v>
      </c>
    </row>
    <row r="2762" spans="1:18" x14ac:dyDescent="0.4">
      <c r="A2762" s="8" t="s">
        <v>10102</v>
      </c>
      <c r="B2762" s="8" t="s">
        <v>2185</v>
      </c>
      <c r="C2762" s="8" t="s">
        <v>6432</v>
      </c>
      <c r="D2762" s="8" t="s">
        <v>6481</v>
      </c>
      <c r="E2762" s="8" t="s">
        <v>10713</v>
      </c>
      <c r="F2762" s="8" t="s">
        <v>6432</v>
      </c>
      <c r="G2762" s="19">
        <v>18.553571428571427</v>
      </c>
      <c r="H2762" s="20" t="s">
        <v>10497</v>
      </c>
      <c r="I2762" s="20">
        <v>2</v>
      </c>
      <c r="J2762" s="20" t="s">
        <v>9911</v>
      </c>
      <c r="K2762" s="20">
        <v>5</v>
      </c>
      <c r="L2762" s="20" t="s">
        <v>9911</v>
      </c>
      <c r="M2762" s="20">
        <v>100</v>
      </c>
      <c r="N2762" s="20">
        <v>371.07142857142856</v>
      </c>
      <c r="O2762" s="8">
        <v>371.07142857142856</v>
      </c>
      <c r="Q2762" t="str">
        <f t="shared" si="86"/>
        <v>해쉬브라운소금두 꼬집</v>
      </c>
      <c r="R2762" s="8">
        <f t="shared" si="87"/>
        <v>18.553571428571427</v>
      </c>
    </row>
    <row r="2763" spans="1:18" x14ac:dyDescent="0.4">
      <c r="A2763" s="8" t="s">
        <v>10095</v>
      </c>
      <c r="B2763" s="8" t="s">
        <v>1763</v>
      </c>
      <c r="C2763" s="8" t="s">
        <v>6432</v>
      </c>
      <c r="D2763" s="8" t="s">
        <v>6481</v>
      </c>
      <c r="E2763" s="8" t="s">
        <v>10713</v>
      </c>
      <c r="F2763" s="8" t="s">
        <v>6432</v>
      </c>
      <c r="G2763" s="19">
        <v>18.553571428571427</v>
      </c>
      <c r="H2763" s="20" t="s">
        <v>10497</v>
      </c>
      <c r="I2763" s="20">
        <v>2</v>
      </c>
      <c r="J2763" s="20" t="s">
        <v>9911</v>
      </c>
      <c r="K2763" s="20">
        <v>5</v>
      </c>
      <c r="L2763" s="20" t="s">
        <v>9911</v>
      </c>
      <c r="M2763" s="20">
        <v>100</v>
      </c>
      <c r="N2763" s="20">
        <v>371.07142857142856</v>
      </c>
      <c r="O2763" s="8">
        <v>371.07142857142856</v>
      </c>
      <c r="Q2763" t="str">
        <f t="shared" si="86"/>
        <v>멘보샤소금두 꼬집</v>
      </c>
      <c r="R2763" s="8">
        <f t="shared" si="87"/>
        <v>18.553571428571427</v>
      </c>
    </row>
    <row r="2764" spans="1:18" x14ac:dyDescent="0.4">
      <c r="A2764" s="8" t="s">
        <v>10569</v>
      </c>
      <c r="B2764" s="8" t="s">
        <v>871</v>
      </c>
      <c r="C2764" s="8" t="s">
        <v>6432</v>
      </c>
      <c r="D2764" s="8" t="s">
        <v>6481</v>
      </c>
      <c r="E2764" s="8" t="s">
        <v>10713</v>
      </c>
      <c r="F2764" s="8" t="s">
        <v>6432</v>
      </c>
      <c r="G2764" s="19">
        <v>18.553571428571427</v>
      </c>
      <c r="H2764" s="20" t="s">
        <v>10497</v>
      </c>
      <c r="I2764" s="20">
        <v>2</v>
      </c>
      <c r="J2764" s="20" t="s">
        <v>9911</v>
      </c>
      <c r="K2764" s="20">
        <v>5</v>
      </c>
      <c r="L2764" s="20" t="s">
        <v>9911</v>
      </c>
      <c r="M2764" s="20">
        <v>100</v>
      </c>
      <c r="N2764" s="20">
        <v>371.07142857142856</v>
      </c>
      <c r="O2764" s="8">
        <v>371.07142857142856</v>
      </c>
      <c r="Q2764" t="str">
        <f t="shared" si="86"/>
        <v>치즈볼소금두 꼬집</v>
      </c>
      <c r="R2764" s="8">
        <f t="shared" si="87"/>
        <v>18.553571428571427</v>
      </c>
    </row>
    <row r="2765" spans="1:18" x14ac:dyDescent="0.4">
      <c r="A2765" s="8" t="s">
        <v>10028</v>
      </c>
      <c r="B2765" s="8" t="s">
        <v>1189</v>
      </c>
      <c r="C2765" s="8" t="s">
        <v>6432</v>
      </c>
      <c r="D2765" s="8" t="s">
        <v>6516</v>
      </c>
      <c r="E2765" s="8" t="s">
        <v>10713</v>
      </c>
      <c r="F2765" s="8" t="s">
        <v>6432</v>
      </c>
      <c r="G2765" s="19">
        <v>18.553571428571427</v>
      </c>
      <c r="H2765" s="20" t="s">
        <v>10497</v>
      </c>
      <c r="I2765" s="20">
        <v>2</v>
      </c>
      <c r="J2765" s="20" t="s">
        <v>9911</v>
      </c>
      <c r="K2765" s="20">
        <v>5</v>
      </c>
      <c r="L2765" s="20" t="s">
        <v>9911</v>
      </c>
      <c r="M2765" s="20">
        <v>100</v>
      </c>
      <c r="N2765" s="20">
        <v>371.07142857142856</v>
      </c>
      <c r="O2765" s="8">
        <v>371.07142857142856</v>
      </c>
      <c r="Q2765" t="str">
        <f t="shared" si="86"/>
        <v>유산슬덮밥소금두꼬집</v>
      </c>
      <c r="R2765" s="8">
        <f t="shared" si="87"/>
        <v>18.553571428571427</v>
      </c>
    </row>
    <row r="2766" spans="1:18" x14ac:dyDescent="0.4">
      <c r="A2766" s="8" t="s">
        <v>10088</v>
      </c>
      <c r="B2766" s="8" t="s">
        <v>2114</v>
      </c>
      <c r="C2766" s="8" t="s">
        <v>6432</v>
      </c>
      <c r="D2766" s="8" t="s">
        <v>6516</v>
      </c>
      <c r="E2766" s="8" t="s">
        <v>10713</v>
      </c>
      <c r="F2766" s="8" t="s">
        <v>6432</v>
      </c>
      <c r="G2766" s="19">
        <v>18.553571428571427</v>
      </c>
      <c r="H2766" s="20" t="s">
        <v>10497</v>
      </c>
      <c r="I2766" s="20">
        <v>2</v>
      </c>
      <c r="J2766" s="20" t="s">
        <v>9911</v>
      </c>
      <c r="K2766" s="20">
        <v>5</v>
      </c>
      <c r="L2766" s="20" t="s">
        <v>9911</v>
      </c>
      <c r="M2766" s="20">
        <v>100</v>
      </c>
      <c r="N2766" s="20">
        <v>371.07142857142856</v>
      </c>
      <c r="O2766" s="8">
        <v>371.07142857142856</v>
      </c>
      <c r="Q2766" t="str">
        <f t="shared" si="86"/>
        <v>해물감자수제비소금두꼬집</v>
      </c>
      <c r="R2766" s="8">
        <f t="shared" si="87"/>
        <v>18.553571428571427</v>
      </c>
    </row>
    <row r="2767" spans="1:18" x14ac:dyDescent="0.4">
      <c r="A2767" s="8" t="s">
        <v>9957</v>
      </c>
      <c r="B2767" s="8" t="s">
        <v>2368</v>
      </c>
      <c r="C2767" s="8" t="s">
        <v>6432</v>
      </c>
      <c r="D2767" s="8" t="s">
        <v>6516</v>
      </c>
      <c r="E2767" s="8" t="s">
        <v>10713</v>
      </c>
      <c r="F2767" s="8" t="s">
        <v>6432</v>
      </c>
      <c r="G2767" s="19">
        <v>18.553571428571427</v>
      </c>
      <c r="H2767" s="20" t="s">
        <v>10497</v>
      </c>
      <c r="I2767" s="20">
        <v>2</v>
      </c>
      <c r="J2767" s="20" t="s">
        <v>9911</v>
      </c>
      <c r="K2767" s="20">
        <v>5</v>
      </c>
      <c r="L2767" s="20" t="s">
        <v>9911</v>
      </c>
      <c r="M2767" s="20">
        <v>100</v>
      </c>
      <c r="N2767" s="20">
        <v>371.07142857142856</v>
      </c>
      <c r="O2767" s="8">
        <v>371.07142857142856</v>
      </c>
      <c r="Q2767" t="str">
        <f t="shared" si="86"/>
        <v>묵은지고등어조림소금두꼬집</v>
      </c>
      <c r="R2767" s="8">
        <f t="shared" si="87"/>
        <v>18.553571428571427</v>
      </c>
    </row>
    <row r="2768" spans="1:18" x14ac:dyDescent="0.4">
      <c r="A2768" s="8" t="s">
        <v>10034</v>
      </c>
      <c r="B2768" s="8" t="s">
        <v>911</v>
      </c>
      <c r="C2768" s="8" t="s">
        <v>6432</v>
      </c>
      <c r="D2768" s="8" t="s">
        <v>6516</v>
      </c>
      <c r="E2768" s="8" t="s">
        <v>10713</v>
      </c>
      <c r="F2768" s="8" t="s">
        <v>6432</v>
      </c>
      <c r="G2768" s="19">
        <v>18.553571428571427</v>
      </c>
      <c r="H2768" s="20" t="s">
        <v>10497</v>
      </c>
      <c r="I2768" s="20">
        <v>2</v>
      </c>
      <c r="J2768" s="20" t="s">
        <v>9911</v>
      </c>
      <c r="K2768" s="20">
        <v>5</v>
      </c>
      <c r="L2768" s="20" t="s">
        <v>9911</v>
      </c>
      <c r="M2768" s="20">
        <v>100</v>
      </c>
      <c r="N2768" s="20">
        <v>371.07142857142856</v>
      </c>
      <c r="O2768" s="8">
        <v>371.07142857142856</v>
      </c>
      <c r="Q2768" t="str">
        <f t="shared" si="86"/>
        <v>치킨가라아게소금두꼬집</v>
      </c>
      <c r="R2768" s="8">
        <f t="shared" si="87"/>
        <v>18.553571428571427</v>
      </c>
    </row>
    <row r="2769" spans="1:18" x14ac:dyDescent="0.4">
      <c r="A2769" s="8" t="s">
        <v>10095</v>
      </c>
      <c r="B2769" s="8" t="s">
        <v>1763</v>
      </c>
      <c r="C2769" s="8" t="s">
        <v>6432</v>
      </c>
      <c r="D2769" s="8" t="s">
        <v>6516</v>
      </c>
      <c r="E2769" s="8" t="s">
        <v>10713</v>
      </c>
      <c r="F2769" s="8" t="s">
        <v>6432</v>
      </c>
      <c r="G2769" s="19">
        <v>18.553571428571427</v>
      </c>
      <c r="H2769" s="20" t="s">
        <v>10497</v>
      </c>
      <c r="I2769" s="20">
        <v>2</v>
      </c>
      <c r="J2769" s="20" t="s">
        <v>9911</v>
      </c>
      <c r="K2769" s="20">
        <v>5</v>
      </c>
      <c r="L2769" s="20" t="s">
        <v>9911</v>
      </c>
      <c r="M2769" s="20">
        <v>100</v>
      </c>
      <c r="N2769" s="20">
        <v>371.07142857142856</v>
      </c>
      <c r="O2769" s="8">
        <v>371.07142857142856</v>
      </c>
      <c r="Q2769" t="str">
        <f t="shared" si="86"/>
        <v>멘보샤소금두꼬집</v>
      </c>
      <c r="R2769" s="8">
        <f t="shared" si="87"/>
        <v>18.553571428571427</v>
      </c>
    </row>
    <row r="2770" spans="1:18" x14ac:dyDescent="0.4">
      <c r="A2770" s="8" t="s">
        <v>10492</v>
      </c>
      <c r="B2770" s="8" t="s">
        <v>12</v>
      </c>
      <c r="C2770" s="8" t="s">
        <v>6432</v>
      </c>
      <c r="D2770" s="8" t="s">
        <v>6516</v>
      </c>
      <c r="E2770" s="8" t="s">
        <v>10713</v>
      </c>
      <c r="F2770" s="8" t="s">
        <v>6432</v>
      </c>
      <c r="G2770" s="19">
        <v>18.553571428571427</v>
      </c>
      <c r="H2770" s="20" t="s">
        <v>10497</v>
      </c>
      <c r="I2770" s="20">
        <v>2</v>
      </c>
      <c r="J2770" s="20" t="s">
        <v>9911</v>
      </c>
      <c r="K2770" s="20">
        <v>5</v>
      </c>
      <c r="L2770" s="20" t="s">
        <v>9911</v>
      </c>
      <c r="M2770" s="20">
        <v>100</v>
      </c>
      <c r="N2770" s="20">
        <v>371.07142857142856</v>
      </c>
      <c r="O2770" s="8">
        <v>371.07142857142856</v>
      </c>
      <c r="Q2770" t="str">
        <f t="shared" si="86"/>
        <v>훈제오리샐러드소금두꼬집</v>
      </c>
      <c r="R2770" s="8">
        <f t="shared" si="87"/>
        <v>18.553571428571427</v>
      </c>
    </row>
    <row r="2771" spans="1:18" x14ac:dyDescent="0.4">
      <c r="A2771" s="8" t="s">
        <v>10223</v>
      </c>
      <c r="B2771" s="8" t="s">
        <v>887</v>
      </c>
      <c r="C2771" s="8" t="s">
        <v>6432</v>
      </c>
      <c r="D2771" s="8" t="s">
        <v>6481</v>
      </c>
      <c r="E2771" s="8" t="s">
        <v>10713</v>
      </c>
      <c r="F2771" s="8" t="s">
        <v>6432</v>
      </c>
      <c r="G2771" s="19">
        <v>18.553571428571427</v>
      </c>
      <c r="H2771" s="20" t="s">
        <v>10497</v>
      </c>
      <c r="I2771" s="20">
        <v>2</v>
      </c>
      <c r="J2771" s="20" t="s">
        <v>9911</v>
      </c>
      <c r="K2771" s="20">
        <v>5</v>
      </c>
      <c r="L2771" s="20" t="s">
        <v>9911</v>
      </c>
      <c r="M2771" s="20">
        <v>100</v>
      </c>
      <c r="N2771" s="20">
        <v>371.07142857142856</v>
      </c>
      <c r="O2771" s="8">
        <v>371.07142857142856</v>
      </c>
      <c r="Q2771" t="str">
        <f t="shared" si="86"/>
        <v>달걀샌드위치소금두 꼬집</v>
      </c>
      <c r="R2771" s="8">
        <f t="shared" si="87"/>
        <v>18.553571428571427</v>
      </c>
    </row>
    <row r="2772" spans="1:18" x14ac:dyDescent="0.4">
      <c r="A2772" s="8" t="s">
        <v>10009</v>
      </c>
      <c r="B2772" s="8" t="s">
        <v>652</v>
      </c>
      <c r="C2772" s="8" t="s">
        <v>6432</v>
      </c>
      <c r="D2772" s="8" t="s">
        <v>6516</v>
      </c>
      <c r="E2772" s="8" t="s">
        <v>10713</v>
      </c>
      <c r="F2772" s="8" t="s">
        <v>6432</v>
      </c>
      <c r="G2772" s="19">
        <v>18.553571428571427</v>
      </c>
      <c r="H2772" s="20" t="s">
        <v>10497</v>
      </c>
      <c r="I2772" s="20">
        <v>2</v>
      </c>
      <c r="J2772" s="20" t="s">
        <v>9911</v>
      </c>
      <c r="K2772" s="20">
        <v>5</v>
      </c>
      <c r="L2772" s="20" t="s">
        <v>9911</v>
      </c>
      <c r="M2772" s="20">
        <v>100</v>
      </c>
      <c r="N2772" s="20">
        <v>371.07142857142856</v>
      </c>
      <c r="O2772" s="8">
        <v>371.07142857142856</v>
      </c>
      <c r="Q2772" t="str">
        <f t="shared" si="86"/>
        <v>밀푀유나베소금두꼬집</v>
      </c>
      <c r="R2772" s="8">
        <f t="shared" si="87"/>
        <v>18.553571428571427</v>
      </c>
    </row>
    <row r="2773" spans="1:18" x14ac:dyDescent="0.4">
      <c r="A2773" s="8" t="s">
        <v>10403</v>
      </c>
      <c r="B2773" s="8" t="s">
        <v>1706</v>
      </c>
      <c r="C2773" s="8" t="s">
        <v>6432</v>
      </c>
      <c r="D2773" s="8" t="s">
        <v>4726</v>
      </c>
      <c r="E2773" s="8" t="s">
        <v>10713</v>
      </c>
      <c r="F2773" s="8" t="s">
        <v>6432</v>
      </c>
      <c r="G2773" s="19">
        <v>11.132142857142858</v>
      </c>
      <c r="H2773" s="20" t="s">
        <v>10497</v>
      </c>
      <c r="I2773" s="20">
        <v>1</v>
      </c>
      <c r="J2773" s="20" t="s">
        <v>9911</v>
      </c>
      <c r="K2773" s="20">
        <v>3</v>
      </c>
      <c r="L2773" s="20" t="s">
        <v>9911</v>
      </c>
      <c r="M2773" s="20">
        <v>100</v>
      </c>
      <c r="N2773" s="20">
        <v>371.07142857142856</v>
      </c>
      <c r="O2773" s="8">
        <v>371.07142857142856</v>
      </c>
      <c r="Q2773" t="str">
        <f t="shared" si="86"/>
        <v>시저샐러드소금한 꼬집</v>
      </c>
      <c r="R2773" s="8">
        <f t="shared" si="87"/>
        <v>11.132142857142858</v>
      </c>
    </row>
    <row r="2774" spans="1:18" x14ac:dyDescent="0.4">
      <c r="A2774" s="8" t="s">
        <v>10539</v>
      </c>
      <c r="B2774" s="8" t="s">
        <v>1039</v>
      </c>
      <c r="C2774" s="8" t="s">
        <v>6432</v>
      </c>
      <c r="D2774" s="8" t="s">
        <v>6125</v>
      </c>
      <c r="E2774" s="8" t="s">
        <v>10713</v>
      </c>
      <c r="F2774" s="8" t="s">
        <v>6432</v>
      </c>
      <c r="G2774" s="19">
        <v>11.132142857142858</v>
      </c>
      <c r="H2774" s="20" t="s">
        <v>10497</v>
      </c>
      <c r="I2774" s="20">
        <v>1</v>
      </c>
      <c r="J2774" s="20" t="s">
        <v>9911</v>
      </c>
      <c r="K2774" s="20">
        <v>3</v>
      </c>
      <c r="L2774" s="20" t="s">
        <v>9911</v>
      </c>
      <c r="M2774" s="20">
        <v>100</v>
      </c>
      <c r="N2774" s="20">
        <v>371.07142857142856</v>
      </c>
      <c r="O2774" s="8">
        <v>371.07142857142856</v>
      </c>
      <c r="Q2774" t="str">
        <f t="shared" si="86"/>
        <v>콘치즈소금한꼬집</v>
      </c>
      <c r="R2774" s="8">
        <f t="shared" si="87"/>
        <v>11.132142857142858</v>
      </c>
    </row>
    <row r="2775" spans="1:18" x14ac:dyDescent="0.4">
      <c r="A2775" s="8" t="s">
        <v>9969</v>
      </c>
      <c r="B2775" s="8" t="s">
        <v>1811</v>
      </c>
      <c r="C2775" s="8" t="s">
        <v>6432</v>
      </c>
      <c r="D2775" s="8" t="s">
        <v>6125</v>
      </c>
      <c r="E2775" s="8" t="s">
        <v>10713</v>
      </c>
      <c r="F2775" s="8" t="s">
        <v>6432</v>
      </c>
      <c r="G2775" s="19">
        <v>11.132142857142858</v>
      </c>
      <c r="H2775" s="20" t="s">
        <v>10497</v>
      </c>
      <c r="I2775" s="20">
        <v>1</v>
      </c>
      <c r="J2775" s="20" t="s">
        <v>9911</v>
      </c>
      <c r="K2775" s="20">
        <v>3</v>
      </c>
      <c r="L2775" s="20" t="s">
        <v>9911</v>
      </c>
      <c r="M2775" s="20">
        <v>100</v>
      </c>
      <c r="N2775" s="20">
        <v>371.07142857142856</v>
      </c>
      <c r="O2775" s="8">
        <v>371.07142857142856</v>
      </c>
      <c r="Q2775" t="str">
        <f t="shared" si="86"/>
        <v>장어덮밥소금한꼬집</v>
      </c>
      <c r="R2775" s="8">
        <f t="shared" si="87"/>
        <v>11.132142857142858</v>
      </c>
    </row>
    <row r="2776" spans="1:18" x14ac:dyDescent="0.4">
      <c r="A2776" s="8" t="s">
        <v>10048</v>
      </c>
      <c r="B2776" s="8" t="s">
        <v>1864</v>
      </c>
      <c r="C2776" s="8" t="s">
        <v>6432</v>
      </c>
      <c r="D2776" s="8" t="s">
        <v>4726</v>
      </c>
      <c r="E2776" s="8" t="s">
        <v>10713</v>
      </c>
      <c r="F2776" s="8" t="s">
        <v>6432</v>
      </c>
      <c r="G2776" s="19">
        <v>11.132142857142858</v>
      </c>
      <c r="H2776" s="20" t="s">
        <v>10497</v>
      </c>
      <c r="I2776" s="20">
        <v>1</v>
      </c>
      <c r="J2776" s="20" t="s">
        <v>9911</v>
      </c>
      <c r="K2776" s="20">
        <v>3</v>
      </c>
      <c r="L2776" s="20" t="s">
        <v>9911</v>
      </c>
      <c r="M2776" s="20">
        <v>100</v>
      </c>
      <c r="N2776" s="20">
        <v>371.07142857142856</v>
      </c>
      <c r="O2776" s="8">
        <v>371.07142857142856</v>
      </c>
      <c r="Q2776" t="str">
        <f t="shared" si="86"/>
        <v>베이컨 대파 볶음밥소금한 꼬집</v>
      </c>
      <c r="R2776" s="8">
        <f t="shared" si="87"/>
        <v>11.132142857142858</v>
      </c>
    </row>
    <row r="2777" spans="1:18" x14ac:dyDescent="0.4">
      <c r="A2777" s="8" t="s">
        <v>10125</v>
      </c>
      <c r="B2777" s="8" t="s">
        <v>504</v>
      </c>
      <c r="C2777" s="8" t="s">
        <v>6432</v>
      </c>
      <c r="D2777" s="8" t="s">
        <v>6488</v>
      </c>
      <c r="E2777" s="8" t="s">
        <v>10713</v>
      </c>
      <c r="F2777" s="8" t="s">
        <v>6432</v>
      </c>
      <c r="G2777" s="19">
        <v>11.132142857142858</v>
      </c>
      <c r="H2777" s="20" t="s">
        <v>10497</v>
      </c>
      <c r="I2777" s="20">
        <v>1</v>
      </c>
      <c r="J2777" s="20" t="s">
        <v>9911</v>
      </c>
      <c r="K2777" s="20">
        <v>3</v>
      </c>
      <c r="L2777" s="20" t="s">
        <v>9911</v>
      </c>
      <c r="M2777" s="20">
        <v>100</v>
      </c>
      <c r="N2777" s="20">
        <v>371.07142857142856</v>
      </c>
      <c r="O2777" s="8">
        <v>371.07142857142856</v>
      </c>
      <c r="Q2777" t="str">
        <f t="shared" si="86"/>
        <v>불고기 달걀덮밥소금1꼬집</v>
      </c>
      <c r="R2777" s="8">
        <f t="shared" si="87"/>
        <v>11.132142857142858</v>
      </c>
    </row>
    <row r="2778" spans="1:18" x14ac:dyDescent="0.4">
      <c r="A2778" s="8" t="s">
        <v>10127</v>
      </c>
      <c r="B2778" s="8" t="s">
        <v>468</v>
      </c>
      <c r="C2778" s="8" t="s">
        <v>6432</v>
      </c>
      <c r="D2778" s="8" t="s">
        <v>6488</v>
      </c>
      <c r="E2778" s="8" t="s">
        <v>10713</v>
      </c>
      <c r="F2778" s="8" t="s">
        <v>6432</v>
      </c>
      <c r="G2778" s="19">
        <v>11.132142857142858</v>
      </c>
      <c r="H2778" s="20" t="s">
        <v>10497</v>
      </c>
      <c r="I2778" s="20">
        <v>1</v>
      </c>
      <c r="J2778" s="20" t="s">
        <v>9911</v>
      </c>
      <c r="K2778" s="20">
        <v>3</v>
      </c>
      <c r="L2778" s="20" t="s">
        <v>9911</v>
      </c>
      <c r="M2778" s="20">
        <v>100</v>
      </c>
      <c r="N2778" s="20">
        <v>371.07142857142856</v>
      </c>
      <c r="O2778" s="8">
        <v>371.07142857142856</v>
      </c>
      <c r="Q2778" t="str">
        <f t="shared" si="86"/>
        <v>닭가슴살 김밥소금1꼬집</v>
      </c>
      <c r="R2778" s="8">
        <f t="shared" si="87"/>
        <v>11.132142857142858</v>
      </c>
    </row>
    <row r="2779" spans="1:18" x14ac:dyDescent="0.4">
      <c r="A2779" s="8" t="s">
        <v>10255</v>
      </c>
      <c r="B2779" s="8" t="s">
        <v>1210</v>
      </c>
      <c r="C2779" s="8" t="s">
        <v>6432</v>
      </c>
      <c r="D2779" s="8" t="s">
        <v>6125</v>
      </c>
      <c r="E2779" s="8" t="s">
        <v>10713</v>
      </c>
      <c r="F2779" s="8" t="s">
        <v>6432</v>
      </c>
      <c r="G2779" s="19">
        <v>11.132142857142858</v>
      </c>
      <c r="H2779" s="20" t="s">
        <v>10497</v>
      </c>
      <c r="I2779" s="20">
        <v>1</v>
      </c>
      <c r="J2779" s="20" t="s">
        <v>9911</v>
      </c>
      <c r="K2779" s="20">
        <v>3</v>
      </c>
      <c r="L2779" s="20" t="s">
        <v>9911</v>
      </c>
      <c r="M2779" s="20">
        <v>100</v>
      </c>
      <c r="N2779" s="20">
        <v>371.07142857142856</v>
      </c>
      <c r="O2779" s="8">
        <v>371.07142857142856</v>
      </c>
      <c r="Q2779" t="str">
        <f t="shared" si="86"/>
        <v>달걀볶음밥소금한꼬집</v>
      </c>
      <c r="R2779" s="8">
        <f t="shared" si="87"/>
        <v>11.132142857142858</v>
      </c>
    </row>
    <row r="2780" spans="1:18" x14ac:dyDescent="0.4">
      <c r="A2780" s="8" t="s">
        <v>10377</v>
      </c>
      <c r="B2780" s="8" t="s">
        <v>1889</v>
      </c>
      <c r="C2780" s="8" t="s">
        <v>6432</v>
      </c>
      <c r="D2780" s="8" t="s">
        <v>6125</v>
      </c>
      <c r="E2780" s="8" t="s">
        <v>10713</v>
      </c>
      <c r="F2780" s="8" t="s">
        <v>6432</v>
      </c>
      <c r="G2780" s="19">
        <v>11.132142857142858</v>
      </c>
      <c r="H2780" s="20" t="s">
        <v>10497</v>
      </c>
      <c r="I2780" s="20">
        <v>1</v>
      </c>
      <c r="J2780" s="20" t="s">
        <v>9911</v>
      </c>
      <c r="K2780" s="20">
        <v>3</v>
      </c>
      <c r="L2780" s="20" t="s">
        <v>9911</v>
      </c>
      <c r="M2780" s="20">
        <v>100</v>
      </c>
      <c r="N2780" s="20">
        <v>371.07142857142856</v>
      </c>
      <c r="O2780" s="8">
        <v>371.07142857142856</v>
      </c>
      <c r="Q2780" t="str">
        <f t="shared" si="86"/>
        <v>부추전소금한꼬집</v>
      </c>
      <c r="R2780" s="8">
        <f t="shared" si="87"/>
        <v>11.132142857142858</v>
      </c>
    </row>
    <row r="2781" spans="1:18" x14ac:dyDescent="0.4">
      <c r="A2781" s="8" t="s">
        <v>9969</v>
      </c>
      <c r="B2781" s="8" t="s">
        <v>1811</v>
      </c>
      <c r="C2781" s="8" t="s">
        <v>6432</v>
      </c>
      <c r="D2781" s="8" t="s">
        <v>6125</v>
      </c>
      <c r="E2781" s="8" t="s">
        <v>10713</v>
      </c>
      <c r="F2781" s="8" t="s">
        <v>6432</v>
      </c>
      <c r="G2781" s="19">
        <v>11.132142857142858</v>
      </c>
      <c r="H2781" s="20" t="s">
        <v>10497</v>
      </c>
      <c r="I2781" s="20">
        <v>1</v>
      </c>
      <c r="J2781" s="20" t="s">
        <v>9911</v>
      </c>
      <c r="K2781" s="20">
        <v>3</v>
      </c>
      <c r="L2781" s="20" t="s">
        <v>9911</v>
      </c>
      <c r="M2781" s="20">
        <v>100</v>
      </c>
      <c r="N2781" s="20">
        <v>371.07142857142856</v>
      </c>
      <c r="O2781" s="8">
        <v>371.07142857142856</v>
      </c>
      <c r="Q2781" t="str">
        <f t="shared" si="86"/>
        <v>장어덮밥소금한꼬집</v>
      </c>
      <c r="R2781" s="8">
        <f t="shared" si="87"/>
        <v>11.132142857142858</v>
      </c>
    </row>
    <row r="2782" spans="1:18" x14ac:dyDescent="0.4">
      <c r="A2782" s="8" t="s">
        <v>10106</v>
      </c>
      <c r="B2782" s="8" t="s">
        <v>2412</v>
      </c>
      <c r="C2782" s="8" t="s">
        <v>6432</v>
      </c>
      <c r="D2782" s="8" t="s">
        <v>6125</v>
      </c>
      <c r="E2782" s="8" t="s">
        <v>10713</v>
      </c>
      <c r="F2782" s="8" t="s">
        <v>6432</v>
      </c>
      <c r="G2782" s="19">
        <v>11.132142857142858</v>
      </c>
      <c r="H2782" s="20" t="s">
        <v>10497</v>
      </c>
      <c r="I2782" s="20">
        <v>1</v>
      </c>
      <c r="J2782" s="20" t="s">
        <v>9911</v>
      </c>
      <c r="K2782" s="20">
        <v>3</v>
      </c>
      <c r="L2782" s="20" t="s">
        <v>9911</v>
      </c>
      <c r="M2782" s="20">
        <v>100</v>
      </c>
      <c r="N2782" s="20">
        <v>371.07142857142856</v>
      </c>
      <c r="O2782" s="8">
        <v>371.07142857142856</v>
      </c>
      <c r="Q2782" t="str">
        <f t="shared" si="86"/>
        <v>감자고로케소금한꼬집</v>
      </c>
      <c r="R2782" s="8">
        <f t="shared" si="87"/>
        <v>11.132142857142858</v>
      </c>
    </row>
    <row r="2783" spans="1:18" x14ac:dyDescent="0.4">
      <c r="A2783" s="8" t="s">
        <v>10257</v>
      </c>
      <c r="B2783" s="8" t="s">
        <v>1282</v>
      </c>
      <c r="C2783" s="8" t="s">
        <v>6432</v>
      </c>
      <c r="D2783" s="8" t="s">
        <v>6125</v>
      </c>
      <c r="E2783" s="8" t="s">
        <v>10713</v>
      </c>
      <c r="F2783" s="8" t="s">
        <v>6432</v>
      </c>
      <c r="G2783" s="19">
        <v>11.132142857142858</v>
      </c>
      <c r="H2783" s="20" t="s">
        <v>10497</v>
      </c>
      <c r="I2783" s="20">
        <v>1</v>
      </c>
      <c r="J2783" s="20" t="s">
        <v>9911</v>
      </c>
      <c r="K2783" s="20">
        <v>3</v>
      </c>
      <c r="L2783" s="20" t="s">
        <v>9911</v>
      </c>
      <c r="M2783" s="20">
        <v>100</v>
      </c>
      <c r="N2783" s="20">
        <v>371.07142857142856</v>
      </c>
      <c r="O2783" s="8">
        <v>371.07142857142856</v>
      </c>
      <c r="Q2783" t="str">
        <f t="shared" si="86"/>
        <v>베이컨마늘볶음밥소금한꼬집</v>
      </c>
      <c r="R2783" s="8">
        <f t="shared" si="87"/>
        <v>11.132142857142858</v>
      </c>
    </row>
    <row r="2784" spans="1:18" x14ac:dyDescent="0.4">
      <c r="A2784" s="8" t="s">
        <v>10539</v>
      </c>
      <c r="B2784" s="8" t="s">
        <v>1039</v>
      </c>
      <c r="C2784" s="8" t="s">
        <v>6432</v>
      </c>
      <c r="D2784" s="8" t="s">
        <v>6125</v>
      </c>
      <c r="E2784" s="8" t="s">
        <v>10713</v>
      </c>
      <c r="F2784" s="8" t="s">
        <v>6432</v>
      </c>
      <c r="G2784" s="19">
        <v>11.132142857142858</v>
      </c>
      <c r="H2784" s="20" t="s">
        <v>10497</v>
      </c>
      <c r="I2784" s="20">
        <v>1</v>
      </c>
      <c r="J2784" s="20" t="s">
        <v>9911</v>
      </c>
      <c r="K2784" s="20">
        <v>3</v>
      </c>
      <c r="L2784" s="20" t="s">
        <v>9911</v>
      </c>
      <c r="M2784" s="20">
        <v>100</v>
      </c>
      <c r="N2784" s="20">
        <v>371.07142857142856</v>
      </c>
      <c r="O2784" s="8">
        <v>371.07142857142856</v>
      </c>
      <c r="Q2784" t="str">
        <f t="shared" si="86"/>
        <v>콘치즈소금한꼬집</v>
      </c>
      <c r="R2784" s="8">
        <f t="shared" si="87"/>
        <v>11.132142857142858</v>
      </c>
    </row>
    <row r="2785" spans="1:18" x14ac:dyDescent="0.4">
      <c r="A2785" s="8" t="s">
        <v>10374</v>
      </c>
      <c r="B2785" s="8" t="s">
        <v>2236</v>
      </c>
      <c r="C2785" s="8" t="s">
        <v>6432</v>
      </c>
      <c r="D2785" s="8" t="s">
        <v>6125</v>
      </c>
      <c r="E2785" s="8" t="s">
        <v>10713</v>
      </c>
      <c r="F2785" s="8" t="s">
        <v>6432</v>
      </c>
      <c r="G2785" s="19">
        <v>11.132142857142858</v>
      </c>
      <c r="H2785" s="20" t="s">
        <v>10497</v>
      </c>
      <c r="I2785" s="20">
        <v>1</v>
      </c>
      <c r="J2785" s="20" t="s">
        <v>9911</v>
      </c>
      <c r="K2785" s="20">
        <v>3</v>
      </c>
      <c r="L2785" s="20" t="s">
        <v>9911</v>
      </c>
      <c r="M2785" s="20">
        <v>100</v>
      </c>
      <c r="N2785" s="20">
        <v>371.07142857142856</v>
      </c>
      <c r="O2785" s="8">
        <v>371.07142857142856</v>
      </c>
      <c r="Q2785" t="str">
        <f t="shared" si="86"/>
        <v>통새우미니버거소금한꼬집</v>
      </c>
      <c r="R2785" s="8">
        <f t="shared" si="87"/>
        <v>11.132142857142858</v>
      </c>
    </row>
    <row r="2786" spans="1:18" x14ac:dyDescent="0.4">
      <c r="A2786" s="8" t="s">
        <v>9970</v>
      </c>
      <c r="B2786" s="8" t="s">
        <v>2096</v>
      </c>
      <c r="C2786" s="8" t="s">
        <v>6432</v>
      </c>
      <c r="D2786" s="8" t="s">
        <v>6125</v>
      </c>
      <c r="E2786" s="8" t="s">
        <v>10713</v>
      </c>
      <c r="F2786" s="8" t="s">
        <v>6432</v>
      </c>
      <c r="G2786" s="19">
        <v>11.132142857142858</v>
      </c>
      <c r="H2786" s="20" t="s">
        <v>10497</v>
      </c>
      <c r="I2786" s="20">
        <v>1</v>
      </c>
      <c r="J2786" s="20" t="s">
        <v>9911</v>
      </c>
      <c r="K2786" s="20">
        <v>3</v>
      </c>
      <c r="L2786" s="20" t="s">
        <v>9911</v>
      </c>
      <c r="M2786" s="20">
        <v>100</v>
      </c>
      <c r="N2786" s="20">
        <v>371.07142857142856</v>
      </c>
      <c r="O2786" s="8">
        <v>371.07142857142856</v>
      </c>
      <c r="Q2786" t="str">
        <f t="shared" si="86"/>
        <v>뚝배기불고기소금한꼬집</v>
      </c>
      <c r="R2786" s="8">
        <f t="shared" si="87"/>
        <v>11.132142857142858</v>
      </c>
    </row>
    <row r="2787" spans="1:18" x14ac:dyDescent="0.4">
      <c r="A2787" s="8" t="s">
        <v>10172</v>
      </c>
      <c r="B2787" s="8" t="s">
        <v>570</v>
      </c>
      <c r="C2787" s="8" t="s">
        <v>6432</v>
      </c>
      <c r="D2787" s="8" t="s">
        <v>6125</v>
      </c>
      <c r="E2787" s="8" t="s">
        <v>10713</v>
      </c>
      <c r="F2787" s="8" t="s">
        <v>6432</v>
      </c>
      <c r="G2787" s="19">
        <v>11.132142857142858</v>
      </c>
      <c r="H2787" s="20" t="s">
        <v>10497</v>
      </c>
      <c r="I2787" s="20">
        <v>1</v>
      </c>
      <c r="J2787" s="20" t="s">
        <v>9911</v>
      </c>
      <c r="K2787" s="20">
        <v>3</v>
      </c>
      <c r="L2787" s="20" t="s">
        <v>9911</v>
      </c>
      <c r="M2787" s="20">
        <v>100</v>
      </c>
      <c r="N2787" s="20">
        <v>371.07142857142856</v>
      </c>
      <c r="O2787" s="8">
        <v>371.07142857142856</v>
      </c>
      <c r="Q2787" t="str">
        <f t="shared" si="86"/>
        <v>해물순두부찌개소금한꼬집</v>
      </c>
      <c r="R2787" s="8">
        <f t="shared" si="87"/>
        <v>11.132142857142858</v>
      </c>
    </row>
    <row r="2788" spans="1:18" x14ac:dyDescent="0.4">
      <c r="A2788" s="8" t="s">
        <v>10038</v>
      </c>
      <c r="B2788" s="8" t="s">
        <v>1827</v>
      </c>
      <c r="C2788" s="8" t="s">
        <v>6432</v>
      </c>
      <c r="D2788" s="8" t="s">
        <v>6125</v>
      </c>
      <c r="E2788" s="8" t="s">
        <v>10713</v>
      </c>
      <c r="F2788" s="8" t="s">
        <v>6432</v>
      </c>
      <c r="G2788" s="19">
        <v>11.132142857142858</v>
      </c>
      <c r="H2788" s="20" t="s">
        <v>10497</v>
      </c>
      <c r="I2788" s="20">
        <v>1</v>
      </c>
      <c r="J2788" s="20" t="s">
        <v>9911</v>
      </c>
      <c r="K2788" s="20">
        <v>3</v>
      </c>
      <c r="L2788" s="20" t="s">
        <v>9911</v>
      </c>
      <c r="M2788" s="20">
        <v>100</v>
      </c>
      <c r="N2788" s="20">
        <v>371.07142857142856</v>
      </c>
      <c r="O2788" s="8">
        <v>371.07142857142856</v>
      </c>
      <c r="Q2788" t="str">
        <f t="shared" si="86"/>
        <v>주꾸미샤브샤브소금한꼬집</v>
      </c>
      <c r="R2788" s="8">
        <f t="shared" si="87"/>
        <v>11.132142857142858</v>
      </c>
    </row>
    <row r="2789" spans="1:18" x14ac:dyDescent="0.4">
      <c r="A2789" s="8" t="s">
        <v>10040</v>
      </c>
      <c r="B2789" s="8" t="s">
        <v>1431</v>
      </c>
      <c r="C2789" s="8" t="s">
        <v>6432</v>
      </c>
      <c r="D2789" s="8" t="s">
        <v>4726</v>
      </c>
      <c r="E2789" s="8" t="s">
        <v>10713</v>
      </c>
      <c r="F2789" s="8" t="s">
        <v>6432</v>
      </c>
      <c r="G2789" s="19">
        <v>11.132142857142858</v>
      </c>
      <c r="H2789" s="20" t="s">
        <v>10497</v>
      </c>
      <c r="I2789" s="20">
        <v>1</v>
      </c>
      <c r="J2789" s="20" t="s">
        <v>9911</v>
      </c>
      <c r="K2789" s="20">
        <v>3</v>
      </c>
      <c r="L2789" s="20" t="s">
        <v>9911</v>
      </c>
      <c r="M2789" s="20">
        <v>100</v>
      </c>
      <c r="N2789" s="20">
        <v>371.07142857142856</v>
      </c>
      <c r="O2789" s="8">
        <v>371.07142857142856</v>
      </c>
      <c r="Q2789" t="str">
        <f t="shared" si="86"/>
        <v>파스타샐러드소금한 꼬집</v>
      </c>
      <c r="R2789" s="8">
        <f t="shared" si="87"/>
        <v>11.132142857142858</v>
      </c>
    </row>
    <row r="2790" spans="1:18" x14ac:dyDescent="0.4">
      <c r="A2790" s="8" t="s">
        <v>9971</v>
      </c>
      <c r="B2790" s="8" t="s">
        <v>744</v>
      </c>
      <c r="C2790" s="8" t="s">
        <v>6432</v>
      </c>
      <c r="D2790" s="8" t="s">
        <v>4726</v>
      </c>
      <c r="E2790" s="8" t="s">
        <v>10713</v>
      </c>
      <c r="F2790" s="8" t="s">
        <v>6432</v>
      </c>
      <c r="G2790" s="19">
        <v>11.132142857142858</v>
      </c>
      <c r="H2790" s="20" t="s">
        <v>10497</v>
      </c>
      <c r="I2790" s="20">
        <v>1</v>
      </c>
      <c r="J2790" s="20" t="s">
        <v>9911</v>
      </c>
      <c r="K2790" s="20">
        <v>3</v>
      </c>
      <c r="L2790" s="20" t="s">
        <v>9911</v>
      </c>
      <c r="M2790" s="20">
        <v>100</v>
      </c>
      <c r="N2790" s="20">
        <v>371.07142857142856</v>
      </c>
      <c r="O2790" s="8">
        <v>371.07142857142856</v>
      </c>
      <c r="Q2790" t="str">
        <f t="shared" si="86"/>
        <v>갈치조림소금한 꼬집</v>
      </c>
      <c r="R2790" s="8">
        <f t="shared" si="87"/>
        <v>11.132142857142858</v>
      </c>
    </row>
    <row r="2791" spans="1:18" x14ac:dyDescent="0.4">
      <c r="A2791" s="8" t="s">
        <v>9938</v>
      </c>
      <c r="B2791" s="8" t="s">
        <v>924</v>
      </c>
      <c r="C2791" s="8" t="s">
        <v>6432</v>
      </c>
      <c r="D2791" s="8" t="s">
        <v>4726</v>
      </c>
      <c r="E2791" s="8" t="s">
        <v>10713</v>
      </c>
      <c r="F2791" s="8" t="s">
        <v>6432</v>
      </c>
      <c r="G2791" s="19">
        <v>11.132142857142858</v>
      </c>
      <c r="H2791" s="20" t="s">
        <v>10497</v>
      </c>
      <c r="I2791" s="20">
        <v>1</v>
      </c>
      <c r="J2791" s="20" t="s">
        <v>9911</v>
      </c>
      <c r="K2791" s="20">
        <v>3</v>
      </c>
      <c r="L2791" s="20" t="s">
        <v>9911</v>
      </c>
      <c r="M2791" s="20">
        <v>100</v>
      </c>
      <c r="N2791" s="20">
        <v>371.07142857142856</v>
      </c>
      <c r="O2791" s="8">
        <v>371.07142857142856</v>
      </c>
      <c r="Q2791" t="str">
        <f t="shared" si="86"/>
        <v>가지덮밥소금한 꼬집</v>
      </c>
      <c r="R2791" s="8">
        <f t="shared" si="87"/>
        <v>11.132142857142858</v>
      </c>
    </row>
    <row r="2792" spans="1:18" x14ac:dyDescent="0.4">
      <c r="A2792" s="8" t="s">
        <v>10145</v>
      </c>
      <c r="B2792" s="8" t="s">
        <v>1903</v>
      </c>
      <c r="C2792" s="8" t="s">
        <v>6432</v>
      </c>
      <c r="D2792" s="8" t="s">
        <v>2590</v>
      </c>
      <c r="E2792" s="8" t="s">
        <v>10713</v>
      </c>
      <c r="F2792" s="8" t="s">
        <v>6432</v>
      </c>
      <c r="G2792" s="19">
        <v>18.553571428571427</v>
      </c>
      <c r="H2792" s="20" t="s">
        <v>9945</v>
      </c>
      <c r="I2792" s="20">
        <v>1</v>
      </c>
      <c r="J2792" s="20" t="s">
        <v>9911</v>
      </c>
      <c r="K2792" s="20">
        <v>5</v>
      </c>
      <c r="L2792" s="20" t="s">
        <v>9911</v>
      </c>
      <c r="M2792" s="20">
        <v>100</v>
      </c>
      <c r="N2792" s="20">
        <v>371.07142857142856</v>
      </c>
      <c r="O2792" s="8">
        <v>371.07142857142856</v>
      </c>
      <c r="Q2792" t="str">
        <f t="shared" si="86"/>
        <v>고구마 치즈전소금1작은술</v>
      </c>
      <c r="R2792" s="8">
        <f t="shared" si="87"/>
        <v>18.553571428571427</v>
      </c>
    </row>
    <row r="2793" spans="1:18" x14ac:dyDescent="0.4">
      <c r="A2793" s="8" t="s">
        <v>10019</v>
      </c>
      <c r="B2793" s="8" t="s">
        <v>277</v>
      </c>
      <c r="C2793" s="8" t="s">
        <v>6432</v>
      </c>
      <c r="D2793" s="8" t="s">
        <v>2590</v>
      </c>
      <c r="E2793" s="8" t="s">
        <v>10713</v>
      </c>
      <c r="F2793" s="8" t="s">
        <v>6432</v>
      </c>
      <c r="G2793" s="19">
        <v>18.553571428571427</v>
      </c>
      <c r="H2793" s="20" t="s">
        <v>9945</v>
      </c>
      <c r="I2793" s="20">
        <v>1</v>
      </c>
      <c r="J2793" s="20" t="s">
        <v>9911</v>
      </c>
      <c r="K2793" s="20">
        <v>5</v>
      </c>
      <c r="L2793" s="20" t="s">
        <v>9911</v>
      </c>
      <c r="M2793" s="20">
        <v>100</v>
      </c>
      <c r="N2793" s="20">
        <v>371.07142857142856</v>
      </c>
      <c r="O2793" s="8">
        <v>371.07142857142856</v>
      </c>
      <c r="Q2793" t="str">
        <f t="shared" si="86"/>
        <v>깐풍기소금1작은술</v>
      </c>
      <c r="R2793" s="8">
        <f t="shared" si="87"/>
        <v>18.553571428571427</v>
      </c>
    </row>
    <row r="2794" spans="1:18" x14ac:dyDescent="0.4">
      <c r="A2794" s="8" t="s">
        <v>10340</v>
      </c>
      <c r="B2794" s="8" t="s">
        <v>2352</v>
      </c>
      <c r="C2794" s="8" t="s">
        <v>6432</v>
      </c>
      <c r="D2794" s="8" t="s">
        <v>2590</v>
      </c>
      <c r="E2794" s="8" t="s">
        <v>10713</v>
      </c>
      <c r="F2794" s="8" t="s">
        <v>6432</v>
      </c>
      <c r="G2794" s="19">
        <v>18.553571428571427</v>
      </c>
      <c r="H2794" s="20" t="s">
        <v>9945</v>
      </c>
      <c r="I2794" s="20">
        <v>1</v>
      </c>
      <c r="J2794" s="20" t="s">
        <v>9911</v>
      </c>
      <c r="K2794" s="20">
        <v>5</v>
      </c>
      <c r="L2794" s="20" t="s">
        <v>9911</v>
      </c>
      <c r="M2794" s="20">
        <v>100</v>
      </c>
      <c r="N2794" s="20">
        <v>371.07142857142856</v>
      </c>
      <c r="O2794" s="8">
        <v>371.07142857142856</v>
      </c>
      <c r="Q2794" t="str">
        <f t="shared" si="86"/>
        <v>스테이크 솥밥소금1작은술</v>
      </c>
      <c r="R2794" s="8">
        <f t="shared" si="87"/>
        <v>18.553571428571427</v>
      </c>
    </row>
    <row r="2795" spans="1:18" x14ac:dyDescent="0.4">
      <c r="A2795" s="8" t="s">
        <v>10090</v>
      </c>
      <c r="B2795" s="8" t="s">
        <v>1506</v>
      </c>
      <c r="C2795" s="8" t="s">
        <v>6432</v>
      </c>
      <c r="D2795" s="8" t="s">
        <v>2590</v>
      </c>
      <c r="E2795" s="8" t="s">
        <v>10713</v>
      </c>
      <c r="F2795" s="8" t="s">
        <v>6432</v>
      </c>
      <c r="G2795" s="19">
        <v>18.553571428571427</v>
      </c>
      <c r="H2795" s="20" t="s">
        <v>9945</v>
      </c>
      <c r="I2795" s="20">
        <v>1</v>
      </c>
      <c r="J2795" s="20" t="s">
        <v>9911</v>
      </c>
      <c r="K2795" s="20">
        <v>5</v>
      </c>
      <c r="L2795" s="20" t="s">
        <v>9911</v>
      </c>
      <c r="M2795" s="20">
        <v>100</v>
      </c>
      <c r="N2795" s="20">
        <v>371.07142857142856</v>
      </c>
      <c r="O2795" s="8">
        <v>371.07142857142856</v>
      </c>
      <c r="Q2795" t="str">
        <f t="shared" si="86"/>
        <v>양갈비 구이소금1작은술</v>
      </c>
      <c r="R2795" s="8">
        <f t="shared" si="87"/>
        <v>18.553571428571427</v>
      </c>
    </row>
    <row r="2796" spans="1:18" x14ac:dyDescent="0.4">
      <c r="A2796" s="8" t="s">
        <v>10097</v>
      </c>
      <c r="B2796" s="8" t="s">
        <v>1576</v>
      </c>
      <c r="C2796" s="8" t="s">
        <v>6432</v>
      </c>
      <c r="D2796" s="8" t="s">
        <v>2590</v>
      </c>
      <c r="E2796" s="8" t="s">
        <v>10713</v>
      </c>
      <c r="F2796" s="8" t="s">
        <v>6432</v>
      </c>
      <c r="G2796" s="19">
        <v>18.553571428571427</v>
      </c>
      <c r="H2796" s="20" t="s">
        <v>9945</v>
      </c>
      <c r="I2796" s="20">
        <v>1</v>
      </c>
      <c r="J2796" s="20" t="s">
        <v>9911</v>
      </c>
      <c r="K2796" s="20">
        <v>5</v>
      </c>
      <c r="L2796" s="20" t="s">
        <v>9911</v>
      </c>
      <c r="M2796" s="20">
        <v>100</v>
      </c>
      <c r="N2796" s="20">
        <v>371.07142857142856</v>
      </c>
      <c r="O2796" s="8">
        <v>371.07142857142856</v>
      </c>
      <c r="Q2796" t="str">
        <f t="shared" si="86"/>
        <v>칼국수소금1작은술</v>
      </c>
      <c r="R2796" s="8">
        <f t="shared" si="87"/>
        <v>18.553571428571427</v>
      </c>
    </row>
    <row r="2797" spans="1:18" x14ac:dyDescent="0.4">
      <c r="A2797" s="8" t="s">
        <v>10367</v>
      </c>
      <c r="B2797" s="8" t="s">
        <v>2157</v>
      </c>
      <c r="C2797" s="8" t="s">
        <v>6432</v>
      </c>
      <c r="D2797" s="8" t="s">
        <v>2590</v>
      </c>
      <c r="E2797" s="8" t="s">
        <v>10713</v>
      </c>
      <c r="F2797" s="8" t="s">
        <v>6432</v>
      </c>
      <c r="G2797" s="19">
        <v>18.553571428571427</v>
      </c>
      <c r="H2797" s="20" t="s">
        <v>9945</v>
      </c>
      <c r="I2797" s="20">
        <v>1</v>
      </c>
      <c r="J2797" s="20" t="s">
        <v>9911</v>
      </c>
      <c r="K2797" s="20">
        <v>5</v>
      </c>
      <c r="L2797" s="20" t="s">
        <v>9911</v>
      </c>
      <c r="M2797" s="20">
        <v>100</v>
      </c>
      <c r="N2797" s="20">
        <v>371.07142857142856</v>
      </c>
      <c r="O2797" s="8">
        <v>371.07142857142856</v>
      </c>
      <c r="Q2797" t="str">
        <f t="shared" si="86"/>
        <v>갈릭버터 새우구이소금1작은술</v>
      </c>
      <c r="R2797" s="8">
        <f t="shared" si="87"/>
        <v>18.553571428571427</v>
      </c>
    </row>
    <row r="2798" spans="1:18" x14ac:dyDescent="0.4">
      <c r="A2798" s="8" t="s">
        <v>9947</v>
      </c>
      <c r="B2798" s="8" t="s">
        <v>1230</v>
      </c>
      <c r="C2798" s="8" t="s">
        <v>6432</v>
      </c>
      <c r="D2798" s="8" t="s">
        <v>2590</v>
      </c>
      <c r="E2798" s="8" t="s">
        <v>10713</v>
      </c>
      <c r="F2798" s="8" t="s">
        <v>6432</v>
      </c>
      <c r="G2798" s="19">
        <v>18.553571428571427</v>
      </c>
      <c r="H2798" s="20" t="s">
        <v>9945</v>
      </c>
      <c r="I2798" s="20">
        <v>1</v>
      </c>
      <c r="J2798" s="20" t="s">
        <v>9911</v>
      </c>
      <c r="K2798" s="20">
        <v>5</v>
      </c>
      <c r="L2798" s="20" t="s">
        <v>9911</v>
      </c>
      <c r="M2798" s="20">
        <v>100</v>
      </c>
      <c r="N2798" s="20">
        <v>371.07142857142856</v>
      </c>
      <c r="O2798" s="8">
        <v>371.07142857142856</v>
      </c>
      <c r="Q2798" t="str">
        <f t="shared" si="86"/>
        <v>함박스테이크소금1작은술</v>
      </c>
      <c r="R2798" s="8">
        <f t="shared" si="87"/>
        <v>18.553571428571427</v>
      </c>
    </row>
    <row r="2799" spans="1:18" x14ac:dyDescent="0.4">
      <c r="A2799" s="8" t="s">
        <v>10521</v>
      </c>
      <c r="B2799" s="8" t="s">
        <v>2119</v>
      </c>
      <c r="C2799" s="8" t="s">
        <v>6432</v>
      </c>
      <c r="D2799" s="8" t="s">
        <v>2590</v>
      </c>
      <c r="E2799" s="8" t="s">
        <v>10713</v>
      </c>
      <c r="F2799" s="8" t="s">
        <v>6432</v>
      </c>
      <c r="G2799" s="19">
        <v>18.553571428571427</v>
      </c>
      <c r="H2799" s="20" t="s">
        <v>9945</v>
      </c>
      <c r="I2799" s="20">
        <v>1</v>
      </c>
      <c r="J2799" s="20" t="s">
        <v>9911</v>
      </c>
      <c r="K2799" s="20">
        <v>5</v>
      </c>
      <c r="L2799" s="20" t="s">
        <v>9911</v>
      </c>
      <c r="M2799" s="20">
        <v>100</v>
      </c>
      <c r="N2799" s="20">
        <v>371.07142857142856</v>
      </c>
      <c r="O2799" s="8">
        <v>371.07142857142856</v>
      </c>
      <c r="Q2799" t="str">
        <f t="shared" si="86"/>
        <v>감바스 알아히요소금1작은술</v>
      </c>
      <c r="R2799" s="8">
        <f t="shared" si="87"/>
        <v>18.553571428571427</v>
      </c>
    </row>
    <row r="2800" spans="1:18" x14ac:dyDescent="0.4">
      <c r="A2800" s="8" t="s">
        <v>10522</v>
      </c>
      <c r="B2800" s="8" t="s">
        <v>645</v>
      </c>
      <c r="C2800" s="8" t="s">
        <v>6432</v>
      </c>
      <c r="D2800" s="8" t="s">
        <v>2590</v>
      </c>
      <c r="E2800" s="8" t="s">
        <v>10713</v>
      </c>
      <c r="F2800" s="8" t="s">
        <v>6432</v>
      </c>
      <c r="G2800" s="19">
        <v>18.553571428571427</v>
      </c>
      <c r="H2800" s="20" t="s">
        <v>9945</v>
      </c>
      <c r="I2800" s="20">
        <v>1</v>
      </c>
      <c r="J2800" s="20" t="s">
        <v>9911</v>
      </c>
      <c r="K2800" s="20">
        <v>5</v>
      </c>
      <c r="L2800" s="20" t="s">
        <v>9911</v>
      </c>
      <c r="M2800" s="20">
        <v>100</v>
      </c>
      <c r="N2800" s="20">
        <v>371.07142857142856</v>
      </c>
      <c r="O2800" s="8">
        <v>371.07142857142856</v>
      </c>
      <c r="Q2800" t="str">
        <f t="shared" si="86"/>
        <v>감바스 알 아히요소금1작은술</v>
      </c>
      <c r="R2800" s="8">
        <f t="shared" si="87"/>
        <v>18.553571428571427</v>
      </c>
    </row>
    <row r="2801" spans="1:18" x14ac:dyDescent="0.4">
      <c r="A2801" s="8" t="s">
        <v>10091</v>
      </c>
      <c r="B2801" s="8" t="s">
        <v>23</v>
      </c>
      <c r="C2801" s="8" t="s">
        <v>6432</v>
      </c>
      <c r="D2801" s="8" t="s">
        <v>2590</v>
      </c>
      <c r="E2801" s="8" t="s">
        <v>10713</v>
      </c>
      <c r="F2801" s="8" t="s">
        <v>6432</v>
      </c>
      <c r="G2801" s="19">
        <v>18.553571428571427</v>
      </c>
      <c r="H2801" s="20" t="s">
        <v>9945</v>
      </c>
      <c r="I2801" s="20">
        <v>1</v>
      </c>
      <c r="J2801" s="20" t="s">
        <v>9911</v>
      </c>
      <c r="K2801" s="20">
        <v>5</v>
      </c>
      <c r="L2801" s="20" t="s">
        <v>9911</v>
      </c>
      <c r="M2801" s="20">
        <v>100</v>
      </c>
      <c r="N2801" s="20">
        <v>371.07142857142856</v>
      </c>
      <c r="O2801" s="8">
        <v>371.07142857142856</v>
      </c>
      <c r="Q2801" t="str">
        <f t="shared" si="86"/>
        <v>감자북엇국소금1작은술</v>
      </c>
      <c r="R2801" s="8">
        <f t="shared" si="87"/>
        <v>18.553571428571427</v>
      </c>
    </row>
    <row r="2802" spans="1:18" x14ac:dyDescent="0.4">
      <c r="A2802" s="8" t="s">
        <v>9983</v>
      </c>
      <c r="B2802" s="8" t="s">
        <v>127</v>
      </c>
      <c r="C2802" s="8" t="s">
        <v>6432</v>
      </c>
      <c r="D2802" s="8" t="s">
        <v>2590</v>
      </c>
      <c r="E2802" s="8" t="s">
        <v>10713</v>
      </c>
      <c r="F2802" s="8" t="s">
        <v>6432</v>
      </c>
      <c r="G2802" s="19">
        <v>18.553571428571427</v>
      </c>
      <c r="H2802" s="20" t="s">
        <v>9945</v>
      </c>
      <c r="I2802" s="20">
        <v>1</v>
      </c>
      <c r="J2802" s="20" t="s">
        <v>9911</v>
      </c>
      <c r="K2802" s="20">
        <v>5</v>
      </c>
      <c r="L2802" s="20" t="s">
        <v>9911</v>
      </c>
      <c r="M2802" s="20">
        <v>100</v>
      </c>
      <c r="N2802" s="20">
        <v>371.07142857142856</v>
      </c>
      <c r="O2802" s="8">
        <v>371.07142857142856</v>
      </c>
      <c r="Q2802" t="str">
        <f t="shared" si="86"/>
        <v>새우부추전소금1작은술</v>
      </c>
      <c r="R2802" s="8">
        <f t="shared" si="87"/>
        <v>18.553571428571427</v>
      </c>
    </row>
    <row r="2803" spans="1:18" x14ac:dyDescent="0.4">
      <c r="A2803" s="8" t="s">
        <v>10396</v>
      </c>
      <c r="B2803" s="8" t="s">
        <v>148</v>
      </c>
      <c r="C2803" s="8" t="s">
        <v>6432</v>
      </c>
      <c r="D2803" s="8" t="s">
        <v>2590</v>
      </c>
      <c r="E2803" s="8" t="s">
        <v>10713</v>
      </c>
      <c r="F2803" s="8" t="s">
        <v>6432</v>
      </c>
      <c r="G2803" s="19">
        <v>18.553571428571427</v>
      </c>
      <c r="H2803" s="20" t="s">
        <v>9945</v>
      </c>
      <c r="I2803" s="20">
        <v>1</v>
      </c>
      <c r="J2803" s="20" t="s">
        <v>9911</v>
      </c>
      <c r="K2803" s="20">
        <v>5</v>
      </c>
      <c r="L2803" s="20" t="s">
        <v>9911</v>
      </c>
      <c r="M2803" s="20">
        <v>100</v>
      </c>
      <c r="N2803" s="20">
        <v>371.07142857142856</v>
      </c>
      <c r="O2803" s="8">
        <v>371.07142857142856</v>
      </c>
      <c r="Q2803" t="str">
        <f t="shared" si="86"/>
        <v>치킨샐러드소금1작은술</v>
      </c>
      <c r="R2803" s="8">
        <f t="shared" si="87"/>
        <v>18.553571428571427</v>
      </c>
    </row>
    <row r="2804" spans="1:18" x14ac:dyDescent="0.4">
      <c r="A2804" s="8" t="s">
        <v>10236</v>
      </c>
      <c r="B2804" s="8" t="s">
        <v>32</v>
      </c>
      <c r="C2804" s="8" t="s">
        <v>6432</v>
      </c>
      <c r="D2804" s="8" t="s">
        <v>2590</v>
      </c>
      <c r="E2804" s="8" t="s">
        <v>10713</v>
      </c>
      <c r="F2804" s="8" t="s">
        <v>6432</v>
      </c>
      <c r="G2804" s="19">
        <v>18.553571428571427</v>
      </c>
      <c r="H2804" s="20" t="s">
        <v>9945</v>
      </c>
      <c r="I2804" s="20">
        <v>1</v>
      </c>
      <c r="J2804" s="20" t="s">
        <v>9911</v>
      </c>
      <c r="K2804" s="20">
        <v>5</v>
      </c>
      <c r="L2804" s="20" t="s">
        <v>9911</v>
      </c>
      <c r="M2804" s="20">
        <v>100</v>
      </c>
      <c r="N2804" s="20">
        <v>371.07142857142856</v>
      </c>
      <c r="O2804" s="8">
        <v>371.07142857142856</v>
      </c>
      <c r="Q2804" t="str">
        <f t="shared" si="86"/>
        <v>고기완자떡국소금1작은술</v>
      </c>
      <c r="R2804" s="8">
        <f t="shared" si="87"/>
        <v>18.553571428571427</v>
      </c>
    </row>
    <row r="2805" spans="1:18" x14ac:dyDescent="0.4">
      <c r="A2805" s="8" t="s">
        <v>10236</v>
      </c>
      <c r="B2805" s="8" t="s">
        <v>32</v>
      </c>
      <c r="C2805" s="8" t="s">
        <v>6432</v>
      </c>
      <c r="D2805" s="8" t="s">
        <v>2590</v>
      </c>
      <c r="E2805" s="8" t="s">
        <v>10713</v>
      </c>
      <c r="F2805" s="8" t="s">
        <v>6432</v>
      </c>
      <c r="G2805" s="19">
        <v>18.553571428571427</v>
      </c>
      <c r="H2805" s="20" t="s">
        <v>9945</v>
      </c>
      <c r="I2805" s="20">
        <v>1</v>
      </c>
      <c r="J2805" s="20" t="s">
        <v>9911</v>
      </c>
      <c r="K2805" s="20">
        <v>5</v>
      </c>
      <c r="L2805" s="20" t="s">
        <v>9911</v>
      </c>
      <c r="M2805" s="20">
        <v>100</v>
      </c>
      <c r="N2805" s="20">
        <v>371.07142857142856</v>
      </c>
      <c r="O2805" s="8">
        <v>371.07142857142856</v>
      </c>
      <c r="Q2805" t="str">
        <f t="shared" si="86"/>
        <v>고기완자떡국소금1작은술</v>
      </c>
      <c r="R2805" s="8">
        <f t="shared" si="87"/>
        <v>18.553571428571427</v>
      </c>
    </row>
    <row r="2806" spans="1:18" x14ac:dyDescent="0.4">
      <c r="A2806" s="8" t="s">
        <v>9941</v>
      </c>
      <c r="B2806" s="8" t="s">
        <v>2054</v>
      </c>
      <c r="C2806" s="8" t="s">
        <v>6432</v>
      </c>
      <c r="D2806" s="8" t="s">
        <v>2590</v>
      </c>
      <c r="E2806" s="8" t="s">
        <v>10713</v>
      </c>
      <c r="F2806" s="8" t="s">
        <v>6432</v>
      </c>
      <c r="G2806" s="19">
        <v>18.553571428571427</v>
      </c>
      <c r="H2806" s="20" t="s">
        <v>9945</v>
      </c>
      <c r="I2806" s="20">
        <v>1</v>
      </c>
      <c r="J2806" s="20" t="s">
        <v>9911</v>
      </c>
      <c r="K2806" s="20">
        <v>5</v>
      </c>
      <c r="L2806" s="20" t="s">
        <v>9911</v>
      </c>
      <c r="M2806" s="20">
        <v>100</v>
      </c>
      <c r="N2806" s="20">
        <v>371.07142857142856</v>
      </c>
      <c r="O2806" s="8">
        <v>371.07142857142856</v>
      </c>
      <c r="Q2806" t="str">
        <f t="shared" si="86"/>
        <v>라자냐소금1작은술</v>
      </c>
      <c r="R2806" s="8">
        <f t="shared" si="87"/>
        <v>18.553571428571427</v>
      </c>
    </row>
    <row r="2807" spans="1:18" x14ac:dyDescent="0.4">
      <c r="A2807" s="8" t="s">
        <v>10362</v>
      </c>
      <c r="B2807" s="8" t="s">
        <v>1145</v>
      </c>
      <c r="C2807" s="8" t="s">
        <v>6432</v>
      </c>
      <c r="D2807" s="8" t="s">
        <v>2590</v>
      </c>
      <c r="E2807" s="8" t="s">
        <v>10713</v>
      </c>
      <c r="F2807" s="8" t="s">
        <v>6432</v>
      </c>
      <c r="G2807" s="19">
        <v>18.553571428571427</v>
      </c>
      <c r="H2807" s="20" t="s">
        <v>9945</v>
      </c>
      <c r="I2807" s="20">
        <v>1</v>
      </c>
      <c r="J2807" s="20" t="s">
        <v>9911</v>
      </c>
      <c r="K2807" s="20">
        <v>5</v>
      </c>
      <c r="L2807" s="20" t="s">
        <v>9911</v>
      </c>
      <c r="M2807" s="20">
        <v>100</v>
      </c>
      <c r="N2807" s="20">
        <v>371.07142857142856</v>
      </c>
      <c r="O2807" s="8">
        <v>371.07142857142856</v>
      </c>
      <c r="Q2807" t="str">
        <f t="shared" si="86"/>
        <v>사천탕면소금1작은술</v>
      </c>
      <c r="R2807" s="8">
        <f t="shared" si="87"/>
        <v>18.553571428571427</v>
      </c>
    </row>
    <row r="2808" spans="1:18" x14ac:dyDescent="0.4">
      <c r="A2808" s="8" t="s">
        <v>10114</v>
      </c>
      <c r="B2808" s="8" t="s">
        <v>855</v>
      </c>
      <c r="C2808" s="8" t="s">
        <v>6432</v>
      </c>
      <c r="D2808" s="8" t="s">
        <v>2590</v>
      </c>
      <c r="E2808" s="8" t="s">
        <v>10713</v>
      </c>
      <c r="F2808" s="8" t="s">
        <v>6432</v>
      </c>
      <c r="G2808" s="19">
        <v>18.553571428571427</v>
      </c>
      <c r="H2808" s="20" t="s">
        <v>9945</v>
      </c>
      <c r="I2808" s="20">
        <v>1</v>
      </c>
      <c r="J2808" s="20" t="s">
        <v>9911</v>
      </c>
      <c r="K2808" s="20">
        <v>5</v>
      </c>
      <c r="L2808" s="20" t="s">
        <v>9911</v>
      </c>
      <c r="M2808" s="20">
        <v>100</v>
      </c>
      <c r="N2808" s="20">
        <v>371.07142857142856</v>
      </c>
      <c r="O2808" s="8">
        <v>371.07142857142856</v>
      </c>
      <c r="Q2808" t="str">
        <f t="shared" si="86"/>
        <v>고르곤졸라피자소금1작은술</v>
      </c>
      <c r="R2808" s="8">
        <f t="shared" si="87"/>
        <v>18.553571428571427</v>
      </c>
    </row>
    <row r="2809" spans="1:18" x14ac:dyDescent="0.4">
      <c r="A2809" s="8" t="s">
        <v>9932</v>
      </c>
      <c r="B2809" s="8" t="s">
        <v>582</v>
      </c>
      <c r="C2809" s="8" t="s">
        <v>6432</v>
      </c>
      <c r="D2809" s="8" t="s">
        <v>2590</v>
      </c>
      <c r="E2809" s="8" t="s">
        <v>10713</v>
      </c>
      <c r="F2809" s="8" t="s">
        <v>6432</v>
      </c>
      <c r="G2809" s="19">
        <v>18.553571428571427</v>
      </c>
      <c r="H2809" s="20" t="s">
        <v>9945</v>
      </c>
      <c r="I2809" s="20">
        <v>1</v>
      </c>
      <c r="J2809" s="20" t="s">
        <v>9911</v>
      </c>
      <c r="K2809" s="20">
        <v>5</v>
      </c>
      <c r="L2809" s="20" t="s">
        <v>9911</v>
      </c>
      <c r="M2809" s="20">
        <v>100</v>
      </c>
      <c r="N2809" s="20">
        <v>371.07142857142856</v>
      </c>
      <c r="O2809" s="8">
        <v>371.07142857142856</v>
      </c>
      <c r="Q2809" t="str">
        <f t="shared" si="86"/>
        <v>타코야끼소금1작은술</v>
      </c>
      <c r="R2809" s="8">
        <f t="shared" si="87"/>
        <v>18.553571428571427</v>
      </c>
    </row>
    <row r="2810" spans="1:18" x14ac:dyDescent="0.4">
      <c r="A2810" s="8" t="s">
        <v>10057</v>
      </c>
      <c r="B2810" s="8" t="s">
        <v>2191</v>
      </c>
      <c r="C2810" s="8" t="s">
        <v>6432</v>
      </c>
      <c r="D2810" s="8" t="s">
        <v>2590</v>
      </c>
      <c r="E2810" s="8" t="s">
        <v>10713</v>
      </c>
      <c r="F2810" s="8" t="s">
        <v>6432</v>
      </c>
      <c r="G2810" s="19">
        <v>18.553571428571427</v>
      </c>
      <c r="H2810" s="20" t="s">
        <v>9945</v>
      </c>
      <c r="I2810" s="20">
        <v>1</v>
      </c>
      <c r="J2810" s="20" t="s">
        <v>9911</v>
      </c>
      <c r="K2810" s="20">
        <v>5</v>
      </c>
      <c r="L2810" s="20" t="s">
        <v>9911</v>
      </c>
      <c r="M2810" s="20">
        <v>100</v>
      </c>
      <c r="N2810" s="20">
        <v>371.07142857142856</v>
      </c>
      <c r="O2810" s="8">
        <v>371.07142857142856</v>
      </c>
      <c r="Q2810" t="str">
        <f t="shared" si="86"/>
        <v>달걀지단김밥소금1작은술</v>
      </c>
      <c r="R2810" s="8">
        <f t="shared" si="87"/>
        <v>18.553571428571427</v>
      </c>
    </row>
    <row r="2811" spans="1:18" x14ac:dyDescent="0.4">
      <c r="A2811" s="8" t="s">
        <v>9998</v>
      </c>
      <c r="B2811" s="8" t="s">
        <v>903</v>
      </c>
      <c r="C2811" s="8" t="s">
        <v>6432</v>
      </c>
      <c r="D2811" s="8" t="s">
        <v>2590</v>
      </c>
      <c r="E2811" s="8" t="s">
        <v>10713</v>
      </c>
      <c r="F2811" s="8" t="s">
        <v>6432</v>
      </c>
      <c r="G2811" s="19">
        <v>18.553571428571427</v>
      </c>
      <c r="H2811" s="20" t="s">
        <v>9945</v>
      </c>
      <c r="I2811" s="20">
        <v>1</v>
      </c>
      <c r="J2811" s="20" t="s">
        <v>9911</v>
      </c>
      <c r="K2811" s="20">
        <v>5</v>
      </c>
      <c r="L2811" s="20" t="s">
        <v>9911</v>
      </c>
      <c r="M2811" s="20">
        <v>100</v>
      </c>
      <c r="N2811" s="20">
        <v>371.07142857142856</v>
      </c>
      <c r="O2811" s="8">
        <v>371.07142857142856</v>
      </c>
      <c r="Q2811" t="str">
        <f t="shared" si="86"/>
        <v>반미샌드위치소금1작은술</v>
      </c>
      <c r="R2811" s="8">
        <f t="shared" si="87"/>
        <v>18.553571428571427</v>
      </c>
    </row>
    <row r="2812" spans="1:18" x14ac:dyDescent="0.4">
      <c r="A2812" s="8" t="s">
        <v>10003</v>
      </c>
      <c r="B2812" s="8" t="s">
        <v>1718</v>
      </c>
      <c r="C2812" s="8" t="s">
        <v>6432</v>
      </c>
      <c r="D2812" s="8" t="s">
        <v>2590</v>
      </c>
      <c r="E2812" s="8" t="s">
        <v>10713</v>
      </c>
      <c r="F2812" s="8" t="s">
        <v>6432</v>
      </c>
      <c r="G2812" s="19">
        <v>18.553571428571427</v>
      </c>
      <c r="H2812" s="20" t="s">
        <v>9945</v>
      </c>
      <c r="I2812" s="20">
        <v>1</v>
      </c>
      <c r="J2812" s="20" t="s">
        <v>9911</v>
      </c>
      <c r="K2812" s="20">
        <v>5</v>
      </c>
      <c r="L2812" s="20" t="s">
        <v>9911</v>
      </c>
      <c r="M2812" s="20">
        <v>100</v>
      </c>
      <c r="N2812" s="20">
        <v>371.07142857142856</v>
      </c>
      <c r="O2812" s="8">
        <v>371.07142857142856</v>
      </c>
      <c r="Q2812" t="str">
        <f t="shared" si="86"/>
        <v>파티초밥소금1작은술</v>
      </c>
      <c r="R2812" s="8">
        <f t="shared" si="87"/>
        <v>18.553571428571427</v>
      </c>
    </row>
    <row r="2813" spans="1:18" x14ac:dyDescent="0.4">
      <c r="A2813" s="8" t="s">
        <v>10336</v>
      </c>
      <c r="B2813" s="8" t="s">
        <v>589</v>
      </c>
      <c r="C2813" s="8" t="s">
        <v>6432</v>
      </c>
      <c r="D2813" s="8" t="s">
        <v>2873</v>
      </c>
      <c r="E2813" s="8" t="s">
        <v>10713</v>
      </c>
      <c r="F2813" s="8" t="s">
        <v>6432</v>
      </c>
      <c r="G2813" s="19">
        <v>18.553571428571427</v>
      </c>
      <c r="H2813" s="20" t="s">
        <v>9945</v>
      </c>
      <c r="I2813" s="20">
        <v>1</v>
      </c>
      <c r="J2813" s="20" t="s">
        <v>9911</v>
      </c>
      <c r="K2813" s="20">
        <v>5</v>
      </c>
      <c r="L2813" s="20" t="s">
        <v>9911</v>
      </c>
      <c r="M2813" s="20">
        <v>100</v>
      </c>
      <c r="N2813" s="20">
        <v>371.07142857142856</v>
      </c>
      <c r="O2813" s="8">
        <v>371.07142857142856</v>
      </c>
      <c r="Q2813" t="str">
        <f t="shared" si="86"/>
        <v xml:space="preserve">미나리 조개탕 소금1작은술 </v>
      </c>
      <c r="R2813" s="8">
        <f t="shared" si="87"/>
        <v>18.553571428571427</v>
      </c>
    </row>
    <row r="2814" spans="1:18" x14ac:dyDescent="0.4">
      <c r="A2814" s="8" t="s">
        <v>10151</v>
      </c>
      <c r="B2814" s="8" t="s">
        <v>522</v>
      </c>
      <c r="C2814" s="8" t="s">
        <v>6432</v>
      </c>
      <c r="D2814" s="8" t="s">
        <v>3278</v>
      </c>
      <c r="E2814" s="8" t="s">
        <v>10713</v>
      </c>
      <c r="F2814" s="8" t="s">
        <v>6432</v>
      </c>
      <c r="G2814" s="19">
        <v>18.553571428571427</v>
      </c>
      <c r="H2814" s="20" t="s">
        <v>3278</v>
      </c>
      <c r="I2814" s="20">
        <v>1</v>
      </c>
      <c r="J2814" s="20" t="s">
        <v>9911</v>
      </c>
      <c r="K2814" s="20">
        <v>5</v>
      </c>
      <c r="L2814" s="20" t="s">
        <v>9911</v>
      </c>
      <c r="M2814" s="20">
        <v>100</v>
      </c>
      <c r="N2814" s="20">
        <v>371.07142857142856</v>
      </c>
      <c r="O2814" s="8">
        <v>371.07142857142856</v>
      </c>
      <c r="Q2814" t="str">
        <f t="shared" si="86"/>
        <v>[강레오] 고등어구이소금적당량</v>
      </c>
      <c r="R2814" s="8">
        <f t="shared" si="87"/>
        <v>18.553571428571427</v>
      </c>
    </row>
    <row r="2815" spans="1:18" x14ac:dyDescent="0.4">
      <c r="A2815" s="8" t="s">
        <v>10495</v>
      </c>
      <c r="B2815" s="8" t="s">
        <v>515</v>
      </c>
      <c r="C2815" s="8" t="s">
        <v>6436</v>
      </c>
      <c r="D2815" s="8" t="s">
        <v>4800</v>
      </c>
      <c r="E2815" s="8" t="s">
        <v>10714</v>
      </c>
      <c r="F2815" s="8" t="s">
        <v>6432</v>
      </c>
      <c r="G2815" s="19">
        <v>18.553571428571427</v>
      </c>
      <c r="H2815" s="20" t="s">
        <v>4800</v>
      </c>
      <c r="I2815" s="20">
        <v>1</v>
      </c>
      <c r="J2815" s="20" t="s">
        <v>9911</v>
      </c>
      <c r="K2815" s="20">
        <v>5</v>
      </c>
      <c r="L2815" s="20" t="s">
        <v>9911</v>
      </c>
      <c r="M2815" s="20">
        <v>100</v>
      </c>
      <c r="N2815" s="20">
        <v>371.07142857142856</v>
      </c>
      <c r="O2815" s="8">
        <v>1099.3</v>
      </c>
      <c r="Q2815" t="str">
        <f t="shared" si="86"/>
        <v>일본풍 등심 스테키소금, 후추조금</v>
      </c>
      <c r="R2815" s="8">
        <f t="shared" si="87"/>
        <v>18.553571428571427</v>
      </c>
    </row>
    <row r="2816" spans="1:18" x14ac:dyDescent="0.4">
      <c r="A2816" s="8" t="s">
        <v>10090</v>
      </c>
      <c r="B2816" s="8" t="s">
        <v>1506</v>
      </c>
      <c r="C2816" s="8" t="s">
        <v>6432</v>
      </c>
      <c r="D2816" s="8" t="s">
        <v>2547</v>
      </c>
      <c r="E2816" s="8" t="s">
        <v>10713</v>
      </c>
      <c r="F2816" s="8" t="s">
        <v>6432</v>
      </c>
      <c r="G2816" s="19">
        <v>18.553571428571427</v>
      </c>
      <c r="H2816" s="20" t="s">
        <v>9945</v>
      </c>
      <c r="I2816" s="20">
        <v>0.5</v>
      </c>
      <c r="J2816" s="20" t="s">
        <v>9911</v>
      </c>
      <c r="K2816" s="20">
        <v>5</v>
      </c>
      <c r="L2816" s="20" t="s">
        <v>9911</v>
      </c>
      <c r="M2816" s="20">
        <v>100</v>
      </c>
      <c r="N2816" s="20">
        <v>371.07142857142856</v>
      </c>
      <c r="O2816" s="8">
        <v>371.07142857142856</v>
      </c>
      <c r="Q2816" t="str">
        <f t="shared" si="86"/>
        <v>양갈비 구이소금1/2작은술</v>
      </c>
      <c r="R2816" s="8">
        <f t="shared" si="87"/>
        <v>18.553571428571427</v>
      </c>
    </row>
    <row r="2817" spans="1:18" x14ac:dyDescent="0.4">
      <c r="A2817" s="8" t="s">
        <v>10633</v>
      </c>
      <c r="B2817" s="8" t="s">
        <v>2230</v>
      </c>
      <c r="C2817" s="8" t="s">
        <v>6432</v>
      </c>
      <c r="D2817" s="8" t="s">
        <v>2547</v>
      </c>
      <c r="E2817" s="8" t="s">
        <v>10713</v>
      </c>
      <c r="F2817" s="8" t="s">
        <v>6432</v>
      </c>
      <c r="G2817" s="19">
        <v>18.553571428571427</v>
      </c>
      <c r="H2817" s="20" t="s">
        <v>9945</v>
      </c>
      <c r="I2817" s="20">
        <v>0.5</v>
      </c>
      <c r="J2817" s="20" t="s">
        <v>9911</v>
      </c>
      <c r="K2817" s="20">
        <v>5</v>
      </c>
      <c r="L2817" s="20" t="s">
        <v>9911</v>
      </c>
      <c r="M2817" s="20">
        <v>100</v>
      </c>
      <c r="N2817" s="20">
        <v>371.07142857142856</v>
      </c>
      <c r="O2817" s="8">
        <v>371.07142857142856</v>
      </c>
      <c r="Q2817" t="str">
        <f t="shared" si="86"/>
        <v>콩국수소금1/2작은술</v>
      </c>
      <c r="R2817" s="8">
        <f t="shared" si="87"/>
        <v>18.553571428571427</v>
      </c>
    </row>
    <row r="2818" spans="1:18" x14ac:dyDescent="0.4">
      <c r="A2818" s="8" t="s">
        <v>10579</v>
      </c>
      <c r="B2818" s="8" t="s">
        <v>2311</v>
      </c>
      <c r="C2818" s="8" t="s">
        <v>6432</v>
      </c>
      <c r="D2818" s="8" t="s">
        <v>2547</v>
      </c>
      <c r="E2818" s="8" t="s">
        <v>10713</v>
      </c>
      <c r="F2818" s="8" t="s">
        <v>6432</v>
      </c>
      <c r="G2818" s="19">
        <v>18.553571428571427</v>
      </c>
      <c r="H2818" s="20" t="s">
        <v>9945</v>
      </c>
      <c r="I2818" s="20">
        <v>0.5</v>
      </c>
      <c r="J2818" s="20" t="s">
        <v>9911</v>
      </c>
      <c r="K2818" s="20">
        <v>5</v>
      </c>
      <c r="L2818" s="20" t="s">
        <v>9911</v>
      </c>
      <c r="M2818" s="20">
        <v>100</v>
      </c>
      <c r="N2818" s="20">
        <v>371.07142857142856</v>
      </c>
      <c r="O2818" s="8">
        <v>371.07142857142856</v>
      </c>
      <c r="Q2818" t="str">
        <f t="shared" si="86"/>
        <v>팥빙수소금1/2작은술</v>
      </c>
      <c r="R2818" s="8">
        <f t="shared" si="87"/>
        <v>18.553571428571427</v>
      </c>
    </row>
    <row r="2819" spans="1:18" x14ac:dyDescent="0.4">
      <c r="A2819" s="8" t="s">
        <v>9912</v>
      </c>
      <c r="B2819" s="8" t="s">
        <v>1756</v>
      </c>
      <c r="C2819" s="8" t="s">
        <v>6432</v>
      </c>
      <c r="D2819" s="8" t="s">
        <v>2508</v>
      </c>
      <c r="E2819" s="8" t="s">
        <v>10713</v>
      </c>
      <c r="F2819" s="8" t="s">
        <v>6432</v>
      </c>
      <c r="G2819" s="19">
        <v>18.553571428571427</v>
      </c>
      <c r="H2819" s="20" t="s">
        <v>9945</v>
      </c>
      <c r="I2819" s="20">
        <v>0.5</v>
      </c>
      <c r="J2819" s="20" t="s">
        <v>9911</v>
      </c>
      <c r="K2819" s="20">
        <v>5</v>
      </c>
      <c r="L2819" s="20" t="s">
        <v>9911</v>
      </c>
      <c r="M2819" s="20">
        <v>100</v>
      </c>
      <c r="N2819" s="20">
        <v>371.07142857142856</v>
      </c>
      <c r="O2819" s="8">
        <v>371.07142857142856</v>
      </c>
      <c r="Q2819" t="str">
        <f t="shared" si="86"/>
        <v>XO 소스 해물 볶음밥소금½작은술</v>
      </c>
      <c r="R2819" s="8">
        <f t="shared" si="87"/>
        <v>18.553571428571427</v>
      </c>
    </row>
    <row r="2820" spans="1:18" x14ac:dyDescent="0.4">
      <c r="A2820" s="8" t="s">
        <v>10397</v>
      </c>
      <c r="B2820" s="8" t="s">
        <v>1390</v>
      </c>
      <c r="C2820" s="8" t="s">
        <v>6432</v>
      </c>
      <c r="D2820" s="8" t="s">
        <v>2508</v>
      </c>
      <c r="E2820" s="8" t="s">
        <v>10713</v>
      </c>
      <c r="F2820" s="8" t="s">
        <v>6432</v>
      </c>
      <c r="G2820" s="19">
        <v>18.553571428571427</v>
      </c>
      <c r="H2820" s="20" t="s">
        <v>9945</v>
      </c>
      <c r="I2820" s="20">
        <v>0.5</v>
      </c>
      <c r="J2820" s="20" t="s">
        <v>9911</v>
      </c>
      <c r="K2820" s="20">
        <v>5</v>
      </c>
      <c r="L2820" s="20" t="s">
        <v>9911</v>
      </c>
      <c r="M2820" s="20">
        <v>100</v>
      </c>
      <c r="N2820" s="20">
        <v>371.07142857142856</v>
      </c>
      <c r="O2820" s="8">
        <v>371.07142857142856</v>
      </c>
      <c r="Q2820" t="str">
        <f t="shared" si="86"/>
        <v>중식 기본 볶음밥소금½작은술</v>
      </c>
      <c r="R2820" s="8">
        <f t="shared" si="87"/>
        <v>18.553571428571427</v>
      </c>
    </row>
    <row r="2821" spans="1:18" x14ac:dyDescent="0.4">
      <c r="A2821" s="8" t="s">
        <v>10251</v>
      </c>
      <c r="B2821" s="8" t="s">
        <v>1268</v>
      </c>
      <c r="C2821" s="8" t="s">
        <v>6432</v>
      </c>
      <c r="D2821" s="8" t="s">
        <v>2508</v>
      </c>
      <c r="E2821" s="8" t="s">
        <v>10713</v>
      </c>
      <c r="F2821" s="8" t="s">
        <v>6432</v>
      </c>
      <c r="G2821" s="19">
        <v>18.553571428571427</v>
      </c>
      <c r="H2821" s="20" t="s">
        <v>9945</v>
      </c>
      <c r="I2821" s="20">
        <v>0.5</v>
      </c>
      <c r="J2821" s="20" t="s">
        <v>9911</v>
      </c>
      <c r="K2821" s="20">
        <v>5</v>
      </c>
      <c r="L2821" s="20" t="s">
        <v>9911</v>
      </c>
      <c r="M2821" s="20">
        <v>100</v>
      </c>
      <c r="N2821" s="20">
        <v>371.07142857142856</v>
      </c>
      <c r="O2821" s="8">
        <v>371.07142857142856</v>
      </c>
      <c r="Q2821" t="str">
        <f t="shared" ref="Q2821:Q2884" si="88">SUBSTITUTE(_xlfn.CONCAT(B2821:D2821),"~","-")</f>
        <v>닭고기 마늘쫑 볶음밥소금½작은술</v>
      </c>
      <c r="R2821" s="8">
        <f t="shared" ref="R2821:R2884" si="89">G2821</f>
        <v>18.553571428571427</v>
      </c>
    </row>
    <row r="2822" spans="1:18" x14ac:dyDescent="0.4">
      <c r="A2822" s="8" t="s">
        <v>10108</v>
      </c>
      <c r="B2822" s="8" t="s">
        <v>1858</v>
      </c>
      <c r="C2822" s="8" t="s">
        <v>6432</v>
      </c>
      <c r="D2822" s="8" t="s">
        <v>2508</v>
      </c>
      <c r="E2822" s="8" t="s">
        <v>10713</v>
      </c>
      <c r="F2822" s="8" t="s">
        <v>6432</v>
      </c>
      <c r="G2822" s="19">
        <v>18.553571428571427</v>
      </c>
      <c r="H2822" s="20" t="s">
        <v>9945</v>
      </c>
      <c r="I2822" s="20">
        <v>0.5</v>
      </c>
      <c r="J2822" s="20" t="s">
        <v>9911</v>
      </c>
      <c r="K2822" s="20">
        <v>5</v>
      </c>
      <c r="L2822" s="20" t="s">
        <v>9911</v>
      </c>
      <c r="M2822" s="20">
        <v>100</v>
      </c>
      <c r="N2822" s="20">
        <v>371.07142857142856</v>
      </c>
      <c r="O2822" s="8">
        <v>371.07142857142856</v>
      </c>
      <c r="Q2822" t="str">
        <f t="shared" si="88"/>
        <v>비건 감자 샐러드소금½작은술</v>
      </c>
      <c r="R2822" s="8">
        <f t="shared" si="89"/>
        <v>18.553571428571427</v>
      </c>
    </row>
    <row r="2823" spans="1:18" x14ac:dyDescent="0.4">
      <c r="A2823" s="8" t="s">
        <v>10109</v>
      </c>
      <c r="B2823" s="8" t="s">
        <v>1520</v>
      </c>
      <c r="C2823" s="8" t="s">
        <v>6432</v>
      </c>
      <c r="D2823" s="8" t="s">
        <v>2508</v>
      </c>
      <c r="E2823" s="8" t="s">
        <v>10713</v>
      </c>
      <c r="F2823" s="8" t="s">
        <v>6432</v>
      </c>
      <c r="G2823" s="19">
        <v>18.553571428571427</v>
      </c>
      <c r="H2823" s="20" t="s">
        <v>9945</v>
      </c>
      <c r="I2823" s="20">
        <v>0.5</v>
      </c>
      <c r="J2823" s="20" t="s">
        <v>9911</v>
      </c>
      <c r="K2823" s="20">
        <v>5</v>
      </c>
      <c r="L2823" s="20" t="s">
        <v>9911</v>
      </c>
      <c r="M2823" s="20">
        <v>100</v>
      </c>
      <c r="N2823" s="20">
        <v>371.07142857142856</v>
      </c>
      <c r="O2823" s="8">
        <v>371.07142857142856</v>
      </c>
      <c r="Q2823" t="str">
        <f t="shared" si="88"/>
        <v>감자옹심이소금½작은술</v>
      </c>
      <c r="R2823" s="8">
        <f t="shared" si="89"/>
        <v>18.553571428571427</v>
      </c>
    </row>
    <row r="2824" spans="1:18" x14ac:dyDescent="0.4">
      <c r="A2824" s="8" t="s">
        <v>9977</v>
      </c>
      <c r="B2824" s="8" t="s">
        <v>2198</v>
      </c>
      <c r="C2824" s="8" t="s">
        <v>6432</v>
      </c>
      <c r="D2824" s="8" t="s">
        <v>2508</v>
      </c>
      <c r="E2824" s="8" t="s">
        <v>10713</v>
      </c>
      <c r="F2824" s="8" t="s">
        <v>6432</v>
      </c>
      <c r="G2824" s="19">
        <v>18.553571428571427</v>
      </c>
      <c r="H2824" s="20" t="s">
        <v>9945</v>
      </c>
      <c r="I2824" s="20">
        <v>0.5</v>
      </c>
      <c r="J2824" s="20" t="s">
        <v>9911</v>
      </c>
      <c r="K2824" s="20">
        <v>5</v>
      </c>
      <c r="L2824" s="20" t="s">
        <v>9911</v>
      </c>
      <c r="M2824" s="20">
        <v>100</v>
      </c>
      <c r="N2824" s="20">
        <v>371.07142857142856</v>
      </c>
      <c r="O2824" s="8">
        <v>371.07142857142856</v>
      </c>
      <c r="Q2824" t="str">
        <f t="shared" si="88"/>
        <v>삼겹살김밥소금½작은술</v>
      </c>
      <c r="R2824" s="8">
        <f t="shared" si="89"/>
        <v>18.553571428571427</v>
      </c>
    </row>
    <row r="2825" spans="1:18" x14ac:dyDescent="0.4">
      <c r="A2825" s="8" t="s">
        <v>10056</v>
      </c>
      <c r="B2825" s="8" t="s">
        <v>2205</v>
      </c>
      <c r="C2825" s="8" t="s">
        <v>6432</v>
      </c>
      <c r="D2825" s="8" t="s">
        <v>2508</v>
      </c>
      <c r="E2825" s="8" t="s">
        <v>10713</v>
      </c>
      <c r="F2825" s="8" t="s">
        <v>6432</v>
      </c>
      <c r="G2825" s="19">
        <v>18.553571428571427</v>
      </c>
      <c r="H2825" s="20" t="s">
        <v>9945</v>
      </c>
      <c r="I2825" s="20">
        <v>0.5</v>
      </c>
      <c r="J2825" s="20" t="s">
        <v>9911</v>
      </c>
      <c r="K2825" s="20">
        <v>5</v>
      </c>
      <c r="L2825" s="20" t="s">
        <v>9911</v>
      </c>
      <c r="M2825" s="20">
        <v>100</v>
      </c>
      <c r="N2825" s="20">
        <v>371.07142857142856</v>
      </c>
      <c r="O2825" s="8">
        <v>371.07142857142856</v>
      </c>
      <c r="Q2825" t="str">
        <f t="shared" si="88"/>
        <v>달걀김밥소금½작은술</v>
      </c>
      <c r="R2825" s="8">
        <f t="shared" si="89"/>
        <v>18.553571428571427</v>
      </c>
    </row>
    <row r="2826" spans="1:18" x14ac:dyDescent="0.4">
      <c r="A2826" s="8" t="s">
        <v>10058</v>
      </c>
      <c r="B2826" s="8" t="s">
        <v>1437</v>
      </c>
      <c r="C2826" s="8" t="s">
        <v>6432</v>
      </c>
      <c r="D2826" s="8" t="s">
        <v>2547</v>
      </c>
      <c r="E2826" s="8" t="s">
        <v>10713</v>
      </c>
      <c r="F2826" s="8" t="s">
        <v>6432</v>
      </c>
      <c r="G2826" s="19">
        <v>18.553571428571427</v>
      </c>
      <c r="H2826" s="20" t="s">
        <v>9945</v>
      </c>
      <c r="I2826" s="20">
        <v>0.5</v>
      </c>
      <c r="J2826" s="20" t="s">
        <v>9911</v>
      </c>
      <c r="K2826" s="20">
        <v>5</v>
      </c>
      <c r="L2826" s="20" t="s">
        <v>9911</v>
      </c>
      <c r="M2826" s="20">
        <v>100</v>
      </c>
      <c r="N2826" s="20">
        <v>371.07142857142856</v>
      </c>
      <c r="O2826" s="8">
        <v>371.07142857142856</v>
      </c>
      <c r="Q2826" t="str">
        <f t="shared" si="88"/>
        <v>오이무침소금1/2작은술</v>
      </c>
      <c r="R2826" s="8">
        <f t="shared" si="89"/>
        <v>18.553571428571427</v>
      </c>
    </row>
    <row r="2827" spans="1:18" x14ac:dyDescent="0.4">
      <c r="A2827" s="8" t="s">
        <v>9979</v>
      </c>
      <c r="B2827" s="8" t="s">
        <v>2217</v>
      </c>
      <c r="C2827" s="8" t="s">
        <v>6432</v>
      </c>
      <c r="D2827" s="8" t="s">
        <v>2547</v>
      </c>
      <c r="E2827" s="8" t="s">
        <v>10713</v>
      </c>
      <c r="F2827" s="8" t="s">
        <v>6432</v>
      </c>
      <c r="G2827" s="19">
        <v>18.553571428571427</v>
      </c>
      <c r="H2827" s="20" t="s">
        <v>9945</v>
      </c>
      <c r="I2827" s="20">
        <v>0.5</v>
      </c>
      <c r="J2827" s="20" t="s">
        <v>9911</v>
      </c>
      <c r="K2827" s="20">
        <v>5</v>
      </c>
      <c r="L2827" s="20" t="s">
        <v>9911</v>
      </c>
      <c r="M2827" s="20">
        <v>100</v>
      </c>
      <c r="N2827" s="20">
        <v>371.07142857142856</v>
      </c>
      <c r="O2827" s="8">
        <v>371.07142857142856</v>
      </c>
      <c r="Q2827" t="str">
        <f t="shared" si="88"/>
        <v>묵은지참치김밥소금1/2작은술</v>
      </c>
      <c r="R2827" s="8">
        <f t="shared" si="89"/>
        <v>18.553571428571427</v>
      </c>
    </row>
    <row r="2828" spans="1:18" x14ac:dyDescent="0.4">
      <c r="A2828" s="8" t="s">
        <v>10579</v>
      </c>
      <c r="B2828" s="8" t="s">
        <v>2311</v>
      </c>
      <c r="C2828" s="8" t="s">
        <v>6432</v>
      </c>
      <c r="D2828" s="8" t="s">
        <v>2547</v>
      </c>
      <c r="E2828" s="8" t="s">
        <v>10713</v>
      </c>
      <c r="F2828" s="8" t="s">
        <v>6432</v>
      </c>
      <c r="G2828" s="19">
        <v>18.553571428571427</v>
      </c>
      <c r="H2828" s="20" t="s">
        <v>9945</v>
      </c>
      <c r="I2828" s="20">
        <v>0.5</v>
      </c>
      <c r="J2828" s="20" t="s">
        <v>9911</v>
      </c>
      <c r="K2828" s="20">
        <v>5</v>
      </c>
      <c r="L2828" s="20" t="s">
        <v>9911</v>
      </c>
      <c r="M2828" s="20">
        <v>100</v>
      </c>
      <c r="N2828" s="20">
        <v>371.07142857142856</v>
      </c>
      <c r="O2828" s="8">
        <v>371.07142857142856</v>
      </c>
      <c r="Q2828" t="str">
        <f t="shared" si="88"/>
        <v>팥빙수소금1/2작은술</v>
      </c>
      <c r="R2828" s="8">
        <f t="shared" si="89"/>
        <v>18.553571428571427</v>
      </c>
    </row>
    <row r="2829" spans="1:18" x14ac:dyDescent="0.4">
      <c r="A2829" s="8" t="s">
        <v>10239</v>
      </c>
      <c r="B2829" s="8" t="s">
        <v>932</v>
      </c>
      <c r="C2829" s="8" t="s">
        <v>6432</v>
      </c>
      <c r="D2829" s="8" t="s">
        <v>2547</v>
      </c>
      <c r="E2829" s="8" t="s">
        <v>10713</v>
      </c>
      <c r="F2829" s="8" t="s">
        <v>6432</v>
      </c>
      <c r="G2829" s="19">
        <v>18.553571428571427</v>
      </c>
      <c r="H2829" s="20" t="s">
        <v>9945</v>
      </c>
      <c r="I2829" s="20">
        <v>0.5</v>
      </c>
      <c r="J2829" s="20" t="s">
        <v>9911</v>
      </c>
      <c r="K2829" s="20">
        <v>5</v>
      </c>
      <c r="L2829" s="20" t="s">
        <v>9911</v>
      </c>
      <c r="M2829" s="20">
        <v>100</v>
      </c>
      <c r="N2829" s="20">
        <v>371.07142857142856</v>
      </c>
      <c r="O2829" s="8">
        <v>371.07142857142856</v>
      </c>
      <c r="Q2829" t="str">
        <f t="shared" si="88"/>
        <v>도토리묵사발소금1/2작은술</v>
      </c>
      <c r="R2829" s="8">
        <f t="shared" si="89"/>
        <v>18.553571428571427</v>
      </c>
    </row>
    <row r="2830" spans="1:18" x14ac:dyDescent="0.4">
      <c r="A2830" s="8" t="s">
        <v>10011</v>
      </c>
      <c r="B2830" s="8" t="s">
        <v>2211</v>
      </c>
      <c r="C2830" s="8" t="s">
        <v>6432</v>
      </c>
      <c r="D2830" s="8" t="s">
        <v>2547</v>
      </c>
      <c r="E2830" s="8" t="s">
        <v>10713</v>
      </c>
      <c r="F2830" s="8" t="s">
        <v>6432</v>
      </c>
      <c r="G2830" s="19">
        <v>18.553571428571427</v>
      </c>
      <c r="H2830" s="20" t="s">
        <v>9945</v>
      </c>
      <c r="I2830" s="20">
        <v>0.5</v>
      </c>
      <c r="J2830" s="20" t="s">
        <v>9911</v>
      </c>
      <c r="K2830" s="20">
        <v>5</v>
      </c>
      <c r="L2830" s="20" t="s">
        <v>9911</v>
      </c>
      <c r="M2830" s="20">
        <v>100</v>
      </c>
      <c r="N2830" s="20">
        <v>371.07142857142856</v>
      </c>
      <c r="O2830" s="8">
        <v>371.07142857142856</v>
      </c>
      <c r="Q2830" t="str">
        <f t="shared" si="88"/>
        <v>불고기김밥소금1/2작은술</v>
      </c>
      <c r="R2830" s="8">
        <f t="shared" si="89"/>
        <v>18.553571428571427</v>
      </c>
    </row>
    <row r="2831" spans="1:18" x14ac:dyDescent="0.4">
      <c r="A2831" s="8" t="s">
        <v>10011</v>
      </c>
      <c r="B2831" s="8" t="s">
        <v>2211</v>
      </c>
      <c r="C2831" s="8" t="s">
        <v>6432</v>
      </c>
      <c r="D2831" s="8" t="s">
        <v>2547</v>
      </c>
      <c r="E2831" s="8" t="s">
        <v>10713</v>
      </c>
      <c r="F2831" s="8" t="s">
        <v>6432</v>
      </c>
      <c r="G2831" s="19">
        <v>18.553571428571427</v>
      </c>
      <c r="H2831" s="20" t="s">
        <v>9945</v>
      </c>
      <c r="I2831" s="20">
        <v>0.5</v>
      </c>
      <c r="J2831" s="20" t="s">
        <v>9911</v>
      </c>
      <c r="K2831" s="20">
        <v>5</v>
      </c>
      <c r="L2831" s="20" t="s">
        <v>9911</v>
      </c>
      <c r="M2831" s="20">
        <v>100</v>
      </c>
      <c r="N2831" s="20">
        <v>371.07142857142856</v>
      </c>
      <c r="O2831" s="8">
        <v>371.07142857142856</v>
      </c>
      <c r="Q2831" t="str">
        <f t="shared" si="88"/>
        <v>불고기김밥소금1/2작은술</v>
      </c>
      <c r="R2831" s="8">
        <f t="shared" si="89"/>
        <v>18.553571428571427</v>
      </c>
    </row>
    <row r="2832" spans="1:18" x14ac:dyDescent="0.4">
      <c r="A2832" s="8" t="s">
        <v>10060</v>
      </c>
      <c r="B2832" s="8" t="s">
        <v>2269</v>
      </c>
      <c r="C2832" s="8" t="s">
        <v>6432</v>
      </c>
      <c r="D2832" s="8" t="s">
        <v>2547</v>
      </c>
      <c r="E2832" s="8" t="s">
        <v>10713</v>
      </c>
      <c r="F2832" s="8" t="s">
        <v>6432</v>
      </c>
      <c r="G2832" s="19">
        <v>18.553571428571427</v>
      </c>
      <c r="H2832" s="20" t="s">
        <v>9945</v>
      </c>
      <c r="I2832" s="20">
        <v>0.5</v>
      </c>
      <c r="J2832" s="20" t="s">
        <v>9911</v>
      </c>
      <c r="K2832" s="20">
        <v>5</v>
      </c>
      <c r="L2832" s="20" t="s">
        <v>9911</v>
      </c>
      <c r="M2832" s="20">
        <v>100</v>
      </c>
      <c r="N2832" s="20">
        <v>371.07142857142856</v>
      </c>
      <c r="O2832" s="8">
        <v>371.07142857142856</v>
      </c>
      <c r="Q2832" t="str">
        <f t="shared" si="88"/>
        <v>녹두빈대떡소금1/2작은술</v>
      </c>
      <c r="R2832" s="8">
        <f t="shared" si="89"/>
        <v>18.553571428571427</v>
      </c>
    </row>
    <row r="2833" spans="1:18" x14ac:dyDescent="0.4">
      <c r="A2833" s="8" t="s">
        <v>10633</v>
      </c>
      <c r="B2833" s="8" t="s">
        <v>2230</v>
      </c>
      <c r="C2833" s="8" t="s">
        <v>6432</v>
      </c>
      <c r="D2833" s="8" t="s">
        <v>2547</v>
      </c>
      <c r="E2833" s="8" t="s">
        <v>10713</v>
      </c>
      <c r="F2833" s="8" t="s">
        <v>6432</v>
      </c>
      <c r="G2833" s="19">
        <v>18.553571428571427</v>
      </c>
      <c r="H2833" s="20" t="s">
        <v>9945</v>
      </c>
      <c r="I2833" s="20">
        <v>0.5</v>
      </c>
      <c r="J2833" s="20" t="s">
        <v>9911</v>
      </c>
      <c r="K2833" s="20">
        <v>5</v>
      </c>
      <c r="L2833" s="20" t="s">
        <v>9911</v>
      </c>
      <c r="M2833" s="20">
        <v>100</v>
      </c>
      <c r="N2833" s="20">
        <v>371.07142857142856</v>
      </c>
      <c r="O2833" s="8">
        <v>371.07142857142856</v>
      </c>
      <c r="Q2833" t="str">
        <f t="shared" si="88"/>
        <v>콩국수소금1/2작은술</v>
      </c>
      <c r="R2833" s="8">
        <f t="shared" si="89"/>
        <v>18.553571428571427</v>
      </c>
    </row>
    <row r="2834" spans="1:18" x14ac:dyDescent="0.4">
      <c r="A2834" s="8" t="s">
        <v>9982</v>
      </c>
      <c r="B2834" s="8" t="s">
        <v>994</v>
      </c>
      <c r="C2834" s="8" t="s">
        <v>6432</v>
      </c>
      <c r="D2834" s="8" t="s">
        <v>2547</v>
      </c>
      <c r="E2834" s="8" t="s">
        <v>10713</v>
      </c>
      <c r="F2834" s="8" t="s">
        <v>6432</v>
      </c>
      <c r="G2834" s="19">
        <v>18.553571428571427</v>
      </c>
      <c r="H2834" s="20" t="s">
        <v>9945</v>
      </c>
      <c r="I2834" s="20">
        <v>0.5</v>
      </c>
      <c r="J2834" s="20" t="s">
        <v>9911</v>
      </c>
      <c r="K2834" s="20">
        <v>5</v>
      </c>
      <c r="L2834" s="20" t="s">
        <v>9911</v>
      </c>
      <c r="M2834" s="20">
        <v>100</v>
      </c>
      <c r="N2834" s="20">
        <v>371.07142857142856</v>
      </c>
      <c r="O2834" s="8">
        <v>371.07142857142856</v>
      </c>
      <c r="Q2834" t="str">
        <f t="shared" si="88"/>
        <v>잔치국수소금1/2작은술</v>
      </c>
      <c r="R2834" s="8">
        <f t="shared" si="89"/>
        <v>18.553571428571427</v>
      </c>
    </row>
    <row r="2835" spans="1:18" x14ac:dyDescent="0.4">
      <c r="A2835" s="8" t="s">
        <v>10483</v>
      </c>
      <c r="B2835" s="8" t="s">
        <v>2060</v>
      </c>
      <c r="C2835" s="8" t="s">
        <v>6432</v>
      </c>
      <c r="D2835" s="8" t="s">
        <v>2547</v>
      </c>
      <c r="E2835" s="8" t="s">
        <v>10713</v>
      </c>
      <c r="F2835" s="8" t="s">
        <v>6432</v>
      </c>
      <c r="G2835" s="19">
        <v>18.553571428571427</v>
      </c>
      <c r="H2835" s="20" t="s">
        <v>9945</v>
      </c>
      <c r="I2835" s="20">
        <v>0.5</v>
      </c>
      <c r="J2835" s="20" t="s">
        <v>9911</v>
      </c>
      <c r="K2835" s="20">
        <v>5</v>
      </c>
      <c r="L2835" s="20" t="s">
        <v>9911</v>
      </c>
      <c r="M2835" s="20">
        <v>100</v>
      </c>
      <c r="N2835" s="20">
        <v>371.07142857142856</v>
      </c>
      <c r="O2835" s="8">
        <v>371.07142857142856</v>
      </c>
      <c r="Q2835" t="str">
        <f t="shared" si="88"/>
        <v>까르보나라 떡볶이소금1/2작은술</v>
      </c>
      <c r="R2835" s="8">
        <f t="shared" si="89"/>
        <v>18.553571428571427</v>
      </c>
    </row>
    <row r="2836" spans="1:18" x14ac:dyDescent="0.4">
      <c r="A2836" s="8" t="s">
        <v>10363</v>
      </c>
      <c r="B2836" s="8" t="s">
        <v>1557</v>
      </c>
      <c r="C2836" s="8" t="s">
        <v>6432</v>
      </c>
      <c r="D2836" s="8" t="s">
        <v>2547</v>
      </c>
      <c r="E2836" s="8" t="s">
        <v>10713</v>
      </c>
      <c r="F2836" s="8" t="s">
        <v>6432</v>
      </c>
      <c r="G2836" s="19">
        <v>18.553571428571427</v>
      </c>
      <c r="H2836" s="20" t="s">
        <v>9945</v>
      </c>
      <c r="I2836" s="20">
        <v>0.5</v>
      </c>
      <c r="J2836" s="20" t="s">
        <v>9911</v>
      </c>
      <c r="K2836" s="20">
        <v>5</v>
      </c>
      <c r="L2836" s="20" t="s">
        <v>9911</v>
      </c>
      <c r="M2836" s="20">
        <v>100</v>
      </c>
      <c r="N2836" s="20">
        <v>371.07142857142856</v>
      </c>
      <c r="O2836" s="8">
        <v>371.07142857142856</v>
      </c>
      <c r="Q2836" t="str">
        <f t="shared" si="88"/>
        <v>스테이크샐러드소금1/2작은술</v>
      </c>
      <c r="R2836" s="8">
        <f t="shared" si="89"/>
        <v>18.553571428571427</v>
      </c>
    </row>
    <row r="2837" spans="1:18" x14ac:dyDescent="0.4">
      <c r="A2837" s="8" t="s">
        <v>10037</v>
      </c>
      <c r="B2837" s="8" t="s">
        <v>1474</v>
      </c>
      <c r="C2837" s="8" t="s">
        <v>6432</v>
      </c>
      <c r="D2837" s="8" t="s">
        <v>2547</v>
      </c>
      <c r="E2837" s="8" t="s">
        <v>10713</v>
      </c>
      <c r="F2837" s="8" t="s">
        <v>6432</v>
      </c>
      <c r="G2837" s="19">
        <v>18.553571428571427</v>
      </c>
      <c r="H2837" s="20" t="s">
        <v>9945</v>
      </c>
      <c r="I2837" s="20">
        <v>0.5</v>
      </c>
      <c r="J2837" s="20" t="s">
        <v>9911</v>
      </c>
      <c r="K2837" s="20">
        <v>5</v>
      </c>
      <c r="L2837" s="20" t="s">
        <v>9911</v>
      </c>
      <c r="M2837" s="20">
        <v>100</v>
      </c>
      <c r="N2837" s="20">
        <v>371.07142857142856</v>
      </c>
      <c r="O2837" s="8">
        <v>371.07142857142856</v>
      </c>
      <c r="Q2837" t="str">
        <f t="shared" si="88"/>
        <v>감자전소금1/2작은술</v>
      </c>
      <c r="R2837" s="8">
        <f t="shared" si="89"/>
        <v>18.553571428571427</v>
      </c>
    </row>
    <row r="2838" spans="1:18" x14ac:dyDescent="0.4">
      <c r="A2838" s="8" t="s">
        <v>9947</v>
      </c>
      <c r="B2838" s="8" t="s">
        <v>1230</v>
      </c>
      <c r="C2838" s="8" t="s">
        <v>6432</v>
      </c>
      <c r="D2838" s="8" t="s">
        <v>2547</v>
      </c>
      <c r="E2838" s="8" t="s">
        <v>10713</v>
      </c>
      <c r="F2838" s="8" t="s">
        <v>6432</v>
      </c>
      <c r="G2838" s="19">
        <v>18.553571428571427</v>
      </c>
      <c r="H2838" s="20" t="s">
        <v>9945</v>
      </c>
      <c r="I2838" s="20">
        <v>0.5</v>
      </c>
      <c r="J2838" s="20" t="s">
        <v>9911</v>
      </c>
      <c r="K2838" s="20">
        <v>5</v>
      </c>
      <c r="L2838" s="20" t="s">
        <v>9911</v>
      </c>
      <c r="M2838" s="20">
        <v>100</v>
      </c>
      <c r="N2838" s="20">
        <v>371.07142857142856</v>
      </c>
      <c r="O2838" s="8">
        <v>371.07142857142856</v>
      </c>
      <c r="Q2838" t="str">
        <f t="shared" si="88"/>
        <v>함박스테이크소금1/2작은술</v>
      </c>
      <c r="R2838" s="8">
        <f t="shared" si="89"/>
        <v>18.553571428571427</v>
      </c>
    </row>
    <row r="2839" spans="1:18" x14ac:dyDescent="0.4">
      <c r="A2839" s="8" t="s">
        <v>10043</v>
      </c>
      <c r="B2839" s="8" t="s">
        <v>2223</v>
      </c>
      <c r="C2839" s="8" t="s">
        <v>6432</v>
      </c>
      <c r="D2839" s="8" t="s">
        <v>2547</v>
      </c>
      <c r="E2839" s="8" t="s">
        <v>10713</v>
      </c>
      <c r="F2839" s="8" t="s">
        <v>6432</v>
      </c>
      <c r="G2839" s="19">
        <v>18.553571428571427</v>
      </c>
      <c r="H2839" s="20" t="s">
        <v>9945</v>
      </c>
      <c r="I2839" s="20">
        <v>0.5</v>
      </c>
      <c r="J2839" s="20" t="s">
        <v>9911</v>
      </c>
      <c r="K2839" s="20">
        <v>5</v>
      </c>
      <c r="L2839" s="20" t="s">
        <v>9911</v>
      </c>
      <c r="M2839" s="20">
        <v>100</v>
      </c>
      <c r="N2839" s="20">
        <v>371.07142857142856</v>
      </c>
      <c r="O2839" s="8">
        <v>371.07142857142856</v>
      </c>
      <c r="Q2839" t="str">
        <f t="shared" si="88"/>
        <v>일본식주먹밥소금1/2작은술</v>
      </c>
      <c r="R2839" s="8">
        <f t="shared" si="89"/>
        <v>18.553571428571427</v>
      </c>
    </row>
    <row r="2840" spans="1:18" x14ac:dyDescent="0.4">
      <c r="A2840" s="8" t="s">
        <v>10089</v>
      </c>
      <c r="B2840" s="8" t="s">
        <v>750</v>
      </c>
      <c r="C2840" s="8" t="s">
        <v>6432</v>
      </c>
      <c r="D2840" s="8" t="s">
        <v>2547</v>
      </c>
      <c r="E2840" s="8" t="s">
        <v>10713</v>
      </c>
      <c r="F2840" s="8" t="s">
        <v>6432</v>
      </c>
      <c r="G2840" s="19">
        <v>18.553571428571427</v>
      </c>
      <c r="H2840" s="20" t="s">
        <v>9945</v>
      </c>
      <c r="I2840" s="20">
        <v>0.5</v>
      </c>
      <c r="J2840" s="20" t="s">
        <v>9911</v>
      </c>
      <c r="K2840" s="20">
        <v>5</v>
      </c>
      <c r="L2840" s="20" t="s">
        <v>9911</v>
      </c>
      <c r="M2840" s="20">
        <v>100</v>
      </c>
      <c r="N2840" s="20">
        <v>371.07142857142856</v>
      </c>
      <c r="O2840" s="8">
        <v>371.07142857142856</v>
      </c>
      <c r="Q2840" t="str">
        <f t="shared" si="88"/>
        <v>연어감자샐러드소금1/2작은술</v>
      </c>
      <c r="R2840" s="8">
        <f t="shared" si="89"/>
        <v>18.553571428571427</v>
      </c>
    </row>
    <row r="2841" spans="1:18" x14ac:dyDescent="0.4">
      <c r="A2841" s="8" t="s">
        <v>10360</v>
      </c>
      <c r="B2841" s="8" t="s">
        <v>757</v>
      </c>
      <c r="C2841" s="8" t="s">
        <v>6432</v>
      </c>
      <c r="D2841" s="8" t="s">
        <v>2547</v>
      </c>
      <c r="E2841" s="8" t="s">
        <v>10713</v>
      </c>
      <c r="F2841" s="8" t="s">
        <v>6432</v>
      </c>
      <c r="G2841" s="19">
        <v>18.553571428571427</v>
      </c>
      <c r="H2841" s="20" t="s">
        <v>9945</v>
      </c>
      <c r="I2841" s="20">
        <v>0.5</v>
      </c>
      <c r="J2841" s="20" t="s">
        <v>9911</v>
      </c>
      <c r="K2841" s="20">
        <v>5</v>
      </c>
      <c r="L2841" s="20" t="s">
        <v>9911</v>
      </c>
      <c r="M2841" s="20">
        <v>100</v>
      </c>
      <c r="N2841" s="20">
        <v>371.07142857142856</v>
      </c>
      <c r="O2841" s="8">
        <v>371.07142857142856</v>
      </c>
      <c r="Q2841" t="str">
        <f t="shared" si="88"/>
        <v>칠리새우소금1/2작은술</v>
      </c>
      <c r="R2841" s="8">
        <f t="shared" si="89"/>
        <v>18.553571428571427</v>
      </c>
    </row>
    <row r="2842" spans="1:18" x14ac:dyDescent="0.4">
      <c r="A2842" s="8" t="s">
        <v>10107</v>
      </c>
      <c r="B2842" s="8" t="s">
        <v>1872</v>
      </c>
      <c r="C2842" s="8" t="s">
        <v>6432</v>
      </c>
      <c r="D2842" s="8" t="s">
        <v>6457</v>
      </c>
      <c r="E2842" s="8" t="s">
        <v>10713</v>
      </c>
      <c r="F2842" s="8" t="s">
        <v>6432</v>
      </c>
      <c r="G2842" s="19">
        <v>18.553571428571427</v>
      </c>
      <c r="H2842" s="20" t="s">
        <v>9945</v>
      </c>
      <c r="I2842" s="20">
        <v>0.33333333333333331</v>
      </c>
      <c r="J2842" s="20" t="s">
        <v>9911</v>
      </c>
      <c r="K2842" s="20">
        <v>5</v>
      </c>
      <c r="L2842" s="20" t="s">
        <v>9911</v>
      </c>
      <c r="M2842" s="20">
        <v>100</v>
      </c>
      <c r="N2842" s="20">
        <v>371.07142857142856</v>
      </c>
      <c r="O2842" s="8">
        <v>371.07142857142856</v>
      </c>
      <c r="Q2842" t="str">
        <f t="shared" si="88"/>
        <v>감자채 전소금⅓작은술</v>
      </c>
      <c r="R2842" s="8">
        <f t="shared" si="89"/>
        <v>18.553571428571427</v>
      </c>
    </row>
    <row r="2843" spans="1:18" x14ac:dyDescent="0.4">
      <c r="A2843" s="8" t="s">
        <v>10353</v>
      </c>
      <c r="B2843" s="8" t="s">
        <v>489</v>
      </c>
      <c r="C2843" s="8" t="s">
        <v>6432</v>
      </c>
      <c r="D2843" s="8" t="s">
        <v>6566</v>
      </c>
      <c r="E2843" s="8" t="s">
        <v>10713</v>
      </c>
      <c r="F2843" s="8" t="s">
        <v>6432</v>
      </c>
      <c r="G2843" s="19">
        <v>18.553571428571427</v>
      </c>
      <c r="H2843" s="20" t="s">
        <v>9945</v>
      </c>
      <c r="I2843" s="20">
        <v>0.33333333333333331</v>
      </c>
      <c r="J2843" s="20" t="s">
        <v>9911</v>
      </c>
      <c r="K2843" s="20">
        <v>5</v>
      </c>
      <c r="L2843" s="20" t="s">
        <v>9911</v>
      </c>
      <c r="M2843" s="20">
        <v>100</v>
      </c>
      <c r="N2843" s="20">
        <v>371.07142857142856</v>
      </c>
      <c r="O2843" s="8">
        <v>371.07142857142856</v>
      </c>
      <c r="Q2843" t="str">
        <f t="shared" si="88"/>
        <v>수제햄버거소금1/3작은술</v>
      </c>
      <c r="R2843" s="8">
        <f t="shared" si="89"/>
        <v>18.553571428571427</v>
      </c>
    </row>
    <row r="2844" spans="1:18" x14ac:dyDescent="0.4">
      <c r="A2844" s="8" t="s">
        <v>10025</v>
      </c>
      <c r="B2844" s="8" t="s">
        <v>1597</v>
      </c>
      <c r="C2844" s="8" t="s">
        <v>6432</v>
      </c>
      <c r="D2844" s="8" t="s">
        <v>3940</v>
      </c>
      <c r="E2844" s="8" t="s">
        <v>10713</v>
      </c>
      <c r="F2844" s="8" t="s">
        <v>6432</v>
      </c>
      <c r="G2844" s="19">
        <v>18.553571428571427</v>
      </c>
      <c r="H2844" s="20" t="s">
        <v>9945</v>
      </c>
      <c r="I2844" s="20">
        <v>0.25</v>
      </c>
      <c r="J2844" s="20" t="s">
        <v>9911</v>
      </c>
      <c r="K2844" s="20">
        <v>5</v>
      </c>
      <c r="L2844" s="20" t="s">
        <v>9911</v>
      </c>
      <c r="M2844" s="20">
        <v>100</v>
      </c>
      <c r="N2844" s="20">
        <v>371.07142857142856</v>
      </c>
      <c r="O2844" s="8">
        <v>371.07142857142856</v>
      </c>
      <c r="Q2844" t="str">
        <f t="shared" si="88"/>
        <v>중국식 냉면소금¼작은술</v>
      </c>
      <c r="R2844" s="8">
        <f t="shared" si="89"/>
        <v>18.553571428571427</v>
      </c>
    </row>
    <row r="2845" spans="1:18" x14ac:dyDescent="0.4">
      <c r="A2845" s="8" t="s">
        <v>9955</v>
      </c>
      <c r="B2845" s="8" t="s">
        <v>659</v>
      </c>
      <c r="C2845" s="8" t="s">
        <v>6432</v>
      </c>
      <c r="D2845" s="8" t="s">
        <v>2990</v>
      </c>
      <c r="E2845" s="8" t="s">
        <v>10713</v>
      </c>
      <c r="F2845" s="8" t="s">
        <v>6432</v>
      </c>
      <c r="G2845" s="19">
        <v>18.553571428571427</v>
      </c>
      <c r="H2845" s="20" t="s">
        <v>9945</v>
      </c>
      <c r="I2845" s="20">
        <v>0.25</v>
      </c>
      <c r="J2845" s="20" t="s">
        <v>9911</v>
      </c>
      <c r="K2845" s="20">
        <v>5</v>
      </c>
      <c r="L2845" s="20" t="s">
        <v>9911</v>
      </c>
      <c r="M2845" s="20">
        <v>100</v>
      </c>
      <c r="N2845" s="20">
        <v>371.07142857142856</v>
      </c>
      <c r="O2845" s="8">
        <v>371.07142857142856</v>
      </c>
      <c r="Q2845" t="str">
        <f t="shared" si="88"/>
        <v>오징어순대소금1/4작은술</v>
      </c>
      <c r="R2845" s="8">
        <f t="shared" si="89"/>
        <v>18.553571428571427</v>
      </c>
    </row>
    <row r="2846" spans="1:18" x14ac:dyDescent="0.4">
      <c r="A2846" s="8" t="s">
        <v>10106</v>
      </c>
      <c r="B2846" s="8" t="s">
        <v>2412</v>
      </c>
      <c r="C2846" s="8" t="s">
        <v>6432</v>
      </c>
      <c r="D2846" s="8" t="s">
        <v>2990</v>
      </c>
      <c r="E2846" s="8" t="s">
        <v>10713</v>
      </c>
      <c r="F2846" s="8" t="s">
        <v>6432</v>
      </c>
      <c r="G2846" s="19">
        <v>18.553571428571427</v>
      </c>
      <c r="H2846" s="20" t="s">
        <v>9945</v>
      </c>
      <c r="I2846" s="20">
        <v>0.25</v>
      </c>
      <c r="J2846" s="20" t="s">
        <v>9911</v>
      </c>
      <c r="K2846" s="20">
        <v>5</v>
      </c>
      <c r="L2846" s="20" t="s">
        <v>9911</v>
      </c>
      <c r="M2846" s="20">
        <v>100</v>
      </c>
      <c r="N2846" s="20">
        <v>371.07142857142856</v>
      </c>
      <c r="O2846" s="8">
        <v>371.07142857142856</v>
      </c>
      <c r="Q2846" t="str">
        <f t="shared" si="88"/>
        <v>감자고로케소금1/4작은술</v>
      </c>
      <c r="R2846" s="8">
        <f t="shared" si="89"/>
        <v>18.553571428571427</v>
      </c>
    </row>
    <row r="2847" spans="1:18" x14ac:dyDescent="0.4">
      <c r="A2847" s="8" t="s">
        <v>10375</v>
      </c>
      <c r="B2847" s="8" t="s">
        <v>717</v>
      </c>
      <c r="C2847" s="8" t="s">
        <v>6432</v>
      </c>
      <c r="D2847" s="8" t="s">
        <v>2990</v>
      </c>
      <c r="E2847" s="8" t="s">
        <v>10713</v>
      </c>
      <c r="F2847" s="8" t="s">
        <v>6432</v>
      </c>
      <c r="G2847" s="19">
        <v>18.553571428571427</v>
      </c>
      <c r="H2847" s="20" t="s">
        <v>9945</v>
      </c>
      <c r="I2847" s="20">
        <v>0.25</v>
      </c>
      <c r="J2847" s="20" t="s">
        <v>9911</v>
      </c>
      <c r="K2847" s="20">
        <v>5</v>
      </c>
      <c r="L2847" s="20" t="s">
        <v>9911</v>
      </c>
      <c r="M2847" s="20">
        <v>100</v>
      </c>
      <c r="N2847" s="20">
        <v>371.07142857142856</v>
      </c>
      <c r="O2847" s="8">
        <v>371.07142857142856</v>
      </c>
      <c r="Q2847" t="str">
        <f t="shared" si="88"/>
        <v>연어샐러드소금1/4작은술</v>
      </c>
      <c r="R2847" s="8">
        <f t="shared" si="89"/>
        <v>18.553571428571427</v>
      </c>
    </row>
    <row r="2848" spans="1:18" x14ac:dyDescent="0.4">
      <c r="A2848" s="8" t="s">
        <v>10088</v>
      </c>
      <c r="B2848" s="8" t="s">
        <v>2114</v>
      </c>
      <c r="C2848" s="8" t="s">
        <v>6432</v>
      </c>
      <c r="D2848" s="8" t="s">
        <v>2990</v>
      </c>
      <c r="E2848" s="8" t="s">
        <v>10713</v>
      </c>
      <c r="F2848" s="8" t="s">
        <v>6432</v>
      </c>
      <c r="G2848" s="19">
        <v>18.553571428571427</v>
      </c>
      <c r="H2848" s="20" t="s">
        <v>9945</v>
      </c>
      <c r="I2848" s="20">
        <v>0.25</v>
      </c>
      <c r="J2848" s="20" t="s">
        <v>9911</v>
      </c>
      <c r="K2848" s="20">
        <v>5</v>
      </c>
      <c r="L2848" s="20" t="s">
        <v>9911</v>
      </c>
      <c r="M2848" s="20">
        <v>100</v>
      </c>
      <c r="N2848" s="20">
        <v>371.07142857142856</v>
      </c>
      <c r="O2848" s="8">
        <v>371.07142857142856</v>
      </c>
      <c r="Q2848" t="str">
        <f t="shared" si="88"/>
        <v>해물감자수제비소금1/4작은술</v>
      </c>
      <c r="R2848" s="8">
        <f t="shared" si="89"/>
        <v>18.553571428571427</v>
      </c>
    </row>
    <row r="2849" spans="1:18" x14ac:dyDescent="0.4">
      <c r="A2849" s="8" t="s">
        <v>10373</v>
      </c>
      <c r="B2849" s="8" t="s">
        <v>2124</v>
      </c>
      <c r="C2849" s="8" t="s">
        <v>6432</v>
      </c>
      <c r="D2849" s="8" t="s">
        <v>2990</v>
      </c>
      <c r="E2849" s="8" t="s">
        <v>10713</v>
      </c>
      <c r="F2849" s="8" t="s">
        <v>6432</v>
      </c>
      <c r="G2849" s="19">
        <v>18.553571428571427</v>
      </c>
      <c r="H2849" s="20" t="s">
        <v>9945</v>
      </c>
      <c r="I2849" s="20">
        <v>0.25</v>
      </c>
      <c r="J2849" s="20" t="s">
        <v>9911</v>
      </c>
      <c r="K2849" s="20">
        <v>5</v>
      </c>
      <c r="L2849" s="20" t="s">
        <v>9911</v>
      </c>
      <c r="M2849" s="20">
        <v>100</v>
      </c>
      <c r="N2849" s="20">
        <v>371.07142857142856</v>
      </c>
      <c r="O2849" s="8">
        <v>371.07142857142856</v>
      </c>
      <c r="Q2849" t="str">
        <f t="shared" si="88"/>
        <v>오므라이스카레소금1/4작은술</v>
      </c>
      <c r="R2849" s="8">
        <f t="shared" si="89"/>
        <v>18.553571428571427</v>
      </c>
    </row>
    <row r="2850" spans="1:18" x14ac:dyDescent="0.4">
      <c r="A2850" s="8" t="s">
        <v>10472</v>
      </c>
      <c r="B2850" s="8" t="s">
        <v>1798</v>
      </c>
      <c r="C2850" s="8" t="s">
        <v>6432</v>
      </c>
      <c r="D2850" s="8" t="s">
        <v>2990</v>
      </c>
      <c r="E2850" s="8" t="s">
        <v>10713</v>
      </c>
      <c r="F2850" s="8" t="s">
        <v>6432</v>
      </c>
      <c r="G2850" s="19">
        <v>18.553571428571427</v>
      </c>
      <c r="H2850" s="20" t="s">
        <v>9945</v>
      </c>
      <c r="I2850" s="20">
        <v>0.25</v>
      </c>
      <c r="J2850" s="20" t="s">
        <v>9911</v>
      </c>
      <c r="K2850" s="20">
        <v>5</v>
      </c>
      <c r="L2850" s="20" t="s">
        <v>9911</v>
      </c>
      <c r="M2850" s="20">
        <v>100</v>
      </c>
      <c r="N2850" s="20">
        <v>371.07142857142856</v>
      </c>
      <c r="O2850" s="8">
        <v>371.07142857142856</v>
      </c>
      <c r="Q2850" t="str">
        <f t="shared" si="88"/>
        <v>연어스테이크소금1/4작은술</v>
      </c>
      <c r="R2850" s="8">
        <f t="shared" si="89"/>
        <v>18.553571428571427</v>
      </c>
    </row>
    <row r="2851" spans="1:18" x14ac:dyDescent="0.4">
      <c r="A2851" s="8" t="s">
        <v>10212</v>
      </c>
      <c r="B2851" s="8" t="s">
        <v>1962</v>
      </c>
      <c r="C2851" s="8" t="s">
        <v>6432</v>
      </c>
      <c r="D2851" s="8" t="s">
        <v>2990</v>
      </c>
      <c r="E2851" s="8" t="s">
        <v>10713</v>
      </c>
      <c r="F2851" s="8" t="s">
        <v>6432</v>
      </c>
      <c r="G2851" s="19">
        <v>18.553571428571427</v>
      </c>
      <c r="H2851" s="20" t="s">
        <v>9945</v>
      </c>
      <c r="I2851" s="20">
        <v>0.25</v>
      </c>
      <c r="J2851" s="20" t="s">
        <v>9911</v>
      </c>
      <c r="K2851" s="20">
        <v>5</v>
      </c>
      <c r="L2851" s="20" t="s">
        <v>9911</v>
      </c>
      <c r="M2851" s="20">
        <v>100</v>
      </c>
      <c r="N2851" s="20">
        <v>371.07142857142856</v>
      </c>
      <c r="O2851" s="8">
        <v>371.07142857142856</v>
      </c>
      <c r="Q2851" t="str">
        <f t="shared" si="88"/>
        <v>돼지고기 김치찌개소금1/4작은술</v>
      </c>
      <c r="R2851" s="8">
        <f t="shared" si="89"/>
        <v>18.553571428571427</v>
      </c>
    </row>
    <row r="2852" spans="1:18" x14ac:dyDescent="0.4">
      <c r="A2852" s="8" t="s">
        <v>10263</v>
      </c>
      <c r="B2852" s="8" t="s">
        <v>65</v>
      </c>
      <c r="C2852" s="8" t="s">
        <v>6432</v>
      </c>
      <c r="D2852" s="8" t="s">
        <v>6664</v>
      </c>
      <c r="E2852" s="8" t="s">
        <v>10713</v>
      </c>
      <c r="F2852" s="8" t="s">
        <v>6432</v>
      </c>
      <c r="G2852" s="19">
        <v>18.553571428571427</v>
      </c>
      <c r="H2852" s="20" t="s">
        <v>9945</v>
      </c>
      <c r="I2852" s="20">
        <v>0.125</v>
      </c>
      <c r="J2852" s="20" t="s">
        <v>9911</v>
      </c>
      <c r="K2852" s="20">
        <v>5</v>
      </c>
      <c r="L2852" s="20" t="s">
        <v>9911</v>
      </c>
      <c r="M2852" s="20">
        <v>100</v>
      </c>
      <c r="N2852" s="20">
        <v>371.07142857142856</v>
      </c>
      <c r="O2852" s="8">
        <v>371.07142857142856</v>
      </c>
      <c r="Q2852" t="str">
        <f t="shared" si="88"/>
        <v>페타치즈올리브오이샐러드소금⅛작은술</v>
      </c>
      <c r="R2852" s="8">
        <f t="shared" si="89"/>
        <v>18.553571428571427</v>
      </c>
    </row>
    <row r="2853" spans="1:18" x14ac:dyDescent="0.4">
      <c r="A2853" s="8" t="s">
        <v>10715</v>
      </c>
      <c r="B2853" s="8" t="s">
        <v>6605</v>
      </c>
      <c r="C2853" s="8" t="s">
        <v>6432</v>
      </c>
      <c r="D2853" s="8" t="s">
        <v>2569</v>
      </c>
      <c r="E2853" s="8" t="s">
        <v>10713</v>
      </c>
      <c r="F2853" s="8" t="s">
        <v>6432</v>
      </c>
      <c r="G2853" s="19">
        <v>37.107142857142854</v>
      </c>
      <c r="H2853" s="20" t="s">
        <v>2569</v>
      </c>
      <c r="I2853" s="20">
        <v>1</v>
      </c>
      <c r="J2853" s="20" t="s">
        <v>9911</v>
      </c>
      <c r="K2853" s="20">
        <v>10</v>
      </c>
      <c r="L2853" s="20" t="s">
        <v>9911</v>
      </c>
      <c r="M2853" s="20">
        <v>100</v>
      </c>
      <c r="N2853" s="20">
        <v>371.07142857142856</v>
      </c>
      <c r="O2853" s="8">
        <v>371.07142857142856</v>
      </c>
      <c r="Q2853" t="str">
        <f t="shared" si="88"/>
        <v>웨지감자튀김소금약간</v>
      </c>
      <c r="R2853" s="8">
        <f t="shared" si="89"/>
        <v>37.107142857142854</v>
      </c>
    </row>
    <row r="2854" spans="1:18" x14ac:dyDescent="0.4">
      <c r="A2854" s="8" t="s">
        <v>10307</v>
      </c>
      <c r="B2854" s="8" t="s">
        <v>1819</v>
      </c>
      <c r="C2854" s="8" t="s">
        <v>6432</v>
      </c>
      <c r="D2854" s="8" t="s">
        <v>2569</v>
      </c>
      <c r="E2854" s="8" t="s">
        <v>10713</v>
      </c>
      <c r="F2854" s="8" t="s">
        <v>6432</v>
      </c>
      <c r="G2854" s="19">
        <v>37.107142857142854</v>
      </c>
      <c r="H2854" s="20" t="s">
        <v>2569</v>
      </c>
      <c r="I2854" s="20">
        <v>1</v>
      </c>
      <c r="J2854" s="20" t="s">
        <v>9911</v>
      </c>
      <c r="K2854" s="20">
        <v>10</v>
      </c>
      <c r="L2854" s="20" t="s">
        <v>9911</v>
      </c>
      <c r="M2854" s="20">
        <v>100</v>
      </c>
      <c r="N2854" s="20">
        <v>371.07142857142856</v>
      </c>
      <c r="O2854" s="8">
        <v>371.07142857142856</v>
      </c>
      <c r="Q2854" t="str">
        <f t="shared" si="88"/>
        <v>돼지안심 스테이크소금약간</v>
      </c>
      <c r="R2854" s="8">
        <f t="shared" si="89"/>
        <v>37.107142857142854</v>
      </c>
    </row>
    <row r="2855" spans="1:18" x14ac:dyDescent="0.4">
      <c r="A2855" s="8" t="s">
        <v>10607</v>
      </c>
      <c r="B2855" s="8" t="s">
        <v>1358</v>
      </c>
      <c r="C2855" s="8" t="s">
        <v>6432</v>
      </c>
      <c r="D2855" s="8" t="s">
        <v>2569</v>
      </c>
      <c r="E2855" s="8" t="s">
        <v>10713</v>
      </c>
      <c r="F2855" s="8" t="s">
        <v>6432</v>
      </c>
      <c r="G2855" s="19">
        <v>37.107142857142854</v>
      </c>
      <c r="H2855" s="20" t="s">
        <v>2569</v>
      </c>
      <c r="I2855" s="20">
        <v>1</v>
      </c>
      <c r="J2855" s="20" t="s">
        <v>9911</v>
      </c>
      <c r="K2855" s="20">
        <v>10</v>
      </c>
      <c r="L2855" s="20" t="s">
        <v>9911</v>
      </c>
      <c r="M2855" s="20">
        <v>100</v>
      </c>
      <c r="N2855" s="20">
        <v>371.07142857142856</v>
      </c>
      <c r="O2855" s="8">
        <v>371.07142857142856</v>
      </c>
      <c r="Q2855" t="str">
        <f t="shared" si="88"/>
        <v>카프레제소금약간</v>
      </c>
      <c r="R2855" s="8">
        <f t="shared" si="89"/>
        <v>37.107142857142854</v>
      </c>
    </row>
    <row r="2856" spans="1:18" x14ac:dyDescent="0.4">
      <c r="A2856" s="8" t="s">
        <v>9987</v>
      </c>
      <c r="B2856" s="8" t="s">
        <v>764</v>
      </c>
      <c r="C2856" s="8" t="s">
        <v>6432</v>
      </c>
      <c r="D2856" s="8" t="s">
        <v>2569</v>
      </c>
      <c r="E2856" s="8" t="s">
        <v>10713</v>
      </c>
      <c r="F2856" s="8" t="s">
        <v>6432</v>
      </c>
      <c r="G2856" s="19">
        <v>37.107142857142854</v>
      </c>
      <c r="H2856" s="20" t="s">
        <v>2569</v>
      </c>
      <c r="I2856" s="20">
        <v>1</v>
      </c>
      <c r="J2856" s="20" t="s">
        <v>9911</v>
      </c>
      <c r="K2856" s="20">
        <v>10</v>
      </c>
      <c r="L2856" s="20" t="s">
        <v>9911</v>
      </c>
      <c r="M2856" s="20">
        <v>100</v>
      </c>
      <c r="N2856" s="20">
        <v>371.07142857142856</v>
      </c>
      <c r="O2856" s="8">
        <v>371.07142857142856</v>
      </c>
      <c r="Q2856" t="str">
        <f t="shared" si="88"/>
        <v>양지수육전골소금약간</v>
      </c>
      <c r="R2856" s="8">
        <f t="shared" si="89"/>
        <v>37.107142857142854</v>
      </c>
    </row>
    <row r="2857" spans="1:18" x14ac:dyDescent="0.4">
      <c r="A2857" s="8" t="s">
        <v>9974</v>
      </c>
      <c r="B2857" s="8" t="s">
        <v>1583</v>
      </c>
      <c r="C2857" s="8" t="s">
        <v>6432</v>
      </c>
      <c r="D2857" s="8" t="s">
        <v>2569</v>
      </c>
      <c r="E2857" s="8" t="s">
        <v>10713</v>
      </c>
      <c r="F2857" s="8" t="s">
        <v>6432</v>
      </c>
      <c r="G2857" s="19">
        <v>37.107142857142854</v>
      </c>
      <c r="H2857" s="20" t="s">
        <v>2569</v>
      </c>
      <c r="I2857" s="20">
        <v>1</v>
      </c>
      <c r="J2857" s="20" t="s">
        <v>9911</v>
      </c>
      <c r="K2857" s="20">
        <v>10</v>
      </c>
      <c r="L2857" s="20" t="s">
        <v>9911</v>
      </c>
      <c r="M2857" s="20">
        <v>100</v>
      </c>
      <c r="N2857" s="20">
        <v>371.07142857142856</v>
      </c>
      <c r="O2857" s="8">
        <v>371.07142857142856</v>
      </c>
      <c r="Q2857" t="str">
        <f t="shared" si="88"/>
        <v>생곤드레 솥밥소금약간</v>
      </c>
      <c r="R2857" s="8">
        <f t="shared" si="89"/>
        <v>37.107142857142854</v>
      </c>
    </row>
    <row r="2858" spans="1:18" x14ac:dyDescent="0.4">
      <c r="A2858" s="8" t="s">
        <v>9935</v>
      </c>
      <c r="B2858" s="8" t="s">
        <v>979</v>
      </c>
      <c r="C2858" s="8" t="s">
        <v>6432</v>
      </c>
      <c r="D2858" s="8" t="s">
        <v>2569</v>
      </c>
      <c r="E2858" s="8" t="s">
        <v>10713</v>
      </c>
      <c r="F2858" s="8" t="s">
        <v>6432</v>
      </c>
      <c r="G2858" s="19">
        <v>37.107142857142854</v>
      </c>
      <c r="H2858" s="20" t="s">
        <v>2569</v>
      </c>
      <c r="I2858" s="20">
        <v>1</v>
      </c>
      <c r="J2858" s="20" t="s">
        <v>9911</v>
      </c>
      <c r="K2858" s="20">
        <v>10</v>
      </c>
      <c r="L2858" s="20" t="s">
        <v>9911</v>
      </c>
      <c r="M2858" s="20">
        <v>100</v>
      </c>
      <c r="N2858" s="20">
        <v>371.07142857142856</v>
      </c>
      <c r="O2858" s="8">
        <v>371.07142857142856</v>
      </c>
      <c r="Q2858" t="str">
        <f t="shared" si="88"/>
        <v>치즈버거소금약간</v>
      </c>
      <c r="R2858" s="8">
        <f t="shared" si="89"/>
        <v>37.107142857142854</v>
      </c>
    </row>
    <row r="2859" spans="1:18" x14ac:dyDescent="0.4">
      <c r="A2859" s="8" t="s">
        <v>9989</v>
      </c>
      <c r="B2859" s="8" t="s">
        <v>1610</v>
      </c>
      <c r="C2859" s="8" t="s">
        <v>6432</v>
      </c>
      <c r="D2859" s="8" t="s">
        <v>2569</v>
      </c>
      <c r="E2859" s="8" t="s">
        <v>10713</v>
      </c>
      <c r="F2859" s="8" t="s">
        <v>6432</v>
      </c>
      <c r="G2859" s="19">
        <v>37.107142857142854</v>
      </c>
      <c r="H2859" s="20" t="s">
        <v>2569</v>
      </c>
      <c r="I2859" s="20">
        <v>1</v>
      </c>
      <c r="J2859" s="20" t="s">
        <v>9911</v>
      </c>
      <c r="K2859" s="20">
        <v>10</v>
      </c>
      <c r="L2859" s="20" t="s">
        <v>9911</v>
      </c>
      <c r="M2859" s="20">
        <v>100</v>
      </c>
      <c r="N2859" s="20">
        <v>371.07142857142856</v>
      </c>
      <c r="O2859" s="8">
        <v>371.07142857142856</v>
      </c>
      <c r="Q2859" t="str">
        <f t="shared" si="88"/>
        <v>목살고추장구이소금약간</v>
      </c>
      <c r="R2859" s="8">
        <f t="shared" si="89"/>
        <v>37.107142857142854</v>
      </c>
    </row>
    <row r="2860" spans="1:18" x14ac:dyDescent="0.4">
      <c r="A2860" s="8" t="s">
        <v>10084</v>
      </c>
      <c r="B2860" s="8" t="s">
        <v>1636</v>
      </c>
      <c r="C2860" s="8" t="s">
        <v>6432</v>
      </c>
      <c r="D2860" s="8" t="s">
        <v>2569</v>
      </c>
      <c r="E2860" s="8" t="s">
        <v>10713</v>
      </c>
      <c r="F2860" s="8" t="s">
        <v>6432</v>
      </c>
      <c r="G2860" s="19">
        <v>37.107142857142854</v>
      </c>
      <c r="H2860" s="20" t="s">
        <v>2569</v>
      </c>
      <c r="I2860" s="20">
        <v>1</v>
      </c>
      <c r="J2860" s="20" t="s">
        <v>9911</v>
      </c>
      <c r="K2860" s="20">
        <v>10</v>
      </c>
      <c r="L2860" s="20" t="s">
        <v>9911</v>
      </c>
      <c r="M2860" s="20">
        <v>100</v>
      </c>
      <c r="N2860" s="20">
        <v>371.07142857142856</v>
      </c>
      <c r="O2860" s="8">
        <v>371.07142857142856</v>
      </c>
      <c r="Q2860" t="str">
        <f t="shared" si="88"/>
        <v>뽈뽀샐러드소금약간</v>
      </c>
      <c r="R2860" s="8">
        <f t="shared" si="89"/>
        <v>37.107142857142854</v>
      </c>
    </row>
    <row r="2861" spans="1:18" x14ac:dyDescent="0.4">
      <c r="A2861" s="8" t="s">
        <v>10503</v>
      </c>
      <c r="B2861" s="8" t="s">
        <v>536</v>
      </c>
      <c r="C2861" s="8" t="s">
        <v>6432</v>
      </c>
      <c r="D2861" s="8" t="s">
        <v>2569</v>
      </c>
      <c r="E2861" s="8" t="s">
        <v>10713</v>
      </c>
      <c r="F2861" s="8" t="s">
        <v>6432</v>
      </c>
      <c r="G2861" s="19">
        <v>37.107142857142854</v>
      </c>
      <c r="H2861" s="20" t="s">
        <v>2569</v>
      </c>
      <c r="I2861" s="20">
        <v>1</v>
      </c>
      <c r="J2861" s="20" t="s">
        <v>9911</v>
      </c>
      <c r="K2861" s="20">
        <v>10</v>
      </c>
      <c r="L2861" s="20" t="s">
        <v>9911</v>
      </c>
      <c r="M2861" s="20">
        <v>100</v>
      </c>
      <c r="N2861" s="20">
        <v>371.07142857142856</v>
      </c>
      <c r="O2861" s="8">
        <v>371.07142857142856</v>
      </c>
      <c r="Q2861" t="str">
        <f t="shared" si="88"/>
        <v>앤초비 파스타소금약간</v>
      </c>
      <c r="R2861" s="8">
        <f t="shared" si="89"/>
        <v>37.107142857142854</v>
      </c>
    </row>
    <row r="2862" spans="1:18" x14ac:dyDescent="0.4">
      <c r="A2862" s="8" t="s">
        <v>9946</v>
      </c>
      <c r="B2862" s="8" t="s">
        <v>1680</v>
      </c>
      <c r="C2862" s="8" t="s">
        <v>6432</v>
      </c>
      <c r="D2862" s="8" t="s">
        <v>2569</v>
      </c>
      <c r="E2862" s="8" t="s">
        <v>10713</v>
      </c>
      <c r="F2862" s="8" t="s">
        <v>6432</v>
      </c>
      <c r="G2862" s="19">
        <v>37.107142857142854</v>
      </c>
      <c r="H2862" s="20" t="s">
        <v>2569</v>
      </c>
      <c r="I2862" s="20">
        <v>1</v>
      </c>
      <c r="J2862" s="20" t="s">
        <v>9911</v>
      </c>
      <c r="K2862" s="20">
        <v>10</v>
      </c>
      <c r="L2862" s="20" t="s">
        <v>9911</v>
      </c>
      <c r="M2862" s="20">
        <v>100</v>
      </c>
      <c r="N2862" s="20">
        <v>371.07142857142856</v>
      </c>
      <c r="O2862" s="8">
        <v>371.07142857142856</v>
      </c>
      <c r="Q2862" t="str">
        <f t="shared" si="88"/>
        <v>사골 떡국소금약간</v>
      </c>
      <c r="R2862" s="8">
        <f t="shared" si="89"/>
        <v>37.107142857142854</v>
      </c>
    </row>
    <row r="2863" spans="1:18" x14ac:dyDescent="0.4">
      <c r="A2863" s="8" t="s">
        <v>9946</v>
      </c>
      <c r="B2863" s="8" t="s">
        <v>1680</v>
      </c>
      <c r="C2863" s="8" t="s">
        <v>6432</v>
      </c>
      <c r="D2863" s="8" t="s">
        <v>2569</v>
      </c>
      <c r="E2863" s="8" t="s">
        <v>10713</v>
      </c>
      <c r="F2863" s="8" t="s">
        <v>6432</v>
      </c>
      <c r="G2863" s="19">
        <v>37.107142857142854</v>
      </c>
      <c r="H2863" s="20" t="s">
        <v>2569</v>
      </c>
      <c r="I2863" s="20">
        <v>1</v>
      </c>
      <c r="J2863" s="20" t="s">
        <v>9911</v>
      </c>
      <c r="K2863" s="20">
        <v>10</v>
      </c>
      <c r="L2863" s="20" t="s">
        <v>9911</v>
      </c>
      <c r="M2863" s="20">
        <v>100</v>
      </c>
      <c r="N2863" s="20">
        <v>371.07142857142856</v>
      </c>
      <c r="O2863" s="8">
        <v>371.07142857142856</v>
      </c>
      <c r="Q2863" t="str">
        <f t="shared" si="88"/>
        <v>사골 떡국소금약간</v>
      </c>
      <c r="R2863" s="8">
        <f t="shared" si="89"/>
        <v>37.107142857142854</v>
      </c>
    </row>
    <row r="2864" spans="1:18" x14ac:dyDescent="0.4">
      <c r="A2864" s="8" t="s">
        <v>10053</v>
      </c>
      <c r="B2864" s="8" t="s">
        <v>1119</v>
      </c>
      <c r="C2864" s="8" t="s">
        <v>6432</v>
      </c>
      <c r="D2864" s="8" t="s">
        <v>2569</v>
      </c>
      <c r="E2864" s="8" t="s">
        <v>10713</v>
      </c>
      <c r="F2864" s="8" t="s">
        <v>6432</v>
      </c>
      <c r="G2864" s="19">
        <v>37.107142857142854</v>
      </c>
      <c r="H2864" s="20" t="s">
        <v>2569</v>
      </c>
      <c r="I2864" s="20">
        <v>1</v>
      </c>
      <c r="J2864" s="20" t="s">
        <v>9911</v>
      </c>
      <c r="K2864" s="20">
        <v>10</v>
      </c>
      <c r="L2864" s="20" t="s">
        <v>9911</v>
      </c>
      <c r="M2864" s="20">
        <v>100</v>
      </c>
      <c r="N2864" s="20">
        <v>371.07142857142856</v>
      </c>
      <c r="O2864" s="8">
        <v>371.07142857142856</v>
      </c>
      <c r="Q2864" t="str">
        <f t="shared" si="88"/>
        <v>찹스테이크소금약간</v>
      </c>
      <c r="R2864" s="8">
        <f t="shared" si="89"/>
        <v>37.107142857142854</v>
      </c>
    </row>
    <row r="2865" spans="1:18" x14ac:dyDescent="0.4">
      <c r="A2865" s="8" t="s">
        <v>10366</v>
      </c>
      <c r="B2865" s="8" t="s">
        <v>1106</v>
      </c>
      <c r="C2865" s="8" t="s">
        <v>6432</v>
      </c>
      <c r="D2865" s="8" t="s">
        <v>2569</v>
      </c>
      <c r="E2865" s="8" t="s">
        <v>10713</v>
      </c>
      <c r="F2865" s="8" t="s">
        <v>6432</v>
      </c>
      <c r="G2865" s="19">
        <v>37.107142857142854</v>
      </c>
      <c r="H2865" s="20" t="s">
        <v>2569</v>
      </c>
      <c r="I2865" s="20">
        <v>1</v>
      </c>
      <c r="J2865" s="20" t="s">
        <v>9911</v>
      </c>
      <c r="K2865" s="20">
        <v>10</v>
      </c>
      <c r="L2865" s="20" t="s">
        <v>9911</v>
      </c>
      <c r="M2865" s="20">
        <v>100</v>
      </c>
      <c r="N2865" s="20">
        <v>371.07142857142856</v>
      </c>
      <c r="O2865" s="8">
        <v>371.07142857142856</v>
      </c>
      <c r="Q2865" t="str">
        <f t="shared" si="88"/>
        <v>치즈 오븐 스파게티소금약간</v>
      </c>
      <c r="R2865" s="8">
        <f t="shared" si="89"/>
        <v>37.107142857142854</v>
      </c>
    </row>
    <row r="2866" spans="1:18" x14ac:dyDescent="0.4">
      <c r="A2866" s="8" t="s">
        <v>10382</v>
      </c>
      <c r="B2866" s="8" t="s">
        <v>1457</v>
      </c>
      <c r="C2866" s="8" t="s">
        <v>6432</v>
      </c>
      <c r="D2866" s="8" t="s">
        <v>2569</v>
      </c>
      <c r="E2866" s="8" t="s">
        <v>10713</v>
      </c>
      <c r="F2866" s="8" t="s">
        <v>6432</v>
      </c>
      <c r="G2866" s="19">
        <v>37.107142857142854</v>
      </c>
      <c r="H2866" s="20" t="s">
        <v>2569</v>
      </c>
      <c r="I2866" s="20">
        <v>1</v>
      </c>
      <c r="J2866" s="20" t="s">
        <v>9911</v>
      </c>
      <c r="K2866" s="20">
        <v>10</v>
      </c>
      <c r="L2866" s="20" t="s">
        <v>9911</v>
      </c>
      <c r="M2866" s="20">
        <v>100</v>
      </c>
      <c r="N2866" s="20">
        <v>371.07142857142856</v>
      </c>
      <c r="O2866" s="8">
        <v>371.07142857142856</v>
      </c>
      <c r="Q2866" t="str">
        <f t="shared" si="88"/>
        <v>수제 돈가스소금약간</v>
      </c>
      <c r="R2866" s="8">
        <f t="shared" si="89"/>
        <v>37.107142857142854</v>
      </c>
    </row>
    <row r="2867" spans="1:18" x14ac:dyDescent="0.4">
      <c r="A2867" s="8" t="s">
        <v>10414</v>
      </c>
      <c r="B2867" s="8" t="s">
        <v>1164</v>
      </c>
      <c r="C2867" s="8" t="s">
        <v>6432</v>
      </c>
      <c r="D2867" s="8" t="s">
        <v>2569</v>
      </c>
      <c r="E2867" s="8" t="s">
        <v>10713</v>
      </c>
      <c r="F2867" s="8" t="s">
        <v>6432</v>
      </c>
      <c r="G2867" s="19">
        <v>37.107142857142854</v>
      </c>
      <c r="H2867" s="20" t="s">
        <v>2569</v>
      </c>
      <c r="I2867" s="20">
        <v>1</v>
      </c>
      <c r="J2867" s="20" t="s">
        <v>9911</v>
      </c>
      <c r="K2867" s="20">
        <v>10</v>
      </c>
      <c r="L2867" s="20" t="s">
        <v>9911</v>
      </c>
      <c r="M2867" s="20">
        <v>100</v>
      </c>
      <c r="N2867" s="20">
        <v>371.07142857142856</v>
      </c>
      <c r="O2867" s="8">
        <v>371.07142857142856</v>
      </c>
      <c r="Q2867" t="str">
        <f t="shared" si="88"/>
        <v>버팔로윙소금약간</v>
      </c>
      <c r="R2867" s="8">
        <f t="shared" si="89"/>
        <v>37.107142857142854</v>
      </c>
    </row>
    <row r="2868" spans="1:18" x14ac:dyDescent="0.4">
      <c r="A2868" s="8" t="s">
        <v>10414</v>
      </c>
      <c r="B2868" s="8" t="s">
        <v>1164</v>
      </c>
      <c r="C2868" s="8" t="s">
        <v>6432</v>
      </c>
      <c r="D2868" s="8" t="s">
        <v>2569</v>
      </c>
      <c r="E2868" s="8" t="s">
        <v>10713</v>
      </c>
      <c r="F2868" s="8" t="s">
        <v>6432</v>
      </c>
      <c r="G2868" s="19">
        <v>37.107142857142854</v>
      </c>
      <c r="H2868" s="20" t="s">
        <v>2569</v>
      </c>
      <c r="I2868" s="20">
        <v>1</v>
      </c>
      <c r="J2868" s="20" t="s">
        <v>9911</v>
      </c>
      <c r="K2868" s="20">
        <v>10</v>
      </c>
      <c r="L2868" s="20" t="s">
        <v>9911</v>
      </c>
      <c r="M2868" s="20">
        <v>100</v>
      </c>
      <c r="N2868" s="20">
        <v>371.07142857142856</v>
      </c>
      <c r="O2868" s="8">
        <v>371.07142857142856</v>
      </c>
      <c r="Q2868" t="str">
        <f t="shared" si="88"/>
        <v>버팔로윙소금약간</v>
      </c>
      <c r="R2868" s="8">
        <f t="shared" si="89"/>
        <v>37.107142857142854</v>
      </c>
    </row>
    <row r="2869" spans="1:18" x14ac:dyDescent="0.4">
      <c r="A2869" s="8" t="s">
        <v>10541</v>
      </c>
      <c r="B2869" s="8" t="s">
        <v>2089</v>
      </c>
      <c r="C2869" s="8" t="s">
        <v>6432</v>
      </c>
      <c r="D2869" s="8" t="s">
        <v>2569</v>
      </c>
      <c r="E2869" s="8" t="s">
        <v>10713</v>
      </c>
      <c r="F2869" s="8" t="s">
        <v>6432</v>
      </c>
      <c r="G2869" s="19">
        <v>37.107142857142854</v>
      </c>
      <c r="H2869" s="20" t="s">
        <v>2569</v>
      </c>
      <c r="I2869" s="20">
        <v>1</v>
      </c>
      <c r="J2869" s="20" t="s">
        <v>9911</v>
      </c>
      <c r="K2869" s="20">
        <v>10</v>
      </c>
      <c r="L2869" s="20" t="s">
        <v>9911</v>
      </c>
      <c r="M2869" s="20">
        <v>100</v>
      </c>
      <c r="N2869" s="20">
        <v>371.07142857142856</v>
      </c>
      <c r="O2869" s="8">
        <v>371.07142857142856</v>
      </c>
      <c r="Q2869" t="str">
        <f t="shared" si="88"/>
        <v>맥앤치즈소금약간</v>
      </c>
      <c r="R2869" s="8">
        <f t="shared" si="89"/>
        <v>37.107142857142854</v>
      </c>
    </row>
    <row r="2870" spans="1:18" x14ac:dyDescent="0.4">
      <c r="A2870" s="8" t="s">
        <v>9937</v>
      </c>
      <c r="B2870" s="8" t="s">
        <v>1013</v>
      </c>
      <c r="C2870" s="8" t="s">
        <v>6432</v>
      </c>
      <c r="D2870" s="8" t="s">
        <v>2569</v>
      </c>
      <c r="E2870" s="8" t="s">
        <v>10713</v>
      </c>
      <c r="F2870" s="8" t="s">
        <v>6432</v>
      </c>
      <c r="G2870" s="19">
        <v>37.107142857142854</v>
      </c>
      <c r="H2870" s="20" t="s">
        <v>2569</v>
      </c>
      <c r="I2870" s="20">
        <v>1</v>
      </c>
      <c r="J2870" s="20" t="s">
        <v>9911</v>
      </c>
      <c r="K2870" s="20">
        <v>10</v>
      </c>
      <c r="L2870" s="20" t="s">
        <v>9911</v>
      </c>
      <c r="M2870" s="20">
        <v>100</v>
      </c>
      <c r="N2870" s="20">
        <v>371.07142857142856</v>
      </c>
      <c r="O2870" s="8">
        <v>371.07142857142856</v>
      </c>
      <c r="Q2870" t="str">
        <f t="shared" si="88"/>
        <v>치즈 달걀 토스트소금약간</v>
      </c>
      <c r="R2870" s="8">
        <f t="shared" si="89"/>
        <v>37.107142857142854</v>
      </c>
    </row>
    <row r="2871" spans="1:18" x14ac:dyDescent="0.4">
      <c r="A2871" s="8" t="s">
        <v>9931</v>
      </c>
      <c r="B2871" s="8" t="s">
        <v>1622</v>
      </c>
      <c r="C2871" s="8" t="s">
        <v>6432</v>
      </c>
      <c r="D2871" s="8" t="s">
        <v>2569</v>
      </c>
      <c r="E2871" s="8" t="s">
        <v>10713</v>
      </c>
      <c r="F2871" s="8" t="s">
        <v>6432</v>
      </c>
      <c r="G2871" s="19">
        <v>37.107142857142854</v>
      </c>
      <c r="H2871" s="20" t="s">
        <v>2569</v>
      </c>
      <c r="I2871" s="20">
        <v>1</v>
      </c>
      <c r="J2871" s="20" t="s">
        <v>9911</v>
      </c>
      <c r="K2871" s="20">
        <v>10</v>
      </c>
      <c r="L2871" s="20" t="s">
        <v>9911</v>
      </c>
      <c r="M2871" s="20">
        <v>100</v>
      </c>
      <c r="N2871" s="20">
        <v>371.07142857142856</v>
      </c>
      <c r="O2871" s="8">
        <v>371.07142857142856</v>
      </c>
      <c r="Q2871" t="str">
        <f t="shared" si="88"/>
        <v>오꼬노미야끼소금약간</v>
      </c>
      <c r="R2871" s="8">
        <f t="shared" si="89"/>
        <v>37.107142857142854</v>
      </c>
    </row>
    <row r="2872" spans="1:18" x14ac:dyDescent="0.4">
      <c r="A2872" s="8" t="s">
        <v>10304</v>
      </c>
      <c r="B2872" s="8" t="s">
        <v>1777</v>
      </c>
      <c r="C2872" s="8" t="s">
        <v>6432</v>
      </c>
      <c r="D2872" s="8" t="s">
        <v>2569</v>
      </c>
      <c r="E2872" s="8" t="s">
        <v>10713</v>
      </c>
      <c r="F2872" s="8" t="s">
        <v>6432</v>
      </c>
      <c r="G2872" s="19">
        <v>37.107142857142854</v>
      </c>
      <c r="H2872" s="20" t="s">
        <v>2569</v>
      </c>
      <c r="I2872" s="20">
        <v>1</v>
      </c>
      <c r="J2872" s="20" t="s">
        <v>9911</v>
      </c>
      <c r="K2872" s="20">
        <v>10</v>
      </c>
      <c r="L2872" s="20" t="s">
        <v>9911</v>
      </c>
      <c r="M2872" s="20">
        <v>100</v>
      </c>
      <c r="N2872" s="20">
        <v>371.07142857142856</v>
      </c>
      <c r="O2872" s="8">
        <v>371.07142857142856</v>
      </c>
      <c r="Q2872" t="str">
        <f t="shared" si="88"/>
        <v>오리가슴살 스테이크소금약간</v>
      </c>
      <c r="R2872" s="8">
        <f t="shared" si="89"/>
        <v>37.107142857142854</v>
      </c>
    </row>
    <row r="2873" spans="1:18" x14ac:dyDescent="0.4">
      <c r="A2873" s="8" t="s">
        <v>9940</v>
      </c>
      <c r="B2873" s="8" t="s">
        <v>1383</v>
      </c>
      <c r="C2873" s="8" t="s">
        <v>6432</v>
      </c>
      <c r="D2873" s="8" t="s">
        <v>2569</v>
      </c>
      <c r="E2873" s="8" t="s">
        <v>10713</v>
      </c>
      <c r="F2873" s="8" t="s">
        <v>6432</v>
      </c>
      <c r="G2873" s="19">
        <v>37.107142857142854</v>
      </c>
      <c r="H2873" s="20" t="s">
        <v>2569</v>
      </c>
      <c r="I2873" s="20">
        <v>1</v>
      </c>
      <c r="J2873" s="20" t="s">
        <v>9911</v>
      </c>
      <c r="K2873" s="20">
        <v>10</v>
      </c>
      <c r="L2873" s="20" t="s">
        <v>9911</v>
      </c>
      <c r="M2873" s="20">
        <v>100</v>
      </c>
      <c r="N2873" s="20">
        <v>371.07142857142856</v>
      </c>
      <c r="O2873" s="8">
        <v>371.07142857142856</v>
      </c>
      <c r="Q2873" t="str">
        <f t="shared" si="88"/>
        <v>간장 가지덮밥소금약간</v>
      </c>
      <c r="R2873" s="8">
        <f t="shared" si="89"/>
        <v>37.107142857142854</v>
      </c>
    </row>
    <row r="2874" spans="1:18" x14ac:dyDescent="0.4">
      <c r="A2874" s="8" t="s">
        <v>10022</v>
      </c>
      <c r="B2874" s="8" t="s">
        <v>847</v>
      </c>
      <c r="C2874" s="8" t="s">
        <v>6432</v>
      </c>
      <c r="D2874" s="8" t="s">
        <v>2569</v>
      </c>
      <c r="E2874" s="8" t="s">
        <v>10713</v>
      </c>
      <c r="F2874" s="8" t="s">
        <v>6432</v>
      </c>
      <c r="G2874" s="19">
        <v>37.107142857142854</v>
      </c>
      <c r="H2874" s="20" t="s">
        <v>2569</v>
      </c>
      <c r="I2874" s="20">
        <v>1</v>
      </c>
      <c r="J2874" s="20" t="s">
        <v>9911</v>
      </c>
      <c r="K2874" s="20">
        <v>10</v>
      </c>
      <c r="L2874" s="20" t="s">
        <v>9911</v>
      </c>
      <c r="M2874" s="20">
        <v>100</v>
      </c>
      <c r="N2874" s="20">
        <v>371.07142857142856</v>
      </c>
      <c r="O2874" s="8">
        <v>371.07142857142856</v>
      </c>
      <c r="Q2874" t="str">
        <f t="shared" si="88"/>
        <v>참치 김치 볶음소금약간</v>
      </c>
      <c r="R2874" s="8">
        <f t="shared" si="89"/>
        <v>37.107142857142854</v>
      </c>
    </row>
    <row r="2875" spans="1:18" x14ac:dyDescent="0.4">
      <c r="A2875" s="8" t="s">
        <v>10086</v>
      </c>
      <c r="B2875" s="8" t="s">
        <v>181</v>
      </c>
      <c r="C2875" s="8" t="s">
        <v>6432</v>
      </c>
      <c r="D2875" s="8" t="s">
        <v>2569</v>
      </c>
      <c r="E2875" s="8" t="s">
        <v>10713</v>
      </c>
      <c r="F2875" s="8" t="s">
        <v>6432</v>
      </c>
      <c r="G2875" s="19">
        <v>37.107142857142854</v>
      </c>
      <c r="H2875" s="20" t="s">
        <v>2569</v>
      </c>
      <c r="I2875" s="20">
        <v>1</v>
      </c>
      <c r="J2875" s="20" t="s">
        <v>9911</v>
      </c>
      <c r="K2875" s="20">
        <v>10</v>
      </c>
      <c r="L2875" s="20" t="s">
        <v>9911</v>
      </c>
      <c r="M2875" s="20">
        <v>100</v>
      </c>
      <c r="N2875" s="20">
        <v>371.07142857142856</v>
      </c>
      <c r="O2875" s="8">
        <v>371.07142857142856</v>
      </c>
      <c r="Q2875" t="str">
        <f t="shared" si="88"/>
        <v>감자 달걀 오이 샐러드소금약간</v>
      </c>
      <c r="R2875" s="8">
        <f t="shared" si="89"/>
        <v>37.107142857142854</v>
      </c>
    </row>
    <row r="2876" spans="1:18" x14ac:dyDescent="0.4">
      <c r="A2876" s="8" t="s">
        <v>10370</v>
      </c>
      <c r="B2876" s="8" t="s">
        <v>195</v>
      </c>
      <c r="C2876" s="8" t="s">
        <v>6432</v>
      </c>
      <c r="D2876" s="8" t="s">
        <v>2569</v>
      </c>
      <c r="E2876" s="8" t="s">
        <v>10713</v>
      </c>
      <c r="F2876" s="8" t="s">
        <v>6432</v>
      </c>
      <c r="G2876" s="19">
        <v>37.107142857142854</v>
      </c>
      <c r="H2876" s="20" t="s">
        <v>2569</v>
      </c>
      <c r="I2876" s="20">
        <v>1</v>
      </c>
      <c r="J2876" s="20" t="s">
        <v>9911</v>
      </c>
      <c r="K2876" s="20">
        <v>10</v>
      </c>
      <c r="L2876" s="20" t="s">
        <v>9911</v>
      </c>
      <c r="M2876" s="20">
        <v>100</v>
      </c>
      <c r="N2876" s="20">
        <v>371.07142857142856</v>
      </c>
      <c r="O2876" s="8">
        <v>371.07142857142856</v>
      </c>
      <c r="Q2876" t="str">
        <f t="shared" si="88"/>
        <v>백합 조개탕소금약간</v>
      </c>
      <c r="R2876" s="8">
        <f t="shared" si="89"/>
        <v>37.107142857142854</v>
      </c>
    </row>
    <row r="2877" spans="1:18" x14ac:dyDescent="0.4">
      <c r="A2877" s="8" t="s">
        <v>10171</v>
      </c>
      <c r="B2877" s="8" t="s">
        <v>213</v>
      </c>
      <c r="C2877" s="8" t="s">
        <v>6432</v>
      </c>
      <c r="D2877" s="8" t="s">
        <v>2569</v>
      </c>
      <c r="E2877" s="8" t="s">
        <v>10713</v>
      </c>
      <c r="F2877" s="8" t="s">
        <v>6432</v>
      </c>
      <c r="G2877" s="19">
        <v>37.107142857142854</v>
      </c>
      <c r="H2877" s="20" t="s">
        <v>2569</v>
      </c>
      <c r="I2877" s="20">
        <v>1</v>
      </c>
      <c r="J2877" s="20" t="s">
        <v>9911</v>
      </c>
      <c r="K2877" s="20">
        <v>10</v>
      </c>
      <c r="L2877" s="20" t="s">
        <v>9911</v>
      </c>
      <c r="M2877" s="20">
        <v>100</v>
      </c>
      <c r="N2877" s="20">
        <v>371.07142857142856</v>
      </c>
      <c r="O2877" s="8">
        <v>371.07142857142856</v>
      </c>
      <c r="Q2877" t="str">
        <f t="shared" si="88"/>
        <v>날치알 투움바 파스타소금약간</v>
      </c>
      <c r="R2877" s="8">
        <f t="shared" si="89"/>
        <v>37.107142857142854</v>
      </c>
    </row>
    <row r="2878" spans="1:18" x14ac:dyDescent="0.4">
      <c r="A2878" s="8" t="s">
        <v>10253</v>
      </c>
      <c r="B2878" s="8" t="s">
        <v>141</v>
      </c>
      <c r="C2878" s="8" t="s">
        <v>6432</v>
      </c>
      <c r="D2878" s="8" t="s">
        <v>2569</v>
      </c>
      <c r="E2878" s="8" t="s">
        <v>10713</v>
      </c>
      <c r="F2878" s="8" t="s">
        <v>6432</v>
      </c>
      <c r="G2878" s="19">
        <v>37.107142857142854</v>
      </c>
      <c r="H2878" s="20" t="s">
        <v>2569</v>
      </c>
      <c r="I2878" s="20">
        <v>1</v>
      </c>
      <c r="J2878" s="20" t="s">
        <v>9911</v>
      </c>
      <c r="K2878" s="20">
        <v>10</v>
      </c>
      <c r="L2878" s="20" t="s">
        <v>9911</v>
      </c>
      <c r="M2878" s="20">
        <v>100</v>
      </c>
      <c r="N2878" s="20">
        <v>371.07142857142856</v>
      </c>
      <c r="O2878" s="8">
        <v>371.07142857142856</v>
      </c>
      <c r="Q2878" t="str">
        <f t="shared" si="88"/>
        <v>소고기숙주볶음밥소금약간</v>
      </c>
      <c r="R2878" s="8">
        <f t="shared" si="89"/>
        <v>37.107142857142854</v>
      </c>
    </row>
    <row r="2879" spans="1:18" x14ac:dyDescent="0.4">
      <c r="A2879" s="8" t="s">
        <v>10181</v>
      </c>
      <c r="B2879" s="8" t="s">
        <v>79</v>
      </c>
      <c r="C2879" s="8" t="s">
        <v>6432</v>
      </c>
      <c r="D2879" s="8" t="s">
        <v>2569</v>
      </c>
      <c r="E2879" s="8" t="s">
        <v>10713</v>
      </c>
      <c r="F2879" s="8" t="s">
        <v>6432</v>
      </c>
      <c r="G2879" s="19">
        <v>37.107142857142854</v>
      </c>
      <c r="H2879" s="20" t="s">
        <v>2569</v>
      </c>
      <c r="I2879" s="20">
        <v>1</v>
      </c>
      <c r="J2879" s="20" t="s">
        <v>9911</v>
      </c>
      <c r="K2879" s="20">
        <v>10</v>
      </c>
      <c r="L2879" s="20" t="s">
        <v>9911</v>
      </c>
      <c r="M2879" s="20">
        <v>100</v>
      </c>
      <c r="N2879" s="20">
        <v>371.07142857142856</v>
      </c>
      <c r="O2879" s="8">
        <v>371.07142857142856</v>
      </c>
      <c r="Q2879" t="str">
        <f t="shared" si="88"/>
        <v>사천식잡채소금약간</v>
      </c>
      <c r="R2879" s="8">
        <f t="shared" si="89"/>
        <v>37.107142857142854</v>
      </c>
    </row>
    <row r="2880" spans="1:18" x14ac:dyDescent="0.4">
      <c r="A2880" s="8" t="s">
        <v>10181</v>
      </c>
      <c r="B2880" s="8" t="s">
        <v>79</v>
      </c>
      <c r="C2880" s="8" t="s">
        <v>6432</v>
      </c>
      <c r="D2880" s="8" t="s">
        <v>2569</v>
      </c>
      <c r="E2880" s="8" t="s">
        <v>10713</v>
      </c>
      <c r="F2880" s="8" t="s">
        <v>6432</v>
      </c>
      <c r="G2880" s="19">
        <v>37.107142857142854</v>
      </c>
      <c r="H2880" s="20" t="s">
        <v>2569</v>
      </c>
      <c r="I2880" s="20">
        <v>1</v>
      </c>
      <c r="J2880" s="20" t="s">
        <v>9911</v>
      </c>
      <c r="K2880" s="20">
        <v>10</v>
      </c>
      <c r="L2880" s="20" t="s">
        <v>9911</v>
      </c>
      <c r="M2880" s="20">
        <v>100</v>
      </c>
      <c r="N2880" s="20">
        <v>371.07142857142856</v>
      </c>
      <c r="O2880" s="8">
        <v>371.07142857142856</v>
      </c>
      <c r="Q2880" t="str">
        <f t="shared" si="88"/>
        <v>사천식잡채소금약간</v>
      </c>
      <c r="R2880" s="8">
        <f t="shared" si="89"/>
        <v>37.107142857142854</v>
      </c>
    </row>
    <row r="2881" spans="1:18" x14ac:dyDescent="0.4">
      <c r="A2881" s="8" t="s">
        <v>10141</v>
      </c>
      <c r="B2881" s="8" t="s">
        <v>258</v>
      </c>
      <c r="C2881" s="8" t="s">
        <v>6432</v>
      </c>
      <c r="D2881" s="8" t="s">
        <v>2569</v>
      </c>
      <c r="E2881" s="8" t="s">
        <v>10713</v>
      </c>
      <c r="F2881" s="8" t="s">
        <v>6432</v>
      </c>
      <c r="G2881" s="19">
        <v>37.107142857142854</v>
      </c>
      <c r="H2881" s="20" t="s">
        <v>2569</v>
      </c>
      <c r="I2881" s="20">
        <v>1</v>
      </c>
      <c r="J2881" s="20" t="s">
        <v>9911</v>
      </c>
      <c r="K2881" s="20">
        <v>10</v>
      </c>
      <c r="L2881" s="20" t="s">
        <v>9911</v>
      </c>
      <c r="M2881" s="20">
        <v>100</v>
      </c>
      <c r="N2881" s="20">
        <v>371.07142857142856</v>
      </c>
      <c r="O2881" s="8">
        <v>371.07142857142856</v>
      </c>
      <c r="Q2881" t="str">
        <f t="shared" si="88"/>
        <v>목살오향장육과 잣마늘소스소금약간</v>
      </c>
      <c r="R2881" s="8">
        <f t="shared" si="89"/>
        <v>37.107142857142854</v>
      </c>
    </row>
    <row r="2882" spans="1:18" x14ac:dyDescent="0.4">
      <c r="A2882" s="8" t="s">
        <v>10242</v>
      </c>
      <c r="B2882" s="8" t="s">
        <v>41</v>
      </c>
      <c r="C2882" s="8" t="s">
        <v>6432</v>
      </c>
      <c r="D2882" s="8" t="s">
        <v>2569</v>
      </c>
      <c r="E2882" s="8" t="s">
        <v>10713</v>
      </c>
      <c r="F2882" s="8" t="s">
        <v>6432</v>
      </c>
      <c r="G2882" s="19">
        <v>37.107142857142854</v>
      </c>
      <c r="H2882" s="20" t="s">
        <v>2569</v>
      </c>
      <c r="I2882" s="20">
        <v>1</v>
      </c>
      <c r="J2882" s="20" t="s">
        <v>9911</v>
      </c>
      <c r="K2882" s="20">
        <v>10</v>
      </c>
      <c r="L2882" s="20" t="s">
        <v>9911</v>
      </c>
      <c r="M2882" s="20">
        <v>100</v>
      </c>
      <c r="N2882" s="20">
        <v>371.07142857142856</v>
      </c>
      <c r="O2882" s="8">
        <v>371.07142857142856</v>
      </c>
      <c r="Q2882" t="str">
        <f t="shared" si="88"/>
        <v>유부만둣국소금약간</v>
      </c>
      <c r="R2882" s="8">
        <f t="shared" si="89"/>
        <v>37.107142857142854</v>
      </c>
    </row>
    <row r="2883" spans="1:18" x14ac:dyDescent="0.4">
      <c r="A2883" s="8" t="s">
        <v>10100</v>
      </c>
      <c r="B2883" s="8" t="s">
        <v>329</v>
      </c>
      <c r="C2883" s="8" t="s">
        <v>6432</v>
      </c>
      <c r="D2883" s="8" t="s">
        <v>2569</v>
      </c>
      <c r="E2883" s="8" t="s">
        <v>10713</v>
      </c>
      <c r="F2883" s="8" t="s">
        <v>6432</v>
      </c>
      <c r="G2883" s="19">
        <v>37.107142857142854</v>
      </c>
      <c r="H2883" s="20" t="s">
        <v>2569</v>
      </c>
      <c r="I2883" s="20">
        <v>1</v>
      </c>
      <c r="J2883" s="20" t="s">
        <v>9911</v>
      </c>
      <c r="K2883" s="20">
        <v>10</v>
      </c>
      <c r="L2883" s="20" t="s">
        <v>9911</v>
      </c>
      <c r="M2883" s="20">
        <v>100</v>
      </c>
      <c r="N2883" s="20">
        <v>371.07142857142856</v>
      </c>
      <c r="O2883" s="8">
        <v>371.07142857142856</v>
      </c>
      <c r="Q2883" t="str">
        <f t="shared" si="88"/>
        <v>얼큰 해물 수제비소금약간</v>
      </c>
      <c r="R2883" s="8">
        <f t="shared" si="89"/>
        <v>37.107142857142854</v>
      </c>
    </row>
    <row r="2884" spans="1:18" x14ac:dyDescent="0.4">
      <c r="A2884" s="8" t="s">
        <v>10100</v>
      </c>
      <c r="B2884" s="8" t="s">
        <v>329</v>
      </c>
      <c r="C2884" s="8" t="s">
        <v>6432</v>
      </c>
      <c r="D2884" s="8" t="s">
        <v>2569</v>
      </c>
      <c r="E2884" s="8" t="s">
        <v>10713</v>
      </c>
      <c r="F2884" s="8" t="s">
        <v>6432</v>
      </c>
      <c r="G2884" s="19">
        <v>37.107142857142854</v>
      </c>
      <c r="H2884" s="20" t="s">
        <v>2569</v>
      </c>
      <c r="I2884" s="20">
        <v>1</v>
      </c>
      <c r="J2884" s="20" t="s">
        <v>9911</v>
      </c>
      <c r="K2884" s="20">
        <v>10</v>
      </c>
      <c r="L2884" s="20" t="s">
        <v>9911</v>
      </c>
      <c r="M2884" s="20">
        <v>100</v>
      </c>
      <c r="N2884" s="20">
        <v>371.07142857142856</v>
      </c>
      <c r="O2884" s="8">
        <v>371.07142857142856</v>
      </c>
      <c r="Q2884" t="str">
        <f t="shared" si="88"/>
        <v>얼큰 해물 수제비소금약간</v>
      </c>
      <c r="R2884" s="8">
        <f t="shared" si="89"/>
        <v>37.107142857142854</v>
      </c>
    </row>
    <row r="2885" spans="1:18" x14ac:dyDescent="0.4">
      <c r="A2885" s="8" t="s">
        <v>9950</v>
      </c>
      <c r="B2885" s="8" t="s">
        <v>392</v>
      </c>
      <c r="C2885" s="8" t="s">
        <v>6432</v>
      </c>
      <c r="D2885" s="8" t="s">
        <v>2569</v>
      </c>
      <c r="E2885" s="8" t="s">
        <v>10713</v>
      </c>
      <c r="F2885" s="8" t="s">
        <v>6432</v>
      </c>
      <c r="G2885" s="19">
        <v>37.107142857142854</v>
      </c>
      <c r="H2885" s="20" t="s">
        <v>2569</v>
      </c>
      <c r="I2885" s="20">
        <v>1</v>
      </c>
      <c r="J2885" s="20" t="s">
        <v>9911</v>
      </c>
      <c r="K2885" s="20">
        <v>10</v>
      </c>
      <c r="L2885" s="20" t="s">
        <v>9911</v>
      </c>
      <c r="M2885" s="20">
        <v>100</v>
      </c>
      <c r="N2885" s="20">
        <v>371.07142857142856</v>
      </c>
      <c r="O2885" s="8">
        <v>371.07142857142856</v>
      </c>
      <c r="Q2885" t="str">
        <f t="shared" ref="Q2885:Q2948" si="90">SUBSTITUTE(_xlfn.CONCAT(B2885:D2885),"~","-")</f>
        <v>파기름 비빔면소금약간</v>
      </c>
      <c r="R2885" s="8">
        <f t="shared" ref="R2885:R2948" si="91">G2885</f>
        <v>37.107142857142854</v>
      </c>
    </row>
    <row r="2886" spans="1:18" x14ac:dyDescent="0.4">
      <c r="A2886" s="8" t="s">
        <v>10055</v>
      </c>
      <c r="B2886" s="8" t="s">
        <v>1658</v>
      </c>
      <c r="C2886" s="8" t="s">
        <v>6432</v>
      </c>
      <c r="D2886" s="8" t="s">
        <v>2569</v>
      </c>
      <c r="E2886" s="8" t="s">
        <v>10713</v>
      </c>
      <c r="F2886" s="8" t="s">
        <v>6432</v>
      </c>
      <c r="G2886" s="19">
        <v>37.107142857142854</v>
      </c>
      <c r="H2886" s="20" t="s">
        <v>2569</v>
      </c>
      <c r="I2886" s="20">
        <v>1</v>
      </c>
      <c r="J2886" s="20" t="s">
        <v>9911</v>
      </c>
      <c r="K2886" s="20">
        <v>10</v>
      </c>
      <c r="L2886" s="20" t="s">
        <v>9911</v>
      </c>
      <c r="M2886" s="20">
        <v>100</v>
      </c>
      <c r="N2886" s="20">
        <v>371.07142857142856</v>
      </c>
      <c r="O2886" s="8">
        <v>371.07142857142856</v>
      </c>
      <c r="Q2886" t="str">
        <f t="shared" si="90"/>
        <v>마늘 찹쌀 삼계탕소금약간</v>
      </c>
      <c r="R2886" s="8">
        <f t="shared" si="91"/>
        <v>37.107142857142854</v>
      </c>
    </row>
    <row r="2887" spans="1:18" x14ac:dyDescent="0.4">
      <c r="A2887" s="8" t="s">
        <v>10161</v>
      </c>
      <c r="B2887" s="8" t="s">
        <v>807</v>
      </c>
      <c r="C2887" s="8" t="s">
        <v>6432</v>
      </c>
      <c r="D2887" s="8" t="s">
        <v>2569</v>
      </c>
      <c r="E2887" s="8" t="s">
        <v>10713</v>
      </c>
      <c r="F2887" s="8" t="s">
        <v>6432</v>
      </c>
      <c r="G2887" s="19">
        <v>37.107142857142854</v>
      </c>
      <c r="H2887" s="20" t="s">
        <v>2569</v>
      </c>
      <c r="I2887" s="20">
        <v>1</v>
      </c>
      <c r="J2887" s="20" t="s">
        <v>9911</v>
      </c>
      <c r="K2887" s="20">
        <v>10</v>
      </c>
      <c r="L2887" s="20" t="s">
        <v>9911</v>
      </c>
      <c r="M2887" s="20">
        <v>100</v>
      </c>
      <c r="N2887" s="20">
        <v>371.07142857142856</v>
      </c>
      <c r="O2887" s="8">
        <v>371.07142857142856</v>
      </c>
      <c r="Q2887" t="str">
        <f t="shared" si="90"/>
        <v>고수 페스토 크림파스타 소금약간</v>
      </c>
      <c r="R2887" s="8">
        <f t="shared" si="91"/>
        <v>37.107142857142854</v>
      </c>
    </row>
    <row r="2888" spans="1:18" x14ac:dyDescent="0.4">
      <c r="A2888" s="8" t="s">
        <v>10527</v>
      </c>
      <c r="B2888" s="8" t="s">
        <v>1562</v>
      </c>
      <c r="C2888" s="8" t="s">
        <v>6432</v>
      </c>
      <c r="D2888" s="8" t="s">
        <v>2569</v>
      </c>
      <c r="E2888" s="8" t="s">
        <v>10713</v>
      </c>
      <c r="F2888" s="8" t="s">
        <v>6432</v>
      </c>
      <c r="G2888" s="19">
        <v>37.107142857142854</v>
      </c>
      <c r="H2888" s="20" t="s">
        <v>2569</v>
      </c>
      <c r="I2888" s="20">
        <v>1</v>
      </c>
      <c r="J2888" s="20" t="s">
        <v>9911</v>
      </c>
      <c r="K2888" s="20">
        <v>10</v>
      </c>
      <c r="L2888" s="20" t="s">
        <v>9911</v>
      </c>
      <c r="M2888" s="20">
        <v>100</v>
      </c>
      <c r="N2888" s="20">
        <v>371.07142857142856</v>
      </c>
      <c r="O2888" s="8">
        <v>371.07142857142856</v>
      </c>
      <c r="Q2888" t="str">
        <f t="shared" si="90"/>
        <v>주꾸미오일파스타소금약간</v>
      </c>
      <c r="R2888" s="8">
        <f t="shared" si="91"/>
        <v>37.107142857142854</v>
      </c>
    </row>
    <row r="2889" spans="1:18" x14ac:dyDescent="0.4">
      <c r="A2889" s="8" t="s">
        <v>9977</v>
      </c>
      <c r="B2889" s="8" t="s">
        <v>2198</v>
      </c>
      <c r="C2889" s="8" t="s">
        <v>6432</v>
      </c>
      <c r="D2889" s="8" t="s">
        <v>2569</v>
      </c>
      <c r="E2889" s="8" t="s">
        <v>10713</v>
      </c>
      <c r="F2889" s="8" t="s">
        <v>6432</v>
      </c>
      <c r="G2889" s="19">
        <v>37.107142857142854</v>
      </c>
      <c r="H2889" s="20" t="s">
        <v>2569</v>
      </c>
      <c r="I2889" s="20">
        <v>1</v>
      </c>
      <c r="J2889" s="20" t="s">
        <v>9911</v>
      </c>
      <c r="K2889" s="20">
        <v>10</v>
      </c>
      <c r="L2889" s="20" t="s">
        <v>9911</v>
      </c>
      <c r="M2889" s="20">
        <v>100</v>
      </c>
      <c r="N2889" s="20">
        <v>371.07142857142856</v>
      </c>
      <c r="O2889" s="8">
        <v>371.07142857142856</v>
      </c>
      <c r="Q2889" t="str">
        <f t="shared" si="90"/>
        <v>삼겹살김밥소금약간</v>
      </c>
      <c r="R2889" s="8">
        <f t="shared" si="91"/>
        <v>37.107142857142854</v>
      </c>
    </row>
    <row r="2890" spans="1:18" x14ac:dyDescent="0.4">
      <c r="A2890" s="8" t="s">
        <v>9954</v>
      </c>
      <c r="B2890" s="8" t="s">
        <v>385</v>
      </c>
      <c r="C2890" s="8" t="s">
        <v>6432</v>
      </c>
      <c r="D2890" s="8" t="s">
        <v>2569</v>
      </c>
      <c r="E2890" s="8" t="s">
        <v>10713</v>
      </c>
      <c r="F2890" s="8" t="s">
        <v>6432</v>
      </c>
      <c r="G2890" s="19">
        <v>37.107142857142854</v>
      </c>
      <c r="H2890" s="20" t="s">
        <v>2569</v>
      </c>
      <c r="I2890" s="20">
        <v>1</v>
      </c>
      <c r="J2890" s="20" t="s">
        <v>9911</v>
      </c>
      <c r="K2890" s="20">
        <v>10</v>
      </c>
      <c r="L2890" s="20" t="s">
        <v>9911</v>
      </c>
      <c r="M2890" s="20">
        <v>100</v>
      </c>
      <c r="N2890" s="20">
        <v>371.07142857142856</v>
      </c>
      <c r="O2890" s="8">
        <v>371.07142857142856</v>
      </c>
      <c r="Q2890" t="str">
        <f t="shared" si="90"/>
        <v>어향육슬덮밥소금약간</v>
      </c>
      <c r="R2890" s="8">
        <f t="shared" si="91"/>
        <v>37.107142857142854</v>
      </c>
    </row>
    <row r="2891" spans="1:18" x14ac:dyDescent="0.4">
      <c r="A2891" s="8" t="s">
        <v>10256</v>
      </c>
      <c r="B2891" s="8" t="s">
        <v>1138</v>
      </c>
      <c r="C2891" s="8" t="s">
        <v>6432</v>
      </c>
      <c r="D2891" s="8" t="s">
        <v>2569</v>
      </c>
      <c r="E2891" s="8" t="s">
        <v>10713</v>
      </c>
      <c r="F2891" s="8" t="s">
        <v>6432</v>
      </c>
      <c r="G2891" s="19">
        <v>37.107142857142854</v>
      </c>
      <c r="H2891" s="20" t="s">
        <v>2569</v>
      </c>
      <c r="I2891" s="20">
        <v>1</v>
      </c>
      <c r="J2891" s="20" t="s">
        <v>9911</v>
      </c>
      <c r="K2891" s="20">
        <v>10</v>
      </c>
      <c r="L2891" s="20" t="s">
        <v>9911</v>
      </c>
      <c r="M2891" s="20">
        <v>100</v>
      </c>
      <c r="N2891" s="20">
        <v>371.07142857142856</v>
      </c>
      <c r="O2891" s="8">
        <v>371.07142857142856</v>
      </c>
      <c r="Q2891" t="str">
        <f t="shared" si="90"/>
        <v>채끝살스테이크소금약간</v>
      </c>
      <c r="R2891" s="8">
        <f t="shared" si="91"/>
        <v>37.107142857142854</v>
      </c>
    </row>
    <row r="2892" spans="1:18" x14ac:dyDescent="0.4">
      <c r="A2892" s="8" t="s">
        <v>10515</v>
      </c>
      <c r="B2892" s="8" t="s">
        <v>242</v>
      </c>
      <c r="C2892" s="8" t="s">
        <v>6432</v>
      </c>
      <c r="D2892" s="8" t="s">
        <v>2569</v>
      </c>
      <c r="E2892" s="8" t="s">
        <v>10713</v>
      </c>
      <c r="F2892" s="8" t="s">
        <v>6432</v>
      </c>
      <c r="G2892" s="19">
        <v>37.107142857142854</v>
      </c>
      <c r="H2892" s="20" t="s">
        <v>2569</v>
      </c>
      <c r="I2892" s="20">
        <v>1</v>
      </c>
      <c r="J2892" s="20" t="s">
        <v>9911</v>
      </c>
      <c r="K2892" s="20">
        <v>10</v>
      </c>
      <c r="L2892" s="20" t="s">
        <v>9911</v>
      </c>
      <c r="M2892" s="20">
        <v>100</v>
      </c>
      <c r="N2892" s="20">
        <v>371.07142857142856</v>
      </c>
      <c r="O2892" s="8">
        <v>371.07142857142856</v>
      </c>
      <c r="Q2892" t="str">
        <f t="shared" si="90"/>
        <v>바질페스토 감바스소금약간</v>
      </c>
      <c r="R2892" s="8">
        <f t="shared" si="91"/>
        <v>37.107142857142854</v>
      </c>
    </row>
    <row r="2893" spans="1:18" x14ac:dyDescent="0.4">
      <c r="A2893" s="8" t="s">
        <v>10056</v>
      </c>
      <c r="B2893" s="8" t="s">
        <v>2205</v>
      </c>
      <c r="C2893" s="8" t="s">
        <v>6432</v>
      </c>
      <c r="D2893" s="8" t="s">
        <v>2569</v>
      </c>
      <c r="E2893" s="8" t="s">
        <v>10713</v>
      </c>
      <c r="F2893" s="8" t="s">
        <v>6432</v>
      </c>
      <c r="G2893" s="19">
        <v>37.107142857142854</v>
      </c>
      <c r="H2893" s="20" t="s">
        <v>2569</v>
      </c>
      <c r="I2893" s="20">
        <v>1</v>
      </c>
      <c r="J2893" s="20" t="s">
        <v>9911</v>
      </c>
      <c r="K2893" s="20">
        <v>10</v>
      </c>
      <c r="L2893" s="20" t="s">
        <v>9911</v>
      </c>
      <c r="M2893" s="20">
        <v>100</v>
      </c>
      <c r="N2893" s="20">
        <v>371.07142857142856</v>
      </c>
      <c r="O2893" s="8">
        <v>371.07142857142856</v>
      </c>
      <c r="Q2893" t="str">
        <f t="shared" si="90"/>
        <v>달걀김밥소금약간</v>
      </c>
      <c r="R2893" s="8">
        <f t="shared" si="91"/>
        <v>37.107142857142854</v>
      </c>
    </row>
    <row r="2894" spans="1:18" x14ac:dyDescent="0.4">
      <c r="A2894" s="8" t="s">
        <v>10057</v>
      </c>
      <c r="B2894" s="8" t="s">
        <v>2191</v>
      </c>
      <c r="C2894" s="8" t="s">
        <v>6432</v>
      </c>
      <c r="D2894" s="8" t="s">
        <v>2569</v>
      </c>
      <c r="E2894" s="8" t="s">
        <v>10713</v>
      </c>
      <c r="F2894" s="8" t="s">
        <v>6432</v>
      </c>
      <c r="G2894" s="19">
        <v>37.107142857142854</v>
      </c>
      <c r="H2894" s="20" t="s">
        <v>2569</v>
      </c>
      <c r="I2894" s="20">
        <v>1</v>
      </c>
      <c r="J2894" s="20" t="s">
        <v>9911</v>
      </c>
      <c r="K2894" s="20">
        <v>10</v>
      </c>
      <c r="L2894" s="20" t="s">
        <v>9911</v>
      </c>
      <c r="M2894" s="20">
        <v>100</v>
      </c>
      <c r="N2894" s="20">
        <v>371.07142857142856</v>
      </c>
      <c r="O2894" s="8">
        <v>371.07142857142856</v>
      </c>
      <c r="Q2894" t="str">
        <f t="shared" si="90"/>
        <v>달걀지단김밥소금약간</v>
      </c>
      <c r="R2894" s="8">
        <f t="shared" si="91"/>
        <v>37.107142857142854</v>
      </c>
    </row>
    <row r="2895" spans="1:18" x14ac:dyDescent="0.4">
      <c r="A2895" s="8" t="s">
        <v>10222</v>
      </c>
      <c r="B2895" s="8" t="s">
        <v>1526</v>
      </c>
      <c r="C2895" s="8" t="s">
        <v>6432</v>
      </c>
      <c r="D2895" s="8" t="s">
        <v>2569</v>
      </c>
      <c r="E2895" s="8" t="s">
        <v>10713</v>
      </c>
      <c r="F2895" s="8" t="s">
        <v>6432</v>
      </c>
      <c r="G2895" s="19">
        <v>37.107142857142854</v>
      </c>
      <c r="H2895" s="20" t="s">
        <v>2569</v>
      </c>
      <c r="I2895" s="20">
        <v>1</v>
      </c>
      <c r="J2895" s="20" t="s">
        <v>9911</v>
      </c>
      <c r="K2895" s="20">
        <v>10</v>
      </c>
      <c r="L2895" s="20" t="s">
        <v>9911</v>
      </c>
      <c r="M2895" s="20">
        <v>100</v>
      </c>
      <c r="N2895" s="20">
        <v>371.07142857142856</v>
      </c>
      <c r="O2895" s="8">
        <v>371.07142857142856</v>
      </c>
      <c r="Q2895" t="str">
        <f t="shared" si="90"/>
        <v>달걀아보카도샌드위치소금약간</v>
      </c>
      <c r="R2895" s="8">
        <f t="shared" si="91"/>
        <v>37.107142857142854</v>
      </c>
    </row>
    <row r="2896" spans="1:18" x14ac:dyDescent="0.4">
      <c r="A2896" s="8" t="s">
        <v>10222</v>
      </c>
      <c r="B2896" s="8" t="s">
        <v>1526</v>
      </c>
      <c r="C2896" s="8" t="s">
        <v>6432</v>
      </c>
      <c r="D2896" s="8" t="s">
        <v>2569</v>
      </c>
      <c r="E2896" s="8" t="s">
        <v>10713</v>
      </c>
      <c r="F2896" s="8" t="s">
        <v>6432</v>
      </c>
      <c r="G2896" s="19">
        <v>37.107142857142854</v>
      </c>
      <c r="H2896" s="20" t="s">
        <v>2569</v>
      </c>
      <c r="I2896" s="20">
        <v>1</v>
      </c>
      <c r="J2896" s="20" t="s">
        <v>9911</v>
      </c>
      <c r="K2896" s="20">
        <v>10</v>
      </c>
      <c r="L2896" s="20" t="s">
        <v>9911</v>
      </c>
      <c r="M2896" s="20">
        <v>100</v>
      </c>
      <c r="N2896" s="20">
        <v>371.07142857142856</v>
      </c>
      <c r="O2896" s="8">
        <v>371.07142857142856</v>
      </c>
      <c r="Q2896" t="str">
        <f t="shared" si="90"/>
        <v>달걀아보카도샌드위치소금약간</v>
      </c>
      <c r="R2896" s="8">
        <f t="shared" si="91"/>
        <v>37.107142857142854</v>
      </c>
    </row>
    <row r="2897" spans="1:18" x14ac:dyDescent="0.4">
      <c r="A2897" s="8" t="s">
        <v>10027</v>
      </c>
      <c r="B2897" s="8" t="s">
        <v>1673</v>
      </c>
      <c r="C2897" s="8" t="s">
        <v>6432</v>
      </c>
      <c r="D2897" s="8" t="s">
        <v>2569</v>
      </c>
      <c r="E2897" s="8" t="s">
        <v>10713</v>
      </c>
      <c r="F2897" s="8" t="s">
        <v>6432</v>
      </c>
      <c r="G2897" s="19">
        <v>37.107142857142854</v>
      </c>
      <c r="H2897" s="20" t="s">
        <v>2569</v>
      </c>
      <c r="I2897" s="20">
        <v>1</v>
      </c>
      <c r="J2897" s="20" t="s">
        <v>9911</v>
      </c>
      <c r="K2897" s="20">
        <v>10</v>
      </c>
      <c r="L2897" s="20" t="s">
        <v>9911</v>
      </c>
      <c r="M2897" s="20">
        <v>100</v>
      </c>
      <c r="N2897" s="20">
        <v>371.07142857142856</v>
      </c>
      <c r="O2897" s="8">
        <v>371.07142857142856</v>
      </c>
      <c r="Q2897" t="str">
        <f t="shared" si="90"/>
        <v>차돌박이샤브샤브소금약간</v>
      </c>
      <c r="R2897" s="8">
        <f t="shared" si="91"/>
        <v>37.107142857142854</v>
      </c>
    </row>
    <row r="2898" spans="1:18" x14ac:dyDescent="0.4">
      <c r="A2898" s="8" t="s">
        <v>10716</v>
      </c>
      <c r="B2898" s="8" t="s">
        <v>1066</v>
      </c>
      <c r="C2898" s="8" t="s">
        <v>6432</v>
      </c>
      <c r="D2898" s="8" t="s">
        <v>2569</v>
      </c>
      <c r="E2898" s="8" t="s">
        <v>10713</v>
      </c>
      <c r="F2898" s="8" t="s">
        <v>6432</v>
      </c>
      <c r="G2898" s="19">
        <v>37.107142857142854</v>
      </c>
      <c r="H2898" s="20" t="s">
        <v>2569</v>
      </c>
      <c r="I2898" s="20">
        <v>1</v>
      </c>
      <c r="J2898" s="20" t="s">
        <v>9911</v>
      </c>
      <c r="K2898" s="20">
        <v>10</v>
      </c>
      <c r="L2898" s="20" t="s">
        <v>9911</v>
      </c>
      <c r="M2898" s="20">
        <v>100</v>
      </c>
      <c r="N2898" s="20">
        <v>371.07142857142856</v>
      </c>
      <c r="O2898" s="8">
        <v>371.07142857142856</v>
      </c>
      <c r="Q2898" t="str">
        <f t="shared" si="90"/>
        <v>필리치즈샌드위치소금약간</v>
      </c>
      <c r="R2898" s="8">
        <f t="shared" si="91"/>
        <v>37.107142857142854</v>
      </c>
    </row>
    <row r="2899" spans="1:18" x14ac:dyDescent="0.4">
      <c r="A2899" s="8" t="s">
        <v>10716</v>
      </c>
      <c r="B2899" s="8" t="s">
        <v>1066</v>
      </c>
      <c r="C2899" s="8" t="s">
        <v>6432</v>
      </c>
      <c r="D2899" s="8" t="s">
        <v>2569</v>
      </c>
      <c r="E2899" s="8" t="s">
        <v>10713</v>
      </c>
      <c r="F2899" s="8" t="s">
        <v>6432</v>
      </c>
      <c r="G2899" s="19">
        <v>37.107142857142854</v>
      </c>
      <c r="H2899" s="20" t="s">
        <v>2569</v>
      </c>
      <c r="I2899" s="20">
        <v>1</v>
      </c>
      <c r="J2899" s="20" t="s">
        <v>9911</v>
      </c>
      <c r="K2899" s="20">
        <v>10</v>
      </c>
      <c r="L2899" s="20" t="s">
        <v>9911</v>
      </c>
      <c r="M2899" s="20">
        <v>100</v>
      </c>
      <c r="N2899" s="20">
        <v>371.07142857142856</v>
      </c>
      <c r="O2899" s="8">
        <v>371.07142857142856</v>
      </c>
      <c r="Q2899" t="str">
        <f t="shared" si="90"/>
        <v>필리치즈샌드위치소금약간</v>
      </c>
      <c r="R2899" s="8">
        <f t="shared" si="91"/>
        <v>37.107142857142854</v>
      </c>
    </row>
    <row r="2900" spans="1:18" x14ac:dyDescent="0.4">
      <c r="A2900" s="8" t="s">
        <v>10219</v>
      </c>
      <c r="B2900" s="8" t="s">
        <v>1019</v>
      </c>
      <c r="C2900" s="8" t="s">
        <v>6432</v>
      </c>
      <c r="D2900" s="8" t="s">
        <v>2569</v>
      </c>
      <c r="E2900" s="8" t="s">
        <v>10713</v>
      </c>
      <c r="F2900" s="8" t="s">
        <v>6432</v>
      </c>
      <c r="G2900" s="19">
        <v>37.107142857142854</v>
      </c>
      <c r="H2900" s="20" t="s">
        <v>2569</v>
      </c>
      <c r="I2900" s="20">
        <v>1</v>
      </c>
      <c r="J2900" s="20" t="s">
        <v>9911</v>
      </c>
      <c r="K2900" s="20">
        <v>10</v>
      </c>
      <c r="L2900" s="20" t="s">
        <v>9911</v>
      </c>
      <c r="M2900" s="20">
        <v>100</v>
      </c>
      <c r="N2900" s="20">
        <v>371.07142857142856</v>
      </c>
      <c r="O2900" s="8">
        <v>371.07142857142856</v>
      </c>
      <c r="Q2900" t="str">
        <f t="shared" si="90"/>
        <v>아보카도연어오픈샌드위치소금약간</v>
      </c>
      <c r="R2900" s="8">
        <f t="shared" si="91"/>
        <v>37.107142857142854</v>
      </c>
    </row>
    <row r="2901" spans="1:18" x14ac:dyDescent="0.4">
      <c r="A2901" s="8" t="s">
        <v>10028</v>
      </c>
      <c r="B2901" s="8" t="s">
        <v>1189</v>
      </c>
      <c r="C2901" s="8" t="s">
        <v>6432</v>
      </c>
      <c r="D2901" s="8" t="s">
        <v>2569</v>
      </c>
      <c r="E2901" s="8" t="s">
        <v>10713</v>
      </c>
      <c r="F2901" s="8" t="s">
        <v>6432</v>
      </c>
      <c r="G2901" s="19">
        <v>37.107142857142854</v>
      </c>
      <c r="H2901" s="20" t="s">
        <v>2569</v>
      </c>
      <c r="I2901" s="20">
        <v>1</v>
      </c>
      <c r="J2901" s="20" t="s">
        <v>9911</v>
      </c>
      <c r="K2901" s="20">
        <v>10</v>
      </c>
      <c r="L2901" s="20" t="s">
        <v>9911</v>
      </c>
      <c r="M2901" s="20">
        <v>100</v>
      </c>
      <c r="N2901" s="20">
        <v>371.07142857142856</v>
      </c>
      <c r="O2901" s="8">
        <v>371.07142857142856</v>
      </c>
      <c r="Q2901" t="str">
        <f t="shared" si="90"/>
        <v>유산슬덮밥소금약간</v>
      </c>
      <c r="R2901" s="8">
        <f t="shared" si="91"/>
        <v>37.107142857142854</v>
      </c>
    </row>
    <row r="2902" spans="1:18" x14ac:dyDescent="0.4">
      <c r="A2902" s="8" t="s">
        <v>10028</v>
      </c>
      <c r="B2902" s="8" t="s">
        <v>1189</v>
      </c>
      <c r="C2902" s="8" t="s">
        <v>6432</v>
      </c>
      <c r="D2902" s="8" t="s">
        <v>2569</v>
      </c>
      <c r="E2902" s="8" t="s">
        <v>10713</v>
      </c>
      <c r="F2902" s="8" t="s">
        <v>6432</v>
      </c>
      <c r="G2902" s="19">
        <v>37.107142857142854</v>
      </c>
      <c r="H2902" s="20" t="s">
        <v>2569</v>
      </c>
      <c r="I2902" s="20">
        <v>1</v>
      </c>
      <c r="J2902" s="20" t="s">
        <v>9911</v>
      </c>
      <c r="K2902" s="20">
        <v>10</v>
      </c>
      <c r="L2902" s="20" t="s">
        <v>9911</v>
      </c>
      <c r="M2902" s="20">
        <v>100</v>
      </c>
      <c r="N2902" s="20">
        <v>371.07142857142856</v>
      </c>
      <c r="O2902" s="8">
        <v>371.07142857142856</v>
      </c>
      <c r="Q2902" t="str">
        <f t="shared" si="90"/>
        <v>유산슬덮밥소금약간</v>
      </c>
      <c r="R2902" s="8">
        <f t="shared" si="91"/>
        <v>37.107142857142854</v>
      </c>
    </row>
    <row r="2903" spans="1:18" x14ac:dyDescent="0.4">
      <c r="A2903" s="8" t="s">
        <v>10228</v>
      </c>
      <c r="B2903" s="8" t="s">
        <v>637</v>
      </c>
      <c r="C2903" s="8" t="s">
        <v>6432</v>
      </c>
      <c r="D2903" s="8" t="s">
        <v>2569</v>
      </c>
      <c r="E2903" s="8" t="s">
        <v>10713</v>
      </c>
      <c r="F2903" s="8" t="s">
        <v>6432</v>
      </c>
      <c r="G2903" s="19">
        <v>37.107142857142854</v>
      </c>
      <c r="H2903" s="20" t="s">
        <v>2569</v>
      </c>
      <c r="I2903" s="20">
        <v>1</v>
      </c>
      <c r="J2903" s="20" t="s">
        <v>9911</v>
      </c>
      <c r="K2903" s="20">
        <v>10</v>
      </c>
      <c r="L2903" s="20" t="s">
        <v>9911</v>
      </c>
      <c r="M2903" s="20">
        <v>100</v>
      </c>
      <c r="N2903" s="20">
        <v>371.07142857142856</v>
      </c>
      <c r="O2903" s="8">
        <v>371.07142857142856</v>
      </c>
      <c r="Q2903" t="str">
        <f t="shared" si="90"/>
        <v>스테이크화이타소금약간</v>
      </c>
      <c r="R2903" s="8">
        <f t="shared" si="91"/>
        <v>37.107142857142854</v>
      </c>
    </row>
    <row r="2904" spans="1:18" x14ac:dyDescent="0.4">
      <c r="A2904" s="8" t="s">
        <v>10228</v>
      </c>
      <c r="B2904" s="8" t="s">
        <v>637</v>
      </c>
      <c r="C2904" s="8" t="s">
        <v>6432</v>
      </c>
      <c r="D2904" s="8" t="s">
        <v>2569</v>
      </c>
      <c r="E2904" s="8" t="s">
        <v>10713</v>
      </c>
      <c r="F2904" s="8" t="s">
        <v>6432</v>
      </c>
      <c r="G2904" s="19">
        <v>37.107142857142854</v>
      </c>
      <c r="H2904" s="20" t="s">
        <v>2569</v>
      </c>
      <c r="I2904" s="20">
        <v>1</v>
      </c>
      <c r="J2904" s="20" t="s">
        <v>9911</v>
      </c>
      <c r="K2904" s="20">
        <v>10</v>
      </c>
      <c r="L2904" s="20" t="s">
        <v>9911</v>
      </c>
      <c r="M2904" s="20">
        <v>100</v>
      </c>
      <c r="N2904" s="20">
        <v>371.07142857142856</v>
      </c>
      <c r="O2904" s="8">
        <v>371.07142857142856</v>
      </c>
      <c r="Q2904" t="str">
        <f t="shared" si="90"/>
        <v>스테이크화이타소금약간</v>
      </c>
      <c r="R2904" s="8">
        <f t="shared" si="91"/>
        <v>37.107142857142854</v>
      </c>
    </row>
    <row r="2905" spans="1:18" x14ac:dyDescent="0.4">
      <c r="A2905" s="8" t="s">
        <v>10228</v>
      </c>
      <c r="B2905" s="8" t="s">
        <v>637</v>
      </c>
      <c r="C2905" s="8" t="s">
        <v>6432</v>
      </c>
      <c r="D2905" s="8" t="s">
        <v>2569</v>
      </c>
      <c r="E2905" s="8" t="s">
        <v>10713</v>
      </c>
      <c r="F2905" s="8" t="s">
        <v>6432</v>
      </c>
      <c r="G2905" s="19">
        <v>37.107142857142854</v>
      </c>
      <c r="H2905" s="20" t="s">
        <v>2569</v>
      </c>
      <c r="I2905" s="20">
        <v>1</v>
      </c>
      <c r="J2905" s="20" t="s">
        <v>9911</v>
      </c>
      <c r="K2905" s="20">
        <v>10</v>
      </c>
      <c r="L2905" s="20" t="s">
        <v>9911</v>
      </c>
      <c r="M2905" s="20">
        <v>100</v>
      </c>
      <c r="N2905" s="20">
        <v>371.07142857142856</v>
      </c>
      <c r="O2905" s="8">
        <v>371.07142857142856</v>
      </c>
      <c r="Q2905" t="str">
        <f t="shared" si="90"/>
        <v>스테이크화이타소금약간</v>
      </c>
      <c r="R2905" s="8">
        <f t="shared" si="91"/>
        <v>37.107142857142854</v>
      </c>
    </row>
    <row r="2906" spans="1:18" x14ac:dyDescent="0.4">
      <c r="A2906" s="8" t="s">
        <v>10066</v>
      </c>
      <c r="B2906" s="8" t="s">
        <v>2019</v>
      </c>
      <c r="C2906" s="8" t="s">
        <v>6432</v>
      </c>
      <c r="D2906" s="8" t="s">
        <v>2569</v>
      </c>
      <c r="E2906" s="8" t="s">
        <v>10713</v>
      </c>
      <c r="F2906" s="8" t="s">
        <v>6432</v>
      </c>
      <c r="G2906" s="19">
        <v>37.107142857142854</v>
      </c>
      <c r="H2906" s="20" t="s">
        <v>2569</v>
      </c>
      <c r="I2906" s="20">
        <v>1</v>
      </c>
      <c r="J2906" s="20" t="s">
        <v>9911</v>
      </c>
      <c r="K2906" s="20">
        <v>10</v>
      </c>
      <c r="L2906" s="20" t="s">
        <v>9911</v>
      </c>
      <c r="M2906" s="20">
        <v>100</v>
      </c>
      <c r="N2906" s="20">
        <v>371.07142857142856</v>
      </c>
      <c r="O2906" s="8">
        <v>371.07142857142856</v>
      </c>
      <c r="Q2906" t="str">
        <f t="shared" si="90"/>
        <v>갈비탕소금약간</v>
      </c>
      <c r="R2906" s="8">
        <f t="shared" si="91"/>
        <v>37.107142857142854</v>
      </c>
    </row>
    <row r="2907" spans="1:18" x14ac:dyDescent="0.4">
      <c r="A2907" s="8" t="s">
        <v>10176</v>
      </c>
      <c r="B2907" s="8" t="s">
        <v>2318</v>
      </c>
      <c r="C2907" s="8" t="s">
        <v>6432</v>
      </c>
      <c r="D2907" s="8" t="s">
        <v>2569</v>
      </c>
      <c r="E2907" s="8" t="s">
        <v>10713</v>
      </c>
      <c r="F2907" s="8" t="s">
        <v>6432</v>
      </c>
      <c r="G2907" s="19">
        <v>37.107142857142854</v>
      </c>
      <c r="H2907" s="20" t="s">
        <v>2569</v>
      </c>
      <c r="I2907" s="20">
        <v>1</v>
      </c>
      <c r="J2907" s="20" t="s">
        <v>9911</v>
      </c>
      <c r="K2907" s="20">
        <v>10</v>
      </c>
      <c r="L2907" s="20" t="s">
        <v>9911</v>
      </c>
      <c r="M2907" s="20">
        <v>100</v>
      </c>
      <c r="N2907" s="20">
        <v>371.07142857142856</v>
      </c>
      <c r="O2907" s="8">
        <v>371.07142857142856</v>
      </c>
      <c r="Q2907" t="str">
        <f t="shared" si="90"/>
        <v>닭개장소금약간</v>
      </c>
      <c r="R2907" s="8">
        <f t="shared" si="91"/>
        <v>37.107142857142854</v>
      </c>
    </row>
    <row r="2908" spans="1:18" x14ac:dyDescent="0.4">
      <c r="A2908" s="8" t="s">
        <v>10176</v>
      </c>
      <c r="B2908" s="8" t="s">
        <v>2318</v>
      </c>
      <c r="C2908" s="8" t="s">
        <v>6432</v>
      </c>
      <c r="D2908" s="8" t="s">
        <v>2569</v>
      </c>
      <c r="E2908" s="8" t="s">
        <v>10713</v>
      </c>
      <c r="F2908" s="8" t="s">
        <v>6432</v>
      </c>
      <c r="G2908" s="19">
        <v>37.107142857142854</v>
      </c>
      <c r="H2908" s="20" t="s">
        <v>2569</v>
      </c>
      <c r="I2908" s="20">
        <v>1</v>
      </c>
      <c r="J2908" s="20" t="s">
        <v>9911</v>
      </c>
      <c r="K2908" s="20">
        <v>10</v>
      </c>
      <c r="L2908" s="20" t="s">
        <v>9911</v>
      </c>
      <c r="M2908" s="20">
        <v>100</v>
      </c>
      <c r="N2908" s="20">
        <v>371.07142857142856</v>
      </c>
      <c r="O2908" s="8">
        <v>371.07142857142856</v>
      </c>
      <c r="Q2908" t="str">
        <f t="shared" si="90"/>
        <v>닭개장소금약간</v>
      </c>
      <c r="R2908" s="8">
        <f t="shared" si="91"/>
        <v>37.107142857142854</v>
      </c>
    </row>
    <row r="2909" spans="1:18" x14ac:dyDescent="0.4">
      <c r="A2909" s="8" t="s">
        <v>10277</v>
      </c>
      <c r="B2909" s="8" t="s">
        <v>1896</v>
      </c>
      <c r="C2909" s="8" t="s">
        <v>6432</v>
      </c>
      <c r="D2909" s="8" t="s">
        <v>2569</v>
      </c>
      <c r="E2909" s="8" t="s">
        <v>10713</v>
      </c>
      <c r="F2909" s="8" t="s">
        <v>6432</v>
      </c>
      <c r="G2909" s="19">
        <v>37.107142857142854</v>
      </c>
      <c r="H2909" s="20" t="s">
        <v>2569</v>
      </c>
      <c r="I2909" s="20">
        <v>1</v>
      </c>
      <c r="J2909" s="20" t="s">
        <v>9911</v>
      </c>
      <c r="K2909" s="20">
        <v>10</v>
      </c>
      <c r="L2909" s="20" t="s">
        <v>9911</v>
      </c>
      <c r="M2909" s="20">
        <v>100</v>
      </c>
      <c r="N2909" s="20">
        <v>371.07142857142856</v>
      </c>
      <c r="O2909" s="8">
        <v>371.07142857142856</v>
      </c>
      <c r="Q2909" t="str">
        <f t="shared" si="90"/>
        <v>메밀김밥소금약간</v>
      </c>
      <c r="R2909" s="8">
        <f t="shared" si="91"/>
        <v>37.107142857142854</v>
      </c>
    </row>
    <row r="2910" spans="1:18" x14ac:dyDescent="0.4">
      <c r="A2910" s="8" t="s">
        <v>10110</v>
      </c>
      <c r="B2910" s="8" t="s">
        <v>302</v>
      </c>
      <c r="C2910" s="8" t="s">
        <v>6432</v>
      </c>
      <c r="D2910" s="8" t="s">
        <v>2569</v>
      </c>
      <c r="E2910" s="8" t="s">
        <v>10713</v>
      </c>
      <c r="F2910" s="8" t="s">
        <v>6432</v>
      </c>
      <c r="G2910" s="19">
        <v>37.107142857142854</v>
      </c>
      <c r="H2910" s="20" t="s">
        <v>2569</v>
      </c>
      <c r="I2910" s="20">
        <v>1</v>
      </c>
      <c r="J2910" s="20" t="s">
        <v>9911</v>
      </c>
      <c r="K2910" s="20">
        <v>10</v>
      </c>
      <c r="L2910" s="20" t="s">
        <v>9911</v>
      </c>
      <c r="M2910" s="20">
        <v>100</v>
      </c>
      <c r="N2910" s="20">
        <v>371.07142857142856</v>
      </c>
      <c r="O2910" s="8">
        <v>371.07142857142856</v>
      </c>
      <c r="Q2910" t="str">
        <f t="shared" si="90"/>
        <v>감자샐러드소금약간</v>
      </c>
      <c r="R2910" s="8">
        <f t="shared" si="91"/>
        <v>37.107142857142854</v>
      </c>
    </row>
    <row r="2911" spans="1:18" x14ac:dyDescent="0.4">
      <c r="A2911" s="8" t="s">
        <v>10110</v>
      </c>
      <c r="B2911" s="8" t="s">
        <v>302</v>
      </c>
      <c r="C2911" s="8" t="s">
        <v>6432</v>
      </c>
      <c r="D2911" s="8" t="s">
        <v>2569</v>
      </c>
      <c r="E2911" s="8" t="s">
        <v>10713</v>
      </c>
      <c r="F2911" s="8" t="s">
        <v>6432</v>
      </c>
      <c r="G2911" s="19">
        <v>37.107142857142854</v>
      </c>
      <c r="H2911" s="20" t="s">
        <v>2569</v>
      </c>
      <c r="I2911" s="20">
        <v>1</v>
      </c>
      <c r="J2911" s="20" t="s">
        <v>9911</v>
      </c>
      <c r="K2911" s="20">
        <v>10</v>
      </c>
      <c r="L2911" s="20" t="s">
        <v>9911</v>
      </c>
      <c r="M2911" s="20">
        <v>100</v>
      </c>
      <c r="N2911" s="20">
        <v>371.07142857142856</v>
      </c>
      <c r="O2911" s="8">
        <v>371.07142857142856</v>
      </c>
      <c r="Q2911" t="str">
        <f t="shared" si="90"/>
        <v>감자샐러드소금약간</v>
      </c>
      <c r="R2911" s="8">
        <f t="shared" si="91"/>
        <v>37.107142857142854</v>
      </c>
    </row>
    <row r="2912" spans="1:18" x14ac:dyDescent="0.4">
      <c r="A2912" s="8" t="s">
        <v>9979</v>
      </c>
      <c r="B2912" s="8" t="s">
        <v>2217</v>
      </c>
      <c r="C2912" s="8" t="s">
        <v>6432</v>
      </c>
      <c r="D2912" s="8" t="s">
        <v>2569</v>
      </c>
      <c r="E2912" s="8" t="s">
        <v>10713</v>
      </c>
      <c r="F2912" s="8" t="s">
        <v>6432</v>
      </c>
      <c r="G2912" s="19">
        <v>37.107142857142854</v>
      </c>
      <c r="H2912" s="20" t="s">
        <v>2569</v>
      </c>
      <c r="I2912" s="20">
        <v>1</v>
      </c>
      <c r="J2912" s="20" t="s">
        <v>9911</v>
      </c>
      <c r="K2912" s="20">
        <v>10</v>
      </c>
      <c r="L2912" s="20" t="s">
        <v>9911</v>
      </c>
      <c r="M2912" s="20">
        <v>100</v>
      </c>
      <c r="N2912" s="20">
        <v>371.07142857142856</v>
      </c>
      <c r="O2912" s="8">
        <v>371.07142857142856</v>
      </c>
      <c r="Q2912" t="str">
        <f t="shared" si="90"/>
        <v>묵은지참치김밥소금약간</v>
      </c>
      <c r="R2912" s="8">
        <f t="shared" si="91"/>
        <v>37.107142857142854</v>
      </c>
    </row>
    <row r="2913" spans="1:18" x14ac:dyDescent="0.4">
      <c r="A2913" s="8" t="s">
        <v>9979</v>
      </c>
      <c r="B2913" s="8" t="s">
        <v>2217</v>
      </c>
      <c r="C2913" s="8" t="s">
        <v>6432</v>
      </c>
      <c r="D2913" s="8" t="s">
        <v>2569</v>
      </c>
      <c r="E2913" s="8" t="s">
        <v>10713</v>
      </c>
      <c r="F2913" s="8" t="s">
        <v>6432</v>
      </c>
      <c r="G2913" s="19">
        <v>37.107142857142854</v>
      </c>
      <c r="H2913" s="20" t="s">
        <v>2569</v>
      </c>
      <c r="I2913" s="20">
        <v>1</v>
      </c>
      <c r="J2913" s="20" t="s">
        <v>9911</v>
      </c>
      <c r="K2913" s="20">
        <v>10</v>
      </c>
      <c r="L2913" s="20" t="s">
        <v>9911</v>
      </c>
      <c r="M2913" s="20">
        <v>100</v>
      </c>
      <c r="N2913" s="20">
        <v>371.07142857142856</v>
      </c>
      <c r="O2913" s="8">
        <v>371.07142857142856</v>
      </c>
      <c r="Q2913" t="str">
        <f t="shared" si="90"/>
        <v>묵은지참치김밥소금약간</v>
      </c>
      <c r="R2913" s="8">
        <f t="shared" si="91"/>
        <v>37.107142857142854</v>
      </c>
    </row>
    <row r="2914" spans="1:18" x14ac:dyDescent="0.4">
      <c r="A2914" s="8" t="s">
        <v>10131</v>
      </c>
      <c r="B2914" s="8" t="s">
        <v>1151</v>
      </c>
      <c r="C2914" s="8" t="s">
        <v>6432</v>
      </c>
      <c r="D2914" s="8" t="s">
        <v>2569</v>
      </c>
      <c r="E2914" s="8" t="s">
        <v>10713</v>
      </c>
      <c r="F2914" s="8" t="s">
        <v>6432</v>
      </c>
      <c r="G2914" s="19">
        <v>37.107142857142854</v>
      </c>
      <c r="H2914" s="20" t="s">
        <v>2569</v>
      </c>
      <c r="I2914" s="20">
        <v>1</v>
      </c>
      <c r="J2914" s="20" t="s">
        <v>9911</v>
      </c>
      <c r="K2914" s="20">
        <v>10</v>
      </c>
      <c r="L2914" s="20" t="s">
        <v>9911</v>
      </c>
      <c r="M2914" s="20">
        <v>100</v>
      </c>
      <c r="N2914" s="20">
        <v>371.07142857142856</v>
      </c>
      <c r="O2914" s="8">
        <v>371.07142857142856</v>
      </c>
      <c r="Q2914" t="str">
        <f t="shared" si="90"/>
        <v>두부김치소금약간</v>
      </c>
      <c r="R2914" s="8">
        <f t="shared" si="91"/>
        <v>37.107142857142854</v>
      </c>
    </row>
    <row r="2915" spans="1:18" x14ac:dyDescent="0.4">
      <c r="A2915" s="8" t="s">
        <v>10237</v>
      </c>
      <c r="B2915" s="8" t="s">
        <v>1323</v>
      </c>
      <c r="C2915" s="8" t="s">
        <v>6432</v>
      </c>
      <c r="D2915" s="8" t="s">
        <v>2569</v>
      </c>
      <c r="E2915" s="8" t="s">
        <v>10713</v>
      </c>
      <c r="F2915" s="8" t="s">
        <v>6432</v>
      </c>
      <c r="G2915" s="19">
        <v>37.107142857142854</v>
      </c>
      <c r="H2915" s="20" t="s">
        <v>2569</v>
      </c>
      <c r="I2915" s="20">
        <v>1</v>
      </c>
      <c r="J2915" s="20" t="s">
        <v>9911</v>
      </c>
      <c r="K2915" s="20">
        <v>10</v>
      </c>
      <c r="L2915" s="20" t="s">
        <v>9911</v>
      </c>
      <c r="M2915" s="20">
        <v>100</v>
      </c>
      <c r="N2915" s="20">
        <v>371.07142857142856</v>
      </c>
      <c r="O2915" s="8">
        <v>371.07142857142856</v>
      </c>
      <c r="Q2915" t="str">
        <f t="shared" si="90"/>
        <v>오징어뭇국소금약간</v>
      </c>
      <c r="R2915" s="8">
        <f t="shared" si="91"/>
        <v>37.107142857142854</v>
      </c>
    </row>
    <row r="2916" spans="1:18" x14ac:dyDescent="0.4">
      <c r="A2916" s="8" t="s">
        <v>10101</v>
      </c>
      <c r="B2916" s="8" t="s">
        <v>971</v>
      </c>
      <c r="C2916" s="8" t="s">
        <v>6432</v>
      </c>
      <c r="D2916" s="8" t="s">
        <v>2569</v>
      </c>
      <c r="E2916" s="8" t="s">
        <v>10713</v>
      </c>
      <c r="F2916" s="8" t="s">
        <v>6432</v>
      </c>
      <c r="G2916" s="19">
        <v>37.107142857142854</v>
      </c>
      <c r="H2916" s="20" t="s">
        <v>2569</v>
      </c>
      <c r="I2916" s="20">
        <v>1</v>
      </c>
      <c r="J2916" s="20" t="s">
        <v>9911</v>
      </c>
      <c r="K2916" s="20">
        <v>10</v>
      </c>
      <c r="L2916" s="20" t="s">
        <v>9911</v>
      </c>
      <c r="M2916" s="20">
        <v>100</v>
      </c>
      <c r="N2916" s="20">
        <v>371.07142857142856</v>
      </c>
      <c r="O2916" s="8">
        <v>371.07142857142856</v>
      </c>
      <c r="Q2916" t="str">
        <f t="shared" si="90"/>
        <v>카레떡볶이소금약간</v>
      </c>
      <c r="R2916" s="8">
        <f t="shared" si="91"/>
        <v>37.107142857142854</v>
      </c>
    </row>
    <row r="2917" spans="1:18" x14ac:dyDescent="0.4">
      <c r="A2917" s="8" t="s">
        <v>10392</v>
      </c>
      <c r="B2917" s="8" t="s">
        <v>1073</v>
      </c>
      <c r="C2917" s="8" t="s">
        <v>6432</v>
      </c>
      <c r="D2917" s="8" t="s">
        <v>2569</v>
      </c>
      <c r="E2917" s="8" t="s">
        <v>10713</v>
      </c>
      <c r="F2917" s="8" t="s">
        <v>6432</v>
      </c>
      <c r="G2917" s="19">
        <v>37.107142857142854</v>
      </c>
      <c r="H2917" s="20" t="s">
        <v>2569</v>
      </c>
      <c r="I2917" s="20">
        <v>1</v>
      </c>
      <c r="J2917" s="20" t="s">
        <v>9911</v>
      </c>
      <c r="K2917" s="20">
        <v>10</v>
      </c>
      <c r="L2917" s="20" t="s">
        <v>9911</v>
      </c>
      <c r="M2917" s="20">
        <v>100</v>
      </c>
      <c r="N2917" s="20">
        <v>371.07142857142856</v>
      </c>
      <c r="O2917" s="8">
        <v>371.07142857142856</v>
      </c>
      <c r="Q2917" t="str">
        <f t="shared" si="90"/>
        <v>모닝빵 달걀샌드위치소금약간</v>
      </c>
      <c r="R2917" s="8">
        <f t="shared" si="91"/>
        <v>37.107142857142854</v>
      </c>
    </row>
    <row r="2918" spans="1:18" x14ac:dyDescent="0.4">
      <c r="A2918" s="8" t="s">
        <v>10068</v>
      </c>
      <c r="B2918" s="8" t="s">
        <v>437</v>
      </c>
      <c r="C2918" s="8" t="s">
        <v>6432</v>
      </c>
      <c r="D2918" s="8" t="s">
        <v>2569</v>
      </c>
      <c r="E2918" s="8" t="s">
        <v>10713</v>
      </c>
      <c r="F2918" s="8" t="s">
        <v>6432</v>
      </c>
      <c r="G2918" s="19">
        <v>37.107142857142854</v>
      </c>
      <c r="H2918" s="20" t="s">
        <v>2569</v>
      </c>
      <c r="I2918" s="20">
        <v>1</v>
      </c>
      <c r="J2918" s="20" t="s">
        <v>9911</v>
      </c>
      <c r="K2918" s="20">
        <v>10</v>
      </c>
      <c r="L2918" s="20" t="s">
        <v>9911</v>
      </c>
      <c r="M2918" s="20">
        <v>100</v>
      </c>
      <c r="N2918" s="20">
        <v>371.07142857142856</v>
      </c>
      <c r="O2918" s="8">
        <v>371.07142857142856</v>
      </c>
      <c r="Q2918" t="str">
        <f t="shared" si="90"/>
        <v>모둠전소금약간</v>
      </c>
      <c r="R2918" s="8">
        <f t="shared" si="91"/>
        <v>37.107142857142854</v>
      </c>
    </row>
    <row r="2919" spans="1:18" x14ac:dyDescent="0.4">
      <c r="A2919" s="8" t="s">
        <v>10068</v>
      </c>
      <c r="B2919" s="8" t="s">
        <v>437</v>
      </c>
      <c r="C2919" s="8" t="s">
        <v>6432</v>
      </c>
      <c r="D2919" s="8" t="s">
        <v>2569</v>
      </c>
      <c r="E2919" s="8" t="s">
        <v>10713</v>
      </c>
      <c r="F2919" s="8" t="s">
        <v>6432</v>
      </c>
      <c r="G2919" s="19">
        <v>37.107142857142854</v>
      </c>
      <c r="H2919" s="20" t="s">
        <v>2569</v>
      </c>
      <c r="I2919" s="20">
        <v>1</v>
      </c>
      <c r="J2919" s="20" t="s">
        <v>9911</v>
      </c>
      <c r="K2919" s="20">
        <v>10</v>
      </c>
      <c r="L2919" s="20" t="s">
        <v>9911</v>
      </c>
      <c r="M2919" s="20">
        <v>100</v>
      </c>
      <c r="N2919" s="20">
        <v>371.07142857142856</v>
      </c>
      <c r="O2919" s="8">
        <v>371.07142857142856</v>
      </c>
      <c r="Q2919" t="str">
        <f t="shared" si="90"/>
        <v>모둠전소금약간</v>
      </c>
      <c r="R2919" s="8">
        <f t="shared" si="91"/>
        <v>37.107142857142854</v>
      </c>
    </row>
    <row r="2920" spans="1:18" x14ac:dyDescent="0.4">
      <c r="A2920" s="8" t="s">
        <v>10290</v>
      </c>
      <c r="B2920" s="8" t="s">
        <v>1125</v>
      </c>
      <c r="C2920" s="8" t="s">
        <v>6432</v>
      </c>
      <c r="D2920" s="8" t="s">
        <v>2569</v>
      </c>
      <c r="E2920" s="8" t="s">
        <v>10713</v>
      </c>
      <c r="F2920" s="8" t="s">
        <v>6432</v>
      </c>
      <c r="G2920" s="19">
        <v>37.107142857142854</v>
      </c>
      <c r="H2920" s="20" t="s">
        <v>2569</v>
      </c>
      <c r="I2920" s="20">
        <v>1</v>
      </c>
      <c r="J2920" s="20" t="s">
        <v>9911</v>
      </c>
      <c r="K2920" s="20">
        <v>10</v>
      </c>
      <c r="L2920" s="20" t="s">
        <v>9911</v>
      </c>
      <c r="M2920" s="20">
        <v>100</v>
      </c>
      <c r="N2920" s="20">
        <v>371.07142857142856</v>
      </c>
      <c r="O2920" s="8">
        <v>371.07142857142856</v>
      </c>
      <c r="Q2920" t="str">
        <f t="shared" si="90"/>
        <v>치즈돈가스소금약간</v>
      </c>
      <c r="R2920" s="8">
        <f t="shared" si="91"/>
        <v>37.107142857142854</v>
      </c>
    </row>
    <row r="2921" spans="1:18" x14ac:dyDescent="0.4">
      <c r="A2921" s="8" t="s">
        <v>10365</v>
      </c>
      <c r="B2921" s="8" t="s">
        <v>1223</v>
      </c>
      <c r="C2921" s="8" t="s">
        <v>6432</v>
      </c>
      <c r="D2921" s="8" t="s">
        <v>2569</v>
      </c>
      <c r="E2921" s="8" t="s">
        <v>10713</v>
      </c>
      <c r="F2921" s="8" t="s">
        <v>6432</v>
      </c>
      <c r="G2921" s="19">
        <v>37.107142857142854</v>
      </c>
      <c r="H2921" s="20" t="s">
        <v>2569</v>
      </c>
      <c r="I2921" s="20">
        <v>1</v>
      </c>
      <c r="J2921" s="20" t="s">
        <v>9911</v>
      </c>
      <c r="K2921" s="20">
        <v>10</v>
      </c>
      <c r="L2921" s="20" t="s">
        <v>9911</v>
      </c>
      <c r="M2921" s="20">
        <v>100</v>
      </c>
      <c r="N2921" s="20">
        <v>371.07142857142856</v>
      </c>
      <c r="O2921" s="8">
        <v>371.07142857142856</v>
      </c>
      <c r="Q2921" t="str">
        <f t="shared" si="90"/>
        <v>샥슈카(에그인헬)소금약간</v>
      </c>
      <c r="R2921" s="8">
        <f t="shared" si="91"/>
        <v>37.107142857142854</v>
      </c>
    </row>
    <row r="2922" spans="1:18" x14ac:dyDescent="0.4">
      <c r="A2922" s="8" t="s">
        <v>9961</v>
      </c>
      <c r="B2922" s="8" t="s">
        <v>736</v>
      </c>
      <c r="C2922" s="8" t="s">
        <v>6432</v>
      </c>
      <c r="D2922" s="8" t="s">
        <v>2569</v>
      </c>
      <c r="E2922" s="8" t="s">
        <v>10713</v>
      </c>
      <c r="F2922" s="8" t="s">
        <v>6432</v>
      </c>
      <c r="G2922" s="19">
        <v>37.107142857142854</v>
      </c>
      <c r="H2922" s="20" t="s">
        <v>2569</v>
      </c>
      <c r="I2922" s="20">
        <v>1</v>
      </c>
      <c r="J2922" s="20" t="s">
        <v>9911</v>
      </c>
      <c r="K2922" s="20">
        <v>10</v>
      </c>
      <c r="L2922" s="20" t="s">
        <v>9911</v>
      </c>
      <c r="M2922" s="20">
        <v>100</v>
      </c>
      <c r="N2922" s="20">
        <v>371.07142857142856</v>
      </c>
      <c r="O2922" s="8">
        <v>371.07142857142856</v>
      </c>
      <c r="Q2922" t="str">
        <f t="shared" si="90"/>
        <v>고추장 삼겹살구이소금약간</v>
      </c>
      <c r="R2922" s="8">
        <f t="shared" si="91"/>
        <v>37.107142857142854</v>
      </c>
    </row>
    <row r="2923" spans="1:18" x14ac:dyDescent="0.4">
      <c r="A2923" s="8" t="s">
        <v>10148</v>
      </c>
      <c r="B2923" s="8" t="s">
        <v>2013</v>
      </c>
      <c r="C2923" s="8" t="s">
        <v>6432</v>
      </c>
      <c r="D2923" s="8" t="s">
        <v>2569</v>
      </c>
      <c r="E2923" s="8" t="s">
        <v>10713</v>
      </c>
      <c r="F2923" s="8" t="s">
        <v>6432</v>
      </c>
      <c r="G2923" s="19">
        <v>37.107142857142854</v>
      </c>
      <c r="H2923" s="20" t="s">
        <v>2569</v>
      </c>
      <c r="I2923" s="20">
        <v>1</v>
      </c>
      <c r="J2923" s="20" t="s">
        <v>9911</v>
      </c>
      <c r="K2923" s="20">
        <v>10</v>
      </c>
      <c r="L2923" s="20" t="s">
        <v>9911</v>
      </c>
      <c r="M2923" s="20">
        <v>100</v>
      </c>
      <c r="N2923" s="20">
        <v>371.07142857142856</v>
      </c>
      <c r="O2923" s="8">
        <v>371.07142857142856</v>
      </c>
      <c r="Q2923" t="str">
        <f t="shared" si="90"/>
        <v>알탕소금약간</v>
      </c>
      <c r="R2923" s="8">
        <f t="shared" si="91"/>
        <v>37.107142857142854</v>
      </c>
    </row>
    <row r="2924" spans="1:18" x14ac:dyDescent="0.4">
      <c r="A2924" s="8" t="s">
        <v>10519</v>
      </c>
      <c r="B2924" s="8" t="s">
        <v>1551</v>
      </c>
      <c r="C2924" s="8" t="s">
        <v>6432</v>
      </c>
      <c r="D2924" s="8" t="s">
        <v>2569</v>
      </c>
      <c r="E2924" s="8" t="s">
        <v>10713</v>
      </c>
      <c r="F2924" s="8" t="s">
        <v>6432</v>
      </c>
      <c r="G2924" s="19">
        <v>37.107142857142854</v>
      </c>
      <c r="H2924" s="20" t="s">
        <v>2569</v>
      </c>
      <c r="I2924" s="20">
        <v>1</v>
      </c>
      <c r="J2924" s="20" t="s">
        <v>9911</v>
      </c>
      <c r="K2924" s="20">
        <v>10</v>
      </c>
      <c r="L2924" s="20" t="s">
        <v>9911</v>
      </c>
      <c r="M2924" s="20">
        <v>100</v>
      </c>
      <c r="N2924" s="20">
        <v>371.07142857142856</v>
      </c>
      <c r="O2924" s="8">
        <v>371.07142857142856</v>
      </c>
      <c r="Q2924" t="str">
        <f t="shared" si="90"/>
        <v>카프레제 베이컨파스타소금약간</v>
      </c>
      <c r="R2924" s="8">
        <f t="shared" si="91"/>
        <v>37.107142857142854</v>
      </c>
    </row>
    <row r="2925" spans="1:18" x14ac:dyDescent="0.4">
      <c r="A2925" s="8" t="s">
        <v>10217</v>
      </c>
      <c r="B2925" s="8" t="s">
        <v>2294</v>
      </c>
      <c r="C2925" s="8" t="s">
        <v>6432</v>
      </c>
      <c r="D2925" s="8" t="s">
        <v>2569</v>
      </c>
      <c r="E2925" s="8" t="s">
        <v>10713</v>
      </c>
      <c r="F2925" s="8" t="s">
        <v>6432</v>
      </c>
      <c r="G2925" s="19">
        <v>37.107142857142854</v>
      </c>
      <c r="H2925" s="20" t="s">
        <v>2569</v>
      </c>
      <c r="I2925" s="20">
        <v>1</v>
      </c>
      <c r="J2925" s="20" t="s">
        <v>9911</v>
      </c>
      <c r="K2925" s="20">
        <v>10</v>
      </c>
      <c r="L2925" s="20" t="s">
        <v>9911</v>
      </c>
      <c r="M2925" s="20">
        <v>100</v>
      </c>
      <c r="N2925" s="20">
        <v>371.07142857142856</v>
      </c>
      <c r="O2925" s="8">
        <v>371.07142857142856</v>
      </c>
      <c r="Q2925" t="str">
        <f t="shared" si="90"/>
        <v>새우크림카레(에비카레)소금약간</v>
      </c>
      <c r="R2925" s="8">
        <f t="shared" si="91"/>
        <v>37.107142857142854</v>
      </c>
    </row>
    <row r="2926" spans="1:18" x14ac:dyDescent="0.4">
      <c r="A2926" s="8" t="s">
        <v>10524</v>
      </c>
      <c r="B2926" s="8" t="s">
        <v>1444</v>
      </c>
      <c r="C2926" s="8" t="s">
        <v>6432</v>
      </c>
      <c r="D2926" s="8" t="s">
        <v>2569</v>
      </c>
      <c r="E2926" s="8" t="s">
        <v>10713</v>
      </c>
      <c r="F2926" s="8" t="s">
        <v>6432</v>
      </c>
      <c r="G2926" s="19">
        <v>37.107142857142854</v>
      </c>
      <c r="H2926" s="20" t="s">
        <v>2569</v>
      </c>
      <c r="I2926" s="20">
        <v>1</v>
      </c>
      <c r="J2926" s="20" t="s">
        <v>9911</v>
      </c>
      <c r="K2926" s="20">
        <v>10</v>
      </c>
      <c r="L2926" s="20" t="s">
        <v>9911</v>
      </c>
      <c r="M2926" s="20">
        <v>100</v>
      </c>
      <c r="N2926" s="20">
        <v>371.07142857142856</v>
      </c>
      <c r="O2926" s="8">
        <v>371.07142857142856</v>
      </c>
      <c r="Q2926" t="str">
        <f t="shared" si="90"/>
        <v>알리오올리오 파스타소금약간</v>
      </c>
      <c r="R2926" s="8">
        <f t="shared" si="91"/>
        <v>37.107142857142854</v>
      </c>
    </row>
    <row r="2927" spans="1:18" x14ac:dyDescent="0.4">
      <c r="A2927" s="8" t="s">
        <v>10146</v>
      </c>
      <c r="B2927" s="8" t="s">
        <v>475</v>
      </c>
      <c r="C2927" s="8" t="s">
        <v>6432</v>
      </c>
      <c r="D2927" s="8" t="s">
        <v>2569</v>
      </c>
      <c r="E2927" s="8" t="s">
        <v>10713</v>
      </c>
      <c r="F2927" s="8" t="s">
        <v>6432</v>
      </c>
      <c r="G2927" s="19">
        <v>37.107142857142854</v>
      </c>
      <c r="H2927" s="20" t="s">
        <v>2569</v>
      </c>
      <c r="I2927" s="20">
        <v>1</v>
      </c>
      <c r="J2927" s="20" t="s">
        <v>9911</v>
      </c>
      <c r="K2927" s="20">
        <v>10</v>
      </c>
      <c r="L2927" s="20" t="s">
        <v>9911</v>
      </c>
      <c r="M2927" s="20">
        <v>100</v>
      </c>
      <c r="N2927" s="20">
        <v>371.07142857142856</v>
      </c>
      <c r="O2927" s="8">
        <v>371.07142857142856</v>
      </c>
      <c r="Q2927" t="str">
        <f t="shared" si="90"/>
        <v>장조림버터비빔밥소금약간</v>
      </c>
      <c r="R2927" s="8">
        <f t="shared" si="91"/>
        <v>37.107142857142854</v>
      </c>
    </row>
    <row r="2928" spans="1:18" x14ac:dyDescent="0.4">
      <c r="A2928" s="8" t="s">
        <v>10528</v>
      </c>
      <c r="B2928" s="8" t="s">
        <v>1692</v>
      </c>
      <c r="C2928" s="8" t="s">
        <v>6432</v>
      </c>
      <c r="D2928" s="8" t="s">
        <v>2569</v>
      </c>
      <c r="E2928" s="8" t="s">
        <v>10713</v>
      </c>
      <c r="F2928" s="8" t="s">
        <v>6432</v>
      </c>
      <c r="G2928" s="19">
        <v>37.107142857142854</v>
      </c>
      <c r="H2928" s="20" t="s">
        <v>2569</v>
      </c>
      <c r="I2928" s="20">
        <v>1</v>
      </c>
      <c r="J2928" s="20" t="s">
        <v>9911</v>
      </c>
      <c r="K2928" s="20">
        <v>10</v>
      </c>
      <c r="L2928" s="20" t="s">
        <v>9911</v>
      </c>
      <c r="M2928" s="20">
        <v>100</v>
      </c>
      <c r="N2928" s="20">
        <v>371.07142857142856</v>
      </c>
      <c r="O2928" s="8">
        <v>371.07142857142856</v>
      </c>
      <c r="Q2928" t="str">
        <f t="shared" si="90"/>
        <v>명란파스타소금약간</v>
      </c>
      <c r="R2928" s="8">
        <f t="shared" si="91"/>
        <v>37.107142857142854</v>
      </c>
    </row>
    <row r="2929" spans="1:18" x14ac:dyDescent="0.4">
      <c r="A2929" s="8" t="s">
        <v>9980</v>
      </c>
      <c r="B2929" s="8" t="s">
        <v>711</v>
      </c>
      <c r="C2929" s="8" t="s">
        <v>6432</v>
      </c>
      <c r="D2929" s="8" t="s">
        <v>2569</v>
      </c>
      <c r="E2929" s="8" t="s">
        <v>10713</v>
      </c>
      <c r="F2929" s="8" t="s">
        <v>6432</v>
      </c>
      <c r="G2929" s="19">
        <v>37.107142857142854</v>
      </c>
      <c r="H2929" s="20" t="s">
        <v>2569</v>
      </c>
      <c r="I2929" s="20">
        <v>1</v>
      </c>
      <c r="J2929" s="20" t="s">
        <v>9911</v>
      </c>
      <c r="K2929" s="20">
        <v>10</v>
      </c>
      <c r="L2929" s="20" t="s">
        <v>9911</v>
      </c>
      <c r="M2929" s="20">
        <v>100</v>
      </c>
      <c r="N2929" s="20">
        <v>371.07142857142856</v>
      </c>
      <c r="O2929" s="8">
        <v>371.07142857142856</v>
      </c>
      <c r="Q2929" t="str">
        <f t="shared" si="90"/>
        <v>닭강정소금약간</v>
      </c>
      <c r="R2929" s="8">
        <f t="shared" si="91"/>
        <v>37.107142857142854</v>
      </c>
    </row>
    <row r="2930" spans="1:18" x14ac:dyDescent="0.4">
      <c r="A2930" s="8" t="s">
        <v>10374</v>
      </c>
      <c r="B2930" s="8" t="s">
        <v>2236</v>
      </c>
      <c r="C2930" s="8" t="s">
        <v>6432</v>
      </c>
      <c r="D2930" s="8" t="s">
        <v>2569</v>
      </c>
      <c r="E2930" s="8" t="s">
        <v>10713</v>
      </c>
      <c r="F2930" s="8" t="s">
        <v>6432</v>
      </c>
      <c r="G2930" s="19">
        <v>37.107142857142854</v>
      </c>
      <c r="H2930" s="20" t="s">
        <v>2569</v>
      </c>
      <c r="I2930" s="20">
        <v>1</v>
      </c>
      <c r="J2930" s="20" t="s">
        <v>9911</v>
      </c>
      <c r="K2930" s="20">
        <v>10</v>
      </c>
      <c r="L2930" s="20" t="s">
        <v>9911</v>
      </c>
      <c r="M2930" s="20">
        <v>100</v>
      </c>
      <c r="N2930" s="20">
        <v>371.07142857142856</v>
      </c>
      <c r="O2930" s="8">
        <v>371.07142857142856</v>
      </c>
      <c r="Q2930" t="str">
        <f t="shared" si="90"/>
        <v>통새우미니버거소금약간</v>
      </c>
      <c r="R2930" s="8">
        <f t="shared" si="91"/>
        <v>37.107142857142854</v>
      </c>
    </row>
    <row r="2931" spans="1:18" x14ac:dyDescent="0.4">
      <c r="A2931" s="8" t="s">
        <v>10374</v>
      </c>
      <c r="B2931" s="8" t="s">
        <v>2236</v>
      </c>
      <c r="C2931" s="8" t="s">
        <v>6432</v>
      </c>
      <c r="D2931" s="8" t="s">
        <v>2569</v>
      </c>
      <c r="E2931" s="8" t="s">
        <v>10713</v>
      </c>
      <c r="F2931" s="8" t="s">
        <v>6432</v>
      </c>
      <c r="G2931" s="19">
        <v>37.107142857142854</v>
      </c>
      <c r="H2931" s="20" t="s">
        <v>2569</v>
      </c>
      <c r="I2931" s="20">
        <v>1</v>
      </c>
      <c r="J2931" s="20" t="s">
        <v>9911</v>
      </c>
      <c r="K2931" s="20">
        <v>10</v>
      </c>
      <c r="L2931" s="20" t="s">
        <v>9911</v>
      </c>
      <c r="M2931" s="20">
        <v>100</v>
      </c>
      <c r="N2931" s="20">
        <v>371.07142857142856</v>
      </c>
      <c r="O2931" s="8">
        <v>371.07142857142856</v>
      </c>
      <c r="Q2931" t="str">
        <f t="shared" si="90"/>
        <v>통새우미니버거소금약간</v>
      </c>
      <c r="R2931" s="8">
        <f t="shared" si="91"/>
        <v>37.107142857142854</v>
      </c>
    </row>
    <row r="2932" spans="1:18" x14ac:dyDescent="0.4">
      <c r="A2932" s="8" t="s">
        <v>9943</v>
      </c>
      <c r="B2932" s="8" t="s">
        <v>1736</v>
      </c>
      <c r="C2932" s="8" t="s">
        <v>6432</v>
      </c>
      <c r="D2932" s="8" t="s">
        <v>2569</v>
      </c>
      <c r="E2932" s="8" t="s">
        <v>10713</v>
      </c>
      <c r="F2932" s="8" t="s">
        <v>6432</v>
      </c>
      <c r="G2932" s="19">
        <v>37.107142857142854</v>
      </c>
      <c r="H2932" s="20" t="s">
        <v>2569</v>
      </c>
      <c r="I2932" s="20">
        <v>1</v>
      </c>
      <c r="J2932" s="20" t="s">
        <v>9911</v>
      </c>
      <c r="K2932" s="20">
        <v>10</v>
      </c>
      <c r="L2932" s="20" t="s">
        <v>9911</v>
      </c>
      <c r="M2932" s="20">
        <v>100</v>
      </c>
      <c r="N2932" s="20">
        <v>371.07142857142856</v>
      </c>
      <c r="O2932" s="8">
        <v>371.07142857142856</v>
      </c>
      <c r="Q2932" t="str">
        <f t="shared" si="90"/>
        <v>돼지고기편육소금약간</v>
      </c>
      <c r="R2932" s="8">
        <f t="shared" si="91"/>
        <v>37.107142857142854</v>
      </c>
    </row>
    <row r="2933" spans="1:18" x14ac:dyDescent="0.4">
      <c r="A2933" s="8" t="s">
        <v>10328</v>
      </c>
      <c r="B2933" s="8" t="s">
        <v>1712</v>
      </c>
      <c r="C2933" s="8" t="s">
        <v>6432</v>
      </c>
      <c r="D2933" s="8" t="s">
        <v>2569</v>
      </c>
      <c r="E2933" s="8" t="s">
        <v>10713</v>
      </c>
      <c r="F2933" s="8" t="s">
        <v>6432</v>
      </c>
      <c r="G2933" s="19">
        <v>37.107142857142854</v>
      </c>
      <c r="H2933" s="20" t="s">
        <v>2569</v>
      </c>
      <c r="I2933" s="20">
        <v>1</v>
      </c>
      <c r="J2933" s="20" t="s">
        <v>9911</v>
      </c>
      <c r="K2933" s="20">
        <v>10</v>
      </c>
      <c r="L2933" s="20" t="s">
        <v>9911</v>
      </c>
      <c r="M2933" s="20">
        <v>100</v>
      </c>
      <c r="N2933" s="20">
        <v>371.07142857142856</v>
      </c>
      <c r="O2933" s="8">
        <v>371.07142857142856</v>
      </c>
      <c r="Q2933" t="str">
        <f t="shared" si="90"/>
        <v>전복버터구이소금약간</v>
      </c>
      <c r="R2933" s="8">
        <f t="shared" si="91"/>
        <v>37.107142857142854</v>
      </c>
    </row>
    <row r="2934" spans="1:18" x14ac:dyDescent="0.4">
      <c r="A2934" s="8" t="s">
        <v>10080</v>
      </c>
      <c r="B2934" s="8" t="s">
        <v>2065</v>
      </c>
      <c r="C2934" s="8" t="s">
        <v>6432</v>
      </c>
      <c r="D2934" s="8" t="s">
        <v>2569</v>
      </c>
      <c r="E2934" s="8" t="s">
        <v>10713</v>
      </c>
      <c r="F2934" s="8" t="s">
        <v>6432</v>
      </c>
      <c r="G2934" s="19">
        <v>37.107142857142854</v>
      </c>
      <c r="H2934" s="20" t="s">
        <v>2569</v>
      </c>
      <c r="I2934" s="20">
        <v>1</v>
      </c>
      <c r="J2934" s="20" t="s">
        <v>9911</v>
      </c>
      <c r="K2934" s="20">
        <v>10</v>
      </c>
      <c r="L2934" s="20" t="s">
        <v>9911</v>
      </c>
      <c r="M2934" s="20">
        <v>100</v>
      </c>
      <c r="N2934" s="20">
        <v>371.07142857142856</v>
      </c>
      <c r="O2934" s="8">
        <v>371.07142857142856</v>
      </c>
      <c r="Q2934" t="str">
        <f t="shared" si="90"/>
        <v>감자고추장찌개소금약간</v>
      </c>
      <c r="R2934" s="8">
        <f t="shared" si="91"/>
        <v>37.107142857142854</v>
      </c>
    </row>
    <row r="2935" spans="1:18" x14ac:dyDescent="0.4">
      <c r="A2935" s="8" t="s">
        <v>10001</v>
      </c>
      <c r="B2935" s="8" t="s">
        <v>1650</v>
      </c>
      <c r="C2935" s="8" t="s">
        <v>6432</v>
      </c>
      <c r="D2935" s="8" t="s">
        <v>2569</v>
      </c>
      <c r="E2935" s="8" t="s">
        <v>10713</v>
      </c>
      <c r="F2935" s="8" t="s">
        <v>6432</v>
      </c>
      <c r="G2935" s="19">
        <v>37.107142857142854</v>
      </c>
      <c r="H2935" s="20" t="s">
        <v>2569</v>
      </c>
      <c r="I2935" s="20">
        <v>1</v>
      </c>
      <c r="J2935" s="20" t="s">
        <v>9911</v>
      </c>
      <c r="K2935" s="20">
        <v>10</v>
      </c>
      <c r="L2935" s="20" t="s">
        <v>9911</v>
      </c>
      <c r="M2935" s="20">
        <v>100</v>
      </c>
      <c r="N2935" s="20">
        <v>371.07142857142856</v>
      </c>
      <c r="O2935" s="8">
        <v>371.07142857142856</v>
      </c>
      <c r="Q2935" t="str">
        <f t="shared" si="90"/>
        <v>스테이크덮밥소금약간</v>
      </c>
      <c r="R2935" s="8">
        <f t="shared" si="91"/>
        <v>37.107142857142854</v>
      </c>
    </row>
    <row r="2936" spans="1:18" x14ac:dyDescent="0.4">
      <c r="A2936" s="8" t="s">
        <v>10017</v>
      </c>
      <c r="B2936" s="8" t="s">
        <v>1955</v>
      </c>
      <c r="C2936" s="8" t="s">
        <v>6432</v>
      </c>
      <c r="D2936" s="8" t="s">
        <v>2569</v>
      </c>
      <c r="E2936" s="8" t="s">
        <v>10713</v>
      </c>
      <c r="F2936" s="8" t="s">
        <v>6432</v>
      </c>
      <c r="G2936" s="19">
        <v>37.107142857142854</v>
      </c>
      <c r="H2936" s="20" t="s">
        <v>2569</v>
      </c>
      <c r="I2936" s="20">
        <v>1</v>
      </c>
      <c r="J2936" s="20" t="s">
        <v>9911</v>
      </c>
      <c r="K2936" s="20">
        <v>10</v>
      </c>
      <c r="L2936" s="20" t="s">
        <v>9911</v>
      </c>
      <c r="M2936" s="20">
        <v>100</v>
      </c>
      <c r="N2936" s="20">
        <v>371.07142857142856</v>
      </c>
      <c r="O2936" s="8">
        <v>371.07142857142856</v>
      </c>
      <c r="Q2936" t="str">
        <f t="shared" si="90"/>
        <v>물만두소금약간</v>
      </c>
      <c r="R2936" s="8">
        <f t="shared" si="91"/>
        <v>37.107142857142854</v>
      </c>
    </row>
    <row r="2937" spans="1:18" x14ac:dyDescent="0.4">
      <c r="A2937" s="8" t="s">
        <v>9982</v>
      </c>
      <c r="B2937" s="8" t="s">
        <v>994</v>
      </c>
      <c r="C2937" s="8" t="s">
        <v>6432</v>
      </c>
      <c r="D2937" s="8" t="s">
        <v>2569</v>
      </c>
      <c r="E2937" s="8" t="s">
        <v>10713</v>
      </c>
      <c r="F2937" s="8" t="s">
        <v>6432</v>
      </c>
      <c r="G2937" s="19">
        <v>37.107142857142854</v>
      </c>
      <c r="H2937" s="20" t="s">
        <v>2569</v>
      </c>
      <c r="I2937" s="20">
        <v>1</v>
      </c>
      <c r="J2937" s="20" t="s">
        <v>9911</v>
      </c>
      <c r="K2937" s="20">
        <v>10</v>
      </c>
      <c r="L2937" s="20" t="s">
        <v>9911</v>
      </c>
      <c r="M2937" s="20">
        <v>100</v>
      </c>
      <c r="N2937" s="20">
        <v>371.07142857142856</v>
      </c>
      <c r="O2937" s="8">
        <v>371.07142857142856</v>
      </c>
      <c r="Q2937" t="str">
        <f t="shared" si="90"/>
        <v>잔치국수소금약간</v>
      </c>
      <c r="R2937" s="8">
        <f t="shared" si="91"/>
        <v>37.107142857142854</v>
      </c>
    </row>
    <row r="2938" spans="1:18" x14ac:dyDescent="0.4">
      <c r="A2938" s="8" t="s">
        <v>10240</v>
      </c>
      <c r="B2938" s="8" t="s">
        <v>597</v>
      </c>
      <c r="C2938" s="8" t="s">
        <v>6432</v>
      </c>
      <c r="D2938" s="8" t="s">
        <v>2569</v>
      </c>
      <c r="E2938" s="8" t="s">
        <v>10713</v>
      </c>
      <c r="F2938" s="8" t="s">
        <v>6432</v>
      </c>
      <c r="G2938" s="19">
        <v>37.107142857142854</v>
      </c>
      <c r="H2938" s="20" t="s">
        <v>2569</v>
      </c>
      <c r="I2938" s="20">
        <v>1</v>
      </c>
      <c r="J2938" s="20" t="s">
        <v>9911</v>
      </c>
      <c r="K2938" s="20">
        <v>10</v>
      </c>
      <c r="L2938" s="20" t="s">
        <v>9911</v>
      </c>
      <c r="M2938" s="20">
        <v>100</v>
      </c>
      <c r="N2938" s="20">
        <v>371.07142857142856</v>
      </c>
      <c r="O2938" s="8">
        <v>371.07142857142856</v>
      </c>
      <c r="Q2938" t="str">
        <f t="shared" si="90"/>
        <v>전복죽소금약간</v>
      </c>
      <c r="R2938" s="8">
        <f t="shared" si="91"/>
        <v>37.107142857142854</v>
      </c>
    </row>
    <row r="2939" spans="1:18" x14ac:dyDescent="0.4">
      <c r="A2939" s="8" t="s">
        <v>10472</v>
      </c>
      <c r="B2939" s="8" t="s">
        <v>1798</v>
      </c>
      <c r="C2939" s="8" t="s">
        <v>6432</v>
      </c>
      <c r="D2939" s="8" t="s">
        <v>2569</v>
      </c>
      <c r="E2939" s="8" t="s">
        <v>10713</v>
      </c>
      <c r="F2939" s="8" t="s">
        <v>6432</v>
      </c>
      <c r="G2939" s="19">
        <v>37.107142857142854</v>
      </c>
      <c r="H2939" s="20" t="s">
        <v>2569</v>
      </c>
      <c r="I2939" s="20">
        <v>1</v>
      </c>
      <c r="J2939" s="20" t="s">
        <v>9911</v>
      </c>
      <c r="K2939" s="20">
        <v>10</v>
      </c>
      <c r="L2939" s="20" t="s">
        <v>9911</v>
      </c>
      <c r="M2939" s="20">
        <v>100</v>
      </c>
      <c r="N2939" s="20">
        <v>371.07142857142856</v>
      </c>
      <c r="O2939" s="8">
        <v>371.07142857142856</v>
      </c>
      <c r="Q2939" t="str">
        <f t="shared" si="90"/>
        <v>연어스테이크소금약간</v>
      </c>
      <c r="R2939" s="8">
        <f t="shared" si="91"/>
        <v>37.107142857142854</v>
      </c>
    </row>
    <row r="2940" spans="1:18" x14ac:dyDescent="0.4">
      <c r="A2940" s="8" t="s">
        <v>10369</v>
      </c>
      <c r="B2940" s="8" t="s">
        <v>2131</v>
      </c>
      <c r="C2940" s="8" t="s">
        <v>6432</v>
      </c>
      <c r="D2940" s="8" t="s">
        <v>2569</v>
      </c>
      <c r="E2940" s="8" t="s">
        <v>10713</v>
      </c>
      <c r="F2940" s="8" t="s">
        <v>6432</v>
      </c>
      <c r="G2940" s="19">
        <v>37.107142857142854</v>
      </c>
      <c r="H2940" s="20" t="s">
        <v>2569</v>
      </c>
      <c r="I2940" s="20">
        <v>1</v>
      </c>
      <c r="J2940" s="20" t="s">
        <v>9911</v>
      </c>
      <c r="K2940" s="20">
        <v>10</v>
      </c>
      <c r="L2940" s="20" t="s">
        <v>9911</v>
      </c>
      <c r="M2940" s="20">
        <v>100</v>
      </c>
      <c r="N2940" s="20">
        <v>371.07142857142856</v>
      </c>
      <c r="O2940" s="8">
        <v>371.07142857142856</v>
      </c>
      <c r="Q2940" t="str">
        <f t="shared" si="90"/>
        <v>바지락수제비소금약간</v>
      </c>
      <c r="R2940" s="8">
        <f t="shared" si="91"/>
        <v>37.107142857142854</v>
      </c>
    </row>
    <row r="2941" spans="1:18" x14ac:dyDescent="0.4">
      <c r="A2941" s="8" t="s">
        <v>10541</v>
      </c>
      <c r="B2941" s="8" t="s">
        <v>2089</v>
      </c>
      <c r="C2941" s="8" t="s">
        <v>6432</v>
      </c>
      <c r="D2941" s="8" t="s">
        <v>2569</v>
      </c>
      <c r="E2941" s="8" t="s">
        <v>10713</v>
      </c>
      <c r="F2941" s="8" t="s">
        <v>6432</v>
      </c>
      <c r="G2941" s="19">
        <v>37.107142857142854</v>
      </c>
      <c r="H2941" s="20" t="s">
        <v>2569</v>
      </c>
      <c r="I2941" s="20">
        <v>1</v>
      </c>
      <c r="J2941" s="20" t="s">
        <v>9911</v>
      </c>
      <c r="K2941" s="20">
        <v>10</v>
      </c>
      <c r="L2941" s="20" t="s">
        <v>9911</v>
      </c>
      <c r="M2941" s="20">
        <v>100</v>
      </c>
      <c r="N2941" s="20">
        <v>371.07142857142856</v>
      </c>
      <c r="O2941" s="8">
        <v>371.07142857142856</v>
      </c>
      <c r="Q2941" t="str">
        <f t="shared" si="90"/>
        <v>맥앤치즈소금약간</v>
      </c>
      <c r="R2941" s="8">
        <f t="shared" si="91"/>
        <v>37.107142857142854</v>
      </c>
    </row>
    <row r="2942" spans="1:18" x14ac:dyDescent="0.4">
      <c r="A2942" s="8" t="s">
        <v>10035</v>
      </c>
      <c r="B2942" s="8" t="s">
        <v>1725</v>
      </c>
      <c r="C2942" s="8" t="s">
        <v>6432</v>
      </c>
      <c r="D2942" s="8" t="s">
        <v>2569</v>
      </c>
      <c r="E2942" s="8" t="s">
        <v>10713</v>
      </c>
      <c r="F2942" s="8" t="s">
        <v>6432</v>
      </c>
      <c r="G2942" s="19">
        <v>37.107142857142854</v>
      </c>
      <c r="H2942" s="20" t="s">
        <v>2569</v>
      </c>
      <c r="I2942" s="20">
        <v>1</v>
      </c>
      <c r="J2942" s="20" t="s">
        <v>9911</v>
      </c>
      <c r="K2942" s="20">
        <v>10</v>
      </c>
      <c r="L2942" s="20" t="s">
        <v>9911</v>
      </c>
      <c r="M2942" s="20">
        <v>100</v>
      </c>
      <c r="N2942" s="20">
        <v>371.07142857142856</v>
      </c>
      <c r="O2942" s="8">
        <v>371.07142857142856</v>
      </c>
      <c r="Q2942" t="str">
        <f t="shared" si="90"/>
        <v>마파두부소금약간</v>
      </c>
      <c r="R2942" s="8">
        <f t="shared" si="91"/>
        <v>37.107142857142854</v>
      </c>
    </row>
    <row r="2943" spans="1:18" x14ac:dyDescent="0.4">
      <c r="A2943" s="8" t="s">
        <v>10363</v>
      </c>
      <c r="B2943" s="8" t="s">
        <v>1557</v>
      </c>
      <c r="C2943" s="8" t="s">
        <v>6432</v>
      </c>
      <c r="D2943" s="8" t="s">
        <v>2569</v>
      </c>
      <c r="E2943" s="8" t="s">
        <v>10713</v>
      </c>
      <c r="F2943" s="8" t="s">
        <v>6432</v>
      </c>
      <c r="G2943" s="19">
        <v>37.107142857142854</v>
      </c>
      <c r="H2943" s="20" t="s">
        <v>2569</v>
      </c>
      <c r="I2943" s="20">
        <v>1</v>
      </c>
      <c r="J2943" s="20" t="s">
        <v>9911</v>
      </c>
      <c r="K2943" s="20">
        <v>10</v>
      </c>
      <c r="L2943" s="20" t="s">
        <v>9911</v>
      </c>
      <c r="M2943" s="20">
        <v>100</v>
      </c>
      <c r="N2943" s="20">
        <v>371.07142857142856</v>
      </c>
      <c r="O2943" s="8">
        <v>371.07142857142856</v>
      </c>
      <c r="Q2943" t="str">
        <f t="shared" si="90"/>
        <v>스테이크샐러드소금약간</v>
      </c>
      <c r="R2943" s="8">
        <f t="shared" si="91"/>
        <v>37.107142857142854</v>
      </c>
    </row>
    <row r="2944" spans="1:18" x14ac:dyDescent="0.4">
      <c r="A2944" s="8" t="s">
        <v>10190</v>
      </c>
      <c r="B2944" s="8" t="s">
        <v>2342</v>
      </c>
      <c r="C2944" s="8" t="s">
        <v>6432</v>
      </c>
      <c r="D2944" s="8" t="s">
        <v>2569</v>
      </c>
      <c r="E2944" s="8" t="s">
        <v>10713</v>
      </c>
      <c r="F2944" s="8" t="s">
        <v>6432</v>
      </c>
      <c r="G2944" s="19">
        <v>37.107142857142854</v>
      </c>
      <c r="H2944" s="20" t="s">
        <v>2569</v>
      </c>
      <c r="I2944" s="20">
        <v>1</v>
      </c>
      <c r="J2944" s="20" t="s">
        <v>9911</v>
      </c>
      <c r="K2944" s="20">
        <v>10</v>
      </c>
      <c r="L2944" s="20" t="s">
        <v>9911</v>
      </c>
      <c r="M2944" s="20">
        <v>100</v>
      </c>
      <c r="N2944" s="20">
        <v>371.07142857142856</v>
      </c>
      <c r="O2944" s="8">
        <v>371.07142857142856</v>
      </c>
      <c r="Q2944" t="str">
        <f t="shared" si="90"/>
        <v>꽃게탕소금약간</v>
      </c>
      <c r="R2944" s="8">
        <f t="shared" si="91"/>
        <v>37.107142857142854</v>
      </c>
    </row>
    <row r="2945" spans="1:18" x14ac:dyDescent="0.4">
      <c r="A2945" s="8" t="s">
        <v>10061</v>
      </c>
      <c r="B2945" s="8" t="s">
        <v>2330</v>
      </c>
      <c r="C2945" s="8" t="s">
        <v>6432</v>
      </c>
      <c r="D2945" s="8" t="s">
        <v>2569</v>
      </c>
      <c r="E2945" s="8" t="s">
        <v>10713</v>
      </c>
      <c r="F2945" s="8" t="s">
        <v>6432</v>
      </c>
      <c r="G2945" s="19">
        <v>37.107142857142854</v>
      </c>
      <c r="H2945" s="20" t="s">
        <v>2569</v>
      </c>
      <c r="I2945" s="20">
        <v>1</v>
      </c>
      <c r="J2945" s="20" t="s">
        <v>9911</v>
      </c>
      <c r="K2945" s="20">
        <v>10</v>
      </c>
      <c r="L2945" s="20" t="s">
        <v>9911</v>
      </c>
      <c r="M2945" s="20">
        <v>100</v>
      </c>
      <c r="N2945" s="20">
        <v>371.07142857142856</v>
      </c>
      <c r="O2945" s="8">
        <v>371.07142857142856</v>
      </c>
      <c r="Q2945" t="str">
        <f t="shared" si="90"/>
        <v>부대찌개소금약간</v>
      </c>
      <c r="R2945" s="8">
        <f t="shared" si="91"/>
        <v>37.107142857142854</v>
      </c>
    </row>
    <row r="2946" spans="1:18" x14ac:dyDescent="0.4">
      <c r="A2946" s="8" t="s">
        <v>10376</v>
      </c>
      <c r="B2946" s="8" t="s">
        <v>430</v>
      </c>
      <c r="C2946" s="8" t="s">
        <v>6432</v>
      </c>
      <c r="D2946" s="8" t="s">
        <v>2569</v>
      </c>
      <c r="E2946" s="8" t="s">
        <v>10713</v>
      </c>
      <c r="F2946" s="8" t="s">
        <v>6432</v>
      </c>
      <c r="G2946" s="19">
        <v>37.107142857142854</v>
      </c>
      <c r="H2946" s="20" t="s">
        <v>2569</v>
      </c>
      <c r="I2946" s="20">
        <v>1</v>
      </c>
      <c r="J2946" s="20" t="s">
        <v>9911</v>
      </c>
      <c r="K2946" s="20">
        <v>10</v>
      </c>
      <c r="L2946" s="20" t="s">
        <v>9911</v>
      </c>
      <c r="M2946" s="20">
        <v>100</v>
      </c>
      <c r="N2946" s="20">
        <v>371.07142857142856</v>
      </c>
      <c r="O2946" s="8">
        <v>371.07142857142856</v>
      </c>
      <c r="Q2946" t="str">
        <f t="shared" si="90"/>
        <v>아란치니소금약간</v>
      </c>
      <c r="R2946" s="8">
        <f t="shared" si="91"/>
        <v>37.107142857142854</v>
      </c>
    </row>
    <row r="2947" spans="1:18" x14ac:dyDescent="0.4">
      <c r="A2947" s="8" t="s">
        <v>10095</v>
      </c>
      <c r="B2947" s="8" t="s">
        <v>1763</v>
      </c>
      <c r="C2947" s="8" t="s">
        <v>6432</v>
      </c>
      <c r="D2947" s="8" t="s">
        <v>2569</v>
      </c>
      <c r="E2947" s="8" t="s">
        <v>10713</v>
      </c>
      <c r="F2947" s="8" t="s">
        <v>6432</v>
      </c>
      <c r="G2947" s="19">
        <v>37.107142857142854</v>
      </c>
      <c r="H2947" s="20" t="s">
        <v>2569</v>
      </c>
      <c r="I2947" s="20">
        <v>1</v>
      </c>
      <c r="J2947" s="20" t="s">
        <v>9911</v>
      </c>
      <c r="K2947" s="20">
        <v>10</v>
      </c>
      <c r="L2947" s="20" t="s">
        <v>9911</v>
      </c>
      <c r="M2947" s="20">
        <v>100</v>
      </c>
      <c r="N2947" s="20">
        <v>371.07142857142856</v>
      </c>
      <c r="O2947" s="8">
        <v>371.07142857142856</v>
      </c>
      <c r="Q2947" t="str">
        <f t="shared" si="90"/>
        <v>멘보샤소금약간</v>
      </c>
      <c r="R2947" s="8">
        <f t="shared" si="91"/>
        <v>37.107142857142854</v>
      </c>
    </row>
    <row r="2948" spans="1:18" x14ac:dyDescent="0.4">
      <c r="A2948" s="8" t="s">
        <v>9947</v>
      </c>
      <c r="B2948" s="8" t="s">
        <v>1230</v>
      </c>
      <c r="C2948" s="8" t="s">
        <v>6432</v>
      </c>
      <c r="D2948" s="8" t="s">
        <v>2569</v>
      </c>
      <c r="E2948" s="8" t="s">
        <v>10713</v>
      </c>
      <c r="F2948" s="8" t="s">
        <v>6432</v>
      </c>
      <c r="G2948" s="19">
        <v>37.107142857142854</v>
      </c>
      <c r="H2948" s="20" t="s">
        <v>2569</v>
      </c>
      <c r="I2948" s="20">
        <v>1</v>
      </c>
      <c r="J2948" s="20" t="s">
        <v>9911</v>
      </c>
      <c r="K2948" s="20">
        <v>10</v>
      </c>
      <c r="L2948" s="20" t="s">
        <v>9911</v>
      </c>
      <c r="M2948" s="20">
        <v>100</v>
      </c>
      <c r="N2948" s="20">
        <v>371.07142857142856</v>
      </c>
      <c r="O2948" s="8">
        <v>371.07142857142856</v>
      </c>
      <c r="Q2948" t="str">
        <f t="shared" si="90"/>
        <v>함박스테이크소금약간</v>
      </c>
      <c r="R2948" s="8">
        <f t="shared" si="91"/>
        <v>37.107142857142854</v>
      </c>
    </row>
    <row r="2949" spans="1:18" x14ac:dyDescent="0.4">
      <c r="A2949" s="8" t="s">
        <v>10177</v>
      </c>
      <c r="B2949" s="8" t="s">
        <v>993</v>
      </c>
      <c r="C2949" s="8" t="s">
        <v>6432</v>
      </c>
      <c r="D2949" s="8" t="s">
        <v>2569</v>
      </c>
      <c r="E2949" s="8" t="s">
        <v>10713</v>
      </c>
      <c r="F2949" s="8" t="s">
        <v>6432</v>
      </c>
      <c r="G2949" s="19">
        <v>37.107142857142854</v>
      </c>
      <c r="H2949" s="20" t="s">
        <v>2569</v>
      </c>
      <c r="I2949" s="20">
        <v>1</v>
      </c>
      <c r="J2949" s="20" t="s">
        <v>9911</v>
      </c>
      <c r="K2949" s="20">
        <v>10</v>
      </c>
      <c r="L2949" s="20" t="s">
        <v>9911</v>
      </c>
      <c r="M2949" s="20">
        <v>100</v>
      </c>
      <c r="N2949" s="20">
        <v>371.07142857142856</v>
      </c>
      <c r="O2949" s="8">
        <v>371.07142857142856</v>
      </c>
      <c r="Q2949" t="str">
        <f t="shared" ref="Q2949:Q3012" si="92">SUBSTITUTE(_xlfn.CONCAT(B2949:D2949),"~","-")</f>
        <v>육개장소금약간</v>
      </c>
      <c r="R2949" s="8">
        <f t="shared" ref="R2949:R3012" si="93">G2949</f>
        <v>37.107142857142854</v>
      </c>
    </row>
    <row r="2950" spans="1:18" x14ac:dyDescent="0.4">
      <c r="A2950" s="8" t="s">
        <v>10223</v>
      </c>
      <c r="B2950" s="8" t="s">
        <v>887</v>
      </c>
      <c r="C2950" s="8" t="s">
        <v>6432</v>
      </c>
      <c r="D2950" s="8" t="s">
        <v>2569</v>
      </c>
      <c r="E2950" s="8" t="s">
        <v>10713</v>
      </c>
      <c r="F2950" s="8" t="s">
        <v>6432</v>
      </c>
      <c r="G2950" s="19">
        <v>37.107142857142854</v>
      </c>
      <c r="H2950" s="20" t="s">
        <v>2569</v>
      </c>
      <c r="I2950" s="20">
        <v>1</v>
      </c>
      <c r="J2950" s="20" t="s">
        <v>9911</v>
      </c>
      <c r="K2950" s="20">
        <v>10</v>
      </c>
      <c r="L2950" s="20" t="s">
        <v>9911</v>
      </c>
      <c r="M2950" s="20">
        <v>100</v>
      </c>
      <c r="N2950" s="20">
        <v>371.07142857142856</v>
      </c>
      <c r="O2950" s="8">
        <v>371.07142857142856</v>
      </c>
      <c r="Q2950" t="str">
        <f t="shared" si="92"/>
        <v>달걀샌드위치소금약간</v>
      </c>
      <c r="R2950" s="8">
        <f t="shared" si="93"/>
        <v>37.107142857142854</v>
      </c>
    </row>
    <row r="2951" spans="1:18" x14ac:dyDescent="0.4">
      <c r="A2951" s="8" t="s">
        <v>10191</v>
      </c>
      <c r="B2951" s="8" t="s">
        <v>673</v>
      </c>
      <c r="C2951" s="8" t="s">
        <v>6432</v>
      </c>
      <c r="D2951" s="8" t="s">
        <v>2569</v>
      </c>
      <c r="E2951" s="8" t="s">
        <v>10713</v>
      </c>
      <c r="F2951" s="8" t="s">
        <v>6432</v>
      </c>
      <c r="G2951" s="19">
        <v>37.107142857142854</v>
      </c>
      <c r="H2951" s="20" t="s">
        <v>2569</v>
      </c>
      <c r="I2951" s="20">
        <v>1</v>
      </c>
      <c r="J2951" s="20" t="s">
        <v>9911</v>
      </c>
      <c r="K2951" s="20">
        <v>10</v>
      </c>
      <c r="L2951" s="20" t="s">
        <v>9911</v>
      </c>
      <c r="M2951" s="20">
        <v>100</v>
      </c>
      <c r="N2951" s="20">
        <v>371.07142857142856</v>
      </c>
      <c r="O2951" s="8">
        <v>371.07142857142856</v>
      </c>
      <c r="Q2951" t="str">
        <f t="shared" si="92"/>
        <v>충무김밥소금약간</v>
      </c>
      <c r="R2951" s="8">
        <f t="shared" si="93"/>
        <v>37.107142857142854</v>
      </c>
    </row>
    <row r="2952" spans="1:18" x14ac:dyDescent="0.4">
      <c r="A2952" s="8" t="s">
        <v>10096</v>
      </c>
      <c r="B2952" s="8" t="s">
        <v>666</v>
      </c>
      <c r="C2952" s="8" t="s">
        <v>6432</v>
      </c>
      <c r="D2952" s="8" t="s">
        <v>2569</v>
      </c>
      <c r="E2952" s="8" t="s">
        <v>10713</v>
      </c>
      <c r="F2952" s="8" t="s">
        <v>6432</v>
      </c>
      <c r="G2952" s="19">
        <v>37.107142857142854</v>
      </c>
      <c r="H2952" s="20" t="s">
        <v>2569</v>
      </c>
      <c r="I2952" s="20">
        <v>1</v>
      </c>
      <c r="J2952" s="20" t="s">
        <v>9911</v>
      </c>
      <c r="K2952" s="20">
        <v>10</v>
      </c>
      <c r="L2952" s="20" t="s">
        <v>9911</v>
      </c>
      <c r="M2952" s="20">
        <v>100</v>
      </c>
      <c r="N2952" s="20">
        <v>371.07142857142856</v>
      </c>
      <c r="O2952" s="8">
        <v>371.07142857142856</v>
      </c>
      <c r="Q2952" t="str">
        <f t="shared" si="92"/>
        <v>들깨수제비소금약간</v>
      </c>
      <c r="R2952" s="8">
        <f t="shared" si="93"/>
        <v>37.107142857142854</v>
      </c>
    </row>
    <row r="2953" spans="1:18" x14ac:dyDescent="0.4">
      <c r="A2953" s="8" t="s">
        <v>10188</v>
      </c>
      <c r="B2953" s="8" t="s">
        <v>1651</v>
      </c>
      <c r="C2953" s="8" t="s">
        <v>6432</v>
      </c>
      <c r="D2953" s="8" t="s">
        <v>2569</v>
      </c>
      <c r="E2953" s="8" t="s">
        <v>10713</v>
      </c>
      <c r="F2953" s="8" t="s">
        <v>6432</v>
      </c>
      <c r="G2953" s="19">
        <v>37.107142857142854</v>
      </c>
      <c r="H2953" s="20" t="s">
        <v>2569</v>
      </c>
      <c r="I2953" s="20">
        <v>1</v>
      </c>
      <c r="J2953" s="20" t="s">
        <v>9911</v>
      </c>
      <c r="K2953" s="20">
        <v>10</v>
      </c>
      <c r="L2953" s="20" t="s">
        <v>9911</v>
      </c>
      <c r="M2953" s="20">
        <v>100</v>
      </c>
      <c r="N2953" s="20">
        <v>371.07142857142856</v>
      </c>
      <c r="O2953" s="8">
        <v>371.07142857142856</v>
      </c>
      <c r="Q2953" t="str">
        <f t="shared" si="92"/>
        <v>참치회덮밥소금약간</v>
      </c>
      <c r="R2953" s="8">
        <f t="shared" si="93"/>
        <v>37.107142857142854</v>
      </c>
    </row>
    <row r="2954" spans="1:18" x14ac:dyDescent="0.4">
      <c r="A2954" s="8" t="s">
        <v>10327</v>
      </c>
      <c r="B2954" s="8" t="s">
        <v>1084</v>
      </c>
      <c r="C2954" s="8" t="s">
        <v>6432</v>
      </c>
      <c r="D2954" s="8" t="s">
        <v>3325</v>
      </c>
      <c r="E2954" s="8" t="s">
        <v>10713</v>
      </c>
      <c r="F2954" s="8" t="s">
        <v>6432</v>
      </c>
      <c r="G2954" s="19">
        <v>37.107142857142854</v>
      </c>
      <c r="H2954" s="20" t="s">
        <v>2569</v>
      </c>
      <c r="I2954" s="20">
        <v>1</v>
      </c>
      <c r="J2954" s="20" t="s">
        <v>9911</v>
      </c>
      <c r="K2954" s="20">
        <v>10</v>
      </c>
      <c r="L2954" s="20" t="s">
        <v>9911</v>
      </c>
      <c r="M2954" s="20">
        <v>100</v>
      </c>
      <c r="N2954" s="20">
        <v>371.07142857142856</v>
      </c>
      <c r="O2954" s="8">
        <v>371.07142857142856</v>
      </c>
      <c r="Q2954" t="str">
        <f t="shared" si="92"/>
        <v xml:space="preserve">묵은지 들기름 파스타소금약간 </v>
      </c>
      <c r="R2954" s="8">
        <f t="shared" si="93"/>
        <v>37.107142857142854</v>
      </c>
    </row>
    <row r="2955" spans="1:18" x14ac:dyDescent="0.4">
      <c r="A2955" s="8" t="s">
        <v>10364</v>
      </c>
      <c r="B2955" s="8" t="s">
        <v>2163</v>
      </c>
      <c r="C2955" s="8" t="s">
        <v>6432</v>
      </c>
      <c r="D2955" s="8" t="s">
        <v>3325</v>
      </c>
      <c r="E2955" s="8" t="s">
        <v>10713</v>
      </c>
      <c r="F2955" s="8" t="s">
        <v>6432</v>
      </c>
      <c r="G2955" s="19">
        <v>37.107142857142854</v>
      </c>
      <c r="H2955" s="20" t="s">
        <v>2569</v>
      </c>
      <c r="I2955" s="20">
        <v>1</v>
      </c>
      <c r="J2955" s="20" t="s">
        <v>9911</v>
      </c>
      <c r="K2955" s="20">
        <v>10</v>
      </c>
      <c r="L2955" s="20" t="s">
        <v>9911</v>
      </c>
      <c r="M2955" s="20">
        <v>100</v>
      </c>
      <c r="N2955" s="20">
        <v>371.07142857142856</v>
      </c>
      <c r="O2955" s="8">
        <v>371.07142857142856</v>
      </c>
      <c r="Q2955" t="str">
        <f t="shared" si="92"/>
        <v xml:space="preserve">오징어 빠에야소금약간 </v>
      </c>
      <c r="R2955" s="8">
        <f t="shared" si="93"/>
        <v>37.107142857142854</v>
      </c>
    </row>
    <row r="2956" spans="1:18" x14ac:dyDescent="0.4">
      <c r="A2956" s="8" t="s">
        <v>10108</v>
      </c>
      <c r="B2956" s="8" t="s">
        <v>1858</v>
      </c>
      <c r="C2956" s="8" t="s">
        <v>6432</v>
      </c>
      <c r="D2956" s="8" t="s">
        <v>3325</v>
      </c>
      <c r="E2956" s="8" t="s">
        <v>10713</v>
      </c>
      <c r="F2956" s="8" t="s">
        <v>6432</v>
      </c>
      <c r="G2956" s="19">
        <v>37.107142857142854</v>
      </c>
      <c r="H2956" s="20" t="s">
        <v>2569</v>
      </c>
      <c r="I2956" s="20">
        <v>1</v>
      </c>
      <c r="J2956" s="20" t="s">
        <v>9911</v>
      </c>
      <c r="K2956" s="20">
        <v>10</v>
      </c>
      <c r="L2956" s="20" t="s">
        <v>9911</v>
      </c>
      <c r="M2956" s="20">
        <v>100</v>
      </c>
      <c r="N2956" s="20">
        <v>371.07142857142856</v>
      </c>
      <c r="O2956" s="8">
        <v>371.07142857142856</v>
      </c>
      <c r="Q2956" t="str">
        <f t="shared" si="92"/>
        <v xml:space="preserve">비건 감자 샐러드소금약간 </v>
      </c>
      <c r="R2956" s="8">
        <f t="shared" si="93"/>
        <v>37.107142857142854</v>
      </c>
    </row>
    <row r="2957" spans="1:18" x14ac:dyDescent="0.4">
      <c r="A2957" s="8" t="s">
        <v>10204</v>
      </c>
      <c r="B2957" s="8" t="s">
        <v>1112</v>
      </c>
      <c r="C2957" s="8" t="s">
        <v>6432</v>
      </c>
      <c r="D2957" s="8" t="s">
        <v>3325</v>
      </c>
      <c r="E2957" s="8" t="s">
        <v>10713</v>
      </c>
      <c r="F2957" s="8" t="s">
        <v>6432</v>
      </c>
      <c r="G2957" s="19">
        <v>37.107142857142854</v>
      </c>
      <c r="H2957" s="20" t="s">
        <v>2569</v>
      </c>
      <c r="I2957" s="20">
        <v>1</v>
      </c>
      <c r="J2957" s="20" t="s">
        <v>9911</v>
      </c>
      <c r="K2957" s="20">
        <v>10</v>
      </c>
      <c r="L2957" s="20" t="s">
        <v>9911</v>
      </c>
      <c r="M2957" s="20">
        <v>100</v>
      </c>
      <c r="N2957" s="20">
        <v>371.07142857142856</v>
      </c>
      <c r="O2957" s="8">
        <v>371.07142857142856</v>
      </c>
      <c r="Q2957" t="str">
        <f t="shared" si="92"/>
        <v xml:space="preserve">로제 떡볶이소금약간 </v>
      </c>
      <c r="R2957" s="8">
        <f t="shared" si="93"/>
        <v>37.107142857142854</v>
      </c>
    </row>
    <row r="2958" spans="1:18" x14ac:dyDescent="0.4">
      <c r="A2958" s="8" t="s">
        <v>10530</v>
      </c>
      <c r="B2958" s="8" t="s">
        <v>703</v>
      </c>
      <c r="C2958" s="8" t="s">
        <v>6432</v>
      </c>
      <c r="D2958" s="8" t="s">
        <v>3325</v>
      </c>
      <c r="E2958" s="8" t="s">
        <v>10713</v>
      </c>
      <c r="F2958" s="8" t="s">
        <v>6432</v>
      </c>
      <c r="G2958" s="19">
        <v>37.107142857142854</v>
      </c>
      <c r="H2958" s="20" t="s">
        <v>2569</v>
      </c>
      <c r="I2958" s="20">
        <v>1</v>
      </c>
      <c r="J2958" s="20" t="s">
        <v>9911</v>
      </c>
      <c r="K2958" s="20">
        <v>10</v>
      </c>
      <c r="L2958" s="20" t="s">
        <v>9911</v>
      </c>
      <c r="M2958" s="20">
        <v>100</v>
      </c>
      <c r="N2958" s="20">
        <v>371.07142857142856</v>
      </c>
      <c r="O2958" s="8">
        <v>371.07142857142856</v>
      </c>
      <c r="Q2958" t="str">
        <f t="shared" si="92"/>
        <v xml:space="preserve">토마토 페스토 파스타소금약간 </v>
      </c>
      <c r="R2958" s="8">
        <f t="shared" si="93"/>
        <v>37.107142857142854</v>
      </c>
    </row>
    <row r="2959" spans="1:18" x14ac:dyDescent="0.4">
      <c r="A2959" s="8" t="s">
        <v>10526</v>
      </c>
      <c r="B2959" s="8" t="s">
        <v>710</v>
      </c>
      <c r="C2959" s="8" t="s">
        <v>6432</v>
      </c>
      <c r="D2959" s="8" t="s">
        <v>3325</v>
      </c>
      <c r="E2959" s="8" t="s">
        <v>10713</v>
      </c>
      <c r="F2959" s="8" t="s">
        <v>6432</v>
      </c>
      <c r="G2959" s="19">
        <v>37.107142857142854</v>
      </c>
      <c r="H2959" s="20" t="s">
        <v>2569</v>
      </c>
      <c r="I2959" s="20">
        <v>1</v>
      </c>
      <c r="J2959" s="20" t="s">
        <v>9911</v>
      </c>
      <c r="K2959" s="20">
        <v>10</v>
      </c>
      <c r="L2959" s="20" t="s">
        <v>9911</v>
      </c>
      <c r="M2959" s="20">
        <v>100</v>
      </c>
      <c r="N2959" s="20">
        <v>371.07142857142856</v>
      </c>
      <c r="O2959" s="8">
        <v>371.07142857142856</v>
      </c>
      <c r="Q2959" t="str">
        <f t="shared" si="92"/>
        <v xml:space="preserve">바질 페스토 파스타소금약간 </v>
      </c>
      <c r="R2959" s="8">
        <f t="shared" si="93"/>
        <v>37.107142857142854</v>
      </c>
    </row>
    <row r="2960" spans="1:18" x14ac:dyDescent="0.4">
      <c r="A2960" s="8" t="s">
        <v>10016</v>
      </c>
      <c r="B2960" s="8" t="s">
        <v>1850</v>
      </c>
      <c r="C2960" s="8" t="s">
        <v>6432</v>
      </c>
      <c r="D2960" s="8" t="s">
        <v>3325</v>
      </c>
      <c r="E2960" s="8" t="s">
        <v>10713</v>
      </c>
      <c r="F2960" s="8" t="s">
        <v>6432</v>
      </c>
      <c r="G2960" s="19">
        <v>37.107142857142854</v>
      </c>
      <c r="H2960" s="20" t="s">
        <v>2569</v>
      </c>
      <c r="I2960" s="20">
        <v>1</v>
      </c>
      <c r="J2960" s="20" t="s">
        <v>9911</v>
      </c>
      <c r="K2960" s="20">
        <v>10</v>
      </c>
      <c r="L2960" s="20" t="s">
        <v>9911</v>
      </c>
      <c r="M2960" s="20">
        <v>100</v>
      </c>
      <c r="N2960" s="20">
        <v>371.07142857142856</v>
      </c>
      <c r="O2960" s="8">
        <v>371.07142857142856</v>
      </c>
      <c r="Q2960" t="str">
        <f t="shared" si="92"/>
        <v xml:space="preserve">연어 아보카도 덮밥소금약간 </v>
      </c>
      <c r="R2960" s="8">
        <f t="shared" si="93"/>
        <v>37.107142857142854</v>
      </c>
    </row>
    <row r="2961" spans="1:18" x14ac:dyDescent="0.4">
      <c r="A2961" s="8" t="s">
        <v>10050</v>
      </c>
      <c r="B2961" s="8" t="s">
        <v>1275</v>
      </c>
      <c r="C2961" s="8" t="s">
        <v>6432</v>
      </c>
      <c r="D2961" s="8" t="s">
        <v>3325</v>
      </c>
      <c r="E2961" s="8" t="s">
        <v>10713</v>
      </c>
      <c r="F2961" s="8" t="s">
        <v>6432</v>
      </c>
      <c r="G2961" s="19">
        <v>37.107142857142854</v>
      </c>
      <c r="H2961" s="20" t="s">
        <v>2569</v>
      </c>
      <c r="I2961" s="20">
        <v>1</v>
      </c>
      <c r="J2961" s="20" t="s">
        <v>9911</v>
      </c>
      <c r="K2961" s="20">
        <v>10</v>
      </c>
      <c r="L2961" s="20" t="s">
        <v>9911</v>
      </c>
      <c r="M2961" s="20">
        <v>100</v>
      </c>
      <c r="N2961" s="20">
        <v>371.07142857142856</v>
      </c>
      <c r="O2961" s="8">
        <v>371.07142857142856</v>
      </c>
      <c r="Q2961" t="str">
        <f t="shared" si="92"/>
        <v xml:space="preserve">마파두부 덮밥소금약간 </v>
      </c>
      <c r="R2961" s="8">
        <f t="shared" si="93"/>
        <v>37.107142857142854</v>
      </c>
    </row>
    <row r="2962" spans="1:18" x14ac:dyDescent="0.4">
      <c r="A2962" s="8" t="s">
        <v>10383</v>
      </c>
      <c r="B2962" s="8" t="s">
        <v>413</v>
      </c>
      <c r="C2962" s="8" t="s">
        <v>6432</v>
      </c>
      <c r="D2962" s="8" t="s">
        <v>3325</v>
      </c>
      <c r="E2962" s="8" t="s">
        <v>10713</v>
      </c>
      <c r="F2962" s="8" t="s">
        <v>6432</v>
      </c>
      <c r="G2962" s="19">
        <v>37.107142857142854</v>
      </c>
      <c r="H2962" s="20" t="s">
        <v>2569</v>
      </c>
      <c r="I2962" s="20">
        <v>1</v>
      </c>
      <c r="J2962" s="20" t="s">
        <v>9911</v>
      </c>
      <c r="K2962" s="20">
        <v>10</v>
      </c>
      <c r="L2962" s="20" t="s">
        <v>9911</v>
      </c>
      <c r="M2962" s="20">
        <v>100</v>
      </c>
      <c r="N2962" s="20">
        <v>371.07142857142856</v>
      </c>
      <c r="O2962" s="8">
        <v>371.07142857142856</v>
      </c>
      <c r="Q2962" t="str">
        <f t="shared" si="92"/>
        <v xml:space="preserve">버섯 리조또소금약간 </v>
      </c>
      <c r="R2962" s="8">
        <f t="shared" si="93"/>
        <v>37.107142857142854</v>
      </c>
    </row>
    <row r="2963" spans="1:18" x14ac:dyDescent="0.4">
      <c r="A2963" s="8" t="s">
        <v>10109</v>
      </c>
      <c r="B2963" s="8" t="s">
        <v>1520</v>
      </c>
      <c r="C2963" s="8" t="s">
        <v>6432</v>
      </c>
      <c r="D2963" s="8" t="s">
        <v>3325</v>
      </c>
      <c r="E2963" s="8" t="s">
        <v>10713</v>
      </c>
      <c r="F2963" s="8" t="s">
        <v>6432</v>
      </c>
      <c r="G2963" s="19">
        <v>37.107142857142854</v>
      </c>
      <c r="H2963" s="20" t="s">
        <v>2569</v>
      </c>
      <c r="I2963" s="20">
        <v>1</v>
      </c>
      <c r="J2963" s="20" t="s">
        <v>9911</v>
      </c>
      <c r="K2963" s="20">
        <v>10</v>
      </c>
      <c r="L2963" s="20" t="s">
        <v>9911</v>
      </c>
      <c r="M2963" s="20">
        <v>100</v>
      </c>
      <c r="N2963" s="20">
        <v>371.07142857142856</v>
      </c>
      <c r="O2963" s="8">
        <v>371.07142857142856</v>
      </c>
      <c r="Q2963" t="str">
        <f t="shared" si="92"/>
        <v xml:space="preserve">감자옹심이소금약간 </v>
      </c>
      <c r="R2963" s="8">
        <f t="shared" si="93"/>
        <v>37.107142857142854</v>
      </c>
    </row>
    <row r="2964" spans="1:18" x14ac:dyDescent="0.4">
      <c r="A2964" s="8" t="s">
        <v>10398</v>
      </c>
      <c r="B2964" s="8" t="s">
        <v>1409</v>
      </c>
      <c r="C2964" s="8" t="s">
        <v>6432</v>
      </c>
      <c r="D2964" s="8" t="s">
        <v>3325</v>
      </c>
      <c r="E2964" s="8" t="s">
        <v>10713</v>
      </c>
      <c r="F2964" s="8" t="s">
        <v>6432</v>
      </c>
      <c r="G2964" s="19">
        <v>37.107142857142854</v>
      </c>
      <c r="H2964" s="20" t="s">
        <v>2569</v>
      </c>
      <c r="I2964" s="20">
        <v>1</v>
      </c>
      <c r="J2964" s="20" t="s">
        <v>9911</v>
      </c>
      <c r="K2964" s="20">
        <v>10</v>
      </c>
      <c r="L2964" s="20" t="s">
        <v>9911</v>
      </c>
      <c r="M2964" s="20">
        <v>100</v>
      </c>
      <c r="N2964" s="20">
        <v>371.07142857142856</v>
      </c>
      <c r="O2964" s="8">
        <v>371.07142857142856</v>
      </c>
      <c r="Q2964" t="str">
        <f t="shared" si="92"/>
        <v xml:space="preserve">치즈달걀토스트소금약간 </v>
      </c>
      <c r="R2964" s="8">
        <f t="shared" si="93"/>
        <v>37.107142857142854</v>
      </c>
    </row>
    <row r="2965" spans="1:18" x14ac:dyDescent="0.4">
      <c r="A2965" s="8" t="s">
        <v>10306</v>
      </c>
      <c r="B2965" s="8" t="s">
        <v>1533</v>
      </c>
      <c r="C2965" s="8" t="s">
        <v>6432</v>
      </c>
      <c r="D2965" s="8" t="s">
        <v>3325</v>
      </c>
      <c r="E2965" s="8" t="s">
        <v>10713</v>
      </c>
      <c r="F2965" s="8" t="s">
        <v>6432</v>
      </c>
      <c r="G2965" s="19">
        <v>37.107142857142854</v>
      </c>
      <c r="H2965" s="20" t="s">
        <v>2569</v>
      </c>
      <c r="I2965" s="20">
        <v>1</v>
      </c>
      <c r="J2965" s="20" t="s">
        <v>9911</v>
      </c>
      <c r="K2965" s="20">
        <v>10</v>
      </c>
      <c r="L2965" s="20" t="s">
        <v>9911</v>
      </c>
      <c r="M2965" s="20">
        <v>100</v>
      </c>
      <c r="N2965" s="20">
        <v>371.07142857142856</v>
      </c>
      <c r="O2965" s="8">
        <v>371.07142857142856</v>
      </c>
      <c r="Q2965" t="str">
        <f t="shared" si="92"/>
        <v xml:space="preserve">오리스테이크소금약간 </v>
      </c>
      <c r="R2965" s="8">
        <f t="shared" si="93"/>
        <v>37.107142857142854</v>
      </c>
    </row>
    <row r="2966" spans="1:18" x14ac:dyDescent="0.4">
      <c r="A2966" s="8" t="s">
        <v>10062</v>
      </c>
      <c r="B2966" s="8" t="s">
        <v>1878</v>
      </c>
      <c r="C2966" s="8" t="s">
        <v>6432</v>
      </c>
      <c r="D2966" s="8" t="s">
        <v>3325</v>
      </c>
      <c r="E2966" s="8" t="s">
        <v>10713</v>
      </c>
      <c r="F2966" s="8" t="s">
        <v>6432</v>
      </c>
      <c r="G2966" s="19">
        <v>37.107142857142854</v>
      </c>
      <c r="H2966" s="20" t="s">
        <v>2569</v>
      </c>
      <c r="I2966" s="20">
        <v>1</v>
      </c>
      <c r="J2966" s="20" t="s">
        <v>9911</v>
      </c>
      <c r="K2966" s="20">
        <v>10</v>
      </c>
      <c r="L2966" s="20" t="s">
        <v>9911</v>
      </c>
      <c r="M2966" s="20">
        <v>100</v>
      </c>
      <c r="N2966" s="20">
        <v>371.07142857142856</v>
      </c>
      <c r="O2966" s="8">
        <v>371.07142857142856</v>
      </c>
      <c r="Q2966" t="str">
        <f t="shared" si="92"/>
        <v xml:space="preserve">투움바파스타소금약간 </v>
      </c>
      <c r="R2966" s="8">
        <f t="shared" si="93"/>
        <v>37.107142857142854</v>
      </c>
    </row>
    <row r="2967" spans="1:18" x14ac:dyDescent="0.4">
      <c r="A2967" s="8" t="s">
        <v>10395</v>
      </c>
      <c r="B2967" s="8" t="s">
        <v>1842</v>
      </c>
      <c r="C2967" s="8" t="s">
        <v>6432</v>
      </c>
      <c r="D2967" s="8" t="s">
        <v>3325</v>
      </c>
      <c r="E2967" s="8" t="s">
        <v>10713</v>
      </c>
      <c r="F2967" s="8" t="s">
        <v>6432</v>
      </c>
      <c r="G2967" s="19">
        <v>37.107142857142854</v>
      </c>
      <c r="H2967" s="20" t="s">
        <v>2569</v>
      </c>
      <c r="I2967" s="20">
        <v>1</v>
      </c>
      <c r="J2967" s="20" t="s">
        <v>9911</v>
      </c>
      <c r="K2967" s="20">
        <v>10</v>
      </c>
      <c r="L2967" s="20" t="s">
        <v>9911</v>
      </c>
      <c r="M2967" s="20">
        <v>100</v>
      </c>
      <c r="N2967" s="20">
        <v>371.07142857142856</v>
      </c>
      <c r="O2967" s="8">
        <v>371.07142857142856</v>
      </c>
      <c r="Q2967" t="str">
        <f t="shared" si="92"/>
        <v xml:space="preserve">에그 크로와상 샌드위치 소금약간 </v>
      </c>
      <c r="R2967" s="8">
        <f t="shared" si="93"/>
        <v>37.107142857142854</v>
      </c>
    </row>
    <row r="2968" spans="1:18" x14ac:dyDescent="0.4">
      <c r="A2968" s="8" t="s">
        <v>10051</v>
      </c>
      <c r="B2968" s="8" t="s">
        <v>730</v>
      </c>
      <c r="C2968" s="8" t="s">
        <v>6432</v>
      </c>
      <c r="D2968" s="8" t="s">
        <v>3325</v>
      </c>
      <c r="E2968" s="8" t="s">
        <v>10713</v>
      </c>
      <c r="F2968" s="8" t="s">
        <v>6432</v>
      </c>
      <c r="G2968" s="19">
        <v>37.107142857142854</v>
      </c>
      <c r="H2968" s="20" t="s">
        <v>2569</v>
      </c>
      <c r="I2968" s="20">
        <v>1</v>
      </c>
      <c r="J2968" s="20" t="s">
        <v>9911</v>
      </c>
      <c r="K2968" s="20">
        <v>10</v>
      </c>
      <c r="L2968" s="20" t="s">
        <v>9911</v>
      </c>
      <c r="M2968" s="20">
        <v>100</v>
      </c>
      <c r="N2968" s="20">
        <v>371.07142857142856</v>
      </c>
      <c r="O2968" s="8">
        <v>371.07142857142856</v>
      </c>
      <c r="Q2968" t="str">
        <f t="shared" si="92"/>
        <v xml:space="preserve">미국 피칸 더덕 닭강정소금약간 </v>
      </c>
      <c r="R2968" s="8">
        <f t="shared" si="93"/>
        <v>37.107142857142854</v>
      </c>
    </row>
    <row r="2969" spans="1:18" x14ac:dyDescent="0.4">
      <c r="A2969" s="8" t="s">
        <v>10170</v>
      </c>
      <c r="B2969" s="8" t="s">
        <v>609</v>
      </c>
      <c r="C2969" s="8" t="s">
        <v>6432</v>
      </c>
      <c r="D2969" s="8" t="s">
        <v>3325</v>
      </c>
      <c r="E2969" s="8" t="s">
        <v>10713</v>
      </c>
      <c r="F2969" s="8" t="s">
        <v>6432</v>
      </c>
      <c r="G2969" s="19">
        <v>37.107142857142854</v>
      </c>
      <c r="H2969" s="20" t="s">
        <v>2569</v>
      </c>
      <c r="I2969" s="20">
        <v>1</v>
      </c>
      <c r="J2969" s="20" t="s">
        <v>9911</v>
      </c>
      <c r="K2969" s="20">
        <v>10</v>
      </c>
      <c r="L2969" s="20" t="s">
        <v>9911</v>
      </c>
      <c r="M2969" s="20">
        <v>100</v>
      </c>
      <c r="N2969" s="20">
        <v>371.07142857142856</v>
      </c>
      <c r="O2969" s="8">
        <v>371.07142857142856</v>
      </c>
      <c r="Q2969" t="str">
        <f t="shared" si="92"/>
        <v xml:space="preserve">미국 피칸 크러스트 치킨텐더 소금약간 </v>
      </c>
      <c r="R2969" s="8">
        <f t="shared" si="93"/>
        <v>37.107142857142854</v>
      </c>
    </row>
    <row r="2970" spans="1:18" x14ac:dyDescent="0.4">
      <c r="A2970" s="8" t="s">
        <v>10087</v>
      </c>
      <c r="B2970" s="8" t="s">
        <v>1686</v>
      </c>
      <c r="C2970" s="8" t="s">
        <v>6432</v>
      </c>
      <c r="D2970" s="8" t="s">
        <v>3325</v>
      </c>
      <c r="E2970" s="8" t="s">
        <v>10713</v>
      </c>
      <c r="F2970" s="8" t="s">
        <v>6432</v>
      </c>
      <c r="G2970" s="19">
        <v>37.107142857142854</v>
      </c>
      <c r="H2970" s="20" t="s">
        <v>2569</v>
      </c>
      <c r="I2970" s="20">
        <v>1</v>
      </c>
      <c r="J2970" s="20" t="s">
        <v>9911</v>
      </c>
      <c r="K2970" s="20">
        <v>10</v>
      </c>
      <c r="L2970" s="20" t="s">
        <v>9911</v>
      </c>
      <c r="M2970" s="20">
        <v>100</v>
      </c>
      <c r="N2970" s="20">
        <v>371.07142857142856</v>
      </c>
      <c r="O2970" s="8">
        <v>371.07142857142856</v>
      </c>
      <c r="Q2970" t="str">
        <f t="shared" si="92"/>
        <v xml:space="preserve">감자 오믈렛소금약간 </v>
      </c>
      <c r="R2970" s="8">
        <f t="shared" si="93"/>
        <v>37.107142857142854</v>
      </c>
    </row>
    <row r="2971" spans="1:18" x14ac:dyDescent="0.4">
      <c r="A2971" s="8" t="s">
        <v>10087</v>
      </c>
      <c r="B2971" s="8" t="s">
        <v>1686</v>
      </c>
      <c r="C2971" s="8" t="s">
        <v>6432</v>
      </c>
      <c r="D2971" s="8" t="s">
        <v>3325</v>
      </c>
      <c r="E2971" s="8" t="s">
        <v>10713</v>
      </c>
      <c r="F2971" s="8" t="s">
        <v>6432</v>
      </c>
      <c r="G2971" s="19">
        <v>37.107142857142854</v>
      </c>
      <c r="H2971" s="20" t="s">
        <v>2569</v>
      </c>
      <c r="I2971" s="20">
        <v>1</v>
      </c>
      <c r="J2971" s="20" t="s">
        <v>9911</v>
      </c>
      <c r="K2971" s="20">
        <v>10</v>
      </c>
      <c r="L2971" s="20" t="s">
        <v>9911</v>
      </c>
      <c r="M2971" s="20">
        <v>100</v>
      </c>
      <c r="N2971" s="20">
        <v>371.07142857142856</v>
      </c>
      <c r="O2971" s="8">
        <v>371.07142857142856</v>
      </c>
      <c r="Q2971" t="str">
        <f t="shared" si="92"/>
        <v xml:space="preserve">감자 오믈렛소금약간 </v>
      </c>
      <c r="R2971" s="8">
        <f t="shared" si="93"/>
        <v>37.107142857142854</v>
      </c>
    </row>
    <row r="2972" spans="1:18" x14ac:dyDescent="0.4">
      <c r="A2972" s="8" t="s">
        <v>10010</v>
      </c>
      <c r="B2972" s="8" t="s">
        <v>1513</v>
      </c>
      <c r="C2972" s="8" t="s">
        <v>6432</v>
      </c>
      <c r="D2972" s="8" t="s">
        <v>3325</v>
      </c>
      <c r="E2972" s="8" t="s">
        <v>10713</v>
      </c>
      <c r="F2972" s="8" t="s">
        <v>6432</v>
      </c>
      <c r="G2972" s="19">
        <v>37.107142857142854</v>
      </c>
      <c r="H2972" s="20" t="s">
        <v>2569</v>
      </c>
      <c r="I2972" s="20">
        <v>1</v>
      </c>
      <c r="J2972" s="20" t="s">
        <v>9911</v>
      </c>
      <c r="K2972" s="20">
        <v>10</v>
      </c>
      <c r="L2972" s="20" t="s">
        <v>9911</v>
      </c>
      <c r="M2972" s="20">
        <v>100</v>
      </c>
      <c r="N2972" s="20">
        <v>371.07142857142856</v>
      </c>
      <c r="O2972" s="8">
        <v>371.07142857142856</v>
      </c>
      <c r="Q2972" t="str">
        <f t="shared" si="92"/>
        <v xml:space="preserve">경양식 돈가스소금약간 </v>
      </c>
      <c r="R2972" s="8">
        <f t="shared" si="93"/>
        <v>37.107142857142854</v>
      </c>
    </row>
    <row r="2973" spans="1:18" x14ac:dyDescent="0.4">
      <c r="A2973" s="8" t="s">
        <v>10085</v>
      </c>
      <c r="B2973" s="8" t="s">
        <v>296</v>
      </c>
      <c r="C2973" s="8" t="s">
        <v>6460</v>
      </c>
      <c r="D2973" s="8" t="s">
        <v>6437</v>
      </c>
      <c r="E2973" s="8" t="s">
        <v>10717</v>
      </c>
      <c r="F2973" s="8" t="s">
        <v>6432</v>
      </c>
      <c r="G2973" s="19">
        <v>37.107142857142854</v>
      </c>
      <c r="H2973" s="20" t="s">
        <v>2569</v>
      </c>
      <c r="I2973" s="20">
        <v>1</v>
      </c>
      <c r="J2973" s="20" t="s">
        <v>9911</v>
      </c>
      <c r="K2973" s="20">
        <v>10</v>
      </c>
      <c r="L2973" s="20" t="s">
        <v>9911</v>
      </c>
      <c r="M2973" s="20">
        <v>100</v>
      </c>
      <c r="N2973" s="20">
        <v>371.07142857142856</v>
      </c>
      <c r="O2973" s="8">
        <v>2653.75</v>
      </c>
      <c r="Q2973" t="str">
        <f t="shared" si="92"/>
        <v>깻잎감자샐러드소금, 후춧가루약간씩</v>
      </c>
      <c r="R2973" s="8">
        <f t="shared" si="93"/>
        <v>37.107142857142854</v>
      </c>
    </row>
    <row r="2974" spans="1:18" x14ac:dyDescent="0.4">
      <c r="A2974" s="8" t="s">
        <v>10139</v>
      </c>
      <c r="B2974" s="8" t="s">
        <v>310</v>
      </c>
      <c r="C2974" s="8" t="s">
        <v>6460</v>
      </c>
      <c r="D2974" s="8" t="s">
        <v>6437</v>
      </c>
      <c r="E2974" s="8" t="s">
        <v>10717</v>
      </c>
      <c r="F2974" s="8" t="s">
        <v>6432</v>
      </c>
      <c r="G2974" s="19">
        <v>37.107142857142854</v>
      </c>
      <c r="H2974" s="20" t="s">
        <v>2569</v>
      </c>
      <c r="I2974" s="20">
        <v>1</v>
      </c>
      <c r="J2974" s="20" t="s">
        <v>9911</v>
      </c>
      <c r="K2974" s="20">
        <v>10</v>
      </c>
      <c r="L2974" s="20" t="s">
        <v>9911</v>
      </c>
      <c r="M2974" s="20">
        <v>100</v>
      </c>
      <c r="N2974" s="20">
        <v>371.07142857142856</v>
      </c>
      <c r="O2974" s="8">
        <v>2653.75</v>
      </c>
      <c r="Q2974" t="str">
        <f t="shared" si="92"/>
        <v>견과류단호박샐러드소금, 후춧가루약간씩</v>
      </c>
      <c r="R2974" s="8">
        <f t="shared" si="93"/>
        <v>37.107142857142854</v>
      </c>
    </row>
    <row r="2975" spans="1:18" x14ac:dyDescent="0.4">
      <c r="A2975" s="8" t="s">
        <v>10122</v>
      </c>
      <c r="B2975" s="8" t="s">
        <v>162</v>
      </c>
      <c r="C2975" s="8" t="s">
        <v>6460</v>
      </c>
      <c r="D2975" s="8" t="s">
        <v>6437</v>
      </c>
      <c r="E2975" s="8" t="s">
        <v>10717</v>
      </c>
      <c r="F2975" s="8" t="s">
        <v>6432</v>
      </c>
      <c r="G2975" s="19">
        <v>37.107142857142854</v>
      </c>
      <c r="H2975" s="20" t="s">
        <v>2569</v>
      </c>
      <c r="I2975" s="20">
        <v>1</v>
      </c>
      <c r="J2975" s="20" t="s">
        <v>9911</v>
      </c>
      <c r="K2975" s="20">
        <v>10</v>
      </c>
      <c r="L2975" s="20" t="s">
        <v>9911</v>
      </c>
      <c r="M2975" s="20">
        <v>100</v>
      </c>
      <c r="N2975" s="20">
        <v>371.07142857142856</v>
      </c>
      <c r="O2975" s="8">
        <v>2653.75</v>
      </c>
      <c r="Q2975" t="str">
        <f t="shared" si="92"/>
        <v>당근돼지고기샐러드소금, 후춧가루약간씩</v>
      </c>
      <c r="R2975" s="8">
        <f t="shared" si="93"/>
        <v>37.107142857142854</v>
      </c>
    </row>
    <row r="2976" spans="1:18" x14ac:dyDescent="0.4">
      <c r="A2976" s="8" t="s">
        <v>10322</v>
      </c>
      <c r="B2976" s="8" t="s">
        <v>174</v>
      </c>
      <c r="C2976" s="8" t="s">
        <v>6460</v>
      </c>
      <c r="D2976" s="8" t="s">
        <v>2569</v>
      </c>
      <c r="E2976" s="8" t="s">
        <v>10717</v>
      </c>
      <c r="F2976" s="8" t="s">
        <v>6432</v>
      </c>
      <c r="G2976" s="19">
        <v>37.107142857142854</v>
      </c>
      <c r="H2976" s="20" t="s">
        <v>2569</v>
      </c>
      <c r="I2976" s="20">
        <v>1</v>
      </c>
      <c r="J2976" s="20" t="s">
        <v>9911</v>
      </c>
      <c r="K2976" s="20">
        <v>10</v>
      </c>
      <c r="L2976" s="20" t="s">
        <v>9911</v>
      </c>
      <c r="M2976" s="20">
        <v>100</v>
      </c>
      <c r="N2976" s="20">
        <v>371.07142857142856</v>
      </c>
      <c r="O2976" s="8">
        <v>2653.75</v>
      </c>
      <c r="Q2976" t="str">
        <f t="shared" si="92"/>
        <v>파프리카연어샐러드소금, 후춧가루약간</v>
      </c>
      <c r="R2976" s="8">
        <f t="shared" si="93"/>
        <v>37.107142857142854</v>
      </c>
    </row>
    <row r="2977" spans="1:18" x14ac:dyDescent="0.4">
      <c r="A2977" s="8" t="s">
        <v>9993</v>
      </c>
      <c r="B2977" s="8" t="s">
        <v>201</v>
      </c>
      <c r="C2977" s="8" t="s">
        <v>6460</v>
      </c>
      <c r="D2977" s="8" t="s">
        <v>2569</v>
      </c>
      <c r="E2977" s="8" t="s">
        <v>10717</v>
      </c>
      <c r="F2977" s="8" t="s">
        <v>6432</v>
      </c>
      <c r="G2977" s="19">
        <v>37.107142857142854</v>
      </c>
      <c r="H2977" s="20" t="s">
        <v>2569</v>
      </c>
      <c r="I2977" s="20">
        <v>1</v>
      </c>
      <c r="J2977" s="20" t="s">
        <v>9911</v>
      </c>
      <c r="K2977" s="20">
        <v>10</v>
      </c>
      <c r="L2977" s="20" t="s">
        <v>9911</v>
      </c>
      <c r="M2977" s="20">
        <v>100</v>
      </c>
      <c r="N2977" s="20">
        <v>371.07142857142856</v>
      </c>
      <c r="O2977" s="8">
        <v>2653.75</v>
      </c>
      <c r="Q2977" t="str">
        <f t="shared" si="92"/>
        <v>베이컨감자샐러드소금, 후춧가루약간</v>
      </c>
      <c r="R2977" s="8">
        <f t="shared" si="93"/>
        <v>37.107142857142854</v>
      </c>
    </row>
    <row r="2978" spans="1:18" x14ac:dyDescent="0.4">
      <c r="A2978" s="8" t="s">
        <v>10169</v>
      </c>
      <c r="B2978" s="8" t="s">
        <v>1404</v>
      </c>
      <c r="C2978" s="8" t="s">
        <v>6670</v>
      </c>
      <c r="D2978" s="8" t="s">
        <v>6437</v>
      </c>
      <c r="E2978" s="8" t="s">
        <v>10718</v>
      </c>
      <c r="F2978" s="8" t="s">
        <v>6432</v>
      </c>
      <c r="G2978" s="19">
        <v>37.107142857142854</v>
      </c>
      <c r="H2978" s="20" t="s">
        <v>2569</v>
      </c>
      <c r="I2978" s="20">
        <v>1</v>
      </c>
      <c r="J2978" s="20" t="s">
        <v>9911</v>
      </c>
      <c r="K2978" s="20">
        <v>10</v>
      </c>
      <c r="L2978" s="20" t="s">
        <v>9911</v>
      </c>
      <c r="M2978" s="20">
        <v>100</v>
      </c>
      <c r="N2978" s="20">
        <v>371.07142857142856</v>
      </c>
      <c r="O2978" s="8">
        <v>2658.5</v>
      </c>
      <c r="Q2978" t="str">
        <f t="shared" si="92"/>
        <v>해물 볶음 짬뽕소금,후춧가루약간씩</v>
      </c>
      <c r="R2978" s="8">
        <f t="shared" si="93"/>
        <v>37.107142857142854</v>
      </c>
    </row>
    <row r="2979" spans="1:18" x14ac:dyDescent="0.4">
      <c r="A2979" s="8" t="s">
        <v>10086</v>
      </c>
      <c r="B2979" s="8" t="s">
        <v>181</v>
      </c>
      <c r="C2979" s="8" t="s">
        <v>6436</v>
      </c>
      <c r="D2979" s="8" t="s">
        <v>6437</v>
      </c>
      <c r="E2979" s="8" t="s">
        <v>10714</v>
      </c>
      <c r="F2979" s="8" t="s">
        <v>6432</v>
      </c>
      <c r="G2979" s="19">
        <v>37.107142857142854</v>
      </c>
      <c r="H2979" s="20" t="s">
        <v>2569</v>
      </c>
      <c r="I2979" s="20">
        <v>1</v>
      </c>
      <c r="J2979" s="20" t="s">
        <v>9911</v>
      </c>
      <c r="K2979" s="20">
        <v>10</v>
      </c>
      <c r="L2979" s="20" t="s">
        <v>9911</v>
      </c>
      <c r="M2979" s="20">
        <v>100</v>
      </c>
      <c r="N2979" s="20">
        <v>371.07142857142856</v>
      </c>
      <c r="O2979" s="8">
        <v>1099.3</v>
      </c>
      <c r="Q2979" t="str">
        <f t="shared" si="92"/>
        <v>감자 달걀 오이 샐러드소금, 후추약간씩</v>
      </c>
      <c r="R2979" s="8">
        <f t="shared" si="93"/>
        <v>37.107142857142854</v>
      </c>
    </row>
    <row r="2980" spans="1:18" x14ac:dyDescent="0.4">
      <c r="A2980" s="8" t="s">
        <v>10242</v>
      </c>
      <c r="B2980" s="8" t="s">
        <v>41</v>
      </c>
      <c r="C2980" s="8" t="s">
        <v>6436</v>
      </c>
      <c r="D2980" s="8" t="s">
        <v>2569</v>
      </c>
      <c r="E2980" s="8" t="s">
        <v>10714</v>
      </c>
      <c r="F2980" s="8" t="s">
        <v>6432</v>
      </c>
      <c r="G2980" s="19">
        <v>37.107142857142854</v>
      </c>
      <c r="H2980" s="20" t="s">
        <v>2569</v>
      </c>
      <c r="I2980" s="20">
        <v>1</v>
      </c>
      <c r="J2980" s="20" t="s">
        <v>9911</v>
      </c>
      <c r="K2980" s="20">
        <v>10</v>
      </c>
      <c r="L2980" s="20" t="s">
        <v>9911</v>
      </c>
      <c r="M2980" s="20">
        <v>100</v>
      </c>
      <c r="N2980" s="20">
        <v>371.07142857142856</v>
      </c>
      <c r="O2980" s="8">
        <v>1099.3</v>
      </c>
      <c r="Q2980" t="str">
        <f t="shared" si="92"/>
        <v>유부만둣국소금, 후추약간</v>
      </c>
      <c r="R2980" s="8">
        <f t="shared" si="93"/>
        <v>37.107142857142854</v>
      </c>
    </row>
    <row r="2981" spans="1:18" x14ac:dyDescent="0.4">
      <c r="A2981" s="8" t="s">
        <v>10265</v>
      </c>
      <c r="B2981" s="8" t="s">
        <v>406</v>
      </c>
      <c r="C2981" s="8" t="s">
        <v>6436</v>
      </c>
      <c r="D2981" s="8" t="s">
        <v>2569</v>
      </c>
      <c r="E2981" s="8" t="s">
        <v>10714</v>
      </c>
      <c r="F2981" s="8" t="s">
        <v>6432</v>
      </c>
      <c r="G2981" s="19">
        <v>37.107142857142854</v>
      </c>
      <c r="H2981" s="20" t="s">
        <v>2569</v>
      </c>
      <c r="I2981" s="20">
        <v>1</v>
      </c>
      <c r="J2981" s="20" t="s">
        <v>9911</v>
      </c>
      <c r="K2981" s="20">
        <v>10</v>
      </c>
      <c r="L2981" s="20" t="s">
        <v>9911</v>
      </c>
      <c r="M2981" s="20">
        <v>100</v>
      </c>
      <c r="N2981" s="20">
        <v>371.07142857142856</v>
      </c>
      <c r="O2981" s="8">
        <v>1099.3</v>
      </c>
      <c r="Q2981" t="str">
        <f t="shared" si="92"/>
        <v>허브 빵가루 양갈비소금, 후추약간</v>
      </c>
      <c r="R2981" s="8">
        <f t="shared" si="93"/>
        <v>37.107142857142854</v>
      </c>
    </row>
    <row r="2982" spans="1:18" x14ac:dyDescent="0.4">
      <c r="A2982" s="8" t="s">
        <v>10267</v>
      </c>
      <c r="B2982" s="8" t="s">
        <v>558</v>
      </c>
      <c r="C2982" s="8" t="s">
        <v>6436</v>
      </c>
      <c r="D2982" s="8" t="s">
        <v>2569</v>
      </c>
      <c r="E2982" s="8" t="s">
        <v>10714</v>
      </c>
      <c r="F2982" s="8" t="s">
        <v>6432</v>
      </c>
      <c r="G2982" s="19">
        <v>37.107142857142854</v>
      </c>
      <c r="H2982" s="20" t="s">
        <v>2569</v>
      </c>
      <c r="I2982" s="20">
        <v>1</v>
      </c>
      <c r="J2982" s="20" t="s">
        <v>9911</v>
      </c>
      <c r="K2982" s="20">
        <v>10</v>
      </c>
      <c r="L2982" s="20" t="s">
        <v>9911</v>
      </c>
      <c r="M2982" s="20">
        <v>100</v>
      </c>
      <c r="N2982" s="20">
        <v>371.07142857142856</v>
      </c>
      <c r="O2982" s="8">
        <v>1099.3</v>
      </c>
      <c r="Q2982" t="str">
        <f t="shared" si="92"/>
        <v>밀라노풍 까르보나라소금, 후추약간</v>
      </c>
      <c r="R2982" s="8">
        <f t="shared" si="93"/>
        <v>37.107142857142854</v>
      </c>
    </row>
    <row r="2983" spans="1:18" x14ac:dyDescent="0.4">
      <c r="A2983" s="8" t="s">
        <v>10063</v>
      </c>
      <c r="B2983" s="8" t="s">
        <v>1246</v>
      </c>
      <c r="C2983" s="8" t="s">
        <v>6436</v>
      </c>
      <c r="D2983" s="8" t="s">
        <v>2569</v>
      </c>
      <c r="E2983" s="8" t="s">
        <v>10714</v>
      </c>
      <c r="F2983" s="8" t="s">
        <v>6432</v>
      </c>
      <c r="G2983" s="19">
        <v>37.107142857142854</v>
      </c>
      <c r="H2983" s="20" t="s">
        <v>2569</v>
      </c>
      <c r="I2983" s="20">
        <v>1</v>
      </c>
      <c r="J2983" s="20" t="s">
        <v>9911</v>
      </c>
      <c r="K2983" s="20">
        <v>10</v>
      </c>
      <c r="L2983" s="20" t="s">
        <v>9911</v>
      </c>
      <c r="M2983" s="20">
        <v>100</v>
      </c>
      <c r="N2983" s="20">
        <v>371.07142857142856</v>
      </c>
      <c r="O2983" s="8">
        <v>1099.3</v>
      </c>
      <c r="Q2983" t="str">
        <f t="shared" si="92"/>
        <v>버섯 맑은 닭곰탕소금, 후추약간</v>
      </c>
      <c r="R2983" s="8">
        <f t="shared" si="93"/>
        <v>37.107142857142854</v>
      </c>
    </row>
    <row r="2984" spans="1:18" x14ac:dyDescent="0.4">
      <c r="A2984" s="8" t="s">
        <v>10063</v>
      </c>
      <c r="B2984" s="8" t="s">
        <v>1246</v>
      </c>
      <c r="C2984" s="8" t="s">
        <v>6436</v>
      </c>
      <c r="D2984" s="8" t="s">
        <v>2569</v>
      </c>
      <c r="E2984" s="8" t="s">
        <v>10714</v>
      </c>
      <c r="F2984" s="8" t="s">
        <v>6432</v>
      </c>
      <c r="G2984" s="19">
        <v>37.107142857142854</v>
      </c>
      <c r="H2984" s="20" t="s">
        <v>2569</v>
      </c>
      <c r="I2984" s="20">
        <v>1</v>
      </c>
      <c r="J2984" s="20" t="s">
        <v>9911</v>
      </c>
      <c r="K2984" s="20">
        <v>10</v>
      </c>
      <c r="L2984" s="20" t="s">
        <v>9911</v>
      </c>
      <c r="M2984" s="20">
        <v>100</v>
      </c>
      <c r="N2984" s="20">
        <v>371.07142857142856</v>
      </c>
      <c r="O2984" s="8">
        <v>1099.3</v>
      </c>
      <c r="Q2984" t="str">
        <f t="shared" si="92"/>
        <v>버섯 맑은 닭곰탕소금, 후추약간</v>
      </c>
      <c r="R2984" s="8">
        <f t="shared" si="93"/>
        <v>37.107142857142854</v>
      </c>
    </row>
    <row r="2985" spans="1:18" x14ac:dyDescent="0.4">
      <c r="A2985" s="8" t="s">
        <v>10608</v>
      </c>
      <c r="B2985" s="8" t="s">
        <v>543</v>
      </c>
      <c r="C2985" s="8" t="s">
        <v>6436</v>
      </c>
      <c r="D2985" s="8" t="s">
        <v>2569</v>
      </c>
      <c r="E2985" s="8" t="s">
        <v>10714</v>
      </c>
      <c r="F2985" s="8" t="s">
        <v>6432</v>
      </c>
      <c r="G2985" s="19">
        <v>37.107142857142854</v>
      </c>
      <c r="H2985" s="20" t="s">
        <v>2569</v>
      </c>
      <c r="I2985" s="20">
        <v>1</v>
      </c>
      <c r="J2985" s="20" t="s">
        <v>9911</v>
      </c>
      <c r="K2985" s="20">
        <v>10</v>
      </c>
      <c r="L2985" s="20" t="s">
        <v>9911</v>
      </c>
      <c r="M2985" s="20">
        <v>100</v>
      </c>
      <c r="N2985" s="20">
        <v>371.07142857142856</v>
      </c>
      <c r="O2985" s="8">
        <v>1099.3</v>
      </c>
      <c r="Q2985" t="str">
        <f t="shared" si="92"/>
        <v>부라타샐러드소금, 후추약간</v>
      </c>
      <c r="R2985" s="8">
        <f t="shared" si="93"/>
        <v>37.107142857142854</v>
      </c>
    </row>
    <row r="2986" spans="1:18" x14ac:dyDescent="0.4">
      <c r="A2986" s="8" t="s">
        <v>9938</v>
      </c>
      <c r="B2986" s="8" t="s">
        <v>924</v>
      </c>
      <c r="C2986" s="8" t="s">
        <v>6436</v>
      </c>
      <c r="D2986" s="8" t="s">
        <v>6437</v>
      </c>
      <c r="E2986" s="8" t="s">
        <v>10714</v>
      </c>
      <c r="F2986" s="8" t="s">
        <v>6432</v>
      </c>
      <c r="G2986" s="19">
        <v>37.107142857142854</v>
      </c>
      <c r="H2986" s="20" t="s">
        <v>2569</v>
      </c>
      <c r="I2986" s="20">
        <v>1</v>
      </c>
      <c r="J2986" s="20" t="s">
        <v>9911</v>
      </c>
      <c r="K2986" s="20">
        <v>10</v>
      </c>
      <c r="L2986" s="20" t="s">
        <v>9911</v>
      </c>
      <c r="M2986" s="20">
        <v>100</v>
      </c>
      <c r="N2986" s="20">
        <v>371.07142857142856</v>
      </c>
      <c r="O2986" s="8">
        <v>1099.3</v>
      </c>
      <c r="Q2986" t="str">
        <f t="shared" si="92"/>
        <v>가지덮밥소금, 후추약간씩</v>
      </c>
      <c r="R2986" s="8">
        <f t="shared" si="93"/>
        <v>37.107142857142854</v>
      </c>
    </row>
    <row r="2987" spans="1:18" x14ac:dyDescent="0.4">
      <c r="A2987" s="8" t="s">
        <v>10219</v>
      </c>
      <c r="B2987" s="8" t="s">
        <v>1019</v>
      </c>
      <c r="C2987" s="8" t="s">
        <v>6432</v>
      </c>
      <c r="D2987" s="8" t="s">
        <v>6576</v>
      </c>
      <c r="E2987" s="8" t="s">
        <v>10713</v>
      </c>
      <c r="F2987" s="8" t="s">
        <v>6432</v>
      </c>
      <c r="G2987" s="19">
        <v>55.660714285714285</v>
      </c>
      <c r="H2987" s="20" t="s">
        <v>9914</v>
      </c>
      <c r="I2987" s="20">
        <v>1</v>
      </c>
      <c r="J2987" s="20" t="s">
        <v>9911</v>
      </c>
      <c r="K2987" s="20">
        <v>15</v>
      </c>
      <c r="L2987" s="20" t="s">
        <v>9911</v>
      </c>
      <c r="M2987" s="20">
        <v>100</v>
      </c>
      <c r="N2987" s="20">
        <v>371.07142857142856</v>
      </c>
      <c r="O2987" s="8">
        <v>371.07142857142856</v>
      </c>
      <c r="Q2987" t="str">
        <f t="shared" si="92"/>
        <v>아보카도연어오픈샌드위치소금1큰술 </v>
      </c>
      <c r="R2987" s="8">
        <f t="shared" si="93"/>
        <v>55.660714285714285</v>
      </c>
    </row>
    <row r="2988" spans="1:18" x14ac:dyDescent="0.4">
      <c r="A2988" s="8" t="s">
        <v>10205</v>
      </c>
      <c r="B2988" s="8" t="s">
        <v>2031</v>
      </c>
      <c r="C2988" s="8" t="s">
        <v>6432</v>
      </c>
      <c r="D2988" s="8" t="s">
        <v>2617</v>
      </c>
      <c r="E2988" s="8" t="s">
        <v>10713</v>
      </c>
      <c r="F2988" s="8" t="s">
        <v>6432</v>
      </c>
      <c r="G2988" s="19">
        <v>55.660714285714285</v>
      </c>
      <c r="H2988" s="20" t="s">
        <v>9914</v>
      </c>
      <c r="I2988" s="20">
        <v>1</v>
      </c>
      <c r="J2988" s="20" t="s">
        <v>9911</v>
      </c>
      <c r="K2988" s="20">
        <v>15</v>
      </c>
      <c r="L2988" s="20" t="s">
        <v>9911</v>
      </c>
      <c r="M2988" s="20">
        <v>100</v>
      </c>
      <c r="N2988" s="20">
        <v>371.07142857142856</v>
      </c>
      <c r="O2988" s="8">
        <v>371.07142857142856</v>
      </c>
      <c r="Q2988" t="str">
        <f t="shared" si="92"/>
        <v xml:space="preserve">닭곰탕 소금1큰술 </v>
      </c>
      <c r="R2988" s="8">
        <f t="shared" si="93"/>
        <v>55.660714285714285</v>
      </c>
    </row>
    <row r="2989" spans="1:18" x14ac:dyDescent="0.4">
      <c r="A2989" s="8" t="s">
        <v>10400</v>
      </c>
      <c r="B2989" s="8" t="s">
        <v>551</v>
      </c>
      <c r="C2989" s="8" t="s">
        <v>6432</v>
      </c>
      <c r="D2989" s="8" t="s">
        <v>2617</v>
      </c>
      <c r="E2989" s="8" t="s">
        <v>10713</v>
      </c>
      <c r="F2989" s="8" t="s">
        <v>6432</v>
      </c>
      <c r="G2989" s="19">
        <v>55.660714285714285</v>
      </c>
      <c r="H2989" s="20" t="s">
        <v>9914</v>
      </c>
      <c r="I2989" s="20">
        <v>1</v>
      </c>
      <c r="J2989" s="20" t="s">
        <v>9911</v>
      </c>
      <c r="K2989" s="20">
        <v>15</v>
      </c>
      <c r="L2989" s="20" t="s">
        <v>9911</v>
      </c>
      <c r="M2989" s="20">
        <v>100</v>
      </c>
      <c r="N2989" s="20">
        <v>371.07142857142856</v>
      </c>
      <c r="O2989" s="8">
        <v>371.07142857142856</v>
      </c>
      <c r="Q2989" t="str">
        <f t="shared" si="92"/>
        <v xml:space="preserve">까르보나라소금1큰술 </v>
      </c>
      <c r="R2989" s="8">
        <f t="shared" si="93"/>
        <v>55.660714285714285</v>
      </c>
    </row>
    <row r="2990" spans="1:18" x14ac:dyDescent="0.4">
      <c r="A2990" s="8" t="s">
        <v>9986</v>
      </c>
      <c r="B2990" s="8" t="s">
        <v>1000</v>
      </c>
      <c r="C2990" s="8" t="s">
        <v>6432</v>
      </c>
      <c r="D2990" s="8" t="s">
        <v>2515</v>
      </c>
      <c r="E2990" s="8" t="s">
        <v>10713</v>
      </c>
      <c r="F2990" s="8" t="s">
        <v>6432</v>
      </c>
      <c r="G2990" s="19">
        <v>55.660714285714285</v>
      </c>
      <c r="H2990" s="20" t="s">
        <v>9914</v>
      </c>
      <c r="I2990" s="20">
        <v>0.5</v>
      </c>
      <c r="J2990" s="20" t="s">
        <v>9911</v>
      </c>
      <c r="K2990" s="20">
        <v>15</v>
      </c>
      <c r="L2990" s="20" t="s">
        <v>9911</v>
      </c>
      <c r="M2990" s="20">
        <v>100</v>
      </c>
      <c r="N2990" s="20">
        <v>371.07142857142856</v>
      </c>
      <c r="O2990" s="8">
        <v>371.07142857142856</v>
      </c>
      <c r="Q2990" t="str">
        <f t="shared" si="92"/>
        <v>짬뽕소금1/2큰술</v>
      </c>
      <c r="R2990" s="8">
        <f t="shared" si="93"/>
        <v>55.660714285714285</v>
      </c>
    </row>
    <row r="2991" spans="1:18" x14ac:dyDescent="0.4">
      <c r="A2991" s="8" t="s">
        <v>10307</v>
      </c>
      <c r="B2991" s="8" t="s">
        <v>1819</v>
      </c>
      <c r="C2991" s="8" t="s">
        <v>6432</v>
      </c>
      <c r="D2991" s="8" t="s">
        <v>2515</v>
      </c>
      <c r="E2991" s="8" t="s">
        <v>10713</v>
      </c>
      <c r="F2991" s="8" t="s">
        <v>6432</v>
      </c>
      <c r="G2991" s="19">
        <v>55.660714285714285</v>
      </c>
      <c r="H2991" s="20" t="s">
        <v>9914</v>
      </c>
      <c r="I2991" s="20">
        <v>0.5</v>
      </c>
      <c r="J2991" s="20" t="s">
        <v>9911</v>
      </c>
      <c r="K2991" s="20">
        <v>15</v>
      </c>
      <c r="L2991" s="20" t="s">
        <v>9911</v>
      </c>
      <c r="M2991" s="20">
        <v>100</v>
      </c>
      <c r="N2991" s="20">
        <v>371.07142857142856</v>
      </c>
      <c r="O2991" s="8">
        <v>371.07142857142856</v>
      </c>
      <c r="Q2991" t="str">
        <f t="shared" si="92"/>
        <v>돼지안심 스테이크소금1/2큰술</v>
      </c>
      <c r="R2991" s="8">
        <f t="shared" si="93"/>
        <v>55.660714285714285</v>
      </c>
    </row>
    <row r="2992" spans="1:18" x14ac:dyDescent="0.4">
      <c r="A2992" s="8" t="s">
        <v>10206</v>
      </c>
      <c r="B2992" s="8" t="s">
        <v>2077</v>
      </c>
      <c r="C2992" s="8" t="s">
        <v>6432</v>
      </c>
      <c r="D2992" s="8" t="s">
        <v>2515</v>
      </c>
      <c r="E2992" s="8" t="s">
        <v>10713</v>
      </c>
      <c r="F2992" s="8" t="s">
        <v>6432</v>
      </c>
      <c r="G2992" s="19">
        <v>55.660714285714285</v>
      </c>
      <c r="H2992" s="20" t="s">
        <v>9914</v>
      </c>
      <c r="I2992" s="20">
        <v>0.5</v>
      </c>
      <c r="J2992" s="20" t="s">
        <v>9911</v>
      </c>
      <c r="K2992" s="20">
        <v>15</v>
      </c>
      <c r="L2992" s="20" t="s">
        <v>9911</v>
      </c>
      <c r="M2992" s="20">
        <v>100</v>
      </c>
      <c r="N2992" s="20">
        <v>371.07142857142856</v>
      </c>
      <c r="O2992" s="8">
        <v>371.07142857142856</v>
      </c>
      <c r="Q2992" t="str">
        <f t="shared" si="92"/>
        <v>도토리묵소금1/2큰술</v>
      </c>
      <c r="R2992" s="8">
        <f t="shared" si="93"/>
        <v>55.660714285714285</v>
      </c>
    </row>
    <row r="2993" spans="1:18" x14ac:dyDescent="0.4">
      <c r="A2993" s="8" t="s">
        <v>10202</v>
      </c>
      <c r="B2993" s="8" t="s">
        <v>133</v>
      </c>
      <c r="C2993" s="8" t="s">
        <v>6432</v>
      </c>
      <c r="D2993" s="8" t="s">
        <v>2585</v>
      </c>
      <c r="E2993" s="8" t="s">
        <v>10713</v>
      </c>
      <c r="F2993" s="8" t="s">
        <v>6432</v>
      </c>
      <c r="G2993" s="19">
        <v>55.660714285714285</v>
      </c>
      <c r="H2993" s="20" t="s">
        <v>9914</v>
      </c>
      <c r="I2993" s="20">
        <v>0.5</v>
      </c>
      <c r="J2993" s="20" t="s">
        <v>9911</v>
      </c>
      <c r="K2993" s="20">
        <v>15</v>
      </c>
      <c r="L2993" s="20" t="s">
        <v>9911</v>
      </c>
      <c r="M2993" s="20">
        <v>100</v>
      </c>
      <c r="N2993" s="20">
        <v>371.07142857142856</v>
      </c>
      <c r="O2993" s="8">
        <v>371.07142857142856</v>
      </c>
      <c r="Q2993" t="str">
        <f t="shared" si="92"/>
        <v>굴순두부찌개소금½큰술</v>
      </c>
      <c r="R2993" s="8">
        <f t="shared" si="93"/>
        <v>55.660714285714285</v>
      </c>
    </row>
    <row r="2994" spans="1:18" x14ac:dyDescent="0.4">
      <c r="A2994" s="8" t="s">
        <v>10525</v>
      </c>
      <c r="B2994" s="8" t="s">
        <v>221</v>
      </c>
      <c r="C2994" s="8" t="s">
        <v>6432</v>
      </c>
      <c r="D2994" s="8" t="s">
        <v>2585</v>
      </c>
      <c r="E2994" s="8" t="s">
        <v>10713</v>
      </c>
      <c r="F2994" s="8" t="s">
        <v>6432</v>
      </c>
      <c r="G2994" s="19">
        <v>55.660714285714285</v>
      </c>
      <c r="H2994" s="20" t="s">
        <v>9914</v>
      </c>
      <c r="I2994" s="20">
        <v>0.5</v>
      </c>
      <c r="J2994" s="20" t="s">
        <v>9911</v>
      </c>
      <c r="K2994" s="20">
        <v>15</v>
      </c>
      <c r="L2994" s="20" t="s">
        <v>9911</v>
      </c>
      <c r="M2994" s="20">
        <v>100</v>
      </c>
      <c r="N2994" s="20">
        <v>371.07142857142856</v>
      </c>
      <c r="O2994" s="8">
        <v>371.07142857142856</v>
      </c>
      <c r="Q2994" t="str">
        <f t="shared" si="92"/>
        <v>바지락크림파스타소금½큰술</v>
      </c>
      <c r="R2994" s="8">
        <f t="shared" si="93"/>
        <v>55.660714285714285</v>
      </c>
    </row>
    <row r="2995" spans="1:18" x14ac:dyDescent="0.4">
      <c r="A2995" s="8" t="s">
        <v>10157</v>
      </c>
      <c r="B2995" s="8" t="s">
        <v>322</v>
      </c>
      <c r="C2995" s="8" t="s">
        <v>6432</v>
      </c>
      <c r="D2995" s="8" t="s">
        <v>2585</v>
      </c>
      <c r="E2995" s="8" t="s">
        <v>10713</v>
      </c>
      <c r="F2995" s="8" t="s">
        <v>6432</v>
      </c>
      <c r="G2995" s="19">
        <v>55.660714285714285</v>
      </c>
      <c r="H2995" s="20" t="s">
        <v>9914</v>
      </c>
      <c r="I2995" s="20">
        <v>0.5</v>
      </c>
      <c r="J2995" s="20" t="s">
        <v>9911</v>
      </c>
      <c r="K2995" s="20">
        <v>15</v>
      </c>
      <c r="L2995" s="20" t="s">
        <v>9911</v>
      </c>
      <c r="M2995" s="20">
        <v>100</v>
      </c>
      <c r="N2995" s="20">
        <v>371.07142857142856</v>
      </c>
      <c r="O2995" s="8">
        <v>371.07142857142856</v>
      </c>
      <c r="Q2995" t="str">
        <f t="shared" si="92"/>
        <v>제주식 고사리육개장소금½큰술</v>
      </c>
      <c r="R2995" s="8">
        <f t="shared" si="93"/>
        <v>55.660714285714285</v>
      </c>
    </row>
    <row r="2996" spans="1:18" x14ac:dyDescent="0.4">
      <c r="A2996" s="8" t="s">
        <v>10103</v>
      </c>
      <c r="B2996" s="8" t="s">
        <v>350</v>
      </c>
      <c r="C2996" s="8" t="s">
        <v>6432</v>
      </c>
      <c r="D2996" s="8" t="s">
        <v>2585</v>
      </c>
      <c r="E2996" s="8" t="s">
        <v>10713</v>
      </c>
      <c r="F2996" s="8" t="s">
        <v>6432</v>
      </c>
      <c r="G2996" s="19">
        <v>55.660714285714285</v>
      </c>
      <c r="H2996" s="20" t="s">
        <v>9914</v>
      </c>
      <c r="I2996" s="20">
        <v>0.5</v>
      </c>
      <c r="J2996" s="20" t="s">
        <v>9911</v>
      </c>
      <c r="K2996" s="20">
        <v>15</v>
      </c>
      <c r="L2996" s="20" t="s">
        <v>9911</v>
      </c>
      <c r="M2996" s="20">
        <v>100</v>
      </c>
      <c r="N2996" s="20">
        <v>371.07142857142856</v>
      </c>
      <c r="O2996" s="8">
        <v>371.07142857142856</v>
      </c>
      <c r="Q2996" t="str">
        <f t="shared" si="92"/>
        <v>감자치즈크로켓소금½큰술</v>
      </c>
      <c r="R2996" s="8">
        <f t="shared" si="93"/>
        <v>55.660714285714285</v>
      </c>
    </row>
    <row r="2997" spans="1:18" x14ac:dyDescent="0.4">
      <c r="A2997" s="8" t="s">
        <v>10275</v>
      </c>
      <c r="B2997" s="8" t="s">
        <v>2398</v>
      </c>
      <c r="C2997" s="8" t="s">
        <v>6432</v>
      </c>
      <c r="D2997" s="8" t="s">
        <v>2585</v>
      </c>
      <c r="E2997" s="8" t="s">
        <v>10713</v>
      </c>
      <c r="F2997" s="8" t="s">
        <v>6432</v>
      </c>
      <c r="G2997" s="19">
        <v>55.660714285714285</v>
      </c>
      <c r="H2997" s="20" t="s">
        <v>9914</v>
      </c>
      <c r="I2997" s="20">
        <v>0.5</v>
      </c>
      <c r="J2997" s="20" t="s">
        <v>9911</v>
      </c>
      <c r="K2997" s="20">
        <v>15</v>
      </c>
      <c r="L2997" s="20" t="s">
        <v>9911</v>
      </c>
      <c r="M2997" s="20">
        <v>100</v>
      </c>
      <c r="N2997" s="20">
        <v>371.07142857142856</v>
      </c>
      <c r="O2997" s="8">
        <v>371.07142857142856</v>
      </c>
      <c r="Q2997" t="str">
        <f t="shared" si="92"/>
        <v>왕소시지김밥소금½큰술</v>
      </c>
      <c r="R2997" s="8">
        <f t="shared" si="93"/>
        <v>55.660714285714285</v>
      </c>
    </row>
    <row r="2998" spans="1:18" x14ac:dyDescent="0.4">
      <c r="A2998" s="8" t="s">
        <v>10175</v>
      </c>
      <c r="B2998" s="8" t="s">
        <v>1372</v>
      </c>
      <c r="C2998" s="8" t="s">
        <v>6432</v>
      </c>
      <c r="D2998" s="8" t="s">
        <v>2585</v>
      </c>
      <c r="E2998" s="8" t="s">
        <v>10713</v>
      </c>
      <c r="F2998" s="8" t="s">
        <v>6432</v>
      </c>
      <c r="G2998" s="19">
        <v>55.660714285714285</v>
      </c>
      <c r="H2998" s="20" t="s">
        <v>9914</v>
      </c>
      <c r="I2998" s="20">
        <v>0.5</v>
      </c>
      <c r="J2998" s="20" t="s">
        <v>9911</v>
      </c>
      <c r="K2998" s="20">
        <v>15</v>
      </c>
      <c r="L2998" s="20" t="s">
        <v>9911</v>
      </c>
      <c r="M2998" s="20">
        <v>100</v>
      </c>
      <c r="N2998" s="20">
        <v>371.07142857142856</v>
      </c>
      <c r="O2998" s="8">
        <v>371.07142857142856</v>
      </c>
      <c r="Q2998" t="str">
        <f t="shared" si="92"/>
        <v>해장 짬뽕소금½큰술</v>
      </c>
      <c r="R2998" s="8">
        <f t="shared" si="93"/>
        <v>55.660714285714285</v>
      </c>
    </row>
    <row r="2999" spans="1:18" x14ac:dyDescent="0.4">
      <c r="A2999" s="8" t="s">
        <v>10057</v>
      </c>
      <c r="B2999" s="8" t="s">
        <v>2191</v>
      </c>
      <c r="C2999" s="8" t="s">
        <v>6432</v>
      </c>
      <c r="D2999" s="8" t="s">
        <v>2585</v>
      </c>
      <c r="E2999" s="8" t="s">
        <v>10713</v>
      </c>
      <c r="F2999" s="8" t="s">
        <v>6432</v>
      </c>
      <c r="G2999" s="19">
        <v>55.660714285714285</v>
      </c>
      <c r="H2999" s="20" t="s">
        <v>9914</v>
      </c>
      <c r="I2999" s="20">
        <v>0.5</v>
      </c>
      <c r="J2999" s="20" t="s">
        <v>9911</v>
      </c>
      <c r="K2999" s="20">
        <v>15</v>
      </c>
      <c r="L2999" s="20" t="s">
        <v>9911</v>
      </c>
      <c r="M2999" s="20">
        <v>100</v>
      </c>
      <c r="N2999" s="20">
        <v>371.07142857142856</v>
      </c>
      <c r="O2999" s="8">
        <v>371.07142857142856</v>
      </c>
      <c r="Q2999" t="str">
        <f t="shared" si="92"/>
        <v>달걀지단김밥소금½큰술</v>
      </c>
      <c r="R2999" s="8">
        <f t="shared" si="93"/>
        <v>55.660714285714285</v>
      </c>
    </row>
    <row r="3000" spans="1:18" x14ac:dyDescent="0.4">
      <c r="A3000" s="8" t="s">
        <v>9995</v>
      </c>
      <c r="B3000" s="8" t="s">
        <v>1968</v>
      </c>
      <c r="C3000" s="8" t="s">
        <v>6432</v>
      </c>
      <c r="D3000" s="8" t="s">
        <v>2515</v>
      </c>
      <c r="E3000" s="8" t="s">
        <v>10713</v>
      </c>
      <c r="F3000" s="8" t="s">
        <v>6432</v>
      </c>
      <c r="G3000" s="19">
        <v>55.660714285714285</v>
      </c>
      <c r="H3000" s="20" t="s">
        <v>9914</v>
      </c>
      <c r="I3000" s="20">
        <v>0.5</v>
      </c>
      <c r="J3000" s="20" t="s">
        <v>9911</v>
      </c>
      <c r="K3000" s="20">
        <v>15</v>
      </c>
      <c r="L3000" s="20" t="s">
        <v>9911</v>
      </c>
      <c r="M3000" s="20">
        <v>100</v>
      </c>
      <c r="N3000" s="20">
        <v>371.07142857142856</v>
      </c>
      <c r="O3000" s="8">
        <v>371.07142857142856</v>
      </c>
      <c r="Q3000" t="str">
        <f t="shared" si="92"/>
        <v>반미월남쌈소금1/2큰술</v>
      </c>
      <c r="R3000" s="8">
        <f t="shared" si="93"/>
        <v>55.660714285714285</v>
      </c>
    </row>
    <row r="3001" spans="1:18" x14ac:dyDescent="0.4">
      <c r="A3001" s="8" t="s">
        <v>10032</v>
      </c>
      <c r="B3001" s="8" t="s">
        <v>786</v>
      </c>
      <c r="C3001" s="8" t="s">
        <v>6432</v>
      </c>
      <c r="D3001" s="8" t="s">
        <v>2515</v>
      </c>
      <c r="E3001" s="8" t="s">
        <v>10713</v>
      </c>
      <c r="F3001" s="8" t="s">
        <v>6432</v>
      </c>
      <c r="G3001" s="19">
        <v>55.660714285714285</v>
      </c>
      <c r="H3001" s="20" t="s">
        <v>9914</v>
      </c>
      <c r="I3001" s="20">
        <v>0.5</v>
      </c>
      <c r="J3001" s="20" t="s">
        <v>9911</v>
      </c>
      <c r="K3001" s="20">
        <v>15</v>
      </c>
      <c r="L3001" s="20" t="s">
        <v>9911</v>
      </c>
      <c r="M3001" s="20">
        <v>100</v>
      </c>
      <c r="N3001" s="20">
        <v>371.07142857142856</v>
      </c>
      <c r="O3001" s="8">
        <v>371.07142857142856</v>
      </c>
      <c r="Q3001" t="str">
        <f t="shared" si="92"/>
        <v>매콤닭한마리소금1/2큰술</v>
      </c>
      <c r="R3001" s="8">
        <f t="shared" si="93"/>
        <v>55.660714285714285</v>
      </c>
    </row>
    <row r="3002" spans="1:18" x14ac:dyDescent="0.4">
      <c r="A3002" s="8" t="s">
        <v>10343</v>
      </c>
      <c r="B3002" s="8" t="s">
        <v>1007</v>
      </c>
      <c r="C3002" s="8" t="s">
        <v>6432</v>
      </c>
      <c r="D3002" s="8" t="s">
        <v>2515</v>
      </c>
      <c r="E3002" s="8" t="s">
        <v>10713</v>
      </c>
      <c r="F3002" s="8" t="s">
        <v>6432</v>
      </c>
      <c r="G3002" s="19">
        <v>55.660714285714285</v>
      </c>
      <c r="H3002" s="20" t="s">
        <v>9914</v>
      </c>
      <c r="I3002" s="20">
        <v>0.5</v>
      </c>
      <c r="J3002" s="20" t="s">
        <v>9911</v>
      </c>
      <c r="K3002" s="20">
        <v>15</v>
      </c>
      <c r="L3002" s="20" t="s">
        <v>9911</v>
      </c>
      <c r="M3002" s="20">
        <v>100</v>
      </c>
      <c r="N3002" s="20">
        <v>371.07142857142856</v>
      </c>
      <c r="O3002" s="8">
        <v>371.07142857142856</v>
      </c>
      <c r="Q3002" t="str">
        <f t="shared" si="92"/>
        <v>열무국수소금1/2큰술</v>
      </c>
      <c r="R3002" s="8">
        <f t="shared" si="93"/>
        <v>55.660714285714285</v>
      </c>
    </row>
    <row r="3003" spans="1:18" x14ac:dyDescent="0.4">
      <c r="A3003" s="8" t="s">
        <v>10191</v>
      </c>
      <c r="B3003" s="8" t="s">
        <v>673</v>
      </c>
      <c r="C3003" s="8" t="s">
        <v>6432</v>
      </c>
      <c r="D3003" s="8" t="s">
        <v>2515</v>
      </c>
      <c r="E3003" s="8" t="s">
        <v>10713</v>
      </c>
      <c r="F3003" s="8" t="s">
        <v>6432</v>
      </c>
      <c r="G3003" s="19">
        <v>55.660714285714285</v>
      </c>
      <c r="H3003" s="20" t="s">
        <v>9914</v>
      </c>
      <c r="I3003" s="20">
        <v>0.5</v>
      </c>
      <c r="J3003" s="20" t="s">
        <v>9911</v>
      </c>
      <c r="K3003" s="20">
        <v>15</v>
      </c>
      <c r="L3003" s="20" t="s">
        <v>9911</v>
      </c>
      <c r="M3003" s="20">
        <v>100</v>
      </c>
      <c r="N3003" s="20">
        <v>371.07142857142856</v>
      </c>
      <c r="O3003" s="8">
        <v>371.07142857142856</v>
      </c>
      <c r="Q3003" t="str">
        <f t="shared" si="92"/>
        <v>충무김밥소금1/2큰술</v>
      </c>
      <c r="R3003" s="8">
        <f t="shared" si="93"/>
        <v>55.660714285714285</v>
      </c>
    </row>
    <row r="3004" spans="1:18" x14ac:dyDescent="0.4">
      <c r="A3004" s="8" t="s">
        <v>10004</v>
      </c>
      <c r="B3004" s="8" t="s">
        <v>603</v>
      </c>
      <c r="C3004" s="8" t="s">
        <v>6683</v>
      </c>
      <c r="D3004" s="8" t="s">
        <v>6437</v>
      </c>
      <c r="E3004" s="8" t="s">
        <v>10719</v>
      </c>
      <c r="F3004" s="8" t="s">
        <v>6679</v>
      </c>
      <c r="G3004" s="19">
        <v>179.05714285714285</v>
      </c>
      <c r="H3004" s="20" t="s">
        <v>2569</v>
      </c>
      <c r="I3004" s="20">
        <v>1</v>
      </c>
      <c r="J3004" s="20" t="s">
        <v>9911</v>
      </c>
      <c r="K3004" s="20">
        <v>10</v>
      </c>
      <c r="L3004" s="20" t="s">
        <v>9911</v>
      </c>
      <c r="M3004" s="20">
        <v>100</v>
      </c>
      <c r="N3004" s="20">
        <v>1790.5714285714287</v>
      </c>
      <c r="O3004" s="8">
        <v>1790.5714285714287</v>
      </c>
      <c r="Q3004" t="str">
        <f t="shared" si="92"/>
        <v>닭가슴살샐러드소금. 후추약간씩</v>
      </c>
      <c r="R3004" s="8">
        <f t="shared" si="93"/>
        <v>179.05714285714285</v>
      </c>
    </row>
    <row r="3005" spans="1:18" x14ac:dyDescent="0.4">
      <c r="A3005" s="8" t="s">
        <v>10004</v>
      </c>
      <c r="B3005" s="8" t="s">
        <v>603</v>
      </c>
      <c r="C3005" s="8" t="s">
        <v>6683</v>
      </c>
      <c r="D3005" s="8" t="s">
        <v>6437</v>
      </c>
      <c r="E3005" s="8" t="s">
        <v>10719</v>
      </c>
      <c r="F3005" s="8" t="s">
        <v>6679</v>
      </c>
      <c r="G3005" s="19">
        <v>179.05714285714285</v>
      </c>
      <c r="H3005" s="20" t="s">
        <v>2569</v>
      </c>
      <c r="I3005" s="20">
        <v>1</v>
      </c>
      <c r="J3005" s="20" t="s">
        <v>9911</v>
      </c>
      <c r="K3005" s="20">
        <v>10</v>
      </c>
      <c r="L3005" s="20" t="s">
        <v>9911</v>
      </c>
      <c r="M3005" s="20">
        <v>100</v>
      </c>
      <c r="N3005" s="20">
        <v>1790.5714285714287</v>
      </c>
      <c r="O3005" s="8">
        <v>1790.5714285714287</v>
      </c>
      <c r="Q3005" t="str">
        <f t="shared" si="92"/>
        <v>닭가슴살샐러드소금. 후추약간씩</v>
      </c>
      <c r="R3005" s="8">
        <f t="shared" si="93"/>
        <v>179.05714285714285</v>
      </c>
    </row>
    <row r="3006" spans="1:18" x14ac:dyDescent="0.4">
      <c r="A3006" s="8" t="s">
        <v>10529</v>
      </c>
      <c r="B3006" s="8" t="s">
        <v>1743</v>
      </c>
      <c r="C3006" s="8" t="s">
        <v>6683</v>
      </c>
      <c r="D3006" s="8" t="s">
        <v>6437</v>
      </c>
      <c r="E3006" s="8" t="s">
        <v>10719</v>
      </c>
      <c r="F3006" s="8" t="s">
        <v>6679</v>
      </c>
      <c r="G3006" s="19">
        <v>179.05714285714285</v>
      </c>
      <c r="H3006" s="20" t="s">
        <v>2569</v>
      </c>
      <c r="I3006" s="20">
        <v>1</v>
      </c>
      <c r="J3006" s="20" t="s">
        <v>9911</v>
      </c>
      <c r="K3006" s="20">
        <v>10</v>
      </c>
      <c r="L3006" s="20" t="s">
        <v>9911</v>
      </c>
      <c r="M3006" s="20">
        <v>100</v>
      </c>
      <c r="N3006" s="20">
        <v>1790.5714285714287</v>
      </c>
      <c r="O3006" s="8">
        <v>1790.5714285714287</v>
      </c>
      <c r="Q3006" t="str">
        <f t="shared" si="92"/>
        <v>봉골레파스타소금. 후추약간씩</v>
      </c>
      <c r="R3006" s="8">
        <f t="shared" si="93"/>
        <v>179.05714285714285</v>
      </c>
    </row>
    <row r="3007" spans="1:18" x14ac:dyDescent="0.4">
      <c r="A3007" s="8" t="s">
        <v>10006</v>
      </c>
      <c r="B3007" s="8" t="s">
        <v>836</v>
      </c>
      <c r="C3007" s="8" t="s">
        <v>6683</v>
      </c>
      <c r="D3007" s="8" t="s">
        <v>6437</v>
      </c>
      <c r="E3007" s="8" t="s">
        <v>10719</v>
      </c>
      <c r="F3007" s="8" t="s">
        <v>6679</v>
      </c>
      <c r="G3007" s="19">
        <v>179.05714285714285</v>
      </c>
      <c r="H3007" s="20" t="s">
        <v>2569</v>
      </c>
      <c r="I3007" s="20">
        <v>1</v>
      </c>
      <c r="J3007" s="20" t="s">
        <v>9911</v>
      </c>
      <c r="K3007" s="20">
        <v>10</v>
      </c>
      <c r="L3007" s="20" t="s">
        <v>9911</v>
      </c>
      <c r="M3007" s="20">
        <v>100</v>
      </c>
      <c r="N3007" s="20">
        <v>1790.5714285714287</v>
      </c>
      <c r="O3007" s="8">
        <v>1790.5714285714287</v>
      </c>
      <c r="Q3007" t="str">
        <f t="shared" si="92"/>
        <v>수육전골소금. 후추약간씩</v>
      </c>
      <c r="R3007" s="8">
        <f t="shared" si="93"/>
        <v>179.05714285714285</v>
      </c>
    </row>
    <row r="3008" spans="1:18" x14ac:dyDescent="0.4">
      <c r="A3008" s="8" t="s">
        <v>10053</v>
      </c>
      <c r="B3008" s="8" t="s">
        <v>1119</v>
      </c>
      <c r="C3008" s="8" t="s">
        <v>6683</v>
      </c>
      <c r="D3008" s="8" t="s">
        <v>6437</v>
      </c>
      <c r="E3008" s="8" t="s">
        <v>10719</v>
      </c>
      <c r="F3008" s="8" t="s">
        <v>6679</v>
      </c>
      <c r="G3008" s="19">
        <v>179.05714285714285</v>
      </c>
      <c r="H3008" s="20" t="s">
        <v>2569</v>
      </c>
      <c r="I3008" s="20">
        <v>1</v>
      </c>
      <c r="J3008" s="20" t="s">
        <v>9911</v>
      </c>
      <c r="K3008" s="20">
        <v>10</v>
      </c>
      <c r="L3008" s="20" t="s">
        <v>9911</v>
      </c>
      <c r="M3008" s="20">
        <v>100</v>
      </c>
      <c r="N3008" s="20">
        <v>1790.5714285714287</v>
      </c>
      <c r="O3008" s="8">
        <v>1790.5714285714287</v>
      </c>
      <c r="Q3008" t="str">
        <f t="shared" si="92"/>
        <v>찹스테이크소금. 후추약간씩</v>
      </c>
      <c r="R3008" s="8">
        <f t="shared" si="93"/>
        <v>179.05714285714285</v>
      </c>
    </row>
    <row r="3009" spans="1:18" x14ac:dyDescent="0.4">
      <c r="A3009" s="8" t="s">
        <v>10014</v>
      </c>
      <c r="B3009" s="8" t="s">
        <v>895</v>
      </c>
      <c r="C3009" s="8" t="s">
        <v>6683</v>
      </c>
      <c r="D3009" s="8" t="s">
        <v>6437</v>
      </c>
      <c r="E3009" s="8" t="s">
        <v>10719</v>
      </c>
      <c r="F3009" s="8" t="s">
        <v>6679</v>
      </c>
      <c r="G3009" s="19">
        <v>179.05714285714285</v>
      </c>
      <c r="H3009" s="20" t="s">
        <v>2569</v>
      </c>
      <c r="I3009" s="20">
        <v>1</v>
      </c>
      <c r="J3009" s="20" t="s">
        <v>9911</v>
      </c>
      <c r="K3009" s="20">
        <v>10</v>
      </c>
      <c r="L3009" s="20" t="s">
        <v>9911</v>
      </c>
      <c r="M3009" s="20">
        <v>100</v>
      </c>
      <c r="N3009" s="20">
        <v>1790.5714285714287</v>
      </c>
      <c r="O3009" s="8">
        <v>1790.5714285714287</v>
      </c>
      <c r="Q3009" t="str">
        <f t="shared" si="92"/>
        <v>불고기샌드위치소금. 후추약간씩</v>
      </c>
      <c r="R3009" s="8">
        <f t="shared" si="93"/>
        <v>179.05714285714285</v>
      </c>
    </row>
    <row r="3010" spans="1:18" x14ac:dyDescent="0.4">
      <c r="A3010" s="8" t="s">
        <v>10341</v>
      </c>
      <c r="B3010" s="8" t="s">
        <v>1303</v>
      </c>
      <c r="C3010" s="8" t="s">
        <v>6679</v>
      </c>
      <c r="D3010" s="8" t="s">
        <v>6437</v>
      </c>
      <c r="E3010" s="8" t="s">
        <v>10719</v>
      </c>
      <c r="F3010" s="8" t="s">
        <v>6679</v>
      </c>
      <c r="G3010" s="19">
        <v>179.05714285714285</v>
      </c>
      <c r="H3010" s="20" t="s">
        <v>2569</v>
      </c>
      <c r="I3010" s="20">
        <v>1</v>
      </c>
      <c r="J3010" s="20" t="s">
        <v>9911</v>
      </c>
      <c r="K3010" s="20">
        <v>10</v>
      </c>
      <c r="L3010" s="20" t="s">
        <v>9911</v>
      </c>
      <c r="M3010" s="20">
        <v>100</v>
      </c>
      <c r="N3010" s="20">
        <v>1790.5714285714287</v>
      </c>
      <c r="O3010" s="8">
        <v>1790.5714285714287</v>
      </c>
      <c r="Q3010" t="str">
        <f t="shared" si="92"/>
        <v>카레우동소금.후추약간씩</v>
      </c>
      <c r="R3010" s="8">
        <f t="shared" si="93"/>
        <v>179.05714285714285</v>
      </c>
    </row>
    <row r="3011" spans="1:18" x14ac:dyDescent="0.4">
      <c r="A3011" s="8" t="s">
        <v>10177</v>
      </c>
      <c r="B3011" s="8" t="s">
        <v>993</v>
      </c>
      <c r="C3011" s="8" t="s">
        <v>6679</v>
      </c>
      <c r="D3011" s="8" t="s">
        <v>6437</v>
      </c>
      <c r="E3011" s="8" t="s">
        <v>10719</v>
      </c>
      <c r="F3011" s="8" t="s">
        <v>6679</v>
      </c>
      <c r="G3011" s="19">
        <v>179.05714285714285</v>
      </c>
      <c r="H3011" s="20" t="s">
        <v>2569</v>
      </c>
      <c r="I3011" s="20">
        <v>1</v>
      </c>
      <c r="J3011" s="20" t="s">
        <v>9911</v>
      </c>
      <c r="K3011" s="20">
        <v>10</v>
      </c>
      <c r="L3011" s="20" t="s">
        <v>9911</v>
      </c>
      <c r="M3011" s="20">
        <v>100</v>
      </c>
      <c r="N3011" s="20">
        <v>1790.5714285714287</v>
      </c>
      <c r="O3011" s="8">
        <v>1790.5714285714287</v>
      </c>
      <c r="Q3011" t="str">
        <f t="shared" si="92"/>
        <v>육개장소금.후추약간씩</v>
      </c>
      <c r="R3011" s="8">
        <f t="shared" si="93"/>
        <v>179.05714285714285</v>
      </c>
    </row>
    <row r="3012" spans="1:18" x14ac:dyDescent="0.4">
      <c r="A3012" s="8" t="s">
        <v>10042</v>
      </c>
      <c r="B3012" s="8" t="s">
        <v>631</v>
      </c>
      <c r="C3012" s="8" t="s">
        <v>6679</v>
      </c>
      <c r="D3012" s="8" t="s">
        <v>6437</v>
      </c>
      <c r="E3012" s="8" t="s">
        <v>10719</v>
      </c>
      <c r="F3012" s="8" t="s">
        <v>6679</v>
      </c>
      <c r="G3012" s="19">
        <v>179.05714285714285</v>
      </c>
      <c r="H3012" s="20" t="s">
        <v>2569</v>
      </c>
      <c r="I3012" s="20">
        <v>1</v>
      </c>
      <c r="J3012" s="20" t="s">
        <v>9911</v>
      </c>
      <c r="K3012" s="20">
        <v>10</v>
      </c>
      <c r="L3012" s="20" t="s">
        <v>9911</v>
      </c>
      <c r="M3012" s="20">
        <v>100</v>
      </c>
      <c r="N3012" s="20">
        <v>1790.5714285714287</v>
      </c>
      <c r="O3012" s="8">
        <v>1790.5714285714287</v>
      </c>
      <c r="Q3012" t="str">
        <f t="shared" si="92"/>
        <v>목살스테이크소금.후추약간씩</v>
      </c>
      <c r="R3012" s="8">
        <f t="shared" si="93"/>
        <v>179.05714285714285</v>
      </c>
    </row>
    <row r="3013" spans="1:18" x14ac:dyDescent="0.4">
      <c r="A3013" s="8" t="s">
        <v>10042</v>
      </c>
      <c r="B3013" s="8" t="s">
        <v>631</v>
      </c>
      <c r="C3013" s="8" t="s">
        <v>6679</v>
      </c>
      <c r="D3013" s="8" t="s">
        <v>6437</v>
      </c>
      <c r="E3013" s="8" t="s">
        <v>10719</v>
      </c>
      <c r="F3013" s="8" t="s">
        <v>6679</v>
      </c>
      <c r="G3013" s="19">
        <v>179.05714285714285</v>
      </c>
      <c r="H3013" s="20" t="s">
        <v>2569</v>
      </c>
      <c r="I3013" s="20">
        <v>1</v>
      </c>
      <c r="J3013" s="20" t="s">
        <v>9911</v>
      </c>
      <c r="K3013" s="20">
        <v>10</v>
      </c>
      <c r="L3013" s="20" t="s">
        <v>9911</v>
      </c>
      <c r="M3013" s="20">
        <v>100</v>
      </c>
      <c r="N3013" s="20">
        <v>1790.5714285714287</v>
      </c>
      <c r="O3013" s="8">
        <v>1790.5714285714287</v>
      </c>
      <c r="Q3013" t="str">
        <f t="shared" ref="Q3013:Q3076" si="94">SUBSTITUTE(_xlfn.CONCAT(B3013:D3013),"~","-")</f>
        <v>목살스테이크소금.후추약간씩</v>
      </c>
      <c r="R3013" s="8">
        <f t="shared" ref="R3013:R3076" si="95">G3013</f>
        <v>179.05714285714285</v>
      </c>
    </row>
    <row r="3014" spans="1:18" x14ac:dyDescent="0.4">
      <c r="A3014" s="8" t="s">
        <v>10089</v>
      </c>
      <c r="B3014" s="8" t="s">
        <v>750</v>
      </c>
      <c r="C3014" s="8" t="s">
        <v>6679</v>
      </c>
      <c r="D3014" s="8" t="s">
        <v>6437</v>
      </c>
      <c r="E3014" s="8" t="s">
        <v>10719</v>
      </c>
      <c r="F3014" s="8" t="s">
        <v>6679</v>
      </c>
      <c r="G3014" s="19">
        <v>179.05714285714285</v>
      </c>
      <c r="H3014" s="20" t="s">
        <v>2569</v>
      </c>
      <c r="I3014" s="20">
        <v>1</v>
      </c>
      <c r="J3014" s="20" t="s">
        <v>9911</v>
      </c>
      <c r="K3014" s="20">
        <v>10</v>
      </c>
      <c r="L3014" s="20" t="s">
        <v>9911</v>
      </c>
      <c r="M3014" s="20">
        <v>100</v>
      </c>
      <c r="N3014" s="20">
        <v>1790.5714285714287</v>
      </c>
      <c r="O3014" s="8">
        <v>1790.5714285714287</v>
      </c>
      <c r="Q3014" t="str">
        <f t="shared" si="94"/>
        <v>연어감자샐러드소금.후추약간씩</v>
      </c>
      <c r="R3014" s="8">
        <f t="shared" si="95"/>
        <v>179.05714285714285</v>
      </c>
    </row>
    <row r="3015" spans="1:18" x14ac:dyDescent="0.4">
      <c r="A3015" s="8" t="s">
        <v>9958</v>
      </c>
      <c r="B3015" s="8" t="s">
        <v>2169</v>
      </c>
      <c r="C3015" s="8" t="s">
        <v>6679</v>
      </c>
      <c r="D3015" s="8" t="s">
        <v>6437</v>
      </c>
      <c r="E3015" s="8" t="s">
        <v>10719</v>
      </c>
      <c r="F3015" s="8" t="s">
        <v>6679</v>
      </c>
      <c r="G3015" s="19">
        <v>179.05714285714285</v>
      </c>
      <c r="H3015" s="20" t="s">
        <v>2569</v>
      </c>
      <c r="I3015" s="20">
        <v>1</v>
      </c>
      <c r="J3015" s="20" t="s">
        <v>9911</v>
      </c>
      <c r="K3015" s="20">
        <v>10</v>
      </c>
      <c r="L3015" s="20" t="s">
        <v>9911</v>
      </c>
      <c r="M3015" s="20">
        <v>100</v>
      </c>
      <c r="N3015" s="20">
        <v>1790.5714285714287</v>
      </c>
      <c r="O3015" s="8">
        <v>1790.5714285714287</v>
      </c>
      <c r="Q3015" t="str">
        <f t="shared" si="94"/>
        <v>동파육소금.후추약간씩</v>
      </c>
      <c r="R3015" s="8">
        <f t="shared" si="95"/>
        <v>179.05714285714285</v>
      </c>
    </row>
    <row r="3016" spans="1:18" x14ac:dyDescent="0.4">
      <c r="A3016" s="8" t="s">
        <v>9984</v>
      </c>
      <c r="B3016" s="8" t="s">
        <v>1791</v>
      </c>
      <c r="C3016" s="8" t="s">
        <v>6679</v>
      </c>
      <c r="D3016" s="8" t="s">
        <v>6437</v>
      </c>
      <c r="E3016" s="8" t="s">
        <v>10719</v>
      </c>
      <c r="F3016" s="8" t="s">
        <v>6679</v>
      </c>
      <c r="G3016" s="19">
        <v>179.05714285714285</v>
      </c>
      <c r="H3016" s="20" t="s">
        <v>2569</v>
      </c>
      <c r="I3016" s="20">
        <v>1</v>
      </c>
      <c r="J3016" s="20" t="s">
        <v>9911</v>
      </c>
      <c r="K3016" s="20">
        <v>10</v>
      </c>
      <c r="L3016" s="20" t="s">
        <v>9911</v>
      </c>
      <c r="M3016" s="20">
        <v>100</v>
      </c>
      <c r="N3016" s="20">
        <v>1790.5714285714287</v>
      </c>
      <c r="O3016" s="8">
        <v>1790.5714285714287</v>
      </c>
      <c r="Q3016" t="str">
        <f t="shared" si="94"/>
        <v>갈릭스테이크소금.후추약간씩</v>
      </c>
      <c r="R3016" s="8">
        <f t="shared" si="95"/>
        <v>179.05714285714285</v>
      </c>
    </row>
    <row r="3017" spans="1:18" x14ac:dyDescent="0.4">
      <c r="A3017" s="8" t="s">
        <v>10241</v>
      </c>
      <c r="B3017" s="8" t="s">
        <v>938</v>
      </c>
      <c r="C3017" s="8" t="s">
        <v>6679</v>
      </c>
      <c r="D3017" s="8" t="s">
        <v>2569</v>
      </c>
      <c r="E3017" s="8" t="s">
        <v>10719</v>
      </c>
      <c r="F3017" s="8" t="s">
        <v>6679</v>
      </c>
      <c r="G3017" s="19">
        <v>179.05714285714285</v>
      </c>
      <c r="H3017" s="20" t="s">
        <v>2569</v>
      </c>
      <c r="I3017" s="20">
        <v>1</v>
      </c>
      <c r="J3017" s="20" t="s">
        <v>9911</v>
      </c>
      <c r="K3017" s="20">
        <v>10</v>
      </c>
      <c r="L3017" s="20" t="s">
        <v>9911</v>
      </c>
      <c r="M3017" s="20">
        <v>100</v>
      </c>
      <c r="N3017" s="20">
        <v>1790.5714285714287</v>
      </c>
      <c r="O3017" s="8">
        <v>1790.5714285714287</v>
      </c>
      <c r="Q3017" t="str">
        <f t="shared" si="94"/>
        <v>나가사키짬뽕소금.후추약간</v>
      </c>
      <c r="R3017" s="8">
        <f t="shared" si="95"/>
        <v>179.05714285714285</v>
      </c>
    </row>
    <row r="3018" spans="1:18" x14ac:dyDescent="0.4">
      <c r="A3018" s="8" t="s">
        <v>10044</v>
      </c>
      <c r="B3018" s="8" t="s">
        <v>878</v>
      </c>
      <c r="C3018" s="8" t="s">
        <v>6679</v>
      </c>
      <c r="D3018" s="8" t="s">
        <v>6437</v>
      </c>
      <c r="E3018" s="8" t="s">
        <v>10719</v>
      </c>
      <c r="F3018" s="8" t="s">
        <v>6679</v>
      </c>
      <c r="G3018" s="19">
        <v>179.05714285714285</v>
      </c>
      <c r="H3018" s="20" t="s">
        <v>2569</v>
      </c>
      <c r="I3018" s="20">
        <v>1</v>
      </c>
      <c r="J3018" s="20" t="s">
        <v>9911</v>
      </c>
      <c r="K3018" s="20">
        <v>10</v>
      </c>
      <c r="L3018" s="20" t="s">
        <v>9911</v>
      </c>
      <c r="M3018" s="20">
        <v>100</v>
      </c>
      <c r="N3018" s="20">
        <v>1790.5714285714287</v>
      </c>
      <c r="O3018" s="8">
        <v>1790.5714285714287</v>
      </c>
      <c r="Q3018" t="str">
        <f t="shared" si="94"/>
        <v>쇠고기유부초밥소금.후추약간씩</v>
      </c>
      <c r="R3018" s="8">
        <f t="shared" si="95"/>
        <v>179.05714285714285</v>
      </c>
    </row>
    <row r="3019" spans="1:18" x14ac:dyDescent="0.4">
      <c r="A3019" s="8" t="s">
        <v>10044</v>
      </c>
      <c r="B3019" s="8" t="s">
        <v>878</v>
      </c>
      <c r="C3019" s="8" t="s">
        <v>6679</v>
      </c>
      <c r="D3019" s="8" t="s">
        <v>6437</v>
      </c>
      <c r="E3019" s="8" t="s">
        <v>10719</v>
      </c>
      <c r="F3019" s="8" t="s">
        <v>6679</v>
      </c>
      <c r="G3019" s="19">
        <v>179.05714285714285</v>
      </c>
      <c r="H3019" s="20" t="s">
        <v>2569</v>
      </c>
      <c r="I3019" s="20">
        <v>1</v>
      </c>
      <c r="J3019" s="20" t="s">
        <v>9911</v>
      </c>
      <c r="K3019" s="20">
        <v>10</v>
      </c>
      <c r="L3019" s="20" t="s">
        <v>9911</v>
      </c>
      <c r="M3019" s="20">
        <v>100</v>
      </c>
      <c r="N3019" s="20">
        <v>1790.5714285714287</v>
      </c>
      <c r="O3019" s="8">
        <v>1790.5714285714287</v>
      </c>
      <c r="Q3019" t="str">
        <f t="shared" si="94"/>
        <v>쇠고기유부초밥소금.후추약간씩</v>
      </c>
      <c r="R3019" s="8">
        <f t="shared" si="95"/>
        <v>179.05714285714285</v>
      </c>
    </row>
    <row r="3020" spans="1:18" x14ac:dyDescent="0.4">
      <c r="A3020" s="8" t="s">
        <v>10078</v>
      </c>
      <c r="B3020" s="8" t="s">
        <v>357</v>
      </c>
      <c r="C3020" s="8" t="s">
        <v>6679</v>
      </c>
      <c r="D3020" s="8" t="s">
        <v>6437</v>
      </c>
      <c r="E3020" s="8" t="s">
        <v>10719</v>
      </c>
      <c r="F3020" s="8" t="s">
        <v>6679</v>
      </c>
      <c r="G3020" s="19">
        <v>179.05714285714285</v>
      </c>
      <c r="H3020" s="20" t="s">
        <v>2569</v>
      </c>
      <c r="I3020" s="20">
        <v>1</v>
      </c>
      <c r="J3020" s="20" t="s">
        <v>9911</v>
      </c>
      <c r="K3020" s="20">
        <v>10</v>
      </c>
      <c r="L3020" s="20" t="s">
        <v>9911</v>
      </c>
      <c r="M3020" s="20">
        <v>100</v>
      </c>
      <c r="N3020" s="20">
        <v>1790.5714285714287</v>
      </c>
      <c r="O3020" s="8">
        <v>1790.5714285714287</v>
      </c>
      <c r="Q3020" t="str">
        <f t="shared" si="94"/>
        <v>감자크로켓소금.후추약간씩</v>
      </c>
      <c r="R3020" s="8">
        <f t="shared" si="95"/>
        <v>179.05714285714285</v>
      </c>
    </row>
    <row r="3021" spans="1:18" x14ac:dyDescent="0.4">
      <c r="A3021" s="8" t="s">
        <v>10078</v>
      </c>
      <c r="B3021" s="8" t="s">
        <v>357</v>
      </c>
      <c r="C3021" s="8" t="s">
        <v>6679</v>
      </c>
      <c r="D3021" s="8" t="s">
        <v>6437</v>
      </c>
      <c r="E3021" s="8" t="s">
        <v>10719</v>
      </c>
      <c r="F3021" s="8" t="s">
        <v>6679</v>
      </c>
      <c r="G3021" s="19">
        <v>179.05714285714285</v>
      </c>
      <c r="H3021" s="20" t="s">
        <v>2569</v>
      </c>
      <c r="I3021" s="20">
        <v>1</v>
      </c>
      <c r="J3021" s="20" t="s">
        <v>9911</v>
      </c>
      <c r="K3021" s="20">
        <v>10</v>
      </c>
      <c r="L3021" s="20" t="s">
        <v>9911</v>
      </c>
      <c r="M3021" s="20">
        <v>100</v>
      </c>
      <c r="N3021" s="20">
        <v>1790.5714285714287</v>
      </c>
      <c r="O3021" s="8">
        <v>1790.5714285714287</v>
      </c>
      <c r="Q3021" t="str">
        <f t="shared" si="94"/>
        <v>감자크로켓소금.후추약간씩</v>
      </c>
      <c r="R3021" s="8">
        <f t="shared" si="95"/>
        <v>179.05714285714285</v>
      </c>
    </row>
    <row r="3022" spans="1:18" x14ac:dyDescent="0.4">
      <c r="A3022" s="8" t="s">
        <v>9997</v>
      </c>
      <c r="B3022" s="8" t="s">
        <v>1992</v>
      </c>
      <c r="C3022" s="8" t="s">
        <v>6695</v>
      </c>
      <c r="D3022" s="8" t="s">
        <v>2938</v>
      </c>
      <c r="E3022" s="8" t="s">
        <v>10537</v>
      </c>
      <c r="F3022" s="8" t="s">
        <v>6695</v>
      </c>
      <c r="G3022" s="19">
        <v>634.92857142857144</v>
      </c>
      <c r="H3022" s="8" t="s">
        <v>9911</v>
      </c>
      <c r="I3022" s="8">
        <v>1</v>
      </c>
      <c r="J3022" s="8" t="s">
        <v>9911</v>
      </c>
      <c r="K3022" s="8">
        <v>150</v>
      </c>
      <c r="L3022" s="8" t="s">
        <v>9911</v>
      </c>
      <c r="M3022" s="8">
        <v>100</v>
      </c>
      <c r="N3022" s="8">
        <v>423.28571428571428</v>
      </c>
      <c r="O3022" s="8">
        <v>423.28571428571428</v>
      </c>
      <c r="Q3022" t="str">
        <f t="shared" si="94"/>
        <v>골뱅이무침소면150g</v>
      </c>
      <c r="R3022" s="8">
        <f t="shared" si="95"/>
        <v>634.92857142857144</v>
      </c>
    </row>
    <row r="3023" spans="1:18" x14ac:dyDescent="0.4">
      <c r="A3023" s="8" t="s">
        <v>9992</v>
      </c>
      <c r="B3023" s="8" t="s">
        <v>1423</v>
      </c>
      <c r="C3023" s="8" t="s">
        <v>6695</v>
      </c>
      <c r="D3023" s="8" t="s">
        <v>2869</v>
      </c>
      <c r="E3023" s="8" t="s">
        <v>10537</v>
      </c>
      <c r="F3023" s="8" t="s">
        <v>6695</v>
      </c>
      <c r="G3023" s="19">
        <v>846.57142857142856</v>
      </c>
      <c r="H3023" s="8" t="s">
        <v>9911</v>
      </c>
      <c r="I3023" s="8">
        <v>1</v>
      </c>
      <c r="J3023" s="8" t="s">
        <v>9911</v>
      </c>
      <c r="K3023" s="8">
        <v>200</v>
      </c>
      <c r="L3023" s="8" t="s">
        <v>9911</v>
      </c>
      <c r="M3023" s="8">
        <v>100</v>
      </c>
      <c r="N3023" s="8">
        <v>423.28571428571428</v>
      </c>
      <c r="O3023" s="8">
        <v>423.28571428571428</v>
      </c>
      <c r="Q3023" t="str">
        <f t="shared" si="94"/>
        <v>간장비빔국수소면200g</v>
      </c>
      <c r="R3023" s="8">
        <f t="shared" si="95"/>
        <v>846.57142857142856</v>
      </c>
    </row>
    <row r="3024" spans="1:18" x14ac:dyDescent="0.4">
      <c r="A3024" s="8" t="s">
        <v>9953</v>
      </c>
      <c r="B3024" s="8" t="s">
        <v>1479</v>
      </c>
      <c r="C3024" s="8" t="s">
        <v>6695</v>
      </c>
      <c r="D3024" s="8" t="s">
        <v>2869</v>
      </c>
      <c r="E3024" s="8" t="s">
        <v>10537</v>
      </c>
      <c r="F3024" s="8" t="s">
        <v>6695</v>
      </c>
      <c r="G3024" s="19">
        <v>846.57142857142856</v>
      </c>
      <c r="H3024" s="8" t="s">
        <v>9911</v>
      </c>
      <c r="I3024" s="8">
        <v>1</v>
      </c>
      <c r="J3024" s="8" t="s">
        <v>9911</v>
      </c>
      <c r="K3024" s="8">
        <v>200</v>
      </c>
      <c r="L3024" s="8" t="s">
        <v>9911</v>
      </c>
      <c r="M3024" s="8">
        <v>100</v>
      </c>
      <c r="N3024" s="8">
        <v>423.28571428571428</v>
      </c>
      <c r="O3024" s="8">
        <v>423.28571428571428</v>
      </c>
      <c r="Q3024" t="str">
        <f t="shared" si="94"/>
        <v>달래 간장 비빔국수소면200g</v>
      </c>
      <c r="R3024" s="8">
        <f t="shared" si="95"/>
        <v>846.57142857142856</v>
      </c>
    </row>
    <row r="3025" spans="1:18" x14ac:dyDescent="0.4">
      <c r="A3025" s="8" t="s">
        <v>10280</v>
      </c>
      <c r="B3025" s="8" t="s">
        <v>1463</v>
      </c>
      <c r="C3025" s="8" t="s">
        <v>6695</v>
      </c>
      <c r="D3025" s="8" t="s">
        <v>2869</v>
      </c>
      <c r="E3025" s="8" t="s">
        <v>10537</v>
      </c>
      <c r="F3025" s="8" t="s">
        <v>6695</v>
      </c>
      <c r="G3025" s="19">
        <v>846.57142857142856</v>
      </c>
      <c r="H3025" s="8" t="s">
        <v>9911</v>
      </c>
      <c r="I3025" s="8">
        <v>1</v>
      </c>
      <c r="J3025" s="8" t="s">
        <v>9911</v>
      </c>
      <c r="K3025" s="8">
        <v>200</v>
      </c>
      <c r="L3025" s="8" t="s">
        <v>9911</v>
      </c>
      <c r="M3025" s="8">
        <v>100</v>
      </c>
      <c r="N3025" s="8">
        <v>423.28571428571428</v>
      </c>
      <c r="O3025" s="8">
        <v>423.28571428571428</v>
      </c>
      <c r="Q3025" t="str">
        <f t="shared" si="94"/>
        <v>김치말이국수소면200g</v>
      </c>
      <c r="R3025" s="8">
        <f t="shared" si="95"/>
        <v>846.57142857142856</v>
      </c>
    </row>
    <row r="3026" spans="1:18" x14ac:dyDescent="0.4">
      <c r="A3026" s="8" t="s">
        <v>9992</v>
      </c>
      <c r="B3026" s="8" t="s">
        <v>1423</v>
      </c>
      <c r="C3026" s="8" t="s">
        <v>6695</v>
      </c>
      <c r="D3026" s="8" t="s">
        <v>2869</v>
      </c>
      <c r="E3026" s="8" t="s">
        <v>10537</v>
      </c>
      <c r="F3026" s="8" t="s">
        <v>6695</v>
      </c>
      <c r="G3026" s="19">
        <v>846.57142857142856</v>
      </c>
      <c r="H3026" s="8" t="s">
        <v>9911</v>
      </c>
      <c r="I3026" s="8">
        <v>1</v>
      </c>
      <c r="J3026" s="8" t="s">
        <v>9911</v>
      </c>
      <c r="K3026" s="8">
        <v>200</v>
      </c>
      <c r="L3026" s="8" t="s">
        <v>9911</v>
      </c>
      <c r="M3026" s="8">
        <v>100</v>
      </c>
      <c r="N3026" s="8">
        <v>423.28571428571428</v>
      </c>
      <c r="O3026" s="8">
        <v>423.28571428571428</v>
      </c>
      <c r="Q3026" t="str">
        <f t="shared" si="94"/>
        <v>간장비빔국수소면200g</v>
      </c>
      <c r="R3026" s="8">
        <f t="shared" si="95"/>
        <v>846.57142857142856</v>
      </c>
    </row>
    <row r="3027" spans="1:18" x14ac:dyDescent="0.4">
      <c r="A3027" s="8" t="s">
        <v>9999</v>
      </c>
      <c r="B3027" s="8" t="s">
        <v>2109</v>
      </c>
      <c r="C3027" s="8" t="s">
        <v>6695</v>
      </c>
      <c r="D3027" s="8" t="s">
        <v>2869</v>
      </c>
      <c r="E3027" s="8" t="s">
        <v>10537</v>
      </c>
      <c r="F3027" s="8" t="s">
        <v>6695</v>
      </c>
      <c r="G3027" s="19">
        <v>846.57142857142856</v>
      </c>
      <c r="H3027" s="8" t="s">
        <v>9911</v>
      </c>
      <c r="I3027" s="8">
        <v>1</v>
      </c>
      <c r="J3027" s="8" t="s">
        <v>9911</v>
      </c>
      <c r="K3027" s="8">
        <v>200</v>
      </c>
      <c r="L3027" s="8" t="s">
        <v>9911</v>
      </c>
      <c r="M3027" s="8">
        <v>100</v>
      </c>
      <c r="N3027" s="8">
        <v>423.28571428571428</v>
      </c>
      <c r="O3027" s="8">
        <v>423.28571428571428</v>
      </c>
      <c r="Q3027" t="str">
        <f t="shared" si="94"/>
        <v>낙지볶음소면200g</v>
      </c>
      <c r="R3027" s="8">
        <f t="shared" si="95"/>
        <v>846.57142857142856</v>
      </c>
    </row>
    <row r="3028" spans="1:18" x14ac:dyDescent="0.4">
      <c r="A3028" s="8" t="s">
        <v>10127</v>
      </c>
      <c r="B3028" s="8" t="s">
        <v>468</v>
      </c>
      <c r="C3028" s="8" t="s">
        <v>6701</v>
      </c>
      <c r="D3028" s="8" t="s">
        <v>2761</v>
      </c>
      <c r="E3028" s="8" t="s">
        <v>10720</v>
      </c>
      <c r="F3028" s="8" t="s">
        <v>6701</v>
      </c>
      <c r="G3028" s="19">
        <v>795.64285714285711</v>
      </c>
      <c r="H3028" s="8" t="s">
        <v>9911</v>
      </c>
      <c r="I3028" s="8">
        <v>1</v>
      </c>
      <c r="J3028" s="8" t="s">
        <v>9911</v>
      </c>
      <c r="K3028" s="8">
        <v>100</v>
      </c>
      <c r="L3028" s="8" t="s">
        <v>9911</v>
      </c>
      <c r="M3028" s="8">
        <v>100</v>
      </c>
      <c r="N3028" s="8">
        <v>795.64285714285711</v>
      </c>
      <c r="O3028" s="8">
        <v>795.64285714285711</v>
      </c>
      <c r="Q3028" t="str">
        <f t="shared" si="94"/>
        <v>닭가슴살 김밥소분한 닭가슴살 장조림100g</v>
      </c>
      <c r="R3028" s="8">
        <f t="shared" si="95"/>
        <v>795.64285714285711</v>
      </c>
    </row>
    <row r="3029" spans="1:18" x14ac:dyDescent="0.4">
      <c r="A3029" s="8" t="s">
        <v>10125</v>
      </c>
      <c r="B3029" s="8" t="s">
        <v>504</v>
      </c>
      <c r="C3029" s="8" t="s">
        <v>6703</v>
      </c>
      <c r="D3029" s="8" t="s">
        <v>4903</v>
      </c>
      <c r="E3029" s="8" t="s">
        <v>10721</v>
      </c>
      <c r="F3029" s="8" t="s">
        <v>6703</v>
      </c>
      <c r="G3029" s="19">
        <v>1185.04375</v>
      </c>
      <c r="H3029" s="8" t="s">
        <v>9911</v>
      </c>
      <c r="I3029" s="8">
        <v>1</v>
      </c>
      <c r="J3029" s="8" t="s">
        <v>9911</v>
      </c>
      <c r="K3029" s="8">
        <v>110</v>
      </c>
      <c r="L3029" s="8" t="s">
        <v>9911</v>
      </c>
      <c r="M3029" s="8">
        <v>100</v>
      </c>
      <c r="N3029" s="8">
        <v>1077.3125</v>
      </c>
      <c r="O3029" s="8">
        <v>1077.3125</v>
      </c>
      <c r="Q3029" t="str">
        <f t="shared" si="94"/>
        <v>불고기 달걀덮밥소분한 소불고기110g</v>
      </c>
      <c r="R3029" s="8">
        <f t="shared" si="95"/>
        <v>1185.04375</v>
      </c>
    </row>
    <row r="3030" spans="1:18" x14ac:dyDescent="0.4">
      <c r="A3030" s="8" t="s">
        <v>10128</v>
      </c>
      <c r="B3030" s="8" t="s">
        <v>563</v>
      </c>
      <c r="C3030" s="8" t="s">
        <v>6703</v>
      </c>
      <c r="D3030" s="8" t="s">
        <v>4903</v>
      </c>
      <c r="E3030" s="8" t="s">
        <v>10721</v>
      </c>
      <c r="F3030" s="8" t="s">
        <v>6703</v>
      </c>
      <c r="G3030" s="19">
        <v>1185.04375</v>
      </c>
      <c r="H3030" s="8" t="s">
        <v>9911</v>
      </c>
      <c r="I3030" s="8">
        <v>1</v>
      </c>
      <c r="J3030" s="8" t="s">
        <v>9911</v>
      </c>
      <c r="K3030" s="8">
        <v>110</v>
      </c>
      <c r="L3030" s="8" t="s">
        <v>9911</v>
      </c>
      <c r="M3030" s="8">
        <v>100</v>
      </c>
      <c r="N3030" s="8">
        <v>1077.3125</v>
      </c>
      <c r="O3030" s="8">
        <v>1077.3125</v>
      </c>
      <c r="Q3030" t="str">
        <f t="shared" si="94"/>
        <v>불고기 상추쌈밥소분한 소불고기110g</v>
      </c>
      <c r="R3030" s="8">
        <f t="shared" si="95"/>
        <v>1185.04375</v>
      </c>
    </row>
    <row r="3031" spans="1:18" x14ac:dyDescent="0.4">
      <c r="A3031" s="8" t="s">
        <v>10061</v>
      </c>
      <c r="B3031" s="8" t="s">
        <v>2330</v>
      </c>
      <c r="C3031" s="8" t="s">
        <v>6706</v>
      </c>
      <c r="D3031" s="8" t="s">
        <v>2800</v>
      </c>
      <c r="E3031" s="8" t="s">
        <v>10722</v>
      </c>
      <c r="F3031" s="8" t="s">
        <v>6706</v>
      </c>
      <c r="G3031" s="19">
        <v>221.125</v>
      </c>
      <c r="H3031" s="20" t="s">
        <v>9926</v>
      </c>
      <c r="I3031" s="20">
        <v>4</v>
      </c>
      <c r="J3031" s="20" t="s">
        <v>9911</v>
      </c>
      <c r="K3031" s="20">
        <v>50</v>
      </c>
      <c r="L3031" s="20" t="s">
        <v>9911</v>
      </c>
      <c r="M3031" s="20">
        <v>100</v>
      </c>
      <c r="N3031" s="20">
        <v>442.25</v>
      </c>
      <c r="O3031" s="8">
        <v>442.25</v>
      </c>
      <c r="Q3031" t="str">
        <f t="shared" si="94"/>
        <v>부대찌개소시지4개</v>
      </c>
      <c r="R3031" s="8">
        <f t="shared" si="95"/>
        <v>221.125</v>
      </c>
    </row>
    <row r="3032" spans="1:18" x14ac:dyDescent="0.4">
      <c r="A3032" s="8" t="s">
        <v>10365</v>
      </c>
      <c r="B3032" s="8" t="s">
        <v>1223</v>
      </c>
      <c r="C3032" s="8" t="s">
        <v>6706</v>
      </c>
      <c r="D3032" s="8" t="s">
        <v>2779</v>
      </c>
      <c r="E3032" s="8" t="s">
        <v>10722</v>
      </c>
      <c r="F3032" s="8" t="s">
        <v>6706</v>
      </c>
      <c r="G3032" s="19">
        <v>221.125</v>
      </c>
      <c r="H3032" s="20" t="s">
        <v>9926</v>
      </c>
      <c r="I3032" s="20">
        <v>2</v>
      </c>
      <c r="J3032" s="20" t="s">
        <v>9911</v>
      </c>
      <c r="K3032" s="20">
        <v>50</v>
      </c>
      <c r="L3032" s="20" t="s">
        <v>9911</v>
      </c>
      <c r="M3032" s="20">
        <v>100</v>
      </c>
      <c r="N3032" s="20">
        <v>442.25</v>
      </c>
      <c r="O3032" s="8">
        <v>442.25</v>
      </c>
      <c r="Q3032" t="str">
        <f t="shared" si="94"/>
        <v>샥슈카(에그인헬)소시지2개</v>
      </c>
      <c r="R3032" s="8">
        <f t="shared" si="95"/>
        <v>221.125</v>
      </c>
    </row>
    <row r="3033" spans="1:18" x14ac:dyDescent="0.4">
      <c r="A3033" s="8" t="s">
        <v>10539</v>
      </c>
      <c r="B3033" s="8" t="s">
        <v>1039</v>
      </c>
      <c r="C3033" s="8" t="s">
        <v>6706</v>
      </c>
      <c r="D3033" s="8" t="s">
        <v>6709</v>
      </c>
      <c r="E3033" s="8" t="s">
        <v>10722</v>
      </c>
      <c r="F3033" s="8" t="s">
        <v>6706</v>
      </c>
      <c r="G3033" s="19">
        <v>442.25</v>
      </c>
      <c r="H3033" s="8" t="s">
        <v>9911</v>
      </c>
      <c r="I3033" s="8">
        <v>1</v>
      </c>
      <c r="J3033" s="8" t="s">
        <v>9911</v>
      </c>
      <c r="K3033" s="8">
        <v>100</v>
      </c>
      <c r="L3033" s="8" t="s">
        <v>9911</v>
      </c>
      <c r="M3033" s="8">
        <v>100</v>
      </c>
      <c r="N3033" s="8">
        <v>442.25</v>
      </c>
      <c r="O3033" s="8">
        <v>442.25</v>
      </c>
      <c r="Q3033" t="str">
        <f t="shared" si="94"/>
        <v>콘치즈소시지2개(100g)</v>
      </c>
      <c r="R3033" s="8">
        <f t="shared" si="95"/>
        <v>442.25</v>
      </c>
    </row>
    <row r="3034" spans="1:18" x14ac:dyDescent="0.4">
      <c r="A3034" s="8" t="s">
        <v>9969</v>
      </c>
      <c r="B3034" s="8" t="s">
        <v>1811</v>
      </c>
      <c r="C3034" s="8" t="s">
        <v>6711</v>
      </c>
      <c r="D3034" s="8" t="s">
        <v>5538</v>
      </c>
      <c r="E3034" s="8" t="s">
        <v>10723</v>
      </c>
      <c r="F3034" s="8" t="s">
        <v>6711</v>
      </c>
      <c r="G3034" s="19">
        <v>5908.75</v>
      </c>
      <c r="H3034" s="8" t="s">
        <v>9911</v>
      </c>
      <c r="I3034" s="8">
        <v>1</v>
      </c>
      <c r="J3034" s="8" t="s">
        <v>9911</v>
      </c>
      <c r="K3034" s="8">
        <v>300</v>
      </c>
      <c r="L3034" s="8" t="s">
        <v>9911</v>
      </c>
      <c r="M3034" s="8">
        <v>100</v>
      </c>
      <c r="N3034" s="8">
        <v>1969.5833333333333</v>
      </c>
      <c r="O3034" s="8">
        <v>1969.5833333333333</v>
      </c>
      <c r="Q3034" t="str">
        <f t="shared" si="94"/>
        <v>장어덮밥손질 장어1마리(300g)</v>
      </c>
      <c r="R3034" s="8">
        <f t="shared" si="95"/>
        <v>5908.75</v>
      </c>
    </row>
    <row r="3035" spans="1:18" x14ac:dyDescent="0.4">
      <c r="A3035" s="8" t="s">
        <v>10192</v>
      </c>
      <c r="B3035" s="8" t="s">
        <v>1834</v>
      </c>
      <c r="C3035" s="8" t="s">
        <v>6713</v>
      </c>
      <c r="D3035" s="8" t="s">
        <v>2539</v>
      </c>
      <c r="E3035" s="8" t="s">
        <v>10724</v>
      </c>
      <c r="F3035" s="8" t="s">
        <v>6714</v>
      </c>
      <c r="G3035" s="19">
        <v>122.53928571428573</v>
      </c>
      <c r="H3035" s="20" t="s">
        <v>9914</v>
      </c>
      <c r="I3035" s="20">
        <v>2</v>
      </c>
      <c r="J3035" s="20" t="s">
        <v>9911</v>
      </c>
      <c r="K3035" s="20">
        <v>15</v>
      </c>
      <c r="L3035" s="20" t="s">
        <v>9911</v>
      </c>
      <c r="M3035" s="20">
        <v>100</v>
      </c>
      <c r="N3035" s="20">
        <v>816.92857142857144</v>
      </c>
      <c r="O3035" s="8">
        <v>816.92857142857144</v>
      </c>
      <c r="Q3035" t="str">
        <f t="shared" si="94"/>
        <v xml:space="preserve">매운 치즈 김밥송송 썬 대파2큰술 </v>
      </c>
      <c r="R3035" s="8">
        <f t="shared" si="95"/>
        <v>122.53928571428573</v>
      </c>
    </row>
    <row r="3036" spans="1:18" x14ac:dyDescent="0.4">
      <c r="A3036" s="8" t="s">
        <v>9976</v>
      </c>
      <c r="B3036" s="8" t="s">
        <v>1157</v>
      </c>
      <c r="C3036" s="8" t="s">
        <v>6716</v>
      </c>
      <c r="D3036" s="8" t="s">
        <v>2617</v>
      </c>
      <c r="E3036" s="8" t="s">
        <v>10725</v>
      </c>
      <c r="F3036" s="8" t="s">
        <v>6717</v>
      </c>
      <c r="G3036" s="19">
        <v>68.010000000000005</v>
      </c>
      <c r="H3036" s="20" t="s">
        <v>9914</v>
      </c>
      <c r="I3036" s="20">
        <v>1</v>
      </c>
      <c r="J3036" s="20" t="s">
        <v>9911</v>
      </c>
      <c r="K3036" s="20">
        <v>15</v>
      </c>
      <c r="L3036" s="20" t="s">
        <v>9911</v>
      </c>
      <c r="M3036" s="20">
        <v>100</v>
      </c>
      <c r="N3036" s="20">
        <v>453.4</v>
      </c>
      <c r="O3036" s="8">
        <v>453.4</v>
      </c>
      <c r="Q3036" t="str">
        <f t="shared" si="94"/>
        <v xml:space="preserve">명란솥밥송송 썬 쪽파1큰술 </v>
      </c>
      <c r="R3036" s="8">
        <f t="shared" si="95"/>
        <v>68.010000000000005</v>
      </c>
    </row>
    <row r="3037" spans="1:18" x14ac:dyDescent="0.4">
      <c r="A3037" s="8" t="s">
        <v>10016</v>
      </c>
      <c r="B3037" s="8" t="s">
        <v>1850</v>
      </c>
      <c r="C3037" s="8" t="s">
        <v>6719</v>
      </c>
      <c r="D3037" s="8" t="s">
        <v>2617</v>
      </c>
      <c r="E3037" s="8" t="s">
        <v>10726</v>
      </c>
      <c r="F3037" s="8" t="s">
        <v>6717</v>
      </c>
      <c r="G3037" s="19">
        <v>68.010000000000005</v>
      </c>
      <c r="H3037" s="20" t="s">
        <v>9914</v>
      </c>
      <c r="I3037" s="20">
        <v>1</v>
      </c>
      <c r="J3037" s="20" t="s">
        <v>9911</v>
      </c>
      <c r="K3037" s="20">
        <v>15</v>
      </c>
      <c r="L3037" s="20" t="s">
        <v>9911</v>
      </c>
      <c r="M3037" s="20">
        <v>100</v>
      </c>
      <c r="N3037" s="20">
        <v>453.4</v>
      </c>
      <c r="O3037" s="8">
        <v>759.25</v>
      </c>
      <c r="Q3037" t="str">
        <f t="shared" si="94"/>
        <v xml:space="preserve">연어 아보카도 덮밥송송 썬 쪽파 (생략 가능)1큰술 </v>
      </c>
      <c r="R3037" s="8">
        <f t="shared" si="95"/>
        <v>68.010000000000005</v>
      </c>
    </row>
    <row r="3038" spans="1:18" x14ac:dyDescent="0.4">
      <c r="A3038" s="8" t="s">
        <v>10377</v>
      </c>
      <c r="B3038" s="8" t="s">
        <v>1889</v>
      </c>
      <c r="C3038" s="8" t="s">
        <v>6721</v>
      </c>
      <c r="D3038" s="8" t="s">
        <v>2807</v>
      </c>
      <c r="E3038" s="8" t="s">
        <v>10378</v>
      </c>
      <c r="F3038" s="8" t="s">
        <v>6722</v>
      </c>
      <c r="G3038" s="19">
        <v>64.5</v>
      </c>
      <c r="H3038" s="20" t="s">
        <v>9926</v>
      </c>
      <c r="I3038" s="20">
        <v>0.5</v>
      </c>
      <c r="J3038" s="20" t="s">
        <v>9911</v>
      </c>
      <c r="K3038" s="20">
        <v>5</v>
      </c>
      <c r="L3038" s="20" t="s">
        <v>9911</v>
      </c>
      <c r="M3038" s="20">
        <v>100</v>
      </c>
      <c r="N3038" s="20">
        <v>1290</v>
      </c>
      <c r="O3038" s="8">
        <v>1290</v>
      </c>
      <c r="Q3038" t="str">
        <f t="shared" si="94"/>
        <v>부추전송송 썬 청양고추1/2개</v>
      </c>
      <c r="R3038" s="8">
        <f t="shared" si="95"/>
        <v>64.5</v>
      </c>
    </row>
    <row r="3039" spans="1:18" x14ac:dyDescent="0.4">
      <c r="A3039" s="8" t="s">
        <v>10005</v>
      </c>
      <c r="B3039" s="8" t="s">
        <v>2071</v>
      </c>
      <c r="C3039" s="8" t="s">
        <v>6724</v>
      </c>
      <c r="D3039" s="8" t="s">
        <v>2938</v>
      </c>
      <c r="E3039" s="8" t="s">
        <v>10705</v>
      </c>
      <c r="F3039" s="8" t="s">
        <v>6725</v>
      </c>
      <c r="G3039" s="19">
        <v>1657.21875</v>
      </c>
      <c r="H3039" s="8" t="s">
        <v>9911</v>
      </c>
      <c r="I3039" s="8">
        <v>1</v>
      </c>
      <c r="J3039" s="8" t="s">
        <v>9911</v>
      </c>
      <c r="K3039" s="8">
        <v>150</v>
      </c>
      <c r="L3039" s="8" t="s">
        <v>9911</v>
      </c>
      <c r="M3039" s="8">
        <v>100</v>
      </c>
      <c r="N3039" s="8">
        <v>1104.8125</v>
      </c>
      <c r="O3039" s="8">
        <v>1104.8125</v>
      </c>
      <c r="Q3039" t="str">
        <f t="shared" si="94"/>
        <v>궁중떡볶이쇠고기(불고기용)150g</v>
      </c>
      <c r="R3039" s="8">
        <f t="shared" si="95"/>
        <v>1657.21875</v>
      </c>
    </row>
    <row r="3040" spans="1:18" x14ac:dyDescent="0.4">
      <c r="A3040" s="8" t="s">
        <v>10005</v>
      </c>
      <c r="B3040" s="8" t="s">
        <v>2071</v>
      </c>
      <c r="C3040" s="8" t="s">
        <v>6724</v>
      </c>
      <c r="D3040" s="8" t="s">
        <v>2938</v>
      </c>
      <c r="E3040" s="8" t="s">
        <v>10705</v>
      </c>
      <c r="F3040" s="8" t="s">
        <v>6725</v>
      </c>
      <c r="G3040" s="19">
        <v>1657.21875</v>
      </c>
      <c r="H3040" s="8" t="s">
        <v>9911</v>
      </c>
      <c r="I3040" s="8">
        <v>1</v>
      </c>
      <c r="J3040" s="8" t="s">
        <v>9911</v>
      </c>
      <c r="K3040" s="8">
        <v>150</v>
      </c>
      <c r="L3040" s="8" t="s">
        <v>9911</v>
      </c>
      <c r="M3040" s="8">
        <v>100</v>
      </c>
      <c r="N3040" s="8">
        <v>1104.8125</v>
      </c>
      <c r="O3040" s="8">
        <v>1104.8125</v>
      </c>
      <c r="Q3040" t="str">
        <f t="shared" si="94"/>
        <v>궁중떡볶이쇠고기(불고기용)150g</v>
      </c>
      <c r="R3040" s="8">
        <f t="shared" si="95"/>
        <v>1657.21875</v>
      </c>
    </row>
    <row r="3041" spans="1:18" x14ac:dyDescent="0.4">
      <c r="A3041" s="8" t="s">
        <v>10033</v>
      </c>
      <c r="B3041" s="8" t="s">
        <v>2323</v>
      </c>
      <c r="C3041" s="8" t="s">
        <v>6743</v>
      </c>
      <c r="D3041" s="8" t="s">
        <v>2761</v>
      </c>
      <c r="E3041" s="8" t="s">
        <v>10727</v>
      </c>
      <c r="F3041" s="8" t="s">
        <v>6725</v>
      </c>
      <c r="G3041" s="19">
        <v>1861.666666666667</v>
      </c>
      <c r="H3041" s="8" t="s">
        <v>9911</v>
      </c>
      <c r="I3041" s="8">
        <v>1</v>
      </c>
      <c r="J3041" s="8" t="s">
        <v>9911</v>
      </c>
      <c r="K3041" s="8">
        <v>100</v>
      </c>
      <c r="L3041" s="8" t="s">
        <v>9911</v>
      </c>
      <c r="M3041" s="8">
        <v>100</v>
      </c>
      <c r="N3041" s="8">
        <v>1861.6666666666667</v>
      </c>
      <c r="O3041" s="8">
        <v>1861.6666666666667</v>
      </c>
      <c r="Q3041" t="str">
        <f t="shared" si="94"/>
        <v>잡채쇠고기(잡채용)100g</v>
      </c>
      <c r="R3041" s="8">
        <f t="shared" si="95"/>
        <v>1861.666666666667</v>
      </c>
    </row>
    <row r="3042" spans="1:18" x14ac:dyDescent="0.4">
      <c r="A3042" s="8" t="s">
        <v>9934</v>
      </c>
      <c r="B3042" s="8" t="s">
        <v>1539</v>
      </c>
      <c r="C3042" s="8" t="s">
        <v>6724</v>
      </c>
      <c r="D3042" s="8" t="s">
        <v>2869</v>
      </c>
      <c r="E3042" s="8" t="s">
        <v>10705</v>
      </c>
      <c r="F3042" s="8" t="s">
        <v>6725</v>
      </c>
      <c r="G3042" s="19">
        <v>2209.625</v>
      </c>
      <c r="H3042" s="8" t="s">
        <v>9911</v>
      </c>
      <c r="I3042" s="8">
        <v>1</v>
      </c>
      <c r="J3042" s="8" t="s">
        <v>9911</v>
      </c>
      <c r="K3042" s="8">
        <v>200</v>
      </c>
      <c r="L3042" s="8" t="s">
        <v>9911</v>
      </c>
      <c r="M3042" s="8">
        <v>100</v>
      </c>
      <c r="N3042" s="8">
        <v>1104.8125</v>
      </c>
      <c r="O3042" s="8">
        <v>1104.8125</v>
      </c>
      <c r="Q3042" t="str">
        <f t="shared" si="94"/>
        <v>쇠고기덮밥쇠고기(불고기용)200g</v>
      </c>
      <c r="R3042" s="8">
        <f t="shared" si="95"/>
        <v>2209.625</v>
      </c>
    </row>
    <row r="3043" spans="1:18" x14ac:dyDescent="0.4">
      <c r="A3043" s="8" t="s">
        <v>10011</v>
      </c>
      <c r="B3043" s="8" t="s">
        <v>2211</v>
      </c>
      <c r="C3043" s="8" t="s">
        <v>6724</v>
      </c>
      <c r="D3043" s="8" t="s">
        <v>2869</v>
      </c>
      <c r="E3043" s="8" t="s">
        <v>10705</v>
      </c>
      <c r="F3043" s="8" t="s">
        <v>6725</v>
      </c>
      <c r="G3043" s="19">
        <v>2209.625</v>
      </c>
      <c r="H3043" s="8" t="s">
        <v>9911</v>
      </c>
      <c r="I3043" s="8">
        <v>1</v>
      </c>
      <c r="J3043" s="8" t="s">
        <v>9911</v>
      </c>
      <c r="K3043" s="8">
        <v>200</v>
      </c>
      <c r="L3043" s="8" t="s">
        <v>9911</v>
      </c>
      <c r="M3043" s="8">
        <v>100</v>
      </c>
      <c r="N3043" s="8">
        <v>1104.8125</v>
      </c>
      <c r="O3043" s="8">
        <v>1104.8125</v>
      </c>
      <c r="Q3043" t="str">
        <f t="shared" si="94"/>
        <v>불고기김밥쇠고기(불고기용)200g</v>
      </c>
      <c r="R3043" s="8">
        <f t="shared" si="95"/>
        <v>2209.625</v>
      </c>
    </row>
    <row r="3044" spans="1:18" x14ac:dyDescent="0.4">
      <c r="A3044" s="8" t="s">
        <v>10012</v>
      </c>
      <c r="B3044" s="8" t="s">
        <v>1493</v>
      </c>
      <c r="C3044" s="8" t="s">
        <v>6724</v>
      </c>
      <c r="D3044" s="8" t="s">
        <v>2869</v>
      </c>
      <c r="E3044" s="8" t="s">
        <v>10705</v>
      </c>
      <c r="F3044" s="8" t="s">
        <v>6725</v>
      </c>
      <c r="G3044" s="19">
        <v>2209.625</v>
      </c>
      <c r="H3044" s="8" t="s">
        <v>9911</v>
      </c>
      <c r="I3044" s="8">
        <v>1</v>
      </c>
      <c r="J3044" s="8" t="s">
        <v>9911</v>
      </c>
      <c r="K3044" s="8">
        <v>200</v>
      </c>
      <c r="L3044" s="8" t="s">
        <v>9911</v>
      </c>
      <c r="M3044" s="8">
        <v>100</v>
      </c>
      <c r="N3044" s="8">
        <v>1104.8125</v>
      </c>
      <c r="O3044" s="8">
        <v>1104.8125</v>
      </c>
      <c r="Q3044" t="str">
        <f t="shared" si="94"/>
        <v>불고기비빔밥쇠고기(불고기용)200g</v>
      </c>
      <c r="R3044" s="8">
        <f t="shared" si="95"/>
        <v>2209.625</v>
      </c>
    </row>
    <row r="3045" spans="1:18" x14ac:dyDescent="0.4">
      <c r="A3045" s="8" t="s">
        <v>10341</v>
      </c>
      <c r="B3045" s="8" t="s">
        <v>1303</v>
      </c>
      <c r="C3045" s="8" t="s">
        <v>6725</v>
      </c>
      <c r="D3045" s="8" t="s">
        <v>2869</v>
      </c>
      <c r="E3045" s="8" t="s">
        <v>10703</v>
      </c>
      <c r="F3045" s="8" t="s">
        <v>6725</v>
      </c>
      <c r="G3045" s="19">
        <v>2714.2</v>
      </c>
      <c r="H3045" s="8" t="s">
        <v>9911</v>
      </c>
      <c r="I3045" s="8">
        <v>1</v>
      </c>
      <c r="J3045" s="8" t="s">
        <v>9911</v>
      </c>
      <c r="K3045" s="8">
        <v>200</v>
      </c>
      <c r="L3045" s="8" t="s">
        <v>9911</v>
      </c>
      <c r="M3045" s="8">
        <v>100</v>
      </c>
      <c r="N3045" s="8">
        <v>1357.1</v>
      </c>
      <c r="O3045" s="8">
        <v>1357.1</v>
      </c>
      <c r="Q3045" t="str">
        <f t="shared" si="94"/>
        <v>카레우동쇠고기200g</v>
      </c>
      <c r="R3045" s="8">
        <f t="shared" si="95"/>
        <v>2714.2</v>
      </c>
    </row>
    <row r="3046" spans="1:18" x14ac:dyDescent="0.4">
      <c r="A3046" s="8" t="s">
        <v>9970</v>
      </c>
      <c r="B3046" s="8" t="s">
        <v>2096</v>
      </c>
      <c r="C3046" s="8" t="s">
        <v>6724</v>
      </c>
      <c r="D3046" s="8" t="s">
        <v>3190</v>
      </c>
      <c r="E3046" s="8" t="s">
        <v>10705</v>
      </c>
      <c r="F3046" s="8" t="s">
        <v>6725</v>
      </c>
      <c r="G3046" s="19">
        <v>3314.4375</v>
      </c>
      <c r="H3046" s="8" t="s">
        <v>9911</v>
      </c>
      <c r="I3046" s="8">
        <v>1</v>
      </c>
      <c r="J3046" s="8" t="s">
        <v>9911</v>
      </c>
      <c r="K3046" s="8">
        <v>300</v>
      </c>
      <c r="L3046" s="8" t="s">
        <v>9911</v>
      </c>
      <c r="M3046" s="8">
        <v>100</v>
      </c>
      <c r="N3046" s="8">
        <v>1104.8125</v>
      </c>
      <c r="O3046" s="8">
        <v>1104.8125</v>
      </c>
      <c r="Q3046" t="str">
        <f t="shared" si="94"/>
        <v>뚝배기불고기쇠고기(불고기용)300g</v>
      </c>
      <c r="R3046" s="8">
        <f t="shared" si="95"/>
        <v>3314.4375</v>
      </c>
    </row>
    <row r="3047" spans="1:18" x14ac:dyDescent="0.4">
      <c r="A3047" s="8" t="s">
        <v>10068</v>
      </c>
      <c r="B3047" s="8" t="s">
        <v>437</v>
      </c>
      <c r="C3047" s="8" t="s">
        <v>6728</v>
      </c>
      <c r="D3047" s="8" t="s">
        <v>3190</v>
      </c>
      <c r="E3047" s="8" t="s">
        <v>10728</v>
      </c>
      <c r="F3047" s="8" t="s">
        <v>6725</v>
      </c>
      <c r="G3047" s="19">
        <v>6048.25</v>
      </c>
      <c r="H3047" s="8" t="s">
        <v>9911</v>
      </c>
      <c r="I3047" s="8">
        <v>1</v>
      </c>
      <c r="J3047" s="8" t="s">
        <v>9911</v>
      </c>
      <c r="K3047" s="8">
        <v>300</v>
      </c>
      <c r="L3047" s="8" t="s">
        <v>9911</v>
      </c>
      <c r="M3047" s="8">
        <v>100</v>
      </c>
      <c r="N3047" s="8">
        <v>2016.0833333333333</v>
      </c>
      <c r="O3047" s="8">
        <v>2016.0833333333333</v>
      </c>
      <c r="Q3047" t="str">
        <f t="shared" si="94"/>
        <v>모둠전쇠고기(홍두깨 또는 채끝)300g</v>
      </c>
      <c r="R3047" s="8">
        <f t="shared" si="95"/>
        <v>6048.25</v>
      </c>
    </row>
    <row r="3048" spans="1:18" x14ac:dyDescent="0.4">
      <c r="A3048" s="8" t="s">
        <v>10002</v>
      </c>
      <c r="B3048" s="8" t="s">
        <v>2381</v>
      </c>
      <c r="C3048" s="8" t="s">
        <v>6728</v>
      </c>
      <c r="D3048" s="8" t="s">
        <v>3190</v>
      </c>
      <c r="E3048" s="8" t="s">
        <v>10728</v>
      </c>
      <c r="F3048" s="8" t="s">
        <v>6725</v>
      </c>
      <c r="G3048" s="19">
        <v>6048.25</v>
      </c>
      <c r="H3048" s="8" t="s">
        <v>9911</v>
      </c>
      <c r="I3048" s="8">
        <v>1</v>
      </c>
      <c r="J3048" s="8" t="s">
        <v>9911</v>
      </c>
      <c r="K3048" s="8">
        <v>300</v>
      </c>
      <c r="L3048" s="8" t="s">
        <v>9911</v>
      </c>
      <c r="M3048" s="8">
        <v>100</v>
      </c>
      <c r="N3048" s="8">
        <v>2016.0833333333333</v>
      </c>
      <c r="O3048" s="8">
        <v>2016.0833333333333</v>
      </c>
      <c r="Q3048" t="str">
        <f t="shared" si="94"/>
        <v>육전쇠고기(홍두깨 또는 채끝)300g</v>
      </c>
      <c r="R3048" s="8">
        <f t="shared" si="95"/>
        <v>6048.25</v>
      </c>
    </row>
    <row r="3049" spans="1:18" x14ac:dyDescent="0.4">
      <c r="A3049" s="8" t="s">
        <v>10082</v>
      </c>
      <c r="B3049" s="8" t="s">
        <v>2282</v>
      </c>
      <c r="C3049" s="8" t="s">
        <v>6734</v>
      </c>
      <c r="D3049" s="8" t="s">
        <v>2869</v>
      </c>
      <c r="E3049" s="8" t="s">
        <v>10729</v>
      </c>
      <c r="F3049" s="8" t="s">
        <v>6725</v>
      </c>
      <c r="G3049" s="19">
        <v>6551.8571428571431</v>
      </c>
      <c r="H3049" s="8" t="s">
        <v>9911</v>
      </c>
      <c r="I3049" s="8">
        <v>1</v>
      </c>
      <c r="J3049" s="8" t="s">
        <v>9911</v>
      </c>
      <c r="K3049" s="8">
        <v>200</v>
      </c>
      <c r="L3049" s="8" t="s">
        <v>9911</v>
      </c>
      <c r="M3049" s="8">
        <v>100</v>
      </c>
      <c r="N3049" s="8">
        <v>3275.9285714285716</v>
      </c>
      <c r="O3049" s="8">
        <v>3275.9285714285716</v>
      </c>
      <c r="Q3049" t="str">
        <f t="shared" si="94"/>
        <v>쇠고기카레쇠고기(채끝살 또는 안심)200g</v>
      </c>
      <c r="R3049" s="8">
        <f t="shared" si="95"/>
        <v>6551.8571428571431</v>
      </c>
    </row>
    <row r="3050" spans="1:18" x14ac:dyDescent="0.4">
      <c r="A3050" s="8" t="s">
        <v>9968</v>
      </c>
      <c r="B3050" s="8" t="s">
        <v>2364</v>
      </c>
      <c r="C3050" s="8" t="s">
        <v>6724</v>
      </c>
      <c r="D3050" s="8" t="s">
        <v>6008</v>
      </c>
      <c r="E3050" s="8" t="s">
        <v>10705</v>
      </c>
      <c r="F3050" s="8" t="s">
        <v>6725</v>
      </c>
      <c r="G3050" s="19">
        <v>6628.875</v>
      </c>
      <c r="H3050" s="8" t="s">
        <v>9911</v>
      </c>
      <c r="I3050" s="8">
        <v>1</v>
      </c>
      <c r="J3050" s="8" t="s">
        <v>9911</v>
      </c>
      <c r="K3050" s="8">
        <v>600</v>
      </c>
      <c r="L3050" s="8" t="s">
        <v>9911</v>
      </c>
      <c r="M3050" s="8">
        <v>100</v>
      </c>
      <c r="N3050" s="8">
        <v>1104.8125</v>
      </c>
      <c r="O3050" s="8">
        <v>1104.8125</v>
      </c>
      <c r="Q3050" t="str">
        <f t="shared" si="94"/>
        <v>쇠고기불고기쇠고기(불고기용)600g</v>
      </c>
      <c r="R3050" s="8">
        <f t="shared" si="95"/>
        <v>6628.875</v>
      </c>
    </row>
    <row r="3051" spans="1:18" x14ac:dyDescent="0.4">
      <c r="A3051" s="8" t="s">
        <v>10001</v>
      </c>
      <c r="B3051" s="8" t="s">
        <v>1650</v>
      </c>
      <c r="C3051" s="8" t="s">
        <v>6736</v>
      </c>
      <c r="D3051" s="8" t="s">
        <v>3190</v>
      </c>
      <c r="E3051" s="8" t="s">
        <v>10729</v>
      </c>
      <c r="F3051" s="8" t="s">
        <v>6725</v>
      </c>
      <c r="G3051" s="19">
        <v>9827.7857142857156</v>
      </c>
      <c r="H3051" s="8" t="s">
        <v>9911</v>
      </c>
      <c r="I3051" s="8">
        <v>1</v>
      </c>
      <c r="J3051" s="8" t="s">
        <v>9911</v>
      </c>
      <c r="K3051" s="8">
        <v>300</v>
      </c>
      <c r="L3051" s="8" t="s">
        <v>9911</v>
      </c>
      <c r="M3051" s="8">
        <v>100</v>
      </c>
      <c r="N3051" s="8">
        <v>3275.9285714285716</v>
      </c>
      <c r="O3051" s="8">
        <v>3275.9285714285716</v>
      </c>
      <c r="Q3051" t="str">
        <f t="shared" si="94"/>
        <v>스테이크덮밥쇠고기(채끝살)300g</v>
      </c>
      <c r="R3051" s="8">
        <f t="shared" si="95"/>
        <v>9827.7857142857156</v>
      </c>
    </row>
    <row r="3052" spans="1:18" x14ac:dyDescent="0.4">
      <c r="A3052" s="8" t="s">
        <v>10363</v>
      </c>
      <c r="B3052" s="8" t="s">
        <v>1557</v>
      </c>
      <c r="C3052" s="8" t="s">
        <v>6738</v>
      </c>
      <c r="D3052" s="8" t="s">
        <v>3190</v>
      </c>
      <c r="E3052" s="8" t="s">
        <v>10729</v>
      </c>
      <c r="F3052" s="8" t="s">
        <v>6725</v>
      </c>
      <c r="G3052" s="19">
        <v>9827.7857142857156</v>
      </c>
      <c r="H3052" s="8" t="s">
        <v>9911</v>
      </c>
      <c r="I3052" s="8">
        <v>1</v>
      </c>
      <c r="J3052" s="8" t="s">
        <v>9911</v>
      </c>
      <c r="K3052" s="8">
        <v>300</v>
      </c>
      <c r="L3052" s="8" t="s">
        <v>9911</v>
      </c>
      <c r="M3052" s="8">
        <v>100</v>
      </c>
      <c r="N3052" s="8">
        <v>3275.9285714285716</v>
      </c>
      <c r="O3052" s="8">
        <v>3275.9285714285716</v>
      </c>
      <c r="Q3052" t="str">
        <f t="shared" si="94"/>
        <v>스테이크샐러드쇠고기(등심 또는 채끝살)300g</v>
      </c>
      <c r="R3052" s="8">
        <f t="shared" si="95"/>
        <v>9827.7857142857156</v>
      </c>
    </row>
    <row r="3053" spans="1:18" x14ac:dyDescent="0.4">
      <c r="A3053" s="8" t="s">
        <v>10228</v>
      </c>
      <c r="B3053" s="8" t="s">
        <v>637</v>
      </c>
      <c r="C3053" s="8" t="s">
        <v>6740</v>
      </c>
      <c r="D3053" s="8" t="s">
        <v>4530</v>
      </c>
      <c r="E3053" s="8" t="s">
        <v>10730</v>
      </c>
      <c r="F3053" s="8" t="s">
        <v>6725</v>
      </c>
      <c r="G3053" s="19">
        <v>14905.75</v>
      </c>
      <c r="H3053" s="8" t="s">
        <v>9911</v>
      </c>
      <c r="I3053" s="8">
        <v>1</v>
      </c>
      <c r="J3053" s="8" t="s">
        <v>9911</v>
      </c>
      <c r="K3053" s="8">
        <v>250</v>
      </c>
      <c r="L3053" s="8" t="s">
        <v>9911</v>
      </c>
      <c r="M3053" s="8">
        <v>100</v>
      </c>
      <c r="N3053" s="8">
        <v>5962.3</v>
      </c>
      <c r="O3053" s="8">
        <v>5962.3</v>
      </c>
      <c r="Q3053" t="str">
        <f t="shared" si="94"/>
        <v>스테이크화이타쇠고기(안심 또는 등심)250g</v>
      </c>
      <c r="R3053" s="8">
        <f t="shared" si="95"/>
        <v>14905.75</v>
      </c>
    </row>
    <row r="3054" spans="1:18" x14ac:dyDescent="0.4">
      <c r="A3054" s="8" t="s">
        <v>9973</v>
      </c>
      <c r="B3054" s="8" t="s">
        <v>2393</v>
      </c>
      <c r="C3054" s="8" t="s">
        <v>6746</v>
      </c>
      <c r="D3054" s="8" t="s">
        <v>2504</v>
      </c>
      <c r="E3054" s="8" t="s">
        <v>10731</v>
      </c>
      <c r="F3054" s="8" t="s">
        <v>6747</v>
      </c>
      <c r="G3054" s="19">
        <v>7858.5</v>
      </c>
      <c r="H3054" s="8" t="s">
        <v>9911</v>
      </c>
      <c r="I3054" s="8">
        <v>1</v>
      </c>
      <c r="J3054" s="8" t="s">
        <v>9911</v>
      </c>
      <c r="K3054" s="8">
        <v>500</v>
      </c>
      <c r="L3054" s="8" t="s">
        <v>9911</v>
      </c>
      <c r="M3054" s="8">
        <v>100</v>
      </c>
      <c r="N3054" s="8">
        <v>1571.7</v>
      </c>
      <c r="O3054" s="8">
        <v>1571.7</v>
      </c>
      <c r="Q3054" t="str">
        <f t="shared" si="94"/>
        <v>우엉 쇠고기 불고기쇠고기 (불고기용)500g</v>
      </c>
      <c r="R3054" s="8">
        <f t="shared" si="95"/>
        <v>7858.5</v>
      </c>
    </row>
    <row r="3055" spans="1:18" x14ac:dyDescent="0.4">
      <c r="A3055" s="8" t="s">
        <v>9921</v>
      </c>
      <c r="B3055" s="8" t="s">
        <v>2347</v>
      </c>
      <c r="C3055" s="8" t="s">
        <v>6749</v>
      </c>
      <c r="D3055" s="8" t="s">
        <v>2448</v>
      </c>
      <c r="E3055" s="8" t="s">
        <v>10732</v>
      </c>
      <c r="F3055" s="8" t="s">
        <v>6749</v>
      </c>
      <c r="G3055" s="19">
        <v>14350</v>
      </c>
      <c r="H3055" s="8" t="s">
        <v>9910</v>
      </c>
      <c r="I3055" s="8">
        <v>1</v>
      </c>
      <c r="J3055" s="8" t="s">
        <v>9911</v>
      </c>
      <c r="K3055" s="8">
        <v>1000</v>
      </c>
      <c r="L3055" s="8" t="s">
        <v>9911</v>
      </c>
      <c r="M3055" s="8">
        <v>100</v>
      </c>
      <c r="N3055" s="8">
        <v>1435</v>
      </c>
      <c r="O3055" s="8">
        <v>1435</v>
      </c>
      <c r="Q3055" t="str">
        <f t="shared" si="94"/>
        <v>매운쇠고기갈비찜쇠고기 갈비1kg</v>
      </c>
      <c r="R3055" s="8">
        <f t="shared" si="95"/>
        <v>14350</v>
      </c>
    </row>
    <row r="3056" spans="1:18" x14ac:dyDescent="0.4">
      <c r="A3056" s="8" t="s">
        <v>9965</v>
      </c>
      <c r="B3056" s="8" t="s">
        <v>2005</v>
      </c>
      <c r="C3056" s="8" t="s">
        <v>6749</v>
      </c>
      <c r="D3056" s="8" t="s">
        <v>2448</v>
      </c>
      <c r="E3056" s="8" t="s">
        <v>10732</v>
      </c>
      <c r="F3056" s="8" t="s">
        <v>6749</v>
      </c>
      <c r="G3056" s="19">
        <v>14350</v>
      </c>
      <c r="H3056" s="8" t="s">
        <v>9910</v>
      </c>
      <c r="I3056" s="8">
        <v>1</v>
      </c>
      <c r="J3056" s="8" t="s">
        <v>9911</v>
      </c>
      <c r="K3056" s="8">
        <v>1000</v>
      </c>
      <c r="L3056" s="8" t="s">
        <v>9911</v>
      </c>
      <c r="M3056" s="8">
        <v>100</v>
      </c>
      <c r="N3056" s="8">
        <v>1435</v>
      </c>
      <c r="O3056" s="8">
        <v>1435</v>
      </c>
      <c r="Q3056" t="str">
        <f t="shared" si="94"/>
        <v>쇠고기갈비찜쇠고기 갈비1kg</v>
      </c>
      <c r="R3056" s="8">
        <f t="shared" si="95"/>
        <v>14350</v>
      </c>
    </row>
    <row r="3057" spans="1:18" x14ac:dyDescent="0.4">
      <c r="A3057" s="8" t="s">
        <v>10053</v>
      </c>
      <c r="B3057" s="8" t="s">
        <v>1119</v>
      </c>
      <c r="C3057" s="8" t="s">
        <v>6754</v>
      </c>
      <c r="D3057" s="8" t="s">
        <v>2869</v>
      </c>
      <c r="E3057" s="8" t="s">
        <v>10709</v>
      </c>
      <c r="F3057" s="8" t="s">
        <v>6752</v>
      </c>
      <c r="G3057" s="19">
        <v>5369.8571428571431</v>
      </c>
      <c r="H3057" s="8" t="s">
        <v>9911</v>
      </c>
      <c r="I3057" s="8">
        <v>1</v>
      </c>
      <c r="J3057" s="8" t="s">
        <v>9911</v>
      </c>
      <c r="K3057" s="8">
        <v>200</v>
      </c>
      <c r="L3057" s="8" t="s">
        <v>9911</v>
      </c>
      <c r="M3057" s="8">
        <v>100</v>
      </c>
      <c r="N3057" s="8">
        <v>2684.9285714285716</v>
      </c>
      <c r="O3057" s="8">
        <v>2684.9285714285716</v>
      </c>
      <c r="Q3057" t="str">
        <f t="shared" si="94"/>
        <v>찹스테이크쇠고기 등심(또는 안심)200g</v>
      </c>
      <c r="R3057" s="8">
        <f t="shared" si="95"/>
        <v>5369.8571428571431</v>
      </c>
    </row>
    <row r="3058" spans="1:18" x14ac:dyDescent="0.4">
      <c r="A3058" s="8" t="s">
        <v>10053</v>
      </c>
      <c r="B3058" s="8" t="s">
        <v>1119</v>
      </c>
      <c r="C3058" s="8" t="s">
        <v>6752</v>
      </c>
      <c r="D3058" s="8" t="s">
        <v>3190</v>
      </c>
      <c r="E3058" s="8" t="s">
        <v>10733</v>
      </c>
      <c r="F3058" s="8" t="s">
        <v>6752</v>
      </c>
      <c r="G3058" s="19">
        <v>7171.75</v>
      </c>
      <c r="H3058" s="8" t="s">
        <v>9911</v>
      </c>
      <c r="I3058" s="8">
        <v>1</v>
      </c>
      <c r="J3058" s="8" t="s">
        <v>9911</v>
      </c>
      <c r="K3058" s="8">
        <v>300</v>
      </c>
      <c r="L3058" s="8" t="s">
        <v>9911</v>
      </c>
      <c r="M3058" s="8">
        <v>100</v>
      </c>
      <c r="N3058" s="8">
        <v>2390.5833333333335</v>
      </c>
      <c r="O3058" s="8">
        <v>2390.5833333333335</v>
      </c>
      <c r="Q3058" t="str">
        <f t="shared" si="94"/>
        <v>찹스테이크쇠고기 등심300g</v>
      </c>
      <c r="R3058" s="8">
        <f t="shared" si="95"/>
        <v>7171.75</v>
      </c>
    </row>
    <row r="3059" spans="1:18" x14ac:dyDescent="0.4">
      <c r="A3059" s="8" t="s">
        <v>9984</v>
      </c>
      <c r="B3059" s="8" t="s">
        <v>1791</v>
      </c>
      <c r="C3059" s="8" t="s">
        <v>6752</v>
      </c>
      <c r="D3059" s="8" t="s">
        <v>3190</v>
      </c>
      <c r="E3059" s="8" t="s">
        <v>10733</v>
      </c>
      <c r="F3059" s="8" t="s">
        <v>6752</v>
      </c>
      <c r="G3059" s="19">
        <v>7171.75</v>
      </c>
      <c r="H3059" s="8" t="s">
        <v>9911</v>
      </c>
      <c r="I3059" s="8">
        <v>1</v>
      </c>
      <c r="J3059" s="8" t="s">
        <v>9911</v>
      </c>
      <c r="K3059" s="8">
        <v>300</v>
      </c>
      <c r="L3059" s="8" t="s">
        <v>9911</v>
      </c>
      <c r="M3059" s="8">
        <v>100</v>
      </c>
      <c r="N3059" s="8">
        <v>2390.5833333333335</v>
      </c>
      <c r="O3059" s="8">
        <v>2390.5833333333335</v>
      </c>
      <c r="Q3059" t="str">
        <f t="shared" si="94"/>
        <v>갈릭스테이크쇠고기 등심300g</v>
      </c>
      <c r="R3059" s="8">
        <f t="shared" si="95"/>
        <v>7171.75</v>
      </c>
    </row>
    <row r="3060" spans="1:18" x14ac:dyDescent="0.4">
      <c r="A3060" s="8" t="s">
        <v>10014</v>
      </c>
      <c r="B3060" s="8" t="s">
        <v>895</v>
      </c>
      <c r="C3060" s="8" t="s">
        <v>6757</v>
      </c>
      <c r="D3060" s="8" t="s">
        <v>6758</v>
      </c>
      <c r="E3060" s="8" t="s">
        <v>10734</v>
      </c>
      <c r="F3060" s="8" t="s">
        <v>6757</v>
      </c>
      <c r="G3060" s="19">
        <v>2125.333333333333</v>
      </c>
      <c r="H3060" s="8" t="s">
        <v>9911</v>
      </c>
      <c r="I3060" s="8">
        <v>1</v>
      </c>
      <c r="J3060" s="8" t="s">
        <v>9911</v>
      </c>
      <c r="K3060" s="8">
        <v>160</v>
      </c>
      <c r="L3060" s="8" t="s">
        <v>9911</v>
      </c>
      <c r="M3060" s="8">
        <v>100</v>
      </c>
      <c r="N3060" s="8">
        <v>1328.3333333333333</v>
      </c>
      <c r="O3060" s="8">
        <v>1328.3333333333333</v>
      </c>
      <c r="Q3060" t="str">
        <f t="shared" si="94"/>
        <v>불고기샌드위치쇠고기 불고기용160g</v>
      </c>
      <c r="R3060" s="8">
        <f t="shared" si="95"/>
        <v>2125.333333333333</v>
      </c>
    </row>
    <row r="3061" spans="1:18" x14ac:dyDescent="0.4">
      <c r="A3061" s="8" t="s">
        <v>10716</v>
      </c>
      <c r="B3061" s="8" t="s">
        <v>1066</v>
      </c>
      <c r="C3061" s="8" t="s">
        <v>6757</v>
      </c>
      <c r="D3061" s="8" t="s">
        <v>2869</v>
      </c>
      <c r="E3061" s="8" t="s">
        <v>10734</v>
      </c>
      <c r="F3061" s="8" t="s">
        <v>6757</v>
      </c>
      <c r="G3061" s="19">
        <v>2656.6666666666661</v>
      </c>
      <c r="H3061" s="8" t="s">
        <v>9911</v>
      </c>
      <c r="I3061" s="8">
        <v>1</v>
      </c>
      <c r="J3061" s="8" t="s">
        <v>9911</v>
      </c>
      <c r="K3061" s="8">
        <v>200</v>
      </c>
      <c r="L3061" s="8" t="s">
        <v>9911</v>
      </c>
      <c r="M3061" s="8">
        <v>100</v>
      </c>
      <c r="N3061" s="8">
        <v>1328.3333333333333</v>
      </c>
      <c r="O3061" s="8">
        <v>1328.3333333333333</v>
      </c>
      <c r="Q3061" t="str">
        <f t="shared" si="94"/>
        <v>필리치즈샌드위치쇠고기 불고기용200g</v>
      </c>
      <c r="R3061" s="8">
        <f t="shared" si="95"/>
        <v>2656.6666666666661</v>
      </c>
    </row>
    <row r="3062" spans="1:18" x14ac:dyDescent="0.4">
      <c r="A3062" s="8" t="s">
        <v>10006</v>
      </c>
      <c r="B3062" s="8" t="s">
        <v>836</v>
      </c>
      <c r="C3062" s="8" t="s">
        <v>6761</v>
      </c>
      <c r="D3062" s="8" t="s">
        <v>2504</v>
      </c>
      <c r="E3062" s="8" t="s">
        <v>10712</v>
      </c>
      <c r="F3062" s="8" t="s">
        <v>6761</v>
      </c>
      <c r="G3062" s="19">
        <v>9257.5</v>
      </c>
      <c r="H3062" s="8" t="s">
        <v>9911</v>
      </c>
      <c r="I3062" s="8">
        <v>1</v>
      </c>
      <c r="J3062" s="8" t="s">
        <v>9911</v>
      </c>
      <c r="K3062" s="8">
        <v>500</v>
      </c>
      <c r="L3062" s="8" t="s">
        <v>9911</v>
      </c>
      <c r="M3062" s="8">
        <v>100</v>
      </c>
      <c r="N3062" s="8">
        <v>1851.5</v>
      </c>
      <c r="O3062" s="8">
        <v>1851.5</v>
      </c>
      <c r="Q3062" t="str">
        <f t="shared" si="94"/>
        <v>수육전골쇠고기 양지500g</v>
      </c>
      <c r="R3062" s="8">
        <f t="shared" si="95"/>
        <v>9257.5</v>
      </c>
    </row>
    <row r="3063" spans="1:18" x14ac:dyDescent="0.4">
      <c r="A3063" s="8" t="s">
        <v>10177</v>
      </c>
      <c r="B3063" s="8" t="s">
        <v>993</v>
      </c>
      <c r="C3063" s="8" t="s">
        <v>6763</v>
      </c>
      <c r="D3063" s="8" t="s">
        <v>2758</v>
      </c>
      <c r="E3063" s="8" t="s">
        <v>10712</v>
      </c>
      <c r="F3063" s="8" t="s">
        <v>6763</v>
      </c>
      <c r="G3063" s="19">
        <v>7406</v>
      </c>
      <c r="H3063" s="8" t="s">
        <v>9911</v>
      </c>
      <c r="I3063" s="8">
        <v>1</v>
      </c>
      <c r="J3063" s="8" t="s">
        <v>9911</v>
      </c>
      <c r="K3063" s="8">
        <v>400</v>
      </c>
      <c r="L3063" s="8" t="s">
        <v>9911</v>
      </c>
      <c r="M3063" s="8">
        <v>100</v>
      </c>
      <c r="N3063" s="8">
        <v>1851.5</v>
      </c>
      <c r="O3063" s="8">
        <v>1851.5</v>
      </c>
      <c r="Q3063" t="str">
        <f t="shared" si="94"/>
        <v>육개장쇠고기 양지머리400g</v>
      </c>
      <c r="R3063" s="8">
        <f t="shared" si="95"/>
        <v>7406</v>
      </c>
    </row>
    <row r="3064" spans="1:18" x14ac:dyDescent="0.4">
      <c r="A3064" s="8" t="s">
        <v>9927</v>
      </c>
      <c r="B3064" s="8" t="s">
        <v>1237</v>
      </c>
      <c r="C3064" s="8" t="s">
        <v>10735</v>
      </c>
      <c r="D3064" s="8" t="s">
        <v>3190</v>
      </c>
      <c r="E3064" s="8" t="s">
        <v>10736</v>
      </c>
      <c r="F3064" s="8" t="s">
        <v>10735</v>
      </c>
      <c r="G3064" s="19">
        <v>6977.25</v>
      </c>
      <c r="H3064" s="8" t="s">
        <v>9911</v>
      </c>
      <c r="I3064" s="8">
        <v>1</v>
      </c>
      <c r="J3064" s="8" t="s">
        <v>9911</v>
      </c>
      <c r="K3064" s="8">
        <v>300</v>
      </c>
      <c r="L3064" s="8" t="s">
        <v>9911</v>
      </c>
      <c r="M3064" s="8">
        <v>100</v>
      </c>
      <c r="N3064" s="8">
        <v>2325.75</v>
      </c>
      <c r="O3064" s="8">
        <v>2325.75</v>
      </c>
      <c r="Q3064" t="str">
        <f t="shared" si="94"/>
        <v>스키야키쇠고기등심300g</v>
      </c>
      <c r="R3064" s="8">
        <f t="shared" si="95"/>
        <v>6977.25</v>
      </c>
    </row>
    <row r="3065" spans="1:18" x14ac:dyDescent="0.4">
      <c r="A3065" s="8" t="s">
        <v>10096</v>
      </c>
      <c r="B3065" s="8" t="s">
        <v>666</v>
      </c>
      <c r="C3065" s="8" t="s">
        <v>5358</v>
      </c>
      <c r="D3065" s="8" t="s">
        <v>2869</v>
      </c>
      <c r="E3065" s="8" t="s">
        <v>10737</v>
      </c>
      <c r="F3065" s="8" t="s">
        <v>5358</v>
      </c>
      <c r="G3065" s="19">
        <v>1004.75</v>
      </c>
      <c r="H3065" s="8" t="s">
        <v>9911</v>
      </c>
      <c r="I3065" s="8">
        <v>1</v>
      </c>
      <c r="J3065" s="8" t="s">
        <v>9911</v>
      </c>
      <c r="K3065" s="8">
        <v>200</v>
      </c>
      <c r="L3065" s="8" t="s">
        <v>9911</v>
      </c>
      <c r="M3065" s="8">
        <v>100</v>
      </c>
      <c r="N3065" s="8">
        <v>502.375</v>
      </c>
      <c r="O3065" s="8">
        <v>502.375</v>
      </c>
      <c r="Q3065" t="str">
        <f t="shared" si="94"/>
        <v>들깨수제비수제비200g</v>
      </c>
      <c r="R3065" s="8">
        <f t="shared" si="95"/>
        <v>1004.75</v>
      </c>
    </row>
    <row r="3066" spans="1:18" x14ac:dyDescent="0.4">
      <c r="A3066" s="8" t="s">
        <v>10120</v>
      </c>
      <c r="B3066" s="8" t="s">
        <v>1731</v>
      </c>
      <c r="C3066" s="8" t="s">
        <v>6766</v>
      </c>
      <c r="D3066" s="8" t="s">
        <v>6778</v>
      </c>
      <c r="E3066" s="8" t="s">
        <v>10738</v>
      </c>
      <c r="F3066" s="8" t="s">
        <v>6766</v>
      </c>
      <c r="G3066" s="19">
        <v>45.83</v>
      </c>
      <c r="H3066" s="8" t="s">
        <v>9911</v>
      </c>
      <c r="I3066" s="8">
        <v>1</v>
      </c>
      <c r="J3066" s="8" t="s">
        <v>9911</v>
      </c>
      <c r="K3066" s="8">
        <v>12</v>
      </c>
      <c r="L3066" s="8" t="s">
        <v>9911</v>
      </c>
      <c r="M3066" s="8">
        <v>100</v>
      </c>
      <c r="N3066" s="8">
        <v>381.91666666666669</v>
      </c>
      <c r="O3066" s="8">
        <v>381.91666666666669</v>
      </c>
      <c r="Q3066" t="str">
        <f t="shared" si="94"/>
        <v>전복해조 비빔밥숙주12g</v>
      </c>
      <c r="R3066" s="8">
        <f t="shared" si="95"/>
        <v>45.83</v>
      </c>
    </row>
    <row r="3067" spans="1:18" x14ac:dyDescent="0.4">
      <c r="A3067" s="8" t="s">
        <v>10060</v>
      </c>
      <c r="B3067" s="8" t="s">
        <v>2269</v>
      </c>
      <c r="C3067" s="8" t="s">
        <v>6766</v>
      </c>
      <c r="D3067" s="8" t="s">
        <v>6769</v>
      </c>
      <c r="E3067" s="8" t="s">
        <v>10738</v>
      </c>
      <c r="F3067" s="8" t="s">
        <v>6766</v>
      </c>
      <c r="G3067" s="19">
        <v>76.38333333333334</v>
      </c>
      <c r="H3067" s="20" t="s">
        <v>9917</v>
      </c>
      <c r="I3067" s="20">
        <v>2</v>
      </c>
      <c r="J3067" s="20" t="s">
        <v>9911</v>
      </c>
      <c r="K3067" s="20">
        <v>20</v>
      </c>
      <c r="L3067" s="20" t="s">
        <v>9911</v>
      </c>
      <c r="M3067" s="20">
        <v>100</v>
      </c>
      <c r="N3067" s="20">
        <v>381.91666666666669</v>
      </c>
      <c r="O3067" s="8">
        <v>381.91666666666669</v>
      </c>
      <c r="Q3067" t="str">
        <f t="shared" si="94"/>
        <v>녹두빈대떡숙주두줌</v>
      </c>
      <c r="R3067" s="8">
        <f t="shared" si="95"/>
        <v>76.38333333333334</v>
      </c>
    </row>
    <row r="3068" spans="1:18" x14ac:dyDescent="0.4">
      <c r="A3068" s="8" t="s">
        <v>10052</v>
      </c>
      <c r="B3068" s="8" t="s">
        <v>986</v>
      </c>
      <c r="C3068" s="8" t="s">
        <v>6766</v>
      </c>
      <c r="D3068" s="8" t="s">
        <v>2483</v>
      </c>
      <c r="E3068" s="8" t="s">
        <v>10738</v>
      </c>
      <c r="F3068" s="8" t="s">
        <v>6766</v>
      </c>
      <c r="G3068" s="19">
        <v>76.38333333333334</v>
      </c>
      <c r="H3068" s="20" t="s">
        <v>9917</v>
      </c>
      <c r="I3068" s="20">
        <v>1</v>
      </c>
      <c r="J3068" s="20" t="s">
        <v>9911</v>
      </c>
      <c r="K3068" s="20">
        <v>20</v>
      </c>
      <c r="L3068" s="20" t="s">
        <v>9911</v>
      </c>
      <c r="M3068" s="20">
        <v>100</v>
      </c>
      <c r="N3068" s="20">
        <v>381.91666666666669</v>
      </c>
      <c r="O3068" s="8">
        <v>381.91666666666669</v>
      </c>
      <c r="Q3068" t="str">
        <f t="shared" si="94"/>
        <v>[오세득] 육개장숙주한 줌</v>
      </c>
      <c r="R3068" s="8">
        <f t="shared" si="95"/>
        <v>76.38333333333334</v>
      </c>
    </row>
    <row r="3069" spans="1:18" x14ac:dyDescent="0.4">
      <c r="A3069" s="8" t="s">
        <v>10177</v>
      </c>
      <c r="B3069" s="8" t="s">
        <v>993</v>
      </c>
      <c r="C3069" s="8" t="s">
        <v>6766</v>
      </c>
      <c r="D3069" s="8" t="s">
        <v>2483</v>
      </c>
      <c r="E3069" s="8" t="s">
        <v>10738</v>
      </c>
      <c r="F3069" s="8" t="s">
        <v>6766</v>
      </c>
      <c r="G3069" s="19">
        <v>76.38333333333334</v>
      </c>
      <c r="H3069" s="20" t="s">
        <v>9917</v>
      </c>
      <c r="I3069" s="20">
        <v>1</v>
      </c>
      <c r="J3069" s="20" t="s">
        <v>9911</v>
      </c>
      <c r="K3069" s="20">
        <v>20</v>
      </c>
      <c r="L3069" s="20" t="s">
        <v>9911</v>
      </c>
      <c r="M3069" s="20">
        <v>100</v>
      </c>
      <c r="N3069" s="20">
        <v>381.91666666666669</v>
      </c>
      <c r="O3069" s="8">
        <v>381.91666666666669</v>
      </c>
      <c r="Q3069" t="str">
        <f t="shared" si="94"/>
        <v>육개장숙주한 줌</v>
      </c>
      <c r="R3069" s="8">
        <f t="shared" si="95"/>
        <v>76.38333333333334</v>
      </c>
    </row>
    <row r="3070" spans="1:18" x14ac:dyDescent="0.4">
      <c r="A3070" s="8" t="s">
        <v>9958</v>
      </c>
      <c r="B3070" s="8" t="s">
        <v>2169</v>
      </c>
      <c r="C3070" s="8" t="s">
        <v>6766</v>
      </c>
      <c r="D3070" s="8" t="s">
        <v>2483</v>
      </c>
      <c r="E3070" s="8" t="s">
        <v>10738</v>
      </c>
      <c r="F3070" s="8" t="s">
        <v>6766</v>
      </c>
      <c r="G3070" s="19">
        <v>76.38333333333334</v>
      </c>
      <c r="H3070" s="20" t="s">
        <v>9917</v>
      </c>
      <c r="I3070" s="20">
        <v>1</v>
      </c>
      <c r="J3070" s="20" t="s">
        <v>9911</v>
      </c>
      <c r="K3070" s="20">
        <v>20</v>
      </c>
      <c r="L3070" s="20" t="s">
        <v>9911</v>
      </c>
      <c r="M3070" s="20">
        <v>100</v>
      </c>
      <c r="N3070" s="20">
        <v>381.91666666666669</v>
      </c>
      <c r="O3070" s="8">
        <v>381.91666666666669</v>
      </c>
      <c r="Q3070" t="str">
        <f t="shared" si="94"/>
        <v>동파육숙주한 줌</v>
      </c>
      <c r="R3070" s="8">
        <f t="shared" si="95"/>
        <v>76.38333333333334</v>
      </c>
    </row>
    <row r="3071" spans="1:18" x14ac:dyDescent="0.4">
      <c r="A3071" s="8" t="s">
        <v>10241</v>
      </c>
      <c r="B3071" s="8" t="s">
        <v>938</v>
      </c>
      <c r="C3071" s="8" t="s">
        <v>6766</v>
      </c>
      <c r="D3071" s="8" t="s">
        <v>2483</v>
      </c>
      <c r="E3071" s="8" t="s">
        <v>10738</v>
      </c>
      <c r="F3071" s="8" t="s">
        <v>6766</v>
      </c>
      <c r="G3071" s="19">
        <v>76.38333333333334</v>
      </c>
      <c r="H3071" s="20" t="s">
        <v>9917</v>
      </c>
      <c r="I3071" s="20">
        <v>1</v>
      </c>
      <c r="J3071" s="20" t="s">
        <v>9911</v>
      </c>
      <c r="K3071" s="20">
        <v>20</v>
      </c>
      <c r="L3071" s="20" t="s">
        <v>9911</v>
      </c>
      <c r="M3071" s="20">
        <v>100</v>
      </c>
      <c r="N3071" s="20">
        <v>381.91666666666669</v>
      </c>
      <c r="O3071" s="8">
        <v>381.91666666666669</v>
      </c>
      <c r="Q3071" t="str">
        <f t="shared" si="94"/>
        <v>나가사키짬뽕숙주한 줌</v>
      </c>
      <c r="R3071" s="8">
        <f t="shared" si="95"/>
        <v>76.38333333333334</v>
      </c>
    </row>
    <row r="3072" spans="1:18" x14ac:dyDescent="0.4">
      <c r="A3072" s="8" t="s">
        <v>10253</v>
      </c>
      <c r="B3072" s="8" t="s">
        <v>141</v>
      </c>
      <c r="C3072" s="8" t="s">
        <v>6773</v>
      </c>
      <c r="D3072" s="8" t="s">
        <v>2480</v>
      </c>
      <c r="E3072" s="8" t="s">
        <v>10738</v>
      </c>
      <c r="F3072" s="8" t="s">
        <v>6766</v>
      </c>
      <c r="G3072" s="19">
        <v>76.38333333333334</v>
      </c>
      <c r="H3072" s="20" t="s">
        <v>9917</v>
      </c>
      <c r="I3072" s="20">
        <v>1</v>
      </c>
      <c r="J3072" s="20" t="s">
        <v>9911</v>
      </c>
      <c r="K3072" s="20">
        <v>20</v>
      </c>
      <c r="L3072" s="20" t="s">
        <v>9911</v>
      </c>
      <c r="M3072" s="20">
        <v>100</v>
      </c>
      <c r="N3072" s="20">
        <v>381.91666666666669</v>
      </c>
      <c r="O3072" s="8">
        <v>381.91666666666669</v>
      </c>
      <c r="Q3072" t="str">
        <f t="shared" si="94"/>
        <v>소고기숙주볶음밥숙주나물1줌</v>
      </c>
      <c r="R3072" s="8">
        <f t="shared" si="95"/>
        <v>76.38333333333334</v>
      </c>
    </row>
    <row r="3073" spans="1:18" x14ac:dyDescent="0.4">
      <c r="A3073" s="8" t="s">
        <v>10254</v>
      </c>
      <c r="B3073" s="8" t="s">
        <v>315</v>
      </c>
      <c r="C3073" s="8" t="s">
        <v>6766</v>
      </c>
      <c r="D3073" s="8" t="s">
        <v>2761</v>
      </c>
      <c r="E3073" s="8" t="s">
        <v>10738</v>
      </c>
      <c r="F3073" s="8" t="s">
        <v>6766</v>
      </c>
      <c r="G3073" s="19">
        <v>381.91666666666674</v>
      </c>
      <c r="H3073" s="8" t="s">
        <v>9911</v>
      </c>
      <c r="I3073" s="8">
        <v>1</v>
      </c>
      <c r="J3073" s="8" t="s">
        <v>9911</v>
      </c>
      <c r="K3073" s="8">
        <v>100</v>
      </c>
      <c r="L3073" s="8" t="s">
        <v>9911</v>
      </c>
      <c r="M3073" s="8">
        <v>100</v>
      </c>
      <c r="N3073" s="8">
        <v>381.91666666666669</v>
      </c>
      <c r="O3073" s="8">
        <v>381.91666666666669</v>
      </c>
      <c r="Q3073" t="str">
        <f t="shared" si="94"/>
        <v>차돌박이숙주덮밥숙주100g</v>
      </c>
      <c r="R3073" s="8">
        <f t="shared" si="95"/>
        <v>381.91666666666674</v>
      </c>
    </row>
    <row r="3074" spans="1:18" x14ac:dyDescent="0.4">
      <c r="A3074" s="8" t="s">
        <v>10176</v>
      </c>
      <c r="B3074" s="8" t="s">
        <v>2318</v>
      </c>
      <c r="C3074" s="8" t="s">
        <v>6766</v>
      </c>
      <c r="D3074" s="8" t="s">
        <v>2761</v>
      </c>
      <c r="E3074" s="8" t="s">
        <v>10738</v>
      </c>
      <c r="F3074" s="8" t="s">
        <v>6766</v>
      </c>
      <c r="G3074" s="19">
        <v>381.91666666666674</v>
      </c>
      <c r="H3074" s="8" t="s">
        <v>9911</v>
      </c>
      <c r="I3074" s="8">
        <v>1</v>
      </c>
      <c r="J3074" s="8" t="s">
        <v>9911</v>
      </c>
      <c r="K3074" s="8">
        <v>100</v>
      </c>
      <c r="L3074" s="8" t="s">
        <v>9911</v>
      </c>
      <c r="M3074" s="8">
        <v>100</v>
      </c>
      <c r="N3074" s="8">
        <v>381.91666666666669</v>
      </c>
      <c r="O3074" s="8">
        <v>381.91666666666669</v>
      </c>
      <c r="Q3074" t="str">
        <f t="shared" si="94"/>
        <v>닭개장숙주100g</v>
      </c>
      <c r="R3074" s="8">
        <f t="shared" si="95"/>
        <v>381.91666666666674</v>
      </c>
    </row>
    <row r="3075" spans="1:18" x14ac:dyDescent="0.4">
      <c r="A3075" s="8" t="s">
        <v>9930</v>
      </c>
      <c r="B3075" s="8" t="s">
        <v>2102</v>
      </c>
      <c r="C3075" s="8" t="s">
        <v>6766</v>
      </c>
      <c r="D3075" s="8" t="s">
        <v>6775</v>
      </c>
      <c r="E3075" s="8" t="s">
        <v>10738</v>
      </c>
      <c r="F3075" s="8" t="s">
        <v>6766</v>
      </c>
      <c r="G3075" s="19">
        <v>572.875</v>
      </c>
      <c r="H3075" s="8" t="s">
        <v>9911</v>
      </c>
      <c r="I3075" s="8">
        <v>1</v>
      </c>
      <c r="J3075" s="8" t="s">
        <v>9911</v>
      </c>
      <c r="K3075" s="8">
        <v>150</v>
      </c>
      <c r="L3075" s="8" t="s">
        <v>9911</v>
      </c>
      <c r="M3075" s="8">
        <v>100</v>
      </c>
      <c r="N3075" s="8">
        <v>381.91666666666669</v>
      </c>
      <c r="O3075" s="8">
        <v>381.91666666666669</v>
      </c>
      <c r="Q3075" t="str">
        <f t="shared" si="94"/>
        <v>야끼소바숙주한 줌(150g)</v>
      </c>
      <c r="R3075" s="8">
        <f t="shared" si="95"/>
        <v>572.875</v>
      </c>
    </row>
    <row r="3076" spans="1:18" x14ac:dyDescent="0.4">
      <c r="A3076" s="8" t="s">
        <v>10027</v>
      </c>
      <c r="B3076" s="8" t="s">
        <v>1673</v>
      </c>
      <c r="C3076" s="8" t="s">
        <v>6773</v>
      </c>
      <c r="D3076" s="8" t="s">
        <v>4964</v>
      </c>
      <c r="E3076" s="8" t="s">
        <v>10738</v>
      </c>
      <c r="F3076" s="8" t="s">
        <v>6773</v>
      </c>
      <c r="G3076" s="19">
        <v>152.76666666666668</v>
      </c>
      <c r="H3076" s="8" t="s">
        <v>9911</v>
      </c>
      <c r="I3076" s="8">
        <v>1</v>
      </c>
      <c r="J3076" s="8" t="s">
        <v>9911</v>
      </c>
      <c r="K3076" s="8">
        <v>40</v>
      </c>
      <c r="L3076" s="8" t="s">
        <v>9911</v>
      </c>
      <c r="M3076" s="8">
        <v>100</v>
      </c>
      <c r="N3076" s="8">
        <v>381.91666666666669</v>
      </c>
      <c r="O3076" s="8">
        <v>381.91666666666669</v>
      </c>
      <c r="Q3076" t="str">
        <f t="shared" si="94"/>
        <v>차돌박이샤브샤브숙주나물한 줌(40g)</v>
      </c>
      <c r="R3076" s="8">
        <f t="shared" si="95"/>
        <v>152.76666666666668</v>
      </c>
    </row>
    <row r="3077" spans="1:18" x14ac:dyDescent="0.4">
      <c r="A3077" s="8" t="s">
        <v>10030</v>
      </c>
      <c r="B3077" s="8" t="s">
        <v>1131</v>
      </c>
      <c r="C3077" s="8" t="s">
        <v>6782</v>
      </c>
      <c r="D3077" s="8" t="s">
        <v>2758</v>
      </c>
      <c r="E3077" s="8" t="s">
        <v>10739</v>
      </c>
      <c r="F3077" s="8" t="s">
        <v>6782</v>
      </c>
      <c r="G3077" s="19">
        <v>1949</v>
      </c>
      <c r="H3077" s="8" t="s">
        <v>9911</v>
      </c>
      <c r="I3077" s="8">
        <v>1</v>
      </c>
      <c r="J3077" s="8" t="s">
        <v>9911</v>
      </c>
      <c r="K3077" s="8">
        <v>400</v>
      </c>
      <c r="L3077" s="8" t="s">
        <v>9911</v>
      </c>
      <c r="M3077" s="8">
        <v>100</v>
      </c>
      <c r="N3077" s="8">
        <v>487.25</v>
      </c>
      <c r="O3077" s="8">
        <v>487.25</v>
      </c>
      <c r="Q3077" t="str">
        <f t="shared" ref="Q3077:Q3140" si="96">SUBSTITUTE(_xlfn.CONCAT(B3077:D3077),"~","-")</f>
        <v>매운순대볶음순대400g</v>
      </c>
      <c r="R3077" s="8">
        <f t="shared" ref="R3077:R3140" si="97">G3077</f>
        <v>1949</v>
      </c>
    </row>
    <row r="3078" spans="1:18" x14ac:dyDescent="0.4">
      <c r="A3078" s="8" t="s">
        <v>10202</v>
      </c>
      <c r="B3078" s="8" t="s">
        <v>133</v>
      </c>
      <c r="C3078" s="8" t="s">
        <v>6784</v>
      </c>
      <c r="D3078" s="8" t="s">
        <v>4193</v>
      </c>
      <c r="E3078" s="8" t="s">
        <v>10740</v>
      </c>
      <c r="F3078" s="8" t="s">
        <v>6784</v>
      </c>
      <c r="G3078" s="19">
        <v>1432.2</v>
      </c>
      <c r="H3078" s="8" t="s">
        <v>9911</v>
      </c>
      <c r="I3078" s="8">
        <v>1</v>
      </c>
      <c r="J3078" s="8" t="s">
        <v>9911</v>
      </c>
      <c r="K3078" s="8">
        <v>350</v>
      </c>
      <c r="L3078" s="8" t="s">
        <v>9911</v>
      </c>
      <c r="M3078" s="8">
        <v>100</v>
      </c>
      <c r="N3078" s="8">
        <v>409.2</v>
      </c>
      <c r="O3078" s="8">
        <v>409.2</v>
      </c>
      <c r="Q3078" t="str">
        <f t="shared" si="96"/>
        <v>굴순두부찌개순두부350g</v>
      </c>
      <c r="R3078" s="8">
        <f t="shared" si="97"/>
        <v>1432.2</v>
      </c>
    </row>
    <row r="3079" spans="1:18" x14ac:dyDescent="0.4">
      <c r="A3079" s="8" t="s">
        <v>10178</v>
      </c>
      <c r="B3079" s="8" t="s">
        <v>1182</v>
      </c>
      <c r="C3079" s="8" t="s">
        <v>6784</v>
      </c>
      <c r="D3079" s="8" t="s">
        <v>6786</v>
      </c>
      <c r="E3079" s="8" t="s">
        <v>10740</v>
      </c>
      <c r="F3079" s="8" t="s">
        <v>6784</v>
      </c>
      <c r="G3079" s="19">
        <v>1636.8</v>
      </c>
      <c r="H3079" s="20" t="s">
        <v>10605</v>
      </c>
      <c r="I3079" s="20">
        <v>1</v>
      </c>
      <c r="J3079" s="20" t="s">
        <v>9911</v>
      </c>
      <c r="K3079" s="20">
        <v>400</v>
      </c>
      <c r="L3079" s="20" t="s">
        <v>9911</v>
      </c>
      <c r="M3079" s="20">
        <v>100</v>
      </c>
      <c r="N3079" s="20">
        <v>409.2</v>
      </c>
      <c r="O3079" s="8">
        <v>409.2</v>
      </c>
      <c r="Q3079" t="str">
        <f t="shared" si="96"/>
        <v xml:space="preserve">김치 순두부찌개순두부1봉 </v>
      </c>
      <c r="R3079" s="8">
        <f t="shared" si="97"/>
        <v>1636.8</v>
      </c>
    </row>
    <row r="3080" spans="1:18" x14ac:dyDescent="0.4">
      <c r="A3080" s="8" t="s">
        <v>10172</v>
      </c>
      <c r="B3080" s="8" t="s">
        <v>570</v>
      </c>
      <c r="C3080" s="8" t="s">
        <v>6784</v>
      </c>
      <c r="D3080" s="8" t="s">
        <v>6788</v>
      </c>
      <c r="E3080" s="8" t="s">
        <v>10740</v>
      </c>
      <c r="F3080" s="8" t="s">
        <v>6784</v>
      </c>
      <c r="G3080" s="19">
        <v>1636.8</v>
      </c>
      <c r="H3080" s="8" t="s">
        <v>9911</v>
      </c>
      <c r="I3080" s="8">
        <v>1</v>
      </c>
      <c r="J3080" s="8" t="s">
        <v>9911</v>
      </c>
      <c r="K3080" s="8">
        <v>400</v>
      </c>
      <c r="L3080" s="8" t="s">
        <v>9911</v>
      </c>
      <c r="M3080" s="8">
        <v>100</v>
      </c>
      <c r="N3080" s="8">
        <v>409.2</v>
      </c>
      <c r="O3080" s="8">
        <v>409.2</v>
      </c>
      <c r="Q3080" t="str">
        <f t="shared" si="96"/>
        <v>해물순두부찌개순두부1팩(400g)</v>
      </c>
      <c r="R3080" s="8">
        <f t="shared" si="97"/>
        <v>1636.8</v>
      </c>
    </row>
    <row r="3081" spans="1:18" x14ac:dyDescent="0.4">
      <c r="A3081" s="8" t="s">
        <v>10495</v>
      </c>
      <c r="B3081" s="8" t="s">
        <v>515</v>
      </c>
      <c r="C3081" s="8" t="s">
        <v>6790</v>
      </c>
      <c r="D3081" s="8" t="s">
        <v>2520</v>
      </c>
      <c r="E3081" s="8" t="s">
        <v>10741</v>
      </c>
      <c r="F3081" s="8" t="s">
        <v>6790</v>
      </c>
      <c r="G3081" s="19">
        <v>101.97499999999999</v>
      </c>
      <c r="H3081" s="20" t="s">
        <v>9914</v>
      </c>
      <c r="I3081" s="20">
        <v>3</v>
      </c>
      <c r="J3081" s="20" t="s">
        <v>9890</v>
      </c>
      <c r="K3081" s="20">
        <v>15</v>
      </c>
      <c r="L3081" s="20" t="s">
        <v>9890</v>
      </c>
      <c r="M3081" s="20">
        <v>100</v>
      </c>
      <c r="N3081" s="20">
        <v>679.83333333333337</v>
      </c>
      <c r="O3081" s="8">
        <v>679.83333333333337</v>
      </c>
      <c r="Q3081" t="str">
        <f t="shared" si="96"/>
        <v>일본풍 등심 스테키술3큰술</v>
      </c>
      <c r="R3081" s="8">
        <f t="shared" si="97"/>
        <v>101.97499999999999</v>
      </c>
    </row>
    <row r="3082" spans="1:18" x14ac:dyDescent="0.4">
      <c r="A3082" s="8" t="s">
        <v>10405</v>
      </c>
      <c r="B3082" s="8" t="s">
        <v>863</v>
      </c>
      <c r="C3082" s="8" t="s">
        <v>6793</v>
      </c>
      <c r="D3082" s="8" t="s">
        <v>2750</v>
      </c>
      <c r="E3082" s="8" t="s">
        <v>10742</v>
      </c>
      <c r="F3082" s="8" t="s">
        <v>6793</v>
      </c>
      <c r="G3082" s="19">
        <v>202.2</v>
      </c>
      <c r="H3082" s="8" t="s">
        <v>9911</v>
      </c>
      <c r="I3082" s="8">
        <v>1</v>
      </c>
      <c r="J3082" s="8" t="s">
        <v>9911</v>
      </c>
      <c r="K3082" s="8">
        <v>30</v>
      </c>
      <c r="L3082" s="8" t="s">
        <v>9911</v>
      </c>
      <c r="M3082" s="8">
        <v>100</v>
      </c>
      <c r="N3082" s="8">
        <v>674</v>
      </c>
      <c r="O3082" s="8">
        <v>674</v>
      </c>
      <c r="Q3082" t="str">
        <f t="shared" si="96"/>
        <v>티라미수 타르트슈거파우더30g</v>
      </c>
      <c r="R3082" s="8">
        <f t="shared" si="97"/>
        <v>202.2</v>
      </c>
    </row>
    <row r="3083" spans="1:18" x14ac:dyDescent="0.4">
      <c r="A3083" s="8" t="s">
        <v>10366</v>
      </c>
      <c r="B3083" s="8" t="s">
        <v>1106</v>
      </c>
      <c r="C3083" s="8" t="s">
        <v>6795</v>
      </c>
      <c r="D3083" s="8" t="s">
        <v>2761</v>
      </c>
      <c r="E3083" s="8" t="s">
        <v>10568</v>
      </c>
      <c r="F3083" s="8" t="s">
        <v>6795</v>
      </c>
      <c r="G3083" s="19">
        <v>732.5</v>
      </c>
      <c r="H3083" s="8" t="s">
        <v>9911</v>
      </c>
      <c r="I3083" s="8">
        <v>1</v>
      </c>
      <c r="J3083" s="8" t="s">
        <v>9911</v>
      </c>
      <c r="K3083" s="8">
        <v>100</v>
      </c>
      <c r="L3083" s="8" t="s">
        <v>9911</v>
      </c>
      <c r="M3083" s="8">
        <v>100</v>
      </c>
      <c r="N3083" s="8">
        <v>732.5</v>
      </c>
      <c r="O3083" s="8">
        <v>732.5</v>
      </c>
      <c r="Q3083" t="str">
        <f t="shared" si="96"/>
        <v>치즈 오븐 스파게티슈레드 모짜렐라 치즈100g</v>
      </c>
      <c r="R3083" s="8">
        <f t="shared" si="97"/>
        <v>732.5</v>
      </c>
    </row>
    <row r="3084" spans="1:18" x14ac:dyDescent="0.4">
      <c r="A3084" s="8" t="s">
        <v>10042</v>
      </c>
      <c r="B3084" s="8" t="s">
        <v>631</v>
      </c>
      <c r="C3084" s="8" t="s">
        <v>6800</v>
      </c>
      <c r="D3084" s="8" t="s">
        <v>2569</v>
      </c>
      <c r="E3084" s="8" t="s">
        <v>10568</v>
      </c>
      <c r="F3084" s="8" t="s">
        <v>6798</v>
      </c>
      <c r="G3084" s="19">
        <v>73.25</v>
      </c>
      <c r="H3084" s="20" t="s">
        <v>2569</v>
      </c>
      <c r="I3084" s="20">
        <v>1</v>
      </c>
      <c r="J3084" s="20" t="s">
        <v>9911</v>
      </c>
      <c r="K3084" s="20">
        <v>10</v>
      </c>
      <c r="L3084" s="20" t="s">
        <v>9911</v>
      </c>
      <c r="M3084" s="20">
        <v>100</v>
      </c>
      <c r="N3084" s="20">
        <v>732.5</v>
      </c>
      <c r="O3084" s="8">
        <v>732.5</v>
      </c>
      <c r="Q3084" t="str">
        <f t="shared" si="96"/>
        <v>목살스테이크쉬레드모짜렐라치즈약간</v>
      </c>
      <c r="R3084" s="8">
        <f t="shared" si="97"/>
        <v>73.25</v>
      </c>
    </row>
    <row r="3085" spans="1:18" x14ac:dyDescent="0.4">
      <c r="A3085" s="8" t="s">
        <v>9941</v>
      </c>
      <c r="B3085" s="8" t="s">
        <v>2054</v>
      </c>
      <c r="C3085" s="8" t="s">
        <v>6797</v>
      </c>
      <c r="D3085" s="8" t="s">
        <v>2856</v>
      </c>
      <c r="E3085" s="8" t="s">
        <v>10568</v>
      </c>
      <c r="F3085" s="8" t="s">
        <v>6798</v>
      </c>
      <c r="G3085" s="19">
        <v>1758</v>
      </c>
      <c r="H3085" s="20" t="s">
        <v>9920</v>
      </c>
      <c r="I3085" s="20">
        <v>2</v>
      </c>
      <c r="J3085" s="20" t="s">
        <v>9911</v>
      </c>
      <c r="K3085" s="20">
        <v>240</v>
      </c>
      <c r="L3085" s="20" t="s">
        <v>9911</v>
      </c>
      <c r="M3085" s="20">
        <v>100</v>
      </c>
      <c r="N3085" s="20">
        <v>732.5</v>
      </c>
      <c r="O3085" s="8">
        <v>732.5</v>
      </c>
      <c r="Q3085" t="str">
        <f t="shared" si="96"/>
        <v>라자냐슈레드 모차렐라 치즈2컵</v>
      </c>
      <c r="R3085" s="8">
        <f t="shared" si="97"/>
        <v>1758</v>
      </c>
    </row>
    <row r="3086" spans="1:18" x14ac:dyDescent="0.4">
      <c r="A3086" s="8" t="s">
        <v>9951</v>
      </c>
      <c r="B3086" s="8" t="s">
        <v>1615</v>
      </c>
      <c r="C3086" s="8" t="s">
        <v>6802</v>
      </c>
      <c r="D3086" s="8" t="s">
        <v>2590</v>
      </c>
      <c r="E3086" s="8" t="s">
        <v>10743</v>
      </c>
      <c r="F3086" s="8" t="s">
        <v>6802</v>
      </c>
      <c r="G3086" s="19">
        <v>29.625</v>
      </c>
      <c r="H3086" s="20" t="s">
        <v>9945</v>
      </c>
      <c r="I3086" s="20">
        <v>1</v>
      </c>
      <c r="J3086" s="20" t="s">
        <v>9911</v>
      </c>
      <c r="K3086" s="20">
        <v>5</v>
      </c>
      <c r="L3086" s="20" t="s">
        <v>9911</v>
      </c>
      <c r="M3086" s="20">
        <v>100</v>
      </c>
      <c r="N3086" s="20">
        <v>592.5</v>
      </c>
      <c r="O3086" s="8">
        <v>592.5</v>
      </c>
      <c r="Q3086" t="str">
        <f t="shared" si="96"/>
        <v>오렌지 치킨 덮밥스리라차1작은술</v>
      </c>
      <c r="R3086" s="8">
        <f t="shared" si="97"/>
        <v>29.625</v>
      </c>
    </row>
    <row r="3087" spans="1:18" x14ac:dyDescent="0.4">
      <c r="A3087" s="8" t="s">
        <v>10294</v>
      </c>
      <c r="B3087" s="8" t="s">
        <v>1974</v>
      </c>
      <c r="C3087" s="8" t="s">
        <v>6805</v>
      </c>
      <c r="D3087" s="8" t="s">
        <v>2569</v>
      </c>
      <c r="E3087" s="8" t="s">
        <v>10744</v>
      </c>
      <c r="F3087" s="8" t="s">
        <v>6805</v>
      </c>
      <c r="G3087" s="19">
        <v>47.024999999999999</v>
      </c>
      <c r="H3087" s="20" t="s">
        <v>2569</v>
      </c>
      <c r="I3087" s="20">
        <v>1</v>
      </c>
      <c r="J3087" s="20" t="s">
        <v>9911</v>
      </c>
      <c r="K3087" s="20">
        <v>10</v>
      </c>
      <c r="L3087" s="20" t="s">
        <v>9911</v>
      </c>
      <c r="M3087" s="20">
        <v>100</v>
      </c>
      <c r="N3087" s="20">
        <v>470.25</v>
      </c>
      <c r="O3087" s="8">
        <v>470.25</v>
      </c>
      <c r="Q3087" t="str">
        <f t="shared" si="96"/>
        <v>월남쌈스위트칠리소스약간</v>
      </c>
      <c r="R3087" s="8">
        <f t="shared" si="97"/>
        <v>47.024999999999999</v>
      </c>
    </row>
    <row r="3088" spans="1:18" x14ac:dyDescent="0.4">
      <c r="A3088" s="8" t="s">
        <v>10040</v>
      </c>
      <c r="B3088" s="8" t="s">
        <v>1431</v>
      </c>
      <c r="C3088" s="8" t="s">
        <v>6805</v>
      </c>
      <c r="D3088" s="8" t="s">
        <v>2533</v>
      </c>
      <c r="E3088" s="8" t="s">
        <v>10744</v>
      </c>
      <c r="F3088" s="8" t="s">
        <v>6805</v>
      </c>
      <c r="G3088" s="19">
        <v>70.537499999999994</v>
      </c>
      <c r="H3088" s="20" t="s">
        <v>9914</v>
      </c>
      <c r="I3088" s="20">
        <v>4</v>
      </c>
      <c r="J3088" s="20" t="s">
        <v>9911</v>
      </c>
      <c r="K3088" s="20">
        <v>15</v>
      </c>
      <c r="L3088" s="20" t="s">
        <v>9911</v>
      </c>
      <c r="M3088" s="20">
        <v>100</v>
      </c>
      <c r="N3088" s="20">
        <v>470.25</v>
      </c>
      <c r="O3088" s="8">
        <v>470.25</v>
      </c>
      <c r="Q3088" t="str">
        <f t="shared" si="96"/>
        <v>파스타샐러드스위트칠리소스4큰술</v>
      </c>
      <c r="R3088" s="8">
        <f t="shared" si="97"/>
        <v>70.537499999999994</v>
      </c>
    </row>
    <row r="3089" spans="1:18" x14ac:dyDescent="0.4">
      <c r="A3089" s="8" t="s">
        <v>9960</v>
      </c>
      <c r="B3089" s="8" t="s">
        <v>2250</v>
      </c>
      <c r="C3089" s="8" t="s">
        <v>6804</v>
      </c>
      <c r="D3089" s="8" t="s">
        <v>2451</v>
      </c>
      <c r="E3089" s="8" t="s">
        <v>10744</v>
      </c>
      <c r="F3089" s="8" t="s">
        <v>6805</v>
      </c>
      <c r="G3089" s="19">
        <v>70.537499999999994</v>
      </c>
      <c r="H3089" s="20" t="s">
        <v>9914</v>
      </c>
      <c r="I3089" s="20">
        <v>1</v>
      </c>
      <c r="J3089" s="20" t="s">
        <v>9911</v>
      </c>
      <c r="K3089" s="20">
        <v>15</v>
      </c>
      <c r="L3089" s="20" t="s">
        <v>9911</v>
      </c>
      <c r="M3089" s="20">
        <v>100</v>
      </c>
      <c r="N3089" s="20">
        <v>470.25</v>
      </c>
      <c r="O3089" s="8">
        <v>470.25</v>
      </c>
      <c r="Q3089" t="str">
        <f t="shared" si="96"/>
        <v>소떡소떡스위트 칠리소스1큰술</v>
      </c>
      <c r="R3089" s="8">
        <f t="shared" si="97"/>
        <v>70.537499999999994</v>
      </c>
    </row>
    <row r="3090" spans="1:18" x14ac:dyDescent="0.4">
      <c r="A3090" s="8" t="s">
        <v>10539</v>
      </c>
      <c r="B3090" s="8" t="s">
        <v>1039</v>
      </c>
      <c r="C3090" s="8" t="s">
        <v>6809</v>
      </c>
      <c r="D3090" s="8" t="s">
        <v>6810</v>
      </c>
      <c r="E3090" s="8" t="s">
        <v>10745</v>
      </c>
      <c r="F3090" s="8" t="s">
        <v>6809</v>
      </c>
      <c r="G3090" s="19">
        <v>1162.8</v>
      </c>
      <c r="H3090" s="8" t="s">
        <v>9911</v>
      </c>
      <c r="I3090" s="8">
        <v>1</v>
      </c>
      <c r="J3090" s="8" t="s">
        <v>9911</v>
      </c>
      <c r="K3090" s="8">
        <v>340</v>
      </c>
      <c r="L3090" s="8" t="s">
        <v>9911</v>
      </c>
      <c r="M3090" s="8">
        <v>100</v>
      </c>
      <c r="N3090" s="8">
        <v>342</v>
      </c>
      <c r="O3090" s="8">
        <v>342</v>
      </c>
      <c r="Q3090" t="str">
        <f t="shared" si="96"/>
        <v>콘치즈스위트콘1캔(340g)</v>
      </c>
      <c r="R3090" s="8">
        <f t="shared" si="97"/>
        <v>1162.8</v>
      </c>
    </row>
    <row r="3091" spans="1:18" x14ac:dyDescent="0.4">
      <c r="A3091" s="8" t="s">
        <v>10539</v>
      </c>
      <c r="B3091" s="8" t="s">
        <v>1039</v>
      </c>
      <c r="C3091" s="8" t="s">
        <v>6809</v>
      </c>
      <c r="D3091" s="8" t="s">
        <v>6810</v>
      </c>
      <c r="E3091" s="8" t="s">
        <v>10745</v>
      </c>
      <c r="F3091" s="8" t="s">
        <v>6809</v>
      </c>
      <c r="G3091" s="19">
        <v>1162.8</v>
      </c>
      <c r="H3091" s="8" t="s">
        <v>9911</v>
      </c>
      <c r="I3091" s="8">
        <v>1</v>
      </c>
      <c r="J3091" s="8" t="s">
        <v>9911</v>
      </c>
      <c r="K3091" s="8">
        <v>340</v>
      </c>
      <c r="L3091" s="8" t="s">
        <v>9911</v>
      </c>
      <c r="M3091" s="8">
        <v>100</v>
      </c>
      <c r="N3091" s="8">
        <v>342</v>
      </c>
      <c r="O3091" s="8">
        <v>342</v>
      </c>
      <c r="Q3091" t="str">
        <f t="shared" si="96"/>
        <v>콘치즈스위트콘1캔(340g)</v>
      </c>
      <c r="R3091" s="8">
        <f t="shared" si="97"/>
        <v>1162.8</v>
      </c>
    </row>
    <row r="3092" spans="1:18" x14ac:dyDescent="0.4">
      <c r="A3092" s="8" t="s">
        <v>10053</v>
      </c>
      <c r="B3092" s="8" t="s">
        <v>1119</v>
      </c>
      <c r="C3092" s="8" t="s">
        <v>6813</v>
      </c>
      <c r="D3092" s="8" t="s">
        <v>2533</v>
      </c>
      <c r="E3092" s="8" t="s">
        <v>10746</v>
      </c>
      <c r="F3092" s="8" t="s">
        <v>6813</v>
      </c>
      <c r="G3092" s="19">
        <v>74.268749999999997</v>
      </c>
      <c r="H3092" s="20" t="s">
        <v>9914</v>
      </c>
      <c r="I3092" s="20">
        <v>4</v>
      </c>
      <c r="J3092" s="20" t="s">
        <v>9911</v>
      </c>
      <c r="K3092" s="20">
        <v>15</v>
      </c>
      <c r="L3092" s="20" t="s">
        <v>9911</v>
      </c>
      <c r="M3092" s="20">
        <v>100</v>
      </c>
      <c r="N3092" s="20">
        <v>495.125</v>
      </c>
      <c r="O3092" s="8">
        <v>495.125</v>
      </c>
      <c r="Q3092" t="str">
        <f t="shared" si="96"/>
        <v>찹스테이크스테이크소스4큰술</v>
      </c>
      <c r="R3092" s="8">
        <f t="shared" si="97"/>
        <v>74.268749999999997</v>
      </c>
    </row>
    <row r="3093" spans="1:18" x14ac:dyDescent="0.4">
      <c r="A3093" s="8" t="s">
        <v>10053</v>
      </c>
      <c r="B3093" s="8" t="s">
        <v>1119</v>
      </c>
      <c r="C3093" s="8" t="s">
        <v>6812</v>
      </c>
      <c r="D3093" s="8" t="s">
        <v>2520</v>
      </c>
      <c r="E3093" s="8" t="s">
        <v>10746</v>
      </c>
      <c r="F3093" s="8" t="s">
        <v>6813</v>
      </c>
      <c r="G3093" s="19">
        <v>74.268749999999997</v>
      </c>
      <c r="H3093" s="20" t="s">
        <v>9914</v>
      </c>
      <c r="I3093" s="20">
        <v>3</v>
      </c>
      <c r="J3093" s="20" t="s">
        <v>9911</v>
      </c>
      <c r="K3093" s="20">
        <v>15</v>
      </c>
      <c r="L3093" s="20" t="s">
        <v>9911</v>
      </c>
      <c r="M3093" s="20">
        <v>100</v>
      </c>
      <c r="N3093" s="20">
        <v>495.125</v>
      </c>
      <c r="O3093" s="8">
        <v>495.125</v>
      </c>
      <c r="Q3093" t="str">
        <f t="shared" si="96"/>
        <v>찹스테이크스테이크 소스3큰술</v>
      </c>
      <c r="R3093" s="8">
        <f t="shared" si="97"/>
        <v>74.268749999999997</v>
      </c>
    </row>
    <row r="3094" spans="1:18" x14ac:dyDescent="0.4">
      <c r="A3094" s="8" t="s">
        <v>10256</v>
      </c>
      <c r="B3094" s="8" t="s">
        <v>1138</v>
      </c>
      <c r="C3094" s="8" t="s">
        <v>6812</v>
      </c>
      <c r="D3094" s="8" t="s">
        <v>2520</v>
      </c>
      <c r="E3094" s="8" t="s">
        <v>10746</v>
      </c>
      <c r="F3094" s="8" t="s">
        <v>6813</v>
      </c>
      <c r="G3094" s="19">
        <v>74.268749999999997</v>
      </c>
      <c r="H3094" s="20" t="s">
        <v>9914</v>
      </c>
      <c r="I3094" s="20">
        <v>3</v>
      </c>
      <c r="J3094" s="20" t="s">
        <v>9911</v>
      </c>
      <c r="K3094" s="20">
        <v>15</v>
      </c>
      <c r="L3094" s="20" t="s">
        <v>9911</v>
      </c>
      <c r="M3094" s="20">
        <v>100</v>
      </c>
      <c r="N3094" s="20">
        <v>495.125</v>
      </c>
      <c r="O3094" s="8">
        <v>495.125</v>
      </c>
      <c r="Q3094" t="str">
        <f t="shared" si="96"/>
        <v>채끝살스테이크스테이크 소스3큰술</v>
      </c>
      <c r="R3094" s="8">
        <f t="shared" si="97"/>
        <v>74.268749999999997</v>
      </c>
    </row>
    <row r="3095" spans="1:18" x14ac:dyDescent="0.4">
      <c r="A3095" s="8" t="s">
        <v>10345</v>
      </c>
      <c r="B3095" s="8" t="s">
        <v>815</v>
      </c>
      <c r="C3095" s="8" t="s">
        <v>6817</v>
      </c>
      <c r="D3095" s="8" t="s">
        <v>2869</v>
      </c>
      <c r="E3095" s="8" t="s">
        <v>10747</v>
      </c>
      <c r="F3095" s="8" t="s">
        <v>6817</v>
      </c>
      <c r="G3095" s="19">
        <v>2617.4</v>
      </c>
      <c r="H3095" s="8" t="s">
        <v>9911</v>
      </c>
      <c r="I3095" s="8">
        <v>1</v>
      </c>
      <c r="J3095" s="8" t="s">
        <v>9911</v>
      </c>
      <c r="K3095" s="8">
        <v>200</v>
      </c>
      <c r="L3095" s="8" t="s">
        <v>9911</v>
      </c>
      <c r="M3095" s="8">
        <v>100</v>
      </c>
      <c r="N3095" s="8">
        <v>1308.7</v>
      </c>
      <c r="O3095" s="8">
        <v>1308.7</v>
      </c>
      <c r="Q3095" t="str">
        <f t="shared" si="96"/>
        <v>연어 솥밥스테이크용 연어200g</v>
      </c>
      <c r="R3095" s="8">
        <f t="shared" si="97"/>
        <v>2617.4</v>
      </c>
    </row>
    <row r="3096" spans="1:18" x14ac:dyDescent="0.4">
      <c r="A3096" s="8" t="s">
        <v>10626</v>
      </c>
      <c r="B3096" s="8" t="s">
        <v>529</v>
      </c>
      <c r="C3096" s="8" t="s">
        <v>6819</v>
      </c>
      <c r="D3096" s="8" t="s">
        <v>4903</v>
      </c>
      <c r="E3096" s="8" t="s">
        <v>10748</v>
      </c>
      <c r="F3096" s="8" t="s">
        <v>6819</v>
      </c>
      <c r="G3096" s="19">
        <v>559.9</v>
      </c>
      <c r="H3096" s="8" t="s">
        <v>9911</v>
      </c>
      <c r="I3096" s="8">
        <v>1</v>
      </c>
      <c r="J3096" s="8" t="s">
        <v>9911</v>
      </c>
      <c r="K3096" s="8">
        <v>110</v>
      </c>
      <c r="L3096" s="8" t="s">
        <v>9911</v>
      </c>
      <c r="M3096" s="8">
        <v>100</v>
      </c>
      <c r="N3096" s="8">
        <v>509</v>
      </c>
      <c r="O3096" s="8">
        <v>509</v>
      </c>
      <c r="Q3096" t="str">
        <f t="shared" si="96"/>
        <v>시금치파스타스파게티110g</v>
      </c>
      <c r="R3096" s="8">
        <f t="shared" si="97"/>
        <v>559.9</v>
      </c>
    </row>
    <row r="3097" spans="1:18" x14ac:dyDescent="0.4">
      <c r="A3097" s="8" t="s">
        <v>10529</v>
      </c>
      <c r="B3097" s="8" t="s">
        <v>1743</v>
      </c>
      <c r="C3097" s="8" t="s">
        <v>6819</v>
      </c>
      <c r="D3097" s="8" t="s">
        <v>6758</v>
      </c>
      <c r="E3097" s="8" t="s">
        <v>10748</v>
      </c>
      <c r="F3097" s="8" t="s">
        <v>6819</v>
      </c>
      <c r="G3097" s="19">
        <v>814.4</v>
      </c>
      <c r="H3097" s="8" t="s">
        <v>9911</v>
      </c>
      <c r="I3097" s="8">
        <v>1</v>
      </c>
      <c r="J3097" s="8" t="s">
        <v>9911</v>
      </c>
      <c r="K3097" s="8">
        <v>160</v>
      </c>
      <c r="L3097" s="8" t="s">
        <v>9911</v>
      </c>
      <c r="M3097" s="8">
        <v>100</v>
      </c>
      <c r="N3097" s="8">
        <v>509</v>
      </c>
      <c r="O3097" s="8">
        <v>509</v>
      </c>
      <c r="Q3097" t="str">
        <f t="shared" si="96"/>
        <v>봉골레파스타스파게티160g</v>
      </c>
      <c r="R3097" s="8">
        <f t="shared" si="97"/>
        <v>814.4</v>
      </c>
    </row>
    <row r="3098" spans="1:18" x14ac:dyDescent="0.4">
      <c r="A3098" s="8" t="s">
        <v>10525</v>
      </c>
      <c r="B3098" s="8" t="s">
        <v>221</v>
      </c>
      <c r="C3098" s="8" t="s">
        <v>6822</v>
      </c>
      <c r="D3098" s="8" t="s">
        <v>6824</v>
      </c>
      <c r="E3098" s="8" t="s">
        <v>10749</v>
      </c>
      <c r="F3098" s="8" t="s">
        <v>6823</v>
      </c>
      <c r="G3098" s="19">
        <v>286.97500000000002</v>
      </c>
      <c r="H3098" s="8" t="s">
        <v>9911</v>
      </c>
      <c r="I3098" s="8">
        <v>1</v>
      </c>
      <c r="J3098" s="8" t="s">
        <v>9911</v>
      </c>
      <c r="K3098" s="8">
        <v>65</v>
      </c>
      <c r="L3098" s="8" t="s">
        <v>9911</v>
      </c>
      <c r="M3098" s="8">
        <v>100</v>
      </c>
      <c r="N3098" s="8">
        <v>441.5</v>
      </c>
      <c r="O3098" s="8">
        <v>441.5</v>
      </c>
      <c r="Q3098" t="str">
        <f t="shared" si="96"/>
        <v>바지락크림파스타스파게티 (또는 푸실리)65g</v>
      </c>
      <c r="R3098" s="8">
        <f t="shared" si="97"/>
        <v>286.97500000000002</v>
      </c>
    </row>
    <row r="3099" spans="1:18" x14ac:dyDescent="0.4">
      <c r="A3099" s="8" t="s">
        <v>10366</v>
      </c>
      <c r="B3099" s="8" t="s">
        <v>1106</v>
      </c>
      <c r="C3099" s="8" t="s">
        <v>6826</v>
      </c>
      <c r="D3099" s="8" t="s">
        <v>2761</v>
      </c>
      <c r="E3099" s="8" t="s">
        <v>10750</v>
      </c>
      <c r="F3099" s="8" t="s">
        <v>6826</v>
      </c>
      <c r="G3099" s="19">
        <v>395.16666666666674</v>
      </c>
      <c r="H3099" s="8" t="s">
        <v>9911</v>
      </c>
      <c r="I3099" s="8">
        <v>1</v>
      </c>
      <c r="J3099" s="8" t="s">
        <v>9911</v>
      </c>
      <c r="K3099" s="8">
        <v>100</v>
      </c>
      <c r="L3099" s="8" t="s">
        <v>9911</v>
      </c>
      <c r="M3099" s="8">
        <v>100</v>
      </c>
      <c r="N3099" s="8">
        <v>395.16666666666669</v>
      </c>
      <c r="O3099" s="8">
        <v>395.16666666666669</v>
      </c>
      <c r="Q3099" t="str">
        <f t="shared" si="96"/>
        <v>치즈 오븐 스파게티스파게티 면100g</v>
      </c>
      <c r="R3099" s="8">
        <f t="shared" si="97"/>
        <v>395.16666666666674</v>
      </c>
    </row>
    <row r="3100" spans="1:18" x14ac:dyDescent="0.4">
      <c r="A3100" s="8" t="s">
        <v>10171</v>
      </c>
      <c r="B3100" s="8" t="s">
        <v>213</v>
      </c>
      <c r="C3100" s="8" t="s">
        <v>6828</v>
      </c>
      <c r="D3100" s="8" t="s">
        <v>6829</v>
      </c>
      <c r="E3100" s="8" t="s">
        <v>10748</v>
      </c>
      <c r="F3100" s="8" t="s">
        <v>6828</v>
      </c>
      <c r="G3100" s="19">
        <v>509</v>
      </c>
      <c r="H3100" s="8" t="s">
        <v>9911</v>
      </c>
      <c r="I3100" s="8">
        <v>1</v>
      </c>
      <c r="J3100" s="8" t="s">
        <v>9911</v>
      </c>
      <c r="K3100" s="8">
        <v>100</v>
      </c>
      <c r="L3100" s="8" t="s">
        <v>9911</v>
      </c>
      <c r="M3100" s="8">
        <v>100</v>
      </c>
      <c r="N3100" s="8">
        <v>509</v>
      </c>
      <c r="O3100" s="8">
        <v>509</v>
      </c>
      <c r="Q3100" t="str">
        <f t="shared" si="96"/>
        <v>날치알 투움바 파스타스파게티면1줌(100g)</v>
      </c>
      <c r="R3100" s="8">
        <f t="shared" si="97"/>
        <v>509</v>
      </c>
    </row>
    <row r="3101" spans="1:18" x14ac:dyDescent="0.4">
      <c r="A3101" s="8" t="s">
        <v>10267</v>
      </c>
      <c r="B3101" s="8" t="s">
        <v>558</v>
      </c>
      <c r="C3101" s="8" t="s">
        <v>6828</v>
      </c>
      <c r="D3101" s="8" t="s">
        <v>2761</v>
      </c>
      <c r="E3101" s="8" t="s">
        <v>10748</v>
      </c>
      <c r="F3101" s="8" t="s">
        <v>6828</v>
      </c>
      <c r="G3101" s="19">
        <v>509</v>
      </c>
      <c r="H3101" s="8" t="s">
        <v>9911</v>
      </c>
      <c r="I3101" s="8">
        <v>1</v>
      </c>
      <c r="J3101" s="8" t="s">
        <v>9911</v>
      </c>
      <c r="K3101" s="8">
        <v>100</v>
      </c>
      <c r="L3101" s="8" t="s">
        <v>9911</v>
      </c>
      <c r="M3101" s="8">
        <v>100</v>
      </c>
      <c r="N3101" s="8">
        <v>509</v>
      </c>
      <c r="O3101" s="8">
        <v>509</v>
      </c>
      <c r="Q3101" t="str">
        <f t="shared" si="96"/>
        <v>밀라노풍 까르보나라스파게티면100g</v>
      </c>
      <c r="R3101" s="8">
        <f t="shared" si="97"/>
        <v>509</v>
      </c>
    </row>
    <row r="3102" spans="1:18" x14ac:dyDescent="0.4">
      <c r="A3102" s="8" t="s">
        <v>10528</v>
      </c>
      <c r="B3102" s="8" t="s">
        <v>1692</v>
      </c>
      <c r="C3102" s="8" t="s">
        <v>6828</v>
      </c>
      <c r="D3102" s="8" t="s">
        <v>2938</v>
      </c>
      <c r="E3102" s="8" t="s">
        <v>10748</v>
      </c>
      <c r="F3102" s="8" t="s">
        <v>6828</v>
      </c>
      <c r="G3102" s="19">
        <v>763.5</v>
      </c>
      <c r="H3102" s="8" t="s">
        <v>9911</v>
      </c>
      <c r="I3102" s="8">
        <v>1</v>
      </c>
      <c r="J3102" s="8" t="s">
        <v>9911</v>
      </c>
      <c r="K3102" s="8">
        <v>150</v>
      </c>
      <c r="L3102" s="8" t="s">
        <v>9911</v>
      </c>
      <c r="M3102" s="8">
        <v>100</v>
      </c>
      <c r="N3102" s="8">
        <v>509</v>
      </c>
      <c r="O3102" s="8">
        <v>509</v>
      </c>
      <c r="Q3102" t="str">
        <f t="shared" si="96"/>
        <v>명란파스타스파게티면150g</v>
      </c>
      <c r="R3102" s="8">
        <f t="shared" si="97"/>
        <v>763.5</v>
      </c>
    </row>
    <row r="3103" spans="1:18" x14ac:dyDescent="0.4">
      <c r="A3103" s="8" t="s">
        <v>10524</v>
      </c>
      <c r="B3103" s="8" t="s">
        <v>1444</v>
      </c>
      <c r="C3103" s="8" t="s">
        <v>6828</v>
      </c>
      <c r="D3103" s="8" t="s">
        <v>3697</v>
      </c>
      <c r="E3103" s="8" t="s">
        <v>10748</v>
      </c>
      <c r="F3103" s="8" t="s">
        <v>6828</v>
      </c>
      <c r="G3103" s="19">
        <v>865.3</v>
      </c>
      <c r="H3103" s="8" t="s">
        <v>9911</v>
      </c>
      <c r="I3103" s="8">
        <v>1</v>
      </c>
      <c r="J3103" s="8" t="s">
        <v>9911</v>
      </c>
      <c r="K3103" s="8">
        <v>170</v>
      </c>
      <c r="L3103" s="8" t="s">
        <v>9911</v>
      </c>
      <c r="M3103" s="8">
        <v>100</v>
      </c>
      <c r="N3103" s="8">
        <v>509</v>
      </c>
      <c r="O3103" s="8">
        <v>509</v>
      </c>
      <c r="Q3103" t="str">
        <f t="shared" si="96"/>
        <v>알리오올리오 파스타스파게티면170g</v>
      </c>
      <c r="R3103" s="8">
        <f t="shared" si="97"/>
        <v>865.3</v>
      </c>
    </row>
    <row r="3104" spans="1:18" x14ac:dyDescent="0.4">
      <c r="A3104" s="8" t="s">
        <v>10524</v>
      </c>
      <c r="B3104" s="8" t="s">
        <v>1444</v>
      </c>
      <c r="C3104" s="8" t="s">
        <v>6837</v>
      </c>
      <c r="D3104" s="8" t="s">
        <v>2916</v>
      </c>
      <c r="E3104" s="8" t="s">
        <v>9889</v>
      </c>
      <c r="F3104" s="8" t="s">
        <v>6835</v>
      </c>
      <c r="G3104" s="19">
        <v>240</v>
      </c>
      <c r="H3104" s="20" t="s">
        <v>9920</v>
      </c>
      <c r="I3104" s="20">
        <v>0.33333333333333331</v>
      </c>
      <c r="J3104" s="20" t="s">
        <v>9911</v>
      </c>
      <c r="K3104" s="20">
        <v>240</v>
      </c>
      <c r="L3104" s="8" t="s">
        <v>9890</v>
      </c>
      <c r="M3104" s="8">
        <v>100</v>
      </c>
      <c r="N3104" s="8">
        <v>100</v>
      </c>
      <c r="O3104" s="8">
        <v>150</v>
      </c>
      <c r="Q3104" t="str">
        <f t="shared" si="96"/>
        <v>알리오올리오 파스타스파게티 삶은 물1/3컵</v>
      </c>
      <c r="R3104" s="8">
        <f t="shared" si="97"/>
        <v>240</v>
      </c>
    </row>
    <row r="3105" spans="1:18" x14ac:dyDescent="0.4">
      <c r="A3105" s="8" t="s">
        <v>10529</v>
      </c>
      <c r="B3105" s="8" t="s">
        <v>1743</v>
      </c>
      <c r="C3105" s="8" t="s">
        <v>6834</v>
      </c>
      <c r="D3105" s="8" t="s">
        <v>3383</v>
      </c>
      <c r="E3105" s="8" t="s">
        <v>10751</v>
      </c>
      <c r="F3105" s="8" t="s">
        <v>6835</v>
      </c>
      <c r="G3105" s="19">
        <v>1330.8</v>
      </c>
      <c r="H3105" s="20" t="s">
        <v>9920</v>
      </c>
      <c r="I3105" s="20">
        <v>0.25</v>
      </c>
      <c r="J3105" s="20" t="s">
        <v>9911</v>
      </c>
      <c r="K3105" s="20">
        <v>240</v>
      </c>
      <c r="L3105" s="20" t="s">
        <v>9911</v>
      </c>
      <c r="M3105" s="20">
        <v>100</v>
      </c>
      <c r="N3105" s="20">
        <v>554.5</v>
      </c>
      <c r="O3105" s="8">
        <v>554.5</v>
      </c>
      <c r="Q3105" t="str">
        <f t="shared" si="96"/>
        <v>봉골레파스타스파게티 삶은물1/4컵</v>
      </c>
      <c r="R3105" s="8">
        <f t="shared" si="97"/>
        <v>1330.8</v>
      </c>
    </row>
    <row r="3106" spans="1:18" x14ac:dyDescent="0.4">
      <c r="A3106" s="8" t="s">
        <v>10255</v>
      </c>
      <c r="B3106" s="8" t="s">
        <v>1210</v>
      </c>
      <c r="C3106" s="8" t="s">
        <v>6839</v>
      </c>
      <c r="D3106" s="8" t="s">
        <v>6840</v>
      </c>
      <c r="E3106" s="8" t="s">
        <v>10752</v>
      </c>
      <c r="F3106" s="8" t="s">
        <v>6839</v>
      </c>
      <c r="G3106" s="19">
        <v>414</v>
      </c>
      <c r="H3106" s="20" t="s">
        <v>9911</v>
      </c>
      <c r="I3106" s="20">
        <v>60</v>
      </c>
      <c r="J3106" s="20" t="s">
        <v>9911</v>
      </c>
      <c r="K3106" s="20">
        <v>60</v>
      </c>
      <c r="L3106" s="20" t="s">
        <v>10753</v>
      </c>
      <c r="M3106" s="20">
        <v>100</v>
      </c>
      <c r="N3106" s="20">
        <v>690</v>
      </c>
      <c r="O3106" s="8">
        <v>990</v>
      </c>
      <c r="Q3106" t="str">
        <f t="shared" si="96"/>
        <v>달걀볶음밥스팸1/3개(60g)</v>
      </c>
      <c r="R3106" s="8">
        <f t="shared" si="97"/>
        <v>414</v>
      </c>
    </row>
    <row r="3107" spans="1:18" x14ac:dyDescent="0.4">
      <c r="A3107" s="8" t="s">
        <v>9935</v>
      </c>
      <c r="B3107" s="8" t="s">
        <v>979</v>
      </c>
      <c r="C3107" s="8" t="s">
        <v>6846</v>
      </c>
      <c r="D3107" s="8" t="s">
        <v>3150</v>
      </c>
      <c r="E3107" s="8" t="s">
        <v>10754</v>
      </c>
      <c r="F3107" s="8" t="s">
        <v>6843</v>
      </c>
      <c r="G3107" s="19">
        <v>58.887500000000003</v>
      </c>
      <c r="H3107" s="20" t="s">
        <v>10221</v>
      </c>
      <c r="I3107" s="20">
        <v>4</v>
      </c>
      <c r="J3107" s="20" t="s">
        <v>9911</v>
      </c>
      <c r="K3107" s="20">
        <v>5</v>
      </c>
      <c r="L3107" s="20" t="s">
        <v>9911</v>
      </c>
      <c r="M3107" s="20">
        <v>100</v>
      </c>
      <c r="N3107" s="20">
        <v>1177.75</v>
      </c>
      <c r="O3107" s="8">
        <v>1177.75</v>
      </c>
      <c r="Q3107" t="str">
        <f t="shared" si="96"/>
        <v>치즈버거슬라이스 치즈4장</v>
      </c>
      <c r="R3107" s="8">
        <f t="shared" si="97"/>
        <v>58.887500000000003</v>
      </c>
    </row>
    <row r="3108" spans="1:18" x14ac:dyDescent="0.4">
      <c r="A3108" s="8" t="s">
        <v>10014</v>
      </c>
      <c r="B3108" s="8" t="s">
        <v>895</v>
      </c>
      <c r="C3108" s="8" t="s">
        <v>6842</v>
      </c>
      <c r="D3108" s="8" t="s">
        <v>3150</v>
      </c>
      <c r="E3108" s="8" t="s">
        <v>10754</v>
      </c>
      <c r="F3108" s="8" t="s">
        <v>6843</v>
      </c>
      <c r="G3108" s="19">
        <v>58.887500000000003</v>
      </c>
      <c r="H3108" s="20" t="s">
        <v>10221</v>
      </c>
      <c r="I3108" s="20">
        <v>4</v>
      </c>
      <c r="J3108" s="20" t="s">
        <v>9911</v>
      </c>
      <c r="K3108" s="20">
        <v>5</v>
      </c>
      <c r="L3108" s="20" t="s">
        <v>9911</v>
      </c>
      <c r="M3108" s="20">
        <v>100</v>
      </c>
      <c r="N3108" s="20">
        <v>1177.75</v>
      </c>
      <c r="O3108" s="8">
        <v>1177.75</v>
      </c>
      <c r="Q3108" t="str">
        <f t="shared" si="96"/>
        <v>불고기샌드위치슬라이스치즈 4장</v>
      </c>
      <c r="R3108" s="8">
        <f t="shared" si="97"/>
        <v>58.887500000000003</v>
      </c>
    </row>
    <row r="3109" spans="1:18" x14ac:dyDescent="0.4">
      <c r="A3109" s="8" t="s">
        <v>10539</v>
      </c>
      <c r="B3109" s="8" t="s">
        <v>1039</v>
      </c>
      <c r="C3109" s="8" t="s">
        <v>6842</v>
      </c>
      <c r="D3109" s="8" t="s">
        <v>3147</v>
      </c>
      <c r="E3109" s="8" t="s">
        <v>10754</v>
      </c>
      <c r="F3109" s="8" t="s">
        <v>6843</v>
      </c>
      <c r="G3109" s="19">
        <v>58.887500000000003</v>
      </c>
      <c r="H3109" s="20" t="s">
        <v>10221</v>
      </c>
      <c r="I3109" s="20">
        <v>2</v>
      </c>
      <c r="J3109" s="20" t="s">
        <v>9911</v>
      </c>
      <c r="K3109" s="20">
        <v>5</v>
      </c>
      <c r="L3109" s="20" t="s">
        <v>9911</v>
      </c>
      <c r="M3109" s="20">
        <v>100</v>
      </c>
      <c r="N3109" s="20">
        <v>1177.75</v>
      </c>
      <c r="O3109" s="8">
        <v>1177.75</v>
      </c>
      <c r="Q3109" t="str">
        <f t="shared" si="96"/>
        <v>콘치즈슬라이스치즈 2장</v>
      </c>
      <c r="R3109" s="8">
        <f t="shared" si="97"/>
        <v>58.887500000000003</v>
      </c>
    </row>
    <row r="3110" spans="1:18" x14ac:dyDescent="0.4">
      <c r="A3110" s="8" t="s">
        <v>10353</v>
      </c>
      <c r="B3110" s="8" t="s">
        <v>489</v>
      </c>
      <c r="C3110" s="8" t="s">
        <v>6842</v>
      </c>
      <c r="D3110" s="8" t="s">
        <v>3595</v>
      </c>
      <c r="E3110" s="8" t="s">
        <v>10754</v>
      </c>
      <c r="F3110" s="8" t="s">
        <v>6843</v>
      </c>
      <c r="G3110" s="19">
        <v>58.887500000000003</v>
      </c>
      <c r="H3110" s="20" t="s">
        <v>10221</v>
      </c>
      <c r="I3110" s="20">
        <v>1</v>
      </c>
      <c r="J3110" s="20" t="s">
        <v>9911</v>
      </c>
      <c r="K3110" s="20">
        <v>5</v>
      </c>
      <c r="L3110" s="20" t="s">
        <v>9911</v>
      </c>
      <c r="M3110" s="20">
        <v>100</v>
      </c>
      <c r="N3110" s="20">
        <v>1177.75</v>
      </c>
      <c r="O3110" s="8">
        <v>1177.75</v>
      </c>
      <c r="Q3110" t="str">
        <f t="shared" si="96"/>
        <v>수제햄버거슬라이스치즈 1장</v>
      </c>
      <c r="R3110" s="8">
        <f t="shared" si="97"/>
        <v>58.887500000000003</v>
      </c>
    </row>
    <row r="3111" spans="1:18" x14ac:dyDescent="0.4">
      <c r="A3111" s="8" t="s">
        <v>10395</v>
      </c>
      <c r="B3111" s="8" t="s">
        <v>1842</v>
      </c>
      <c r="C3111" s="8" t="s">
        <v>6849</v>
      </c>
      <c r="D3111" s="8" t="s">
        <v>5784</v>
      </c>
      <c r="E3111" s="8" t="s">
        <v>10755</v>
      </c>
      <c r="F3111" s="8" t="s">
        <v>6850</v>
      </c>
      <c r="G3111" s="19">
        <v>47.884999999999998</v>
      </c>
      <c r="H3111" s="20" t="s">
        <v>10221</v>
      </c>
      <c r="I3111" s="20">
        <v>4</v>
      </c>
      <c r="J3111" s="20" t="s">
        <v>9911</v>
      </c>
      <c r="K3111" s="20">
        <v>5</v>
      </c>
      <c r="L3111" s="20" t="s">
        <v>9911</v>
      </c>
      <c r="M3111" s="20">
        <v>100</v>
      </c>
      <c r="N3111" s="20">
        <v>957.7</v>
      </c>
      <c r="O3111" s="8">
        <v>957.7</v>
      </c>
      <c r="Q3111" t="str">
        <f t="shared" si="96"/>
        <v xml:space="preserve">에그 크로와상 샌드위치 슬라이스 햄4장 </v>
      </c>
      <c r="R3111" s="8">
        <f t="shared" si="97"/>
        <v>47.884999999999998</v>
      </c>
    </row>
    <row r="3112" spans="1:18" x14ac:dyDescent="0.4">
      <c r="A3112" s="8" t="s">
        <v>10033</v>
      </c>
      <c r="B3112" s="8" t="s">
        <v>2323</v>
      </c>
      <c r="C3112" s="8" t="s">
        <v>6853</v>
      </c>
      <c r="D3112" s="8" t="s">
        <v>6859</v>
      </c>
      <c r="E3112" s="8" t="s">
        <v>10756</v>
      </c>
      <c r="F3112" s="8" t="s">
        <v>6853</v>
      </c>
      <c r="G3112" s="19">
        <v>282.4375</v>
      </c>
      <c r="H3112" s="20" t="s">
        <v>9917</v>
      </c>
      <c r="I3112" s="20">
        <v>2</v>
      </c>
      <c r="J3112" s="20" t="s">
        <v>9911</v>
      </c>
      <c r="K3112" s="20">
        <v>20</v>
      </c>
      <c r="L3112" s="20" t="s">
        <v>9911</v>
      </c>
      <c r="M3112" s="20">
        <v>100</v>
      </c>
      <c r="N3112" s="20">
        <v>1412.1875</v>
      </c>
      <c r="O3112" s="8">
        <v>1412.1875</v>
      </c>
      <c r="Q3112" t="str">
        <f t="shared" si="96"/>
        <v>잡채시금치두 줌</v>
      </c>
      <c r="R3112" s="8">
        <f t="shared" si="97"/>
        <v>282.4375</v>
      </c>
    </row>
    <row r="3113" spans="1:18" x14ac:dyDescent="0.4">
      <c r="A3113" s="8" t="s">
        <v>10198</v>
      </c>
      <c r="B3113" s="8" t="s">
        <v>2301</v>
      </c>
      <c r="C3113" s="8" t="s">
        <v>6852</v>
      </c>
      <c r="D3113" s="8" t="s">
        <v>6854</v>
      </c>
      <c r="E3113" s="8" t="s">
        <v>10757</v>
      </c>
      <c r="F3113" s="8" t="s">
        <v>6853</v>
      </c>
      <c r="G3113" s="19">
        <v>837.5</v>
      </c>
      <c r="H3113" s="8" t="s">
        <v>9911</v>
      </c>
      <c r="I3113" s="8">
        <v>1</v>
      </c>
      <c r="J3113" s="8" t="s">
        <v>9911</v>
      </c>
      <c r="K3113" s="8">
        <v>200</v>
      </c>
      <c r="L3113" s="8" t="s">
        <v>9911</v>
      </c>
      <c r="M3113" s="8">
        <v>100</v>
      </c>
      <c r="N3113" s="8">
        <v>418.75</v>
      </c>
      <c r="O3113" s="8">
        <v>418.75</v>
      </c>
      <c r="Q3113" t="str">
        <f t="shared" si="96"/>
        <v>꼬막시금치된장국시금치(섬초)½단(200g)</v>
      </c>
      <c r="R3113" s="8">
        <f t="shared" si="97"/>
        <v>837.5</v>
      </c>
    </row>
    <row r="3114" spans="1:18" x14ac:dyDescent="0.4">
      <c r="A3114" s="8" t="s">
        <v>10626</v>
      </c>
      <c r="B3114" s="8" t="s">
        <v>529</v>
      </c>
      <c r="C3114" s="8" t="s">
        <v>6853</v>
      </c>
      <c r="D3114" s="8" t="s">
        <v>6384</v>
      </c>
      <c r="E3114" s="8" t="s">
        <v>10756</v>
      </c>
      <c r="F3114" s="8" t="s">
        <v>6853</v>
      </c>
      <c r="G3114" s="19">
        <v>1270.96875</v>
      </c>
      <c r="H3114" s="8" t="s">
        <v>9911</v>
      </c>
      <c r="I3114" s="8">
        <v>1</v>
      </c>
      <c r="J3114" s="8" t="s">
        <v>9911</v>
      </c>
      <c r="K3114" s="8">
        <v>90</v>
      </c>
      <c r="L3114" s="8" t="s">
        <v>9911</v>
      </c>
      <c r="M3114" s="8">
        <v>100</v>
      </c>
      <c r="N3114" s="8">
        <v>1412.1875</v>
      </c>
      <c r="O3114" s="8">
        <v>1412.1875</v>
      </c>
      <c r="Q3114" t="str">
        <f t="shared" si="96"/>
        <v>시금치파스타시금치90g</v>
      </c>
      <c r="R3114" s="8">
        <f t="shared" si="97"/>
        <v>1270.96875</v>
      </c>
    </row>
    <row r="3115" spans="1:18" x14ac:dyDescent="0.4">
      <c r="A3115" s="8" t="s">
        <v>10234</v>
      </c>
      <c r="B3115" s="8" t="s">
        <v>1289</v>
      </c>
      <c r="C3115" s="8" t="s">
        <v>6853</v>
      </c>
      <c r="D3115" s="8" t="s">
        <v>6856</v>
      </c>
      <c r="E3115" s="8" t="s">
        <v>10756</v>
      </c>
      <c r="F3115" s="8" t="s">
        <v>6853</v>
      </c>
      <c r="G3115" s="19">
        <v>3106.8125</v>
      </c>
      <c r="H3115" s="8" t="s">
        <v>9911</v>
      </c>
      <c r="I3115" s="8">
        <v>1</v>
      </c>
      <c r="J3115" s="8" t="s">
        <v>9911</v>
      </c>
      <c r="K3115" s="8">
        <v>220</v>
      </c>
      <c r="L3115" s="8" t="s">
        <v>9911</v>
      </c>
      <c r="M3115" s="8">
        <v>100</v>
      </c>
      <c r="N3115" s="8">
        <v>1412.1875</v>
      </c>
      <c r="O3115" s="8">
        <v>1412.1875</v>
      </c>
      <c r="Q3115" t="str">
        <f t="shared" si="96"/>
        <v>보리새우 시금치 된장국시금치220g</v>
      </c>
      <c r="R3115" s="8">
        <f t="shared" si="97"/>
        <v>3106.8125</v>
      </c>
    </row>
    <row r="3116" spans="1:18" x14ac:dyDescent="0.4">
      <c r="A3116" s="8" t="s">
        <v>10122</v>
      </c>
      <c r="B3116" s="8" t="s">
        <v>162</v>
      </c>
      <c r="C3116" s="8" t="s">
        <v>6861</v>
      </c>
      <c r="D3116" s="8" t="s">
        <v>2508</v>
      </c>
      <c r="E3116" s="8" t="s">
        <v>10758</v>
      </c>
      <c r="F3116" s="8" t="s">
        <v>6861</v>
      </c>
      <c r="G3116" s="19">
        <v>51.34</v>
      </c>
      <c r="H3116" s="20" t="s">
        <v>9945</v>
      </c>
      <c r="I3116" s="20">
        <v>0.5</v>
      </c>
      <c r="J3116" s="20" t="s">
        <v>9911</v>
      </c>
      <c r="K3116" s="20">
        <v>2</v>
      </c>
      <c r="L3116" s="20" t="s">
        <v>9911</v>
      </c>
      <c r="M3116" s="20">
        <v>100</v>
      </c>
      <c r="N3116" s="20">
        <v>2567</v>
      </c>
      <c r="O3116" s="8">
        <v>2567</v>
      </c>
      <c r="Q3116" t="str">
        <f t="shared" si="96"/>
        <v>당근돼지고기샐러드시나몬파우더½작은술</v>
      </c>
      <c r="R3116" s="8">
        <f t="shared" si="97"/>
        <v>51.34</v>
      </c>
    </row>
    <row r="3117" spans="1:18" x14ac:dyDescent="0.4">
      <c r="A3117" s="8" t="s">
        <v>10366</v>
      </c>
      <c r="B3117" s="8" t="s">
        <v>1106</v>
      </c>
      <c r="C3117" s="8" t="s">
        <v>6863</v>
      </c>
      <c r="D3117" s="8" t="s">
        <v>6864</v>
      </c>
      <c r="E3117" s="8" t="s">
        <v>10759</v>
      </c>
      <c r="F3117" s="8" t="s">
        <v>6863</v>
      </c>
      <c r="G3117" s="19">
        <v>2076.5500000000002</v>
      </c>
      <c r="H3117" s="8" t="s">
        <v>9911</v>
      </c>
      <c r="I3117" s="8">
        <v>1</v>
      </c>
      <c r="J3117" s="8" t="s">
        <v>9911</v>
      </c>
      <c r="K3117" s="8">
        <v>340</v>
      </c>
      <c r="L3117" s="8" t="s">
        <v>9911</v>
      </c>
      <c r="M3117" s="8">
        <v>100</v>
      </c>
      <c r="N3117" s="8">
        <v>610.75</v>
      </c>
      <c r="O3117" s="8">
        <v>610.75</v>
      </c>
      <c r="Q3117" t="str">
        <f t="shared" si="96"/>
        <v>치즈 오븐 스파게티시판 볼로네즈 소스1병(340g)</v>
      </c>
      <c r="R3117" s="8">
        <f t="shared" si="97"/>
        <v>2076.5500000000002</v>
      </c>
    </row>
    <row r="3118" spans="1:18" x14ac:dyDescent="0.4">
      <c r="A3118" s="8" t="s">
        <v>9918</v>
      </c>
      <c r="B3118" s="8" t="s">
        <v>482</v>
      </c>
      <c r="C3118" s="8" t="s">
        <v>6866</v>
      </c>
      <c r="D3118" s="8" t="s">
        <v>2774</v>
      </c>
      <c r="E3118" s="8" t="s">
        <v>10760</v>
      </c>
      <c r="F3118" s="8" t="s">
        <v>6867</v>
      </c>
      <c r="G3118" s="19">
        <v>725.125</v>
      </c>
      <c r="H3118" s="20" t="s">
        <v>9926</v>
      </c>
      <c r="I3118" s="20">
        <v>1</v>
      </c>
      <c r="J3118" s="20" t="s">
        <v>9911</v>
      </c>
      <c r="K3118" s="20">
        <v>100</v>
      </c>
      <c r="L3118" s="20" t="s">
        <v>9911</v>
      </c>
      <c r="M3118" s="20">
        <v>100</v>
      </c>
      <c r="N3118" s="20">
        <v>725.125</v>
      </c>
      <c r="O3118" s="8">
        <v>725.125</v>
      </c>
      <c r="Q3118" t="str">
        <f t="shared" si="96"/>
        <v>돈가스덮밥시판 돈가스1개</v>
      </c>
      <c r="R3118" s="8">
        <f t="shared" si="97"/>
        <v>725.125</v>
      </c>
    </row>
    <row r="3119" spans="1:18" x14ac:dyDescent="0.4">
      <c r="A3119" s="8" t="s">
        <v>10290</v>
      </c>
      <c r="B3119" s="8" t="s">
        <v>1125</v>
      </c>
      <c r="C3119" s="8" t="s">
        <v>6872</v>
      </c>
      <c r="D3119" s="8" t="s">
        <v>2569</v>
      </c>
      <c r="E3119" s="8" t="s">
        <v>10761</v>
      </c>
      <c r="F3119" s="8" t="s">
        <v>6870</v>
      </c>
      <c r="G3119" s="19">
        <v>38.475000000000001</v>
      </c>
      <c r="H3119" s="20" t="s">
        <v>2569</v>
      </c>
      <c r="I3119" s="20">
        <v>1</v>
      </c>
      <c r="J3119" s="20" t="s">
        <v>9911</v>
      </c>
      <c r="K3119" s="20">
        <v>10</v>
      </c>
      <c r="L3119" s="20" t="s">
        <v>9911</v>
      </c>
      <c r="M3119" s="20">
        <v>100</v>
      </c>
      <c r="N3119" s="20">
        <v>384.75</v>
      </c>
      <c r="O3119" s="8">
        <v>384.75</v>
      </c>
      <c r="Q3119" t="str">
        <f t="shared" si="96"/>
        <v>치즈돈가스시판 돈가스소스약간</v>
      </c>
      <c r="R3119" s="8">
        <f t="shared" si="97"/>
        <v>38.475000000000001</v>
      </c>
    </row>
    <row r="3120" spans="1:18" x14ac:dyDescent="0.4">
      <c r="A3120" s="8" t="s">
        <v>10382</v>
      </c>
      <c r="B3120" s="8" t="s">
        <v>1457</v>
      </c>
      <c r="C3120" s="8" t="s">
        <v>6869</v>
      </c>
      <c r="D3120" s="8" t="s">
        <v>3278</v>
      </c>
      <c r="E3120" s="8" t="s">
        <v>10761</v>
      </c>
      <c r="F3120" s="8" t="s">
        <v>6870</v>
      </c>
      <c r="G3120" s="19">
        <v>192.375</v>
      </c>
      <c r="H3120" s="20" t="s">
        <v>3278</v>
      </c>
      <c r="I3120" s="20">
        <v>1</v>
      </c>
      <c r="J3120" s="20" t="s">
        <v>9911</v>
      </c>
      <c r="K3120" s="20">
        <v>50</v>
      </c>
      <c r="L3120" s="20" t="s">
        <v>9911</v>
      </c>
      <c r="M3120" s="20">
        <v>100</v>
      </c>
      <c r="N3120" s="20">
        <v>384.75</v>
      </c>
      <c r="O3120" s="8">
        <v>384.75</v>
      </c>
      <c r="Q3120" t="str">
        <f t="shared" si="96"/>
        <v>수제 돈가스시판 돈가스 소스적당량</v>
      </c>
      <c r="R3120" s="8">
        <f t="shared" si="97"/>
        <v>192.375</v>
      </c>
    </row>
    <row r="3121" spans="1:18" x14ac:dyDescent="0.4">
      <c r="A3121" s="8" t="s">
        <v>10098</v>
      </c>
      <c r="B3121" s="8" t="s">
        <v>1092</v>
      </c>
      <c r="C3121" s="8" t="s">
        <v>6874</v>
      </c>
      <c r="D3121" s="8" t="s">
        <v>2526</v>
      </c>
      <c r="E3121" s="8" t="s">
        <v>10457</v>
      </c>
      <c r="F3121" s="8" t="s">
        <v>6875</v>
      </c>
      <c r="G3121" s="19">
        <v>66.375</v>
      </c>
      <c r="H3121" s="20" t="s">
        <v>9914</v>
      </c>
      <c r="I3121" s="20">
        <v>2</v>
      </c>
      <c r="J3121" s="20" t="s">
        <v>9911</v>
      </c>
      <c r="K3121" s="20">
        <v>15</v>
      </c>
      <c r="L3121" s="20" t="s">
        <v>9911</v>
      </c>
      <c r="M3121" s="20">
        <v>100</v>
      </c>
      <c r="N3121" s="20">
        <v>442.5</v>
      </c>
      <c r="O3121" s="8">
        <v>442.5</v>
      </c>
      <c r="Q3121" t="str">
        <f t="shared" si="96"/>
        <v>된장찌개시판 된장2큰술</v>
      </c>
      <c r="R3121" s="8">
        <f t="shared" si="97"/>
        <v>66.375</v>
      </c>
    </row>
    <row r="3122" spans="1:18" x14ac:dyDescent="0.4">
      <c r="A3122" s="8" t="s">
        <v>10061</v>
      </c>
      <c r="B3122" s="8" t="s">
        <v>2330</v>
      </c>
      <c r="C3122" s="8" t="s">
        <v>6877</v>
      </c>
      <c r="D3122" s="8" t="s">
        <v>3640</v>
      </c>
      <c r="E3122" s="8" t="s">
        <v>10762</v>
      </c>
      <c r="F3122" s="8" t="s">
        <v>6878</v>
      </c>
      <c r="G3122" s="19">
        <v>3981.8571428571427</v>
      </c>
      <c r="H3122" s="20" t="s">
        <v>9920</v>
      </c>
      <c r="I3122" s="20">
        <v>4</v>
      </c>
      <c r="J3122" s="20" t="s">
        <v>9890</v>
      </c>
      <c r="K3122" s="20">
        <v>200</v>
      </c>
      <c r="L3122" s="20" t="s">
        <v>9890</v>
      </c>
      <c r="M3122" s="20">
        <v>100</v>
      </c>
      <c r="N3122" s="20">
        <v>1990.9285714285713</v>
      </c>
      <c r="O3122" s="8">
        <v>1990.9285714285713</v>
      </c>
      <c r="Q3122" t="str">
        <f t="shared" si="96"/>
        <v>부대찌개시판 사골육수4컵</v>
      </c>
      <c r="R3122" s="8">
        <f t="shared" si="97"/>
        <v>3981.8571428571427</v>
      </c>
    </row>
    <row r="3123" spans="1:18" x14ac:dyDescent="0.4">
      <c r="A3123" s="8" t="s">
        <v>10006</v>
      </c>
      <c r="B3123" s="8" t="s">
        <v>836</v>
      </c>
      <c r="C3123" s="8" t="s">
        <v>6877</v>
      </c>
      <c r="D3123" s="8" t="s">
        <v>2524</v>
      </c>
      <c r="E3123" s="8" t="s">
        <v>10762</v>
      </c>
      <c r="F3123" s="8" t="s">
        <v>6878</v>
      </c>
      <c r="G3123" s="19">
        <v>3981.8571428571427</v>
      </c>
      <c r="H3123" s="20" t="s">
        <v>9920</v>
      </c>
      <c r="I3123" s="20">
        <v>3</v>
      </c>
      <c r="J3123" s="20" t="s">
        <v>9890</v>
      </c>
      <c r="K3123" s="20">
        <v>200</v>
      </c>
      <c r="L3123" s="20" t="s">
        <v>9890</v>
      </c>
      <c r="M3123" s="20">
        <v>100</v>
      </c>
      <c r="N3123" s="20">
        <v>1990.9285714285713</v>
      </c>
      <c r="O3123" s="8">
        <v>1990.9285714285713</v>
      </c>
      <c r="Q3123" t="str">
        <f t="shared" si="96"/>
        <v>수육전골시판 사골육수3컵</v>
      </c>
      <c r="R3123" s="8">
        <f t="shared" si="97"/>
        <v>3981.8571428571427</v>
      </c>
    </row>
    <row r="3124" spans="1:18" x14ac:dyDescent="0.4">
      <c r="A3124" s="8" t="s">
        <v>10241</v>
      </c>
      <c r="B3124" s="8" t="s">
        <v>938</v>
      </c>
      <c r="C3124" s="8" t="s">
        <v>6881</v>
      </c>
      <c r="D3124" s="8" t="s">
        <v>4218</v>
      </c>
      <c r="E3124" s="8" t="s">
        <v>10762</v>
      </c>
      <c r="F3124" s="8" t="s">
        <v>6881</v>
      </c>
      <c r="G3124" s="19">
        <v>995</v>
      </c>
      <c r="H3124" s="8" t="s">
        <v>9890</v>
      </c>
      <c r="I3124" s="8">
        <v>1</v>
      </c>
      <c r="J3124" s="8" t="s">
        <v>9890</v>
      </c>
      <c r="K3124" s="8">
        <v>500</v>
      </c>
      <c r="L3124" s="8" t="s">
        <v>9890</v>
      </c>
      <c r="M3124" s="8">
        <v>100</v>
      </c>
      <c r="N3124" s="8">
        <v>199</v>
      </c>
      <c r="O3124" s="8">
        <v>199</v>
      </c>
      <c r="Q3124" t="str">
        <f t="shared" si="96"/>
        <v>나가사키짬뽕시판용 사골 육수500ml</v>
      </c>
      <c r="R3124" s="8">
        <f t="shared" si="97"/>
        <v>995</v>
      </c>
    </row>
    <row r="3125" spans="1:18" x14ac:dyDescent="0.4">
      <c r="A3125" s="8" t="s">
        <v>10082</v>
      </c>
      <c r="B3125" s="8" t="s">
        <v>2282</v>
      </c>
      <c r="C3125" s="8" t="s">
        <v>6883</v>
      </c>
      <c r="D3125" s="8" t="s">
        <v>6884</v>
      </c>
      <c r="E3125" s="8" t="s">
        <v>10763</v>
      </c>
      <c r="F3125" s="8" t="s">
        <v>6883</v>
      </c>
      <c r="G3125" s="19">
        <v>1539.4</v>
      </c>
      <c r="H3125" s="8" t="s">
        <v>9911</v>
      </c>
      <c r="I3125" s="8">
        <v>1</v>
      </c>
      <c r="J3125" s="8" t="s">
        <v>9911</v>
      </c>
      <c r="K3125" s="8">
        <v>100</v>
      </c>
      <c r="L3125" s="8" t="s">
        <v>9911</v>
      </c>
      <c r="M3125" s="8">
        <v>100</v>
      </c>
      <c r="N3125" s="8">
        <v>1539.4</v>
      </c>
      <c r="O3125" s="8">
        <v>1539.4</v>
      </c>
      <c r="Q3125" t="str">
        <f t="shared" si="96"/>
        <v>쇠고기카레시판용 카레가루1봉지(100g)</v>
      </c>
      <c r="R3125" s="8">
        <f t="shared" si="97"/>
        <v>1539.4</v>
      </c>
    </row>
    <row r="3126" spans="1:18" x14ac:dyDescent="0.4">
      <c r="A3126" s="8" t="s">
        <v>9946</v>
      </c>
      <c r="B3126" s="8" t="s">
        <v>1680</v>
      </c>
      <c r="C3126" s="8" t="s">
        <v>6886</v>
      </c>
      <c r="D3126" s="8" t="s">
        <v>2524</v>
      </c>
      <c r="E3126" s="8" t="s">
        <v>10762</v>
      </c>
      <c r="F3126" s="8" t="s">
        <v>6887</v>
      </c>
      <c r="G3126" s="19">
        <v>3981.8571428571427</v>
      </c>
      <c r="H3126" s="20" t="s">
        <v>9920</v>
      </c>
      <c r="I3126" s="20">
        <v>3</v>
      </c>
      <c r="J3126" s="20" t="s">
        <v>9890</v>
      </c>
      <c r="K3126" s="20">
        <v>200</v>
      </c>
      <c r="L3126" s="20" t="s">
        <v>9890</v>
      </c>
      <c r="M3126" s="20">
        <v>100</v>
      </c>
      <c r="N3126" s="20">
        <v>1990.9285714285713</v>
      </c>
      <c r="O3126" s="8">
        <v>1990.9285714285713</v>
      </c>
      <c r="Q3126" t="str">
        <f t="shared" si="96"/>
        <v>사골 떡국시판용 사골육수3컵</v>
      </c>
      <c r="R3126" s="8">
        <f t="shared" si="97"/>
        <v>3981.8571428571427</v>
      </c>
    </row>
    <row r="3127" spans="1:18" x14ac:dyDescent="0.4">
      <c r="A3127" s="8" t="s">
        <v>10764</v>
      </c>
      <c r="B3127" s="8" t="s">
        <v>1468</v>
      </c>
      <c r="C3127" s="8" t="s">
        <v>6889</v>
      </c>
      <c r="D3127" s="8" t="s">
        <v>2520</v>
      </c>
      <c r="E3127" s="8" t="s">
        <v>10765</v>
      </c>
      <c r="F3127" s="8" t="s">
        <v>6890</v>
      </c>
      <c r="G3127" s="19">
        <v>70.537499999999994</v>
      </c>
      <c r="H3127" s="20" t="s">
        <v>9914</v>
      </c>
      <c r="I3127" s="20">
        <v>3</v>
      </c>
      <c r="J3127" s="20" t="s">
        <v>9911</v>
      </c>
      <c r="K3127" s="20">
        <v>15</v>
      </c>
      <c r="L3127" s="20" t="s">
        <v>9911</v>
      </c>
      <c r="M3127" s="20">
        <v>100</v>
      </c>
      <c r="N3127" s="20">
        <v>470.25</v>
      </c>
      <c r="O3127" s="8">
        <v>470.25</v>
      </c>
      <c r="Q3127" t="str">
        <f t="shared" si="96"/>
        <v>진미채튀김시판용 스위트 칠리소스3큰술</v>
      </c>
      <c r="R3127" s="8">
        <f t="shared" si="97"/>
        <v>70.537499999999994</v>
      </c>
    </row>
    <row r="3128" spans="1:18" x14ac:dyDescent="0.4">
      <c r="A3128" s="8" t="s">
        <v>10095</v>
      </c>
      <c r="B3128" s="8" t="s">
        <v>1763</v>
      </c>
      <c r="C3128" s="8" t="s">
        <v>6892</v>
      </c>
      <c r="D3128" s="8" t="s">
        <v>2520</v>
      </c>
      <c r="E3128" s="8" t="s">
        <v>10766</v>
      </c>
      <c r="F3128" s="8" t="s">
        <v>6893</v>
      </c>
      <c r="G3128" s="19">
        <v>77.025000000000006</v>
      </c>
      <c r="H3128" s="20" t="s">
        <v>9914</v>
      </c>
      <c r="I3128" s="20">
        <v>3</v>
      </c>
      <c r="J3128" s="20" t="s">
        <v>9911</v>
      </c>
      <c r="K3128" s="20">
        <v>15</v>
      </c>
      <c r="L3128" s="20" t="s">
        <v>9911</v>
      </c>
      <c r="M3128" s="20">
        <v>100</v>
      </c>
      <c r="N3128" s="20">
        <v>513.5</v>
      </c>
      <c r="O3128" s="8">
        <v>513.5</v>
      </c>
      <c r="Q3128" t="str">
        <f t="shared" si="96"/>
        <v>멘보샤시판 칠리소스3큰술</v>
      </c>
      <c r="R3128" s="8">
        <f t="shared" si="97"/>
        <v>77.025000000000006</v>
      </c>
    </row>
    <row r="3129" spans="1:18" x14ac:dyDescent="0.4">
      <c r="A3129" s="8" t="s">
        <v>10376</v>
      </c>
      <c r="B3129" s="8" t="s">
        <v>430</v>
      </c>
      <c r="C3129" s="8" t="s">
        <v>6895</v>
      </c>
      <c r="D3129" s="8" t="s">
        <v>2533</v>
      </c>
      <c r="E3129" s="8" t="s">
        <v>10767</v>
      </c>
      <c r="F3129" s="8" t="s">
        <v>6896</v>
      </c>
      <c r="G3129" s="19">
        <v>60.212499999999999</v>
      </c>
      <c r="H3129" s="20" t="s">
        <v>9914</v>
      </c>
      <c r="I3129" s="20">
        <v>4</v>
      </c>
      <c r="J3129" s="20" t="s">
        <v>9911</v>
      </c>
      <c r="K3129" s="20">
        <v>15</v>
      </c>
      <c r="L3129" s="20" t="s">
        <v>9911</v>
      </c>
      <c r="M3129" s="20">
        <v>100</v>
      </c>
      <c r="N3129" s="20">
        <v>401.41666666666669</v>
      </c>
      <c r="O3129" s="8">
        <v>401.41666666666669</v>
      </c>
      <c r="Q3129" t="str">
        <f t="shared" si="96"/>
        <v>아란치니시판 토마토소스4큰술</v>
      </c>
      <c r="R3129" s="8">
        <f t="shared" si="97"/>
        <v>60.212499999999999</v>
      </c>
    </row>
    <row r="3130" spans="1:18" x14ac:dyDescent="0.4">
      <c r="A3130" s="8" t="s">
        <v>9959</v>
      </c>
      <c r="B3130" s="8" t="s">
        <v>965</v>
      </c>
      <c r="C3130" s="8" t="s">
        <v>6898</v>
      </c>
      <c r="D3130" s="8" t="s">
        <v>2569</v>
      </c>
      <c r="E3130" s="8" t="s">
        <v>10768</v>
      </c>
      <c r="F3130" s="8" t="s">
        <v>6898</v>
      </c>
      <c r="G3130" s="19">
        <v>32.25</v>
      </c>
      <c r="H3130" s="20" t="s">
        <v>2569</v>
      </c>
      <c r="I3130" s="20">
        <v>1</v>
      </c>
      <c r="J3130" s="20" t="s">
        <v>9890</v>
      </c>
      <c r="K3130" s="20">
        <v>5</v>
      </c>
      <c r="L3130" s="20" t="s">
        <v>9890</v>
      </c>
      <c r="M3130" s="20">
        <v>100</v>
      </c>
      <c r="N3130" s="20">
        <v>645</v>
      </c>
      <c r="O3130" s="8">
        <v>645</v>
      </c>
      <c r="Q3130" t="str">
        <f t="shared" si="96"/>
        <v>깍두기볶음밥식물성유약간</v>
      </c>
      <c r="R3130" s="8">
        <f t="shared" si="97"/>
        <v>32.25</v>
      </c>
    </row>
    <row r="3131" spans="1:18" x14ac:dyDescent="0.4">
      <c r="A3131" s="8" t="s">
        <v>9937</v>
      </c>
      <c r="B3131" s="8" t="s">
        <v>1013</v>
      </c>
      <c r="C3131" s="8" t="s">
        <v>6900</v>
      </c>
      <c r="D3131" s="8" t="s">
        <v>2779</v>
      </c>
      <c r="E3131" s="8" t="s">
        <v>10769</v>
      </c>
      <c r="F3131" s="8" t="s">
        <v>6900</v>
      </c>
      <c r="G3131" s="19">
        <v>203.33333333333337</v>
      </c>
      <c r="H3131" s="20" t="s">
        <v>9926</v>
      </c>
      <c r="I3131" s="20">
        <v>2</v>
      </c>
      <c r="J3131" s="20" t="s">
        <v>9911</v>
      </c>
      <c r="K3131" s="20">
        <v>50</v>
      </c>
      <c r="L3131" s="20" t="s">
        <v>9911</v>
      </c>
      <c r="M3131" s="20">
        <v>100</v>
      </c>
      <c r="N3131" s="20">
        <v>406.66666666666669</v>
      </c>
      <c r="O3131" s="8">
        <v>406.66666666666669</v>
      </c>
      <c r="Q3131" t="str">
        <f t="shared" si="96"/>
        <v>치즈 달걀 토스트식빵2개</v>
      </c>
      <c r="R3131" s="8">
        <f t="shared" si="97"/>
        <v>203.33333333333337</v>
      </c>
    </row>
    <row r="3132" spans="1:18" x14ac:dyDescent="0.4">
      <c r="A3132" s="8" t="s">
        <v>10398</v>
      </c>
      <c r="B3132" s="8" t="s">
        <v>1409</v>
      </c>
      <c r="C3132" s="8" t="s">
        <v>6900</v>
      </c>
      <c r="D3132" s="8" t="s">
        <v>4122</v>
      </c>
      <c r="E3132" s="8" t="s">
        <v>10769</v>
      </c>
      <c r="F3132" s="8" t="s">
        <v>6900</v>
      </c>
      <c r="G3132" s="19">
        <v>203.33333333333337</v>
      </c>
      <c r="H3132" s="20" t="s">
        <v>9926</v>
      </c>
      <c r="I3132" s="20">
        <v>2</v>
      </c>
      <c r="J3132" s="20" t="s">
        <v>9911</v>
      </c>
      <c r="K3132" s="20">
        <v>50</v>
      </c>
      <c r="L3132" s="20" t="s">
        <v>9911</v>
      </c>
      <c r="M3132" s="20">
        <v>100</v>
      </c>
      <c r="N3132" s="20">
        <v>406.66666666666669</v>
      </c>
      <c r="O3132" s="8">
        <v>406.66666666666669</v>
      </c>
      <c r="Q3132" t="str">
        <f t="shared" si="96"/>
        <v xml:space="preserve">치즈달걀토스트식빵2개 </v>
      </c>
      <c r="R3132" s="8">
        <f t="shared" si="97"/>
        <v>203.33333333333337</v>
      </c>
    </row>
    <row r="3133" spans="1:18" x14ac:dyDescent="0.4">
      <c r="A3133" s="8" t="s">
        <v>10095</v>
      </c>
      <c r="B3133" s="8" t="s">
        <v>1763</v>
      </c>
      <c r="C3133" s="8" t="s">
        <v>6900</v>
      </c>
      <c r="D3133" s="8" t="s">
        <v>3444</v>
      </c>
      <c r="E3133" s="8" t="s">
        <v>10769</v>
      </c>
      <c r="F3133" s="8" t="s">
        <v>6900</v>
      </c>
      <c r="G3133" s="19">
        <v>366</v>
      </c>
      <c r="H3133" s="20" t="s">
        <v>10221</v>
      </c>
      <c r="I3133" s="20">
        <v>6</v>
      </c>
      <c r="J3133" s="20" t="s">
        <v>9911</v>
      </c>
      <c r="K3133" s="20">
        <v>90</v>
      </c>
      <c r="L3133" s="20" t="s">
        <v>9911</v>
      </c>
      <c r="M3133" s="20">
        <v>100</v>
      </c>
      <c r="N3133" s="20">
        <v>406.66666666666669</v>
      </c>
      <c r="O3133" s="8">
        <v>406.66666666666669</v>
      </c>
      <c r="Q3133" t="str">
        <f t="shared" si="96"/>
        <v>멘보샤식빵6장</v>
      </c>
      <c r="R3133" s="8">
        <f t="shared" si="97"/>
        <v>366</v>
      </c>
    </row>
    <row r="3134" spans="1:18" x14ac:dyDescent="0.4">
      <c r="A3134" s="8" t="s">
        <v>10095</v>
      </c>
      <c r="B3134" s="8" t="s">
        <v>1763</v>
      </c>
      <c r="C3134" s="8" t="s">
        <v>6900</v>
      </c>
      <c r="D3134" s="8" t="s">
        <v>3150</v>
      </c>
      <c r="E3134" s="8" t="s">
        <v>10769</v>
      </c>
      <c r="F3134" s="8" t="s">
        <v>6900</v>
      </c>
      <c r="G3134" s="19">
        <v>366</v>
      </c>
      <c r="H3134" s="20" t="s">
        <v>10221</v>
      </c>
      <c r="I3134" s="20">
        <v>4</v>
      </c>
      <c r="J3134" s="20" t="s">
        <v>9911</v>
      </c>
      <c r="K3134" s="20">
        <v>90</v>
      </c>
      <c r="L3134" s="20" t="s">
        <v>9911</v>
      </c>
      <c r="M3134" s="20">
        <v>100</v>
      </c>
      <c r="N3134" s="20">
        <v>406.66666666666669</v>
      </c>
      <c r="O3134" s="8">
        <v>406.66666666666669</v>
      </c>
      <c r="Q3134" t="str">
        <f t="shared" si="96"/>
        <v>멘보샤식빵4장</v>
      </c>
      <c r="R3134" s="8">
        <f t="shared" si="97"/>
        <v>366</v>
      </c>
    </row>
    <row r="3135" spans="1:18" x14ac:dyDescent="0.4">
      <c r="A3135" s="8" t="s">
        <v>10403</v>
      </c>
      <c r="B3135" s="8" t="s">
        <v>1706</v>
      </c>
      <c r="C3135" s="8" t="s">
        <v>6900</v>
      </c>
      <c r="D3135" s="8" t="s">
        <v>3147</v>
      </c>
      <c r="E3135" s="8" t="s">
        <v>10769</v>
      </c>
      <c r="F3135" s="8" t="s">
        <v>6900</v>
      </c>
      <c r="G3135" s="19">
        <v>366</v>
      </c>
      <c r="H3135" s="20" t="s">
        <v>10221</v>
      </c>
      <c r="I3135" s="20">
        <v>2</v>
      </c>
      <c r="J3135" s="20" t="s">
        <v>9911</v>
      </c>
      <c r="K3135" s="20">
        <v>90</v>
      </c>
      <c r="L3135" s="20" t="s">
        <v>9911</v>
      </c>
      <c r="M3135" s="20">
        <v>100</v>
      </c>
      <c r="N3135" s="20">
        <v>406.66666666666669</v>
      </c>
      <c r="O3135" s="8">
        <v>406.66666666666669</v>
      </c>
      <c r="Q3135" t="str">
        <f t="shared" si="96"/>
        <v>시저샐러드식빵2장</v>
      </c>
      <c r="R3135" s="8">
        <f t="shared" si="97"/>
        <v>366</v>
      </c>
    </row>
    <row r="3136" spans="1:18" x14ac:dyDescent="0.4">
      <c r="A3136" s="8" t="s">
        <v>10403</v>
      </c>
      <c r="B3136" s="8" t="s">
        <v>1706</v>
      </c>
      <c r="C3136" s="8" t="s">
        <v>6900</v>
      </c>
      <c r="D3136" s="8" t="s">
        <v>3147</v>
      </c>
      <c r="E3136" s="8" t="s">
        <v>10769</v>
      </c>
      <c r="F3136" s="8" t="s">
        <v>6900</v>
      </c>
      <c r="G3136" s="19">
        <v>366</v>
      </c>
      <c r="H3136" s="20" t="s">
        <v>10221</v>
      </c>
      <c r="I3136" s="20">
        <v>2</v>
      </c>
      <c r="J3136" s="20" t="s">
        <v>9911</v>
      </c>
      <c r="K3136" s="20">
        <v>90</v>
      </c>
      <c r="L3136" s="20" t="s">
        <v>9911</v>
      </c>
      <c r="M3136" s="20">
        <v>100</v>
      </c>
      <c r="N3136" s="20">
        <v>406.66666666666669</v>
      </c>
      <c r="O3136" s="8">
        <v>406.66666666666669</v>
      </c>
      <c r="Q3136" t="str">
        <f t="shared" si="96"/>
        <v>시저샐러드식빵2장</v>
      </c>
      <c r="R3136" s="8">
        <f t="shared" si="97"/>
        <v>366</v>
      </c>
    </row>
    <row r="3137" spans="1:18" x14ac:dyDescent="0.4">
      <c r="A3137" s="8" t="s">
        <v>10506</v>
      </c>
      <c r="B3137" s="8" t="s">
        <v>1917</v>
      </c>
      <c r="C3137" s="8" t="s">
        <v>6906</v>
      </c>
      <c r="D3137" s="8" t="s">
        <v>2569</v>
      </c>
      <c r="E3137" s="8" t="s">
        <v>10770</v>
      </c>
      <c r="F3137" s="8" t="s">
        <v>6907</v>
      </c>
      <c r="G3137" s="19">
        <v>200</v>
      </c>
      <c r="H3137" s="20" t="s">
        <v>2569</v>
      </c>
      <c r="I3137" s="20">
        <v>1</v>
      </c>
      <c r="J3137" s="20" t="s">
        <v>9926</v>
      </c>
      <c r="K3137" s="20">
        <v>1</v>
      </c>
      <c r="L3137" s="20" t="s">
        <v>9926</v>
      </c>
      <c r="M3137" s="20">
        <v>1</v>
      </c>
      <c r="N3137" s="20">
        <v>200</v>
      </c>
      <c r="O3137" s="8">
        <v>200</v>
      </c>
      <c r="Q3137" t="str">
        <f t="shared" si="96"/>
        <v>야생블루베리 에이드식용꽃(생략가능)약간</v>
      </c>
      <c r="R3137" s="8">
        <f t="shared" si="97"/>
        <v>200</v>
      </c>
    </row>
    <row r="3138" spans="1:18" x14ac:dyDescent="0.4">
      <c r="A3138" s="8" t="s">
        <v>10054</v>
      </c>
      <c r="B3138" s="8" t="s">
        <v>1644</v>
      </c>
      <c r="C3138" s="8" t="s">
        <v>6909</v>
      </c>
      <c r="D3138" s="8" t="s">
        <v>2929</v>
      </c>
      <c r="E3138" s="8" t="s">
        <v>10771</v>
      </c>
      <c r="F3138" s="8" t="s">
        <v>6909</v>
      </c>
      <c r="G3138" s="19">
        <v>26.5</v>
      </c>
      <c r="H3138" s="20" t="s">
        <v>9945</v>
      </c>
      <c r="I3138" s="20">
        <v>2</v>
      </c>
      <c r="J3138" s="20" t="s">
        <v>9890</v>
      </c>
      <c r="K3138" s="20">
        <v>10</v>
      </c>
      <c r="L3138" s="20" t="s">
        <v>9890</v>
      </c>
      <c r="M3138" s="20">
        <v>100</v>
      </c>
      <c r="N3138" s="20">
        <v>265</v>
      </c>
      <c r="O3138" s="8">
        <v>265</v>
      </c>
      <c r="Q3138" t="str">
        <f t="shared" si="96"/>
        <v>몽골리안 스테이크덮밥식용유2작은술</v>
      </c>
      <c r="R3138" s="8">
        <f t="shared" si="97"/>
        <v>26.5</v>
      </c>
    </row>
    <row r="3139" spans="1:18" x14ac:dyDescent="0.4">
      <c r="A3139" s="8" t="s">
        <v>9951</v>
      </c>
      <c r="B3139" s="8" t="s">
        <v>1615</v>
      </c>
      <c r="C3139" s="8" t="s">
        <v>6909</v>
      </c>
      <c r="D3139" s="8" t="s">
        <v>2929</v>
      </c>
      <c r="E3139" s="8" t="s">
        <v>10771</v>
      </c>
      <c r="F3139" s="8" t="s">
        <v>6909</v>
      </c>
      <c r="G3139" s="19">
        <v>26.5</v>
      </c>
      <c r="H3139" s="20" t="s">
        <v>9945</v>
      </c>
      <c r="I3139" s="20">
        <v>2</v>
      </c>
      <c r="J3139" s="20" t="s">
        <v>9890</v>
      </c>
      <c r="K3139" s="20">
        <v>10</v>
      </c>
      <c r="L3139" s="20" t="s">
        <v>9890</v>
      </c>
      <c r="M3139" s="20">
        <v>100</v>
      </c>
      <c r="N3139" s="20">
        <v>265</v>
      </c>
      <c r="O3139" s="8">
        <v>265</v>
      </c>
      <c r="Q3139" t="str">
        <f t="shared" si="96"/>
        <v>오렌지 치킨 덮밥식용유2작은술</v>
      </c>
      <c r="R3139" s="8">
        <f t="shared" si="97"/>
        <v>26.5</v>
      </c>
    </row>
    <row r="3140" spans="1:18" x14ac:dyDescent="0.4">
      <c r="A3140" s="8" t="s">
        <v>9960</v>
      </c>
      <c r="B3140" s="8" t="s">
        <v>2250</v>
      </c>
      <c r="C3140" s="8" t="s">
        <v>6909</v>
      </c>
      <c r="D3140" s="8" t="s">
        <v>2569</v>
      </c>
      <c r="E3140" s="8" t="s">
        <v>10771</v>
      </c>
      <c r="F3140" s="8" t="s">
        <v>6909</v>
      </c>
      <c r="G3140" s="19">
        <v>13.25</v>
      </c>
      <c r="H3140" s="20" t="s">
        <v>2569</v>
      </c>
      <c r="I3140" s="20">
        <v>1</v>
      </c>
      <c r="J3140" s="20" t="s">
        <v>9890</v>
      </c>
      <c r="K3140" s="20">
        <v>5</v>
      </c>
      <c r="L3140" s="20" t="s">
        <v>9890</v>
      </c>
      <c r="M3140" s="20">
        <v>100</v>
      </c>
      <c r="N3140" s="20">
        <v>265</v>
      </c>
      <c r="O3140" s="8">
        <v>265</v>
      </c>
      <c r="Q3140" t="str">
        <f t="shared" si="96"/>
        <v>소떡소떡식용유약간</v>
      </c>
      <c r="R3140" s="8">
        <f t="shared" si="97"/>
        <v>13.25</v>
      </c>
    </row>
    <row r="3141" spans="1:18" x14ac:dyDescent="0.4">
      <c r="A3141" s="8" t="s">
        <v>10184</v>
      </c>
      <c r="B3141" s="8" t="s">
        <v>1060</v>
      </c>
      <c r="C3141" s="8" t="s">
        <v>6909</v>
      </c>
      <c r="D3141" s="8" t="s">
        <v>2569</v>
      </c>
      <c r="E3141" s="8" t="s">
        <v>10771</v>
      </c>
      <c r="F3141" s="8" t="s">
        <v>6909</v>
      </c>
      <c r="G3141" s="19">
        <v>13.25</v>
      </c>
      <c r="H3141" s="20" t="s">
        <v>2569</v>
      </c>
      <c r="I3141" s="20">
        <v>1</v>
      </c>
      <c r="J3141" s="20" t="s">
        <v>9890</v>
      </c>
      <c r="K3141" s="20">
        <v>5</v>
      </c>
      <c r="L3141" s="20" t="s">
        <v>9890</v>
      </c>
      <c r="M3141" s="20">
        <v>100</v>
      </c>
      <c r="N3141" s="20">
        <v>265</v>
      </c>
      <c r="O3141" s="8">
        <v>265</v>
      </c>
      <c r="Q3141" t="str">
        <f t="shared" ref="Q3141:Q3204" si="98">SUBSTITUTE(_xlfn.CONCAT(B3141:D3141),"~","-")</f>
        <v>떡볶이식용유약간</v>
      </c>
      <c r="R3141" s="8">
        <f t="shared" ref="R3141:R3204" si="99">G3141</f>
        <v>13.25</v>
      </c>
    </row>
    <row r="3142" spans="1:18" x14ac:dyDescent="0.4">
      <c r="A3142" s="8" t="s">
        <v>10104</v>
      </c>
      <c r="B3142" s="8" t="s">
        <v>1027</v>
      </c>
      <c r="C3142" s="8" t="s">
        <v>6909</v>
      </c>
      <c r="D3142" s="8" t="s">
        <v>2569</v>
      </c>
      <c r="E3142" s="8" t="s">
        <v>10771</v>
      </c>
      <c r="F3142" s="8" t="s">
        <v>6909</v>
      </c>
      <c r="G3142" s="19">
        <v>13.25</v>
      </c>
      <c r="H3142" s="20" t="s">
        <v>2569</v>
      </c>
      <c r="I3142" s="20">
        <v>1</v>
      </c>
      <c r="J3142" s="20" t="s">
        <v>9890</v>
      </c>
      <c r="K3142" s="20">
        <v>5</v>
      </c>
      <c r="L3142" s="20" t="s">
        <v>9890</v>
      </c>
      <c r="M3142" s="20">
        <v>100</v>
      </c>
      <c r="N3142" s="20">
        <v>265</v>
      </c>
      <c r="O3142" s="8">
        <v>265</v>
      </c>
      <c r="Q3142" t="str">
        <f t="shared" si="98"/>
        <v>웨지감자식용유약간</v>
      </c>
      <c r="R3142" s="8">
        <f t="shared" si="99"/>
        <v>13.25</v>
      </c>
    </row>
    <row r="3143" spans="1:18" x14ac:dyDescent="0.4">
      <c r="A3143" s="8" t="s">
        <v>9940</v>
      </c>
      <c r="B3143" s="8" t="s">
        <v>1383</v>
      </c>
      <c r="C3143" s="8" t="s">
        <v>6909</v>
      </c>
      <c r="D3143" s="8" t="s">
        <v>2569</v>
      </c>
      <c r="E3143" s="8" t="s">
        <v>10771</v>
      </c>
      <c r="F3143" s="8" t="s">
        <v>6909</v>
      </c>
      <c r="G3143" s="19">
        <v>13.25</v>
      </c>
      <c r="H3143" s="20" t="s">
        <v>2569</v>
      </c>
      <c r="I3143" s="20">
        <v>1</v>
      </c>
      <c r="J3143" s="20" t="s">
        <v>9890</v>
      </c>
      <c r="K3143" s="20">
        <v>5</v>
      </c>
      <c r="L3143" s="20" t="s">
        <v>9890</v>
      </c>
      <c r="M3143" s="20">
        <v>100</v>
      </c>
      <c r="N3143" s="20">
        <v>265</v>
      </c>
      <c r="O3143" s="8">
        <v>265</v>
      </c>
      <c r="Q3143" t="str">
        <f t="shared" si="98"/>
        <v>간장 가지덮밥식용유약간</v>
      </c>
      <c r="R3143" s="8">
        <f t="shared" si="99"/>
        <v>13.25</v>
      </c>
    </row>
    <row r="3144" spans="1:18" x14ac:dyDescent="0.4">
      <c r="A3144" s="8" t="s">
        <v>10170</v>
      </c>
      <c r="B3144" s="8" t="s">
        <v>609</v>
      </c>
      <c r="C3144" s="8" t="s">
        <v>6909</v>
      </c>
      <c r="D3144" s="8" t="s">
        <v>2569</v>
      </c>
      <c r="E3144" s="8" t="s">
        <v>10771</v>
      </c>
      <c r="F3144" s="8" t="s">
        <v>6909</v>
      </c>
      <c r="G3144" s="19">
        <v>13.25</v>
      </c>
      <c r="H3144" s="20" t="s">
        <v>2569</v>
      </c>
      <c r="I3144" s="20">
        <v>1</v>
      </c>
      <c r="J3144" s="20" t="s">
        <v>9890</v>
      </c>
      <c r="K3144" s="20">
        <v>5</v>
      </c>
      <c r="L3144" s="20" t="s">
        <v>9890</v>
      </c>
      <c r="M3144" s="20">
        <v>100</v>
      </c>
      <c r="N3144" s="20">
        <v>265</v>
      </c>
      <c r="O3144" s="8">
        <v>265</v>
      </c>
      <c r="Q3144" t="str">
        <f t="shared" si="98"/>
        <v>미국 피칸 크러스트 치킨텐더 식용유약간</v>
      </c>
      <c r="R3144" s="8">
        <f t="shared" si="99"/>
        <v>13.25</v>
      </c>
    </row>
    <row r="3145" spans="1:18" x14ac:dyDescent="0.4">
      <c r="A3145" s="8" t="s">
        <v>10716</v>
      </c>
      <c r="B3145" s="8" t="s">
        <v>1066</v>
      </c>
      <c r="C3145" s="8" t="s">
        <v>6909</v>
      </c>
      <c r="D3145" s="8" t="s">
        <v>2569</v>
      </c>
      <c r="E3145" s="8" t="s">
        <v>10771</v>
      </c>
      <c r="F3145" s="8" t="s">
        <v>6909</v>
      </c>
      <c r="G3145" s="19">
        <v>13.25</v>
      </c>
      <c r="H3145" s="20" t="s">
        <v>2569</v>
      </c>
      <c r="I3145" s="20">
        <v>1</v>
      </c>
      <c r="J3145" s="20" t="s">
        <v>9890</v>
      </c>
      <c r="K3145" s="20">
        <v>5</v>
      </c>
      <c r="L3145" s="20" t="s">
        <v>9890</v>
      </c>
      <c r="M3145" s="20">
        <v>100</v>
      </c>
      <c r="N3145" s="20">
        <v>265</v>
      </c>
      <c r="O3145" s="8">
        <v>265</v>
      </c>
      <c r="Q3145" t="str">
        <f t="shared" si="98"/>
        <v>필리치즈샌드위치식용유약간</v>
      </c>
      <c r="R3145" s="8">
        <f t="shared" si="99"/>
        <v>13.25</v>
      </c>
    </row>
    <row r="3146" spans="1:18" x14ac:dyDescent="0.4">
      <c r="A3146" s="8" t="s">
        <v>10216</v>
      </c>
      <c r="B3146" s="8" t="s">
        <v>2083</v>
      </c>
      <c r="C3146" s="8" t="s">
        <v>6909</v>
      </c>
      <c r="D3146" s="8" t="s">
        <v>2569</v>
      </c>
      <c r="E3146" s="8" t="s">
        <v>10771</v>
      </c>
      <c r="F3146" s="8" t="s">
        <v>6909</v>
      </c>
      <c r="G3146" s="19">
        <v>13.25</v>
      </c>
      <c r="H3146" s="20" t="s">
        <v>2569</v>
      </c>
      <c r="I3146" s="20">
        <v>1</v>
      </c>
      <c r="J3146" s="20" t="s">
        <v>9890</v>
      </c>
      <c r="K3146" s="20">
        <v>5</v>
      </c>
      <c r="L3146" s="20" t="s">
        <v>9890</v>
      </c>
      <c r="M3146" s="20">
        <v>100</v>
      </c>
      <c r="N3146" s="20">
        <v>265</v>
      </c>
      <c r="O3146" s="8">
        <v>265</v>
      </c>
      <c r="Q3146" t="str">
        <f t="shared" si="98"/>
        <v>꽁치김치찌개식용유약간</v>
      </c>
      <c r="R3146" s="8">
        <f t="shared" si="99"/>
        <v>13.25</v>
      </c>
    </row>
    <row r="3147" spans="1:18" x14ac:dyDescent="0.4">
      <c r="A3147" s="8" t="s">
        <v>10028</v>
      </c>
      <c r="B3147" s="8" t="s">
        <v>1189</v>
      </c>
      <c r="C3147" s="8" t="s">
        <v>6909</v>
      </c>
      <c r="D3147" s="8" t="s">
        <v>2569</v>
      </c>
      <c r="E3147" s="8" t="s">
        <v>10771</v>
      </c>
      <c r="F3147" s="8" t="s">
        <v>6909</v>
      </c>
      <c r="G3147" s="19">
        <v>13.25</v>
      </c>
      <c r="H3147" s="20" t="s">
        <v>2569</v>
      </c>
      <c r="I3147" s="20">
        <v>1</v>
      </c>
      <c r="J3147" s="20" t="s">
        <v>9890</v>
      </c>
      <c r="K3147" s="20">
        <v>5</v>
      </c>
      <c r="L3147" s="20" t="s">
        <v>9890</v>
      </c>
      <c r="M3147" s="20">
        <v>100</v>
      </c>
      <c r="N3147" s="20">
        <v>265</v>
      </c>
      <c r="O3147" s="8">
        <v>265</v>
      </c>
      <c r="Q3147" t="str">
        <f t="shared" si="98"/>
        <v>유산슬덮밥식용유약간</v>
      </c>
      <c r="R3147" s="8">
        <f t="shared" si="99"/>
        <v>13.25</v>
      </c>
    </row>
    <row r="3148" spans="1:18" x14ac:dyDescent="0.4">
      <c r="A3148" s="8" t="s">
        <v>10255</v>
      </c>
      <c r="B3148" s="8" t="s">
        <v>1210</v>
      </c>
      <c r="C3148" s="8" t="s">
        <v>6909</v>
      </c>
      <c r="D3148" s="8" t="s">
        <v>2569</v>
      </c>
      <c r="E3148" s="8" t="s">
        <v>10771</v>
      </c>
      <c r="F3148" s="8" t="s">
        <v>6909</v>
      </c>
      <c r="G3148" s="19">
        <v>13.25</v>
      </c>
      <c r="H3148" s="20" t="s">
        <v>2569</v>
      </c>
      <c r="I3148" s="20">
        <v>1</v>
      </c>
      <c r="J3148" s="20" t="s">
        <v>9890</v>
      </c>
      <c r="K3148" s="20">
        <v>5</v>
      </c>
      <c r="L3148" s="20" t="s">
        <v>9890</v>
      </c>
      <c r="M3148" s="20">
        <v>100</v>
      </c>
      <c r="N3148" s="20">
        <v>265</v>
      </c>
      <c r="O3148" s="8">
        <v>265</v>
      </c>
      <c r="Q3148" t="str">
        <f t="shared" si="98"/>
        <v>달걀볶음밥식용유약간</v>
      </c>
      <c r="R3148" s="8">
        <f t="shared" si="99"/>
        <v>13.25</v>
      </c>
    </row>
    <row r="3149" spans="1:18" x14ac:dyDescent="0.4">
      <c r="A3149" s="8" t="s">
        <v>10277</v>
      </c>
      <c r="B3149" s="8" t="s">
        <v>1896</v>
      </c>
      <c r="C3149" s="8" t="s">
        <v>6909</v>
      </c>
      <c r="D3149" s="8" t="s">
        <v>2569</v>
      </c>
      <c r="E3149" s="8" t="s">
        <v>10771</v>
      </c>
      <c r="F3149" s="8" t="s">
        <v>6909</v>
      </c>
      <c r="G3149" s="19">
        <v>13.25</v>
      </c>
      <c r="H3149" s="20" t="s">
        <v>2569</v>
      </c>
      <c r="I3149" s="20">
        <v>1</v>
      </c>
      <c r="J3149" s="20" t="s">
        <v>9890</v>
      </c>
      <c r="K3149" s="20">
        <v>5</v>
      </c>
      <c r="L3149" s="20" t="s">
        <v>9890</v>
      </c>
      <c r="M3149" s="20">
        <v>100</v>
      </c>
      <c r="N3149" s="20">
        <v>265</v>
      </c>
      <c r="O3149" s="8">
        <v>265</v>
      </c>
      <c r="Q3149" t="str">
        <f t="shared" si="98"/>
        <v>메밀김밥식용유약간</v>
      </c>
      <c r="R3149" s="8">
        <f t="shared" si="99"/>
        <v>13.25</v>
      </c>
    </row>
    <row r="3150" spans="1:18" x14ac:dyDescent="0.4">
      <c r="A3150" s="8" t="s">
        <v>10131</v>
      </c>
      <c r="B3150" s="8" t="s">
        <v>1151</v>
      </c>
      <c r="C3150" s="8" t="s">
        <v>6909</v>
      </c>
      <c r="D3150" s="8" t="s">
        <v>2569</v>
      </c>
      <c r="E3150" s="8" t="s">
        <v>10771</v>
      </c>
      <c r="F3150" s="8" t="s">
        <v>6909</v>
      </c>
      <c r="G3150" s="19">
        <v>13.25</v>
      </c>
      <c r="H3150" s="20" t="s">
        <v>2569</v>
      </c>
      <c r="I3150" s="20">
        <v>1</v>
      </c>
      <c r="J3150" s="20" t="s">
        <v>9890</v>
      </c>
      <c r="K3150" s="20">
        <v>5</v>
      </c>
      <c r="L3150" s="20" t="s">
        <v>9890</v>
      </c>
      <c r="M3150" s="20">
        <v>100</v>
      </c>
      <c r="N3150" s="20">
        <v>265</v>
      </c>
      <c r="O3150" s="8">
        <v>265</v>
      </c>
      <c r="Q3150" t="str">
        <f t="shared" si="98"/>
        <v>두부김치식용유약간</v>
      </c>
      <c r="R3150" s="8">
        <f t="shared" si="99"/>
        <v>13.25</v>
      </c>
    </row>
    <row r="3151" spans="1:18" x14ac:dyDescent="0.4">
      <c r="A3151" s="8" t="s">
        <v>10068</v>
      </c>
      <c r="B3151" s="8" t="s">
        <v>437</v>
      </c>
      <c r="C3151" s="8" t="s">
        <v>6909</v>
      </c>
      <c r="D3151" s="8" t="s">
        <v>2569</v>
      </c>
      <c r="E3151" s="8" t="s">
        <v>10771</v>
      </c>
      <c r="F3151" s="8" t="s">
        <v>6909</v>
      </c>
      <c r="G3151" s="19">
        <v>13.25</v>
      </c>
      <c r="H3151" s="20" t="s">
        <v>2569</v>
      </c>
      <c r="I3151" s="20">
        <v>1</v>
      </c>
      <c r="J3151" s="20" t="s">
        <v>9890</v>
      </c>
      <c r="K3151" s="20">
        <v>5</v>
      </c>
      <c r="L3151" s="20" t="s">
        <v>9890</v>
      </c>
      <c r="M3151" s="20">
        <v>100</v>
      </c>
      <c r="N3151" s="20">
        <v>265</v>
      </c>
      <c r="O3151" s="8">
        <v>265</v>
      </c>
      <c r="Q3151" t="str">
        <f t="shared" si="98"/>
        <v>모둠전식용유약간</v>
      </c>
      <c r="R3151" s="8">
        <f t="shared" si="99"/>
        <v>13.25</v>
      </c>
    </row>
    <row r="3152" spans="1:18" x14ac:dyDescent="0.4">
      <c r="A3152" s="8" t="s">
        <v>10082</v>
      </c>
      <c r="B3152" s="8" t="s">
        <v>2282</v>
      </c>
      <c r="C3152" s="8" t="s">
        <v>6909</v>
      </c>
      <c r="D3152" s="8" t="s">
        <v>2569</v>
      </c>
      <c r="E3152" s="8" t="s">
        <v>10771</v>
      </c>
      <c r="F3152" s="8" t="s">
        <v>6909</v>
      </c>
      <c r="G3152" s="19">
        <v>13.25</v>
      </c>
      <c r="H3152" s="20" t="s">
        <v>2569</v>
      </c>
      <c r="I3152" s="20">
        <v>1</v>
      </c>
      <c r="J3152" s="20" t="s">
        <v>9890</v>
      </c>
      <c r="K3152" s="20">
        <v>5</v>
      </c>
      <c r="L3152" s="20" t="s">
        <v>9890</v>
      </c>
      <c r="M3152" s="20">
        <v>100</v>
      </c>
      <c r="N3152" s="20">
        <v>265</v>
      </c>
      <c r="O3152" s="8">
        <v>265</v>
      </c>
      <c r="Q3152" t="str">
        <f t="shared" si="98"/>
        <v>쇠고기카레식용유약간</v>
      </c>
      <c r="R3152" s="8">
        <f t="shared" si="99"/>
        <v>13.25</v>
      </c>
    </row>
    <row r="3153" spans="1:18" x14ac:dyDescent="0.4">
      <c r="A3153" s="8" t="s">
        <v>9956</v>
      </c>
      <c r="B3153" s="8" t="s">
        <v>2242</v>
      </c>
      <c r="C3153" s="8" t="s">
        <v>6909</v>
      </c>
      <c r="D3153" s="8" t="s">
        <v>2569</v>
      </c>
      <c r="E3153" s="8" t="s">
        <v>10771</v>
      </c>
      <c r="F3153" s="8" t="s">
        <v>6909</v>
      </c>
      <c r="G3153" s="19">
        <v>13.25</v>
      </c>
      <c r="H3153" s="20" t="s">
        <v>2569</v>
      </c>
      <c r="I3153" s="20">
        <v>1</v>
      </c>
      <c r="J3153" s="20" t="s">
        <v>9890</v>
      </c>
      <c r="K3153" s="20">
        <v>5</v>
      </c>
      <c r="L3153" s="20" t="s">
        <v>9890</v>
      </c>
      <c r="M3153" s="20">
        <v>100</v>
      </c>
      <c r="N3153" s="20">
        <v>265</v>
      </c>
      <c r="O3153" s="8">
        <v>265</v>
      </c>
      <c r="Q3153" t="str">
        <f t="shared" si="98"/>
        <v>소시지떡꼬치구이식용유약간</v>
      </c>
      <c r="R3153" s="8">
        <f t="shared" si="99"/>
        <v>13.25</v>
      </c>
    </row>
    <row r="3154" spans="1:18" x14ac:dyDescent="0.4">
      <c r="A3154" s="8" t="s">
        <v>10163</v>
      </c>
      <c r="B3154" s="8" t="s">
        <v>1078</v>
      </c>
      <c r="C3154" s="8" t="s">
        <v>6909</v>
      </c>
      <c r="D3154" s="8" t="s">
        <v>2569</v>
      </c>
      <c r="E3154" s="8" t="s">
        <v>10771</v>
      </c>
      <c r="F3154" s="8" t="s">
        <v>6909</v>
      </c>
      <c r="G3154" s="19">
        <v>13.25</v>
      </c>
      <c r="H3154" s="20" t="s">
        <v>2569</v>
      </c>
      <c r="I3154" s="20">
        <v>1</v>
      </c>
      <c r="J3154" s="20" t="s">
        <v>9890</v>
      </c>
      <c r="K3154" s="20">
        <v>5</v>
      </c>
      <c r="L3154" s="20" t="s">
        <v>9890</v>
      </c>
      <c r="M3154" s="20">
        <v>100</v>
      </c>
      <c r="N3154" s="20">
        <v>265</v>
      </c>
      <c r="O3154" s="8">
        <v>265</v>
      </c>
      <c r="Q3154" t="str">
        <f t="shared" si="98"/>
        <v>김치볶음밥식용유약간</v>
      </c>
      <c r="R3154" s="8">
        <f t="shared" si="99"/>
        <v>13.25</v>
      </c>
    </row>
    <row r="3155" spans="1:18" x14ac:dyDescent="0.4">
      <c r="A3155" s="8" t="s">
        <v>10373</v>
      </c>
      <c r="B3155" s="8" t="s">
        <v>2124</v>
      </c>
      <c r="C3155" s="8" t="s">
        <v>6909</v>
      </c>
      <c r="D3155" s="8" t="s">
        <v>2569</v>
      </c>
      <c r="E3155" s="8" t="s">
        <v>10771</v>
      </c>
      <c r="F3155" s="8" t="s">
        <v>6909</v>
      </c>
      <c r="G3155" s="19">
        <v>13.25</v>
      </c>
      <c r="H3155" s="20" t="s">
        <v>2569</v>
      </c>
      <c r="I3155" s="20">
        <v>1</v>
      </c>
      <c r="J3155" s="20" t="s">
        <v>9890</v>
      </c>
      <c r="K3155" s="20">
        <v>5</v>
      </c>
      <c r="L3155" s="20" t="s">
        <v>9890</v>
      </c>
      <c r="M3155" s="20">
        <v>100</v>
      </c>
      <c r="N3155" s="20">
        <v>265</v>
      </c>
      <c r="O3155" s="8">
        <v>265</v>
      </c>
      <c r="Q3155" t="str">
        <f t="shared" si="98"/>
        <v>오므라이스카레식용유약간</v>
      </c>
      <c r="R3155" s="8">
        <f t="shared" si="99"/>
        <v>13.25</v>
      </c>
    </row>
    <row r="3156" spans="1:18" x14ac:dyDescent="0.4">
      <c r="A3156" s="8" t="s">
        <v>9982</v>
      </c>
      <c r="B3156" s="8" t="s">
        <v>994</v>
      </c>
      <c r="C3156" s="8" t="s">
        <v>6909</v>
      </c>
      <c r="D3156" s="8" t="s">
        <v>2569</v>
      </c>
      <c r="E3156" s="8" t="s">
        <v>10771</v>
      </c>
      <c r="F3156" s="8" t="s">
        <v>6909</v>
      </c>
      <c r="G3156" s="19">
        <v>13.25</v>
      </c>
      <c r="H3156" s="20" t="s">
        <v>2569</v>
      </c>
      <c r="I3156" s="20">
        <v>1</v>
      </c>
      <c r="J3156" s="20" t="s">
        <v>9890</v>
      </c>
      <c r="K3156" s="20">
        <v>5</v>
      </c>
      <c r="L3156" s="20" t="s">
        <v>9890</v>
      </c>
      <c r="M3156" s="20">
        <v>100</v>
      </c>
      <c r="N3156" s="20">
        <v>265</v>
      </c>
      <c r="O3156" s="8">
        <v>265</v>
      </c>
      <c r="Q3156" t="str">
        <f t="shared" si="98"/>
        <v>잔치국수식용유약간</v>
      </c>
      <c r="R3156" s="8">
        <f t="shared" si="99"/>
        <v>13.25</v>
      </c>
    </row>
    <row r="3157" spans="1:18" x14ac:dyDescent="0.4">
      <c r="A3157" s="8" t="s">
        <v>10037</v>
      </c>
      <c r="B3157" s="8" t="s">
        <v>1474</v>
      </c>
      <c r="C3157" s="8" t="s">
        <v>6909</v>
      </c>
      <c r="D3157" s="8" t="s">
        <v>2569</v>
      </c>
      <c r="E3157" s="8" t="s">
        <v>10771</v>
      </c>
      <c r="F3157" s="8" t="s">
        <v>6909</v>
      </c>
      <c r="G3157" s="19">
        <v>13.25</v>
      </c>
      <c r="H3157" s="20" t="s">
        <v>2569</v>
      </c>
      <c r="I3157" s="20">
        <v>1</v>
      </c>
      <c r="J3157" s="20" t="s">
        <v>9890</v>
      </c>
      <c r="K3157" s="20">
        <v>5</v>
      </c>
      <c r="L3157" s="20" t="s">
        <v>9890</v>
      </c>
      <c r="M3157" s="20">
        <v>100</v>
      </c>
      <c r="N3157" s="20">
        <v>265</v>
      </c>
      <c r="O3157" s="8">
        <v>265</v>
      </c>
      <c r="Q3157" t="str">
        <f t="shared" si="98"/>
        <v>감자전식용유약간</v>
      </c>
      <c r="R3157" s="8">
        <f t="shared" si="99"/>
        <v>13.25</v>
      </c>
    </row>
    <row r="3158" spans="1:18" x14ac:dyDescent="0.4">
      <c r="A3158" s="8" t="s">
        <v>9958</v>
      </c>
      <c r="B3158" s="8" t="s">
        <v>2169</v>
      </c>
      <c r="C3158" s="8" t="s">
        <v>6909</v>
      </c>
      <c r="D3158" s="8" t="s">
        <v>2569</v>
      </c>
      <c r="E3158" s="8" t="s">
        <v>10771</v>
      </c>
      <c r="F3158" s="8" t="s">
        <v>6909</v>
      </c>
      <c r="G3158" s="19">
        <v>13.25</v>
      </c>
      <c r="H3158" s="20" t="s">
        <v>2569</v>
      </c>
      <c r="I3158" s="20">
        <v>1</v>
      </c>
      <c r="J3158" s="20" t="s">
        <v>9890</v>
      </c>
      <c r="K3158" s="20">
        <v>5</v>
      </c>
      <c r="L3158" s="20" t="s">
        <v>9890</v>
      </c>
      <c r="M3158" s="20">
        <v>100</v>
      </c>
      <c r="N3158" s="20">
        <v>265</v>
      </c>
      <c r="O3158" s="8">
        <v>265</v>
      </c>
      <c r="Q3158" t="str">
        <f t="shared" si="98"/>
        <v>동파육식용유약간</v>
      </c>
      <c r="R3158" s="8">
        <f t="shared" si="99"/>
        <v>13.25</v>
      </c>
    </row>
    <row r="3159" spans="1:18" x14ac:dyDescent="0.4">
      <c r="A3159" s="8" t="s">
        <v>10014</v>
      </c>
      <c r="B3159" s="8" t="s">
        <v>895</v>
      </c>
      <c r="C3159" s="8" t="s">
        <v>6909</v>
      </c>
      <c r="D3159" s="8" t="s">
        <v>2569</v>
      </c>
      <c r="E3159" s="8" t="s">
        <v>10771</v>
      </c>
      <c r="F3159" s="8" t="s">
        <v>6909</v>
      </c>
      <c r="G3159" s="19">
        <v>13.25</v>
      </c>
      <c r="H3159" s="20" t="s">
        <v>2569</v>
      </c>
      <c r="I3159" s="20">
        <v>1</v>
      </c>
      <c r="J3159" s="20" t="s">
        <v>9890</v>
      </c>
      <c r="K3159" s="20">
        <v>5</v>
      </c>
      <c r="L3159" s="20" t="s">
        <v>9890</v>
      </c>
      <c r="M3159" s="20">
        <v>100</v>
      </c>
      <c r="N3159" s="20">
        <v>265</v>
      </c>
      <c r="O3159" s="8">
        <v>265</v>
      </c>
      <c r="Q3159" t="str">
        <f t="shared" si="98"/>
        <v>불고기샌드위치식용유약간</v>
      </c>
      <c r="R3159" s="8">
        <f t="shared" si="99"/>
        <v>13.25</v>
      </c>
    </row>
    <row r="3160" spans="1:18" x14ac:dyDescent="0.4">
      <c r="A3160" s="8" t="s">
        <v>10008</v>
      </c>
      <c r="B3160" s="8" t="s">
        <v>793</v>
      </c>
      <c r="C3160" s="8" t="s">
        <v>6909</v>
      </c>
      <c r="D3160" s="8" t="s">
        <v>2569</v>
      </c>
      <c r="E3160" s="8" t="s">
        <v>10771</v>
      </c>
      <c r="F3160" s="8" t="s">
        <v>6909</v>
      </c>
      <c r="G3160" s="19">
        <v>13.25</v>
      </c>
      <c r="H3160" s="20" t="s">
        <v>2569</v>
      </c>
      <c r="I3160" s="20">
        <v>1</v>
      </c>
      <c r="J3160" s="20" t="s">
        <v>9890</v>
      </c>
      <c r="K3160" s="20">
        <v>5</v>
      </c>
      <c r="L3160" s="20" t="s">
        <v>9890</v>
      </c>
      <c r="M3160" s="20">
        <v>100</v>
      </c>
      <c r="N3160" s="20">
        <v>265</v>
      </c>
      <c r="O3160" s="8">
        <v>265</v>
      </c>
      <c r="Q3160" t="str">
        <f t="shared" si="98"/>
        <v>주꾸미삼겹살치즈볶음식용유약간</v>
      </c>
      <c r="R3160" s="8">
        <f t="shared" si="99"/>
        <v>13.25</v>
      </c>
    </row>
    <row r="3161" spans="1:18" x14ac:dyDescent="0.4">
      <c r="A3161" s="8" t="s">
        <v>10048</v>
      </c>
      <c r="B3161" s="8" t="s">
        <v>1864</v>
      </c>
      <c r="C3161" s="8" t="s">
        <v>6909</v>
      </c>
      <c r="D3161" s="8" t="s">
        <v>3325</v>
      </c>
      <c r="E3161" s="8" t="s">
        <v>10771</v>
      </c>
      <c r="F3161" s="8" t="s">
        <v>6909</v>
      </c>
      <c r="G3161" s="19">
        <v>13.25</v>
      </c>
      <c r="H3161" s="20" t="s">
        <v>2569</v>
      </c>
      <c r="I3161" s="20">
        <v>1</v>
      </c>
      <c r="J3161" s="20" t="s">
        <v>9890</v>
      </c>
      <c r="K3161" s="20">
        <v>5</v>
      </c>
      <c r="L3161" s="20" t="s">
        <v>9890</v>
      </c>
      <c r="M3161" s="20">
        <v>100</v>
      </c>
      <c r="N3161" s="20">
        <v>265</v>
      </c>
      <c r="O3161" s="8">
        <v>265</v>
      </c>
      <c r="Q3161" t="str">
        <f t="shared" si="98"/>
        <v xml:space="preserve">베이컨 대파 볶음밥식용유약간 </v>
      </c>
      <c r="R3161" s="8">
        <f t="shared" si="99"/>
        <v>13.25</v>
      </c>
    </row>
    <row r="3162" spans="1:18" x14ac:dyDescent="0.4">
      <c r="A3162" s="8" t="s">
        <v>10161</v>
      </c>
      <c r="B3162" s="8" t="s">
        <v>807</v>
      </c>
      <c r="C3162" s="8" t="s">
        <v>6909</v>
      </c>
      <c r="D3162" s="8" t="s">
        <v>3325</v>
      </c>
      <c r="E3162" s="8" t="s">
        <v>10771</v>
      </c>
      <c r="F3162" s="8" t="s">
        <v>6909</v>
      </c>
      <c r="G3162" s="19">
        <v>13.25</v>
      </c>
      <c r="H3162" s="20" t="s">
        <v>2569</v>
      </c>
      <c r="I3162" s="20">
        <v>1</v>
      </c>
      <c r="J3162" s="20" t="s">
        <v>9890</v>
      </c>
      <c r="K3162" s="20">
        <v>5</v>
      </c>
      <c r="L3162" s="20" t="s">
        <v>9890</v>
      </c>
      <c r="M3162" s="20">
        <v>100</v>
      </c>
      <c r="N3162" s="20">
        <v>265</v>
      </c>
      <c r="O3162" s="8">
        <v>265</v>
      </c>
      <c r="Q3162" t="str">
        <f t="shared" si="98"/>
        <v xml:space="preserve">고수 페스토 크림파스타 식용유약간 </v>
      </c>
      <c r="R3162" s="8">
        <f t="shared" si="99"/>
        <v>13.25</v>
      </c>
    </row>
    <row r="3163" spans="1:18" x14ac:dyDescent="0.4">
      <c r="A3163" s="8" t="s">
        <v>10049</v>
      </c>
      <c r="B3163" s="8" t="s">
        <v>779</v>
      </c>
      <c r="C3163" s="8" t="s">
        <v>6909</v>
      </c>
      <c r="D3163" s="8" t="s">
        <v>3325</v>
      </c>
      <c r="E3163" s="8" t="s">
        <v>10771</v>
      </c>
      <c r="F3163" s="8" t="s">
        <v>6909</v>
      </c>
      <c r="G3163" s="19">
        <v>13.25</v>
      </c>
      <c r="H3163" s="20" t="s">
        <v>2569</v>
      </c>
      <c r="I3163" s="20">
        <v>1</v>
      </c>
      <c r="J3163" s="20" t="s">
        <v>9890</v>
      </c>
      <c r="K3163" s="20">
        <v>5</v>
      </c>
      <c r="L3163" s="20" t="s">
        <v>9890</v>
      </c>
      <c r="M3163" s="20">
        <v>100</v>
      </c>
      <c r="N3163" s="20">
        <v>265</v>
      </c>
      <c r="O3163" s="8">
        <v>265</v>
      </c>
      <c r="Q3163" t="str">
        <f t="shared" si="98"/>
        <v xml:space="preserve">오징어 볶음식용유약간 </v>
      </c>
      <c r="R3163" s="8">
        <f t="shared" si="99"/>
        <v>13.25</v>
      </c>
    </row>
    <row r="3164" spans="1:18" x14ac:dyDescent="0.4">
      <c r="A3164" s="8" t="s">
        <v>10107</v>
      </c>
      <c r="B3164" s="8" t="s">
        <v>1872</v>
      </c>
      <c r="C3164" s="8" t="s">
        <v>6909</v>
      </c>
      <c r="D3164" s="8" t="s">
        <v>3325</v>
      </c>
      <c r="E3164" s="8" t="s">
        <v>10771</v>
      </c>
      <c r="F3164" s="8" t="s">
        <v>6909</v>
      </c>
      <c r="G3164" s="19">
        <v>13.25</v>
      </c>
      <c r="H3164" s="20" t="s">
        <v>2569</v>
      </c>
      <c r="I3164" s="20">
        <v>1</v>
      </c>
      <c r="J3164" s="20" t="s">
        <v>9890</v>
      </c>
      <c r="K3164" s="20">
        <v>5</v>
      </c>
      <c r="L3164" s="20" t="s">
        <v>9890</v>
      </c>
      <c r="M3164" s="20">
        <v>100</v>
      </c>
      <c r="N3164" s="20">
        <v>265</v>
      </c>
      <c r="O3164" s="8">
        <v>265</v>
      </c>
      <c r="Q3164" t="str">
        <f t="shared" si="98"/>
        <v xml:space="preserve">감자채 전식용유약간 </v>
      </c>
      <c r="R3164" s="8">
        <f t="shared" si="99"/>
        <v>13.25</v>
      </c>
    </row>
    <row r="3165" spans="1:18" x14ac:dyDescent="0.4">
      <c r="A3165" s="8" t="s">
        <v>10046</v>
      </c>
      <c r="B3165" s="8" t="s">
        <v>1943</v>
      </c>
      <c r="C3165" s="8" t="s">
        <v>6909</v>
      </c>
      <c r="D3165" s="8" t="s">
        <v>3325</v>
      </c>
      <c r="E3165" s="8" t="s">
        <v>10771</v>
      </c>
      <c r="F3165" s="8" t="s">
        <v>6909</v>
      </c>
      <c r="G3165" s="19">
        <v>13.25</v>
      </c>
      <c r="H3165" s="20" t="s">
        <v>2569</v>
      </c>
      <c r="I3165" s="20">
        <v>1</v>
      </c>
      <c r="J3165" s="20" t="s">
        <v>9890</v>
      </c>
      <c r="K3165" s="20">
        <v>5</v>
      </c>
      <c r="L3165" s="20" t="s">
        <v>9890</v>
      </c>
      <c r="M3165" s="20">
        <v>100</v>
      </c>
      <c r="N3165" s="20">
        <v>265</v>
      </c>
      <c r="O3165" s="8">
        <v>265</v>
      </c>
      <c r="Q3165" t="str">
        <f t="shared" si="98"/>
        <v xml:space="preserve">땡초김밥식용유약간 </v>
      </c>
      <c r="R3165" s="8">
        <f t="shared" si="99"/>
        <v>13.25</v>
      </c>
    </row>
    <row r="3166" spans="1:18" x14ac:dyDescent="0.4">
      <c r="A3166" s="8" t="s">
        <v>10111</v>
      </c>
      <c r="B3166" s="8" t="s">
        <v>1546</v>
      </c>
      <c r="C3166" s="8" t="s">
        <v>6909</v>
      </c>
      <c r="D3166" s="8" t="s">
        <v>2590</v>
      </c>
      <c r="E3166" s="8" t="s">
        <v>10771</v>
      </c>
      <c r="F3166" s="8" t="s">
        <v>6909</v>
      </c>
      <c r="G3166" s="19">
        <v>26.5</v>
      </c>
      <c r="H3166" s="20" t="s">
        <v>9945</v>
      </c>
      <c r="I3166" s="20">
        <v>1</v>
      </c>
      <c r="J3166" s="20" t="s">
        <v>9890</v>
      </c>
      <c r="K3166" s="20">
        <v>10</v>
      </c>
      <c r="L3166" s="20" t="s">
        <v>9890</v>
      </c>
      <c r="M3166" s="20">
        <v>100</v>
      </c>
      <c r="N3166" s="20">
        <v>265</v>
      </c>
      <c r="O3166" s="8">
        <v>265</v>
      </c>
      <c r="Q3166" t="str">
        <f t="shared" si="98"/>
        <v>찹쌀 탕수육식용유1작은술</v>
      </c>
      <c r="R3166" s="8">
        <f t="shared" si="99"/>
        <v>26.5</v>
      </c>
    </row>
    <row r="3167" spans="1:18" x14ac:dyDescent="0.4">
      <c r="A3167" s="8" t="s">
        <v>10088</v>
      </c>
      <c r="B3167" s="8" t="s">
        <v>2114</v>
      </c>
      <c r="C3167" s="8" t="s">
        <v>6909</v>
      </c>
      <c r="D3167" s="8" t="s">
        <v>2590</v>
      </c>
      <c r="E3167" s="8" t="s">
        <v>10771</v>
      </c>
      <c r="F3167" s="8" t="s">
        <v>6909</v>
      </c>
      <c r="G3167" s="19">
        <v>26.5</v>
      </c>
      <c r="H3167" s="20" t="s">
        <v>9945</v>
      </c>
      <c r="I3167" s="20">
        <v>1</v>
      </c>
      <c r="J3167" s="20" t="s">
        <v>9890</v>
      </c>
      <c r="K3167" s="20">
        <v>10</v>
      </c>
      <c r="L3167" s="20" t="s">
        <v>9890</v>
      </c>
      <c r="M3167" s="20">
        <v>100</v>
      </c>
      <c r="N3167" s="20">
        <v>265</v>
      </c>
      <c r="O3167" s="8">
        <v>265</v>
      </c>
      <c r="Q3167" t="str">
        <f t="shared" si="98"/>
        <v>해물감자수제비식용유1작은술</v>
      </c>
      <c r="R3167" s="8">
        <f t="shared" si="99"/>
        <v>26.5</v>
      </c>
    </row>
    <row r="3168" spans="1:18" x14ac:dyDescent="0.4">
      <c r="A3168" s="8" t="s">
        <v>9938</v>
      </c>
      <c r="B3168" s="8" t="s">
        <v>924</v>
      </c>
      <c r="C3168" s="8" t="s">
        <v>6913</v>
      </c>
      <c r="D3168" s="8" t="s">
        <v>6437</v>
      </c>
      <c r="E3168" s="8" t="s">
        <v>10772</v>
      </c>
      <c r="F3168" s="8" t="s">
        <v>6909</v>
      </c>
      <c r="G3168" s="19">
        <v>13.25</v>
      </c>
      <c r="H3168" s="20" t="s">
        <v>2569</v>
      </c>
      <c r="I3168" s="20">
        <v>1</v>
      </c>
      <c r="J3168" s="20" t="s">
        <v>9890</v>
      </c>
      <c r="K3168" s="20">
        <v>5</v>
      </c>
      <c r="L3168" s="20" t="s">
        <v>9890</v>
      </c>
      <c r="M3168" s="20">
        <v>100</v>
      </c>
      <c r="N3168" s="20">
        <v>265</v>
      </c>
      <c r="O3168" s="8">
        <v>1624.2857142857142</v>
      </c>
      <c r="Q3168" t="str">
        <f t="shared" si="98"/>
        <v>가지덮밥식용유, 통깨약간씩</v>
      </c>
      <c r="R3168" s="8">
        <f t="shared" si="99"/>
        <v>13.25</v>
      </c>
    </row>
    <row r="3169" spans="1:18" x14ac:dyDescent="0.4">
      <c r="A3169" s="8" t="s">
        <v>10569</v>
      </c>
      <c r="B3169" s="8" t="s">
        <v>871</v>
      </c>
      <c r="C3169" s="8" t="s">
        <v>6909</v>
      </c>
      <c r="D3169" s="8" t="s">
        <v>3278</v>
      </c>
      <c r="E3169" s="8" t="s">
        <v>10771</v>
      </c>
      <c r="F3169" s="8" t="s">
        <v>6909</v>
      </c>
      <c r="G3169" s="19">
        <v>26.5</v>
      </c>
      <c r="H3169" s="20" t="s">
        <v>3278</v>
      </c>
      <c r="I3169" s="20">
        <v>1</v>
      </c>
      <c r="J3169" s="20" t="s">
        <v>9890</v>
      </c>
      <c r="K3169" s="20">
        <v>10</v>
      </c>
      <c r="L3169" s="20" t="s">
        <v>9890</v>
      </c>
      <c r="M3169" s="20">
        <v>100</v>
      </c>
      <c r="N3169" s="20">
        <v>265</v>
      </c>
      <c r="O3169" s="8">
        <v>265</v>
      </c>
      <c r="Q3169" t="str">
        <f t="shared" si="98"/>
        <v>치즈볼식용유적당량</v>
      </c>
      <c r="R3169" s="8">
        <f t="shared" si="99"/>
        <v>26.5</v>
      </c>
    </row>
    <row r="3170" spans="1:18" x14ac:dyDescent="0.4">
      <c r="A3170" s="8" t="s">
        <v>10022</v>
      </c>
      <c r="B3170" s="8" t="s">
        <v>847</v>
      </c>
      <c r="C3170" s="8" t="s">
        <v>6909</v>
      </c>
      <c r="D3170" s="8" t="s">
        <v>3278</v>
      </c>
      <c r="E3170" s="8" t="s">
        <v>10771</v>
      </c>
      <c r="F3170" s="8" t="s">
        <v>6909</v>
      </c>
      <c r="G3170" s="19">
        <v>26.5</v>
      </c>
      <c r="H3170" s="20" t="s">
        <v>3278</v>
      </c>
      <c r="I3170" s="20">
        <v>1</v>
      </c>
      <c r="J3170" s="20" t="s">
        <v>9890</v>
      </c>
      <c r="K3170" s="20">
        <v>10</v>
      </c>
      <c r="L3170" s="20" t="s">
        <v>9890</v>
      </c>
      <c r="M3170" s="20">
        <v>100</v>
      </c>
      <c r="N3170" s="20">
        <v>265</v>
      </c>
      <c r="O3170" s="8">
        <v>265</v>
      </c>
      <c r="Q3170" t="str">
        <f t="shared" si="98"/>
        <v>참치 김치 볶음식용유적당량</v>
      </c>
      <c r="R3170" s="8">
        <f t="shared" si="99"/>
        <v>26.5</v>
      </c>
    </row>
    <row r="3171" spans="1:18" x14ac:dyDescent="0.4">
      <c r="A3171" s="8" t="s">
        <v>10250</v>
      </c>
      <c r="B3171" s="8" t="s">
        <v>1883</v>
      </c>
      <c r="C3171" s="8" t="s">
        <v>6909</v>
      </c>
      <c r="D3171" s="8" t="s">
        <v>3278</v>
      </c>
      <c r="E3171" s="8" t="s">
        <v>10771</v>
      </c>
      <c r="F3171" s="8" t="s">
        <v>6909</v>
      </c>
      <c r="G3171" s="19">
        <v>26.5</v>
      </c>
      <c r="H3171" s="20" t="s">
        <v>3278</v>
      </c>
      <c r="I3171" s="20">
        <v>1</v>
      </c>
      <c r="J3171" s="20" t="s">
        <v>9890</v>
      </c>
      <c r="K3171" s="20">
        <v>10</v>
      </c>
      <c r="L3171" s="20" t="s">
        <v>9890</v>
      </c>
      <c r="M3171" s="20">
        <v>100</v>
      </c>
      <c r="N3171" s="20">
        <v>265</v>
      </c>
      <c r="O3171" s="8">
        <v>265</v>
      </c>
      <c r="Q3171" t="str">
        <f t="shared" si="98"/>
        <v>굴 부추전식용유적당량</v>
      </c>
      <c r="R3171" s="8">
        <f t="shared" si="99"/>
        <v>26.5</v>
      </c>
    </row>
    <row r="3172" spans="1:18" x14ac:dyDescent="0.4">
      <c r="A3172" s="8" t="s">
        <v>10103</v>
      </c>
      <c r="B3172" s="8" t="s">
        <v>350</v>
      </c>
      <c r="C3172" s="8" t="s">
        <v>6909</v>
      </c>
      <c r="D3172" s="8" t="s">
        <v>3278</v>
      </c>
      <c r="E3172" s="8" t="s">
        <v>10771</v>
      </c>
      <c r="F3172" s="8" t="s">
        <v>6909</v>
      </c>
      <c r="G3172" s="19">
        <v>26.5</v>
      </c>
      <c r="H3172" s="20" t="s">
        <v>3278</v>
      </c>
      <c r="I3172" s="20">
        <v>1</v>
      </c>
      <c r="J3172" s="20" t="s">
        <v>9890</v>
      </c>
      <c r="K3172" s="20">
        <v>10</v>
      </c>
      <c r="L3172" s="20" t="s">
        <v>9890</v>
      </c>
      <c r="M3172" s="20">
        <v>100</v>
      </c>
      <c r="N3172" s="20">
        <v>265</v>
      </c>
      <c r="O3172" s="8">
        <v>265</v>
      </c>
      <c r="Q3172" t="str">
        <f t="shared" si="98"/>
        <v>감자치즈크로켓식용유적당량</v>
      </c>
      <c r="R3172" s="8">
        <f t="shared" si="99"/>
        <v>26.5</v>
      </c>
    </row>
    <row r="3173" spans="1:18" x14ac:dyDescent="0.4">
      <c r="A3173" s="8" t="s">
        <v>10383</v>
      </c>
      <c r="B3173" s="8" t="s">
        <v>413</v>
      </c>
      <c r="C3173" s="8" t="s">
        <v>6909</v>
      </c>
      <c r="D3173" s="8" t="s">
        <v>3278</v>
      </c>
      <c r="E3173" s="8" t="s">
        <v>10771</v>
      </c>
      <c r="F3173" s="8" t="s">
        <v>6909</v>
      </c>
      <c r="G3173" s="19">
        <v>26.5</v>
      </c>
      <c r="H3173" s="20" t="s">
        <v>3278</v>
      </c>
      <c r="I3173" s="20">
        <v>1</v>
      </c>
      <c r="J3173" s="20" t="s">
        <v>9890</v>
      </c>
      <c r="K3173" s="20">
        <v>10</v>
      </c>
      <c r="L3173" s="20" t="s">
        <v>9890</v>
      </c>
      <c r="M3173" s="20">
        <v>100</v>
      </c>
      <c r="N3173" s="20">
        <v>265</v>
      </c>
      <c r="O3173" s="8">
        <v>265</v>
      </c>
      <c r="Q3173" t="str">
        <f t="shared" si="98"/>
        <v>버섯 리조또식용유적당량</v>
      </c>
      <c r="R3173" s="8">
        <f t="shared" si="99"/>
        <v>26.5</v>
      </c>
    </row>
    <row r="3174" spans="1:18" x14ac:dyDescent="0.4">
      <c r="A3174" s="8" t="s">
        <v>10056</v>
      </c>
      <c r="B3174" s="8" t="s">
        <v>2205</v>
      </c>
      <c r="C3174" s="8" t="s">
        <v>6909</v>
      </c>
      <c r="D3174" s="8" t="s">
        <v>3278</v>
      </c>
      <c r="E3174" s="8" t="s">
        <v>10771</v>
      </c>
      <c r="F3174" s="8" t="s">
        <v>6909</v>
      </c>
      <c r="G3174" s="19">
        <v>26.5</v>
      </c>
      <c r="H3174" s="20" t="s">
        <v>3278</v>
      </c>
      <c r="I3174" s="20">
        <v>1</v>
      </c>
      <c r="J3174" s="20" t="s">
        <v>9890</v>
      </c>
      <c r="K3174" s="20">
        <v>10</v>
      </c>
      <c r="L3174" s="20" t="s">
        <v>9890</v>
      </c>
      <c r="M3174" s="20">
        <v>100</v>
      </c>
      <c r="N3174" s="20">
        <v>265</v>
      </c>
      <c r="O3174" s="8">
        <v>265</v>
      </c>
      <c r="Q3174" t="str">
        <f t="shared" si="98"/>
        <v>달걀김밥식용유적당량</v>
      </c>
      <c r="R3174" s="8">
        <f t="shared" si="99"/>
        <v>26.5</v>
      </c>
    </row>
    <row r="3175" spans="1:18" x14ac:dyDescent="0.4">
      <c r="A3175" s="8" t="s">
        <v>10057</v>
      </c>
      <c r="B3175" s="8" t="s">
        <v>2191</v>
      </c>
      <c r="C3175" s="8" t="s">
        <v>6909</v>
      </c>
      <c r="D3175" s="8" t="s">
        <v>3278</v>
      </c>
      <c r="E3175" s="8" t="s">
        <v>10771</v>
      </c>
      <c r="F3175" s="8" t="s">
        <v>6909</v>
      </c>
      <c r="G3175" s="19">
        <v>26.5</v>
      </c>
      <c r="H3175" s="20" t="s">
        <v>3278</v>
      </c>
      <c r="I3175" s="20">
        <v>1</v>
      </c>
      <c r="J3175" s="20" t="s">
        <v>9890</v>
      </c>
      <c r="K3175" s="20">
        <v>10</v>
      </c>
      <c r="L3175" s="20" t="s">
        <v>9890</v>
      </c>
      <c r="M3175" s="20">
        <v>100</v>
      </c>
      <c r="N3175" s="20">
        <v>265</v>
      </c>
      <c r="O3175" s="8">
        <v>265</v>
      </c>
      <c r="Q3175" t="str">
        <f t="shared" si="98"/>
        <v>달걀지단김밥식용유적당량</v>
      </c>
      <c r="R3175" s="8">
        <f t="shared" si="99"/>
        <v>26.5</v>
      </c>
    </row>
    <row r="3176" spans="1:18" x14ac:dyDescent="0.4">
      <c r="A3176" s="8" t="s">
        <v>10377</v>
      </c>
      <c r="B3176" s="8" t="s">
        <v>1889</v>
      </c>
      <c r="C3176" s="8" t="s">
        <v>6909</v>
      </c>
      <c r="D3176" s="8" t="s">
        <v>3278</v>
      </c>
      <c r="E3176" s="8" t="s">
        <v>10771</v>
      </c>
      <c r="F3176" s="8" t="s">
        <v>6909</v>
      </c>
      <c r="G3176" s="19">
        <v>26.5</v>
      </c>
      <c r="H3176" s="20" t="s">
        <v>3278</v>
      </c>
      <c r="I3176" s="20">
        <v>1</v>
      </c>
      <c r="J3176" s="20" t="s">
        <v>9890</v>
      </c>
      <c r="K3176" s="20">
        <v>10</v>
      </c>
      <c r="L3176" s="20" t="s">
        <v>9890</v>
      </c>
      <c r="M3176" s="20">
        <v>100</v>
      </c>
      <c r="N3176" s="20">
        <v>265</v>
      </c>
      <c r="O3176" s="8">
        <v>265</v>
      </c>
      <c r="Q3176" t="str">
        <f t="shared" si="98"/>
        <v>부추전식용유적당량</v>
      </c>
      <c r="R3176" s="8">
        <f t="shared" si="99"/>
        <v>26.5</v>
      </c>
    </row>
    <row r="3177" spans="1:18" x14ac:dyDescent="0.4">
      <c r="A3177" s="8" t="s">
        <v>9959</v>
      </c>
      <c r="B3177" s="8" t="s">
        <v>965</v>
      </c>
      <c r="C3177" s="8" t="s">
        <v>6909</v>
      </c>
      <c r="D3177" s="8" t="s">
        <v>3278</v>
      </c>
      <c r="E3177" s="8" t="s">
        <v>10771</v>
      </c>
      <c r="F3177" s="8" t="s">
        <v>6909</v>
      </c>
      <c r="G3177" s="19">
        <v>26.5</v>
      </c>
      <c r="H3177" s="20" t="s">
        <v>3278</v>
      </c>
      <c r="I3177" s="20">
        <v>1</v>
      </c>
      <c r="J3177" s="20" t="s">
        <v>9890</v>
      </c>
      <c r="K3177" s="20">
        <v>10</v>
      </c>
      <c r="L3177" s="20" t="s">
        <v>9890</v>
      </c>
      <c r="M3177" s="20">
        <v>100</v>
      </c>
      <c r="N3177" s="20">
        <v>265</v>
      </c>
      <c r="O3177" s="8">
        <v>265</v>
      </c>
      <c r="Q3177" t="str">
        <f t="shared" si="98"/>
        <v>깍두기볶음밥식용유적당량</v>
      </c>
      <c r="R3177" s="8">
        <f t="shared" si="99"/>
        <v>26.5</v>
      </c>
    </row>
    <row r="3178" spans="1:18" x14ac:dyDescent="0.4">
      <c r="A3178" s="8" t="s">
        <v>10030</v>
      </c>
      <c r="B3178" s="8" t="s">
        <v>1131</v>
      </c>
      <c r="C3178" s="8" t="s">
        <v>6909</v>
      </c>
      <c r="D3178" s="8" t="s">
        <v>3278</v>
      </c>
      <c r="E3178" s="8" t="s">
        <v>10771</v>
      </c>
      <c r="F3178" s="8" t="s">
        <v>6909</v>
      </c>
      <c r="G3178" s="19">
        <v>26.5</v>
      </c>
      <c r="H3178" s="20" t="s">
        <v>3278</v>
      </c>
      <c r="I3178" s="20">
        <v>1</v>
      </c>
      <c r="J3178" s="20" t="s">
        <v>9890</v>
      </c>
      <c r="K3178" s="20">
        <v>10</v>
      </c>
      <c r="L3178" s="20" t="s">
        <v>9890</v>
      </c>
      <c r="M3178" s="20">
        <v>100</v>
      </c>
      <c r="N3178" s="20">
        <v>265</v>
      </c>
      <c r="O3178" s="8">
        <v>265</v>
      </c>
      <c r="Q3178" t="str">
        <f t="shared" si="98"/>
        <v>매운순대볶음식용유적당량</v>
      </c>
      <c r="R3178" s="8">
        <f t="shared" si="99"/>
        <v>26.5</v>
      </c>
    </row>
    <row r="3179" spans="1:18" x14ac:dyDescent="0.4">
      <c r="A3179" s="8" t="s">
        <v>9979</v>
      </c>
      <c r="B3179" s="8" t="s">
        <v>2217</v>
      </c>
      <c r="C3179" s="8" t="s">
        <v>6909</v>
      </c>
      <c r="D3179" s="8" t="s">
        <v>3278</v>
      </c>
      <c r="E3179" s="8" t="s">
        <v>10771</v>
      </c>
      <c r="F3179" s="8" t="s">
        <v>6909</v>
      </c>
      <c r="G3179" s="19">
        <v>26.5</v>
      </c>
      <c r="H3179" s="20" t="s">
        <v>3278</v>
      </c>
      <c r="I3179" s="20">
        <v>1</v>
      </c>
      <c r="J3179" s="20" t="s">
        <v>9890</v>
      </c>
      <c r="K3179" s="20">
        <v>10</v>
      </c>
      <c r="L3179" s="20" t="s">
        <v>9890</v>
      </c>
      <c r="M3179" s="20">
        <v>100</v>
      </c>
      <c r="N3179" s="20">
        <v>265</v>
      </c>
      <c r="O3179" s="8">
        <v>265</v>
      </c>
      <c r="Q3179" t="str">
        <f t="shared" si="98"/>
        <v>묵은지참치김밥식용유적당량</v>
      </c>
      <c r="R3179" s="8">
        <f t="shared" si="99"/>
        <v>26.5</v>
      </c>
    </row>
    <row r="3180" spans="1:18" x14ac:dyDescent="0.4">
      <c r="A3180" s="8" t="s">
        <v>9996</v>
      </c>
      <c r="B3180" s="8" t="s">
        <v>1937</v>
      </c>
      <c r="C3180" s="8" t="s">
        <v>6909</v>
      </c>
      <c r="D3180" s="8" t="s">
        <v>3278</v>
      </c>
      <c r="E3180" s="8" t="s">
        <v>10771</v>
      </c>
      <c r="F3180" s="8" t="s">
        <v>6909</v>
      </c>
      <c r="G3180" s="19">
        <v>26.5</v>
      </c>
      <c r="H3180" s="20" t="s">
        <v>3278</v>
      </c>
      <c r="I3180" s="20">
        <v>1</v>
      </c>
      <c r="J3180" s="20" t="s">
        <v>9890</v>
      </c>
      <c r="K3180" s="20">
        <v>10</v>
      </c>
      <c r="L3180" s="20" t="s">
        <v>9890</v>
      </c>
      <c r="M3180" s="20">
        <v>100</v>
      </c>
      <c r="N3180" s="20">
        <v>265</v>
      </c>
      <c r="O3180" s="8">
        <v>265</v>
      </c>
      <c r="Q3180" t="str">
        <f t="shared" si="98"/>
        <v>해물파전식용유적당량</v>
      </c>
      <c r="R3180" s="8">
        <f t="shared" si="99"/>
        <v>26.5</v>
      </c>
    </row>
    <row r="3181" spans="1:18" x14ac:dyDescent="0.4">
      <c r="A3181" s="8" t="s">
        <v>10106</v>
      </c>
      <c r="B3181" s="8" t="s">
        <v>2412</v>
      </c>
      <c r="C3181" s="8" t="s">
        <v>6909</v>
      </c>
      <c r="D3181" s="8" t="s">
        <v>3278</v>
      </c>
      <c r="E3181" s="8" t="s">
        <v>10771</v>
      </c>
      <c r="F3181" s="8" t="s">
        <v>6909</v>
      </c>
      <c r="G3181" s="19">
        <v>26.5</v>
      </c>
      <c r="H3181" s="20" t="s">
        <v>3278</v>
      </c>
      <c r="I3181" s="20">
        <v>1</v>
      </c>
      <c r="J3181" s="20" t="s">
        <v>9890</v>
      </c>
      <c r="K3181" s="20">
        <v>10</v>
      </c>
      <c r="L3181" s="20" t="s">
        <v>9890</v>
      </c>
      <c r="M3181" s="20">
        <v>100</v>
      </c>
      <c r="N3181" s="20">
        <v>265</v>
      </c>
      <c r="O3181" s="8">
        <v>265</v>
      </c>
      <c r="Q3181" t="str">
        <f t="shared" si="98"/>
        <v>감자고로케식용유적당량</v>
      </c>
      <c r="R3181" s="8">
        <f t="shared" si="99"/>
        <v>26.5</v>
      </c>
    </row>
    <row r="3182" spans="1:18" x14ac:dyDescent="0.4">
      <c r="A3182" s="8" t="s">
        <v>10011</v>
      </c>
      <c r="B3182" s="8" t="s">
        <v>2211</v>
      </c>
      <c r="C3182" s="8" t="s">
        <v>6909</v>
      </c>
      <c r="D3182" s="8" t="s">
        <v>3278</v>
      </c>
      <c r="E3182" s="8" t="s">
        <v>10771</v>
      </c>
      <c r="F3182" s="8" t="s">
        <v>6909</v>
      </c>
      <c r="G3182" s="19">
        <v>26.5</v>
      </c>
      <c r="H3182" s="20" t="s">
        <v>3278</v>
      </c>
      <c r="I3182" s="20">
        <v>1</v>
      </c>
      <c r="J3182" s="20" t="s">
        <v>9890</v>
      </c>
      <c r="K3182" s="20">
        <v>10</v>
      </c>
      <c r="L3182" s="20" t="s">
        <v>9890</v>
      </c>
      <c r="M3182" s="20">
        <v>100</v>
      </c>
      <c r="N3182" s="20">
        <v>265</v>
      </c>
      <c r="O3182" s="8">
        <v>265</v>
      </c>
      <c r="Q3182" t="str">
        <f t="shared" si="98"/>
        <v>불고기김밥식용유적당량</v>
      </c>
      <c r="R3182" s="8">
        <f t="shared" si="99"/>
        <v>26.5</v>
      </c>
    </row>
    <row r="3183" spans="1:18" x14ac:dyDescent="0.4">
      <c r="A3183" s="8" t="s">
        <v>10060</v>
      </c>
      <c r="B3183" s="8" t="s">
        <v>2269</v>
      </c>
      <c r="C3183" s="8" t="s">
        <v>6909</v>
      </c>
      <c r="D3183" s="8" t="s">
        <v>3278</v>
      </c>
      <c r="E3183" s="8" t="s">
        <v>10771</v>
      </c>
      <c r="F3183" s="8" t="s">
        <v>6909</v>
      </c>
      <c r="G3183" s="19">
        <v>26.5</v>
      </c>
      <c r="H3183" s="20" t="s">
        <v>3278</v>
      </c>
      <c r="I3183" s="20">
        <v>1</v>
      </c>
      <c r="J3183" s="20" t="s">
        <v>9890</v>
      </c>
      <c r="K3183" s="20">
        <v>10</v>
      </c>
      <c r="L3183" s="20" t="s">
        <v>9890</v>
      </c>
      <c r="M3183" s="20">
        <v>100</v>
      </c>
      <c r="N3183" s="20">
        <v>265</v>
      </c>
      <c r="O3183" s="8">
        <v>265</v>
      </c>
      <c r="Q3183" t="str">
        <f t="shared" si="98"/>
        <v>녹두빈대떡식용유적당량</v>
      </c>
      <c r="R3183" s="8">
        <f t="shared" si="99"/>
        <v>26.5</v>
      </c>
    </row>
    <row r="3184" spans="1:18" x14ac:dyDescent="0.4">
      <c r="A3184" s="8" t="s">
        <v>10764</v>
      </c>
      <c r="B3184" s="8" t="s">
        <v>1468</v>
      </c>
      <c r="C3184" s="8" t="s">
        <v>6909</v>
      </c>
      <c r="D3184" s="8" t="s">
        <v>3278</v>
      </c>
      <c r="E3184" s="8" t="s">
        <v>10771</v>
      </c>
      <c r="F3184" s="8" t="s">
        <v>6909</v>
      </c>
      <c r="G3184" s="19">
        <v>26.5</v>
      </c>
      <c r="H3184" s="20" t="s">
        <v>3278</v>
      </c>
      <c r="I3184" s="20">
        <v>1</v>
      </c>
      <c r="J3184" s="20" t="s">
        <v>9890</v>
      </c>
      <c r="K3184" s="20">
        <v>10</v>
      </c>
      <c r="L3184" s="20" t="s">
        <v>9890</v>
      </c>
      <c r="M3184" s="20">
        <v>100</v>
      </c>
      <c r="N3184" s="20">
        <v>265</v>
      </c>
      <c r="O3184" s="8">
        <v>265</v>
      </c>
      <c r="Q3184" t="str">
        <f t="shared" si="98"/>
        <v>진미채튀김식용유적당량</v>
      </c>
      <c r="R3184" s="8">
        <f t="shared" si="99"/>
        <v>26.5</v>
      </c>
    </row>
    <row r="3185" spans="1:18" x14ac:dyDescent="0.4">
      <c r="A3185" s="8" t="s">
        <v>10401</v>
      </c>
      <c r="B3185" s="8" t="s">
        <v>2306</v>
      </c>
      <c r="C3185" s="8" t="s">
        <v>6909</v>
      </c>
      <c r="D3185" s="8" t="s">
        <v>3278</v>
      </c>
      <c r="E3185" s="8" t="s">
        <v>10771</v>
      </c>
      <c r="F3185" s="8" t="s">
        <v>6909</v>
      </c>
      <c r="G3185" s="19">
        <v>26.5</v>
      </c>
      <c r="H3185" s="20" t="s">
        <v>3278</v>
      </c>
      <c r="I3185" s="20">
        <v>1</v>
      </c>
      <c r="J3185" s="20" t="s">
        <v>9890</v>
      </c>
      <c r="K3185" s="20">
        <v>10</v>
      </c>
      <c r="L3185" s="20" t="s">
        <v>9890</v>
      </c>
      <c r="M3185" s="20">
        <v>100</v>
      </c>
      <c r="N3185" s="20">
        <v>265</v>
      </c>
      <c r="O3185" s="8">
        <v>265</v>
      </c>
      <c r="Q3185" t="str">
        <f t="shared" si="98"/>
        <v>김치전식용유적당량</v>
      </c>
      <c r="R3185" s="8">
        <f t="shared" si="99"/>
        <v>26.5</v>
      </c>
    </row>
    <row r="3186" spans="1:18" x14ac:dyDescent="0.4">
      <c r="A3186" s="8" t="s">
        <v>9983</v>
      </c>
      <c r="B3186" s="8" t="s">
        <v>127</v>
      </c>
      <c r="C3186" s="8" t="s">
        <v>6909</v>
      </c>
      <c r="D3186" s="8" t="s">
        <v>3278</v>
      </c>
      <c r="E3186" s="8" t="s">
        <v>10771</v>
      </c>
      <c r="F3186" s="8" t="s">
        <v>6909</v>
      </c>
      <c r="G3186" s="19">
        <v>26.5</v>
      </c>
      <c r="H3186" s="20" t="s">
        <v>3278</v>
      </c>
      <c r="I3186" s="20">
        <v>1</v>
      </c>
      <c r="J3186" s="20" t="s">
        <v>9890</v>
      </c>
      <c r="K3186" s="20">
        <v>10</v>
      </c>
      <c r="L3186" s="20" t="s">
        <v>9890</v>
      </c>
      <c r="M3186" s="20">
        <v>100</v>
      </c>
      <c r="N3186" s="20">
        <v>265</v>
      </c>
      <c r="O3186" s="8">
        <v>265</v>
      </c>
      <c r="Q3186" t="str">
        <f t="shared" si="98"/>
        <v>새우부추전식용유적당량</v>
      </c>
      <c r="R3186" s="8">
        <f t="shared" si="99"/>
        <v>26.5</v>
      </c>
    </row>
    <row r="3187" spans="1:18" x14ac:dyDescent="0.4">
      <c r="A3187" s="8" t="s">
        <v>10376</v>
      </c>
      <c r="B3187" s="8" t="s">
        <v>430</v>
      </c>
      <c r="C3187" s="8" t="s">
        <v>6909</v>
      </c>
      <c r="D3187" s="8" t="s">
        <v>3278</v>
      </c>
      <c r="E3187" s="8" t="s">
        <v>10771</v>
      </c>
      <c r="F3187" s="8" t="s">
        <v>6909</v>
      </c>
      <c r="G3187" s="19">
        <v>26.5</v>
      </c>
      <c r="H3187" s="20" t="s">
        <v>3278</v>
      </c>
      <c r="I3187" s="20">
        <v>1</v>
      </c>
      <c r="J3187" s="20" t="s">
        <v>9890</v>
      </c>
      <c r="K3187" s="20">
        <v>10</v>
      </c>
      <c r="L3187" s="20" t="s">
        <v>9890</v>
      </c>
      <c r="M3187" s="20">
        <v>100</v>
      </c>
      <c r="N3187" s="20">
        <v>265</v>
      </c>
      <c r="O3187" s="8">
        <v>265</v>
      </c>
      <c r="Q3187" t="str">
        <f t="shared" si="98"/>
        <v>아란치니식용유적당량</v>
      </c>
      <c r="R3187" s="8">
        <f t="shared" si="99"/>
        <v>26.5</v>
      </c>
    </row>
    <row r="3188" spans="1:18" x14ac:dyDescent="0.4">
      <c r="A3188" s="8" t="s">
        <v>9977</v>
      </c>
      <c r="B3188" s="8" t="s">
        <v>2198</v>
      </c>
      <c r="C3188" s="8" t="s">
        <v>6909</v>
      </c>
      <c r="D3188" s="8" t="s">
        <v>6961</v>
      </c>
      <c r="E3188" s="8" t="s">
        <v>10771</v>
      </c>
      <c r="F3188" s="8" t="s">
        <v>6909</v>
      </c>
      <c r="G3188" s="19">
        <v>26.5</v>
      </c>
      <c r="H3188" s="20" t="s">
        <v>3278</v>
      </c>
      <c r="I3188" s="20">
        <v>1</v>
      </c>
      <c r="J3188" s="20" t="s">
        <v>9890</v>
      </c>
      <c r="K3188" s="20">
        <v>10</v>
      </c>
      <c r="L3188" s="20" t="s">
        <v>9890</v>
      </c>
      <c r="M3188" s="20">
        <v>100</v>
      </c>
      <c r="N3188" s="20">
        <v>265</v>
      </c>
      <c r="O3188" s="8">
        <v>265</v>
      </c>
      <c r="Q3188" t="str">
        <f t="shared" si="98"/>
        <v xml:space="preserve">삼겹살김밥식용유적당량 </v>
      </c>
      <c r="R3188" s="8">
        <f t="shared" si="99"/>
        <v>26.5</v>
      </c>
    </row>
    <row r="3189" spans="1:18" x14ac:dyDescent="0.4">
      <c r="A3189" s="8" t="s">
        <v>9983</v>
      </c>
      <c r="B3189" s="8" t="s">
        <v>127</v>
      </c>
      <c r="C3189" s="8" t="s">
        <v>6909</v>
      </c>
      <c r="D3189" s="8" t="s">
        <v>2627</v>
      </c>
      <c r="E3189" s="8" t="s">
        <v>10771</v>
      </c>
      <c r="F3189" s="8" t="s">
        <v>6909</v>
      </c>
      <c r="G3189" s="19">
        <v>39.75</v>
      </c>
      <c r="H3189" s="20" t="s">
        <v>9914</v>
      </c>
      <c r="I3189" s="20">
        <v>5</v>
      </c>
      <c r="J3189" s="20" t="s">
        <v>9890</v>
      </c>
      <c r="K3189" s="20">
        <v>15</v>
      </c>
      <c r="L3189" s="20" t="s">
        <v>9890</v>
      </c>
      <c r="M3189" s="20">
        <v>100</v>
      </c>
      <c r="N3189" s="20">
        <v>265</v>
      </c>
      <c r="O3189" s="8">
        <v>265</v>
      </c>
      <c r="Q3189" t="str">
        <f t="shared" si="98"/>
        <v>새우부추전식용유5큰술</v>
      </c>
      <c r="R3189" s="8">
        <f t="shared" si="99"/>
        <v>39.75</v>
      </c>
    </row>
    <row r="3190" spans="1:18" x14ac:dyDescent="0.4">
      <c r="A3190" s="8" t="s">
        <v>10145</v>
      </c>
      <c r="B3190" s="8" t="s">
        <v>1903</v>
      </c>
      <c r="C3190" s="8" t="s">
        <v>6909</v>
      </c>
      <c r="D3190" s="8" t="s">
        <v>2520</v>
      </c>
      <c r="E3190" s="8" t="s">
        <v>10771</v>
      </c>
      <c r="F3190" s="8" t="s">
        <v>6909</v>
      </c>
      <c r="G3190" s="19">
        <v>39.75</v>
      </c>
      <c r="H3190" s="20" t="s">
        <v>9914</v>
      </c>
      <c r="I3190" s="20">
        <v>3</v>
      </c>
      <c r="J3190" s="20" t="s">
        <v>9890</v>
      </c>
      <c r="K3190" s="20">
        <v>15</v>
      </c>
      <c r="L3190" s="20" t="s">
        <v>9890</v>
      </c>
      <c r="M3190" s="20">
        <v>100</v>
      </c>
      <c r="N3190" s="20">
        <v>265</v>
      </c>
      <c r="O3190" s="8">
        <v>265</v>
      </c>
      <c r="Q3190" t="str">
        <f t="shared" si="98"/>
        <v>고구마 치즈전식용유3큰술</v>
      </c>
      <c r="R3190" s="8">
        <f t="shared" si="99"/>
        <v>39.75</v>
      </c>
    </row>
    <row r="3191" spans="1:18" x14ac:dyDescent="0.4">
      <c r="A3191" s="8" t="s">
        <v>10102</v>
      </c>
      <c r="B3191" s="8" t="s">
        <v>2185</v>
      </c>
      <c r="C3191" s="8" t="s">
        <v>6909</v>
      </c>
      <c r="D3191" s="8" t="s">
        <v>2520</v>
      </c>
      <c r="E3191" s="8" t="s">
        <v>10771</v>
      </c>
      <c r="F3191" s="8" t="s">
        <v>6909</v>
      </c>
      <c r="G3191" s="19">
        <v>39.75</v>
      </c>
      <c r="H3191" s="20" t="s">
        <v>9914</v>
      </c>
      <c r="I3191" s="20">
        <v>3</v>
      </c>
      <c r="J3191" s="20" t="s">
        <v>9890</v>
      </c>
      <c r="K3191" s="20">
        <v>15</v>
      </c>
      <c r="L3191" s="20" t="s">
        <v>9890</v>
      </c>
      <c r="M3191" s="20">
        <v>100</v>
      </c>
      <c r="N3191" s="20">
        <v>265</v>
      </c>
      <c r="O3191" s="8">
        <v>265</v>
      </c>
      <c r="Q3191" t="str">
        <f t="shared" si="98"/>
        <v>해쉬브라운식용유3큰술</v>
      </c>
      <c r="R3191" s="8">
        <f t="shared" si="99"/>
        <v>39.75</v>
      </c>
    </row>
    <row r="3192" spans="1:18" x14ac:dyDescent="0.4">
      <c r="A3192" s="8" t="s">
        <v>10202</v>
      </c>
      <c r="B3192" s="8" t="s">
        <v>133</v>
      </c>
      <c r="C3192" s="8" t="s">
        <v>6909</v>
      </c>
      <c r="D3192" s="8" t="s">
        <v>2520</v>
      </c>
      <c r="E3192" s="8" t="s">
        <v>10771</v>
      </c>
      <c r="F3192" s="8" t="s">
        <v>6909</v>
      </c>
      <c r="G3192" s="19">
        <v>39.75</v>
      </c>
      <c r="H3192" s="20" t="s">
        <v>9914</v>
      </c>
      <c r="I3192" s="20">
        <v>3</v>
      </c>
      <c r="J3192" s="20" t="s">
        <v>9890</v>
      </c>
      <c r="K3192" s="20">
        <v>15</v>
      </c>
      <c r="L3192" s="20" t="s">
        <v>9890</v>
      </c>
      <c r="M3192" s="20">
        <v>100</v>
      </c>
      <c r="N3192" s="20">
        <v>265</v>
      </c>
      <c r="O3192" s="8">
        <v>265</v>
      </c>
      <c r="Q3192" t="str">
        <f t="shared" si="98"/>
        <v>굴순두부찌개식용유3큰술</v>
      </c>
      <c r="R3192" s="8">
        <f t="shared" si="99"/>
        <v>39.75</v>
      </c>
    </row>
    <row r="3193" spans="1:18" x14ac:dyDescent="0.4">
      <c r="A3193" s="8" t="s">
        <v>9912</v>
      </c>
      <c r="B3193" s="8" t="s">
        <v>1756</v>
      </c>
      <c r="C3193" s="8" t="s">
        <v>6909</v>
      </c>
      <c r="D3193" s="8" t="s">
        <v>2520</v>
      </c>
      <c r="E3193" s="8" t="s">
        <v>10771</v>
      </c>
      <c r="F3193" s="8" t="s">
        <v>6909</v>
      </c>
      <c r="G3193" s="19">
        <v>39.75</v>
      </c>
      <c r="H3193" s="20" t="s">
        <v>9914</v>
      </c>
      <c r="I3193" s="20">
        <v>3</v>
      </c>
      <c r="J3193" s="20" t="s">
        <v>9890</v>
      </c>
      <c r="K3193" s="20">
        <v>15</v>
      </c>
      <c r="L3193" s="20" t="s">
        <v>9890</v>
      </c>
      <c r="M3193" s="20">
        <v>100</v>
      </c>
      <c r="N3193" s="20">
        <v>265</v>
      </c>
      <c r="O3193" s="8">
        <v>265</v>
      </c>
      <c r="Q3193" t="str">
        <f t="shared" si="98"/>
        <v>XO 소스 해물 볶음밥식용유3큰술</v>
      </c>
      <c r="R3193" s="8">
        <f t="shared" si="99"/>
        <v>39.75</v>
      </c>
    </row>
    <row r="3194" spans="1:18" x14ac:dyDescent="0.4">
      <c r="A3194" s="8" t="s">
        <v>10397</v>
      </c>
      <c r="B3194" s="8" t="s">
        <v>1390</v>
      </c>
      <c r="C3194" s="8" t="s">
        <v>6909</v>
      </c>
      <c r="D3194" s="8" t="s">
        <v>2520</v>
      </c>
      <c r="E3194" s="8" t="s">
        <v>10771</v>
      </c>
      <c r="F3194" s="8" t="s">
        <v>6909</v>
      </c>
      <c r="G3194" s="19">
        <v>39.75</v>
      </c>
      <c r="H3194" s="20" t="s">
        <v>9914</v>
      </c>
      <c r="I3194" s="20">
        <v>3</v>
      </c>
      <c r="J3194" s="20" t="s">
        <v>9890</v>
      </c>
      <c r="K3194" s="20">
        <v>15</v>
      </c>
      <c r="L3194" s="20" t="s">
        <v>9890</v>
      </c>
      <c r="M3194" s="20">
        <v>100</v>
      </c>
      <c r="N3194" s="20">
        <v>265</v>
      </c>
      <c r="O3194" s="8">
        <v>265</v>
      </c>
      <c r="Q3194" t="str">
        <f t="shared" si="98"/>
        <v>중식 기본 볶음밥식용유3큰술</v>
      </c>
      <c r="R3194" s="8">
        <f t="shared" si="99"/>
        <v>39.75</v>
      </c>
    </row>
    <row r="3195" spans="1:18" x14ac:dyDescent="0.4">
      <c r="A3195" s="8" t="s">
        <v>10251</v>
      </c>
      <c r="B3195" s="8" t="s">
        <v>1268</v>
      </c>
      <c r="C3195" s="8" t="s">
        <v>6909</v>
      </c>
      <c r="D3195" s="8" t="s">
        <v>2520</v>
      </c>
      <c r="E3195" s="8" t="s">
        <v>10771</v>
      </c>
      <c r="F3195" s="8" t="s">
        <v>6909</v>
      </c>
      <c r="G3195" s="19">
        <v>39.75</v>
      </c>
      <c r="H3195" s="20" t="s">
        <v>9914</v>
      </c>
      <c r="I3195" s="20">
        <v>3</v>
      </c>
      <c r="J3195" s="20" t="s">
        <v>9890</v>
      </c>
      <c r="K3195" s="20">
        <v>15</v>
      </c>
      <c r="L3195" s="20" t="s">
        <v>9890</v>
      </c>
      <c r="M3195" s="20">
        <v>100</v>
      </c>
      <c r="N3195" s="20">
        <v>265</v>
      </c>
      <c r="O3195" s="8">
        <v>265</v>
      </c>
      <c r="Q3195" t="str">
        <f t="shared" si="98"/>
        <v>닭고기 마늘쫑 볶음밥식용유3큰술</v>
      </c>
      <c r="R3195" s="8">
        <f t="shared" si="99"/>
        <v>39.75</v>
      </c>
    </row>
    <row r="3196" spans="1:18" x14ac:dyDescent="0.4">
      <c r="A3196" s="8" t="s">
        <v>9948</v>
      </c>
      <c r="B3196" s="8" t="s">
        <v>399</v>
      </c>
      <c r="C3196" s="8" t="s">
        <v>6909</v>
      </c>
      <c r="D3196" s="8" t="s">
        <v>2520</v>
      </c>
      <c r="E3196" s="8" t="s">
        <v>10771</v>
      </c>
      <c r="F3196" s="8" t="s">
        <v>6909</v>
      </c>
      <c r="G3196" s="19">
        <v>39.75</v>
      </c>
      <c r="H3196" s="20" t="s">
        <v>9914</v>
      </c>
      <c r="I3196" s="20">
        <v>3</v>
      </c>
      <c r="J3196" s="20" t="s">
        <v>9890</v>
      </c>
      <c r="K3196" s="20">
        <v>15</v>
      </c>
      <c r="L3196" s="20" t="s">
        <v>9890</v>
      </c>
      <c r="M3196" s="20">
        <v>100</v>
      </c>
      <c r="N3196" s="20">
        <v>265</v>
      </c>
      <c r="O3196" s="8">
        <v>265</v>
      </c>
      <c r="Q3196" t="str">
        <f t="shared" si="98"/>
        <v>중국식 잡채 덮밥식용유3큰술</v>
      </c>
      <c r="R3196" s="8">
        <f t="shared" si="99"/>
        <v>39.75</v>
      </c>
    </row>
    <row r="3197" spans="1:18" x14ac:dyDescent="0.4">
      <c r="A3197" s="8" t="s">
        <v>9930</v>
      </c>
      <c r="B3197" s="8" t="s">
        <v>2102</v>
      </c>
      <c r="C3197" s="8" t="s">
        <v>6909</v>
      </c>
      <c r="D3197" s="8" t="s">
        <v>2526</v>
      </c>
      <c r="E3197" s="8" t="s">
        <v>10771</v>
      </c>
      <c r="F3197" s="8" t="s">
        <v>6909</v>
      </c>
      <c r="G3197" s="19">
        <v>39.75</v>
      </c>
      <c r="H3197" s="20" t="s">
        <v>9914</v>
      </c>
      <c r="I3197" s="20">
        <v>2</v>
      </c>
      <c r="J3197" s="20" t="s">
        <v>9890</v>
      </c>
      <c r="K3197" s="20">
        <v>15</v>
      </c>
      <c r="L3197" s="20" t="s">
        <v>9890</v>
      </c>
      <c r="M3197" s="20">
        <v>100</v>
      </c>
      <c r="N3197" s="20">
        <v>265</v>
      </c>
      <c r="O3197" s="8">
        <v>265</v>
      </c>
      <c r="Q3197" t="str">
        <f t="shared" si="98"/>
        <v>야끼소바식용유2큰술</v>
      </c>
      <c r="R3197" s="8">
        <f t="shared" si="99"/>
        <v>39.75</v>
      </c>
    </row>
    <row r="3198" spans="1:18" x14ac:dyDescent="0.4">
      <c r="A3198" s="8" t="s">
        <v>10189</v>
      </c>
      <c r="B3198" s="8" t="s">
        <v>115</v>
      </c>
      <c r="C3198" s="8" t="s">
        <v>6909</v>
      </c>
      <c r="D3198" s="8" t="s">
        <v>2526</v>
      </c>
      <c r="E3198" s="8" t="s">
        <v>10771</v>
      </c>
      <c r="F3198" s="8" t="s">
        <v>6909</v>
      </c>
      <c r="G3198" s="19">
        <v>39.75</v>
      </c>
      <c r="H3198" s="20" t="s">
        <v>9914</v>
      </c>
      <c r="I3198" s="20">
        <v>2</v>
      </c>
      <c r="J3198" s="20" t="s">
        <v>9890</v>
      </c>
      <c r="K3198" s="20">
        <v>15</v>
      </c>
      <c r="L3198" s="20" t="s">
        <v>9890</v>
      </c>
      <c r="M3198" s="20">
        <v>100</v>
      </c>
      <c r="N3198" s="20">
        <v>265</v>
      </c>
      <c r="O3198" s="8">
        <v>265</v>
      </c>
      <c r="Q3198" t="str">
        <f t="shared" si="98"/>
        <v>콩나물제육볶음식용유2큰술</v>
      </c>
      <c r="R3198" s="8">
        <f t="shared" si="99"/>
        <v>39.75</v>
      </c>
    </row>
    <row r="3199" spans="1:18" x14ac:dyDescent="0.4">
      <c r="A3199" s="8" t="s">
        <v>10254</v>
      </c>
      <c r="B3199" s="8" t="s">
        <v>315</v>
      </c>
      <c r="C3199" s="8" t="s">
        <v>6909</v>
      </c>
      <c r="D3199" s="8" t="s">
        <v>2526</v>
      </c>
      <c r="E3199" s="8" t="s">
        <v>10771</v>
      </c>
      <c r="F3199" s="8" t="s">
        <v>6909</v>
      </c>
      <c r="G3199" s="19">
        <v>39.75</v>
      </c>
      <c r="H3199" s="20" t="s">
        <v>9914</v>
      </c>
      <c r="I3199" s="20">
        <v>2</v>
      </c>
      <c r="J3199" s="20" t="s">
        <v>9890</v>
      </c>
      <c r="K3199" s="20">
        <v>15</v>
      </c>
      <c r="L3199" s="20" t="s">
        <v>9890</v>
      </c>
      <c r="M3199" s="20">
        <v>100</v>
      </c>
      <c r="N3199" s="20">
        <v>265</v>
      </c>
      <c r="O3199" s="8">
        <v>265</v>
      </c>
      <c r="Q3199" t="str">
        <f t="shared" si="98"/>
        <v>차돌박이숙주덮밥식용유2큰술</v>
      </c>
      <c r="R3199" s="8">
        <f t="shared" si="99"/>
        <v>39.75</v>
      </c>
    </row>
    <row r="3200" spans="1:18" x14ac:dyDescent="0.4">
      <c r="A3200" s="8" t="s">
        <v>10394</v>
      </c>
      <c r="B3200" s="8" t="s">
        <v>497</v>
      </c>
      <c r="C3200" s="8" t="s">
        <v>6909</v>
      </c>
      <c r="D3200" s="8" t="s">
        <v>2526</v>
      </c>
      <c r="E3200" s="8" t="s">
        <v>10771</v>
      </c>
      <c r="F3200" s="8" t="s">
        <v>6909</v>
      </c>
      <c r="G3200" s="19">
        <v>39.75</v>
      </c>
      <c r="H3200" s="20" t="s">
        <v>9914</v>
      </c>
      <c r="I3200" s="20">
        <v>2</v>
      </c>
      <c r="J3200" s="20" t="s">
        <v>9890</v>
      </c>
      <c r="K3200" s="20">
        <v>15</v>
      </c>
      <c r="L3200" s="20" t="s">
        <v>9890</v>
      </c>
      <c r="M3200" s="20">
        <v>100</v>
      </c>
      <c r="N3200" s="20">
        <v>265</v>
      </c>
      <c r="O3200" s="8">
        <v>265</v>
      </c>
      <c r="Q3200" t="str">
        <f t="shared" si="98"/>
        <v>크림오므라이스식용유2큰술</v>
      </c>
      <c r="R3200" s="8">
        <f t="shared" si="99"/>
        <v>39.75</v>
      </c>
    </row>
    <row r="3201" spans="1:18" x14ac:dyDescent="0.4">
      <c r="A3201" s="8" t="s">
        <v>10215</v>
      </c>
      <c r="B3201" s="8" t="s">
        <v>49</v>
      </c>
      <c r="C3201" s="8" t="s">
        <v>6909</v>
      </c>
      <c r="D3201" s="8" t="s">
        <v>2526</v>
      </c>
      <c r="E3201" s="8" t="s">
        <v>10771</v>
      </c>
      <c r="F3201" s="8" t="s">
        <v>6909</v>
      </c>
      <c r="G3201" s="19">
        <v>39.75</v>
      </c>
      <c r="H3201" s="20" t="s">
        <v>9914</v>
      </c>
      <c r="I3201" s="20">
        <v>2</v>
      </c>
      <c r="J3201" s="20" t="s">
        <v>9890</v>
      </c>
      <c r="K3201" s="20">
        <v>15</v>
      </c>
      <c r="L3201" s="20" t="s">
        <v>9890</v>
      </c>
      <c r="M3201" s="20">
        <v>100</v>
      </c>
      <c r="N3201" s="20">
        <v>265</v>
      </c>
      <c r="O3201" s="8">
        <v>265</v>
      </c>
      <c r="Q3201" t="str">
        <f t="shared" si="98"/>
        <v>단호박된장불고기덮밥식용유2큰술</v>
      </c>
      <c r="R3201" s="8">
        <f t="shared" si="99"/>
        <v>39.75</v>
      </c>
    </row>
    <row r="3202" spans="1:18" x14ac:dyDescent="0.4">
      <c r="A3202" s="8" t="s">
        <v>9932</v>
      </c>
      <c r="B3202" s="8" t="s">
        <v>582</v>
      </c>
      <c r="C3202" s="8" t="s">
        <v>6909</v>
      </c>
      <c r="D3202" s="8" t="s">
        <v>2526</v>
      </c>
      <c r="E3202" s="8" t="s">
        <v>10771</v>
      </c>
      <c r="F3202" s="8" t="s">
        <v>6909</v>
      </c>
      <c r="G3202" s="19">
        <v>39.75</v>
      </c>
      <c r="H3202" s="20" t="s">
        <v>9914</v>
      </c>
      <c r="I3202" s="20">
        <v>2</v>
      </c>
      <c r="J3202" s="20" t="s">
        <v>9890</v>
      </c>
      <c r="K3202" s="20">
        <v>15</v>
      </c>
      <c r="L3202" s="20" t="s">
        <v>9890</v>
      </c>
      <c r="M3202" s="20">
        <v>100</v>
      </c>
      <c r="N3202" s="20">
        <v>265</v>
      </c>
      <c r="O3202" s="8">
        <v>265</v>
      </c>
      <c r="Q3202" t="str">
        <f t="shared" si="98"/>
        <v>타코야끼식용유2큰술</v>
      </c>
      <c r="R3202" s="8">
        <f t="shared" si="99"/>
        <v>39.75</v>
      </c>
    </row>
    <row r="3203" spans="1:18" x14ac:dyDescent="0.4">
      <c r="A3203" s="8" t="s">
        <v>10180</v>
      </c>
      <c r="B3203" s="8" t="s">
        <v>1253</v>
      </c>
      <c r="C3203" s="8" t="s">
        <v>6909</v>
      </c>
      <c r="D3203" s="8" t="s">
        <v>2526</v>
      </c>
      <c r="E3203" s="8" t="s">
        <v>10771</v>
      </c>
      <c r="F3203" s="8" t="s">
        <v>6909</v>
      </c>
      <c r="G3203" s="19">
        <v>39.75</v>
      </c>
      <c r="H3203" s="20" t="s">
        <v>9914</v>
      </c>
      <c r="I3203" s="20">
        <v>2</v>
      </c>
      <c r="J3203" s="20" t="s">
        <v>9890</v>
      </c>
      <c r="K3203" s="20">
        <v>15</v>
      </c>
      <c r="L3203" s="20" t="s">
        <v>9890</v>
      </c>
      <c r="M3203" s="20">
        <v>100</v>
      </c>
      <c r="N3203" s="20">
        <v>265</v>
      </c>
      <c r="O3203" s="8">
        <v>265</v>
      </c>
      <c r="Q3203" t="str">
        <f t="shared" si="98"/>
        <v>연어오차즈케식용유2큰술</v>
      </c>
      <c r="R3203" s="8">
        <f t="shared" si="99"/>
        <v>39.75</v>
      </c>
    </row>
    <row r="3204" spans="1:18" x14ac:dyDescent="0.4">
      <c r="A3204" s="8" t="s">
        <v>10039</v>
      </c>
      <c r="B3204" s="8" t="s">
        <v>1804</v>
      </c>
      <c r="C3204" s="8" t="s">
        <v>6909</v>
      </c>
      <c r="D3204" s="8" t="s">
        <v>2526</v>
      </c>
      <c r="E3204" s="8" t="s">
        <v>10771</v>
      </c>
      <c r="F3204" s="8" t="s">
        <v>6909</v>
      </c>
      <c r="G3204" s="19">
        <v>39.75</v>
      </c>
      <c r="H3204" s="20" t="s">
        <v>9914</v>
      </c>
      <c r="I3204" s="20">
        <v>2</v>
      </c>
      <c r="J3204" s="20" t="s">
        <v>9890</v>
      </c>
      <c r="K3204" s="20">
        <v>15</v>
      </c>
      <c r="L3204" s="20" t="s">
        <v>9890</v>
      </c>
      <c r="M3204" s="20">
        <v>100</v>
      </c>
      <c r="N3204" s="20">
        <v>265</v>
      </c>
      <c r="O3204" s="8">
        <v>265</v>
      </c>
      <c r="Q3204" t="str">
        <f t="shared" si="98"/>
        <v>황태구이식용유2큰술</v>
      </c>
      <c r="R3204" s="8">
        <f t="shared" si="99"/>
        <v>39.75</v>
      </c>
    </row>
    <row r="3205" spans="1:18" x14ac:dyDescent="0.4">
      <c r="A3205" s="8" t="s">
        <v>10360</v>
      </c>
      <c r="B3205" s="8" t="s">
        <v>757</v>
      </c>
      <c r="C3205" s="8" t="s">
        <v>6909</v>
      </c>
      <c r="D3205" s="8" t="s">
        <v>2526</v>
      </c>
      <c r="E3205" s="8" t="s">
        <v>10771</v>
      </c>
      <c r="F3205" s="8" t="s">
        <v>6909</v>
      </c>
      <c r="G3205" s="19">
        <v>39.75</v>
      </c>
      <c r="H3205" s="20" t="s">
        <v>9914</v>
      </c>
      <c r="I3205" s="20">
        <v>2</v>
      </c>
      <c r="J3205" s="20" t="s">
        <v>9890</v>
      </c>
      <c r="K3205" s="20">
        <v>15</v>
      </c>
      <c r="L3205" s="20" t="s">
        <v>9890</v>
      </c>
      <c r="M3205" s="20">
        <v>100</v>
      </c>
      <c r="N3205" s="20">
        <v>265</v>
      </c>
      <c r="O3205" s="8">
        <v>265</v>
      </c>
      <c r="Q3205" t="str">
        <f t="shared" ref="Q3205:Q3268" si="100">SUBSTITUTE(_xlfn.CONCAT(B3205:D3205),"~","-")</f>
        <v>칠리새우식용유2큰술</v>
      </c>
      <c r="R3205" s="8">
        <f t="shared" ref="R3205:R3268" si="101">G3205</f>
        <v>39.75</v>
      </c>
    </row>
    <row r="3206" spans="1:18" x14ac:dyDescent="0.4">
      <c r="A3206" s="8" t="s">
        <v>10192</v>
      </c>
      <c r="B3206" s="8" t="s">
        <v>1834</v>
      </c>
      <c r="C3206" s="8" t="s">
        <v>6909</v>
      </c>
      <c r="D3206" s="8" t="s">
        <v>2539</v>
      </c>
      <c r="E3206" s="8" t="s">
        <v>10771</v>
      </c>
      <c r="F3206" s="8" t="s">
        <v>6909</v>
      </c>
      <c r="G3206" s="19">
        <v>39.75</v>
      </c>
      <c r="H3206" s="20" t="s">
        <v>9914</v>
      </c>
      <c r="I3206" s="20">
        <v>2</v>
      </c>
      <c r="J3206" s="20" t="s">
        <v>9890</v>
      </c>
      <c r="K3206" s="20">
        <v>15</v>
      </c>
      <c r="L3206" s="20" t="s">
        <v>9890</v>
      </c>
      <c r="M3206" s="20">
        <v>100</v>
      </c>
      <c r="N3206" s="20">
        <v>265</v>
      </c>
      <c r="O3206" s="8">
        <v>265</v>
      </c>
      <c r="Q3206" t="str">
        <f t="shared" si="100"/>
        <v xml:space="preserve">매운 치즈 김밥식용유2큰술 </v>
      </c>
      <c r="R3206" s="8">
        <f t="shared" si="101"/>
        <v>39.75</v>
      </c>
    </row>
    <row r="3207" spans="1:18" x14ac:dyDescent="0.4">
      <c r="A3207" s="8" t="s">
        <v>10169</v>
      </c>
      <c r="B3207" s="8" t="s">
        <v>1404</v>
      </c>
      <c r="C3207" s="8" t="s">
        <v>6909</v>
      </c>
      <c r="D3207" s="8" t="s">
        <v>4977</v>
      </c>
      <c r="E3207" s="8" t="s">
        <v>10771</v>
      </c>
      <c r="F3207" s="8" t="s">
        <v>6909</v>
      </c>
      <c r="G3207" s="19">
        <v>39.75</v>
      </c>
      <c r="H3207" s="20" t="s">
        <v>9914</v>
      </c>
      <c r="I3207" s="20">
        <v>1.5</v>
      </c>
      <c r="J3207" s="20" t="s">
        <v>9890</v>
      </c>
      <c r="K3207" s="20">
        <v>15</v>
      </c>
      <c r="L3207" s="20" t="s">
        <v>9890</v>
      </c>
      <c r="M3207" s="20">
        <v>100</v>
      </c>
      <c r="N3207" s="20">
        <v>265</v>
      </c>
      <c r="O3207" s="8">
        <v>265</v>
      </c>
      <c r="Q3207" t="str">
        <f t="shared" si="100"/>
        <v>해물 볶음 짬뽕식용유1과 ½큰술</v>
      </c>
      <c r="R3207" s="8">
        <f t="shared" si="101"/>
        <v>39.75</v>
      </c>
    </row>
    <row r="3208" spans="1:18" x14ac:dyDescent="0.4">
      <c r="A3208" s="8" t="s">
        <v>10319</v>
      </c>
      <c r="B3208" s="8" t="s">
        <v>1204</v>
      </c>
      <c r="C3208" s="8" t="s">
        <v>6909</v>
      </c>
      <c r="D3208" s="8" t="s">
        <v>2451</v>
      </c>
      <c r="E3208" s="8" t="s">
        <v>10771</v>
      </c>
      <c r="F3208" s="8" t="s">
        <v>6909</v>
      </c>
      <c r="G3208" s="19">
        <v>39.75</v>
      </c>
      <c r="H3208" s="20" t="s">
        <v>9914</v>
      </c>
      <c r="I3208" s="20">
        <v>1</v>
      </c>
      <c r="J3208" s="20" t="s">
        <v>9890</v>
      </c>
      <c r="K3208" s="20">
        <v>15</v>
      </c>
      <c r="L3208" s="20" t="s">
        <v>9890</v>
      </c>
      <c r="M3208" s="20">
        <v>100</v>
      </c>
      <c r="N3208" s="20">
        <v>265</v>
      </c>
      <c r="O3208" s="8">
        <v>265</v>
      </c>
      <c r="Q3208" t="str">
        <f t="shared" si="100"/>
        <v>마라샹궈식용유1큰술</v>
      </c>
      <c r="R3208" s="8">
        <f t="shared" si="101"/>
        <v>39.75</v>
      </c>
    </row>
    <row r="3209" spans="1:18" x14ac:dyDescent="0.4">
      <c r="A3209" s="8" t="s">
        <v>9958</v>
      </c>
      <c r="B3209" s="8" t="s">
        <v>2169</v>
      </c>
      <c r="C3209" s="8" t="s">
        <v>6909</v>
      </c>
      <c r="D3209" s="8" t="s">
        <v>2451</v>
      </c>
      <c r="E3209" s="8" t="s">
        <v>10771</v>
      </c>
      <c r="F3209" s="8" t="s">
        <v>6909</v>
      </c>
      <c r="G3209" s="19">
        <v>39.75</v>
      </c>
      <c r="H3209" s="20" t="s">
        <v>9914</v>
      </c>
      <c r="I3209" s="20">
        <v>1</v>
      </c>
      <c r="J3209" s="20" t="s">
        <v>9890</v>
      </c>
      <c r="K3209" s="20">
        <v>15</v>
      </c>
      <c r="L3209" s="20" t="s">
        <v>9890</v>
      </c>
      <c r="M3209" s="20">
        <v>100</v>
      </c>
      <c r="N3209" s="20">
        <v>265</v>
      </c>
      <c r="O3209" s="8">
        <v>265</v>
      </c>
      <c r="Q3209" t="str">
        <f t="shared" si="100"/>
        <v>동파육식용유1큰술</v>
      </c>
      <c r="R3209" s="8">
        <f t="shared" si="101"/>
        <v>39.75</v>
      </c>
    </row>
    <row r="3210" spans="1:18" x14ac:dyDescent="0.4">
      <c r="A3210" s="8" t="s">
        <v>10052</v>
      </c>
      <c r="B3210" s="8" t="s">
        <v>986</v>
      </c>
      <c r="C3210" s="8" t="s">
        <v>6909</v>
      </c>
      <c r="D3210" s="8" t="s">
        <v>2451</v>
      </c>
      <c r="E3210" s="8" t="s">
        <v>10771</v>
      </c>
      <c r="F3210" s="8" t="s">
        <v>6909</v>
      </c>
      <c r="G3210" s="19">
        <v>39.75</v>
      </c>
      <c r="H3210" s="20" t="s">
        <v>9914</v>
      </c>
      <c r="I3210" s="20">
        <v>1</v>
      </c>
      <c r="J3210" s="20" t="s">
        <v>9890</v>
      </c>
      <c r="K3210" s="20">
        <v>15</v>
      </c>
      <c r="L3210" s="20" t="s">
        <v>9890</v>
      </c>
      <c r="M3210" s="20">
        <v>100</v>
      </c>
      <c r="N3210" s="20">
        <v>265</v>
      </c>
      <c r="O3210" s="8">
        <v>265</v>
      </c>
      <c r="Q3210" t="str">
        <f t="shared" si="100"/>
        <v>[오세득] 육개장식용유1큰술</v>
      </c>
      <c r="R3210" s="8">
        <f t="shared" si="101"/>
        <v>39.75</v>
      </c>
    </row>
    <row r="3211" spans="1:18" x14ac:dyDescent="0.4">
      <c r="A3211" s="8" t="s">
        <v>10097</v>
      </c>
      <c r="B3211" s="8" t="s">
        <v>1576</v>
      </c>
      <c r="C3211" s="8" t="s">
        <v>6909</v>
      </c>
      <c r="D3211" s="8" t="s">
        <v>2451</v>
      </c>
      <c r="E3211" s="8" t="s">
        <v>10771</v>
      </c>
      <c r="F3211" s="8" t="s">
        <v>6909</v>
      </c>
      <c r="G3211" s="19">
        <v>39.75</v>
      </c>
      <c r="H3211" s="20" t="s">
        <v>9914</v>
      </c>
      <c r="I3211" s="20">
        <v>1</v>
      </c>
      <c r="J3211" s="20" t="s">
        <v>9890</v>
      </c>
      <c r="K3211" s="20">
        <v>15</v>
      </c>
      <c r="L3211" s="20" t="s">
        <v>9890</v>
      </c>
      <c r="M3211" s="20">
        <v>100</v>
      </c>
      <c r="N3211" s="20">
        <v>265</v>
      </c>
      <c r="O3211" s="8">
        <v>265</v>
      </c>
      <c r="Q3211" t="str">
        <f t="shared" si="100"/>
        <v>칼국수식용유1큰술</v>
      </c>
      <c r="R3211" s="8">
        <f t="shared" si="101"/>
        <v>39.75</v>
      </c>
    </row>
    <row r="3212" spans="1:18" x14ac:dyDescent="0.4">
      <c r="A3212" s="8" t="s">
        <v>10275</v>
      </c>
      <c r="B3212" s="8" t="s">
        <v>2398</v>
      </c>
      <c r="C3212" s="8" t="s">
        <v>6909</v>
      </c>
      <c r="D3212" s="8" t="s">
        <v>2451</v>
      </c>
      <c r="E3212" s="8" t="s">
        <v>10771</v>
      </c>
      <c r="F3212" s="8" t="s">
        <v>6909</v>
      </c>
      <c r="G3212" s="19">
        <v>39.75</v>
      </c>
      <c r="H3212" s="20" t="s">
        <v>9914</v>
      </c>
      <c r="I3212" s="20">
        <v>1</v>
      </c>
      <c r="J3212" s="20" t="s">
        <v>9890</v>
      </c>
      <c r="K3212" s="20">
        <v>15</v>
      </c>
      <c r="L3212" s="20" t="s">
        <v>9890</v>
      </c>
      <c r="M3212" s="20">
        <v>100</v>
      </c>
      <c r="N3212" s="20">
        <v>265</v>
      </c>
      <c r="O3212" s="8">
        <v>265</v>
      </c>
      <c r="Q3212" t="str">
        <f t="shared" si="100"/>
        <v>왕소시지김밥식용유1큰술</v>
      </c>
      <c r="R3212" s="8">
        <f t="shared" si="101"/>
        <v>39.75</v>
      </c>
    </row>
    <row r="3213" spans="1:18" x14ac:dyDescent="0.4">
      <c r="A3213" s="8" t="s">
        <v>10251</v>
      </c>
      <c r="B3213" s="8" t="s">
        <v>1268</v>
      </c>
      <c r="C3213" s="8" t="s">
        <v>6909</v>
      </c>
      <c r="D3213" s="8" t="s">
        <v>2451</v>
      </c>
      <c r="E3213" s="8" t="s">
        <v>10771</v>
      </c>
      <c r="F3213" s="8" t="s">
        <v>6909</v>
      </c>
      <c r="G3213" s="19">
        <v>39.75</v>
      </c>
      <c r="H3213" s="20" t="s">
        <v>9914</v>
      </c>
      <c r="I3213" s="20">
        <v>1</v>
      </c>
      <c r="J3213" s="20" t="s">
        <v>9890</v>
      </c>
      <c r="K3213" s="20">
        <v>15</v>
      </c>
      <c r="L3213" s="20" t="s">
        <v>9890</v>
      </c>
      <c r="M3213" s="20">
        <v>100</v>
      </c>
      <c r="N3213" s="20">
        <v>265</v>
      </c>
      <c r="O3213" s="8">
        <v>265</v>
      </c>
      <c r="Q3213" t="str">
        <f t="shared" si="100"/>
        <v>닭고기 마늘쫑 볶음밥식용유1큰술</v>
      </c>
      <c r="R3213" s="8">
        <f t="shared" si="101"/>
        <v>39.75</v>
      </c>
    </row>
    <row r="3214" spans="1:18" x14ac:dyDescent="0.4">
      <c r="A3214" s="8" t="s">
        <v>10362</v>
      </c>
      <c r="B3214" s="8" t="s">
        <v>1145</v>
      </c>
      <c r="C3214" s="8" t="s">
        <v>6909</v>
      </c>
      <c r="D3214" s="8" t="s">
        <v>2451</v>
      </c>
      <c r="E3214" s="8" t="s">
        <v>10771</v>
      </c>
      <c r="F3214" s="8" t="s">
        <v>6909</v>
      </c>
      <c r="G3214" s="19">
        <v>39.75</v>
      </c>
      <c r="H3214" s="20" t="s">
        <v>9914</v>
      </c>
      <c r="I3214" s="20">
        <v>1</v>
      </c>
      <c r="J3214" s="20" t="s">
        <v>9890</v>
      </c>
      <c r="K3214" s="20">
        <v>15</v>
      </c>
      <c r="L3214" s="20" t="s">
        <v>9890</v>
      </c>
      <c r="M3214" s="20">
        <v>100</v>
      </c>
      <c r="N3214" s="20">
        <v>265</v>
      </c>
      <c r="O3214" s="8">
        <v>265</v>
      </c>
      <c r="Q3214" t="str">
        <f t="shared" si="100"/>
        <v>사천탕면식용유1큰술</v>
      </c>
      <c r="R3214" s="8">
        <f t="shared" si="101"/>
        <v>39.75</v>
      </c>
    </row>
    <row r="3215" spans="1:18" x14ac:dyDescent="0.4">
      <c r="A3215" s="8" t="s">
        <v>9954</v>
      </c>
      <c r="B3215" s="8" t="s">
        <v>385</v>
      </c>
      <c r="C3215" s="8" t="s">
        <v>6909</v>
      </c>
      <c r="D3215" s="8" t="s">
        <v>2451</v>
      </c>
      <c r="E3215" s="8" t="s">
        <v>10771</v>
      </c>
      <c r="F3215" s="8" t="s">
        <v>6909</v>
      </c>
      <c r="G3215" s="19">
        <v>39.75</v>
      </c>
      <c r="H3215" s="20" t="s">
        <v>9914</v>
      </c>
      <c r="I3215" s="20">
        <v>1</v>
      </c>
      <c r="J3215" s="20" t="s">
        <v>9890</v>
      </c>
      <c r="K3215" s="20">
        <v>15</v>
      </c>
      <c r="L3215" s="20" t="s">
        <v>9890</v>
      </c>
      <c r="M3215" s="20">
        <v>100</v>
      </c>
      <c r="N3215" s="20">
        <v>265</v>
      </c>
      <c r="O3215" s="8">
        <v>265</v>
      </c>
      <c r="Q3215" t="str">
        <f t="shared" si="100"/>
        <v>어향육슬덮밥식용유1큰술</v>
      </c>
      <c r="R3215" s="8">
        <f t="shared" si="101"/>
        <v>39.75</v>
      </c>
    </row>
    <row r="3216" spans="1:18" x14ac:dyDescent="0.4">
      <c r="A3216" s="8" t="s">
        <v>9938</v>
      </c>
      <c r="B3216" s="8" t="s">
        <v>924</v>
      </c>
      <c r="C3216" s="8" t="s">
        <v>6909</v>
      </c>
      <c r="D3216" s="8" t="s">
        <v>2585</v>
      </c>
      <c r="E3216" s="8" t="s">
        <v>10771</v>
      </c>
      <c r="F3216" s="8" t="s">
        <v>6909</v>
      </c>
      <c r="G3216" s="19">
        <v>39.75</v>
      </c>
      <c r="H3216" s="20" t="s">
        <v>9914</v>
      </c>
      <c r="I3216" s="20">
        <v>0.5</v>
      </c>
      <c r="J3216" s="20" t="s">
        <v>9890</v>
      </c>
      <c r="K3216" s="20">
        <v>15</v>
      </c>
      <c r="L3216" s="20" t="s">
        <v>9890</v>
      </c>
      <c r="M3216" s="20">
        <v>100</v>
      </c>
      <c r="N3216" s="20">
        <v>265</v>
      </c>
      <c r="O3216" s="8">
        <v>265</v>
      </c>
      <c r="Q3216" t="str">
        <f t="shared" si="100"/>
        <v>가지덮밥식용유½큰술</v>
      </c>
      <c r="R3216" s="8">
        <f t="shared" si="101"/>
        <v>39.75</v>
      </c>
    </row>
    <row r="3217" spans="1:18" x14ac:dyDescent="0.4">
      <c r="A3217" s="8" t="s">
        <v>10382</v>
      </c>
      <c r="B3217" s="8" t="s">
        <v>1457</v>
      </c>
      <c r="C3217" s="8" t="s">
        <v>6909</v>
      </c>
      <c r="D3217" s="8" t="s">
        <v>6968</v>
      </c>
      <c r="E3217" s="8" t="s">
        <v>10771</v>
      </c>
      <c r="F3217" s="8" t="s">
        <v>6909</v>
      </c>
      <c r="G3217" s="19">
        <v>39.75</v>
      </c>
      <c r="H3217" s="20" t="s">
        <v>9914</v>
      </c>
      <c r="I3217" s="20">
        <v>0.2</v>
      </c>
      <c r="J3217" s="20" t="s">
        <v>9890</v>
      </c>
      <c r="K3217" s="20">
        <v>15</v>
      </c>
      <c r="L3217" s="20" t="s">
        <v>9890</v>
      </c>
      <c r="M3217" s="20">
        <v>100</v>
      </c>
      <c r="N3217" s="20">
        <v>265</v>
      </c>
      <c r="O3217" s="8">
        <v>265</v>
      </c>
      <c r="Q3217" t="str">
        <f t="shared" si="100"/>
        <v>수제 돈가스식용유0.2 kg당 3큰술</v>
      </c>
      <c r="R3217" s="8">
        <f t="shared" si="101"/>
        <v>39.75</v>
      </c>
    </row>
    <row r="3218" spans="1:18" x14ac:dyDescent="0.4">
      <c r="A3218" s="8" t="s">
        <v>10308</v>
      </c>
      <c r="B3218" s="8" t="s">
        <v>2259</v>
      </c>
      <c r="C3218" s="8" t="s">
        <v>6909</v>
      </c>
      <c r="D3218" s="8" t="s">
        <v>2750</v>
      </c>
      <c r="E3218" s="8" t="s">
        <v>10771</v>
      </c>
      <c r="F3218" s="8" t="s">
        <v>6909</v>
      </c>
      <c r="G3218" s="19">
        <v>79.5</v>
      </c>
      <c r="H3218" s="8" t="s">
        <v>9911</v>
      </c>
      <c r="I3218" s="8">
        <v>1</v>
      </c>
      <c r="J3218" s="8" t="s">
        <v>9890</v>
      </c>
      <c r="K3218" s="8">
        <v>30</v>
      </c>
      <c r="L3218" s="8" t="s">
        <v>9890</v>
      </c>
      <c r="M3218" s="8">
        <v>100</v>
      </c>
      <c r="N3218" s="8">
        <v>265</v>
      </c>
      <c r="O3218" s="8">
        <v>265</v>
      </c>
      <c r="Q3218" t="str">
        <f t="shared" si="100"/>
        <v>카스테라식용유30g</v>
      </c>
      <c r="R3218" s="8">
        <f t="shared" si="101"/>
        <v>79.5</v>
      </c>
    </row>
    <row r="3219" spans="1:18" x14ac:dyDescent="0.4">
      <c r="A3219" s="8" t="s">
        <v>10010</v>
      </c>
      <c r="B3219" s="8" t="s">
        <v>1513</v>
      </c>
      <c r="C3219" s="8" t="s">
        <v>6909</v>
      </c>
      <c r="D3219" s="8" t="s">
        <v>6920</v>
      </c>
      <c r="E3219" s="8" t="s">
        <v>10771</v>
      </c>
      <c r="F3219" s="8" t="s">
        <v>6909</v>
      </c>
      <c r="G3219" s="19">
        <v>530</v>
      </c>
      <c r="H3219" s="20" t="s">
        <v>9920</v>
      </c>
      <c r="I3219" s="20">
        <v>5</v>
      </c>
      <c r="J3219" s="20" t="s">
        <v>9890</v>
      </c>
      <c r="K3219" s="20">
        <v>200</v>
      </c>
      <c r="L3219" s="20" t="s">
        <v>9890</v>
      </c>
      <c r="M3219" s="20">
        <v>100</v>
      </c>
      <c r="N3219" s="20">
        <v>265</v>
      </c>
      <c r="O3219" s="8">
        <v>265</v>
      </c>
      <c r="Q3219" t="str">
        <f t="shared" si="100"/>
        <v>경양식 돈가스식용유5컵 (1L)</v>
      </c>
      <c r="R3219" s="8">
        <f t="shared" si="101"/>
        <v>530</v>
      </c>
    </row>
    <row r="3220" spans="1:18" x14ac:dyDescent="0.4">
      <c r="A3220" s="8" t="s">
        <v>10024</v>
      </c>
      <c r="B3220" s="8" t="s">
        <v>1486</v>
      </c>
      <c r="C3220" s="8" t="s">
        <v>6909</v>
      </c>
      <c r="D3220" s="8" t="s">
        <v>6925</v>
      </c>
      <c r="E3220" s="8" t="s">
        <v>10771</v>
      </c>
      <c r="F3220" s="8" t="s">
        <v>6909</v>
      </c>
      <c r="G3220" s="19">
        <v>530</v>
      </c>
      <c r="H3220" s="20" t="s">
        <v>9920</v>
      </c>
      <c r="I3220" s="20">
        <v>5</v>
      </c>
      <c r="J3220" s="20" t="s">
        <v>9890</v>
      </c>
      <c r="K3220" s="20">
        <v>200</v>
      </c>
      <c r="L3220" s="20" t="s">
        <v>9890</v>
      </c>
      <c r="M3220" s="20">
        <v>100</v>
      </c>
      <c r="N3220" s="20">
        <v>265</v>
      </c>
      <c r="O3220" s="8">
        <v>265</v>
      </c>
      <c r="Q3220" t="str">
        <f t="shared" si="100"/>
        <v>고추 듬뿍 닭튀김식용유5컵(1L)</v>
      </c>
      <c r="R3220" s="8">
        <f t="shared" si="101"/>
        <v>530</v>
      </c>
    </row>
    <row r="3221" spans="1:18" x14ac:dyDescent="0.4">
      <c r="A3221" s="8" t="s">
        <v>10019</v>
      </c>
      <c r="B3221" s="8" t="s">
        <v>277</v>
      </c>
      <c r="C3221" s="8" t="s">
        <v>6909</v>
      </c>
      <c r="D3221" s="8" t="s">
        <v>3640</v>
      </c>
      <c r="E3221" s="8" t="s">
        <v>10771</v>
      </c>
      <c r="F3221" s="8" t="s">
        <v>6909</v>
      </c>
      <c r="G3221" s="19">
        <v>530</v>
      </c>
      <c r="H3221" s="20" t="s">
        <v>9920</v>
      </c>
      <c r="I3221" s="20">
        <v>4</v>
      </c>
      <c r="J3221" s="20" t="s">
        <v>9890</v>
      </c>
      <c r="K3221" s="20">
        <v>200</v>
      </c>
      <c r="L3221" s="20" t="s">
        <v>9890</v>
      </c>
      <c r="M3221" s="20">
        <v>100</v>
      </c>
      <c r="N3221" s="20">
        <v>265</v>
      </c>
      <c r="O3221" s="8">
        <v>265</v>
      </c>
      <c r="Q3221" t="str">
        <f t="shared" si="100"/>
        <v>깐풍기식용유4컵</v>
      </c>
      <c r="R3221" s="8">
        <f t="shared" si="101"/>
        <v>530</v>
      </c>
    </row>
    <row r="3222" spans="1:18" x14ac:dyDescent="0.4">
      <c r="A3222" s="8" t="s">
        <v>10024</v>
      </c>
      <c r="B3222" s="8" t="s">
        <v>1486</v>
      </c>
      <c r="C3222" s="8" t="s">
        <v>6909</v>
      </c>
      <c r="D3222" s="8" t="s">
        <v>2460</v>
      </c>
      <c r="E3222" s="8" t="s">
        <v>10771</v>
      </c>
      <c r="F3222" s="8" t="s">
        <v>6909</v>
      </c>
      <c r="G3222" s="19">
        <v>530</v>
      </c>
      <c r="H3222" s="20" t="s">
        <v>9920</v>
      </c>
      <c r="I3222" s="20">
        <v>1</v>
      </c>
      <c r="J3222" s="20" t="s">
        <v>9890</v>
      </c>
      <c r="K3222" s="20">
        <v>200</v>
      </c>
      <c r="L3222" s="20" t="s">
        <v>9890</v>
      </c>
      <c r="M3222" s="20">
        <v>100</v>
      </c>
      <c r="N3222" s="20">
        <v>265</v>
      </c>
      <c r="O3222" s="8">
        <v>265</v>
      </c>
      <c r="Q3222" t="str">
        <f t="shared" si="100"/>
        <v>고추 듬뿍 닭튀김식용유1컵</v>
      </c>
      <c r="R3222" s="8">
        <f t="shared" si="101"/>
        <v>530</v>
      </c>
    </row>
    <row r="3223" spans="1:18" x14ac:dyDescent="0.4">
      <c r="A3223" s="8" t="s">
        <v>10050</v>
      </c>
      <c r="B3223" s="8" t="s">
        <v>1275</v>
      </c>
      <c r="C3223" s="8" t="s">
        <v>6909</v>
      </c>
      <c r="D3223" s="8" t="s">
        <v>3929</v>
      </c>
      <c r="E3223" s="8" t="s">
        <v>10771</v>
      </c>
      <c r="F3223" s="8" t="s">
        <v>6909</v>
      </c>
      <c r="G3223" s="19">
        <v>530</v>
      </c>
      <c r="H3223" s="20" t="s">
        <v>9920</v>
      </c>
      <c r="I3223" s="20">
        <v>0.33333333333333331</v>
      </c>
      <c r="J3223" s="20" t="s">
        <v>9890</v>
      </c>
      <c r="K3223" s="20">
        <v>200</v>
      </c>
      <c r="L3223" s="20" t="s">
        <v>9890</v>
      </c>
      <c r="M3223" s="20">
        <v>100</v>
      </c>
      <c r="N3223" s="20">
        <v>265</v>
      </c>
      <c r="O3223" s="8">
        <v>265</v>
      </c>
      <c r="Q3223" t="str">
        <f t="shared" si="100"/>
        <v>마파두부 덮밥식용유⅓컵</v>
      </c>
      <c r="R3223" s="8">
        <f t="shared" si="101"/>
        <v>530</v>
      </c>
    </row>
    <row r="3224" spans="1:18" x14ac:dyDescent="0.4">
      <c r="A3224" s="8" t="s">
        <v>9943</v>
      </c>
      <c r="B3224" s="8" t="s">
        <v>1736</v>
      </c>
      <c r="C3224" s="8" t="s">
        <v>7001</v>
      </c>
      <c r="D3224" s="8" t="s">
        <v>5486</v>
      </c>
      <c r="E3224" s="8" t="s">
        <v>10773</v>
      </c>
      <c r="F3224" s="8" t="s">
        <v>7001</v>
      </c>
      <c r="G3224" s="19">
        <v>21.696428571428569</v>
      </c>
      <c r="H3224" s="20" t="s">
        <v>9945</v>
      </c>
      <c r="I3224" s="20">
        <v>1.5</v>
      </c>
      <c r="J3224" s="20" t="s">
        <v>9890</v>
      </c>
      <c r="K3224" s="20">
        <v>15</v>
      </c>
      <c r="L3224" s="20" t="s">
        <v>9890</v>
      </c>
      <c r="M3224" s="20">
        <v>100</v>
      </c>
      <c r="N3224" s="20">
        <v>144.64285714285714</v>
      </c>
      <c r="O3224" s="8">
        <v>144.64285714285714</v>
      </c>
      <c r="Q3224" t="str">
        <f t="shared" si="100"/>
        <v>돼지고기편육식초1½작은술</v>
      </c>
      <c r="R3224" s="8">
        <f t="shared" si="101"/>
        <v>21.696428571428569</v>
      </c>
    </row>
    <row r="3225" spans="1:18" x14ac:dyDescent="0.4">
      <c r="A3225" s="8" t="s">
        <v>9985</v>
      </c>
      <c r="B3225" s="8" t="s">
        <v>1665</v>
      </c>
      <c r="C3225" s="8" t="s">
        <v>7001</v>
      </c>
      <c r="D3225" s="8" t="s">
        <v>2590</v>
      </c>
      <c r="E3225" s="8" t="s">
        <v>10773</v>
      </c>
      <c r="F3225" s="8" t="s">
        <v>7001</v>
      </c>
      <c r="G3225" s="19">
        <v>14.464285714285714</v>
      </c>
      <c r="H3225" s="20" t="s">
        <v>9945</v>
      </c>
      <c r="I3225" s="20">
        <v>1</v>
      </c>
      <c r="J3225" s="20" t="s">
        <v>9890</v>
      </c>
      <c r="K3225" s="20">
        <v>10</v>
      </c>
      <c r="L3225" s="20" t="s">
        <v>9890</v>
      </c>
      <c r="M3225" s="20">
        <v>100</v>
      </c>
      <c r="N3225" s="20">
        <v>144.64285714285714</v>
      </c>
      <c r="O3225" s="8">
        <v>144.64285714285714</v>
      </c>
      <c r="Q3225" t="str">
        <f t="shared" si="100"/>
        <v>들기름 막국수식초1작은술</v>
      </c>
      <c r="R3225" s="8">
        <f t="shared" si="101"/>
        <v>14.464285714285714</v>
      </c>
    </row>
    <row r="3226" spans="1:18" x14ac:dyDescent="0.4">
      <c r="A3226" s="8" t="s">
        <v>9961</v>
      </c>
      <c r="B3226" s="8" t="s">
        <v>736</v>
      </c>
      <c r="C3226" s="8" t="s">
        <v>7001</v>
      </c>
      <c r="D3226" s="8" t="s">
        <v>2590</v>
      </c>
      <c r="E3226" s="8" t="s">
        <v>10773</v>
      </c>
      <c r="F3226" s="8" t="s">
        <v>7001</v>
      </c>
      <c r="G3226" s="19">
        <v>14.464285714285714</v>
      </c>
      <c r="H3226" s="20" t="s">
        <v>9945</v>
      </c>
      <c r="I3226" s="20">
        <v>1</v>
      </c>
      <c r="J3226" s="20" t="s">
        <v>9890</v>
      </c>
      <c r="K3226" s="20">
        <v>10</v>
      </c>
      <c r="L3226" s="20" t="s">
        <v>9890</v>
      </c>
      <c r="M3226" s="20">
        <v>100</v>
      </c>
      <c r="N3226" s="20">
        <v>144.64285714285714</v>
      </c>
      <c r="O3226" s="8">
        <v>144.64285714285714</v>
      </c>
      <c r="Q3226" t="str">
        <f t="shared" si="100"/>
        <v>고추장 삼겹살구이식초1작은술</v>
      </c>
      <c r="R3226" s="8">
        <f t="shared" si="101"/>
        <v>14.464285714285714</v>
      </c>
    </row>
    <row r="3227" spans="1:18" x14ac:dyDescent="0.4">
      <c r="A3227" s="8" t="s">
        <v>9952</v>
      </c>
      <c r="B3227" s="8" t="s">
        <v>1260</v>
      </c>
      <c r="C3227" s="8" t="s">
        <v>7001</v>
      </c>
      <c r="D3227" s="8" t="s">
        <v>2692</v>
      </c>
      <c r="E3227" s="8" t="s">
        <v>10773</v>
      </c>
      <c r="F3227" s="8" t="s">
        <v>7001</v>
      </c>
      <c r="G3227" s="19">
        <v>21.696428571428569</v>
      </c>
      <c r="H3227" s="20" t="s">
        <v>9914</v>
      </c>
      <c r="I3227" s="20">
        <v>4</v>
      </c>
      <c r="J3227" s="20" t="s">
        <v>9890</v>
      </c>
      <c r="K3227" s="20">
        <v>15</v>
      </c>
      <c r="L3227" s="20" t="s">
        <v>9890</v>
      </c>
      <c r="M3227" s="20">
        <v>100</v>
      </c>
      <c r="N3227" s="20">
        <v>144.64285714285714</v>
      </c>
      <c r="O3227" s="8">
        <v>144.64285714285714</v>
      </c>
      <c r="Q3227" t="str">
        <f t="shared" si="100"/>
        <v xml:space="preserve">콩나물 쫄면식초4큰술 </v>
      </c>
      <c r="R3227" s="8">
        <f t="shared" si="101"/>
        <v>21.696428571428569</v>
      </c>
    </row>
    <row r="3228" spans="1:18" x14ac:dyDescent="0.4">
      <c r="A3228" s="8" t="s">
        <v>10219</v>
      </c>
      <c r="B3228" s="8" t="s">
        <v>1019</v>
      </c>
      <c r="C3228" s="8" t="s">
        <v>7001</v>
      </c>
      <c r="D3228" s="8" t="s">
        <v>2520</v>
      </c>
      <c r="E3228" s="8" t="s">
        <v>10773</v>
      </c>
      <c r="F3228" s="8" t="s">
        <v>7001</v>
      </c>
      <c r="G3228" s="19">
        <v>21.696428571428569</v>
      </c>
      <c r="H3228" s="20" t="s">
        <v>9914</v>
      </c>
      <c r="I3228" s="20">
        <v>3</v>
      </c>
      <c r="J3228" s="20" t="s">
        <v>9890</v>
      </c>
      <c r="K3228" s="20">
        <v>15</v>
      </c>
      <c r="L3228" s="20" t="s">
        <v>9890</v>
      </c>
      <c r="M3228" s="20">
        <v>100</v>
      </c>
      <c r="N3228" s="20">
        <v>144.64285714285714</v>
      </c>
      <c r="O3228" s="8">
        <v>144.64285714285714</v>
      </c>
      <c r="Q3228" t="str">
        <f t="shared" si="100"/>
        <v>아보카도연어오픈샌드위치식초3큰술</v>
      </c>
      <c r="R3228" s="8">
        <f t="shared" si="101"/>
        <v>21.696428571428569</v>
      </c>
    </row>
    <row r="3229" spans="1:18" x14ac:dyDescent="0.4">
      <c r="A3229" s="8" t="s">
        <v>10058</v>
      </c>
      <c r="B3229" s="8" t="s">
        <v>1437</v>
      </c>
      <c r="C3229" s="8" t="s">
        <v>7001</v>
      </c>
      <c r="D3229" s="8" t="s">
        <v>2520</v>
      </c>
      <c r="E3229" s="8" t="s">
        <v>10773</v>
      </c>
      <c r="F3229" s="8" t="s">
        <v>7001</v>
      </c>
      <c r="G3229" s="19">
        <v>21.696428571428569</v>
      </c>
      <c r="H3229" s="20" t="s">
        <v>9914</v>
      </c>
      <c r="I3229" s="20">
        <v>3</v>
      </c>
      <c r="J3229" s="20" t="s">
        <v>9890</v>
      </c>
      <c r="K3229" s="20">
        <v>15</v>
      </c>
      <c r="L3229" s="20" t="s">
        <v>9890</v>
      </c>
      <c r="M3229" s="20">
        <v>100</v>
      </c>
      <c r="N3229" s="20">
        <v>144.64285714285714</v>
      </c>
      <c r="O3229" s="8">
        <v>144.64285714285714</v>
      </c>
      <c r="Q3229" t="str">
        <f t="shared" si="100"/>
        <v>오이무침식초3큰술</v>
      </c>
      <c r="R3229" s="8">
        <f t="shared" si="101"/>
        <v>21.696428571428569</v>
      </c>
    </row>
    <row r="3230" spans="1:18" x14ac:dyDescent="0.4">
      <c r="A3230" s="8" t="s">
        <v>9997</v>
      </c>
      <c r="B3230" s="8" t="s">
        <v>1992</v>
      </c>
      <c r="C3230" s="8" t="s">
        <v>7001</v>
      </c>
      <c r="D3230" s="8" t="s">
        <v>2520</v>
      </c>
      <c r="E3230" s="8" t="s">
        <v>10773</v>
      </c>
      <c r="F3230" s="8" t="s">
        <v>7001</v>
      </c>
      <c r="G3230" s="19">
        <v>21.696428571428569</v>
      </c>
      <c r="H3230" s="20" t="s">
        <v>9914</v>
      </c>
      <c r="I3230" s="20">
        <v>3</v>
      </c>
      <c r="J3230" s="20" t="s">
        <v>9890</v>
      </c>
      <c r="K3230" s="20">
        <v>15</v>
      </c>
      <c r="L3230" s="20" t="s">
        <v>9890</v>
      </c>
      <c r="M3230" s="20">
        <v>100</v>
      </c>
      <c r="N3230" s="20">
        <v>144.64285714285714</v>
      </c>
      <c r="O3230" s="8">
        <v>144.64285714285714</v>
      </c>
      <c r="Q3230" t="str">
        <f t="shared" si="100"/>
        <v>골뱅이무침식초3큰술</v>
      </c>
      <c r="R3230" s="8">
        <f t="shared" si="101"/>
        <v>21.696428571428569</v>
      </c>
    </row>
    <row r="3231" spans="1:18" x14ac:dyDescent="0.4">
      <c r="A3231" s="8" t="s">
        <v>10011</v>
      </c>
      <c r="B3231" s="8" t="s">
        <v>2211</v>
      </c>
      <c r="C3231" s="8" t="s">
        <v>7001</v>
      </c>
      <c r="D3231" s="8" t="s">
        <v>2520</v>
      </c>
      <c r="E3231" s="8" t="s">
        <v>10773</v>
      </c>
      <c r="F3231" s="8" t="s">
        <v>7001</v>
      </c>
      <c r="G3231" s="19">
        <v>21.696428571428569</v>
      </c>
      <c r="H3231" s="20" t="s">
        <v>9914</v>
      </c>
      <c r="I3231" s="20">
        <v>3</v>
      </c>
      <c r="J3231" s="20" t="s">
        <v>9890</v>
      </c>
      <c r="K3231" s="20">
        <v>15</v>
      </c>
      <c r="L3231" s="20" t="s">
        <v>9890</v>
      </c>
      <c r="M3231" s="20">
        <v>100</v>
      </c>
      <c r="N3231" s="20">
        <v>144.64285714285714</v>
      </c>
      <c r="O3231" s="8">
        <v>144.64285714285714</v>
      </c>
      <c r="Q3231" t="str">
        <f t="shared" si="100"/>
        <v>불고기김밥식초3큰술</v>
      </c>
      <c r="R3231" s="8">
        <f t="shared" si="101"/>
        <v>21.696428571428569</v>
      </c>
    </row>
    <row r="3232" spans="1:18" x14ac:dyDescent="0.4">
      <c r="A3232" s="8" t="s">
        <v>9998</v>
      </c>
      <c r="B3232" s="8" t="s">
        <v>903</v>
      </c>
      <c r="C3232" s="8" t="s">
        <v>7001</v>
      </c>
      <c r="D3232" s="8" t="s">
        <v>2520</v>
      </c>
      <c r="E3232" s="8" t="s">
        <v>10773</v>
      </c>
      <c r="F3232" s="8" t="s">
        <v>7001</v>
      </c>
      <c r="G3232" s="19">
        <v>21.696428571428569</v>
      </c>
      <c r="H3232" s="20" t="s">
        <v>9914</v>
      </c>
      <c r="I3232" s="20">
        <v>3</v>
      </c>
      <c r="J3232" s="20" t="s">
        <v>9890</v>
      </c>
      <c r="K3232" s="20">
        <v>15</v>
      </c>
      <c r="L3232" s="20" t="s">
        <v>9890</v>
      </c>
      <c r="M3232" s="20">
        <v>100</v>
      </c>
      <c r="N3232" s="20">
        <v>144.64285714285714</v>
      </c>
      <c r="O3232" s="8">
        <v>144.64285714285714</v>
      </c>
      <c r="Q3232" t="str">
        <f t="shared" si="100"/>
        <v>반미샌드위치식초3큰술</v>
      </c>
      <c r="R3232" s="8">
        <f t="shared" si="101"/>
        <v>21.696428571428569</v>
      </c>
    </row>
    <row r="3233" spans="1:18" x14ac:dyDescent="0.4">
      <c r="A3233" s="8" t="s">
        <v>10343</v>
      </c>
      <c r="B3233" s="8" t="s">
        <v>1007</v>
      </c>
      <c r="C3233" s="8" t="s">
        <v>7001</v>
      </c>
      <c r="D3233" s="8" t="s">
        <v>2520</v>
      </c>
      <c r="E3233" s="8" t="s">
        <v>10773</v>
      </c>
      <c r="F3233" s="8" t="s">
        <v>7001</v>
      </c>
      <c r="G3233" s="19">
        <v>21.696428571428569</v>
      </c>
      <c r="H3233" s="20" t="s">
        <v>9914</v>
      </c>
      <c r="I3233" s="20">
        <v>3</v>
      </c>
      <c r="J3233" s="20" t="s">
        <v>9890</v>
      </c>
      <c r="K3233" s="20">
        <v>15</v>
      </c>
      <c r="L3233" s="20" t="s">
        <v>9890</v>
      </c>
      <c r="M3233" s="20">
        <v>100</v>
      </c>
      <c r="N3233" s="20">
        <v>144.64285714285714</v>
      </c>
      <c r="O3233" s="8">
        <v>144.64285714285714</v>
      </c>
      <c r="Q3233" t="str">
        <f t="shared" si="100"/>
        <v>열무국수식초3큰술</v>
      </c>
      <c r="R3233" s="8">
        <f t="shared" si="101"/>
        <v>21.696428571428569</v>
      </c>
    </row>
    <row r="3234" spans="1:18" x14ac:dyDescent="0.4">
      <c r="A3234" s="8" t="s">
        <v>10045</v>
      </c>
      <c r="B3234" s="8" t="s">
        <v>1330</v>
      </c>
      <c r="C3234" s="8" t="s">
        <v>7001</v>
      </c>
      <c r="D3234" s="8" t="s">
        <v>2520</v>
      </c>
      <c r="E3234" s="8" t="s">
        <v>10773</v>
      </c>
      <c r="F3234" s="8" t="s">
        <v>7001</v>
      </c>
      <c r="G3234" s="19">
        <v>21.696428571428569</v>
      </c>
      <c r="H3234" s="20" t="s">
        <v>9914</v>
      </c>
      <c r="I3234" s="20">
        <v>3</v>
      </c>
      <c r="J3234" s="20" t="s">
        <v>9890</v>
      </c>
      <c r="K3234" s="20">
        <v>15</v>
      </c>
      <c r="L3234" s="20" t="s">
        <v>9890</v>
      </c>
      <c r="M3234" s="20">
        <v>100</v>
      </c>
      <c r="N3234" s="20">
        <v>144.64285714285714</v>
      </c>
      <c r="O3234" s="8">
        <v>144.64285714285714</v>
      </c>
      <c r="Q3234" t="str">
        <f t="shared" si="100"/>
        <v>골뱅이쫄면식초3큰술</v>
      </c>
      <c r="R3234" s="8">
        <f t="shared" si="101"/>
        <v>21.696428571428569</v>
      </c>
    </row>
    <row r="3235" spans="1:18" x14ac:dyDescent="0.4">
      <c r="A3235" s="8" t="s">
        <v>10019</v>
      </c>
      <c r="B3235" s="8" t="s">
        <v>277</v>
      </c>
      <c r="C3235" s="8" t="s">
        <v>7001</v>
      </c>
      <c r="D3235" s="8" t="s">
        <v>2526</v>
      </c>
      <c r="E3235" s="8" t="s">
        <v>10773</v>
      </c>
      <c r="F3235" s="8" t="s">
        <v>7001</v>
      </c>
      <c r="G3235" s="19">
        <v>21.696428571428569</v>
      </c>
      <c r="H3235" s="20" t="s">
        <v>9914</v>
      </c>
      <c r="I3235" s="20">
        <v>2</v>
      </c>
      <c r="J3235" s="20" t="s">
        <v>9890</v>
      </c>
      <c r="K3235" s="20">
        <v>15</v>
      </c>
      <c r="L3235" s="20" t="s">
        <v>9890</v>
      </c>
      <c r="M3235" s="20">
        <v>100</v>
      </c>
      <c r="N3235" s="20">
        <v>144.64285714285714</v>
      </c>
      <c r="O3235" s="8">
        <v>144.64285714285714</v>
      </c>
      <c r="Q3235" t="str">
        <f t="shared" si="100"/>
        <v>깐풍기식초2큰술</v>
      </c>
      <c r="R3235" s="8">
        <f t="shared" si="101"/>
        <v>21.696428571428569</v>
      </c>
    </row>
    <row r="3236" spans="1:18" x14ac:dyDescent="0.4">
      <c r="A3236" s="8" t="s">
        <v>10202</v>
      </c>
      <c r="B3236" s="8" t="s">
        <v>133</v>
      </c>
      <c r="C3236" s="8" t="s">
        <v>7001</v>
      </c>
      <c r="D3236" s="8" t="s">
        <v>2526</v>
      </c>
      <c r="E3236" s="8" t="s">
        <v>10773</v>
      </c>
      <c r="F3236" s="8" t="s">
        <v>7001</v>
      </c>
      <c r="G3236" s="19">
        <v>21.696428571428569</v>
      </c>
      <c r="H3236" s="20" t="s">
        <v>9914</v>
      </c>
      <c r="I3236" s="20">
        <v>2</v>
      </c>
      <c r="J3236" s="20" t="s">
        <v>9890</v>
      </c>
      <c r="K3236" s="20">
        <v>15</v>
      </c>
      <c r="L3236" s="20" t="s">
        <v>9890</v>
      </c>
      <c r="M3236" s="20">
        <v>100</v>
      </c>
      <c r="N3236" s="20">
        <v>144.64285714285714</v>
      </c>
      <c r="O3236" s="8">
        <v>144.64285714285714</v>
      </c>
      <c r="Q3236" t="str">
        <f t="shared" si="100"/>
        <v>굴순두부찌개식초2큰술</v>
      </c>
      <c r="R3236" s="8">
        <f t="shared" si="101"/>
        <v>21.696428571428569</v>
      </c>
    </row>
    <row r="3237" spans="1:18" x14ac:dyDescent="0.4">
      <c r="A3237" s="8" t="s">
        <v>10186</v>
      </c>
      <c r="B3237" s="8" t="s">
        <v>228</v>
      </c>
      <c r="C3237" s="8" t="s">
        <v>7001</v>
      </c>
      <c r="D3237" s="8" t="s">
        <v>2526</v>
      </c>
      <c r="E3237" s="8" t="s">
        <v>10773</v>
      </c>
      <c r="F3237" s="8" t="s">
        <v>7001</v>
      </c>
      <c r="G3237" s="19">
        <v>21.696428571428569</v>
      </c>
      <c r="H3237" s="20" t="s">
        <v>9914</v>
      </c>
      <c r="I3237" s="20">
        <v>2</v>
      </c>
      <c r="J3237" s="20" t="s">
        <v>9890</v>
      </c>
      <c r="K3237" s="20">
        <v>15</v>
      </c>
      <c r="L3237" s="20" t="s">
        <v>9890</v>
      </c>
      <c r="M3237" s="20">
        <v>100</v>
      </c>
      <c r="N3237" s="20">
        <v>144.64285714285714</v>
      </c>
      <c r="O3237" s="8">
        <v>144.64285714285714</v>
      </c>
      <c r="Q3237" t="str">
        <f t="shared" si="100"/>
        <v>꼬막무침식초2큰술</v>
      </c>
      <c r="R3237" s="8">
        <f t="shared" si="101"/>
        <v>21.696428571428569</v>
      </c>
    </row>
    <row r="3238" spans="1:18" x14ac:dyDescent="0.4">
      <c r="A3238" s="8" t="s">
        <v>10394</v>
      </c>
      <c r="B3238" s="8" t="s">
        <v>497</v>
      </c>
      <c r="C3238" s="8" t="s">
        <v>7001</v>
      </c>
      <c r="D3238" s="8" t="s">
        <v>2526</v>
      </c>
      <c r="E3238" s="8" t="s">
        <v>10773</v>
      </c>
      <c r="F3238" s="8" t="s">
        <v>7001</v>
      </c>
      <c r="G3238" s="19">
        <v>21.696428571428569</v>
      </c>
      <c r="H3238" s="20" t="s">
        <v>9914</v>
      </c>
      <c r="I3238" s="20">
        <v>2</v>
      </c>
      <c r="J3238" s="20" t="s">
        <v>9890</v>
      </c>
      <c r="K3238" s="20">
        <v>15</v>
      </c>
      <c r="L3238" s="20" t="s">
        <v>9890</v>
      </c>
      <c r="M3238" s="20">
        <v>100</v>
      </c>
      <c r="N3238" s="20">
        <v>144.64285714285714</v>
      </c>
      <c r="O3238" s="8">
        <v>144.64285714285714</v>
      </c>
      <c r="Q3238" t="str">
        <f t="shared" si="100"/>
        <v>크림오므라이스식초2큰술</v>
      </c>
      <c r="R3238" s="8">
        <f t="shared" si="101"/>
        <v>21.696428571428569</v>
      </c>
    </row>
    <row r="3239" spans="1:18" x14ac:dyDescent="0.4">
      <c r="A3239" s="8" t="s">
        <v>10239</v>
      </c>
      <c r="B3239" s="8" t="s">
        <v>932</v>
      </c>
      <c r="C3239" s="8" t="s">
        <v>7001</v>
      </c>
      <c r="D3239" s="8" t="s">
        <v>2526</v>
      </c>
      <c r="E3239" s="8" t="s">
        <v>10773</v>
      </c>
      <c r="F3239" s="8" t="s">
        <v>7001</v>
      </c>
      <c r="G3239" s="19">
        <v>21.696428571428569</v>
      </c>
      <c r="H3239" s="20" t="s">
        <v>9914</v>
      </c>
      <c r="I3239" s="20">
        <v>2</v>
      </c>
      <c r="J3239" s="20" t="s">
        <v>9890</v>
      </c>
      <c r="K3239" s="20">
        <v>15</v>
      </c>
      <c r="L3239" s="20" t="s">
        <v>9890</v>
      </c>
      <c r="M3239" s="20">
        <v>100</v>
      </c>
      <c r="N3239" s="20">
        <v>144.64285714285714</v>
      </c>
      <c r="O3239" s="8">
        <v>144.64285714285714</v>
      </c>
      <c r="Q3239" t="str">
        <f t="shared" si="100"/>
        <v>도토리묵사발식초2큰술</v>
      </c>
      <c r="R3239" s="8">
        <f t="shared" si="101"/>
        <v>21.696428571428569</v>
      </c>
    </row>
    <row r="3240" spans="1:18" x14ac:dyDescent="0.4">
      <c r="A3240" s="8" t="s">
        <v>10002</v>
      </c>
      <c r="B3240" s="8" t="s">
        <v>2381</v>
      </c>
      <c r="C3240" s="8" t="s">
        <v>7001</v>
      </c>
      <c r="D3240" s="8" t="s">
        <v>2526</v>
      </c>
      <c r="E3240" s="8" t="s">
        <v>10773</v>
      </c>
      <c r="F3240" s="8" t="s">
        <v>7001</v>
      </c>
      <c r="G3240" s="19">
        <v>21.696428571428569</v>
      </c>
      <c r="H3240" s="20" t="s">
        <v>9914</v>
      </c>
      <c r="I3240" s="20">
        <v>2</v>
      </c>
      <c r="J3240" s="20" t="s">
        <v>9890</v>
      </c>
      <c r="K3240" s="20">
        <v>15</v>
      </c>
      <c r="L3240" s="20" t="s">
        <v>9890</v>
      </c>
      <c r="M3240" s="20">
        <v>100</v>
      </c>
      <c r="N3240" s="20">
        <v>144.64285714285714</v>
      </c>
      <c r="O3240" s="8">
        <v>144.64285714285714</v>
      </c>
      <c r="Q3240" t="str">
        <f t="shared" si="100"/>
        <v>육전식초2큰술</v>
      </c>
      <c r="R3240" s="8">
        <f t="shared" si="101"/>
        <v>21.696428571428569</v>
      </c>
    </row>
    <row r="3241" spans="1:18" x14ac:dyDescent="0.4">
      <c r="A3241" s="8" t="s">
        <v>10036</v>
      </c>
      <c r="B3241" s="8" t="s">
        <v>945</v>
      </c>
      <c r="C3241" s="8" t="s">
        <v>7001</v>
      </c>
      <c r="D3241" s="8" t="s">
        <v>2526</v>
      </c>
      <c r="E3241" s="8" t="s">
        <v>10773</v>
      </c>
      <c r="F3241" s="8" t="s">
        <v>7001</v>
      </c>
      <c r="G3241" s="19">
        <v>21.696428571428569</v>
      </c>
      <c r="H3241" s="20" t="s">
        <v>9914</v>
      </c>
      <c r="I3241" s="20">
        <v>2</v>
      </c>
      <c r="J3241" s="20" t="s">
        <v>9890</v>
      </c>
      <c r="K3241" s="20">
        <v>15</v>
      </c>
      <c r="L3241" s="20" t="s">
        <v>9890</v>
      </c>
      <c r="M3241" s="20">
        <v>100</v>
      </c>
      <c r="N3241" s="20">
        <v>144.64285714285714</v>
      </c>
      <c r="O3241" s="8">
        <v>144.64285714285714</v>
      </c>
      <c r="Q3241" t="str">
        <f t="shared" si="100"/>
        <v>김치비빔국수식초2큰술</v>
      </c>
      <c r="R3241" s="8">
        <f t="shared" si="101"/>
        <v>21.696428571428569</v>
      </c>
    </row>
    <row r="3242" spans="1:18" x14ac:dyDescent="0.4">
      <c r="A3242" s="8" t="s">
        <v>10003</v>
      </c>
      <c r="B3242" s="8" t="s">
        <v>1718</v>
      </c>
      <c r="C3242" s="8" t="s">
        <v>7001</v>
      </c>
      <c r="D3242" s="8" t="s">
        <v>2526</v>
      </c>
      <c r="E3242" s="8" t="s">
        <v>10773</v>
      </c>
      <c r="F3242" s="8" t="s">
        <v>7001</v>
      </c>
      <c r="G3242" s="19">
        <v>21.696428571428569</v>
      </c>
      <c r="H3242" s="20" t="s">
        <v>9914</v>
      </c>
      <c r="I3242" s="20">
        <v>2</v>
      </c>
      <c r="J3242" s="20" t="s">
        <v>9890</v>
      </c>
      <c r="K3242" s="20">
        <v>15</v>
      </c>
      <c r="L3242" s="20" t="s">
        <v>9890</v>
      </c>
      <c r="M3242" s="20">
        <v>100</v>
      </c>
      <c r="N3242" s="20">
        <v>144.64285714285714</v>
      </c>
      <c r="O3242" s="8">
        <v>144.64285714285714</v>
      </c>
      <c r="Q3242" t="str">
        <f t="shared" si="100"/>
        <v>파티초밥식초2큰술</v>
      </c>
      <c r="R3242" s="8">
        <f t="shared" si="101"/>
        <v>21.696428571428569</v>
      </c>
    </row>
    <row r="3243" spans="1:18" x14ac:dyDescent="0.4">
      <c r="A3243" s="8" t="s">
        <v>10492</v>
      </c>
      <c r="B3243" s="8" t="s">
        <v>12</v>
      </c>
      <c r="C3243" s="8" t="s">
        <v>7001</v>
      </c>
      <c r="D3243" s="8" t="s">
        <v>2526</v>
      </c>
      <c r="E3243" s="8" t="s">
        <v>10773</v>
      </c>
      <c r="F3243" s="8" t="s">
        <v>7001</v>
      </c>
      <c r="G3243" s="19">
        <v>21.696428571428569</v>
      </c>
      <c r="H3243" s="20" t="s">
        <v>9914</v>
      </c>
      <c r="I3243" s="20">
        <v>2</v>
      </c>
      <c r="J3243" s="20" t="s">
        <v>9890</v>
      </c>
      <c r="K3243" s="20">
        <v>15</v>
      </c>
      <c r="L3243" s="20" t="s">
        <v>9890</v>
      </c>
      <c r="M3243" s="20">
        <v>100</v>
      </c>
      <c r="N3243" s="20">
        <v>144.64285714285714</v>
      </c>
      <c r="O3243" s="8">
        <v>144.64285714285714</v>
      </c>
      <c r="Q3243" t="str">
        <f t="shared" si="100"/>
        <v>훈제오리샐러드식초2큰술</v>
      </c>
      <c r="R3243" s="8">
        <f t="shared" si="101"/>
        <v>21.696428571428569</v>
      </c>
    </row>
    <row r="3244" spans="1:18" x14ac:dyDescent="0.4">
      <c r="A3244" s="8" t="s">
        <v>10004</v>
      </c>
      <c r="B3244" s="8" t="s">
        <v>603</v>
      </c>
      <c r="C3244" s="8" t="s">
        <v>7001</v>
      </c>
      <c r="D3244" s="8" t="s">
        <v>2526</v>
      </c>
      <c r="E3244" s="8" t="s">
        <v>10773</v>
      </c>
      <c r="F3244" s="8" t="s">
        <v>7001</v>
      </c>
      <c r="G3244" s="19">
        <v>21.696428571428569</v>
      </c>
      <c r="H3244" s="20" t="s">
        <v>9914</v>
      </c>
      <c r="I3244" s="20">
        <v>2</v>
      </c>
      <c r="J3244" s="20" t="s">
        <v>9890</v>
      </c>
      <c r="K3244" s="20">
        <v>15</v>
      </c>
      <c r="L3244" s="20" t="s">
        <v>9890</v>
      </c>
      <c r="M3244" s="20">
        <v>100</v>
      </c>
      <c r="N3244" s="20">
        <v>144.64285714285714</v>
      </c>
      <c r="O3244" s="8">
        <v>144.64285714285714</v>
      </c>
      <c r="Q3244" t="str">
        <f t="shared" si="100"/>
        <v>닭가슴살샐러드식초2큰술</v>
      </c>
      <c r="R3244" s="8">
        <f t="shared" si="101"/>
        <v>21.696428571428569</v>
      </c>
    </row>
    <row r="3245" spans="1:18" x14ac:dyDescent="0.4">
      <c r="A3245" s="8" t="s">
        <v>10191</v>
      </c>
      <c r="B3245" s="8" t="s">
        <v>673</v>
      </c>
      <c r="C3245" s="8" t="s">
        <v>7001</v>
      </c>
      <c r="D3245" s="8" t="s">
        <v>2526</v>
      </c>
      <c r="E3245" s="8" t="s">
        <v>10773</v>
      </c>
      <c r="F3245" s="8" t="s">
        <v>7001</v>
      </c>
      <c r="G3245" s="19">
        <v>21.696428571428569</v>
      </c>
      <c r="H3245" s="20" t="s">
        <v>9914</v>
      </c>
      <c r="I3245" s="20">
        <v>2</v>
      </c>
      <c r="J3245" s="20" t="s">
        <v>9890</v>
      </c>
      <c r="K3245" s="20">
        <v>15</v>
      </c>
      <c r="L3245" s="20" t="s">
        <v>9890</v>
      </c>
      <c r="M3245" s="20">
        <v>100</v>
      </c>
      <c r="N3245" s="20">
        <v>144.64285714285714</v>
      </c>
      <c r="O3245" s="8">
        <v>144.64285714285714</v>
      </c>
      <c r="Q3245" t="str">
        <f t="shared" si="100"/>
        <v>충무김밥식초2큰술</v>
      </c>
      <c r="R3245" s="8">
        <f t="shared" si="101"/>
        <v>21.696428571428569</v>
      </c>
    </row>
    <row r="3246" spans="1:18" x14ac:dyDescent="0.4">
      <c r="A3246" s="8" t="s">
        <v>10188</v>
      </c>
      <c r="B3246" s="8" t="s">
        <v>1651</v>
      </c>
      <c r="C3246" s="8" t="s">
        <v>7001</v>
      </c>
      <c r="D3246" s="8" t="s">
        <v>2526</v>
      </c>
      <c r="E3246" s="8" t="s">
        <v>10773</v>
      </c>
      <c r="F3246" s="8" t="s">
        <v>7001</v>
      </c>
      <c r="G3246" s="19">
        <v>21.696428571428569</v>
      </c>
      <c r="H3246" s="20" t="s">
        <v>9914</v>
      </c>
      <c r="I3246" s="20">
        <v>2</v>
      </c>
      <c r="J3246" s="20" t="s">
        <v>9890</v>
      </c>
      <c r="K3246" s="20">
        <v>15</v>
      </c>
      <c r="L3246" s="20" t="s">
        <v>9890</v>
      </c>
      <c r="M3246" s="20">
        <v>100</v>
      </c>
      <c r="N3246" s="20">
        <v>144.64285714285714</v>
      </c>
      <c r="O3246" s="8">
        <v>144.64285714285714</v>
      </c>
      <c r="Q3246" t="str">
        <f t="shared" si="100"/>
        <v>참치회덮밥식초2큰술</v>
      </c>
      <c r="R3246" s="8">
        <f t="shared" si="101"/>
        <v>21.696428571428569</v>
      </c>
    </row>
    <row r="3247" spans="1:18" x14ac:dyDescent="0.4">
      <c r="A3247" s="8" t="s">
        <v>9987</v>
      </c>
      <c r="B3247" s="8" t="s">
        <v>764</v>
      </c>
      <c r="C3247" s="8" t="s">
        <v>7001</v>
      </c>
      <c r="D3247" s="8" t="s">
        <v>2451</v>
      </c>
      <c r="E3247" s="8" t="s">
        <v>10773</v>
      </c>
      <c r="F3247" s="8" t="s">
        <v>7001</v>
      </c>
      <c r="G3247" s="19">
        <v>21.696428571428569</v>
      </c>
      <c r="H3247" s="20" t="s">
        <v>9914</v>
      </c>
      <c r="I3247" s="20">
        <v>1</v>
      </c>
      <c r="J3247" s="20" t="s">
        <v>9890</v>
      </c>
      <c r="K3247" s="20">
        <v>15</v>
      </c>
      <c r="L3247" s="20" t="s">
        <v>9890</v>
      </c>
      <c r="M3247" s="20">
        <v>100</v>
      </c>
      <c r="N3247" s="20">
        <v>144.64285714285714</v>
      </c>
      <c r="O3247" s="8">
        <v>144.64285714285714</v>
      </c>
      <c r="Q3247" t="str">
        <f t="shared" si="100"/>
        <v>양지수육전골식초1큰술</v>
      </c>
      <c r="R3247" s="8">
        <f t="shared" si="101"/>
        <v>21.696428571428569</v>
      </c>
    </row>
    <row r="3248" spans="1:18" x14ac:dyDescent="0.4">
      <c r="A3248" s="8" t="s">
        <v>9989</v>
      </c>
      <c r="B3248" s="8" t="s">
        <v>1610</v>
      </c>
      <c r="C3248" s="8" t="s">
        <v>7001</v>
      </c>
      <c r="D3248" s="8" t="s">
        <v>2451</v>
      </c>
      <c r="E3248" s="8" t="s">
        <v>10773</v>
      </c>
      <c r="F3248" s="8" t="s">
        <v>7001</v>
      </c>
      <c r="G3248" s="19">
        <v>21.696428571428569</v>
      </c>
      <c r="H3248" s="20" t="s">
        <v>9914</v>
      </c>
      <c r="I3248" s="20">
        <v>1</v>
      </c>
      <c r="J3248" s="20" t="s">
        <v>9890</v>
      </c>
      <c r="K3248" s="20">
        <v>15</v>
      </c>
      <c r="L3248" s="20" t="s">
        <v>9890</v>
      </c>
      <c r="M3248" s="20">
        <v>100</v>
      </c>
      <c r="N3248" s="20">
        <v>144.64285714285714</v>
      </c>
      <c r="O3248" s="8">
        <v>144.64285714285714</v>
      </c>
      <c r="Q3248" t="str">
        <f t="shared" si="100"/>
        <v>목살고추장구이식초1큰술</v>
      </c>
      <c r="R3248" s="8">
        <f t="shared" si="101"/>
        <v>21.696428571428569</v>
      </c>
    </row>
    <row r="3249" spans="1:18" x14ac:dyDescent="0.4">
      <c r="A3249" s="8" t="s">
        <v>9991</v>
      </c>
      <c r="B3249" s="8" t="s">
        <v>1975</v>
      </c>
      <c r="C3249" s="8" t="s">
        <v>7001</v>
      </c>
      <c r="D3249" s="8" t="s">
        <v>2451</v>
      </c>
      <c r="E3249" s="8" t="s">
        <v>10773</v>
      </c>
      <c r="F3249" s="8" t="s">
        <v>7001</v>
      </c>
      <c r="G3249" s="19">
        <v>21.696428571428569</v>
      </c>
      <c r="H3249" s="20" t="s">
        <v>9914</v>
      </c>
      <c r="I3249" s="20">
        <v>1</v>
      </c>
      <c r="J3249" s="20" t="s">
        <v>9890</v>
      </c>
      <c r="K3249" s="20">
        <v>15</v>
      </c>
      <c r="L3249" s="20" t="s">
        <v>9890</v>
      </c>
      <c r="M3249" s="20">
        <v>100</v>
      </c>
      <c r="N3249" s="20">
        <v>144.64285714285714</v>
      </c>
      <c r="O3249" s="8">
        <v>144.64285714285714</v>
      </c>
      <c r="Q3249" t="str">
        <f t="shared" si="100"/>
        <v>고등어조림식초1큰술</v>
      </c>
      <c r="R3249" s="8">
        <f t="shared" si="101"/>
        <v>21.696428571428569</v>
      </c>
    </row>
    <row r="3250" spans="1:18" x14ac:dyDescent="0.4">
      <c r="A3250" s="8" t="s">
        <v>10053</v>
      </c>
      <c r="B3250" s="8" t="s">
        <v>1119</v>
      </c>
      <c r="C3250" s="8" t="s">
        <v>7001</v>
      </c>
      <c r="D3250" s="8" t="s">
        <v>2451</v>
      </c>
      <c r="E3250" s="8" t="s">
        <v>10773</v>
      </c>
      <c r="F3250" s="8" t="s">
        <v>7001</v>
      </c>
      <c r="G3250" s="19">
        <v>21.696428571428569</v>
      </c>
      <c r="H3250" s="20" t="s">
        <v>9914</v>
      </c>
      <c r="I3250" s="20">
        <v>1</v>
      </c>
      <c r="J3250" s="20" t="s">
        <v>9890</v>
      </c>
      <c r="K3250" s="20">
        <v>15</v>
      </c>
      <c r="L3250" s="20" t="s">
        <v>9890</v>
      </c>
      <c r="M3250" s="20">
        <v>100</v>
      </c>
      <c r="N3250" s="20">
        <v>144.64285714285714</v>
      </c>
      <c r="O3250" s="8">
        <v>144.64285714285714</v>
      </c>
      <c r="Q3250" t="str">
        <f t="shared" si="100"/>
        <v>찹스테이크식초1큰술</v>
      </c>
      <c r="R3250" s="8">
        <f t="shared" si="101"/>
        <v>21.696428571428569</v>
      </c>
    </row>
    <row r="3251" spans="1:18" x14ac:dyDescent="0.4">
      <c r="A3251" s="8" t="s">
        <v>10315</v>
      </c>
      <c r="B3251" s="8" t="s">
        <v>235</v>
      </c>
      <c r="C3251" s="8" t="s">
        <v>7001</v>
      </c>
      <c r="D3251" s="8" t="s">
        <v>2451</v>
      </c>
      <c r="E3251" s="8" t="s">
        <v>10773</v>
      </c>
      <c r="F3251" s="8" t="s">
        <v>7001</v>
      </c>
      <c r="G3251" s="19">
        <v>21.696428571428569</v>
      </c>
      <c r="H3251" s="20" t="s">
        <v>9914</v>
      </c>
      <c r="I3251" s="20">
        <v>1</v>
      </c>
      <c r="J3251" s="20" t="s">
        <v>9890</v>
      </c>
      <c r="K3251" s="20">
        <v>15</v>
      </c>
      <c r="L3251" s="20" t="s">
        <v>9890</v>
      </c>
      <c r="M3251" s="20">
        <v>100</v>
      </c>
      <c r="N3251" s="20">
        <v>144.64285714285714</v>
      </c>
      <c r="O3251" s="8">
        <v>144.64285714285714</v>
      </c>
      <c r="Q3251" t="str">
        <f t="shared" si="100"/>
        <v>미역참치샐러드식초1큰술</v>
      </c>
      <c r="R3251" s="8">
        <f t="shared" si="101"/>
        <v>21.696428571428569</v>
      </c>
    </row>
    <row r="3252" spans="1:18" x14ac:dyDescent="0.4">
      <c r="A3252" s="8" t="s">
        <v>10275</v>
      </c>
      <c r="B3252" s="8" t="s">
        <v>2398</v>
      </c>
      <c r="C3252" s="8" t="s">
        <v>7001</v>
      </c>
      <c r="D3252" s="8" t="s">
        <v>2451</v>
      </c>
      <c r="E3252" s="8" t="s">
        <v>10773</v>
      </c>
      <c r="F3252" s="8" t="s">
        <v>7001</v>
      </c>
      <c r="G3252" s="19">
        <v>21.696428571428569</v>
      </c>
      <c r="H3252" s="20" t="s">
        <v>9914</v>
      </c>
      <c r="I3252" s="20">
        <v>1</v>
      </c>
      <c r="J3252" s="20" t="s">
        <v>9890</v>
      </c>
      <c r="K3252" s="20">
        <v>15</v>
      </c>
      <c r="L3252" s="20" t="s">
        <v>9890</v>
      </c>
      <c r="M3252" s="20">
        <v>100</v>
      </c>
      <c r="N3252" s="20">
        <v>144.64285714285714</v>
      </c>
      <c r="O3252" s="8">
        <v>144.64285714285714</v>
      </c>
      <c r="Q3252" t="str">
        <f t="shared" si="100"/>
        <v>왕소시지김밥식초1큰술</v>
      </c>
      <c r="R3252" s="8">
        <f t="shared" si="101"/>
        <v>21.696428571428569</v>
      </c>
    </row>
    <row r="3253" spans="1:18" x14ac:dyDescent="0.4">
      <c r="A3253" s="8" t="s">
        <v>10111</v>
      </c>
      <c r="B3253" s="8" t="s">
        <v>1546</v>
      </c>
      <c r="C3253" s="8" t="s">
        <v>7001</v>
      </c>
      <c r="D3253" s="8" t="s">
        <v>2451</v>
      </c>
      <c r="E3253" s="8" t="s">
        <v>10773</v>
      </c>
      <c r="F3253" s="8" t="s">
        <v>7001</v>
      </c>
      <c r="G3253" s="19">
        <v>21.696428571428569</v>
      </c>
      <c r="H3253" s="20" t="s">
        <v>9914</v>
      </c>
      <c r="I3253" s="20">
        <v>1</v>
      </c>
      <c r="J3253" s="20" t="s">
        <v>9890</v>
      </c>
      <c r="K3253" s="20">
        <v>15</v>
      </c>
      <c r="L3253" s="20" t="s">
        <v>9890</v>
      </c>
      <c r="M3253" s="20">
        <v>100</v>
      </c>
      <c r="N3253" s="20">
        <v>144.64285714285714</v>
      </c>
      <c r="O3253" s="8">
        <v>144.64285714285714</v>
      </c>
      <c r="Q3253" t="str">
        <f t="shared" si="100"/>
        <v>찹쌀 탕수육식초1큰술</v>
      </c>
      <c r="R3253" s="8">
        <f t="shared" si="101"/>
        <v>21.696428571428569</v>
      </c>
    </row>
    <row r="3254" spans="1:18" x14ac:dyDescent="0.4">
      <c r="A3254" s="8" t="s">
        <v>10025</v>
      </c>
      <c r="B3254" s="8" t="s">
        <v>1597</v>
      </c>
      <c r="C3254" s="8" t="s">
        <v>7001</v>
      </c>
      <c r="D3254" s="8" t="s">
        <v>2451</v>
      </c>
      <c r="E3254" s="8" t="s">
        <v>10773</v>
      </c>
      <c r="F3254" s="8" t="s">
        <v>7001</v>
      </c>
      <c r="G3254" s="19">
        <v>21.696428571428569</v>
      </c>
      <c r="H3254" s="20" t="s">
        <v>9914</v>
      </c>
      <c r="I3254" s="20">
        <v>1</v>
      </c>
      <c r="J3254" s="20" t="s">
        <v>9890</v>
      </c>
      <c r="K3254" s="20">
        <v>15</v>
      </c>
      <c r="L3254" s="20" t="s">
        <v>9890</v>
      </c>
      <c r="M3254" s="20">
        <v>100</v>
      </c>
      <c r="N3254" s="20">
        <v>144.64285714285714</v>
      </c>
      <c r="O3254" s="8">
        <v>144.64285714285714</v>
      </c>
      <c r="Q3254" t="str">
        <f t="shared" si="100"/>
        <v>중국식 냉면식초1큰술</v>
      </c>
      <c r="R3254" s="8">
        <f t="shared" si="101"/>
        <v>21.696428571428569</v>
      </c>
    </row>
    <row r="3255" spans="1:18" x14ac:dyDescent="0.4">
      <c r="A3255" s="8" t="s">
        <v>9973</v>
      </c>
      <c r="B3255" s="8" t="s">
        <v>2393</v>
      </c>
      <c r="C3255" s="8" t="s">
        <v>7001</v>
      </c>
      <c r="D3255" s="8" t="s">
        <v>2451</v>
      </c>
      <c r="E3255" s="8" t="s">
        <v>10773</v>
      </c>
      <c r="F3255" s="8" t="s">
        <v>7001</v>
      </c>
      <c r="G3255" s="19">
        <v>21.696428571428569</v>
      </c>
      <c r="H3255" s="20" t="s">
        <v>9914</v>
      </c>
      <c r="I3255" s="20">
        <v>1</v>
      </c>
      <c r="J3255" s="20" t="s">
        <v>9890</v>
      </c>
      <c r="K3255" s="20">
        <v>15</v>
      </c>
      <c r="L3255" s="20" t="s">
        <v>9890</v>
      </c>
      <c r="M3255" s="20">
        <v>100</v>
      </c>
      <c r="N3255" s="20">
        <v>144.64285714285714</v>
      </c>
      <c r="O3255" s="8">
        <v>144.64285714285714</v>
      </c>
      <c r="Q3255" t="str">
        <f t="shared" si="100"/>
        <v>우엉 쇠고기 불고기식초1큰술</v>
      </c>
      <c r="R3255" s="8">
        <f t="shared" si="101"/>
        <v>21.696428571428569</v>
      </c>
    </row>
    <row r="3256" spans="1:18" x14ac:dyDescent="0.4">
      <c r="A3256" s="8" t="s">
        <v>10377</v>
      </c>
      <c r="B3256" s="8" t="s">
        <v>1889</v>
      </c>
      <c r="C3256" s="8" t="s">
        <v>7001</v>
      </c>
      <c r="D3256" s="8" t="s">
        <v>2451</v>
      </c>
      <c r="E3256" s="8" t="s">
        <v>10773</v>
      </c>
      <c r="F3256" s="8" t="s">
        <v>7001</v>
      </c>
      <c r="G3256" s="19">
        <v>21.696428571428569</v>
      </c>
      <c r="H3256" s="20" t="s">
        <v>9914</v>
      </c>
      <c r="I3256" s="20">
        <v>1</v>
      </c>
      <c r="J3256" s="20" t="s">
        <v>9890</v>
      </c>
      <c r="K3256" s="20">
        <v>15</v>
      </c>
      <c r="L3256" s="20" t="s">
        <v>9890</v>
      </c>
      <c r="M3256" s="20">
        <v>100</v>
      </c>
      <c r="N3256" s="20">
        <v>144.64285714285714</v>
      </c>
      <c r="O3256" s="8">
        <v>144.64285714285714</v>
      </c>
      <c r="Q3256" t="str">
        <f t="shared" si="100"/>
        <v>부추전식초1큰술</v>
      </c>
      <c r="R3256" s="8">
        <f t="shared" si="101"/>
        <v>21.696428571428569</v>
      </c>
    </row>
    <row r="3257" spans="1:18" x14ac:dyDescent="0.4">
      <c r="A3257" s="8" t="s">
        <v>10280</v>
      </c>
      <c r="B3257" s="8" t="s">
        <v>1463</v>
      </c>
      <c r="C3257" s="8" t="s">
        <v>7001</v>
      </c>
      <c r="D3257" s="8" t="s">
        <v>2451</v>
      </c>
      <c r="E3257" s="8" t="s">
        <v>10773</v>
      </c>
      <c r="F3257" s="8" t="s">
        <v>7001</v>
      </c>
      <c r="G3257" s="19">
        <v>21.696428571428569</v>
      </c>
      <c r="H3257" s="20" t="s">
        <v>9914</v>
      </c>
      <c r="I3257" s="20">
        <v>1</v>
      </c>
      <c r="J3257" s="20" t="s">
        <v>9890</v>
      </c>
      <c r="K3257" s="20">
        <v>15</v>
      </c>
      <c r="L3257" s="20" t="s">
        <v>9890</v>
      </c>
      <c r="M3257" s="20">
        <v>100</v>
      </c>
      <c r="N3257" s="20">
        <v>144.64285714285714</v>
      </c>
      <c r="O3257" s="8">
        <v>144.64285714285714</v>
      </c>
      <c r="Q3257" t="str">
        <f t="shared" si="100"/>
        <v>김치말이국수식초1큰술</v>
      </c>
      <c r="R3257" s="8">
        <f t="shared" si="101"/>
        <v>21.696428571428569</v>
      </c>
    </row>
    <row r="3258" spans="1:18" x14ac:dyDescent="0.4">
      <c r="A3258" s="8" t="s">
        <v>9996</v>
      </c>
      <c r="B3258" s="8" t="s">
        <v>1937</v>
      </c>
      <c r="C3258" s="8" t="s">
        <v>7001</v>
      </c>
      <c r="D3258" s="8" t="s">
        <v>2451</v>
      </c>
      <c r="E3258" s="8" t="s">
        <v>10773</v>
      </c>
      <c r="F3258" s="8" t="s">
        <v>7001</v>
      </c>
      <c r="G3258" s="19">
        <v>21.696428571428569</v>
      </c>
      <c r="H3258" s="20" t="s">
        <v>9914</v>
      </c>
      <c r="I3258" s="20">
        <v>1</v>
      </c>
      <c r="J3258" s="20" t="s">
        <v>9890</v>
      </c>
      <c r="K3258" s="20">
        <v>15</v>
      </c>
      <c r="L3258" s="20" t="s">
        <v>9890</v>
      </c>
      <c r="M3258" s="20">
        <v>100</v>
      </c>
      <c r="N3258" s="20">
        <v>144.64285714285714</v>
      </c>
      <c r="O3258" s="8">
        <v>144.64285714285714</v>
      </c>
      <c r="Q3258" t="str">
        <f t="shared" si="100"/>
        <v>해물파전식초1큰술</v>
      </c>
      <c r="R3258" s="8">
        <f t="shared" si="101"/>
        <v>21.696428571428569</v>
      </c>
    </row>
    <row r="3259" spans="1:18" x14ac:dyDescent="0.4">
      <c r="A3259" s="8" t="s">
        <v>10059</v>
      </c>
      <c r="B3259" s="8" t="s">
        <v>1297</v>
      </c>
      <c r="C3259" s="8" t="s">
        <v>7001</v>
      </c>
      <c r="D3259" s="8" t="s">
        <v>2451</v>
      </c>
      <c r="E3259" s="8" t="s">
        <v>10773</v>
      </c>
      <c r="F3259" s="8" t="s">
        <v>7001</v>
      </c>
      <c r="G3259" s="19">
        <v>21.696428571428569</v>
      </c>
      <c r="H3259" s="20" t="s">
        <v>9914</v>
      </c>
      <c r="I3259" s="20">
        <v>1</v>
      </c>
      <c r="J3259" s="20" t="s">
        <v>9890</v>
      </c>
      <c r="K3259" s="20">
        <v>15</v>
      </c>
      <c r="L3259" s="20" t="s">
        <v>9890</v>
      </c>
      <c r="M3259" s="20">
        <v>100</v>
      </c>
      <c r="N3259" s="20">
        <v>144.64285714285714</v>
      </c>
      <c r="O3259" s="8">
        <v>144.64285714285714</v>
      </c>
      <c r="Q3259" t="str">
        <f t="shared" si="100"/>
        <v>분짜식초1큰술</v>
      </c>
      <c r="R3259" s="8">
        <f t="shared" si="101"/>
        <v>21.696428571428569</v>
      </c>
    </row>
    <row r="3260" spans="1:18" x14ac:dyDescent="0.4">
      <c r="A3260" s="8" t="s">
        <v>10032</v>
      </c>
      <c r="B3260" s="8" t="s">
        <v>786</v>
      </c>
      <c r="C3260" s="8" t="s">
        <v>7001</v>
      </c>
      <c r="D3260" s="8" t="s">
        <v>2451</v>
      </c>
      <c r="E3260" s="8" t="s">
        <v>10773</v>
      </c>
      <c r="F3260" s="8" t="s">
        <v>7001</v>
      </c>
      <c r="G3260" s="19">
        <v>21.696428571428569</v>
      </c>
      <c r="H3260" s="20" t="s">
        <v>9914</v>
      </c>
      <c r="I3260" s="20">
        <v>1</v>
      </c>
      <c r="J3260" s="20" t="s">
        <v>9890</v>
      </c>
      <c r="K3260" s="20">
        <v>15</v>
      </c>
      <c r="L3260" s="20" t="s">
        <v>9890</v>
      </c>
      <c r="M3260" s="20">
        <v>100</v>
      </c>
      <c r="N3260" s="20">
        <v>144.64285714285714</v>
      </c>
      <c r="O3260" s="8">
        <v>144.64285714285714</v>
      </c>
      <c r="Q3260" t="str">
        <f t="shared" si="100"/>
        <v>매콤닭한마리식초1큰술</v>
      </c>
      <c r="R3260" s="8">
        <f t="shared" si="101"/>
        <v>21.696428571428569</v>
      </c>
    </row>
    <row r="3261" spans="1:18" x14ac:dyDescent="0.4">
      <c r="A3261" s="8" t="s">
        <v>10239</v>
      </c>
      <c r="B3261" s="8" t="s">
        <v>932</v>
      </c>
      <c r="C3261" s="8" t="s">
        <v>7001</v>
      </c>
      <c r="D3261" s="8" t="s">
        <v>2451</v>
      </c>
      <c r="E3261" s="8" t="s">
        <v>10773</v>
      </c>
      <c r="F3261" s="8" t="s">
        <v>7001</v>
      </c>
      <c r="G3261" s="19">
        <v>21.696428571428569</v>
      </c>
      <c r="H3261" s="20" t="s">
        <v>9914</v>
      </c>
      <c r="I3261" s="20">
        <v>1</v>
      </c>
      <c r="J3261" s="20" t="s">
        <v>9890</v>
      </c>
      <c r="K3261" s="20">
        <v>15</v>
      </c>
      <c r="L3261" s="20" t="s">
        <v>9890</v>
      </c>
      <c r="M3261" s="20">
        <v>100</v>
      </c>
      <c r="N3261" s="20">
        <v>144.64285714285714</v>
      </c>
      <c r="O3261" s="8">
        <v>144.64285714285714</v>
      </c>
      <c r="Q3261" t="str">
        <f t="shared" si="100"/>
        <v>도토리묵사발식초1큰술</v>
      </c>
      <c r="R3261" s="8">
        <f t="shared" si="101"/>
        <v>21.696428571428569</v>
      </c>
    </row>
    <row r="3262" spans="1:18" x14ac:dyDescent="0.4">
      <c r="A3262" s="8" t="s">
        <v>9983</v>
      </c>
      <c r="B3262" s="8" t="s">
        <v>127</v>
      </c>
      <c r="C3262" s="8" t="s">
        <v>7001</v>
      </c>
      <c r="D3262" s="8" t="s">
        <v>2451</v>
      </c>
      <c r="E3262" s="8" t="s">
        <v>10773</v>
      </c>
      <c r="F3262" s="8" t="s">
        <v>7001</v>
      </c>
      <c r="G3262" s="19">
        <v>21.696428571428569</v>
      </c>
      <c r="H3262" s="20" t="s">
        <v>9914</v>
      </c>
      <c r="I3262" s="20">
        <v>1</v>
      </c>
      <c r="J3262" s="20" t="s">
        <v>9890</v>
      </c>
      <c r="K3262" s="20">
        <v>15</v>
      </c>
      <c r="L3262" s="20" t="s">
        <v>9890</v>
      </c>
      <c r="M3262" s="20">
        <v>100</v>
      </c>
      <c r="N3262" s="20">
        <v>144.64285714285714</v>
      </c>
      <c r="O3262" s="8">
        <v>144.64285714285714</v>
      </c>
      <c r="Q3262" t="str">
        <f t="shared" si="100"/>
        <v>새우부추전식초1큰술</v>
      </c>
      <c r="R3262" s="8">
        <f t="shared" si="101"/>
        <v>21.696428571428569</v>
      </c>
    </row>
    <row r="3263" spans="1:18" x14ac:dyDescent="0.4">
      <c r="A3263" s="8" t="s">
        <v>10037</v>
      </c>
      <c r="B3263" s="8" t="s">
        <v>1474</v>
      </c>
      <c r="C3263" s="8" t="s">
        <v>7001</v>
      </c>
      <c r="D3263" s="8" t="s">
        <v>2451</v>
      </c>
      <c r="E3263" s="8" t="s">
        <v>10773</v>
      </c>
      <c r="F3263" s="8" t="s">
        <v>7001</v>
      </c>
      <c r="G3263" s="19">
        <v>21.696428571428569</v>
      </c>
      <c r="H3263" s="20" t="s">
        <v>9914</v>
      </c>
      <c r="I3263" s="20">
        <v>1</v>
      </c>
      <c r="J3263" s="20" t="s">
        <v>9890</v>
      </c>
      <c r="K3263" s="20">
        <v>15</v>
      </c>
      <c r="L3263" s="20" t="s">
        <v>9890</v>
      </c>
      <c r="M3263" s="20">
        <v>100</v>
      </c>
      <c r="N3263" s="20">
        <v>144.64285714285714</v>
      </c>
      <c r="O3263" s="8">
        <v>144.64285714285714</v>
      </c>
      <c r="Q3263" t="str">
        <f t="shared" si="100"/>
        <v>감자전식초1큰술</v>
      </c>
      <c r="R3263" s="8">
        <f t="shared" si="101"/>
        <v>21.696428571428569</v>
      </c>
    </row>
    <row r="3264" spans="1:18" x14ac:dyDescent="0.4">
      <c r="A3264" s="8" t="s">
        <v>10006</v>
      </c>
      <c r="B3264" s="8" t="s">
        <v>836</v>
      </c>
      <c r="C3264" s="8" t="s">
        <v>7001</v>
      </c>
      <c r="D3264" s="8" t="s">
        <v>2451</v>
      </c>
      <c r="E3264" s="8" t="s">
        <v>10773</v>
      </c>
      <c r="F3264" s="8" t="s">
        <v>7001</v>
      </c>
      <c r="G3264" s="19">
        <v>21.696428571428569</v>
      </c>
      <c r="H3264" s="20" t="s">
        <v>9914</v>
      </c>
      <c r="I3264" s="20">
        <v>1</v>
      </c>
      <c r="J3264" s="20" t="s">
        <v>9890</v>
      </c>
      <c r="K3264" s="20">
        <v>15</v>
      </c>
      <c r="L3264" s="20" t="s">
        <v>9890</v>
      </c>
      <c r="M3264" s="20">
        <v>100</v>
      </c>
      <c r="N3264" s="20">
        <v>144.64285714285714</v>
      </c>
      <c r="O3264" s="8">
        <v>144.64285714285714</v>
      </c>
      <c r="Q3264" t="str">
        <f t="shared" si="100"/>
        <v>수육전골식초1큰술</v>
      </c>
      <c r="R3264" s="8">
        <f t="shared" si="101"/>
        <v>21.696428571428569</v>
      </c>
    </row>
    <row r="3265" spans="1:18" x14ac:dyDescent="0.4">
      <c r="A3265" s="8" t="s">
        <v>10040</v>
      </c>
      <c r="B3265" s="8" t="s">
        <v>1431</v>
      </c>
      <c r="C3265" s="8" t="s">
        <v>7001</v>
      </c>
      <c r="D3265" s="8" t="s">
        <v>2451</v>
      </c>
      <c r="E3265" s="8" t="s">
        <v>10773</v>
      </c>
      <c r="F3265" s="8" t="s">
        <v>7001</v>
      </c>
      <c r="G3265" s="19">
        <v>21.696428571428569</v>
      </c>
      <c r="H3265" s="20" t="s">
        <v>9914</v>
      </c>
      <c r="I3265" s="20">
        <v>1</v>
      </c>
      <c r="J3265" s="20" t="s">
        <v>9890</v>
      </c>
      <c r="K3265" s="20">
        <v>15</v>
      </c>
      <c r="L3265" s="20" t="s">
        <v>9890</v>
      </c>
      <c r="M3265" s="20">
        <v>100</v>
      </c>
      <c r="N3265" s="20">
        <v>144.64285714285714</v>
      </c>
      <c r="O3265" s="8">
        <v>144.64285714285714</v>
      </c>
      <c r="Q3265" t="str">
        <f t="shared" si="100"/>
        <v>파스타샐러드식초1큰술</v>
      </c>
      <c r="R3265" s="8">
        <f t="shared" si="101"/>
        <v>21.696428571428569</v>
      </c>
    </row>
    <row r="3266" spans="1:18" x14ac:dyDescent="0.4">
      <c r="A3266" s="8" t="s">
        <v>9958</v>
      </c>
      <c r="B3266" s="8" t="s">
        <v>2169</v>
      </c>
      <c r="C3266" s="8" t="s">
        <v>7001</v>
      </c>
      <c r="D3266" s="8" t="s">
        <v>2451</v>
      </c>
      <c r="E3266" s="8" t="s">
        <v>10773</v>
      </c>
      <c r="F3266" s="8" t="s">
        <v>7001</v>
      </c>
      <c r="G3266" s="19">
        <v>21.696428571428569</v>
      </c>
      <c r="H3266" s="20" t="s">
        <v>9914</v>
      </c>
      <c r="I3266" s="20">
        <v>1</v>
      </c>
      <c r="J3266" s="20" t="s">
        <v>9890</v>
      </c>
      <c r="K3266" s="20">
        <v>15</v>
      </c>
      <c r="L3266" s="20" t="s">
        <v>9890</v>
      </c>
      <c r="M3266" s="20">
        <v>100</v>
      </c>
      <c r="N3266" s="20">
        <v>144.64285714285714</v>
      </c>
      <c r="O3266" s="8">
        <v>144.64285714285714</v>
      </c>
      <c r="Q3266" t="str">
        <f t="shared" si="100"/>
        <v>동파육식초1큰술</v>
      </c>
      <c r="R3266" s="8">
        <f t="shared" si="101"/>
        <v>21.696428571428569</v>
      </c>
    </row>
    <row r="3267" spans="1:18" x14ac:dyDescent="0.4">
      <c r="A3267" s="8" t="s">
        <v>10009</v>
      </c>
      <c r="B3267" s="8" t="s">
        <v>652</v>
      </c>
      <c r="C3267" s="8" t="s">
        <v>7001</v>
      </c>
      <c r="D3267" s="8" t="s">
        <v>2451</v>
      </c>
      <c r="E3267" s="8" t="s">
        <v>10773</v>
      </c>
      <c r="F3267" s="8" t="s">
        <v>7001</v>
      </c>
      <c r="G3267" s="19">
        <v>21.696428571428569</v>
      </c>
      <c r="H3267" s="20" t="s">
        <v>9914</v>
      </c>
      <c r="I3267" s="20">
        <v>1</v>
      </c>
      <c r="J3267" s="20" t="s">
        <v>9890</v>
      </c>
      <c r="K3267" s="20">
        <v>15</v>
      </c>
      <c r="L3267" s="20" t="s">
        <v>9890</v>
      </c>
      <c r="M3267" s="20">
        <v>100</v>
      </c>
      <c r="N3267" s="20">
        <v>144.64285714285714</v>
      </c>
      <c r="O3267" s="8">
        <v>144.64285714285714</v>
      </c>
      <c r="Q3267" t="str">
        <f t="shared" si="100"/>
        <v>밀푀유나베식초1큰술</v>
      </c>
      <c r="R3267" s="8">
        <f t="shared" si="101"/>
        <v>21.696428571428569</v>
      </c>
    </row>
    <row r="3268" spans="1:18" x14ac:dyDescent="0.4">
      <c r="A3268" s="8" t="s">
        <v>10015</v>
      </c>
      <c r="B3268" s="8" t="s">
        <v>2336</v>
      </c>
      <c r="C3268" s="8" t="s">
        <v>7001</v>
      </c>
      <c r="D3268" s="8" t="s">
        <v>2617</v>
      </c>
      <c r="E3268" s="8" t="s">
        <v>10773</v>
      </c>
      <c r="F3268" s="8" t="s">
        <v>7001</v>
      </c>
      <c r="G3268" s="19">
        <v>21.696428571428569</v>
      </c>
      <c r="H3268" s="20" t="s">
        <v>9914</v>
      </c>
      <c r="I3268" s="20">
        <v>1</v>
      </c>
      <c r="J3268" s="20" t="s">
        <v>9890</v>
      </c>
      <c r="K3268" s="20">
        <v>15</v>
      </c>
      <c r="L3268" s="20" t="s">
        <v>9890</v>
      </c>
      <c r="M3268" s="20">
        <v>100</v>
      </c>
      <c r="N3268" s="20">
        <v>144.64285714285714</v>
      </c>
      <c r="O3268" s="8">
        <v>144.64285714285714</v>
      </c>
      <c r="Q3268" t="str">
        <f t="shared" si="100"/>
        <v xml:space="preserve">돌나물 골뱅이무침식초1큰술 </v>
      </c>
      <c r="R3268" s="8">
        <f t="shared" si="101"/>
        <v>21.696428571428569</v>
      </c>
    </row>
    <row r="3269" spans="1:18" x14ac:dyDescent="0.4">
      <c r="A3269" s="8" t="s">
        <v>10017</v>
      </c>
      <c r="B3269" s="8" t="s">
        <v>1955</v>
      </c>
      <c r="C3269" s="8" t="s">
        <v>7001</v>
      </c>
      <c r="D3269" s="8" t="s">
        <v>7022</v>
      </c>
      <c r="E3269" s="8" t="s">
        <v>10773</v>
      </c>
      <c r="F3269" s="8" t="s">
        <v>7001</v>
      </c>
      <c r="G3269" s="19">
        <v>21.696428571428569</v>
      </c>
      <c r="H3269" s="20" t="s">
        <v>10018</v>
      </c>
      <c r="I3269" s="20">
        <v>0.5</v>
      </c>
      <c r="J3269" s="20" t="s">
        <v>9890</v>
      </c>
      <c r="K3269" s="20">
        <v>15</v>
      </c>
      <c r="L3269" s="20" t="s">
        <v>9890</v>
      </c>
      <c r="M3269" s="20">
        <v>100</v>
      </c>
      <c r="N3269" s="20">
        <v>144.64285714285714</v>
      </c>
      <c r="O3269" s="8">
        <v>144.64285714285714</v>
      </c>
      <c r="Q3269" t="str">
        <f t="shared" ref="Q3269:Q3332" si="102">SUBSTITUTE(_xlfn.CONCAT(B3269:D3269),"~","-")</f>
        <v>물만두식초0.5스푼</v>
      </c>
      <c r="R3269" s="8">
        <f t="shared" ref="R3269:R3332" si="103">G3269</f>
        <v>21.696428571428569</v>
      </c>
    </row>
    <row r="3270" spans="1:18" x14ac:dyDescent="0.4">
      <c r="A3270" s="8" t="s">
        <v>10292</v>
      </c>
      <c r="B3270" s="8" t="s">
        <v>1770</v>
      </c>
      <c r="C3270" s="8" t="s">
        <v>7001</v>
      </c>
      <c r="D3270" s="8" t="s">
        <v>2515</v>
      </c>
      <c r="E3270" s="8" t="s">
        <v>10773</v>
      </c>
      <c r="F3270" s="8" t="s">
        <v>7001</v>
      </c>
      <c r="G3270" s="19">
        <v>21.696428571428569</v>
      </c>
      <c r="H3270" s="20" t="s">
        <v>9914</v>
      </c>
      <c r="I3270" s="20">
        <v>0.5</v>
      </c>
      <c r="J3270" s="20" t="s">
        <v>9890</v>
      </c>
      <c r="K3270" s="20">
        <v>15</v>
      </c>
      <c r="L3270" s="20" t="s">
        <v>9890</v>
      </c>
      <c r="M3270" s="20">
        <v>100</v>
      </c>
      <c r="N3270" s="20">
        <v>144.64285714285714</v>
      </c>
      <c r="O3270" s="8">
        <v>144.64285714285714</v>
      </c>
      <c r="Q3270" t="str">
        <f t="shared" si="102"/>
        <v>해삼전복물회식초1/2큰술</v>
      </c>
      <c r="R3270" s="8">
        <f t="shared" si="103"/>
        <v>21.696428571428569</v>
      </c>
    </row>
    <row r="3271" spans="1:18" x14ac:dyDescent="0.4">
      <c r="A3271" s="8" t="s">
        <v>9955</v>
      </c>
      <c r="B3271" s="8" t="s">
        <v>659</v>
      </c>
      <c r="C3271" s="8" t="s">
        <v>7001</v>
      </c>
      <c r="D3271" s="8" t="s">
        <v>2515</v>
      </c>
      <c r="E3271" s="8" t="s">
        <v>10773</v>
      </c>
      <c r="F3271" s="8" t="s">
        <v>7001</v>
      </c>
      <c r="G3271" s="19">
        <v>21.696428571428569</v>
      </c>
      <c r="H3271" s="20" t="s">
        <v>9914</v>
      </c>
      <c r="I3271" s="20">
        <v>0.5</v>
      </c>
      <c r="J3271" s="20" t="s">
        <v>9890</v>
      </c>
      <c r="K3271" s="20">
        <v>15</v>
      </c>
      <c r="L3271" s="20" t="s">
        <v>9890</v>
      </c>
      <c r="M3271" s="20">
        <v>100</v>
      </c>
      <c r="N3271" s="20">
        <v>144.64285714285714</v>
      </c>
      <c r="O3271" s="8">
        <v>144.64285714285714</v>
      </c>
      <c r="Q3271" t="str">
        <f t="shared" si="102"/>
        <v>오징어순대식초1/2큰술</v>
      </c>
      <c r="R3271" s="8">
        <f t="shared" si="103"/>
        <v>21.696428571428569</v>
      </c>
    </row>
    <row r="3272" spans="1:18" x14ac:dyDescent="0.4">
      <c r="A3272" s="8" t="s">
        <v>10042</v>
      </c>
      <c r="B3272" s="8" t="s">
        <v>631</v>
      </c>
      <c r="C3272" s="8" t="s">
        <v>7001</v>
      </c>
      <c r="D3272" s="8" t="s">
        <v>2515</v>
      </c>
      <c r="E3272" s="8" t="s">
        <v>10773</v>
      </c>
      <c r="F3272" s="8" t="s">
        <v>7001</v>
      </c>
      <c r="G3272" s="19">
        <v>21.696428571428569</v>
      </c>
      <c r="H3272" s="20" t="s">
        <v>9914</v>
      </c>
      <c r="I3272" s="20">
        <v>0.5</v>
      </c>
      <c r="J3272" s="20" t="s">
        <v>9890</v>
      </c>
      <c r="K3272" s="20">
        <v>15</v>
      </c>
      <c r="L3272" s="20" t="s">
        <v>9890</v>
      </c>
      <c r="M3272" s="20">
        <v>100</v>
      </c>
      <c r="N3272" s="20">
        <v>144.64285714285714</v>
      </c>
      <c r="O3272" s="8">
        <v>144.64285714285714</v>
      </c>
      <c r="Q3272" t="str">
        <f t="shared" si="102"/>
        <v>목살스테이크식초1/2큰술</v>
      </c>
      <c r="R3272" s="8">
        <f t="shared" si="103"/>
        <v>21.696428571428569</v>
      </c>
    </row>
    <row r="3273" spans="1:18" x14ac:dyDescent="0.4">
      <c r="A3273" s="8" t="s">
        <v>10191</v>
      </c>
      <c r="B3273" s="8" t="s">
        <v>673</v>
      </c>
      <c r="C3273" s="8" t="s">
        <v>7001</v>
      </c>
      <c r="D3273" s="8" t="s">
        <v>2515</v>
      </c>
      <c r="E3273" s="8" t="s">
        <v>10773</v>
      </c>
      <c r="F3273" s="8" t="s">
        <v>7001</v>
      </c>
      <c r="G3273" s="19">
        <v>21.696428571428569</v>
      </c>
      <c r="H3273" s="20" t="s">
        <v>9914</v>
      </c>
      <c r="I3273" s="20">
        <v>0.5</v>
      </c>
      <c r="J3273" s="20" t="s">
        <v>9890</v>
      </c>
      <c r="K3273" s="20">
        <v>15</v>
      </c>
      <c r="L3273" s="20" t="s">
        <v>9890</v>
      </c>
      <c r="M3273" s="20">
        <v>100</v>
      </c>
      <c r="N3273" s="20">
        <v>144.64285714285714</v>
      </c>
      <c r="O3273" s="8">
        <v>144.64285714285714</v>
      </c>
      <c r="Q3273" t="str">
        <f t="shared" si="102"/>
        <v>충무김밥식초1/2큰술</v>
      </c>
      <c r="R3273" s="8">
        <f t="shared" si="103"/>
        <v>21.696428571428569</v>
      </c>
    </row>
    <row r="3274" spans="1:18" x14ac:dyDescent="0.4">
      <c r="A3274" s="8" t="s">
        <v>10360</v>
      </c>
      <c r="B3274" s="8" t="s">
        <v>757</v>
      </c>
      <c r="C3274" s="8" t="s">
        <v>7001</v>
      </c>
      <c r="D3274" s="8" t="s">
        <v>2515</v>
      </c>
      <c r="E3274" s="8" t="s">
        <v>10773</v>
      </c>
      <c r="F3274" s="8" t="s">
        <v>7001</v>
      </c>
      <c r="G3274" s="19">
        <v>21.696428571428569</v>
      </c>
      <c r="H3274" s="20" t="s">
        <v>9914</v>
      </c>
      <c r="I3274" s="20">
        <v>0.5</v>
      </c>
      <c r="J3274" s="20" t="s">
        <v>9890</v>
      </c>
      <c r="K3274" s="20">
        <v>15</v>
      </c>
      <c r="L3274" s="20" t="s">
        <v>9890</v>
      </c>
      <c r="M3274" s="20">
        <v>100</v>
      </c>
      <c r="N3274" s="20">
        <v>144.64285714285714</v>
      </c>
      <c r="O3274" s="8">
        <v>144.64285714285714</v>
      </c>
      <c r="Q3274" t="str">
        <f t="shared" si="102"/>
        <v>칠리새우식초1/2큰술</v>
      </c>
      <c r="R3274" s="8">
        <f t="shared" si="103"/>
        <v>21.696428571428569</v>
      </c>
    </row>
    <row r="3275" spans="1:18" x14ac:dyDescent="0.4">
      <c r="A3275" s="8" t="s">
        <v>10036</v>
      </c>
      <c r="B3275" s="8" t="s">
        <v>945</v>
      </c>
      <c r="C3275" s="8" t="s">
        <v>7054</v>
      </c>
      <c r="D3275" s="8" t="s">
        <v>2856</v>
      </c>
      <c r="E3275" s="8" t="s">
        <v>10774</v>
      </c>
      <c r="F3275" s="8" t="s">
        <v>7054</v>
      </c>
      <c r="G3275" s="19">
        <v>1352.6333333333334</v>
      </c>
      <c r="H3275" s="20" t="s">
        <v>9920</v>
      </c>
      <c r="I3275" s="20">
        <v>2</v>
      </c>
      <c r="J3275" s="20" t="s">
        <v>9911</v>
      </c>
      <c r="K3275" s="20">
        <v>220</v>
      </c>
      <c r="L3275" s="20" t="s">
        <v>9911</v>
      </c>
      <c r="M3275" s="20">
        <v>100</v>
      </c>
      <c r="N3275" s="20">
        <v>614.83333333333337</v>
      </c>
      <c r="O3275" s="8">
        <v>614.83333333333337</v>
      </c>
      <c r="Q3275" t="str">
        <f t="shared" si="102"/>
        <v>김치비빔국수신김치2컵</v>
      </c>
      <c r="R3275" s="8">
        <f t="shared" si="103"/>
        <v>1352.6333333333334</v>
      </c>
    </row>
    <row r="3276" spans="1:18" x14ac:dyDescent="0.4">
      <c r="A3276" s="8" t="s">
        <v>10172</v>
      </c>
      <c r="B3276" s="8" t="s">
        <v>570</v>
      </c>
      <c r="C3276" s="8" t="s">
        <v>7054</v>
      </c>
      <c r="D3276" s="8" t="s">
        <v>3174</v>
      </c>
      <c r="E3276" s="8" t="s">
        <v>10774</v>
      </c>
      <c r="F3276" s="8" t="s">
        <v>7054</v>
      </c>
      <c r="G3276" s="19">
        <v>1352.6333333333334</v>
      </c>
      <c r="H3276" s="20" t="s">
        <v>9920</v>
      </c>
      <c r="I3276" s="20">
        <v>0.5</v>
      </c>
      <c r="J3276" s="20" t="s">
        <v>9911</v>
      </c>
      <c r="K3276" s="20">
        <v>220</v>
      </c>
      <c r="L3276" s="20" t="s">
        <v>9911</v>
      </c>
      <c r="M3276" s="20">
        <v>100</v>
      </c>
      <c r="N3276" s="20">
        <v>614.83333333333337</v>
      </c>
      <c r="O3276" s="8">
        <v>614.83333333333337</v>
      </c>
      <c r="Q3276" t="str">
        <f t="shared" si="102"/>
        <v>해물순두부찌개신김치1/2컵</v>
      </c>
      <c r="R3276" s="8">
        <f t="shared" si="103"/>
        <v>1352.6333333333334</v>
      </c>
    </row>
    <row r="3277" spans="1:18" x14ac:dyDescent="0.4">
      <c r="A3277" s="8" t="s">
        <v>10031</v>
      </c>
      <c r="B3277" s="8" t="s">
        <v>1984</v>
      </c>
      <c r="C3277" s="8" t="s">
        <v>7054</v>
      </c>
      <c r="D3277" s="8" t="s">
        <v>7062</v>
      </c>
      <c r="E3277" s="8" t="s">
        <v>10774</v>
      </c>
      <c r="F3277" s="8" t="s">
        <v>7054</v>
      </c>
      <c r="G3277" s="19">
        <v>3074.166666666667</v>
      </c>
      <c r="H3277" s="8" t="s">
        <v>9911</v>
      </c>
      <c r="I3277" s="8">
        <v>1</v>
      </c>
      <c r="J3277" s="8" t="s">
        <v>9911</v>
      </c>
      <c r="K3277" s="8">
        <v>500</v>
      </c>
      <c r="L3277" s="8" t="s">
        <v>9911</v>
      </c>
      <c r="M3277" s="8">
        <v>100</v>
      </c>
      <c r="N3277" s="8">
        <v>614.83333333333337</v>
      </c>
      <c r="O3277" s="8">
        <v>614.83333333333337</v>
      </c>
      <c r="Q3277" t="str">
        <f t="shared" si="102"/>
        <v>삼겹살김치말이찜신김치1/6포기(500g)</v>
      </c>
      <c r="R3277" s="8">
        <f t="shared" si="103"/>
        <v>3074.166666666667</v>
      </c>
    </row>
    <row r="3278" spans="1:18" x14ac:dyDescent="0.4">
      <c r="A3278" s="8" t="s">
        <v>10207</v>
      </c>
      <c r="B3278" s="8" t="s">
        <v>2142</v>
      </c>
      <c r="C3278" s="8" t="s">
        <v>7054</v>
      </c>
      <c r="D3278" s="8" t="s">
        <v>7060</v>
      </c>
      <c r="E3278" s="8" t="s">
        <v>10774</v>
      </c>
      <c r="F3278" s="8" t="s">
        <v>7054</v>
      </c>
      <c r="G3278" s="19">
        <v>3074.166666666667</v>
      </c>
      <c r="H3278" s="20" t="s">
        <v>10511</v>
      </c>
      <c r="I3278" s="20">
        <v>0.5</v>
      </c>
      <c r="J3278" s="20" t="s">
        <v>9911</v>
      </c>
      <c r="K3278" s="20">
        <v>500</v>
      </c>
      <c r="L3278" s="20" t="s">
        <v>9911</v>
      </c>
      <c r="M3278" s="20">
        <v>100</v>
      </c>
      <c r="N3278" s="20">
        <v>614.83333333333337</v>
      </c>
      <c r="O3278" s="8">
        <v>614.83333333333337</v>
      </c>
      <c r="Q3278" t="str">
        <f t="shared" si="102"/>
        <v>목살김치찜신김치1/2포기</v>
      </c>
      <c r="R3278" s="8">
        <f t="shared" si="103"/>
        <v>3074.166666666667</v>
      </c>
    </row>
    <row r="3279" spans="1:18" x14ac:dyDescent="0.4">
      <c r="A3279" s="8" t="s">
        <v>10208</v>
      </c>
      <c r="B3279" s="8" t="s">
        <v>2276</v>
      </c>
      <c r="C3279" s="8" t="s">
        <v>10775</v>
      </c>
      <c r="D3279" s="8" t="s">
        <v>7056</v>
      </c>
      <c r="E3279" s="8" t="s">
        <v>10774</v>
      </c>
      <c r="F3279" s="8" t="s">
        <v>7054</v>
      </c>
      <c r="G3279" s="19">
        <v>3074.166666666667</v>
      </c>
      <c r="H3279" s="20" t="s">
        <v>10511</v>
      </c>
      <c r="I3279" s="20">
        <v>0.33333333333333331</v>
      </c>
      <c r="J3279" s="20" t="s">
        <v>9911</v>
      </c>
      <c r="K3279" s="20">
        <v>500</v>
      </c>
      <c r="L3279" s="20" t="s">
        <v>9911</v>
      </c>
      <c r="M3279" s="20">
        <v>100</v>
      </c>
      <c r="N3279" s="20">
        <v>614.83333333333337</v>
      </c>
      <c r="O3279" s="8">
        <v>614.83333333333337</v>
      </c>
      <c r="Q3279" t="str">
        <f t="shared" si="102"/>
        <v>돼지고기 김치찜신 김치⅓포기</v>
      </c>
      <c r="R3279" s="8">
        <f t="shared" si="103"/>
        <v>3074.166666666667</v>
      </c>
    </row>
    <row r="3280" spans="1:18" x14ac:dyDescent="0.4">
      <c r="A3280" s="8" t="s">
        <v>10208</v>
      </c>
      <c r="B3280" s="8" t="s">
        <v>2276</v>
      </c>
      <c r="C3280" s="8" t="s">
        <v>7054</v>
      </c>
      <c r="D3280" s="8" t="s">
        <v>7056</v>
      </c>
      <c r="E3280" s="8" t="s">
        <v>10774</v>
      </c>
      <c r="F3280" s="8" t="s">
        <v>7054</v>
      </c>
      <c r="G3280" s="19">
        <v>3074.166666666667</v>
      </c>
      <c r="H3280" s="20" t="s">
        <v>10511</v>
      </c>
      <c r="I3280" s="20">
        <v>0.33333333333333331</v>
      </c>
      <c r="J3280" s="20" t="s">
        <v>9911</v>
      </c>
      <c r="K3280" s="20">
        <v>500</v>
      </c>
      <c r="L3280" s="20" t="s">
        <v>9911</v>
      </c>
      <c r="M3280" s="20">
        <v>100</v>
      </c>
      <c r="N3280" s="20">
        <v>614.83333333333337</v>
      </c>
      <c r="O3280" s="8">
        <v>614.83333333333337</v>
      </c>
      <c r="Q3280" t="str">
        <f t="shared" si="102"/>
        <v>돼지고기 김치찜신김치⅓포기</v>
      </c>
      <c r="R3280" s="8">
        <f t="shared" si="103"/>
        <v>3074.166666666667</v>
      </c>
    </row>
    <row r="3281" spans="1:18" x14ac:dyDescent="0.4">
      <c r="A3281" s="8" t="s">
        <v>10194</v>
      </c>
      <c r="B3281" s="8" t="s">
        <v>957</v>
      </c>
      <c r="C3281" s="8" t="s">
        <v>7054</v>
      </c>
      <c r="D3281" s="8" t="s">
        <v>7058</v>
      </c>
      <c r="E3281" s="8" t="s">
        <v>10774</v>
      </c>
      <c r="F3281" s="8" t="s">
        <v>7054</v>
      </c>
      <c r="G3281" s="19">
        <v>3074.166666666667</v>
      </c>
      <c r="H3281" s="20" t="s">
        <v>10511</v>
      </c>
      <c r="I3281" s="20">
        <v>0.33333333333333331</v>
      </c>
      <c r="J3281" s="20" t="s">
        <v>9911</v>
      </c>
      <c r="K3281" s="20">
        <v>500</v>
      </c>
      <c r="L3281" s="20" t="s">
        <v>9911</v>
      </c>
      <c r="M3281" s="20">
        <v>100</v>
      </c>
      <c r="N3281" s="20">
        <v>614.83333333333337</v>
      </c>
      <c r="O3281" s="8">
        <v>614.83333333333337</v>
      </c>
      <c r="Q3281" t="str">
        <f t="shared" si="102"/>
        <v>돼지등갈비김치찜신김치1/3포기</v>
      </c>
      <c r="R3281" s="8">
        <f t="shared" si="103"/>
        <v>3074.166666666667</v>
      </c>
    </row>
    <row r="3282" spans="1:18" x14ac:dyDescent="0.4">
      <c r="A3282" s="8" t="s">
        <v>9927</v>
      </c>
      <c r="B3282" s="8" t="s">
        <v>1237</v>
      </c>
      <c r="C3282" s="8" t="s">
        <v>10776</v>
      </c>
      <c r="D3282" s="8" t="s">
        <v>3517</v>
      </c>
      <c r="E3282" s="8" t="s">
        <v>10777</v>
      </c>
      <c r="F3282" s="8" t="s">
        <v>10776</v>
      </c>
      <c r="G3282" s="19">
        <v>597.5333333333333</v>
      </c>
      <c r="H3282" s="8" t="s">
        <v>9911</v>
      </c>
      <c r="I3282" s="8">
        <v>1</v>
      </c>
      <c r="J3282" s="8" t="s">
        <v>9911</v>
      </c>
      <c r="K3282" s="8">
        <v>80</v>
      </c>
      <c r="L3282" s="8" t="s">
        <v>9911</v>
      </c>
      <c r="M3282" s="8">
        <v>100</v>
      </c>
      <c r="N3282" s="8">
        <v>746.91666666666663</v>
      </c>
      <c r="O3282" s="8">
        <v>746.91666666666663</v>
      </c>
      <c r="Q3282" t="str">
        <f t="shared" si="102"/>
        <v>스키야키실곤약80g</v>
      </c>
      <c r="R3282" s="8">
        <f t="shared" si="103"/>
        <v>597.5333333333333</v>
      </c>
    </row>
    <row r="3283" spans="1:18" x14ac:dyDescent="0.4">
      <c r="A3283" s="8" t="s">
        <v>10062</v>
      </c>
      <c r="B3283" s="8" t="s">
        <v>1878</v>
      </c>
      <c r="C3283" s="8" t="s">
        <v>7065</v>
      </c>
      <c r="D3283" s="8" t="s">
        <v>4794</v>
      </c>
      <c r="E3283" s="8" t="s">
        <v>10778</v>
      </c>
      <c r="F3283" s="8" t="s">
        <v>7065</v>
      </c>
      <c r="G3283" s="19">
        <v>53.225000000000001</v>
      </c>
      <c r="H3283" s="20" t="s">
        <v>10514</v>
      </c>
      <c r="I3283" s="20">
        <v>2</v>
      </c>
      <c r="J3283" s="20" t="s">
        <v>9911</v>
      </c>
      <c r="K3283" s="20">
        <v>10</v>
      </c>
      <c r="L3283" s="20" t="s">
        <v>9911</v>
      </c>
      <c r="M3283" s="20">
        <v>100</v>
      </c>
      <c r="N3283" s="20">
        <v>532.25</v>
      </c>
      <c r="O3283" s="8">
        <v>643.5625</v>
      </c>
      <c r="Q3283" t="str">
        <f t="shared" si="102"/>
        <v>투움바파스타실파2줄기</v>
      </c>
      <c r="R3283" s="8">
        <f t="shared" si="103"/>
        <v>53.225000000000001</v>
      </c>
    </row>
    <row r="3284" spans="1:18" x14ac:dyDescent="0.4">
      <c r="A3284" s="8" t="s">
        <v>9954</v>
      </c>
      <c r="B3284" s="8" t="s">
        <v>385</v>
      </c>
      <c r="C3284" s="8" t="s">
        <v>7065</v>
      </c>
      <c r="D3284" s="8" t="s">
        <v>4794</v>
      </c>
      <c r="E3284" s="8" t="s">
        <v>10778</v>
      </c>
      <c r="F3284" s="8" t="s">
        <v>7065</v>
      </c>
      <c r="G3284" s="19">
        <v>53.225000000000001</v>
      </c>
      <c r="H3284" s="20" t="s">
        <v>10514</v>
      </c>
      <c r="I3284" s="20">
        <v>2</v>
      </c>
      <c r="J3284" s="20" t="s">
        <v>9911</v>
      </c>
      <c r="K3284" s="20">
        <v>10</v>
      </c>
      <c r="L3284" s="20" t="s">
        <v>9911</v>
      </c>
      <c r="M3284" s="20">
        <v>100</v>
      </c>
      <c r="N3284" s="20">
        <v>532.25</v>
      </c>
      <c r="O3284" s="8">
        <v>643.5625</v>
      </c>
      <c r="Q3284" t="str">
        <f t="shared" si="102"/>
        <v>어향육슬덮밥실파2줄기</v>
      </c>
      <c r="R3284" s="8">
        <f t="shared" si="103"/>
        <v>53.225000000000001</v>
      </c>
    </row>
    <row r="3285" spans="1:18" x14ac:dyDescent="0.4">
      <c r="A3285" s="8" t="s">
        <v>10050</v>
      </c>
      <c r="B3285" s="8" t="s">
        <v>1275</v>
      </c>
      <c r="C3285" s="8" t="s">
        <v>7065</v>
      </c>
      <c r="D3285" s="8" t="s">
        <v>7075</v>
      </c>
      <c r="E3285" s="8" t="s">
        <v>10778</v>
      </c>
      <c r="F3285" s="8" t="s">
        <v>7065</v>
      </c>
      <c r="G3285" s="19">
        <v>53.225000000000001</v>
      </c>
      <c r="H3285" s="20" t="s">
        <v>10514</v>
      </c>
      <c r="I3285" s="20">
        <v>1</v>
      </c>
      <c r="J3285" s="20" t="s">
        <v>9911</v>
      </c>
      <c r="K3285" s="20">
        <v>10</v>
      </c>
      <c r="L3285" s="20" t="s">
        <v>9911</v>
      </c>
      <c r="M3285" s="20">
        <v>100</v>
      </c>
      <c r="N3285" s="20">
        <v>532.25</v>
      </c>
      <c r="O3285" s="8">
        <v>643.5625</v>
      </c>
      <c r="Q3285" t="str">
        <f t="shared" si="102"/>
        <v>마파두부 덮밥실파1줄기</v>
      </c>
      <c r="R3285" s="8">
        <f t="shared" si="103"/>
        <v>53.225000000000001</v>
      </c>
    </row>
    <row r="3286" spans="1:18" x14ac:dyDescent="0.4">
      <c r="A3286" s="8" t="s">
        <v>10528</v>
      </c>
      <c r="B3286" s="8" t="s">
        <v>1692</v>
      </c>
      <c r="C3286" s="8" t="s">
        <v>7065</v>
      </c>
      <c r="D3286" s="8" t="s">
        <v>7077</v>
      </c>
      <c r="E3286" s="8" t="s">
        <v>10778</v>
      </c>
      <c r="F3286" s="8" t="s">
        <v>7065</v>
      </c>
      <c r="G3286" s="19">
        <v>1596.75</v>
      </c>
      <c r="H3286" s="20" t="s">
        <v>10425</v>
      </c>
      <c r="I3286" s="20">
        <v>3</v>
      </c>
      <c r="J3286" s="20" t="s">
        <v>9911</v>
      </c>
      <c r="K3286" s="20">
        <v>300</v>
      </c>
      <c r="L3286" s="20" t="s">
        <v>9911</v>
      </c>
      <c r="M3286" s="20">
        <v>100</v>
      </c>
      <c r="N3286" s="20">
        <v>532.25</v>
      </c>
      <c r="O3286" s="8">
        <v>643.5625</v>
      </c>
      <c r="Q3286" t="str">
        <f t="shared" si="102"/>
        <v>명란파스타실파3대</v>
      </c>
      <c r="R3286" s="8">
        <f t="shared" si="103"/>
        <v>1596.75</v>
      </c>
    </row>
    <row r="3287" spans="1:18" x14ac:dyDescent="0.4">
      <c r="A3287" s="8" t="s">
        <v>9969</v>
      </c>
      <c r="B3287" s="8" t="s">
        <v>1811</v>
      </c>
      <c r="C3287" s="8" t="s">
        <v>7065</v>
      </c>
      <c r="D3287" s="8" t="s">
        <v>4321</v>
      </c>
      <c r="E3287" s="8" t="s">
        <v>10778</v>
      </c>
      <c r="F3287" s="8" t="s">
        <v>7065</v>
      </c>
      <c r="G3287" s="19">
        <v>1596.75</v>
      </c>
      <c r="H3287" s="20" t="s">
        <v>10425</v>
      </c>
      <c r="I3287" s="20">
        <v>2</v>
      </c>
      <c r="J3287" s="20" t="s">
        <v>9911</v>
      </c>
      <c r="K3287" s="20">
        <v>300</v>
      </c>
      <c r="L3287" s="20" t="s">
        <v>9911</v>
      </c>
      <c r="M3287" s="20">
        <v>100</v>
      </c>
      <c r="N3287" s="20">
        <v>532.25</v>
      </c>
      <c r="O3287" s="8">
        <v>643.5625</v>
      </c>
      <c r="Q3287" t="str">
        <f t="shared" si="102"/>
        <v>장어덮밥실파2대</v>
      </c>
      <c r="R3287" s="8">
        <f t="shared" si="103"/>
        <v>1596.75</v>
      </c>
    </row>
    <row r="3288" spans="1:18" x14ac:dyDescent="0.4">
      <c r="A3288" s="8" t="s">
        <v>9969</v>
      </c>
      <c r="B3288" s="8" t="s">
        <v>1811</v>
      </c>
      <c r="C3288" s="8" t="s">
        <v>7065</v>
      </c>
      <c r="D3288" s="8" t="s">
        <v>4321</v>
      </c>
      <c r="E3288" s="8" t="s">
        <v>10778</v>
      </c>
      <c r="F3288" s="8" t="s">
        <v>7065</v>
      </c>
      <c r="G3288" s="19">
        <v>1596.75</v>
      </c>
      <c r="H3288" s="20" t="s">
        <v>10425</v>
      </c>
      <c r="I3288" s="20">
        <v>2</v>
      </c>
      <c r="J3288" s="20" t="s">
        <v>9911</v>
      </c>
      <c r="K3288" s="20">
        <v>300</v>
      </c>
      <c r="L3288" s="20" t="s">
        <v>9911</v>
      </c>
      <c r="M3288" s="20">
        <v>100</v>
      </c>
      <c r="N3288" s="20">
        <v>532.25</v>
      </c>
      <c r="O3288" s="8">
        <v>643.5625</v>
      </c>
      <c r="Q3288" t="str">
        <f t="shared" si="102"/>
        <v>장어덮밥실파2대</v>
      </c>
      <c r="R3288" s="8">
        <f t="shared" si="103"/>
        <v>1596.75</v>
      </c>
    </row>
    <row r="3289" spans="1:18" x14ac:dyDescent="0.4">
      <c r="A3289" s="8" t="s">
        <v>10239</v>
      </c>
      <c r="B3289" s="8" t="s">
        <v>932</v>
      </c>
      <c r="C3289" s="8" t="s">
        <v>7065</v>
      </c>
      <c r="D3289" s="8" t="s">
        <v>4321</v>
      </c>
      <c r="E3289" s="8" t="s">
        <v>10778</v>
      </c>
      <c r="F3289" s="8" t="s">
        <v>7065</v>
      </c>
      <c r="G3289" s="19">
        <v>1596.75</v>
      </c>
      <c r="H3289" s="20" t="s">
        <v>10425</v>
      </c>
      <c r="I3289" s="20">
        <v>2</v>
      </c>
      <c r="J3289" s="20" t="s">
        <v>9911</v>
      </c>
      <c r="K3289" s="20">
        <v>300</v>
      </c>
      <c r="L3289" s="20" t="s">
        <v>9911</v>
      </c>
      <c r="M3289" s="20">
        <v>100</v>
      </c>
      <c r="N3289" s="20">
        <v>532.25</v>
      </c>
      <c r="O3289" s="8">
        <v>643.5625</v>
      </c>
      <c r="Q3289" t="str">
        <f t="shared" si="102"/>
        <v>도토리묵사발실파2대</v>
      </c>
      <c r="R3289" s="8">
        <f t="shared" si="103"/>
        <v>1596.75</v>
      </c>
    </row>
    <row r="3290" spans="1:18" x14ac:dyDescent="0.4">
      <c r="A3290" s="8" t="s">
        <v>10523</v>
      </c>
      <c r="B3290" s="8" t="s">
        <v>625</v>
      </c>
      <c r="C3290" s="8" t="s">
        <v>7065</v>
      </c>
      <c r="D3290" s="8" t="s">
        <v>4321</v>
      </c>
      <c r="E3290" s="8" t="s">
        <v>10778</v>
      </c>
      <c r="F3290" s="8" t="s">
        <v>7065</v>
      </c>
      <c r="G3290" s="19">
        <v>1596.75</v>
      </c>
      <c r="H3290" s="20" t="s">
        <v>10425</v>
      </c>
      <c r="I3290" s="20">
        <v>2</v>
      </c>
      <c r="J3290" s="20" t="s">
        <v>9911</v>
      </c>
      <c r="K3290" s="20">
        <v>300</v>
      </c>
      <c r="L3290" s="20" t="s">
        <v>9911</v>
      </c>
      <c r="M3290" s="20">
        <v>100</v>
      </c>
      <c r="N3290" s="20">
        <v>532.25</v>
      </c>
      <c r="O3290" s="8">
        <v>643.5625</v>
      </c>
      <c r="Q3290" t="str">
        <f t="shared" si="102"/>
        <v>바지락술찜실파2대</v>
      </c>
      <c r="R3290" s="8">
        <f t="shared" si="103"/>
        <v>1596.75</v>
      </c>
    </row>
    <row r="3291" spans="1:18" x14ac:dyDescent="0.4">
      <c r="A3291" s="8" t="s">
        <v>9918</v>
      </c>
      <c r="B3291" s="8" t="s">
        <v>482</v>
      </c>
      <c r="C3291" s="8" t="s">
        <v>7065</v>
      </c>
      <c r="D3291" s="8" t="s">
        <v>4321</v>
      </c>
      <c r="E3291" s="8" t="s">
        <v>10778</v>
      </c>
      <c r="F3291" s="8" t="s">
        <v>7065</v>
      </c>
      <c r="G3291" s="19">
        <v>1596.75</v>
      </c>
      <c r="H3291" s="20" t="s">
        <v>10425</v>
      </c>
      <c r="I3291" s="20">
        <v>2</v>
      </c>
      <c r="J3291" s="20" t="s">
        <v>9911</v>
      </c>
      <c r="K3291" s="20">
        <v>300</v>
      </c>
      <c r="L3291" s="20" t="s">
        <v>9911</v>
      </c>
      <c r="M3291" s="20">
        <v>100</v>
      </c>
      <c r="N3291" s="20">
        <v>532.25</v>
      </c>
      <c r="O3291" s="8">
        <v>643.5625</v>
      </c>
      <c r="Q3291" t="str">
        <f t="shared" si="102"/>
        <v>돈가스덮밥실파2대</v>
      </c>
      <c r="R3291" s="8">
        <f t="shared" si="103"/>
        <v>1596.75</v>
      </c>
    </row>
    <row r="3292" spans="1:18" x14ac:dyDescent="0.4">
      <c r="A3292" s="8" t="s">
        <v>9981</v>
      </c>
      <c r="B3292" s="8" t="s">
        <v>772</v>
      </c>
      <c r="C3292" s="8" t="s">
        <v>7065</v>
      </c>
      <c r="D3292" s="8" t="s">
        <v>4321</v>
      </c>
      <c r="E3292" s="8" t="s">
        <v>10778</v>
      </c>
      <c r="F3292" s="8" t="s">
        <v>7065</v>
      </c>
      <c r="G3292" s="19">
        <v>1596.75</v>
      </c>
      <c r="H3292" s="20" t="s">
        <v>10425</v>
      </c>
      <c r="I3292" s="20">
        <v>2</v>
      </c>
      <c r="J3292" s="20" t="s">
        <v>9911</v>
      </c>
      <c r="K3292" s="20">
        <v>300</v>
      </c>
      <c r="L3292" s="20" t="s">
        <v>9911</v>
      </c>
      <c r="M3292" s="20">
        <v>100</v>
      </c>
      <c r="N3292" s="20">
        <v>532.25</v>
      </c>
      <c r="O3292" s="8">
        <v>643.5625</v>
      </c>
      <c r="Q3292" t="str">
        <f t="shared" si="102"/>
        <v>돼지고기간장불고기실파2대</v>
      </c>
      <c r="R3292" s="8">
        <f t="shared" si="103"/>
        <v>1596.75</v>
      </c>
    </row>
    <row r="3293" spans="1:18" x14ac:dyDescent="0.4">
      <c r="A3293" s="8" t="s">
        <v>9999</v>
      </c>
      <c r="B3293" s="8" t="s">
        <v>2109</v>
      </c>
      <c r="C3293" s="8" t="s">
        <v>7067</v>
      </c>
      <c r="D3293" s="8" t="s">
        <v>4314</v>
      </c>
      <c r="E3293" s="8" t="s">
        <v>10424</v>
      </c>
      <c r="F3293" s="8" t="s">
        <v>7065</v>
      </c>
      <c r="G3293" s="19">
        <v>1596.75</v>
      </c>
      <c r="H3293" s="20" t="s">
        <v>10425</v>
      </c>
      <c r="I3293" s="20">
        <v>1</v>
      </c>
      <c r="J3293" s="20" t="s">
        <v>9911</v>
      </c>
      <c r="K3293" s="20">
        <v>300</v>
      </c>
      <c r="L3293" s="20" t="s">
        <v>9911</v>
      </c>
      <c r="M3293" s="20">
        <v>100</v>
      </c>
      <c r="N3293" s="20">
        <v>532.25</v>
      </c>
      <c r="O3293" s="8">
        <v>532.25</v>
      </c>
      <c r="Q3293" t="str">
        <f t="shared" si="102"/>
        <v>낙지볶음실파(생략가능)1대</v>
      </c>
      <c r="R3293" s="8">
        <f t="shared" si="103"/>
        <v>1596.75</v>
      </c>
    </row>
    <row r="3294" spans="1:18" x14ac:dyDescent="0.4">
      <c r="A3294" s="8" t="s">
        <v>10146</v>
      </c>
      <c r="B3294" s="8" t="s">
        <v>475</v>
      </c>
      <c r="C3294" s="8" t="s">
        <v>7065</v>
      </c>
      <c r="D3294" s="8" t="s">
        <v>4314</v>
      </c>
      <c r="E3294" s="8" t="s">
        <v>10778</v>
      </c>
      <c r="F3294" s="8" t="s">
        <v>7065</v>
      </c>
      <c r="G3294" s="19">
        <v>1596.75</v>
      </c>
      <c r="H3294" s="20" t="s">
        <v>10425</v>
      </c>
      <c r="I3294" s="20">
        <v>1</v>
      </c>
      <c r="J3294" s="20" t="s">
        <v>9911</v>
      </c>
      <c r="K3294" s="20">
        <v>300</v>
      </c>
      <c r="L3294" s="20" t="s">
        <v>9911</v>
      </c>
      <c r="M3294" s="20">
        <v>100</v>
      </c>
      <c r="N3294" s="20">
        <v>532.25</v>
      </c>
      <c r="O3294" s="8">
        <v>643.5625</v>
      </c>
      <c r="Q3294" t="str">
        <f t="shared" si="102"/>
        <v>장조림버터비빔밥실파1대</v>
      </c>
      <c r="R3294" s="8">
        <f t="shared" si="103"/>
        <v>1596.75</v>
      </c>
    </row>
    <row r="3295" spans="1:18" x14ac:dyDescent="0.4">
      <c r="A3295" s="8" t="s">
        <v>9962</v>
      </c>
      <c r="B3295" s="8" t="s">
        <v>1949</v>
      </c>
      <c r="C3295" s="8" t="s">
        <v>7065</v>
      </c>
      <c r="D3295" s="8" t="s">
        <v>4314</v>
      </c>
      <c r="E3295" s="8" t="s">
        <v>10778</v>
      </c>
      <c r="F3295" s="8" t="s">
        <v>7065</v>
      </c>
      <c r="G3295" s="19">
        <v>1596.75</v>
      </c>
      <c r="H3295" s="20" t="s">
        <v>10425</v>
      </c>
      <c r="I3295" s="20">
        <v>1</v>
      </c>
      <c r="J3295" s="20" t="s">
        <v>9911</v>
      </c>
      <c r="K3295" s="20">
        <v>300</v>
      </c>
      <c r="L3295" s="20" t="s">
        <v>9911</v>
      </c>
      <c r="M3295" s="20">
        <v>100</v>
      </c>
      <c r="N3295" s="20">
        <v>532.25</v>
      </c>
      <c r="O3295" s="8">
        <v>643.5625</v>
      </c>
      <c r="Q3295" t="str">
        <f t="shared" si="102"/>
        <v>돼지갈비찜실파1대</v>
      </c>
      <c r="R3295" s="8">
        <f t="shared" si="103"/>
        <v>1596.75</v>
      </c>
    </row>
    <row r="3296" spans="1:18" x14ac:dyDescent="0.4">
      <c r="A3296" s="8" t="s">
        <v>10163</v>
      </c>
      <c r="B3296" s="8" t="s">
        <v>1078</v>
      </c>
      <c r="C3296" s="8" t="s">
        <v>7065</v>
      </c>
      <c r="D3296" s="8" t="s">
        <v>4314</v>
      </c>
      <c r="E3296" s="8" t="s">
        <v>10778</v>
      </c>
      <c r="F3296" s="8" t="s">
        <v>7065</v>
      </c>
      <c r="G3296" s="19">
        <v>1596.75</v>
      </c>
      <c r="H3296" s="20" t="s">
        <v>10425</v>
      </c>
      <c r="I3296" s="20">
        <v>1</v>
      </c>
      <c r="J3296" s="20" t="s">
        <v>9911</v>
      </c>
      <c r="K3296" s="20">
        <v>300</v>
      </c>
      <c r="L3296" s="20" t="s">
        <v>9911</v>
      </c>
      <c r="M3296" s="20">
        <v>100</v>
      </c>
      <c r="N3296" s="20">
        <v>532.25</v>
      </c>
      <c r="O3296" s="8">
        <v>643.5625</v>
      </c>
      <c r="Q3296" t="str">
        <f t="shared" si="102"/>
        <v>김치볶음밥실파1대</v>
      </c>
      <c r="R3296" s="8">
        <f t="shared" si="103"/>
        <v>1596.75</v>
      </c>
    </row>
    <row r="3297" spans="1:18" x14ac:dyDescent="0.4">
      <c r="A3297" s="8" t="s">
        <v>10035</v>
      </c>
      <c r="B3297" s="8" t="s">
        <v>1725</v>
      </c>
      <c r="C3297" s="8" t="s">
        <v>7065</v>
      </c>
      <c r="D3297" s="8" t="s">
        <v>4314</v>
      </c>
      <c r="E3297" s="8" t="s">
        <v>10778</v>
      </c>
      <c r="F3297" s="8" t="s">
        <v>7065</v>
      </c>
      <c r="G3297" s="19">
        <v>1596.75</v>
      </c>
      <c r="H3297" s="20" t="s">
        <v>10425</v>
      </c>
      <c r="I3297" s="20">
        <v>1</v>
      </c>
      <c r="J3297" s="20" t="s">
        <v>9911</v>
      </c>
      <c r="K3297" s="20">
        <v>300</v>
      </c>
      <c r="L3297" s="20" t="s">
        <v>9911</v>
      </c>
      <c r="M3297" s="20">
        <v>100</v>
      </c>
      <c r="N3297" s="20">
        <v>532.25</v>
      </c>
      <c r="O3297" s="8">
        <v>643.5625</v>
      </c>
      <c r="Q3297" t="str">
        <f t="shared" si="102"/>
        <v>마파두부실파1대</v>
      </c>
      <c r="R3297" s="8">
        <f t="shared" si="103"/>
        <v>1596.75</v>
      </c>
    </row>
    <row r="3298" spans="1:18" x14ac:dyDescent="0.4">
      <c r="A3298" s="8" t="s">
        <v>9963</v>
      </c>
      <c r="B3298" s="8" t="s">
        <v>2047</v>
      </c>
      <c r="C3298" s="8" t="s">
        <v>7065</v>
      </c>
      <c r="D3298" s="8" t="s">
        <v>4314</v>
      </c>
      <c r="E3298" s="8" t="s">
        <v>10778</v>
      </c>
      <c r="F3298" s="8" t="s">
        <v>7065</v>
      </c>
      <c r="G3298" s="19">
        <v>1596.75</v>
      </c>
      <c r="H3298" s="20" t="s">
        <v>10425</v>
      </c>
      <c r="I3298" s="20">
        <v>1</v>
      </c>
      <c r="J3298" s="20" t="s">
        <v>9911</v>
      </c>
      <c r="K3298" s="20">
        <v>300</v>
      </c>
      <c r="L3298" s="20" t="s">
        <v>9911</v>
      </c>
      <c r="M3298" s="20">
        <v>100</v>
      </c>
      <c r="N3298" s="20">
        <v>532.25</v>
      </c>
      <c r="O3298" s="8">
        <v>643.5625</v>
      </c>
      <c r="Q3298" t="str">
        <f t="shared" si="102"/>
        <v>돼지등갈비찜실파1대</v>
      </c>
      <c r="R3298" s="8">
        <f t="shared" si="103"/>
        <v>1596.75</v>
      </c>
    </row>
    <row r="3299" spans="1:18" x14ac:dyDescent="0.4">
      <c r="A3299" s="8" t="s">
        <v>10044</v>
      </c>
      <c r="B3299" s="8" t="s">
        <v>878</v>
      </c>
      <c r="C3299" s="8" t="s">
        <v>7065</v>
      </c>
      <c r="D3299" s="8" t="s">
        <v>4314</v>
      </c>
      <c r="E3299" s="8" t="s">
        <v>10778</v>
      </c>
      <c r="F3299" s="8" t="s">
        <v>7065</v>
      </c>
      <c r="G3299" s="19">
        <v>1596.75</v>
      </c>
      <c r="H3299" s="20" t="s">
        <v>10425</v>
      </c>
      <c r="I3299" s="20">
        <v>1</v>
      </c>
      <c r="J3299" s="20" t="s">
        <v>9911</v>
      </c>
      <c r="K3299" s="20">
        <v>300</v>
      </c>
      <c r="L3299" s="20" t="s">
        <v>9911</v>
      </c>
      <c r="M3299" s="20">
        <v>100</v>
      </c>
      <c r="N3299" s="20">
        <v>532.25</v>
      </c>
      <c r="O3299" s="8">
        <v>643.5625</v>
      </c>
      <c r="Q3299" t="str">
        <f t="shared" si="102"/>
        <v>쇠고기유부초밥실파1대</v>
      </c>
      <c r="R3299" s="8">
        <f t="shared" si="103"/>
        <v>1596.75</v>
      </c>
    </row>
    <row r="3300" spans="1:18" x14ac:dyDescent="0.4">
      <c r="A3300" s="8" t="s">
        <v>10039</v>
      </c>
      <c r="B3300" s="8" t="s">
        <v>1804</v>
      </c>
      <c r="C3300" s="8" t="s">
        <v>7085</v>
      </c>
      <c r="D3300" s="8" t="s">
        <v>6437</v>
      </c>
      <c r="E3300" s="8" t="s">
        <v>10126</v>
      </c>
      <c r="F3300" s="8" t="s">
        <v>7085</v>
      </c>
      <c r="G3300" s="19">
        <v>117.4</v>
      </c>
      <c r="H3300" s="20" t="s">
        <v>2569</v>
      </c>
      <c r="I3300" s="20">
        <v>1</v>
      </c>
      <c r="J3300" s="20" t="s">
        <v>9911</v>
      </c>
      <c r="K3300" s="20">
        <v>10</v>
      </c>
      <c r="L3300" s="20" t="s">
        <v>9911</v>
      </c>
      <c r="M3300" s="20">
        <v>100</v>
      </c>
      <c r="N3300" s="20">
        <v>1174</v>
      </c>
      <c r="O3300" s="8">
        <v>1174</v>
      </c>
      <c r="Q3300" t="str">
        <f t="shared" si="102"/>
        <v>황태구이실파.통깨약간씩</v>
      </c>
      <c r="R3300" s="8">
        <f t="shared" si="103"/>
        <v>117.4</v>
      </c>
    </row>
    <row r="3301" spans="1:18" x14ac:dyDescent="0.4">
      <c r="A3301" s="8" t="s">
        <v>10340</v>
      </c>
      <c r="B3301" s="8" t="s">
        <v>2352</v>
      </c>
      <c r="C3301" s="8" t="s">
        <v>7087</v>
      </c>
      <c r="D3301" s="8" t="s">
        <v>2856</v>
      </c>
      <c r="E3301" s="8" t="s">
        <v>10779</v>
      </c>
      <c r="F3301" s="8" t="s">
        <v>7087</v>
      </c>
      <c r="G3301" s="19">
        <v>581.5</v>
      </c>
      <c r="H3301" s="20" t="s">
        <v>9920</v>
      </c>
      <c r="I3301" s="20">
        <v>2</v>
      </c>
      <c r="J3301" s="20" t="s">
        <v>9911</v>
      </c>
      <c r="K3301" s="20">
        <v>200</v>
      </c>
      <c r="L3301" s="20" t="s">
        <v>9911</v>
      </c>
      <c r="M3301" s="20">
        <v>100</v>
      </c>
      <c r="N3301" s="20">
        <v>290.75</v>
      </c>
      <c r="O3301" s="8">
        <v>290.75</v>
      </c>
      <c r="Q3301" t="str">
        <f t="shared" si="102"/>
        <v>스테이크 솥밥쌀2컵</v>
      </c>
      <c r="R3301" s="8">
        <f t="shared" si="103"/>
        <v>581.5</v>
      </c>
    </row>
    <row r="3302" spans="1:18" x14ac:dyDescent="0.4">
      <c r="A3302" s="8" t="s">
        <v>9975</v>
      </c>
      <c r="B3302" s="8" t="s">
        <v>576</v>
      </c>
      <c r="C3302" s="8" t="s">
        <v>7087</v>
      </c>
      <c r="D3302" s="8" t="s">
        <v>2856</v>
      </c>
      <c r="E3302" s="8" t="s">
        <v>10779</v>
      </c>
      <c r="F3302" s="8" t="s">
        <v>7087</v>
      </c>
      <c r="G3302" s="19">
        <v>581.5</v>
      </c>
      <c r="H3302" s="20" t="s">
        <v>9920</v>
      </c>
      <c r="I3302" s="20">
        <v>2</v>
      </c>
      <c r="J3302" s="20" t="s">
        <v>9911</v>
      </c>
      <c r="K3302" s="20">
        <v>200</v>
      </c>
      <c r="L3302" s="20" t="s">
        <v>9911</v>
      </c>
      <c r="M3302" s="20">
        <v>100</v>
      </c>
      <c r="N3302" s="20">
        <v>290.75</v>
      </c>
      <c r="O3302" s="8">
        <v>290.75</v>
      </c>
      <c r="Q3302" t="str">
        <f t="shared" si="102"/>
        <v>곤드레 버섯 솥밥쌀2컵</v>
      </c>
      <c r="R3302" s="8">
        <f t="shared" si="103"/>
        <v>581.5</v>
      </c>
    </row>
    <row r="3303" spans="1:18" x14ac:dyDescent="0.4">
      <c r="A3303" s="8" t="s">
        <v>10287</v>
      </c>
      <c r="B3303" s="8" t="s">
        <v>822</v>
      </c>
      <c r="C3303" s="8" t="s">
        <v>7087</v>
      </c>
      <c r="D3303" s="8" t="s">
        <v>2856</v>
      </c>
      <c r="E3303" s="8" t="s">
        <v>10779</v>
      </c>
      <c r="F3303" s="8" t="s">
        <v>7087</v>
      </c>
      <c r="G3303" s="19">
        <v>581.5</v>
      </c>
      <c r="H3303" s="20" t="s">
        <v>9920</v>
      </c>
      <c r="I3303" s="20">
        <v>2</v>
      </c>
      <c r="J3303" s="20" t="s">
        <v>9911</v>
      </c>
      <c r="K3303" s="20">
        <v>200</v>
      </c>
      <c r="L3303" s="20" t="s">
        <v>9911</v>
      </c>
      <c r="M3303" s="20">
        <v>100</v>
      </c>
      <c r="N3303" s="20">
        <v>290.75</v>
      </c>
      <c r="O3303" s="8">
        <v>290.75</v>
      </c>
      <c r="Q3303" t="str">
        <f t="shared" si="102"/>
        <v>전복 영양 솥밥쌀2컵</v>
      </c>
      <c r="R3303" s="8">
        <f t="shared" si="103"/>
        <v>581.5</v>
      </c>
    </row>
    <row r="3304" spans="1:18" x14ac:dyDescent="0.4">
      <c r="A3304" s="8" t="s">
        <v>10345</v>
      </c>
      <c r="B3304" s="8" t="s">
        <v>815</v>
      </c>
      <c r="C3304" s="8" t="s">
        <v>7087</v>
      </c>
      <c r="D3304" s="8" t="s">
        <v>2856</v>
      </c>
      <c r="E3304" s="8" t="s">
        <v>10779</v>
      </c>
      <c r="F3304" s="8" t="s">
        <v>7087</v>
      </c>
      <c r="G3304" s="19">
        <v>581.5</v>
      </c>
      <c r="H3304" s="20" t="s">
        <v>9920</v>
      </c>
      <c r="I3304" s="20">
        <v>2</v>
      </c>
      <c r="J3304" s="20" t="s">
        <v>9911</v>
      </c>
      <c r="K3304" s="20">
        <v>200</v>
      </c>
      <c r="L3304" s="20" t="s">
        <v>9911</v>
      </c>
      <c r="M3304" s="20">
        <v>100</v>
      </c>
      <c r="N3304" s="20">
        <v>290.75</v>
      </c>
      <c r="O3304" s="8">
        <v>290.75</v>
      </c>
      <c r="Q3304" t="str">
        <f t="shared" si="102"/>
        <v>연어 솥밥쌀2컵</v>
      </c>
      <c r="R3304" s="8">
        <f t="shared" si="103"/>
        <v>581.5</v>
      </c>
    </row>
    <row r="3305" spans="1:18" x14ac:dyDescent="0.4">
      <c r="A3305" s="8" t="s">
        <v>10209</v>
      </c>
      <c r="B3305" s="8" t="s">
        <v>694</v>
      </c>
      <c r="C3305" s="8" t="s">
        <v>7087</v>
      </c>
      <c r="D3305" s="8" t="s">
        <v>2856</v>
      </c>
      <c r="E3305" s="8" t="s">
        <v>10779</v>
      </c>
      <c r="F3305" s="8" t="s">
        <v>7087</v>
      </c>
      <c r="G3305" s="19">
        <v>581.5</v>
      </c>
      <c r="H3305" s="20" t="s">
        <v>9920</v>
      </c>
      <c r="I3305" s="20">
        <v>2</v>
      </c>
      <c r="J3305" s="20" t="s">
        <v>9911</v>
      </c>
      <c r="K3305" s="20">
        <v>200</v>
      </c>
      <c r="L3305" s="20" t="s">
        <v>9911</v>
      </c>
      <c r="M3305" s="20">
        <v>100</v>
      </c>
      <c r="N3305" s="20">
        <v>290.75</v>
      </c>
      <c r="O3305" s="8">
        <v>290.75</v>
      </c>
      <c r="Q3305" t="str">
        <f t="shared" si="102"/>
        <v>꼬막 솥밥쌀2컵</v>
      </c>
      <c r="R3305" s="8">
        <f t="shared" si="103"/>
        <v>581.5</v>
      </c>
    </row>
    <row r="3306" spans="1:18" x14ac:dyDescent="0.4">
      <c r="A3306" s="8" t="s">
        <v>9976</v>
      </c>
      <c r="B3306" s="8" t="s">
        <v>1157</v>
      </c>
      <c r="C3306" s="8" t="s">
        <v>7087</v>
      </c>
      <c r="D3306" s="8" t="s">
        <v>2856</v>
      </c>
      <c r="E3306" s="8" t="s">
        <v>10779</v>
      </c>
      <c r="F3306" s="8" t="s">
        <v>7087</v>
      </c>
      <c r="G3306" s="19">
        <v>581.5</v>
      </c>
      <c r="H3306" s="20" t="s">
        <v>9920</v>
      </c>
      <c r="I3306" s="20">
        <v>2</v>
      </c>
      <c r="J3306" s="20" t="s">
        <v>9911</v>
      </c>
      <c r="K3306" s="20">
        <v>200</v>
      </c>
      <c r="L3306" s="20" t="s">
        <v>9911</v>
      </c>
      <c r="M3306" s="20">
        <v>100</v>
      </c>
      <c r="N3306" s="20">
        <v>290.75</v>
      </c>
      <c r="O3306" s="8">
        <v>290.75</v>
      </c>
      <c r="Q3306" t="str">
        <f t="shared" si="102"/>
        <v>명란솥밥쌀2컵</v>
      </c>
      <c r="R3306" s="8">
        <f t="shared" si="103"/>
        <v>581.5</v>
      </c>
    </row>
    <row r="3307" spans="1:18" x14ac:dyDescent="0.4">
      <c r="A3307" s="8" t="s">
        <v>10020</v>
      </c>
      <c r="B3307" s="8" t="s">
        <v>828</v>
      </c>
      <c r="C3307" s="8" t="s">
        <v>7087</v>
      </c>
      <c r="D3307" s="8" t="s">
        <v>3672</v>
      </c>
      <c r="E3307" s="8" t="s">
        <v>10779</v>
      </c>
      <c r="F3307" s="8" t="s">
        <v>7087</v>
      </c>
      <c r="G3307" s="19">
        <v>581.5</v>
      </c>
      <c r="H3307" s="20" t="s">
        <v>9920</v>
      </c>
      <c r="I3307" s="20">
        <v>1.5</v>
      </c>
      <c r="J3307" s="20" t="s">
        <v>9911</v>
      </c>
      <c r="K3307" s="20">
        <v>200</v>
      </c>
      <c r="L3307" s="20" t="s">
        <v>9911</v>
      </c>
      <c r="M3307" s="20">
        <v>100</v>
      </c>
      <c r="N3307" s="20">
        <v>290.75</v>
      </c>
      <c r="O3307" s="8">
        <v>290.75</v>
      </c>
      <c r="Q3307" t="str">
        <f t="shared" si="102"/>
        <v>전복솥밥쌀1+1/2컵</v>
      </c>
      <c r="R3307" s="8">
        <f t="shared" si="103"/>
        <v>581.5</v>
      </c>
    </row>
    <row r="3308" spans="1:18" x14ac:dyDescent="0.4">
      <c r="A3308" s="8" t="s">
        <v>10240</v>
      </c>
      <c r="B3308" s="8" t="s">
        <v>597</v>
      </c>
      <c r="C3308" s="8" t="s">
        <v>7087</v>
      </c>
      <c r="D3308" s="8" t="s">
        <v>2460</v>
      </c>
      <c r="E3308" s="8" t="s">
        <v>10779</v>
      </c>
      <c r="F3308" s="8" t="s">
        <v>7087</v>
      </c>
      <c r="G3308" s="19">
        <v>581.5</v>
      </c>
      <c r="H3308" s="20" t="s">
        <v>9920</v>
      </c>
      <c r="I3308" s="20">
        <v>1</v>
      </c>
      <c r="J3308" s="20" t="s">
        <v>9911</v>
      </c>
      <c r="K3308" s="20">
        <v>200</v>
      </c>
      <c r="L3308" s="20" t="s">
        <v>9911</v>
      </c>
      <c r="M3308" s="20">
        <v>100</v>
      </c>
      <c r="N3308" s="20">
        <v>290.75</v>
      </c>
      <c r="O3308" s="8">
        <v>290.75</v>
      </c>
      <c r="Q3308" t="str">
        <f t="shared" si="102"/>
        <v>전복죽쌀1컵</v>
      </c>
      <c r="R3308" s="8">
        <f t="shared" si="103"/>
        <v>581.5</v>
      </c>
    </row>
    <row r="3309" spans="1:18" x14ac:dyDescent="0.4">
      <c r="A3309" s="8" t="s">
        <v>9995</v>
      </c>
      <c r="B3309" s="8" t="s">
        <v>1968</v>
      </c>
      <c r="C3309" s="8" t="s">
        <v>7096</v>
      </c>
      <c r="D3309" s="8" t="s">
        <v>2761</v>
      </c>
      <c r="E3309" s="8" t="s">
        <v>10780</v>
      </c>
      <c r="F3309" s="8" t="s">
        <v>7096</v>
      </c>
      <c r="G3309" s="19">
        <v>377.625</v>
      </c>
      <c r="H3309" s="8" t="s">
        <v>9911</v>
      </c>
      <c r="I3309" s="8">
        <v>1</v>
      </c>
      <c r="J3309" s="8" t="s">
        <v>9911</v>
      </c>
      <c r="K3309" s="8">
        <v>100</v>
      </c>
      <c r="L3309" s="8" t="s">
        <v>9911</v>
      </c>
      <c r="M3309" s="8">
        <v>100</v>
      </c>
      <c r="N3309" s="8">
        <v>377.625</v>
      </c>
      <c r="O3309" s="8">
        <v>377.625</v>
      </c>
      <c r="Q3309" t="str">
        <f t="shared" si="102"/>
        <v>반미월남쌈쌀국수면100g</v>
      </c>
      <c r="R3309" s="8">
        <f t="shared" si="103"/>
        <v>377.625</v>
      </c>
    </row>
    <row r="3310" spans="1:18" x14ac:dyDescent="0.4">
      <c r="A3310" s="8" t="s">
        <v>10059</v>
      </c>
      <c r="B3310" s="8" t="s">
        <v>1297</v>
      </c>
      <c r="C3310" s="8" t="s">
        <v>7096</v>
      </c>
      <c r="D3310" s="8" t="s">
        <v>2761</v>
      </c>
      <c r="E3310" s="8" t="s">
        <v>10780</v>
      </c>
      <c r="F3310" s="8" t="s">
        <v>7096</v>
      </c>
      <c r="G3310" s="19">
        <v>377.625</v>
      </c>
      <c r="H3310" s="8" t="s">
        <v>9911</v>
      </c>
      <c r="I3310" s="8">
        <v>1</v>
      </c>
      <c r="J3310" s="8" t="s">
        <v>9911</v>
      </c>
      <c r="K3310" s="8">
        <v>100</v>
      </c>
      <c r="L3310" s="8" t="s">
        <v>9911</v>
      </c>
      <c r="M3310" s="8">
        <v>100</v>
      </c>
      <c r="N3310" s="8">
        <v>377.625</v>
      </c>
      <c r="O3310" s="8">
        <v>377.625</v>
      </c>
      <c r="Q3310" t="str">
        <f t="shared" si="102"/>
        <v>분짜쌀국수면100g</v>
      </c>
      <c r="R3310" s="8">
        <f t="shared" si="103"/>
        <v>377.625</v>
      </c>
    </row>
    <row r="3311" spans="1:18" x14ac:dyDescent="0.4">
      <c r="A3311" s="8" t="s">
        <v>10098</v>
      </c>
      <c r="B3311" s="8" t="s">
        <v>1092</v>
      </c>
      <c r="C3311" s="8" t="s">
        <v>7099</v>
      </c>
      <c r="D3311" s="8" t="s">
        <v>2856</v>
      </c>
      <c r="E3311" s="8" t="s">
        <v>9889</v>
      </c>
      <c r="F3311" s="8" t="s">
        <v>7100</v>
      </c>
      <c r="G3311" s="19">
        <v>200</v>
      </c>
      <c r="H3311" s="20" t="s">
        <v>9920</v>
      </c>
      <c r="I3311" s="20">
        <v>2</v>
      </c>
      <c r="J3311" s="20" t="s">
        <v>9911</v>
      </c>
      <c r="K3311" s="20">
        <v>200</v>
      </c>
      <c r="L3311" s="8" t="s">
        <v>9890</v>
      </c>
      <c r="M3311" s="8">
        <v>100</v>
      </c>
      <c r="N3311" s="8">
        <v>100</v>
      </c>
      <c r="O3311" s="8">
        <v>150</v>
      </c>
      <c r="Q3311" t="str">
        <f t="shared" si="102"/>
        <v>된장찌개쌀뜨물(또는 생수)2컵</v>
      </c>
      <c r="R3311" s="8">
        <f t="shared" si="103"/>
        <v>200</v>
      </c>
    </row>
    <row r="3312" spans="1:18" x14ac:dyDescent="0.4">
      <c r="A3312" s="8" t="s">
        <v>10211</v>
      </c>
      <c r="B3312" s="8" t="s">
        <v>1218</v>
      </c>
      <c r="C3312" s="8" t="s">
        <v>7102</v>
      </c>
      <c r="D3312" s="8" t="s">
        <v>6206</v>
      </c>
      <c r="E3312" s="8" t="s">
        <v>9889</v>
      </c>
      <c r="F3312" s="8" t="s">
        <v>7100</v>
      </c>
      <c r="G3312" s="19">
        <v>200</v>
      </c>
      <c r="H3312" s="8" t="s">
        <v>9890</v>
      </c>
      <c r="I3312" s="8">
        <v>1</v>
      </c>
      <c r="J3312" s="8" t="s">
        <v>9911</v>
      </c>
      <c r="K3312" s="8">
        <v>200</v>
      </c>
      <c r="L3312" s="8" t="s">
        <v>9890</v>
      </c>
      <c r="M3312" s="8">
        <v>100</v>
      </c>
      <c r="N3312" s="8">
        <v>100</v>
      </c>
      <c r="O3312" s="8">
        <v>150</v>
      </c>
      <c r="Q3312" t="str">
        <f t="shared" si="102"/>
        <v>참치김치찌개쌀뜨물(또는 멸치육수)200ml</v>
      </c>
      <c r="R3312" s="8">
        <f t="shared" si="103"/>
        <v>200</v>
      </c>
    </row>
    <row r="3313" spans="1:18" x14ac:dyDescent="0.4">
      <c r="A3313" s="8" t="s">
        <v>9977</v>
      </c>
      <c r="B3313" s="8" t="s">
        <v>2198</v>
      </c>
      <c r="C3313" s="8" t="s">
        <v>7104</v>
      </c>
      <c r="D3313" s="8" t="s">
        <v>2520</v>
      </c>
      <c r="E3313" s="8" t="s">
        <v>10781</v>
      </c>
      <c r="F3313" s="8" t="s">
        <v>7104</v>
      </c>
      <c r="G3313" s="19">
        <v>53.43</v>
      </c>
      <c r="H3313" s="20" t="s">
        <v>9914</v>
      </c>
      <c r="I3313" s="20">
        <v>3</v>
      </c>
      <c r="J3313" s="20" t="s">
        <v>9911</v>
      </c>
      <c r="K3313" s="20">
        <v>15</v>
      </c>
      <c r="L3313" s="20" t="s">
        <v>9911</v>
      </c>
      <c r="M3313" s="20">
        <v>100</v>
      </c>
      <c r="N3313" s="20">
        <v>356.2</v>
      </c>
      <c r="O3313" s="8">
        <v>356.2</v>
      </c>
      <c r="Q3313" t="str">
        <f t="shared" si="102"/>
        <v>삼겹살김밥쌈장3큰술</v>
      </c>
      <c r="R3313" s="8">
        <f t="shared" si="103"/>
        <v>53.43</v>
      </c>
    </row>
    <row r="3314" spans="1:18" x14ac:dyDescent="0.4">
      <c r="A3314" s="8" t="s">
        <v>10263</v>
      </c>
      <c r="B3314" s="8" t="s">
        <v>65</v>
      </c>
      <c r="C3314" s="8" t="s">
        <v>7106</v>
      </c>
      <c r="D3314" s="8" t="s">
        <v>2569</v>
      </c>
      <c r="E3314" s="8" t="s">
        <v>10782</v>
      </c>
      <c r="F3314" s="8" t="s">
        <v>7107</v>
      </c>
      <c r="G3314" s="19">
        <v>631.5</v>
      </c>
      <c r="H3314" s="20" t="s">
        <v>2569</v>
      </c>
      <c r="I3314" s="20">
        <v>1</v>
      </c>
      <c r="J3314" s="20" t="s">
        <v>9926</v>
      </c>
      <c r="K3314" s="20">
        <v>200</v>
      </c>
      <c r="L3314" s="20" t="s">
        <v>9926</v>
      </c>
      <c r="M3314" s="20">
        <v>100</v>
      </c>
      <c r="N3314" s="20">
        <v>315.75</v>
      </c>
      <c r="O3314" s="8">
        <v>315.75</v>
      </c>
      <c r="Q3314" t="str">
        <f t="shared" si="102"/>
        <v>페타치즈올리브오이샐러드쌈채소 (양상추잎, 치커리)약간</v>
      </c>
      <c r="R3314" s="8">
        <f t="shared" si="103"/>
        <v>631.5</v>
      </c>
    </row>
    <row r="3315" spans="1:18" x14ac:dyDescent="0.4">
      <c r="A3315" s="8" t="s">
        <v>10264</v>
      </c>
      <c r="B3315" s="8" t="s">
        <v>336</v>
      </c>
      <c r="C3315" s="8" t="s">
        <v>7109</v>
      </c>
      <c r="D3315" s="8" t="s">
        <v>3497</v>
      </c>
      <c r="E3315" s="8" t="s">
        <v>10783</v>
      </c>
      <c r="F3315" s="8" t="s">
        <v>7110</v>
      </c>
      <c r="G3315" s="19">
        <v>120.2</v>
      </c>
      <c r="H3315" s="8" t="s">
        <v>9911</v>
      </c>
      <c r="I3315" s="8">
        <v>1</v>
      </c>
      <c r="J3315" s="8" t="s">
        <v>9911</v>
      </c>
      <c r="K3315" s="8">
        <v>20</v>
      </c>
      <c r="L3315" s="8" t="s">
        <v>9911</v>
      </c>
      <c r="M3315" s="8">
        <v>100</v>
      </c>
      <c r="N3315" s="8">
        <v>601</v>
      </c>
      <c r="O3315" s="8">
        <v>601</v>
      </c>
      <c r="Q3315" t="str">
        <f t="shared" si="102"/>
        <v>파프리카참치스푼샐러드쌈채소 (상추, 로메인상추)20g</v>
      </c>
      <c r="R3315" s="8">
        <f t="shared" si="103"/>
        <v>120.2</v>
      </c>
    </row>
    <row r="3316" spans="1:18" x14ac:dyDescent="0.4">
      <c r="A3316" s="8" t="s">
        <v>10022</v>
      </c>
      <c r="B3316" s="8" t="s">
        <v>847</v>
      </c>
      <c r="C3316" s="8" t="s">
        <v>7112</v>
      </c>
      <c r="D3316" s="8" t="s">
        <v>2856</v>
      </c>
      <c r="E3316" s="8" t="s">
        <v>10619</v>
      </c>
      <c r="F3316" s="8" t="s">
        <v>7113</v>
      </c>
      <c r="G3316" s="19">
        <v>1445.0333333333335</v>
      </c>
      <c r="H3316" s="20" t="s">
        <v>9920</v>
      </c>
      <c r="I3316" s="20">
        <v>2</v>
      </c>
      <c r="J3316" s="20" t="s">
        <v>9911</v>
      </c>
      <c r="K3316" s="20">
        <v>220</v>
      </c>
      <c r="L3316" s="20" t="s">
        <v>9911</v>
      </c>
      <c r="M3316" s="20">
        <v>100</v>
      </c>
      <c r="N3316" s="20">
        <v>656.83333333333337</v>
      </c>
      <c r="O3316" s="8">
        <v>656.83333333333337</v>
      </c>
      <c r="Q3316" t="str">
        <f t="shared" si="102"/>
        <v>참치 김치 볶음썬 김치2컵</v>
      </c>
      <c r="R3316" s="8">
        <f t="shared" si="103"/>
        <v>1445.0333333333335</v>
      </c>
    </row>
    <row r="3317" spans="1:18" x14ac:dyDescent="0.4">
      <c r="A3317" s="8" t="s">
        <v>9927</v>
      </c>
      <c r="B3317" s="8" t="s">
        <v>1237</v>
      </c>
      <c r="C3317" s="8" t="s">
        <v>7115</v>
      </c>
      <c r="D3317" s="8" t="s">
        <v>4800</v>
      </c>
      <c r="E3317" s="8" t="s">
        <v>10784</v>
      </c>
      <c r="F3317" s="8" t="s">
        <v>7115</v>
      </c>
      <c r="G3317" s="19">
        <v>29.381250000000001</v>
      </c>
      <c r="H3317" s="20" t="s">
        <v>4800</v>
      </c>
      <c r="I3317" s="20">
        <v>1</v>
      </c>
      <c r="J3317" s="20" t="s">
        <v>9911</v>
      </c>
      <c r="K3317" s="20">
        <v>5</v>
      </c>
      <c r="L3317" s="20" t="s">
        <v>9911</v>
      </c>
      <c r="M3317" s="20">
        <v>100</v>
      </c>
      <c r="N3317" s="20">
        <v>587.625</v>
      </c>
      <c r="O3317" s="8">
        <v>587.625</v>
      </c>
      <c r="Q3317" t="str">
        <f t="shared" si="102"/>
        <v>스키야키쑥갓조금</v>
      </c>
      <c r="R3317" s="8">
        <f t="shared" si="103"/>
        <v>29.381250000000001</v>
      </c>
    </row>
    <row r="3318" spans="1:18" x14ac:dyDescent="0.4">
      <c r="A3318" s="8" t="s">
        <v>10247</v>
      </c>
      <c r="B3318" s="8" t="s">
        <v>1450</v>
      </c>
      <c r="C3318" s="8" t="s">
        <v>7115</v>
      </c>
      <c r="D3318" s="8" t="s">
        <v>2569</v>
      </c>
      <c r="E3318" s="8" t="s">
        <v>10784</v>
      </c>
      <c r="F3318" s="8" t="s">
        <v>7115</v>
      </c>
      <c r="G3318" s="19">
        <v>58.762500000000003</v>
      </c>
      <c r="H3318" s="20" t="s">
        <v>2569</v>
      </c>
      <c r="I3318" s="20">
        <v>1</v>
      </c>
      <c r="J3318" s="20" t="s">
        <v>9911</v>
      </c>
      <c r="K3318" s="20">
        <v>10</v>
      </c>
      <c r="L3318" s="20" t="s">
        <v>9911</v>
      </c>
      <c r="M3318" s="20">
        <v>100</v>
      </c>
      <c r="N3318" s="20">
        <v>587.625</v>
      </c>
      <c r="O3318" s="8">
        <v>587.625</v>
      </c>
      <c r="Q3318" t="str">
        <f t="shared" si="102"/>
        <v>우동쑥갓약간</v>
      </c>
      <c r="R3318" s="8">
        <f t="shared" si="103"/>
        <v>58.762500000000003</v>
      </c>
    </row>
    <row r="3319" spans="1:18" x14ac:dyDescent="0.4">
      <c r="A3319" s="8" t="s">
        <v>10193</v>
      </c>
      <c r="B3319" s="8" t="s">
        <v>801</v>
      </c>
      <c r="C3319" s="8" t="s">
        <v>7115</v>
      </c>
      <c r="D3319" s="8" t="s">
        <v>2486</v>
      </c>
      <c r="E3319" s="8" t="s">
        <v>10784</v>
      </c>
      <c r="F3319" s="8" t="s">
        <v>7115</v>
      </c>
      <c r="G3319" s="19">
        <v>117.52500000000001</v>
      </c>
      <c r="H3319" s="20" t="s">
        <v>9917</v>
      </c>
      <c r="I3319" s="20">
        <v>1</v>
      </c>
      <c r="J3319" s="20" t="s">
        <v>9911</v>
      </c>
      <c r="K3319" s="20">
        <v>20</v>
      </c>
      <c r="L3319" s="20" t="s">
        <v>9911</v>
      </c>
      <c r="M3319" s="20">
        <v>100</v>
      </c>
      <c r="N3319" s="20">
        <v>587.625</v>
      </c>
      <c r="O3319" s="8">
        <v>587.625</v>
      </c>
      <c r="Q3319" t="str">
        <f t="shared" si="102"/>
        <v>동태찌개쑥갓한줌</v>
      </c>
      <c r="R3319" s="8">
        <f t="shared" si="103"/>
        <v>117.52500000000001</v>
      </c>
    </row>
    <row r="3320" spans="1:18" x14ac:dyDescent="0.4">
      <c r="A3320" s="8" t="s">
        <v>10190</v>
      </c>
      <c r="B3320" s="8" t="s">
        <v>2342</v>
      </c>
      <c r="C3320" s="8" t="s">
        <v>7115</v>
      </c>
      <c r="D3320" s="8" t="s">
        <v>2486</v>
      </c>
      <c r="E3320" s="8" t="s">
        <v>10784</v>
      </c>
      <c r="F3320" s="8" t="s">
        <v>7115</v>
      </c>
      <c r="G3320" s="19">
        <v>117.52500000000001</v>
      </c>
      <c r="H3320" s="20" t="s">
        <v>9917</v>
      </c>
      <c r="I3320" s="20">
        <v>1</v>
      </c>
      <c r="J3320" s="20" t="s">
        <v>9911</v>
      </c>
      <c r="K3320" s="20">
        <v>20</v>
      </c>
      <c r="L3320" s="20" t="s">
        <v>9911</v>
      </c>
      <c r="M3320" s="20">
        <v>100</v>
      </c>
      <c r="N3320" s="20">
        <v>587.625</v>
      </c>
      <c r="O3320" s="8">
        <v>587.625</v>
      </c>
      <c r="Q3320" t="str">
        <f t="shared" si="102"/>
        <v>꽃게탕쑥갓한줌</v>
      </c>
      <c r="R3320" s="8">
        <f t="shared" si="103"/>
        <v>117.52500000000001</v>
      </c>
    </row>
    <row r="3321" spans="1:18" x14ac:dyDescent="0.4">
      <c r="A3321" s="8" t="s">
        <v>9927</v>
      </c>
      <c r="B3321" s="8" t="s">
        <v>1237</v>
      </c>
      <c r="C3321" s="8" t="s">
        <v>7115</v>
      </c>
      <c r="D3321" s="8" t="s">
        <v>2483</v>
      </c>
      <c r="E3321" s="8" t="s">
        <v>10784</v>
      </c>
      <c r="F3321" s="8" t="s">
        <v>7115</v>
      </c>
      <c r="G3321" s="19">
        <v>117.52500000000001</v>
      </c>
      <c r="H3321" s="20" t="s">
        <v>9917</v>
      </c>
      <c r="I3321" s="20">
        <v>1</v>
      </c>
      <c r="J3321" s="20" t="s">
        <v>9911</v>
      </c>
      <c r="K3321" s="20">
        <v>20</v>
      </c>
      <c r="L3321" s="20" t="s">
        <v>9911</v>
      </c>
      <c r="M3321" s="20">
        <v>100</v>
      </c>
      <c r="N3321" s="20">
        <v>587.625</v>
      </c>
      <c r="O3321" s="8">
        <v>587.625</v>
      </c>
      <c r="Q3321" t="str">
        <f t="shared" si="102"/>
        <v>스키야키쑥갓한 줌</v>
      </c>
      <c r="R3321" s="8">
        <f t="shared" si="103"/>
        <v>117.52500000000001</v>
      </c>
    </row>
    <row r="3322" spans="1:18" x14ac:dyDescent="0.4">
      <c r="A3322" s="8" t="s">
        <v>9995</v>
      </c>
      <c r="B3322" s="8" t="s">
        <v>1968</v>
      </c>
      <c r="C3322" s="8" t="s">
        <v>7121</v>
      </c>
      <c r="D3322" s="8" t="s">
        <v>2451</v>
      </c>
      <c r="E3322" s="8" t="s">
        <v>10743</v>
      </c>
      <c r="F3322" s="8" t="s">
        <v>7121</v>
      </c>
      <c r="G3322" s="19">
        <v>88.875</v>
      </c>
      <c r="H3322" s="20" t="s">
        <v>9914</v>
      </c>
      <c r="I3322" s="20">
        <v>1</v>
      </c>
      <c r="J3322" s="20" t="s">
        <v>9911</v>
      </c>
      <c r="K3322" s="20">
        <v>15</v>
      </c>
      <c r="L3322" s="20" t="s">
        <v>9911</v>
      </c>
      <c r="M3322" s="20">
        <v>100</v>
      </c>
      <c r="N3322" s="20">
        <v>592.5</v>
      </c>
      <c r="O3322" s="8">
        <v>592.5</v>
      </c>
      <c r="Q3322" t="str">
        <f t="shared" si="102"/>
        <v>반미월남쌈쓰리라차소스1큰술</v>
      </c>
      <c r="R3322" s="8">
        <f t="shared" si="103"/>
        <v>88.875</v>
      </c>
    </row>
    <row r="3323" spans="1:18" x14ac:dyDescent="0.4">
      <c r="A3323" s="8" t="s">
        <v>9998</v>
      </c>
      <c r="B3323" s="8" t="s">
        <v>903</v>
      </c>
      <c r="C3323" s="8" t="s">
        <v>7120</v>
      </c>
      <c r="D3323" s="8" t="s">
        <v>2451</v>
      </c>
      <c r="E3323" s="8" t="s">
        <v>10743</v>
      </c>
      <c r="F3323" s="8" t="s">
        <v>7121</v>
      </c>
      <c r="G3323" s="19">
        <v>88.875</v>
      </c>
      <c r="H3323" s="20" t="s">
        <v>9914</v>
      </c>
      <c r="I3323" s="20">
        <v>1</v>
      </c>
      <c r="J3323" s="20" t="s">
        <v>9911</v>
      </c>
      <c r="K3323" s="20">
        <v>15</v>
      </c>
      <c r="L3323" s="20" t="s">
        <v>9911</v>
      </c>
      <c r="M3323" s="20">
        <v>100</v>
      </c>
      <c r="N3323" s="20">
        <v>592.5</v>
      </c>
      <c r="O3323" s="8">
        <v>592.5</v>
      </c>
      <c r="Q3323" t="str">
        <f t="shared" si="102"/>
        <v>반미샌드위치쓰리라차 소스1큰술</v>
      </c>
      <c r="R3323" s="8">
        <f t="shared" si="103"/>
        <v>88.875</v>
      </c>
    </row>
    <row r="3324" spans="1:18" x14ac:dyDescent="0.4">
      <c r="A3324" s="8" t="s">
        <v>9995</v>
      </c>
      <c r="B3324" s="8" t="s">
        <v>1968</v>
      </c>
      <c r="C3324" s="8" t="s">
        <v>7121</v>
      </c>
      <c r="D3324" s="8" t="s">
        <v>2515</v>
      </c>
      <c r="E3324" s="8" t="s">
        <v>10743</v>
      </c>
      <c r="F3324" s="8" t="s">
        <v>7121</v>
      </c>
      <c r="G3324" s="19">
        <v>88.875</v>
      </c>
      <c r="H3324" s="20" t="s">
        <v>9914</v>
      </c>
      <c r="I3324" s="20">
        <v>0.5</v>
      </c>
      <c r="J3324" s="20" t="s">
        <v>9911</v>
      </c>
      <c r="K3324" s="20">
        <v>15</v>
      </c>
      <c r="L3324" s="20" t="s">
        <v>9911</v>
      </c>
      <c r="M3324" s="20">
        <v>100</v>
      </c>
      <c r="N3324" s="20">
        <v>592.5</v>
      </c>
      <c r="O3324" s="8">
        <v>592.5</v>
      </c>
      <c r="Q3324" t="str">
        <f t="shared" si="102"/>
        <v>반미월남쌈쓰리라차소스1/2큰술</v>
      </c>
      <c r="R3324" s="8">
        <f t="shared" si="103"/>
        <v>88.875</v>
      </c>
    </row>
    <row r="3325" spans="1:18" x14ac:dyDescent="0.4">
      <c r="A3325" s="8" t="s">
        <v>9998</v>
      </c>
      <c r="B3325" s="8" t="s">
        <v>903</v>
      </c>
      <c r="C3325" s="8" t="s">
        <v>7120</v>
      </c>
      <c r="D3325" s="8" t="s">
        <v>2515</v>
      </c>
      <c r="E3325" s="8" t="s">
        <v>10743</v>
      </c>
      <c r="F3325" s="8" t="s">
        <v>7121</v>
      </c>
      <c r="G3325" s="19">
        <v>88.875</v>
      </c>
      <c r="H3325" s="20" t="s">
        <v>9914</v>
      </c>
      <c r="I3325" s="20">
        <v>0.5</v>
      </c>
      <c r="J3325" s="20" t="s">
        <v>9911</v>
      </c>
      <c r="K3325" s="20">
        <v>15</v>
      </c>
      <c r="L3325" s="20" t="s">
        <v>9911</v>
      </c>
      <c r="M3325" s="20">
        <v>100</v>
      </c>
      <c r="N3325" s="20">
        <v>592.5</v>
      </c>
      <c r="O3325" s="8">
        <v>592.5</v>
      </c>
      <c r="Q3325" t="str">
        <f t="shared" si="102"/>
        <v>반미샌드위치쓰리라차 소스1/2큰술</v>
      </c>
      <c r="R3325" s="8">
        <f t="shared" si="103"/>
        <v>88.875</v>
      </c>
    </row>
    <row r="3326" spans="1:18" x14ac:dyDescent="0.4">
      <c r="A3326" s="8" t="s">
        <v>10375</v>
      </c>
      <c r="B3326" s="8" t="s">
        <v>717</v>
      </c>
      <c r="C3326" s="8" t="s">
        <v>7129</v>
      </c>
      <c r="D3326" s="8" t="s">
        <v>2590</v>
      </c>
      <c r="E3326" s="8" t="s">
        <v>10785</v>
      </c>
      <c r="F3326" s="8" t="s">
        <v>7127</v>
      </c>
      <c r="G3326" s="19">
        <v>33.075000000000003</v>
      </c>
      <c r="H3326" s="20" t="s">
        <v>9945</v>
      </c>
      <c r="I3326" s="20">
        <v>1</v>
      </c>
      <c r="J3326" s="20" t="s">
        <v>9911</v>
      </c>
      <c r="K3326" s="20">
        <v>5</v>
      </c>
      <c r="L3326" s="20" t="s">
        <v>9911</v>
      </c>
      <c r="M3326" s="20">
        <v>100</v>
      </c>
      <c r="N3326" s="20">
        <v>661.5</v>
      </c>
      <c r="O3326" s="8">
        <v>661.5</v>
      </c>
      <c r="Q3326" t="str">
        <f t="shared" si="102"/>
        <v>연어샐러드씨겨자(홀그레인머스타드)1작은술</v>
      </c>
      <c r="R3326" s="8">
        <f t="shared" si="103"/>
        <v>33.075000000000003</v>
      </c>
    </row>
    <row r="3327" spans="1:18" x14ac:dyDescent="0.4">
      <c r="A3327" s="8" t="s">
        <v>10472</v>
      </c>
      <c r="B3327" s="8" t="s">
        <v>1798</v>
      </c>
      <c r="C3327" s="8" t="s">
        <v>7131</v>
      </c>
      <c r="D3327" s="8" t="s">
        <v>2451</v>
      </c>
      <c r="E3327" s="8" t="s">
        <v>10786</v>
      </c>
      <c r="F3327" s="8" t="s">
        <v>7127</v>
      </c>
      <c r="G3327" s="19">
        <v>99.224999999999994</v>
      </c>
      <c r="H3327" s="20" t="s">
        <v>9914</v>
      </c>
      <c r="I3327" s="20">
        <v>1</v>
      </c>
      <c r="J3327" s="20" t="s">
        <v>9911</v>
      </c>
      <c r="K3327" s="20">
        <v>15</v>
      </c>
      <c r="L3327" s="20" t="s">
        <v>9911</v>
      </c>
      <c r="M3327" s="20">
        <v>100</v>
      </c>
      <c r="N3327" s="20">
        <v>661.5</v>
      </c>
      <c r="O3327" s="8">
        <v>1020.5</v>
      </c>
      <c r="Q3327" t="str">
        <f t="shared" si="102"/>
        <v>연어스테이크씨겨자(생략가능)1큰술</v>
      </c>
      <c r="R3327" s="8">
        <f t="shared" si="103"/>
        <v>99.224999999999994</v>
      </c>
    </row>
    <row r="3328" spans="1:18" x14ac:dyDescent="0.4">
      <c r="A3328" s="8" t="s">
        <v>10170</v>
      </c>
      <c r="B3328" s="8" t="s">
        <v>609</v>
      </c>
      <c r="C3328" s="8" t="s">
        <v>7126</v>
      </c>
      <c r="D3328" s="8" t="s">
        <v>2740</v>
      </c>
      <c r="E3328" s="8" t="s">
        <v>10787</v>
      </c>
      <c r="F3328" s="8" t="s">
        <v>7127</v>
      </c>
      <c r="G3328" s="19">
        <v>99.224999999999994</v>
      </c>
      <c r="H3328" s="20" t="s">
        <v>9914</v>
      </c>
      <c r="I3328" s="20">
        <v>0.5</v>
      </c>
      <c r="J3328" s="20" t="s">
        <v>9911</v>
      </c>
      <c r="K3328" s="20">
        <v>15</v>
      </c>
      <c r="L3328" s="20" t="s">
        <v>9911</v>
      </c>
      <c r="M3328" s="20">
        <v>100</v>
      </c>
      <c r="N3328" s="20">
        <v>661.5</v>
      </c>
      <c r="O3328" s="8">
        <v>1080.3333333333333</v>
      </c>
      <c r="Q3328" t="str">
        <f t="shared" si="102"/>
        <v xml:space="preserve">미국 피칸 크러스트 치킨텐더 씨 겨자½큰술 </v>
      </c>
      <c r="R3328" s="8">
        <f t="shared" si="103"/>
        <v>99.224999999999994</v>
      </c>
    </row>
    <row r="3329" spans="1:18" x14ac:dyDescent="0.4">
      <c r="A3329" s="8" t="s">
        <v>10418</v>
      </c>
      <c r="B3329" s="8" t="s">
        <v>122</v>
      </c>
      <c r="C3329" s="8" t="s">
        <v>7133</v>
      </c>
      <c r="D3329" s="8" t="s">
        <v>2451</v>
      </c>
      <c r="E3329" s="8" t="s">
        <v>10786</v>
      </c>
      <c r="F3329" s="8" t="s">
        <v>7133</v>
      </c>
      <c r="G3329" s="19">
        <v>153.07499999999999</v>
      </c>
      <c r="H3329" s="20" t="s">
        <v>9914</v>
      </c>
      <c r="I3329" s="20">
        <v>1</v>
      </c>
      <c r="J3329" s="20" t="s">
        <v>9911</v>
      </c>
      <c r="K3329" s="20">
        <v>15</v>
      </c>
      <c r="L3329" s="20" t="s">
        <v>9911</v>
      </c>
      <c r="M3329" s="20">
        <v>100</v>
      </c>
      <c r="N3329" s="20">
        <v>1020.5</v>
      </c>
      <c r="O3329" s="8">
        <v>1020.5</v>
      </c>
      <c r="Q3329" t="str">
        <f t="shared" si="102"/>
        <v>브로콜리닭가슴살샐러드씨머스터드1큰술</v>
      </c>
      <c r="R3329" s="8">
        <f t="shared" si="103"/>
        <v>153.07499999999999</v>
      </c>
    </row>
    <row r="3330" spans="1:18" x14ac:dyDescent="0.4">
      <c r="A3330" s="8" t="s">
        <v>10365</v>
      </c>
      <c r="B3330" s="8" t="s">
        <v>1223</v>
      </c>
      <c r="C3330" s="8" t="s">
        <v>7135</v>
      </c>
      <c r="D3330" s="8" t="s">
        <v>2856</v>
      </c>
      <c r="E3330" s="8" t="s">
        <v>10788</v>
      </c>
      <c r="F3330" s="8" t="s">
        <v>7136</v>
      </c>
      <c r="G3330" s="19">
        <v>1177.5999999999999</v>
      </c>
      <c r="H3330" s="20" t="s">
        <v>9920</v>
      </c>
      <c r="I3330" s="20">
        <v>2</v>
      </c>
      <c r="J3330" s="20" t="s">
        <v>9911</v>
      </c>
      <c r="K3330" s="20">
        <v>240</v>
      </c>
      <c r="L3330" s="20" t="s">
        <v>9911</v>
      </c>
      <c r="M3330" s="20">
        <v>100</v>
      </c>
      <c r="N3330" s="20">
        <v>490.66666666666669</v>
      </c>
      <c r="O3330" s="8">
        <v>490.66666666666669</v>
      </c>
      <c r="Q3330" t="str">
        <f t="shared" si="102"/>
        <v>샥슈카(에그인헬)아라비아타 토마토 소스2컵</v>
      </c>
      <c r="R3330" s="8">
        <f t="shared" si="103"/>
        <v>1177.5999999999999</v>
      </c>
    </row>
    <row r="3331" spans="1:18" x14ac:dyDescent="0.4">
      <c r="A3331" s="8" t="s">
        <v>10100</v>
      </c>
      <c r="B3331" s="8" t="s">
        <v>329</v>
      </c>
      <c r="C3331" s="8" t="s">
        <v>7138</v>
      </c>
      <c r="D3331" s="8" t="s">
        <v>7139</v>
      </c>
      <c r="E3331" s="8" t="s">
        <v>10789</v>
      </c>
      <c r="F3331" s="8" t="s">
        <v>7138</v>
      </c>
      <c r="G3331" s="19">
        <v>13.839</v>
      </c>
      <c r="H3331" s="8" t="s">
        <v>9911</v>
      </c>
      <c r="I3331" s="8">
        <v>1</v>
      </c>
      <c r="J3331" s="8" t="s">
        <v>9911</v>
      </c>
      <c r="K3331" s="8">
        <v>3</v>
      </c>
      <c r="L3331" s="8" t="s">
        <v>9911</v>
      </c>
      <c r="M3331" s="8">
        <v>100</v>
      </c>
      <c r="N3331" s="8">
        <v>461.3</v>
      </c>
      <c r="O3331" s="8">
        <v>461.3</v>
      </c>
      <c r="Q3331" t="str">
        <f t="shared" si="102"/>
        <v>얼큰 해물 수제비아마씨가루약간(3g)</v>
      </c>
      <c r="R3331" s="8">
        <f t="shared" si="103"/>
        <v>13.839</v>
      </c>
    </row>
    <row r="3332" spans="1:18" x14ac:dyDescent="0.4">
      <c r="A3332" s="8" t="s">
        <v>10114</v>
      </c>
      <c r="B3332" s="8" t="s">
        <v>855</v>
      </c>
      <c r="C3332" s="8" t="s">
        <v>7141</v>
      </c>
      <c r="D3332" s="8" t="s">
        <v>4835</v>
      </c>
      <c r="E3332" s="8" t="s">
        <v>10790</v>
      </c>
      <c r="F3332" s="8" t="s">
        <v>7142</v>
      </c>
      <c r="G3332" s="19">
        <v>368.75</v>
      </c>
      <c r="H3332" s="20" t="s">
        <v>10289</v>
      </c>
      <c r="I3332" s="20">
        <v>5</v>
      </c>
      <c r="J3332" s="20" t="s">
        <v>9911</v>
      </c>
      <c r="K3332" s="20">
        <v>50</v>
      </c>
      <c r="L3332" s="20" t="s">
        <v>9911</v>
      </c>
      <c r="M3332" s="20">
        <v>100</v>
      </c>
      <c r="N3332" s="20">
        <v>737.5</v>
      </c>
      <c r="O3332" s="8">
        <v>845</v>
      </c>
      <c r="Q3332" t="str">
        <f t="shared" si="102"/>
        <v>고르곤졸라피자아몬드 (생략 가능)5알</v>
      </c>
      <c r="R3332" s="8">
        <f t="shared" si="103"/>
        <v>368.75</v>
      </c>
    </row>
    <row r="3333" spans="1:18" x14ac:dyDescent="0.4">
      <c r="A3333" s="8" t="s">
        <v>10122</v>
      </c>
      <c r="B3333" s="8" t="s">
        <v>162</v>
      </c>
      <c r="C3333" s="8" t="s">
        <v>7142</v>
      </c>
      <c r="D3333" s="8" t="s">
        <v>2451</v>
      </c>
      <c r="E3333" s="8" t="s">
        <v>10791</v>
      </c>
      <c r="F3333" s="8" t="s">
        <v>7142</v>
      </c>
      <c r="G3333" s="19">
        <v>110.625</v>
      </c>
      <c r="H3333" s="20" t="s">
        <v>9914</v>
      </c>
      <c r="I3333" s="20">
        <v>1</v>
      </c>
      <c r="J3333" s="20" t="s">
        <v>9911</v>
      </c>
      <c r="K3333" s="20">
        <v>15</v>
      </c>
      <c r="L3333" s="20" t="s">
        <v>9911</v>
      </c>
      <c r="M3333" s="20">
        <v>100</v>
      </c>
      <c r="N3333" s="20">
        <v>737.5</v>
      </c>
      <c r="O3333" s="8">
        <v>737.5</v>
      </c>
      <c r="Q3333" t="str">
        <f t="shared" ref="Q3333:Q3396" si="104">SUBSTITUTE(_xlfn.CONCAT(B3333:D3333),"~","-")</f>
        <v>당근돼지고기샐러드아몬드1큰술</v>
      </c>
      <c r="R3333" s="8">
        <f t="shared" ref="R3333:R3396" si="105">G3333</f>
        <v>110.625</v>
      </c>
    </row>
    <row r="3334" spans="1:18" x14ac:dyDescent="0.4">
      <c r="A3334" s="8" t="s">
        <v>10626</v>
      </c>
      <c r="B3334" s="8" t="s">
        <v>529</v>
      </c>
      <c r="C3334" s="8" t="s">
        <v>7142</v>
      </c>
      <c r="D3334" s="8" t="s">
        <v>3497</v>
      </c>
      <c r="E3334" s="8" t="s">
        <v>10791</v>
      </c>
      <c r="F3334" s="8" t="s">
        <v>7142</v>
      </c>
      <c r="G3334" s="19">
        <v>147.5</v>
      </c>
      <c r="H3334" s="8" t="s">
        <v>9911</v>
      </c>
      <c r="I3334" s="8">
        <v>1</v>
      </c>
      <c r="J3334" s="8" t="s">
        <v>9911</v>
      </c>
      <c r="K3334" s="8">
        <v>20</v>
      </c>
      <c r="L3334" s="8" t="s">
        <v>9911</v>
      </c>
      <c r="M3334" s="8">
        <v>100</v>
      </c>
      <c r="N3334" s="8">
        <v>737.5</v>
      </c>
      <c r="O3334" s="8">
        <v>737.5</v>
      </c>
      <c r="Q3334" t="str">
        <f t="shared" si="104"/>
        <v>시금치파스타아몬드20g</v>
      </c>
      <c r="R3334" s="8">
        <f t="shared" si="105"/>
        <v>147.5</v>
      </c>
    </row>
    <row r="3335" spans="1:18" x14ac:dyDescent="0.4">
      <c r="A3335" s="8" t="s">
        <v>10393</v>
      </c>
      <c r="B3335" s="8" t="s">
        <v>2264</v>
      </c>
      <c r="C3335" s="8" t="s">
        <v>7146</v>
      </c>
      <c r="D3335" s="8" t="s">
        <v>2845</v>
      </c>
      <c r="E3335" s="8" t="s">
        <v>10792</v>
      </c>
      <c r="F3335" s="8" t="s">
        <v>7146</v>
      </c>
      <c r="G3335" s="19">
        <v>138.15</v>
      </c>
      <c r="H3335" s="8" t="s">
        <v>9911</v>
      </c>
      <c r="I3335" s="8">
        <v>1</v>
      </c>
      <c r="J3335" s="8" t="s">
        <v>9911</v>
      </c>
      <c r="K3335" s="8">
        <v>15</v>
      </c>
      <c r="L3335" s="8" t="s">
        <v>9911</v>
      </c>
      <c r="M3335" s="8">
        <v>100</v>
      </c>
      <c r="N3335" s="8">
        <v>921</v>
      </c>
      <c r="O3335" s="8">
        <v>921</v>
      </c>
      <c r="Q3335" t="str">
        <f t="shared" si="104"/>
        <v>바스크 치즈케이크아몬드 가루15g</v>
      </c>
      <c r="R3335" s="8">
        <f t="shared" si="105"/>
        <v>138.15</v>
      </c>
    </row>
    <row r="3336" spans="1:18" x14ac:dyDescent="0.4">
      <c r="A3336" s="8" t="s">
        <v>10600</v>
      </c>
      <c r="B3336" s="8" t="s">
        <v>2417</v>
      </c>
      <c r="C3336" s="8" t="s">
        <v>7148</v>
      </c>
      <c r="D3336" s="8" t="s">
        <v>2845</v>
      </c>
      <c r="E3336" s="8" t="s">
        <v>10793</v>
      </c>
      <c r="F3336" s="8" t="s">
        <v>7149</v>
      </c>
      <c r="G3336" s="19">
        <v>86.512500000000003</v>
      </c>
      <c r="H3336" s="8" t="s">
        <v>9911</v>
      </c>
      <c r="I3336" s="8">
        <v>1</v>
      </c>
      <c r="J3336" s="8" t="s">
        <v>9911</v>
      </c>
      <c r="K3336" s="8">
        <v>15</v>
      </c>
      <c r="L3336" s="8" t="s">
        <v>9911</v>
      </c>
      <c r="M3336" s="8">
        <v>100</v>
      </c>
      <c r="N3336" s="8">
        <v>576.75</v>
      </c>
      <c r="O3336" s="8">
        <v>576.75</v>
      </c>
      <c r="Q3336" t="str">
        <f t="shared" si="104"/>
        <v>바스크치즈케이크아몬드 가루 (중력분으로 대체 가능)15g</v>
      </c>
      <c r="R3336" s="8">
        <f t="shared" si="105"/>
        <v>86.512500000000003</v>
      </c>
    </row>
    <row r="3337" spans="1:18" x14ac:dyDescent="0.4">
      <c r="A3337" s="8" t="s">
        <v>10431</v>
      </c>
      <c r="B3337" s="8" t="s">
        <v>420</v>
      </c>
      <c r="C3337" s="8" t="s">
        <v>7151</v>
      </c>
      <c r="D3337" s="8" t="s">
        <v>2774</v>
      </c>
      <c r="E3337" s="8" t="s">
        <v>10794</v>
      </c>
      <c r="F3337" s="8" t="s">
        <v>7151</v>
      </c>
      <c r="G3337" s="19">
        <v>612.07142857142856</v>
      </c>
      <c r="H3337" s="20" t="s">
        <v>9926</v>
      </c>
      <c r="I3337" s="20">
        <v>1</v>
      </c>
      <c r="J3337" s="20" t="s">
        <v>9911</v>
      </c>
      <c r="K3337" s="20">
        <v>100</v>
      </c>
      <c r="L3337" s="20" t="s">
        <v>9911</v>
      </c>
      <c r="M3337" s="20">
        <v>100</v>
      </c>
      <c r="N3337" s="20">
        <v>612.07142857142856</v>
      </c>
      <c r="O3337" s="8">
        <v>612.07142857142856</v>
      </c>
      <c r="Q3337" t="str">
        <f t="shared" si="104"/>
        <v>아보카도 새우 샐러드아보카도1개</v>
      </c>
      <c r="R3337" s="8">
        <f t="shared" si="105"/>
        <v>612.07142857142856</v>
      </c>
    </row>
    <row r="3338" spans="1:18" x14ac:dyDescent="0.4">
      <c r="A3338" s="8" t="s">
        <v>10222</v>
      </c>
      <c r="B3338" s="8" t="s">
        <v>1526</v>
      </c>
      <c r="C3338" s="8" t="s">
        <v>7151</v>
      </c>
      <c r="D3338" s="8" t="s">
        <v>2774</v>
      </c>
      <c r="E3338" s="8" t="s">
        <v>10794</v>
      </c>
      <c r="F3338" s="8" t="s">
        <v>7151</v>
      </c>
      <c r="G3338" s="19">
        <v>612.07142857142856</v>
      </c>
      <c r="H3338" s="20" t="s">
        <v>9926</v>
      </c>
      <c r="I3338" s="20">
        <v>1</v>
      </c>
      <c r="J3338" s="20" t="s">
        <v>9911</v>
      </c>
      <c r="K3338" s="20">
        <v>100</v>
      </c>
      <c r="L3338" s="20" t="s">
        <v>9911</v>
      </c>
      <c r="M3338" s="20">
        <v>100</v>
      </c>
      <c r="N3338" s="20">
        <v>612.07142857142856</v>
      </c>
      <c r="O3338" s="8">
        <v>612.07142857142856</v>
      </c>
      <c r="Q3338" t="str">
        <f t="shared" si="104"/>
        <v>달걀아보카도샌드위치아보카도1개</v>
      </c>
      <c r="R3338" s="8">
        <f t="shared" si="105"/>
        <v>612.07142857142856</v>
      </c>
    </row>
    <row r="3339" spans="1:18" x14ac:dyDescent="0.4">
      <c r="A3339" s="8" t="s">
        <v>10219</v>
      </c>
      <c r="B3339" s="8" t="s">
        <v>1019</v>
      </c>
      <c r="C3339" s="8" t="s">
        <v>7151</v>
      </c>
      <c r="D3339" s="8" t="s">
        <v>2774</v>
      </c>
      <c r="E3339" s="8" t="s">
        <v>10794</v>
      </c>
      <c r="F3339" s="8" t="s">
        <v>7151</v>
      </c>
      <c r="G3339" s="19">
        <v>612.07142857142856</v>
      </c>
      <c r="H3339" s="20" t="s">
        <v>9926</v>
      </c>
      <c r="I3339" s="20">
        <v>1</v>
      </c>
      <c r="J3339" s="20" t="s">
        <v>9911</v>
      </c>
      <c r="K3339" s="20">
        <v>100</v>
      </c>
      <c r="L3339" s="20" t="s">
        <v>9911</v>
      </c>
      <c r="M3339" s="20">
        <v>100</v>
      </c>
      <c r="N3339" s="20">
        <v>612.07142857142856</v>
      </c>
      <c r="O3339" s="8">
        <v>612.07142857142856</v>
      </c>
      <c r="Q3339" t="str">
        <f t="shared" si="104"/>
        <v>아보카도연어오픈샌드위치아보카도1개</v>
      </c>
      <c r="R3339" s="8">
        <f t="shared" si="105"/>
        <v>612.07142857142856</v>
      </c>
    </row>
    <row r="3340" spans="1:18" x14ac:dyDescent="0.4">
      <c r="A3340" s="8" t="s">
        <v>10277</v>
      </c>
      <c r="B3340" s="8" t="s">
        <v>1896</v>
      </c>
      <c r="C3340" s="8" t="s">
        <v>7151</v>
      </c>
      <c r="D3340" s="8" t="s">
        <v>2774</v>
      </c>
      <c r="E3340" s="8" t="s">
        <v>10794</v>
      </c>
      <c r="F3340" s="8" t="s">
        <v>7151</v>
      </c>
      <c r="G3340" s="19">
        <v>612.07142857142856</v>
      </c>
      <c r="H3340" s="20" t="s">
        <v>9926</v>
      </c>
      <c r="I3340" s="20">
        <v>1</v>
      </c>
      <c r="J3340" s="20" t="s">
        <v>9911</v>
      </c>
      <c r="K3340" s="20">
        <v>100</v>
      </c>
      <c r="L3340" s="20" t="s">
        <v>9911</v>
      </c>
      <c r="M3340" s="20">
        <v>100</v>
      </c>
      <c r="N3340" s="20">
        <v>612.07142857142856</v>
      </c>
      <c r="O3340" s="8">
        <v>612.07142857142856</v>
      </c>
      <c r="Q3340" t="str">
        <f t="shared" si="104"/>
        <v>메밀김밥아보카도1개</v>
      </c>
      <c r="R3340" s="8">
        <f t="shared" si="105"/>
        <v>612.07142857142856</v>
      </c>
    </row>
    <row r="3341" spans="1:18" x14ac:dyDescent="0.4">
      <c r="A3341" s="8" t="s">
        <v>10003</v>
      </c>
      <c r="B3341" s="8" t="s">
        <v>1718</v>
      </c>
      <c r="C3341" s="8" t="s">
        <v>7151</v>
      </c>
      <c r="D3341" s="8" t="s">
        <v>2774</v>
      </c>
      <c r="E3341" s="8" t="s">
        <v>10794</v>
      </c>
      <c r="F3341" s="8" t="s">
        <v>7151</v>
      </c>
      <c r="G3341" s="19">
        <v>612.07142857142856</v>
      </c>
      <c r="H3341" s="20" t="s">
        <v>9926</v>
      </c>
      <c r="I3341" s="20">
        <v>1</v>
      </c>
      <c r="J3341" s="20" t="s">
        <v>9911</v>
      </c>
      <c r="K3341" s="20">
        <v>100</v>
      </c>
      <c r="L3341" s="20" t="s">
        <v>9911</v>
      </c>
      <c r="M3341" s="20">
        <v>100</v>
      </c>
      <c r="N3341" s="20">
        <v>612.07142857142856</v>
      </c>
      <c r="O3341" s="8">
        <v>612.07142857142856</v>
      </c>
      <c r="Q3341" t="str">
        <f t="shared" si="104"/>
        <v>파티초밥아보카도1개</v>
      </c>
      <c r="R3341" s="8">
        <f t="shared" si="105"/>
        <v>612.07142857142856</v>
      </c>
    </row>
    <row r="3342" spans="1:18" x14ac:dyDescent="0.4">
      <c r="A3342" s="8" t="s">
        <v>10134</v>
      </c>
      <c r="B3342" s="8" t="s">
        <v>73</v>
      </c>
      <c r="C3342" s="8" t="s">
        <v>7151</v>
      </c>
      <c r="D3342" s="8" t="s">
        <v>2804</v>
      </c>
      <c r="E3342" s="8" t="s">
        <v>10794</v>
      </c>
      <c r="F3342" s="8" t="s">
        <v>7151</v>
      </c>
      <c r="G3342" s="19">
        <v>612.07142857142856</v>
      </c>
      <c r="H3342" s="20" t="s">
        <v>9926</v>
      </c>
      <c r="I3342" s="20">
        <v>0.5</v>
      </c>
      <c r="J3342" s="20" t="s">
        <v>9911</v>
      </c>
      <c r="K3342" s="20">
        <v>100</v>
      </c>
      <c r="L3342" s="20" t="s">
        <v>9911</v>
      </c>
      <c r="M3342" s="20">
        <v>100</v>
      </c>
      <c r="N3342" s="20">
        <v>612.07142857142856</v>
      </c>
      <c r="O3342" s="8">
        <v>612.07142857142856</v>
      </c>
      <c r="Q3342" t="str">
        <f t="shared" si="104"/>
        <v>케이준샐러드아보카도½개</v>
      </c>
      <c r="R3342" s="8">
        <f t="shared" si="105"/>
        <v>612.07142857142856</v>
      </c>
    </row>
    <row r="3343" spans="1:18" x14ac:dyDescent="0.4">
      <c r="A3343" s="8" t="s">
        <v>10016</v>
      </c>
      <c r="B3343" s="8" t="s">
        <v>1850</v>
      </c>
      <c r="C3343" s="8" t="s">
        <v>7151</v>
      </c>
      <c r="D3343" s="8" t="s">
        <v>2804</v>
      </c>
      <c r="E3343" s="8" t="s">
        <v>10794</v>
      </c>
      <c r="F3343" s="8" t="s">
        <v>7151</v>
      </c>
      <c r="G3343" s="19">
        <v>612.07142857142856</v>
      </c>
      <c r="H3343" s="20" t="s">
        <v>9926</v>
      </c>
      <c r="I3343" s="20">
        <v>0.5</v>
      </c>
      <c r="J3343" s="20" t="s">
        <v>9911</v>
      </c>
      <c r="K3343" s="20">
        <v>100</v>
      </c>
      <c r="L3343" s="20" t="s">
        <v>9911</v>
      </c>
      <c r="M3343" s="20">
        <v>100</v>
      </c>
      <c r="N3343" s="20">
        <v>612.07142857142856</v>
      </c>
      <c r="O3343" s="8">
        <v>612.07142857142856</v>
      </c>
      <c r="Q3343" t="str">
        <f t="shared" si="104"/>
        <v>연어 아보카도 덮밥아보카도½개</v>
      </c>
      <c r="R3343" s="8">
        <f t="shared" si="105"/>
        <v>612.07142857142856</v>
      </c>
    </row>
    <row r="3344" spans="1:18" x14ac:dyDescent="0.4">
      <c r="A3344" s="8" t="s">
        <v>10395</v>
      </c>
      <c r="B3344" s="8" t="s">
        <v>1842</v>
      </c>
      <c r="C3344" s="8" t="s">
        <v>7151</v>
      </c>
      <c r="D3344" s="8" t="s">
        <v>2804</v>
      </c>
      <c r="E3344" s="8" t="s">
        <v>10794</v>
      </c>
      <c r="F3344" s="8" t="s">
        <v>7151</v>
      </c>
      <c r="G3344" s="19">
        <v>612.07142857142856</v>
      </c>
      <c r="H3344" s="20" t="s">
        <v>9926</v>
      </c>
      <c r="I3344" s="20">
        <v>0.5</v>
      </c>
      <c r="J3344" s="20" t="s">
        <v>9911</v>
      </c>
      <c r="K3344" s="20">
        <v>100</v>
      </c>
      <c r="L3344" s="20" t="s">
        <v>9911</v>
      </c>
      <c r="M3344" s="20">
        <v>100</v>
      </c>
      <c r="N3344" s="20">
        <v>612.07142857142856</v>
      </c>
      <c r="O3344" s="8">
        <v>612.07142857142856</v>
      </c>
      <c r="Q3344" t="str">
        <f t="shared" si="104"/>
        <v>에그 크로와상 샌드위치 아보카도½개</v>
      </c>
      <c r="R3344" s="8">
        <f t="shared" si="105"/>
        <v>612.07142857142856</v>
      </c>
    </row>
    <row r="3345" spans="1:18" x14ac:dyDescent="0.4">
      <c r="A3345" s="8" t="s">
        <v>9973</v>
      </c>
      <c r="B3345" s="8" t="s">
        <v>2393</v>
      </c>
      <c r="C3345" s="8" t="s">
        <v>7160</v>
      </c>
      <c r="D3345" s="8" t="s">
        <v>7165</v>
      </c>
      <c r="E3345" s="8" t="s">
        <v>10795</v>
      </c>
      <c r="F3345" s="8" t="s">
        <v>7160</v>
      </c>
      <c r="G3345" s="19">
        <v>100.24</v>
      </c>
      <c r="H3345" s="20" t="s">
        <v>10425</v>
      </c>
      <c r="I3345" s="20">
        <v>6</v>
      </c>
      <c r="J3345" s="20" t="s">
        <v>9911</v>
      </c>
      <c r="K3345" s="20">
        <v>20</v>
      </c>
      <c r="L3345" s="20" t="s">
        <v>9911</v>
      </c>
      <c r="M3345" s="20">
        <v>100</v>
      </c>
      <c r="N3345" s="20">
        <v>501.2</v>
      </c>
      <c r="O3345" s="8">
        <v>501.2</v>
      </c>
      <c r="Q3345" t="str">
        <f t="shared" si="104"/>
        <v>우엉 쇠고기 불고기아스파라거스6대</v>
      </c>
      <c r="R3345" s="8">
        <f t="shared" si="105"/>
        <v>100.24</v>
      </c>
    </row>
    <row r="3346" spans="1:18" x14ac:dyDescent="0.4">
      <c r="A3346" s="8" t="s">
        <v>10367</v>
      </c>
      <c r="B3346" s="8" t="s">
        <v>2157</v>
      </c>
      <c r="C3346" s="8" t="s">
        <v>7160</v>
      </c>
      <c r="D3346" s="8" t="s">
        <v>7161</v>
      </c>
      <c r="E3346" s="8" t="s">
        <v>10795</v>
      </c>
      <c r="F3346" s="8" t="s">
        <v>7160</v>
      </c>
      <c r="G3346" s="19">
        <v>100.24</v>
      </c>
      <c r="H3346" s="20" t="s">
        <v>10425</v>
      </c>
      <c r="I3346" s="20">
        <v>5</v>
      </c>
      <c r="J3346" s="20" t="s">
        <v>9911</v>
      </c>
      <c r="K3346" s="20">
        <v>20</v>
      </c>
      <c r="L3346" s="20" t="s">
        <v>9911</v>
      </c>
      <c r="M3346" s="20">
        <v>100</v>
      </c>
      <c r="N3346" s="20">
        <v>501.2</v>
      </c>
      <c r="O3346" s="8">
        <v>501.2</v>
      </c>
      <c r="Q3346" t="str">
        <f t="shared" si="104"/>
        <v>갈릭버터 새우구이아스파라거스5대</v>
      </c>
      <c r="R3346" s="8">
        <f t="shared" si="105"/>
        <v>100.24</v>
      </c>
    </row>
    <row r="3347" spans="1:18" x14ac:dyDescent="0.4">
      <c r="A3347" s="8" t="s">
        <v>10053</v>
      </c>
      <c r="B3347" s="8" t="s">
        <v>1119</v>
      </c>
      <c r="C3347" s="8" t="s">
        <v>7160</v>
      </c>
      <c r="D3347" s="8" t="s">
        <v>2500</v>
      </c>
      <c r="E3347" s="8" t="s">
        <v>10795</v>
      </c>
      <c r="F3347" s="8" t="s">
        <v>7160</v>
      </c>
      <c r="G3347" s="19">
        <v>250.6</v>
      </c>
      <c r="H3347" s="20" t="s">
        <v>9926</v>
      </c>
      <c r="I3347" s="20">
        <v>3</v>
      </c>
      <c r="J3347" s="20" t="s">
        <v>9911</v>
      </c>
      <c r="K3347" s="20">
        <v>50</v>
      </c>
      <c r="L3347" s="20" t="s">
        <v>9911</v>
      </c>
      <c r="M3347" s="20">
        <v>100</v>
      </c>
      <c r="N3347" s="20">
        <v>501.2</v>
      </c>
      <c r="O3347" s="8">
        <v>501.2</v>
      </c>
      <c r="Q3347" t="str">
        <f t="shared" si="104"/>
        <v>찹스테이크아스파라거스3개</v>
      </c>
      <c r="R3347" s="8">
        <f t="shared" si="105"/>
        <v>250.6</v>
      </c>
    </row>
    <row r="3348" spans="1:18" x14ac:dyDescent="0.4">
      <c r="A3348" s="8" t="s">
        <v>10090</v>
      </c>
      <c r="B3348" s="8" t="s">
        <v>1506</v>
      </c>
      <c r="C3348" s="8" t="s">
        <v>7160</v>
      </c>
      <c r="D3348" s="8" t="s">
        <v>7163</v>
      </c>
      <c r="E3348" s="8" t="s">
        <v>10795</v>
      </c>
      <c r="F3348" s="8" t="s">
        <v>7160</v>
      </c>
      <c r="G3348" s="19">
        <v>250.6</v>
      </c>
      <c r="H3348" s="8" t="s">
        <v>9911</v>
      </c>
      <c r="I3348" s="8">
        <v>1</v>
      </c>
      <c r="J3348" s="8" t="s">
        <v>9911</v>
      </c>
      <c r="K3348" s="8">
        <v>50</v>
      </c>
      <c r="L3348" s="8" t="s">
        <v>9911</v>
      </c>
      <c r="M3348" s="8">
        <v>100</v>
      </c>
      <c r="N3348" s="8">
        <v>501.2</v>
      </c>
      <c r="O3348" s="8">
        <v>501.2</v>
      </c>
      <c r="Q3348" t="str">
        <f t="shared" si="104"/>
        <v>양갈비 구이아스파라거스6개(50g)</v>
      </c>
      <c r="R3348" s="8">
        <f t="shared" si="105"/>
        <v>250.6</v>
      </c>
    </row>
    <row r="3349" spans="1:18" x14ac:dyDescent="0.4">
      <c r="A3349" s="8" t="s">
        <v>10193</v>
      </c>
      <c r="B3349" s="8" t="s">
        <v>801</v>
      </c>
      <c r="C3349" s="8" t="s">
        <v>7168</v>
      </c>
      <c r="D3349" s="8" t="s">
        <v>2460</v>
      </c>
      <c r="E3349" s="8" t="s">
        <v>10796</v>
      </c>
      <c r="F3349" s="8" t="s">
        <v>7169</v>
      </c>
      <c r="G3349" s="19">
        <v>2255.1999999999998</v>
      </c>
      <c r="H3349" s="20" t="s">
        <v>9920</v>
      </c>
      <c r="I3349" s="20">
        <v>1</v>
      </c>
      <c r="J3349" s="20" t="s">
        <v>9911</v>
      </c>
      <c r="K3349" s="20">
        <v>240</v>
      </c>
      <c r="L3349" s="20" t="s">
        <v>9911</v>
      </c>
      <c r="M3349" s="20">
        <v>100</v>
      </c>
      <c r="N3349" s="20">
        <v>939.66666666666663</v>
      </c>
      <c r="O3349" s="8">
        <v>939.66666666666663</v>
      </c>
      <c r="Q3349" t="str">
        <f t="shared" si="104"/>
        <v>동태찌개알 또는 고니(생략가능)1컵</v>
      </c>
      <c r="R3349" s="8">
        <f t="shared" si="105"/>
        <v>2255.1999999999998</v>
      </c>
    </row>
    <row r="3350" spans="1:18" x14ac:dyDescent="0.4">
      <c r="A3350" s="8" t="s">
        <v>9966</v>
      </c>
      <c r="B3350" s="8" t="s">
        <v>1176</v>
      </c>
      <c r="C3350" s="8" t="s">
        <v>7171</v>
      </c>
      <c r="D3350" s="8" t="s">
        <v>2526</v>
      </c>
      <c r="E3350" s="8" t="s">
        <v>10797</v>
      </c>
      <c r="F3350" s="8" t="s">
        <v>7171</v>
      </c>
      <c r="G3350" s="19">
        <v>99.075000000000003</v>
      </c>
      <c r="H3350" s="20" t="s">
        <v>9914</v>
      </c>
      <c r="I3350" s="20">
        <v>2</v>
      </c>
      <c r="J3350" s="20" t="s">
        <v>9911</v>
      </c>
      <c r="K3350" s="20">
        <v>15</v>
      </c>
      <c r="L3350" s="20" t="s">
        <v>9911</v>
      </c>
      <c r="M3350" s="20">
        <v>100</v>
      </c>
      <c r="N3350" s="20">
        <v>660.5</v>
      </c>
      <c r="O3350" s="8">
        <v>660.5</v>
      </c>
      <c r="Q3350" t="str">
        <f t="shared" si="104"/>
        <v>소불고기알룰로스설탕2큰술</v>
      </c>
      <c r="R3350" s="8">
        <f t="shared" si="105"/>
        <v>99.075000000000003</v>
      </c>
    </row>
    <row r="3351" spans="1:18" x14ac:dyDescent="0.4">
      <c r="A3351" s="8" t="s">
        <v>9966</v>
      </c>
      <c r="B3351" s="8" t="s">
        <v>1176</v>
      </c>
      <c r="C3351" s="8" t="s">
        <v>7173</v>
      </c>
      <c r="D3351" s="8" t="s">
        <v>2451</v>
      </c>
      <c r="E3351" s="8" t="s">
        <v>10303</v>
      </c>
      <c r="F3351" s="8" t="s">
        <v>7173</v>
      </c>
      <c r="G3351" s="19">
        <v>117.61875000000001</v>
      </c>
      <c r="H3351" s="20" t="s">
        <v>9914</v>
      </c>
      <c r="I3351" s="20">
        <v>1</v>
      </c>
      <c r="J3351" s="20" t="s">
        <v>9911</v>
      </c>
      <c r="K3351" s="20">
        <v>15</v>
      </c>
      <c r="L3351" s="20" t="s">
        <v>9911</v>
      </c>
      <c r="M3351" s="20">
        <v>100</v>
      </c>
      <c r="N3351" s="20">
        <v>784.125</v>
      </c>
      <c r="O3351" s="8">
        <v>784.125</v>
      </c>
      <c r="Q3351" t="str">
        <f t="shared" si="104"/>
        <v>소불고기알룰로스올리고당1큰술</v>
      </c>
      <c r="R3351" s="8">
        <f t="shared" si="105"/>
        <v>117.61875000000001</v>
      </c>
    </row>
    <row r="3352" spans="1:18" x14ac:dyDescent="0.4">
      <c r="A3352" s="8" t="s">
        <v>10241</v>
      </c>
      <c r="B3352" s="8" t="s">
        <v>938</v>
      </c>
      <c r="C3352" s="8" t="s">
        <v>7175</v>
      </c>
      <c r="D3352" s="8" t="s">
        <v>2761</v>
      </c>
      <c r="E3352" s="8" t="s">
        <v>10620</v>
      </c>
      <c r="F3352" s="8" t="s">
        <v>7175</v>
      </c>
      <c r="G3352" s="19">
        <v>373.5</v>
      </c>
      <c r="H3352" s="20" t="s">
        <v>9911</v>
      </c>
      <c r="I3352" s="20">
        <v>100</v>
      </c>
      <c r="J3352" s="20" t="s">
        <v>9926</v>
      </c>
      <c r="K3352" s="20">
        <v>0.15</v>
      </c>
      <c r="L3352" s="20" t="s">
        <v>9926</v>
      </c>
      <c r="M3352" s="20">
        <v>1</v>
      </c>
      <c r="N3352" s="20">
        <v>2490</v>
      </c>
      <c r="O3352" s="8">
        <v>4380</v>
      </c>
      <c r="Q3352" t="str">
        <f t="shared" si="104"/>
        <v>나가사키짬뽕알배추100g</v>
      </c>
      <c r="R3352" s="8">
        <f t="shared" si="105"/>
        <v>373.5</v>
      </c>
    </row>
    <row r="3353" spans="1:18" x14ac:dyDescent="0.4">
      <c r="A3353" s="8" t="s">
        <v>10319</v>
      </c>
      <c r="B3353" s="8" t="s">
        <v>1204</v>
      </c>
      <c r="C3353" s="8" t="s">
        <v>7175</v>
      </c>
      <c r="D3353" s="8" t="s">
        <v>3150</v>
      </c>
      <c r="E3353" s="8" t="s">
        <v>10620</v>
      </c>
      <c r="F3353" s="8" t="s">
        <v>7175</v>
      </c>
      <c r="G3353" s="19">
        <v>174.1875</v>
      </c>
      <c r="H3353" s="20" t="s">
        <v>10221</v>
      </c>
      <c r="I3353" s="20">
        <v>4</v>
      </c>
      <c r="J3353" s="20" t="s">
        <v>9926</v>
      </c>
      <c r="K3353" s="20">
        <v>50</v>
      </c>
      <c r="L3353" s="20" t="s">
        <v>9926</v>
      </c>
      <c r="M3353" s="20">
        <v>100</v>
      </c>
      <c r="N3353" s="20">
        <v>348.375</v>
      </c>
      <c r="O3353" s="8">
        <v>348.375</v>
      </c>
      <c r="Q3353" t="str">
        <f t="shared" si="104"/>
        <v>마라샹궈알배추4장</v>
      </c>
      <c r="R3353" s="8">
        <f t="shared" si="105"/>
        <v>174.1875</v>
      </c>
    </row>
    <row r="3354" spans="1:18" x14ac:dyDescent="0.4">
      <c r="A3354" s="8" t="s">
        <v>10029</v>
      </c>
      <c r="B3354" s="8" t="s">
        <v>2179</v>
      </c>
      <c r="C3354" s="8" t="s">
        <v>7175</v>
      </c>
      <c r="D3354" s="8" t="s">
        <v>2486</v>
      </c>
      <c r="E3354" s="8" t="s">
        <v>10620</v>
      </c>
      <c r="F3354" s="8" t="s">
        <v>7175</v>
      </c>
      <c r="G3354" s="19">
        <v>348.375</v>
      </c>
      <c r="H3354" s="20" t="s">
        <v>9917</v>
      </c>
      <c r="I3354" s="20">
        <v>1</v>
      </c>
      <c r="J3354" s="20" t="s">
        <v>9926</v>
      </c>
      <c r="K3354" s="20">
        <v>100</v>
      </c>
      <c r="L3354" s="20" t="s">
        <v>9926</v>
      </c>
      <c r="M3354" s="20">
        <v>100</v>
      </c>
      <c r="N3354" s="20">
        <v>348.375</v>
      </c>
      <c r="O3354" s="8">
        <v>348.375</v>
      </c>
      <c r="Q3354" t="str">
        <f t="shared" si="104"/>
        <v>낙지 연포탕알배추한줌</v>
      </c>
      <c r="R3354" s="8">
        <f t="shared" si="105"/>
        <v>348.375</v>
      </c>
    </row>
    <row r="3355" spans="1:18" x14ac:dyDescent="0.4">
      <c r="A3355" s="8" t="s">
        <v>10009</v>
      </c>
      <c r="B3355" s="8" t="s">
        <v>652</v>
      </c>
      <c r="C3355" s="8" t="s">
        <v>7175</v>
      </c>
      <c r="D3355" s="8" t="s">
        <v>4787</v>
      </c>
      <c r="E3355" s="8" t="s">
        <v>10620</v>
      </c>
      <c r="F3355" s="8" t="s">
        <v>7175</v>
      </c>
      <c r="G3355" s="19">
        <v>3483.75</v>
      </c>
      <c r="H3355" s="20" t="s">
        <v>10511</v>
      </c>
      <c r="I3355" s="20">
        <v>1</v>
      </c>
      <c r="J3355" s="20" t="s">
        <v>9926</v>
      </c>
      <c r="K3355" s="20">
        <v>1000</v>
      </c>
      <c r="L3355" s="20" t="s">
        <v>9926</v>
      </c>
      <c r="M3355" s="20">
        <v>100</v>
      </c>
      <c r="N3355" s="20">
        <v>348.375</v>
      </c>
      <c r="O3355" s="8">
        <v>348.375</v>
      </c>
      <c r="Q3355" t="str">
        <f t="shared" si="104"/>
        <v>밀푀유나베알배추1포기</v>
      </c>
      <c r="R3355" s="8">
        <f t="shared" si="105"/>
        <v>3483.75</v>
      </c>
    </row>
    <row r="3356" spans="1:18" x14ac:dyDescent="0.4">
      <c r="A3356" s="8" t="s">
        <v>9912</v>
      </c>
      <c r="B3356" s="8" t="s">
        <v>1756</v>
      </c>
      <c r="C3356" s="8" t="s">
        <v>7180</v>
      </c>
      <c r="D3356" s="8" t="s">
        <v>6075</v>
      </c>
      <c r="E3356" s="8" t="s">
        <v>10798</v>
      </c>
      <c r="F3356" s="8" t="s">
        <v>7180</v>
      </c>
      <c r="G3356" s="19">
        <v>458.1</v>
      </c>
      <c r="H3356" s="20" t="s">
        <v>10074</v>
      </c>
      <c r="I3356" s="20">
        <v>8</v>
      </c>
      <c r="J3356" s="20" t="s">
        <v>9911</v>
      </c>
      <c r="K3356" s="20">
        <v>100</v>
      </c>
      <c r="L3356" s="20" t="s">
        <v>9911</v>
      </c>
      <c r="M3356" s="20">
        <v>100</v>
      </c>
      <c r="N3356" s="20">
        <v>458.1</v>
      </c>
      <c r="O3356" s="8">
        <v>458.1</v>
      </c>
      <c r="Q3356" t="str">
        <f t="shared" si="104"/>
        <v>XO 소스 해물 볶음밥알새우8마리</v>
      </c>
      <c r="R3356" s="8">
        <f t="shared" si="105"/>
        <v>458.1</v>
      </c>
    </row>
    <row r="3357" spans="1:18" x14ac:dyDescent="0.4">
      <c r="A3357" s="8" t="s">
        <v>10026</v>
      </c>
      <c r="B3357" s="8" t="s">
        <v>1499</v>
      </c>
      <c r="C3357" s="8" t="s">
        <v>7180</v>
      </c>
      <c r="D3357" s="8" t="s">
        <v>6075</v>
      </c>
      <c r="E3357" s="8" t="s">
        <v>10798</v>
      </c>
      <c r="F3357" s="8" t="s">
        <v>7180</v>
      </c>
      <c r="G3357" s="19">
        <v>458.1</v>
      </c>
      <c r="H3357" s="20" t="s">
        <v>10074</v>
      </c>
      <c r="I3357" s="20">
        <v>8</v>
      </c>
      <c r="J3357" s="20" t="s">
        <v>9911</v>
      </c>
      <c r="K3357" s="20">
        <v>100</v>
      </c>
      <c r="L3357" s="20" t="s">
        <v>9911</v>
      </c>
      <c r="M3357" s="20">
        <v>100</v>
      </c>
      <c r="N3357" s="20">
        <v>458.1</v>
      </c>
      <c r="O3357" s="8">
        <v>458.1</v>
      </c>
      <c r="Q3357" t="str">
        <f t="shared" si="104"/>
        <v>매운 해물 쟁반짜장알새우8마리</v>
      </c>
      <c r="R3357" s="8">
        <f t="shared" si="105"/>
        <v>458.1</v>
      </c>
    </row>
    <row r="3358" spans="1:18" x14ac:dyDescent="0.4">
      <c r="A3358" s="8" t="s">
        <v>9986</v>
      </c>
      <c r="B3358" s="8" t="s">
        <v>1000</v>
      </c>
      <c r="C3358" s="8" t="s">
        <v>7180</v>
      </c>
      <c r="D3358" s="8" t="s">
        <v>7185</v>
      </c>
      <c r="E3358" s="8" t="s">
        <v>10798</v>
      </c>
      <c r="F3358" s="8" t="s">
        <v>7180</v>
      </c>
      <c r="G3358" s="19">
        <v>458.1</v>
      </c>
      <c r="H3358" s="20" t="s">
        <v>10074</v>
      </c>
      <c r="I3358" s="20">
        <v>8</v>
      </c>
      <c r="J3358" s="20" t="s">
        <v>9911</v>
      </c>
      <c r="K3358" s="20">
        <v>100</v>
      </c>
      <c r="L3358" s="20" t="s">
        <v>9911</v>
      </c>
      <c r="M3358" s="20">
        <v>100</v>
      </c>
      <c r="N3358" s="20">
        <v>458.1</v>
      </c>
      <c r="O3358" s="8">
        <v>458.1</v>
      </c>
      <c r="Q3358" t="str">
        <f t="shared" si="104"/>
        <v>짬뽕알새우6-8마리</v>
      </c>
      <c r="R3358" s="8">
        <f t="shared" si="105"/>
        <v>458.1</v>
      </c>
    </row>
    <row r="3359" spans="1:18" x14ac:dyDescent="0.4">
      <c r="A3359" s="8" t="s">
        <v>10175</v>
      </c>
      <c r="B3359" s="8" t="s">
        <v>1372</v>
      </c>
      <c r="C3359" s="8" t="s">
        <v>7180</v>
      </c>
      <c r="D3359" s="8" t="s">
        <v>7185</v>
      </c>
      <c r="E3359" s="8" t="s">
        <v>10798</v>
      </c>
      <c r="F3359" s="8" t="s">
        <v>7180</v>
      </c>
      <c r="G3359" s="19">
        <v>458.1</v>
      </c>
      <c r="H3359" s="20" t="s">
        <v>10074</v>
      </c>
      <c r="I3359" s="20">
        <v>8</v>
      </c>
      <c r="J3359" s="20" t="s">
        <v>9911</v>
      </c>
      <c r="K3359" s="20">
        <v>100</v>
      </c>
      <c r="L3359" s="20" t="s">
        <v>9911</v>
      </c>
      <c r="M3359" s="20">
        <v>100</v>
      </c>
      <c r="N3359" s="20">
        <v>458.1</v>
      </c>
      <c r="O3359" s="8">
        <v>458.1</v>
      </c>
      <c r="Q3359" t="str">
        <f t="shared" si="104"/>
        <v>해장 짬뽕알새우6-8마리</v>
      </c>
      <c r="R3359" s="8">
        <f t="shared" si="105"/>
        <v>458.1</v>
      </c>
    </row>
    <row r="3360" spans="1:18" x14ac:dyDescent="0.4">
      <c r="A3360" s="8" t="s">
        <v>10362</v>
      </c>
      <c r="B3360" s="8" t="s">
        <v>1145</v>
      </c>
      <c r="C3360" s="8" t="s">
        <v>7180</v>
      </c>
      <c r="D3360" s="8" t="s">
        <v>5178</v>
      </c>
      <c r="E3360" s="8" t="s">
        <v>10798</v>
      </c>
      <c r="F3360" s="8" t="s">
        <v>7180</v>
      </c>
      <c r="G3360" s="19">
        <v>458.1</v>
      </c>
      <c r="H3360" s="20" t="s">
        <v>10074</v>
      </c>
      <c r="I3360" s="20">
        <v>6</v>
      </c>
      <c r="J3360" s="20" t="s">
        <v>9911</v>
      </c>
      <c r="K3360" s="20">
        <v>100</v>
      </c>
      <c r="L3360" s="20" t="s">
        <v>9911</v>
      </c>
      <c r="M3360" s="20">
        <v>100</v>
      </c>
      <c r="N3360" s="20">
        <v>458.1</v>
      </c>
      <c r="O3360" s="8">
        <v>458.1</v>
      </c>
      <c r="Q3360" t="str">
        <f t="shared" si="104"/>
        <v>사천탕면알새우6마리</v>
      </c>
      <c r="R3360" s="8">
        <f t="shared" si="105"/>
        <v>458.1</v>
      </c>
    </row>
    <row r="3361" spans="1:18" x14ac:dyDescent="0.4">
      <c r="A3361" s="8" t="s">
        <v>10025</v>
      </c>
      <c r="B3361" s="8" t="s">
        <v>1597</v>
      </c>
      <c r="C3361" s="8" t="s">
        <v>7180</v>
      </c>
      <c r="D3361" s="8" t="s">
        <v>6079</v>
      </c>
      <c r="E3361" s="8" t="s">
        <v>10798</v>
      </c>
      <c r="F3361" s="8" t="s">
        <v>7180</v>
      </c>
      <c r="G3361" s="19">
        <v>458.1</v>
      </c>
      <c r="H3361" s="20" t="s">
        <v>10074</v>
      </c>
      <c r="I3361" s="20">
        <v>5</v>
      </c>
      <c r="J3361" s="20" t="s">
        <v>9911</v>
      </c>
      <c r="K3361" s="20">
        <v>100</v>
      </c>
      <c r="L3361" s="20" t="s">
        <v>9911</v>
      </c>
      <c r="M3361" s="20">
        <v>100</v>
      </c>
      <c r="N3361" s="20">
        <v>458.1</v>
      </c>
      <c r="O3361" s="8">
        <v>458.1</v>
      </c>
      <c r="Q3361" t="str">
        <f t="shared" si="104"/>
        <v>중국식 냉면알새우5마리</v>
      </c>
      <c r="R3361" s="8">
        <f t="shared" si="105"/>
        <v>458.1</v>
      </c>
    </row>
    <row r="3362" spans="1:18" x14ac:dyDescent="0.4">
      <c r="A3362" s="8" t="s">
        <v>10202</v>
      </c>
      <c r="B3362" s="8" t="s">
        <v>133</v>
      </c>
      <c r="C3362" s="8" t="s">
        <v>7188</v>
      </c>
      <c r="D3362" s="8" t="s">
        <v>5310</v>
      </c>
      <c r="E3362" s="8" t="s">
        <v>10799</v>
      </c>
      <c r="F3362" s="8" t="s">
        <v>7188</v>
      </c>
      <c r="G3362" s="19">
        <v>248</v>
      </c>
      <c r="H3362" s="20" t="s">
        <v>9911</v>
      </c>
      <c r="I3362" s="20">
        <v>120</v>
      </c>
      <c r="J3362" s="20" t="s">
        <v>9926</v>
      </c>
      <c r="K3362" s="20">
        <v>0.2</v>
      </c>
      <c r="L3362" s="20" t="s">
        <v>9926</v>
      </c>
      <c r="M3362" s="20">
        <v>1</v>
      </c>
      <c r="N3362" s="20">
        <v>1240</v>
      </c>
      <c r="O3362" s="8">
        <v>1760</v>
      </c>
      <c r="Q3362" t="str">
        <f t="shared" si="104"/>
        <v>굴순두부찌개애호박120g</v>
      </c>
      <c r="R3362" s="8">
        <f t="shared" si="105"/>
        <v>248</v>
      </c>
    </row>
    <row r="3363" spans="1:18" x14ac:dyDescent="0.4">
      <c r="A3363" s="8" t="s">
        <v>10026</v>
      </c>
      <c r="B3363" s="8" t="s">
        <v>1499</v>
      </c>
      <c r="C3363" s="8" t="s">
        <v>7188</v>
      </c>
      <c r="D3363" s="8" t="s">
        <v>7196</v>
      </c>
      <c r="E3363" s="8" t="s">
        <v>10799</v>
      </c>
      <c r="F3363" s="8" t="s">
        <v>7188</v>
      </c>
      <c r="G3363" s="19">
        <v>248</v>
      </c>
      <c r="H3363" s="8" t="s">
        <v>9926</v>
      </c>
      <c r="I3363" s="8">
        <v>0.2</v>
      </c>
      <c r="J3363" s="8" t="s">
        <v>9926</v>
      </c>
      <c r="K3363" s="8">
        <v>0.2</v>
      </c>
      <c r="L3363" s="8" t="s">
        <v>9926</v>
      </c>
      <c r="M3363" s="8">
        <v>1</v>
      </c>
      <c r="N3363" s="8">
        <v>1240</v>
      </c>
      <c r="O3363" s="8">
        <v>1498</v>
      </c>
      <c r="Q3363" t="str">
        <f t="shared" si="104"/>
        <v>매운 해물 쟁반짜장애호박⅕개</v>
      </c>
      <c r="R3363" s="8">
        <f t="shared" si="105"/>
        <v>248</v>
      </c>
    </row>
    <row r="3364" spans="1:18" x14ac:dyDescent="0.4">
      <c r="A3364" s="8" t="s">
        <v>10362</v>
      </c>
      <c r="B3364" s="8" t="s">
        <v>1145</v>
      </c>
      <c r="C3364" s="8" t="s">
        <v>7188</v>
      </c>
      <c r="D3364" s="8" t="s">
        <v>7196</v>
      </c>
      <c r="E3364" s="8" t="s">
        <v>10799</v>
      </c>
      <c r="F3364" s="8" t="s">
        <v>7188</v>
      </c>
      <c r="G3364" s="19">
        <v>248</v>
      </c>
      <c r="H3364" s="8" t="s">
        <v>9926</v>
      </c>
      <c r="I3364" s="8">
        <v>0.2</v>
      </c>
      <c r="J3364" s="8" t="s">
        <v>9926</v>
      </c>
      <c r="K3364" s="8">
        <v>0.2</v>
      </c>
      <c r="L3364" s="8" t="s">
        <v>9926</v>
      </c>
      <c r="M3364" s="8">
        <v>1</v>
      </c>
      <c r="N3364" s="8">
        <v>1240</v>
      </c>
      <c r="O3364" s="8">
        <v>1498</v>
      </c>
      <c r="Q3364" t="str">
        <f t="shared" si="104"/>
        <v>사천탕면애호박⅕개</v>
      </c>
      <c r="R3364" s="8">
        <f t="shared" si="105"/>
        <v>248</v>
      </c>
    </row>
    <row r="3365" spans="1:18" x14ac:dyDescent="0.4">
      <c r="A3365" s="8" t="s">
        <v>10169</v>
      </c>
      <c r="B3365" s="8" t="s">
        <v>1404</v>
      </c>
      <c r="C3365" s="8" t="s">
        <v>7188</v>
      </c>
      <c r="D3365" s="8" t="s">
        <v>7196</v>
      </c>
      <c r="E3365" s="8" t="s">
        <v>10799</v>
      </c>
      <c r="F3365" s="8" t="s">
        <v>7188</v>
      </c>
      <c r="G3365" s="19">
        <v>248</v>
      </c>
      <c r="H3365" s="8" t="s">
        <v>9926</v>
      </c>
      <c r="I3365" s="8">
        <v>0.2</v>
      </c>
      <c r="J3365" s="8" t="s">
        <v>9926</v>
      </c>
      <c r="K3365" s="8">
        <v>0.2</v>
      </c>
      <c r="L3365" s="8" t="s">
        <v>9926</v>
      </c>
      <c r="M3365" s="8">
        <v>1</v>
      </c>
      <c r="N3365" s="8">
        <v>1240</v>
      </c>
      <c r="O3365" s="8">
        <v>1498</v>
      </c>
      <c r="Q3365" t="str">
        <f t="shared" si="104"/>
        <v>해물 볶음 짬뽕애호박⅕개</v>
      </c>
      <c r="R3365" s="8">
        <f t="shared" si="105"/>
        <v>248</v>
      </c>
    </row>
    <row r="3366" spans="1:18" x14ac:dyDescent="0.4">
      <c r="A3366" s="8" t="s">
        <v>10097</v>
      </c>
      <c r="B3366" s="8" t="s">
        <v>1576</v>
      </c>
      <c r="C3366" s="8" t="s">
        <v>7188</v>
      </c>
      <c r="D3366" s="8" t="s">
        <v>4224</v>
      </c>
      <c r="E3366" s="8" t="s">
        <v>10799</v>
      </c>
      <c r="F3366" s="8" t="s">
        <v>7188</v>
      </c>
      <c r="G3366" s="19">
        <v>310</v>
      </c>
      <c r="H3366" s="8" t="s">
        <v>9926</v>
      </c>
      <c r="I3366" s="8">
        <v>0.25</v>
      </c>
      <c r="J3366" s="8" t="s">
        <v>9926</v>
      </c>
      <c r="K3366" s="8">
        <v>0.25</v>
      </c>
      <c r="L3366" s="8" t="s">
        <v>9926</v>
      </c>
      <c r="M3366" s="8">
        <v>1</v>
      </c>
      <c r="N3366" s="8">
        <v>1240</v>
      </c>
      <c r="O3366" s="8">
        <v>1498</v>
      </c>
      <c r="Q3366" t="str">
        <f t="shared" si="104"/>
        <v>칼국수애호박1/4개</v>
      </c>
      <c r="R3366" s="8">
        <f t="shared" si="105"/>
        <v>310</v>
      </c>
    </row>
    <row r="3367" spans="1:18" x14ac:dyDescent="0.4">
      <c r="A3367" s="8" t="s">
        <v>10100</v>
      </c>
      <c r="B3367" s="8" t="s">
        <v>329</v>
      </c>
      <c r="C3367" s="8" t="s">
        <v>7188</v>
      </c>
      <c r="D3367" s="8" t="s">
        <v>3547</v>
      </c>
      <c r="E3367" s="8" t="s">
        <v>10799</v>
      </c>
      <c r="F3367" s="8" t="s">
        <v>7188</v>
      </c>
      <c r="G3367" s="19">
        <v>310</v>
      </c>
      <c r="H3367" s="8" t="s">
        <v>9926</v>
      </c>
      <c r="I3367" s="8">
        <v>0.25</v>
      </c>
      <c r="J3367" s="8" t="s">
        <v>9926</v>
      </c>
      <c r="K3367" s="8">
        <v>0.25</v>
      </c>
      <c r="L3367" s="8" t="s">
        <v>9926</v>
      </c>
      <c r="M3367" s="8">
        <v>1</v>
      </c>
      <c r="N3367" s="8">
        <v>1240</v>
      </c>
      <c r="O3367" s="8">
        <v>1498</v>
      </c>
      <c r="Q3367" t="str">
        <f t="shared" si="104"/>
        <v>얼큰 해물 수제비애호박¼개</v>
      </c>
      <c r="R3367" s="8">
        <f t="shared" si="105"/>
        <v>310</v>
      </c>
    </row>
    <row r="3368" spans="1:18" x14ac:dyDescent="0.4">
      <c r="A3368" s="8" t="s">
        <v>10109</v>
      </c>
      <c r="B3368" s="8" t="s">
        <v>1520</v>
      </c>
      <c r="C3368" s="8" t="s">
        <v>7188</v>
      </c>
      <c r="D3368" s="8" t="s">
        <v>3547</v>
      </c>
      <c r="E3368" s="8" t="s">
        <v>10799</v>
      </c>
      <c r="F3368" s="8" t="s">
        <v>7188</v>
      </c>
      <c r="G3368" s="19">
        <v>310</v>
      </c>
      <c r="H3368" s="8" t="s">
        <v>9926</v>
      </c>
      <c r="I3368" s="8">
        <v>0.25</v>
      </c>
      <c r="J3368" s="8" t="s">
        <v>9926</v>
      </c>
      <c r="K3368" s="8">
        <v>0.25</v>
      </c>
      <c r="L3368" s="8" t="s">
        <v>9926</v>
      </c>
      <c r="M3368" s="8">
        <v>1</v>
      </c>
      <c r="N3368" s="8">
        <v>1240</v>
      </c>
      <c r="O3368" s="8">
        <v>1498</v>
      </c>
      <c r="Q3368" t="str">
        <f t="shared" si="104"/>
        <v>감자옹심이애호박¼개</v>
      </c>
      <c r="R3368" s="8">
        <f t="shared" si="105"/>
        <v>310</v>
      </c>
    </row>
    <row r="3369" spans="1:18" x14ac:dyDescent="0.4">
      <c r="A3369" s="8" t="s">
        <v>10088</v>
      </c>
      <c r="B3369" s="8" t="s">
        <v>2114</v>
      </c>
      <c r="C3369" s="8" t="s">
        <v>7188</v>
      </c>
      <c r="D3369" s="8" t="s">
        <v>4224</v>
      </c>
      <c r="E3369" s="8" t="s">
        <v>10799</v>
      </c>
      <c r="F3369" s="8" t="s">
        <v>7188</v>
      </c>
      <c r="G3369" s="19">
        <v>310</v>
      </c>
      <c r="H3369" s="8" t="s">
        <v>9926</v>
      </c>
      <c r="I3369" s="8">
        <v>0.25</v>
      </c>
      <c r="J3369" s="8" t="s">
        <v>9926</v>
      </c>
      <c r="K3369" s="8">
        <v>0.25</v>
      </c>
      <c r="L3369" s="8" t="s">
        <v>9926</v>
      </c>
      <c r="M3369" s="8">
        <v>1</v>
      </c>
      <c r="N3369" s="8">
        <v>1240</v>
      </c>
      <c r="O3369" s="8">
        <v>1498</v>
      </c>
      <c r="Q3369" t="str">
        <f t="shared" si="104"/>
        <v>해물감자수제비애호박1/4개</v>
      </c>
      <c r="R3369" s="8">
        <f t="shared" si="105"/>
        <v>310</v>
      </c>
    </row>
    <row r="3370" spans="1:18" x14ac:dyDescent="0.4">
      <c r="A3370" s="8" t="s">
        <v>10196</v>
      </c>
      <c r="B3370" s="8" t="s">
        <v>2388</v>
      </c>
      <c r="C3370" s="8" t="s">
        <v>7188</v>
      </c>
      <c r="D3370" s="8" t="s">
        <v>4308</v>
      </c>
      <c r="E3370" s="8" t="s">
        <v>10799</v>
      </c>
      <c r="F3370" s="8" t="s">
        <v>7188</v>
      </c>
      <c r="G3370" s="19">
        <v>413.33333333333331</v>
      </c>
      <c r="H3370" s="8" t="s">
        <v>9926</v>
      </c>
      <c r="I3370" s="8">
        <v>0.33333333333333331</v>
      </c>
      <c r="J3370" s="8" t="s">
        <v>9926</v>
      </c>
      <c r="K3370" s="8">
        <v>0.33333333333333331</v>
      </c>
      <c r="L3370" s="8" t="s">
        <v>9926</v>
      </c>
      <c r="M3370" s="8">
        <v>1</v>
      </c>
      <c r="N3370" s="8">
        <v>1240</v>
      </c>
      <c r="O3370" s="8">
        <v>1498</v>
      </c>
      <c r="Q3370" t="str">
        <f t="shared" si="104"/>
        <v>청국장찌개애호박⅓개</v>
      </c>
      <c r="R3370" s="8">
        <f t="shared" si="105"/>
        <v>413.33333333333331</v>
      </c>
    </row>
    <row r="3371" spans="1:18" x14ac:dyDescent="0.4">
      <c r="A3371" s="8" t="s">
        <v>10200</v>
      </c>
      <c r="B3371" s="8" t="s">
        <v>93</v>
      </c>
      <c r="C3371" s="8" t="s">
        <v>7188</v>
      </c>
      <c r="D3371" s="8" t="s">
        <v>4308</v>
      </c>
      <c r="E3371" s="8" t="s">
        <v>10799</v>
      </c>
      <c r="F3371" s="8" t="s">
        <v>7188</v>
      </c>
      <c r="G3371" s="19">
        <v>413.33333333333331</v>
      </c>
      <c r="H3371" s="8" t="s">
        <v>9926</v>
      </c>
      <c r="I3371" s="8">
        <v>0.33333333333333331</v>
      </c>
      <c r="J3371" s="8" t="s">
        <v>9926</v>
      </c>
      <c r="K3371" s="8">
        <v>0.33333333333333331</v>
      </c>
      <c r="L3371" s="8" t="s">
        <v>9926</v>
      </c>
      <c r="M3371" s="8">
        <v>1</v>
      </c>
      <c r="N3371" s="8">
        <v>1240</v>
      </c>
      <c r="O3371" s="8">
        <v>1498</v>
      </c>
      <c r="Q3371" t="str">
        <f t="shared" si="104"/>
        <v>미소 청국장애호박⅓개</v>
      </c>
      <c r="R3371" s="8">
        <f t="shared" si="105"/>
        <v>413.33333333333331</v>
      </c>
    </row>
    <row r="3372" spans="1:18" x14ac:dyDescent="0.4">
      <c r="A3372" s="8" t="s">
        <v>10049</v>
      </c>
      <c r="B3372" s="8" t="s">
        <v>779</v>
      </c>
      <c r="C3372" s="8" t="s">
        <v>7188</v>
      </c>
      <c r="D3372" s="8" t="s">
        <v>4308</v>
      </c>
      <c r="E3372" s="8" t="s">
        <v>10799</v>
      </c>
      <c r="F3372" s="8" t="s">
        <v>7188</v>
      </c>
      <c r="G3372" s="19">
        <v>413.33333333333331</v>
      </c>
      <c r="H3372" s="8" t="s">
        <v>9926</v>
      </c>
      <c r="I3372" s="8">
        <v>0.33333333333333331</v>
      </c>
      <c r="J3372" s="8" t="s">
        <v>9926</v>
      </c>
      <c r="K3372" s="8">
        <v>0.33333333333333331</v>
      </c>
      <c r="L3372" s="8" t="s">
        <v>9926</v>
      </c>
      <c r="M3372" s="8">
        <v>1</v>
      </c>
      <c r="N3372" s="8">
        <v>1240</v>
      </c>
      <c r="O3372" s="8">
        <v>1498</v>
      </c>
      <c r="Q3372" t="str">
        <f t="shared" si="104"/>
        <v>오징어 볶음애호박⅓개</v>
      </c>
      <c r="R3372" s="8">
        <f t="shared" si="105"/>
        <v>413.33333333333331</v>
      </c>
    </row>
    <row r="3373" spans="1:18" x14ac:dyDescent="0.4">
      <c r="A3373" s="8" t="s">
        <v>10094</v>
      </c>
      <c r="B3373" s="8" t="s">
        <v>1338</v>
      </c>
      <c r="C3373" s="8" t="s">
        <v>7188</v>
      </c>
      <c r="D3373" s="8" t="s">
        <v>4308</v>
      </c>
      <c r="E3373" s="8" t="s">
        <v>10799</v>
      </c>
      <c r="F3373" s="8" t="s">
        <v>7188</v>
      </c>
      <c r="G3373" s="19">
        <v>413.33333333333331</v>
      </c>
      <c r="H3373" s="8" t="s">
        <v>9926</v>
      </c>
      <c r="I3373" s="8">
        <v>0.33333333333333331</v>
      </c>
      <c r="J3373" s="8" t="s">
        <v>9926</v>
      </c>
      <c r="K3373" s="8">
        <v>0.33333333333333331</v>
      </c>
      <c r="L3373" s="8" t="s">
        <v>9926</v>
      </c>
      <c r="M3373" s="8">
        <v>1</v>
      </c>
      <c r="N3373" s="8">
        <v>1240</v>
      </c>
      <c r="O3373" s="8">
        <v>1498</v>
      </c>
      <c r="Q3373" t="str">
        <f t="shared" si="104"/>
        <v>장칼국수애호박⅓개</v>
      </c>
      <c r="R3373" s="8">
        <f t="shared" si="105"/>
        <v>413.33333333333331</v>
      </c>
    </row>
    <row r="3374" spans="1:18" x14ac:dyDescent="0.4">
      <c r="A3374" s="8" t="s">
        <v>10199</v>
      </c>
      <c r="B3374" s="8" t="s">
        <v>378</v>
      </c>
      <c r="C3374" s="8" t="s">
        <v>7188</v>
      </c>
      <c r="D3374" s="8" t="s">
        <v>4240</v>
      </c>
      <c r="E3374" s="8" t="s">
        <v>10799</v>
      </c>
      <c r="F3374" s="8" t="s">
        <v>7188</v>
      </c>
      <c r="G3374" s="19">
        <v>413.33333333333331</v>
      </c>
      <c r="H3374" s="8" t="s">
        <v>9926</v>
      </c>
      <c r="I3374" s="8">
        <v>0.33333333333333331</v>
      </c>
      <c r="J3374" s="8" t="s">
        <v>9926</v>
      </c>
      <c r="K3374" s="8">
        <v>0.33333333333333331</v>
      </c>
      <c r="L3374" s="8" t="s">
        <v>9926</v>
      </c>
      <c r="M3374" s="8">
        <v>1</v>
      </c>
      <c r="N3374" s="8">
        <v>1240</v>
      </c>
      <c r="O3374" s="8">
        <v>1498</v>
      </c>
      <c r="Q3374" t="str">
        <f t="shared" si="104"/>
        <v>차돌박이 된장찌개애호박1/3개</v>
      </c>
      <c r="R3374" s="8">
        <f t="shared" si="105"/>
        <v>413.33333333333331</v>
      </c>
    </row>
    <row r="3375" spans="1:18" x14ac:dyDescent="0.4">
      <c r="A3375" s="8" t="s">
        <v>10243</v>
      </c>
      <c r="B3375" s="8" t="s">
        <v>724</v>
      </c>
      <c r="C3375" s="8" t="s">
        <v>7188</v>
      </c>
      <c r="D3375" s="8" t="s">
        <v>4240</v>
      </c>
      <c r="E3375" s="8" t="s">
        <v>10799</v>
      </c>
      <c r="F3375" s="8" t="s">
        <v>7188</v>
      </c>
      <c r="G3375" s="19">
        <v>413.33333333333331</v>
      </c>
      <c r="H3375" s="8" t="s">
        <v>9926</v>
      </c>
      <c r="I3375" s="8">
        <v>0.33333333333333331</v>
      </c>
      <c r="J3375" s="8" t="s">
        <v>9926</v>
      </c>
      <c r="K3375" s="8">
        <v>0.33333333333333331</v>
      </c>
      <c r="L3375" s="8" t="s">
        <v>9926</v>
      </c>
      <c r="M3375" s="8">
        <v>1</v>
      </c>
      <c r="N3375" s="8">
        <v>1240</v>
      </c>
      <c r="O3375" s="8">
        <v>1498</v>
      </c>
      <c r="Q3375" t="str">
        <f t="shared" si="104"/>
        <v>바지락칼국수애호박1/3개</v>
      </c>
      <c r="R3375" s="8">
        <f t="shared" si="105"/>
        <v>413.33333333333331</v>
      </c>
    </row>
    <row r="3376" spans="1:18" x14ac:dyDescent="0.4">
      <c r="A3376" s="8" t="s">
        <v>10080</v>
      </c>
      <c r="B3376" s="8" t="s">
        <v>2065</v>
      </c>
      <c r="C3376" s="8" t="s">
        <v>7188</v>
      </c>
      <c r="D3376" s="8" t="s">
        <v>4240</v>
      </c>
      <c r="E3376" s="8" t="s">
        <v>10799</v>
      </c>
      <c r="F3376" s="8" t="s">
        <v>7188</v>
      </c>
      <c r="G3376" s="19">
        <v>413.33333333333331</v>
      </c>
      <c r="H3376" s="8" t="s">
        <v>9926</v>
      </c>
      <c r="I3376" s="8">
        <v>0.33333333333333331</v>
      </c>
      <c r="J3376" s="8" t="s">
        <v>9926</v>
      </c>
      <c r="K3376" s="8">
        <v>0.33333333333333331</v>
      </c>
      <c r="L3376" s="8" t="s">
        <v>9926</v>
      </c>
      <c r="M3376" s="8">
        <v>1</v>
      </c>
      <c r="N3376" s="8">
        <v>1240</v>
      </c>
      <c r="O3376" s="8">
        <v>1498</v>
      </c>
      <c r="Q3376" t="str">
        <f t="shared" si="104"/>
        <v>감자고추장찌개애호박1/3개</v>
      </c>
      <c r="R3376" s="8">
        <f t="shared" si="105"/>
        <v>413.33333333333331</v>
      </c>
    </row>
    <row r="3377" spans="1:18" x14ac:dyDescent="0.4">
      <c r="A3377" s="8" t="s">
        <v>10193</v>
      </c>
      <c r="B3377" s="8" t="s">
        <v>801</v>
      </c>
      <c r="C3377" s="8" t="s">
        <v>7188</v>
      </c>
      <c r="D3377" s="8" t="s">
        <v>4240</v>
      </c>
      <c r="E3377" s="8" t="s">
        <v>10799</v>
      </c>
      <c r="F3377" s="8" t="s">
        <v>7188</v>
      </c>
      <c r="G3377" s="19">
        <v>413.33333333333331</v>
      </c>
      <c r="H3377" s="8" t="s">
        <v>9926</v>
      </c>
      <c r="I3377" s="8">
        <v>0.33333333333333331</v>
      </c>
      <c r="J3377" s="8" t="s">
        <v>9926</v>
      </c>
      <c r="K3377" s="8">
        <v>0.33333333333333331</v>
      </c>
      <c r="L3377" s="8" t="s">
        <v>9926</v>
      </c>
      <c r="M3377" s="8">
        <v>1</v>
      </c>
      <c r="N3377" s="8">
        <v>1240</v>
      </c>
      <c r="O3377" s="8">
        <v>1498</v>
      </c>
      <c r="Q3377" t="str">
        <f t="shared" si="104"/>
        <v>동태찌개애호박1/3개</v>
      </c>
      <c r="R3377" s="8">
        <f t="shared" si="105"/>
        <v>413.33333333333331</v>
      </c>
    </row>
    <row r="3378" spans="1:18" x14ac:dyDescent="0.4">
      <c r="A3378" s="8" t="s">
        <v>10190</v>
      </c>
      <c r="B3378" s="8" t="s">
        <v>2342</v>
      </c>
      <c r="C3378" s="8" t="s">
        <v>7188</v>
      </c>
      <c r="D3378" s="8" t="s">
        <v>4240</v>
      </c>
      <c r="E3378" s="8" t="s">
        <v>10799</v>
      </c>
      <c r="F3378" s="8" t="s">
        <v>7188</v>
      </c>
      <c r="G3378" s="19">
        <v>413.33333333333331</v>
      </c>
      <c r="H3378" s="8" t="s">
        <v>9926</v>
      </c>
      <c r="I3378" s="8">
        <v>0.33333333333333331</v>
      </c>
      <c r="J3378" s="8" t="s">
        <v>9926</v>
      </c>
      <c r="K3378" s="8">
        <v>0.33333333333333331</v>
      </c>
      <c r="L3378" s="8" t="s">
        <v>9926</v>
      </c>
      <c r="M3378" s="8">
        <v>1</v>
      </c>
      <c r="N3378" s="8">
        <v>1240</v>
      </c>
      <c r="O3378" s="8">
        <v>1498</v>
      </c>
      <c r="Q3378" t="str">
        <f t="shared" si="104"/>
        <v>꽃게탕애호박1/3개</v>
      </c>
      <c r="R3378" s="8">
        <f t="shared" si="105"/>
        <v>413.33333333333331</v>
      </c>
    </row>
    <row r="3379" spans="1:18" x14ac:dyDescent="0.4">
      <c r="A3379" s="8" t="s">
        <v>10096</v>
      </c>
      <c r="B3379" s="8" t="s">
        <v>666</v>
      </c>
      <c r="C3379" s="8" t="s">
        <v>7188</v>
      </c>
      <c r="D3379" s="8" t="s">
        <v>4240</v>
      </c>
      <c r="E3379" s="8" t="s">
        <v>10799</v>
      </c>
      <c r="F3379" s="8" t="s">
        <v>7188</v>
      </c>
      <c r="G3379" s="19">
        <v>413.33333333333331</v>
      </c>
      <c r="H3379" s="8" t="s">
        <v>9926</v>
      </c>
      <c r="I3379" s="8">
        <v>0.33333333333333331</v>
      </c>
      <c r="J3379" s="8" t="s">
        <v>9926</v>
      </c>
      <c r="K3379" s="8">
        <v>0.33333333333333331</v>
      </c>
      <c r="L3379" s="8" t="s">
        <v>9926</v>
      </c>
      <c r="M3379" s="8">
        <v>1</v>
      </c>
      <c r="N3379" s="8">
        <v>1240</v>
      </c>
      <c r="O3379" s="8">
        <v>1498</v>
      </c>
      <c r="Q3379" t="str">
        <f t="shared" si="104"/>
        <v>들깨수제비애호박1/3개</v>
      </c>
      <c r="R3379" s="8">
        <f t="shared" si="105"/>
        <v>413.33333333333331</v>
      </c>
    </row>
    <row r="3380" spans="1:18" x14ac:dyDescent="0.4">
      <c r="A3380" s="8" t="s">
        <v>10098</v>
      </c>
      <c r="B3380" s="8" t="s">
        <v>1092</v>
      </c>
      <c r="C3380" s="8" t="s">
        <v>7188</v>
      </c>
      <c r="D3380" s="8" t="s">
        <v>2807</v>
      </c>
      <c r="E3380" s="8" t="s">
        <v>10799</v>
      </c>
      <c r="F3380" s="8" t="s">
        <v>7188</v>
      </c>
      <c r="G3380" s="19">
        <v>620</v>
      </c>
      <c r="H3380" s="8" t="s">
        <v>9926</v>
      </c>
      <c r="I3380" s="8">
        <v>0.5</v>
      </c>
      <c r="J3380" s="8" t="s">
        <v>9926</v>
      </c>
      <c r="K3380" s="8">
        <v>0.5</v>
      </c>
      <c r="L3380" s="8" t="s">
        <v>9926</v>
      </c>
      <c r="M3380" s="8">
        <v>1</v>
      </c>
      <c r="N3380" s="8">
        <v>1240</v>
      </c>
      <c r="O3380" s="8">
        <v>1498</v>
      </c>
      <c r="Q3380" t="str">
        <f t="shared" si="104"/>
        <v>된장찌개애호박1/2개</v>
      </c>
      <c r="R3380" s="8">
        <f t="shared" si="105"/>
        <v>620</v>
      </c>
    </row>
    <row r="3381" spans="1:18" x14ac:dyDescent="0.4">
      <c r="A3381" s="8" t="s">
        <v>10012</v>
      </c>
      <c r="B3381" s="8" t="s">
        <v>1493</v>
      </c>
      <c r="C3381" s="8" t="s">
        <v>7188</v>
      </c>
      <c r="D3381" s="8" t="s">
        <v>2807</v>
      </c>
      <c r="E3381" s="8" t="s">
        <v>10799</v>
      </c>
      <c r="F3381" s="8" t="s">
        <v>7188</v>
      </c>
      <c r="G3381" s="19">
        <v>620</v>
      </c>
      <c r="H3381" s="8" t="s">
        <v>9926</v>
      </c>
      <c r="I3381" s="8">
        <v>0.5</v>
      </c>
      <c r="J3381" s="8" t="s">
        <v>9926</v>
      </c>
      <c r="K3381" s="8">
        <v>0.5</v>
      </c>
      <c r="L3381" s="8" t="s">
        <v>9926</v>
      </c>
      <c r="M3381" s="8">
        <v>1</v>
      </c>
      <c r="N3381" s="8">
        <v>1240</v>
      </c>
      <c r="O3381" s="8">
        <v>1498</v>
      </c>
      <c r="Q3381" t="str">
        <f t="shared" si="104"/>
        <v>불고기비빔밥애호박1/2개</v>
      </c>
      <c r="R3381" s="8">
        <f t="shared" si="105"/>
        <v>620</v>
      </c>
    </row>
    <row r="3382" spans="1:18" x14ac:dyDescent="0.4">
      <c r="A3382" s="8" t="s">
        <v>9982</v>
      </c>
      <c r="B3382" s="8" t="s">
        <v>994</v>
      </c>
      <c r="C3382" s="8" t="s">
        <v>7188</v>
      </c>
      <c r="D3382" s="8" t="s">
        <v>2807</v>
      </c>
      <c r="E3382" s="8" t="s">
        <v>10799</v>
      </c>
      <c r="F3382" s="8" t="s">
        <v>7188</v>
      </c>
      <c r="G3382" s="19">
        <v>620</v>
      </c>
      <c r="H3382" s="8" t="s">
        <v>9926</v>
      </c>
      <c r="I3382" s="8">
        <v>0.5</v>
      </c>
      <c r="J3382" s="8" t="s">
        <v>9926</v>
      </c>
      <c r="K3382" s="8">
        <v>0.5</v>
      </c>
      <c r="L3382" s="8" t="s">
        <v>9926</v>
      </c>
      <c r="M3382" s="8">
        <v>1</v>
      </c>
      <c r="N3382" s="8">
        <v>1240</v>
      </c>
      <c r="O3382" s="8">
        <v>1498</v>
      </c>
      <c r="Q3382" t="str">
        <f t="shared" si="104"/>
        <v>잔치국수애호박1/2개</v>
      </c>
      <c r="R3382" s="8">
        <f t="shared" si="105"/>
        <v>620</v>
      </c>
    </row>
    <row r="3383" spans="1:18" x14ac:dyDescent="0.4">
      <c r="A3383" s="8" t="s">
        <v>10503</v>
      </c>
      <c r="B3383" s="8" t="s">
        <v>536</v>
      </c>
      <c r="C3383" s="8" t="s">
        <v>7211</v>
      </c>
      <c r="D3383" s="8" t="s">
        <v>7215</v>
      </c>
      <c r="E3383" s="8" t="s">
        <v>10800</v>
      </c>
      <c r="F3383" s="8" t="s">
        <v>7211</v>
      </c>
      <c r="G3383" s="19">
        <v>1659.666666666667</v>
      </c>
      <c r="H3383" s="20" t="s">
        <v>10801</v>
      </c>
      <c r="I3383" s="20">
        <v>3</v>
      </c>
      <c r="J3383" s="20" t="s">
        <v>9911</v>
      </c>
      <c r="K3383" s="20">
        <v>100</v>
      </c>
      <c r="L3383" s="20" t="s">
        <v>9911</v>
      </c>
      <c r="M3383" s="20">
        <v>100</v>
      </c>
      <c r="N3383" s="20">
        <v>1659.6666666666667</v>
      </c>
      <c r="O3383" s="8">
        <v>1659.6666666666667</v>
      </c>
      <c r="Q3383" t="str">
        <f t="shared" si="104"/>
        <v>앤초비 파스타앤초비2-3점</v>
      </c>
      <c r="R3383" s="8">
        <f t="shared" si="105"/>
        <v>1659.666666666667</v>
      </c>
    </row>
    <row r="3384" spans="1:18" x14ac:dyDescent="0.4">
      <c r="A3384" s="8" t="s">
        <v>10403</v>
      </c>
      <c r="B3384" s="8" t="s">
        <v>1706</v>
      </c>
      <c r="C3384" s="8" t="s">
        <v>7211</v>
      </c>
      <c r="D3384" s="8" t="s">
        <v>7212</v>
      </c>
      <c r="E3384" s="8" t="s">
        <v>10800</v>
      </c>
      <c r="F3384" s="8" t="s">
        <v>7211</v>
      </c>
      <c r="G3384" s="19">
        <v>1659.666666666667</v>
      </c>
      <c r="H3384" s="20" t="s">
        <v>10801</v>
      </c>
      <c r="I3384" s="20">
        <v>3</v>
      </c>
      <c r="J3384" s="20" t="s">
        <v>9911</v>
      </c>
      <c r="K3384" s="20">
        <v>100</v>
      </c>
      <c r="L3384" s="20" t="s">
        <v>9911</v>
      </c>
      <c r="M3384" s="20">
        <v>100</v>
      </c>
      <c r="N3384" s="20">
        <v>1659.6666666666667</v>
      </c>
      <c r="O3384" s="8">
        <v>1659.6666666666667</v>
      </c>
      <c r="Q3384" t="str">
        <f t="shared" si="104"/>
        <v>시저샐러드앤초비2-3점(1큰술)</v>
      </c>
      <c r="R3384" s="8">
        <f t="shared" si="105"/>
        <v>1659.666666666667</v>
      </c>
    </row>
    <row r="3385" spans="1:18" x14ac:dyDescent="0.4">
      <c r="A3385" s="8" t="s">
        <v>10403</v>
      </c>
      <c r="B3385" s="8" t="s">
        <v>1706</v>
      </c>
      <c r="C3385" s="8" t="s">
        <v>7211</v>
      </c>
      <c r="D3385" s="8" t="s">
        <v>2922</v>
      </c>
      <c r="E3385" s="8" t="s">
        <v>10800</v>
      </c>
      <c r="F3385" s="8" t="s">
        <v>7211</v>
      </c>
      <c r="G3385" s="19">
        <v>1659.666666666667</v>
      </c>
      <c r="H3385" s="20" t="s">
        <v>10074</v>
      </c>
      <c r="I3385" s="20">
        <v>2</v>
      </c>
      <c r="J3385" s="20" t="s">
        <v>9911</v>
      </c>
      <c r="K3385" s="20">
        <v>100</v>
      </c>
      <c r="L3385" s="20" t="s">
        <v>9911</v>
      </c>
      <c r="M3385" s="20">
        <v>100</v>
      </c>
      <c r="N3385" s="20">
        <v>1659.6666666666667</v>
      </c>
      <c r="O3385" s="8">
        <v>1659.6666666666667</v>
      </c>
      <c r="Q3385" t="str">
        <f t="shared" si="104"/>
        <v>시저샐러드앤초비2마리</v>
      </c>
      <c r="R3385" s="8">
        <f t="shared" si="105"/>
        <v>1659.666666666667</v>
      </c>
    </row>
    <row r="3386" spans="1:18" x14ac:dyDescent="0.4">
      <c r="A3386" s="8" t="s">
        <v>9930</v>
      </c>
      <c r="B3386" s="8" t="s">
        <v>2102</v>
      </c>
      <c r="C3386" s="8" t="s">
        <v>7217</v>
      </c>
      <c r="D3386" s="8" t="s">
        <v>7218</v>
      </c>
      <c r="E3386" s="8" t="s">
        <v>10802</v>
      </c>
      <c r="F3386" s="8" t="s">
        <v>7217</v>
      </c>
      <c r="G3386" s="19">
        <v>2346.6428571428569</v>
      </c>
      <c r="H3386" s="8" t="s">
        <v>9911</v>
      </c>
      <c r="I3386" s="8">
        <v>1</v>
      </c>
      <c r="J3386" s="8" t="s">
        <v>9911</v>
      </c>
      <c r="K3386" s="8">
        <v>300</v>
      </c>
      <c r="L3386" s="8" t="s">
        <v>9911</v>
      </c>
      <c r="M3386" s="8">
        <v>100</v>
      </c>
      <c r="N3386" s="8">
        <v>782.21428571428567</v>
      </c>
      <c r="O3386" s="8">
        <v>782.21428571428567</v>
      </c>
      <c r="Q3386" t="str">
        <f t="shared" si="104"/>
        <v>야끼소바야끼소바면2봉지(300g)</v>
      </c>
      <c r="R3386" s="8">
        <f t="shared" si="105"/>
        <v>2346.6428571428569</v>
      </c>
    </row>
    <row r="3387" spans="1:18" x14ac:dyDescent="0.4">
      <c r="A3387" s="8" t="s">
        <v>10265</v>
      </c>
      <c r="B3387" s="8" t="s">
        <v>406</v>
      </c>
      <c r="C3387" s="8" t="s">
        <v>412</v>
      </c>
      <c r="D3387" s="8" t="s">
        <v>4321</v>
      </c>
      <c r="E3387" s="8" t="s">
        <v>10803</v>
      </c>
      <c r="F3387" s="8" t="s">
        <v>412</v>
      </c>
      <c r="G3387" s="19">
        <v>6077.6785714285716</v>
      </c>
      <c r="H3387" s="20" t="s">
        <v>10425</v>
      </c>
      <c r="I3387" s="20">
        <v>2</v>
      </c>
      <c r="J3387" s="20" t="s">
        <v>9911</v>
      </c>
      <c r="K3387" s="20">
        <v>250</v>
      </c>
      <c r="L3387" s="20" t="s">
        <v>9911</v>
      </c>
      <c r="M3387" s="20">
        <v>100</v>
      </c>
      <c r="N3387" s="20">
        <v>2431.0714285714284</v>
      </c>
      <c r="O3387" s="8">
        <v>2431.0714285714284</v>
      </c>
      <c r="Q3387" t="str">
        <f t="shared" si="104"/>
        <v>허브 빵가루 양갈비양갈비2대</v>
      </c>
      <c r="R3387" s="8">
        <f t="shared" si="105"/>
        <v>6077.6785714285716</v>
      </c>
    </row>
    <row r="3388" spans="1:18" x14ac:dyDescent="0.4">
      <c r="A3388" s="8" t="s">
        <v>10090</v>
      </c>
      <c r="B3388" s="8" t="s">
        <v>1506</v>
      </c>
      <c r="C3388" s="8" t="s">
        <v>7220</v>
      </c>
      <c r="D3388" s="8" t="s">
        <v>2753</v>
      </c>
      <c r="E3388" s="8" t="s">
        <v>10803</v>
      </c>
      <c r="F3388" s="8" t="s">
        <v>412</v>
      </c>
      <c r="G3388" s="19">
        <v>19448.571428571428</v>
      </c>
      <c r="H3388" s="8" t="s">
        <v>9911</v>
      </c>
      <c r="I3388" s="8">
        <v>1</v>
      </c>
      <c r="J3388" s="8" t="s">
        <v>9911</v>
      </c>
      <c r="K3388" s="8">
        <v>800</v>
      </c>
      <c r="L3388" s="8" t="s">
        <v>9911</v>
      </c>
      <c r="M3388" s="8">
        <v>100</v>
      </c>
      <c r="N3388" s="8">
        <v>2431.0714285714284</v>
      </c>
      <c r="O3388" s="8">
        <v>2431.0714285714284</v>
      </c>
      <c r="Q3388" t="str">
        <f t="shared" si="104"/>
        <v>양갈비 구이양갈비(프렌치렉)800g</v>
      </c>
      <c r="R3388" s="8">
        <f t="shared" si="105"/>
        <v>19448.571428571428</v>
      </c>
    </row>
    <row r="3389" spans="1:18" x14ac:dyDescent="0.4">
      <c r="A3389" s="8" t="s">
        <v>10507</v>
      </c>
      <c r="B3389" s="8" t="s">
        <v>1344</v>
      </c>
      <c r="C3389" s="8" t="s">
        <v>7223</v>
      </c>
      <c r="D3389" s="8" t="s">
        <v>6758</v>
      </c>
      <c r="E3389" s="8" t="s">
        <v>10804</v>
      </c>
      <c r="F3389" s="8" t="s">
        <v>7223</v>
      </c>
      <c r="G3389" s="19">
        <v>7325.0285714285701</v>
      </c>
      <c r="H3389" s="8" t="s">
        <v>9911</v>
      </c>
      <c r="I3389" s="8">
        <v>1</v>
      </c>
      <c r="J3389" s="8" t="s">
        <v>9911</v>
      </c>
      <c r="K3389" s="8">
        <v>160</v>
      </c>
      <c r="L3389" s="8" t="s">
        <v>9911</v>
      </c>
      <c r="M3389" s="8">
        <v>100</v>
      </c>
      <c r="N3389" s="8">
        <v>4578.1428571428569</v>
      </c>
      <c r="O3389" s="8">
        <v>4578.1428571428569</v>
      </c>
      <c r="Q3389" t="str">
        <f t="shared" si="104"/>
        <v>장어 해조 비빔밥양념장어160g</v>
      </c>
      <c r="R3389" s="8">
        <f t="shared" si="105"/>
        <v>7325.0285714285701</v>
      </c>
    </row>
    <row r="3390" spans="1:18" x14ac:dyDescent="0.4">
      <c r="A3390" s="8" t="s">
        <v>9930</v>
      </c>
      <c r="B3390" s="8" t="s">
        <v>2102</v>
      </c>
      <c r="C3390" s="8" t="s">
        <v>7225</v>
      </c>
      <c r="D3390" s="8" t="s">
        <v>7235</v>
      </c>
      <c r="E3390" s="8" t="s">
        <v>10805</v>
      </c>
      <c r="F3390" s="8" t="s">
        <v>7225</v>
      </c>
      <c r="G3390" s="19">
        <v>804</v>
      </c>
      <c r="H3390" s="20" t="s">
        <v>9911</v>
      </c>
      <c r="I3390" s="20">
        <v>250</v>
      </c>
      <c r="J3390" s="20" t="s">
        <v>9926</v>
      </c>
      <c r="K3390" s="20">
        <v>0.3</v>
      </c>
      <c r="L3390" s="20" t="s">
        <v>9926</v>
      </c>
      <c r="M3390" s="20">
        <v>1</v>
      </c>
      <c r="N3390" s="20">
        <v>2680</v>
      </c>
      <c r="O3390" s="8">
        <v>2680</v>
      </c>
      <c r="Q3390" t="str">
        <f t="shared" si="104"/>
        <v>야끼소바양배추1/6개(250g)</v>
      </c>
      <c r="R3390" s="8">
        <f t="shared" si="105"/>
        <v>804</v>
      </c>
    </row>
    <row r="3391" spans="1:18" x14ac:dyDescent="0.4">
      <c r="A3391" s="8" t="s">
        <v>9931</v>
      </c>
      <c r="B3391" s="8" t="s">
        <v>1622</v>
      </c>
      <c r="C3391" s="8" t="s">
        <v>7225</v>
      </c>
      <c r="D3391" s="8" t="s">
        <v>7237</v>
      </c>
      <c r="E3391" s="8" t="s">
        <v>10805</v>
      </c>
      <c r="F3391" s="8" t="s">
        <v>7225</v>
      </c>
      <c r="G3391" s="19">
        <v>536</v>
      </c>
      <c r="H3391" s="20" t="s">
        <v>9911</v>
      </c>
      <c r="I3391" s="20">
        <v>150</v>
      </c>
      <c r="J3391" s="20" t="s">
        <v>9926</v>
      </c>
      <c r="K3391" s="20">
        <v>0.2</v>
      </c>
      <c r="L3391" s="20" t="s">
        <v>9926</v>
      </c>
      <c r="M3391" s="20">
        <v>1</v>
      </c>
      <c r="N3391" s="20">
        <v>2680</v>
      </c>
      <c r="O3391" s="8">
        <v>2680</v>
      </c>
      <c r="Q3391" t="str">
        <f t="shared" si="104"/>
        <v>오꼬노미야끼양배추⅛통(150g)</v>
      </c>
      <c r="R3391" s="8">
        <f t="shared" si="105"/>
        <v>536</v>
      </c>
    </row>
    <row r="3392" spans="1:18" x14ac:dyDescent="0.4">
      <c r="A3392" s="8" t="s">
        <v>10122</v>
      </c>
      <c r="B3392" s="8" t="s">
        <v>162</v>
      </c>
      <c r="C3392" s="8" t="s">
        <v>7225</v>
      </c>
      <c r="D3392" s="8" t="s">
        <v>3150</v>
      </c>
      <c r="E3392" s="8" t="s">
        <v>10805</v>
      </c>
      <c r="F3392" s="8" t="s">
        <v>7225</v>
      </c>
      <c r="G3392" s="19">
        <v>268</v>
      </c>
      <c r="H3392" s="20" t="s">
        <v>10221</v>
      </c>
      <c r="I3392" s="20">
        <v>4</v>
      </c>
      <c r="J3392" s="20" t="s">
        <v>9926</v>
      </c>
      <c r="K3392" s="20">
        <v>0.1</v>
      </c>
      <c r="L3392" s="20" t="s">
        <v>9926</v>
      </c>
      <c r="M3392" s="20">
        <v>1</v>
      </c>
      <c r="N3392" s="20">
        <v>2680</v>
      </c>
      <c r="O3392" s="8">
        <v>2680</v>
      </c>
      <c r="Q3392" t="str">
        <f t="shared" si="104"/>
        <v>당근돼지고기샐러드양배추4장</v>
      </c>
      <c r="R3392" s="8">
        <f t="shared" si="105"/>
        <v>268</v>
      </c>
    </row>
    <row r="3393" spans="1:18" x14ac:dyDescent="0.4">
      <c r="A3393" s="8" t="s">
        <v>10187</v>
      </c>
      <c r="B3393" s="8" t="s">
        <v>1569</v>
      </c>
      <c r="C3393" s="8" t="s">
        <v>7225</v>
      </c>
      <c r="D3393" s="8" t="s">
        <v>3150</v>
      </c>
      <c r="E3393" s="8" t="s">
        <v>10805</v>
      </c>
      <c r="F3393" s="8" t="s">
        <v>7225</v>
      </c>
      <c r="G3393" s="19">
        <v>268</v>
      </c>
      <c r="H3393" s="20" t="s">
        <v>10221</v>
      </c>
      <c r="I3393" s="20">
        <v>4</v>
      </c>
      <c r="J3393" s="20" t="s">
        <v>9926</v>
      </c>
      <c r="K3393" s="20">
        <v>0.1</v>
      </c>
      <c r="L3393" s="20" t="s">
        <v>9926</v>
      </c>
      <c r="M3393" s="20">
        <v>1</v>
      </c>
      <c r="N3393" s="20">
        <v>2680</v>
      </c>
      <c r="O3393" s="8">
        <v>2680</v>
      </c>
      <c r="Q3393" t="str">
        <f t="shared" si="104"/>
        <v>낙곱새양배추4장</v>
      </c>
      <c r="R3393" s="8">
        <f t="shared" si="105"/>
        <v>268</v>
      </c>
    </row>
    <row r="3394" spans="1:18" x14ac:dyDescent="0.4">
      <c r="A3394" s="8" t="s">
        <v>10030</v>
      </c>
      <c r="B3394" s="8" t="s">
        <v>1131</v>
      </c>
      <c r="C3394" s="8" t="s">
        <v>7225</v>
      </c>
      <c r="D3394" s="8" t="s">
        <v>7232</v>
      </c>
      <c r="E3394" s="8" t="s">
        <v>10805</v>
      </c>
      <c r="F3394" s="8" t="s">
        <v>7225</v>
      </c>
      <c r="G3394" s="19">
        <v>268</v>
      </c>
      <c r="H3394" s="20" t="s">
        <v>10806</v>
      </c>
      <c r="I3394" s="20">
        <v>3</v>
      </c>
      <c r="J3394" s="20" t="s">
        <v>9926</v>
      </c>
      <c r="K3394" s="20">
        <v>0.1</v>
      </c>
      <c r="L3394" s="20" t="s">
        <v>9926</v>
      </c>
      <c r="M3394" s="20">
        <v>1</v>
      </c>
      <c r="N3394" s="20">
        <v>2680</v>
      </c>
      <c r="O3394" s="8">
        <v>2680</v>
      </c>
      <c r="Q3394" t="str">
        <f t="shared" si="104"/>
        <v>매운순대볶음양배추3잎</v>
      </c>
      <c r="R3394" s="8">
        <f t="shared" si="105"/>
        <v>268</v>
      </c>
    </row>
    <row r="3395" spans="1:18" x14ac:dyDescent="0.4">
      <c r="A3395" s="8" t="s">
        <v>10034</v>
      </c>
      <c r="B3395" s="8" t="s">
        <v>911</v>
      </c>
      <c r="C3395" s="8" t="s">
        <v>7225</v>
      </c>
      <c r="D3395" s="8" t="s">
        <v>7232</v>
      </c>
      <c r="E3395" s="8" t="s">
        <v>10805</v>
      </c>
      <c r="F3395" s="8" t="s">
        <v>7225</v>
      </c>
      <c r="G3395" s="19">
        <v>268</v>
      </c>
      <c r="H3395" s="20" t="s">
        <v>10806</v>
      </c>
      <c r="I3395" s="20">
        <v>3</v>
      </c>
      <c r="J3395" s="20" t="s">
        <v>9926</v>
      </c>
      <c r="K3395" s="20">
        <v>0.1</v>
      </c>
      <c r="L3395" s="20" t="s">
        <v>9926</v>
      </c>
      <c r="M3395" s="20">
        <v>1</v>
      </c>
      <c r="N3395" s="20">
        <v>2680</v>
      </c>
      <c r="O3395" s="8">
        <v>2680</v>
      </c>
      <c r="Q3395" t="str">
        <f t="shared" si="104"/>
        <v>치킨가라아게양배추3잎</v>
      </c>
      <c r="R3395" s="8">
        <f t="shared" si="105"/>
        <v>268</v>
      </c>
    </row>
    <row r="3396" spans="1:18" x14ac:dyDescent="0.4">
      <c r="A3396" s="8" t="s">
        <v>10049</v>
      </c>
      <c r="B3396" s="8" t="s">
        <v>779</v>
      </c>
      <c r="C3396" s="8" t="s">
        <v>7225</v>
      </c>
      <c r="D3396" s="8" t="s">
        <v>3337</v>
      </c>
      <c r="E3396" s="8" t="s">
        <v>10805</v>
      </c>
      <c r="F3396" s="8" t="s">
        <v>7225</v>
      </c>
      <c r="G3396" s="19">
        <v>268</v>
      </c>
      <c r="H3396" s="20" t="s">
        <v>10221</v>
      </c>
      <c r="I3396" s="20">
        <v>3</v>
      </c>
      <c r="J3396" s="20" t="s">
        <v>9926</v>
      </c>
      <c r="K3396" s="20">
        <v>0.1</v>
      </c>
      <c r="L3396" s="20" t="s">
        <v>9926</v>
      </c>
      <c r="M3396" s="20">
        <v>1</v>
      </c>
      <c r="N3396" s="20">
        <v>2680</v>
      </c>
      <c r="O3396" s="8">
        <v>2680</v>
      </c>
      <c r="Q3396" t="str">
        <f t="shared" si="104"/>
        <v>오징어 볶음양배추3장</v>
      </c>
      <c r="R3396" s="8">
        <f t="shared" si="105"/>
        <v>268</v>
      </c>
    </row>
    <row r="3397" spans="1:18" x14ac:dyDescent="0.4">
      <c r="A3397" s="8" t="s">
        <v>10032</v>
      </c>
      <c r="B3397" s="8" t="s">
        <v>786</v>
      </c>
      <c r="C3397" s="8" t="s">
        <v>7225</v>
      </c>
      <c r="D3397" s="8" t="s">
        <v>7227</v>
      </c>
      <c r="E3397" s="8" t="s">
        <v>10805</v>
      </c>
      <c r="F3397" s="8" t="s">
        <v>7225</v>
      </c>
      <c r="G3397" s="19">
        <v>268</v>
      </c>
      <c r="H3397" s="20" t="s">
        <v>10806</v>
      </c>
      <c r="I3397" s="20">
        <v>2</v>
      </c>
      <c r="J3397" s="20" t="s">
        <v>9926</v>
      </c>
      <c r="K3397" s="20">
        <v>0.1</v>
      </c>
      <c r="L3397" s="20" t="s">
        <v>9926</v>
      </c>
      <c r="M3397" s="20">
        <v>1</v>
      </c>
      <c r="N3397" s="20">
        <v>2680</v>
      </c>
      <c r="O3397" s="8">
        <v>2680</v>
      </c>
      <c r="Q3397" t="str">
        <f t="shared" ref="Q3397:Q3460" si="106">SUBSTITUTE(_xlfn.CONCAT(B3397:D3397),"~","-")</f>
        <v>매콤닭한마리양배추2잎</v>
      </c>
      <c r="R3397" s="8">
        <f t="shared" ref="R3397:R3460" si="107">G3397</f>
        <v>268</v>
      </c>
    </row>
    <row r="3398" spans="1:18" x14ac:dyDescent="0.4">
      <c r="A3398" s="8" t="s">
        <v>9999</v>
      </c>
      <c r="B3398" s="8" t="s">
        <v>2109</v>
      </c>
      <c r="C3398" s="8" t="s">
        <v>7225</v>
      </c>
      <c r="D3398" s="8" t="s">
        <v>7227</v>
      </c>
      <c r="E3398" s="8" t="s">
        <v>10805</v>
      </c>
      <c r="F3398" s="8" t="s">
        <v>7225</v>
      </c>
      <c r="G3398" s="19">
        <v>268</v>
      </c>
      <c r="H3398" s="20" t="s">
        <v>10806</v>
      </c>
      <c r="I3398" s="20">
        <v>2</v>
      </c>
      <c r="J3398" s="20" t="s">
        <v>9926</v>
      </c>
      <c r="K3398" s="20">
        <v>0.1</v>
      </c>
      <c r="L3398" s="20" t="s">
        <v>9926</v>
      </c>
      <c r="M3398" s="20">
        <v>1</v>
      </c>
      <c r="N3398" s="20">
        <v>2680</v>
      </c>
      <c r="O3398" s="8">
        <v>2680</v>
      </c>
      <c r="Q3398" t="str">
        <f t="shared" si="106"/>
        <v>낙지볶음양배추2잎</v>
      </c>
      <c r="R3398" s="8">
        <f t="shared" si="107"/>
        <v>268</v>
      </c>
    </row>
    <row r="3399" spans="1:18" x14ac:dyDescent="0.4">
      <c r="A3399" s="8" t="s">
        <v>10185</v>
      </c>
      <c r="B3399" s="8" t="s">
        <v>1783</v>
      </c>
      <c r="C3399" s="8" t="s">
        <v>7225</v>
      </c>
      <c r="D3399" s="8" t="s">
        <v>3147</v>
      </c>
      <c r="E3399" s="8" t="s">
        <v>10805</v>
      </c>
      <c r="F3399" s="8" t="s">
        <v>7225</v>
      </c>
      <c r="G3399" s="19">
        <v>268</v>
      </c>
      <c r="H3399" s="20" t="s">
        <v>10221</v>
      </c>
      <c r="I3399" s="20">
        <v>2</v>
      </c>
      <c r="J3399" s="20" t="s">
        <v>9926</v>
      </c>
      <c r="K3399" s="20">
        <v>0.1</v>
      </c>
      <c r="L3399" s="20" t="s">
        <v>9926</v>
      </c>
      <c r="M3399" s="20">
        <v>1</v>
      </c>
      <c r="N3399" s="20">
        <v>2680</v>
      </c>
      <c r="O3399" s="8">
        <v>2680</v>
      </c>
      <c r="Q3399" t="str">
        <f t="shared" si="106"/>
        <v>차돌박이떡볶이양배추2장</v>
      </c>
      <c r="R3399" s="8">
        <f t="shared" si="107"/>
        <v>268</v>
      </c>
    </row>
    <row r="3400" spans="1:18" x14ac:dyDescent="0.4">
      <c r="A3400" s="8" t="s">
        <v>10013</v>
      </c>
      <c r="B3400" s="8" t="s">
        <v>2037</v>
      </c>
      <c r="C3400" s="8" t="s">
        <v>7225</v>
      </c>
      <c r="D3400" s="8" t="s">
        <v>5724</v>
      </c>
      <c r="E3400" s="8" t="s">
        <v>10805</v>
      </c>
      <c r="F3400" s="8" t="s">
        <v>7225</v>
      </c>
      <c r="G3400" s="19">
        <v>455.6</v>
      </c>
      <c r="H3400" s="20" t="s">
        <v>10390</v>
      </c>
      <c r="I3400" s="20">
        <v>1</v>
      </c>
      <c r="J3400" s="20" t="s">
        <v>9926</v>
      </c>
      <c r="K3400" s="20">
        <v>0.17</v>
      </c>
      <c r="L3400" s="20" t="s">
        <v>9926</v>
      </c>
      <c r="M3400" s="20">
        <v>1</v>
      </c>
      <c r="N3400" s="20">
        <v>2680</v>
      </c>
      <c r="O3400" s="8">
        <v>2680</v>
      </c>
      <c r="Q3400" t="str">
        <f t="shared" si="106"/>
        <v>치즈닭갈비양배추1/6통</v>
      </c>
      <c r="R3400" s="8">
        <f t="shared" si="107"/>
        <v>455.6</v>
      </c>
    </row>
    <row r="3401" spans="1:18" x14ac:dyDescent="0.4">
      <c r="A3401" s="8" t="s">
        <v>10023</v>
      </c>
      <c r="B3401" s="8" t="s">
        <v>303</v>
      </c>
      <c r="C3401" s="8" t="s">
        <v>7225</v>
      </c>
      <c r="D3401" s="8" t="s">
        <v>7229</v>
      </c>
      <c r="E3401" s="8" t="s">
        <v>10805</v>
      </c>
      <c r="F3401" s="8" t="s">
        <v>7225</v>
      </c>
      <c r="G3401" s="19">
        <v>498.75</v>
      </c>
      <c r="H3401" s="8" t="s">
        <v>9926</v>
      </c>
      <c r="I3401" s="8">
        <v>0.125</v>
      </c>
      <c r="J3401" s="8" t="s">
        <v>9926</v>
      </c>
      <c r="K3401" s="8">
        <v>0.125</v>
      </c>
      <c r="L3401" s="8" t="s">
        <v>9926</v>
      </c>
      <c r="M3401" s="8">
        <v>1</v>
      </c>
      <c r="N3401" s="8">
        <v>3990</v>
      </c>
      <c r="O3401" s="8">
        <v>4190</v>
      </c>
      <c r="Q3401" t="str">
        <f t="shared" si="106"/>
        <v>단호박조림샐러드양배추⅛개</v>
      </c>
      <c r="R3401" s="8">
        <f t="shared" si="107"/>
        <v>498.75</v>
      </c>
    </row>
    <row r="3402" spans="1:18" x14ac:dyDescent="0.4">
      <c r="A3402" s="8" t="s">
        <v>10396</v>
      </c>
      <c r="B3402" s="8" t="s">
        <v>148</v>
      </c>
      <c r="C3402" s="8" t="s">
        <v>7243</v>
      </c>
      <c r="D3402" s="8" t="s">
        <v>3537</v>
      </c>
      <c r="E3402" s="8" t="s">
        <v>10782</v>
      </c>
      <c r="F3402" s="8" t="s">
        <v>7243</v>
      </c>
      <c r="G3402" s="19">
        <v>224.5</v>
      </c>
      <c r="H3402" s="20" t="s">
        <v>9911</v>
      </c>
      <c r="I3402" s="20">
        <v>40</v>
      </c>
      <c r="J3402" s="20" t="s">
        <v>9926</v>
      </c>
      <c r="K3402" s="20">
        <v>0.1</v>
      </c>
      <c r="L3402" s="20" t="s">
        <v>9926</v>
      </c>
      <c r="M3402" s="20">
        <v>1</v>
      </c>
      <c r="N3402" s="20">
        <v>2245</v>
      </c>
      <c r="O3402" s="8">
        <v>3180</v>
      </c>
      <c r="Q3402" t="str">
        <f t="shared" si="106"/>
        <v>치킨샐러드양상추40g</v>
      </c>
      <c r="R3402" s="8">
        <f t="shared" si="107"/>
        <v>224.5</v>
      </c>
    </row>
    <row r="3403" spans="1:18" x14ac:dyDescent="0.4">
      <c r="A3403" s="8" t="s">
        <v>10355</v>
      </c>
      <c r="B3403" s="8" t="s">
        <v>155</v>
      </c>
      <c r="C3403" s="8" t="s">
        <v>7248</v>
      </c>
      <c r="D3403" s="8" t="s">
        <v>7249</v>
      </c>
      <c r="E3403" s="8" t="s">
        <v>10782</v>
      </c>
      <c r="F3403" s="8" t="s">
        <v>7243</v>
      </c>
      <c r="G3403" s="19">
        <v>157.875</v>
      </c>
      <c r="H3403" s="20" t="s">
        <v>10221</v>
      </c>
      <c r="I3403" s="20">
        <v>8</v>
      </c>
      <c r="J3403" s="20" t="s">
        <v>9926</v>
      </c>
      <c r="K3403" s="20">
        <v>50</v>
      </c>
      <c r="L3403" s="20" t="s">
        <v>9926</v>
      </c>
      <c r="M3403" s="20">
        <v>100</v>
      </c>
      <c r="N3403" s="20">
        <v>315.75</v>
      </c>
      <c r="O3403" s="8">
        <v>315.75</v>
      </c>
      <c r="Q3403" t="str">
        <f t="shared" si="106"/>
        <v>중국식 돼지고기양상추샐러드양상추잎8장</v>
      </c>
      <c r="R3403" s="8">
        <f t="shared" si="107"/>
        <v>157.875</v>
      </c>
    </row>
    <row r="3404" spans="1:18" x14ac:dyDescent="0.4">
      <c r="A3404" s="8" t="s">
        <v>10322</v>
      </c>
      <c r="B3404" s="8" t="s">
        <v>174</v>
      </c>
      <c r="C3404" s="8" t="s">
        <v>7243</v>
      </c>
      <c r="D3404" s="8" t="s">
        <v>7249</v>
      </c>
      <c r="E3404" s="8" t="s">
        <v>10782</v>
      </c>
      <c r="F3404" s="8" t="s">
        <v>7243</v>
      </c>
      <c r="G3404" s="19">
        <v>157.875</v>
      </c>
      <c r="H3404" s="20" t="s">
        <v>10221</v>
      </c>
      <c r="I3404" s="20">
        <v>8</v>
      </c>
      <c r="J3404" s="20" t="s">
        <v>9926</v>
      </c>
      <c r="K3404" s="20">
        <v>50</v>
      </c>
      <c r="L3404" s="20" t="s">
        <v>9926</v>
      </c>
      <c r="M3404" s="20">
        <v>100</v>
      </c>
      <c r="N3404" s="20">
        <v>315.75</v>
      </c>
      <c r="O3404" s="8">
        <v>315.75</v>
      </c>
      <c r="Q3404" t="str">
        <f t="shared" si="106"/>
        <v>파프리카연어샐러드양상추8장</v>
      </c>
      <c r="R3404" s="8">
        <f t="shared" si="107"/>
        <v>157.875</v>
      </c>
    </row>
    <row r="3405" spans="1:18" x14ac:dyDescent="0.4">
      <c r="A3405" s="8" t="s">
        <v>10223</v>
      </c>
      <c r="B3405" s="8" t="s">
        <v>887</v>
      </c>
      <c r="C3405" s="8" t="s">
        <v>7243</v>
      </c>
      <c r="D3405" s="8" t="s">
        <v>3444</v>
      </c>
      <c r="E3405" s="8" t="s">
        <v>10782</v>
      </c>
      <c r="F3405" s="8" t="s">
        <v>7243</v>
      </c>
      <c r="G3405" s="19">
        <v>157.875</v>
      </c>
      <c r="H3405" s="20" t="s">
        <v>10221</v>
      </c>
      <c r="I3405" s="20">
        <v>6</v>
      </c>
      <c r="J3405" s="20" t="s">
        <v>9926</v>
      </c>
      <c r="K3405" s="20">
        <v>50</v>
      </c>
      <c r="L3405" s="20" t="s">
        <v>9926</v>
      </c>
      <c r="M3405" s="20">
        <v>100</v>
      </c>
      <c r="N3405" s="20">
        <v>315.75</v>
      </c>
      <c r="O3405" s="8">
        <v>315.75</v>
      </c>
      <c r="Q3405" t="str">
        <f t="shared" si="106"/>
        <v>달걀샌드위치양상추6장</v>
      </c>
      <c r="R3405" s="8">
        <f t="shared" si="107"/>
        <v>157.875</v>
      </c>
    </row>
    <row r="3406" spans="1:18" x14ac:dyDescent="0.4">
      <c r="A3406" s="8" t="s">
        <v>10059</v>
      </c>
      <c r="B3406" s="8" t="s">
        <v>1297</v>
      </c>
      <c r="C3406" s="8" t="s">
        <v>7243</v>
      </c>
      <c r="D3406" s="8" t="s">
        <v>3150</v>
      </c>
      <c r="E3406" s="8" t="s">
        <v>10782</v>
      </c>
      <c r="F3406" s="8" t="s">
        <v>7243</v>
      </c>
      <c r="G3406" s="19">
        <v>157.875</v>
      </c>
      <c r="H3406" s="20" t="s">
        <v>10221</v>
      </c>
      <c r="I3406" s="20">
        <v>4</v>
      </c>
      <c r="J3406" s="20" t="s">
        <v>9926</v>
      </c>
      <c r="K3406" s="20">
        <v>50</v>
      </c>
      <c r="L3406" s="20" t="s">
        <v>9926</v>
      </c>
      <c r="M3406" s="20">
        <v>100</v>
      </c>
      <c r="N3406" s="20">
        <v>315.75</v>
      </c>
      <c r="O3406" s="8">
        <v>315.75</v>
      </c>
      <c r="Q3406" t="str">
        <f t="shared" si="106"/>
        <v>분짜양상추4장</v>
      </c>
      <c r="R3406" s="8">
        <f t="shared" si="107"/>
        <v>157.875</v>
      </c>
    </row>
    <row r="3407" spans="1:18" x14ac:dyDescent="0.4">
      <c r="A3407" s="8" t="s">
        <v>10014</v>
      </c>
      <c r="B3407" s="8" t="s">
        <v>895</v>
      </c>
      <c r="C3407" s="8" t="s">
        <v>7243</v>
      </c>
      <c r="D3407" s="8" t="s">
        <v>3150</v>
      </c>
      <c r="E3407" s="8" t="s">
        <v>10782</v>
      </c>
      <c r="F3407" s="8" t="s">
        <v>7243</v>
      </c>
      <c r="G3407" s="19">
        <v>157.875</v>
      </c>
      <c r="H3407" s="20" t="s">
        <v>10221</v>
      </c>
      <c r="I3407" s="20">
        <v>4</v>
      </c>
      <c r="J3407" s="20" t="s">
        <v>9926</v>
      </c>
      <c r="K3407" s="20">
        <v>50</v>
      </c>
      <c r="L3407" s="20" t="s">
        <v>9926</v>
      </c>
      <c r="M3407" s="20">
        <v>100</v>
      </c>
      <c r="N3407" s="20">
        <v>315.75</v>
      </c>
      <c r="O3407" s="8">
        <v>315.75</v>
      </c>
      <c r="Q3407" t="str">
        <f t="shared" si="106"/>
        <v>불고기샌드위치양상추4장</v>
      </c>
      <c r="R3407" s="8">
        <f t="shared" si="107"/>
        <v>157.875</v>
      </c>
    </row>
    <row r="3408" spans="1:18" x14ac:dyDescent="0.4">
      <c r="A3408" s="8" t="s">
        <v>10134</v>
      </c>
      <c r="B3408" s="8" t="s">
        <v>73</v>
      </c>
      <c r="C3408" s="8" t="s">
        <v>7243</v>
      </c>
      <c r="D3408" s="8" t="s">
        <v>3147</v>
      </c>
      <c r="E3408" s="8" t="s">
        <v>10782</v>
      </c>
      <c r="F3408" s="8" t="s">
        <v>7243</v>
      </c>
      <c r="G3408" s="19">
        <v>157.875</v>
      </c>
      <c r="H3408" s="20" t="s">
        <v>10221</v>
      </c>
      <c r="I3408" s="20">
        <v>2</v>
      </c>
      <c r="J3408" s="20" t="s">
        <v>9926</v>
      </c>
      <c r="K3408" s="20">
        <v>50</v>
      </c>
      <c r="L3408" s="20" t="s">
        <v>9926</v>
      </c>
      <c r="M3408" s="20">
        <v>100</v>
      </c>
      <c r="N3408" s="20">
        <v>315.75</v>
      </c>
      <c r="O3408" s="8">
        <v>315.75</v>
      </c>
      <c r="Q3408" t="str">
        <f t="shared" si="106"/>
        <v>케이준샐러드양상추2장</v>
      </c>
      <c r="R3408" s="8">
        <f t="shared" si="107"/>
        <v>157.875</v>
      </c>
    </row>
    <row r="3409" spans="1:18" x14ac:dyDescent="0.4">
      <c r="A3409" s="8" t="s">
        <v>10353</v>
      </c>
      <c r="B3409" s="8" t="s">
        <v>489</v>
      </c>
      <c r="C3409" s="8" t="s">
        <v>7243</v>
      </c>
      <c r="D3409" s="8" t="s">
        <v>3147</v>
      </c>
      <c r="E3409" s="8" t="s">
        <v>10782</v>
      </c>
      <c r="F3409" s="8" t="s">
        <v>7243</v>
      </c>
      <c r="G3409" s="19">
        <v>157.875</v>
      </c>
      <c r="H3409" s="20" t="s">
        <v>10221</v>
      </c>
      <c r="I3409" s="20">
        <v>2</v>
      </c>
      <c r="J3409" s="20" t="s">
        <v>9926</v>
      </c>
      <c r="K3409" s="20">
        <v>50</v>
      </c>
      <c r="L3409" s="20" t="s">
        <v>9926</v>
      </c>
      <c r="M3409" s="20">
        <v>100</v>
      </c>
      <c r="N3409" s="20">
        <v>315.75</v>
      </c>
      <c r="O3409" s="8">
        <v>315.75</v>
      </c>
      <c r="Q3409" t="str">
        <f t="shared" si="106"/>
        <v>수제햄버거양상추2장</v>
      </c>
      <c r="R3409" s="8">
        <f t="shared" si="107"/>
        <v>157.875</v>
      </c>
    </row>
    <row r="3410" spans="1:18" x14ac:dyDescent="0.4">
      <c r="A3410" s="8" t="s">
        <v>10053</v>
      </c>
      <c r="B3410" s="8" t="s">
        <v>1119</v>
      </c>
      <c r="C3410" s="8" t="s">
        <v>7254</v>
      </c>
      <c r="D3410" s="8" t="s">
        <v>3466</v>
      </c>
      <c r="E3410" s="8" t="s">
        <v>10624</v>
      </c>
      <c r="F3410" s="8" t="s">
        <v>7254</v>
      </c>
      <c r="G3410" s="19">
        <v>46.237499999999997</v>
      </c>
      <c r="H3410" s="20" t="s">
        <v>9926</v>
      </c>
      <c r="I3410" s="20">
        <v>8</v>
      </c>
      <c r="J3410" s="20" t="s">
        <v>9911</v>
      </c>
      <c r="K3410" s="20">
        <v>10</v>
      </c>
      <c r="L3410" s="20" t="s">
        <v>9911</v>
      </c>
      <c r="M3410" s="20">
        <v>100</v>
      </c>
      <c r="N3410" s="20">
        <v>462.375</v>
      </c>
      <c r="O3410" s="8">
        <v>462.375</v>
      </c>
      <c r="Q3410" t="str">
        <f t="shared" si="106"/>
        <v>찹스테이크양송이버섯8개</v>
      </c>
      <c r="R3410" s="8">
        <f t="shared" si="107"/>
        <v>46.237499999999997</v>
      </c>
    </row>
    <row r="3411" spans="1:18" x14ac:dyDescent="0.4">
      <c r="A3411" s="8" t="s">
        <v>10521</v>
      </c>
      <c r="B3411" s="8" t="s">
        <v>2119</v>
      </c>
      <c r="C3411" s="8" t="s">
        <v>7254</v>
      </c>
      <c r="D3411" s="8" t="s">
        <v>3556</v>
      </c>
      <c r="E3411" s="8" t="s">
        <v>10624</v>
      </c>
      <c r="F3411" s="8" t="s">
        <v>7254</v>
      </c>
      <c r="G3411" s="19">
        <v>46.237499999999997</v>
      </c>
      <c r="H3411" s="20" t="s">
        <v>9926</v>
      </c>
      <c r="I3411" s="20">
        <v>5</v>
      </c>
      <c r="J3411" s="20" t="s">
        <v>9911</v>
      </c>
      <c r="K3411" s="20">
        <v>10</v>
      </c>
      <c r="L3411" s="20" t="s">
        <v>9911</v>
      </c>
      <c r="M3411" s="20">
        <v>100</v>
      </c>
      <c r="N3411" s="20">
        <v>462.375</v>
      </c>
      <c r="O3411" s="8">
        <v>462.375</v>
      </c>
      <c r="Q3411" t="str">
        <f t="shared" si="106"/>
        <v>감바스 알아히요양송이버섯5개</v>
      </c>
      <c r="R3411" s="8">
        <f t="shared" si="107"/>
        <v>46.237499999999997</v>
      </c>
    </row>
    <row r="3412" spans="1:18" x14ac:dyDescent="0.4">
      <c r="A3412" s="8" t="s">
        <v>10522</v>
      </c>
      <c r="B3412" s="8" t="s">
        <v>645</v>
      </c>
      <c r="C3412" s="8" t="s">
        <v>7254</v>
      </c>
      <c r="D3412" s="8" t="s">
        <v>3556</v>
      </c>
      <c r="E3412" s="8" t="s">
        <v>10624</v>
      </c>
      <c r="F3412" s="8" t="s">
        <v>7254</v>
      </c>
      <c r="G3412" s="19">
        <v>46.237499999999997</v>
      </c>
      <c r="H3412" s="20" t="s">
        <v>9926</v>
      </c>
      <c r="I3412" s="20">
        <v>5</v>
      </c>
      <c r="J3412" s="20" t="s">
        <v>9911</v>
      </c>
      <c r="K3412" s="20">
        <v>10</v>
      </c>
      <c r="L3412" s="20" t="s">
        <v>9911</v>
      </c>
      <c r="M3412" s="20">
        <v>100</v>
      </c>
      <c r="N3412" s="20">
        <v>462.375</v>
      </c>
      <c r="O3412" s="8">
        <v>462.375</v>
      </c>
      <c r="Q3412" t="str">
        <f t="shared" si="106"/>
        <v>감바스 알 아히요양송이버섯5개</v>
      </c>
      <c r="R3412" s="8">
        <f t="shared" si="107"/>
        <v>46.237499999999997</v>
      </c>
    </row>
    <row r="3413" spans="1:18" x14ac:dyDescent="0.4">
      <c r="A3413" s="8" t="s">
        <v>10366</v>
      </c>
      <c r="B3413" s="8" t="s">
        <v>1106</v>
      </c>
      <c r="C3413" s="8" t="s">
        <v>7257</v>
      </c>
      <c r="D3413" s="8" t="s">
        <v>2800</v>
      </c>
      <c r="E3413" s="8" t="s">
        <v>10624</v>
      </c>
      <c r="F3413" s="8" t="s">
        <v>7254</v>
      </c>
      <c r="G3413" s="19">
        <v>46.237499999999997</v>
      </c>
      <c r="H3413" s="20" t="s">
        <v>9926</v>
      </c>
      <c r="I3413" s="20">
        <v>4</v>
      </c>
      <c r="J3413" s="20" t="s">
        <v>9911</v>
      </c>
      <c r="K3413" s="20">
        <v>10</v>
      </c>
      <c r="L3413" s="20" t="s">
        <v>9911</v>
      </c>
      <c r="M3413" s="20">
        <v>100</v>
      </c>
      <c r="N3413" s="20">
        <v>462.375</v>
      </c>
      <c r="O3413" s="8">
        <v>462.375</v>
      </c>
      <c r="Q3413" t="str">
        <f t="shared" si="106"/>
        <v>치즈 오븐 스파게티양송이4개</v>
      </c>
      <c r="R3413" s="8">
        <f t="shared" si="107"/>
        <v>46.237499999999997</v>
      </c>
    </row>
    <row r="3414" spans="1:18" x14ac:dyDescent="0.4">
      <c r="A3414" s="8" t="s">
        <v>10171</v>
      </c>
      <c r="B3414" s="8" t="s">
        <v>213</v>
      </c>
      <c r="C3414" s="8" t="s">
        <v>7257</v>
      </c>
      <c r="D3414" s="8" t="s">
        <v>2500</v>
      </c>
      <c r="E3414" s="8" t="s">
        <v>10624</v>
      </c>
      <c r="F3414" s="8" t="s">
        <v>7254</v>
      </c>
      <c r="G3414" s="19">
        <v>46.237499999999997</v>
      </c>
      <c r="H3414" s="20" t="s">
        <v>9926</v>
      </c>
      <c r="I3414" s="20">
        <v>3</v>
      </c>
      <c r="J3414" s="20" t="s">
        <v>9911</v>
      </c>
      <c r="K3414" s="20">
        <v>10</v>
      </c>
      <c r="L3414" s="20" t="s">
        <v>9911</v>
      </c>
      <c r="M3414" s="20">
        <v>100</v>
      </c>
      <c r="N3414" s="20">
        <v>462.375</v>
      </c>
      <c r="O3414" s="8">
        <v>462.375</v>
      </c>
      <c r="Q3414" t="str">
        <f t="shared" si="106"/>
        <v>날치알 투움바 파스타양송이3개</v>
      </c>
      <c r="R3414" s="8">
        <f t="shared" si="107"/>
        <v>46.237499999999997</v>
      </c>
    </row>
    <row r="3415" spans="1:18" x14ac:dyDescent="0.4">
      <c r="A3415" s="8" t="s">
        <v>10053</v>
      </c>
      <c r="B3415" s="8" t="s">
        <v>1119</v>
      </c>
      <c r="C3415" s="8" t="s">
        <v>7254</v>
      </c>
      <c r="D3415" s="8" t="s">
        <v>2500</v>
      </c>
      <c r="E3415" s="8" t="s">
        <v>10624</v>
      </c>
      <c r="F3415" s="8" t="s">
        <v>7254</v>
      </c>
      <c r="G3415" s="19">
        <v>46.237499999999997</v>
      </c>
      <c r="H3415" s="20" t="s">
        <v>9926</v>
      </c>
      <c r="I3415" s="20">
        <v>3</v>
      </c>
      <c r="J3415" s="20" t="s">
        <v>9911</v>
      </c>
      <c r="K3415" s="20">
        <v>10</v>
      </c>
      <c r="L3415" s="20" t="s">
        <v>9911</v>
      </c>
      <c r="M3415" s="20">
        <v>100</v>
      </c>
      <c r="N3415" s="20">
        <v>462.375</v>
      </c>
      <c r="O3415" s="8">
        <v>462.375</v>
      </c>
      <c r="Q3415" t="str">
        <f t="shared" si="106"/>
        <v>찹스테이크양송이버섯3개</v>
      </c>
      <c r="R3415" s="8">
        <f t="shared" si="107"/>
        <v>46.237499999999997</v>
      </c>
    </row>
    <row r="3416" spans="1:18" x14ac:dyDescent="0.4">
      <c r="A3416" s="8" t="s">
        <v>10054</v>
      </c>
      <c r="B3416" s="8" t="s">
        <v>1644</v>
      </c>
      <c r="C3416" s="8" t="s">
        <v>7254</v>
      </c>
      <c r="D3416" s="8" t="s">
        <v>2500</v>
      </c>
      <c r="E3416" s="8" t="s">
        <v>10624</v>
      </c>
      <c r="F3416" s="8" t="s">
        <v>7254</v>
      </c>
      <c r="G3416" s="19">
        <v>46.237499999999997</v>
      </c>
      <c r="H3416" s="20" t="s">
        <v>9926</v>
      </c>
      <c r="I3416" s="20">
        <v>3</v>
      </c>
      <c r="J3416" s="20" t="s">
        <v>9911</v>
      </c>
      <c r="K3416" s="20">
        <v>10</v>
      </c>
      <c r="L3416" s="20" t="s">
        <v>9911</v>
      </c>
      <c r="M3416" s="20">
        <v>100</v>
      </c>
      <c r="N3416" s="20">
        <v>462.375</v>
      </c>
      <c r="O3416" s="8">
        <v>462.375</v>
      </c>
      <c r="Q3416" t="str">
        <f t="shared" si="106"/>
        <v>몽골리안 스테이크덮밥양송이버섯3개</v>
      </c>
      <c r="R3416" s="8">
        <f t="shared" si="107"/>
        <v>46.237499999999997</v>
      </c>
    </row>
    <row r="3417" spans="1:18" x14ac:dyDescent="0.4">
      <c r="A3417" s="8" t="s">
        <v>10062</v>
      </c>
      <c r="B3417" s="8" t="s">
        <v>1878</v>
      </c>
      <c r="C3417" s="8" t="s">
        <v>7254</v>
      </c>
      <c r="D3417" s="8" t="s">
        <v>2500</v>
      </c>
      <c r="E3417" s="8" t="s">
        <v>10624</v>
      </c>
      <c r="F3417" s="8" t="s">
        <v>7254</v>
      </c>
      <c r="G3417" s="19">
        <v>46.237499999999997</v>
      </c>
      <c r="H3417" s="20" t="s">
        <v>9926</v>
      </c>
      <c r="I3417" s="20">
        <v>3</v>
      </c>
      <c r="J3417" s="20" t="s">
        <v>9911</v>
      </c>
      <c r="K3417" s="20">
        <v>10</v>
      </c>
      <c r="L3417" s="20" t="s">
        <v>9911</v>
      </c>
      <c r="M3417" s="20">
        <v>100</v>
      </c>
      <c r="N3417" s="20">
        <v>462.375</v>
      </c>
      <c r="O3417" s="8">
        <v>462.375</v>
      </c>
      <c r="Q3417" t="str">
        <f t="shared" si="106"/>
        <v>투움바파스타양송이버섯3개</v>
      </c>
      <c r="R3417" s="8">
        <f t="shared" si="107"/>
        <v>46.237499999999997</v>
      </c>
    </row>
    <row r="3418" spans="1:18" x14ac:dyDescent="0.4">
      <c r="A3418" s="8" t="s">
        <v>9947</v>
      </c>
      <c r="B3418" s="8" t="s">
        <v>1230</v>
      </c>
      <c r="C3418" s="8" t="s">
        <v>7254</v>
      </c>
      <c r="D3418" s="8" t="s">
        <v>2500</v>
      </c>
      <c r="E3418" s="8" t="s">
        <v>10624</v>
      </c>
      <c r="F3418" s="8" t="s">
        <v>7254</v>
      </c>
      <c r="G3418" s="19">
        <v>46.237499999999997</v>
      </c>
      <c r="H3418" s="20" t="s">
        <v>9926</v>
      </c>
      <c r="I3418" s="20">
        <v>3</v>
      </c>
      <c r="J3418" s="20" t="s">
        <v>9911</v>
      </c>
      <c r="K3418" s="20">
        <v>10</v>
      </c>
      <c r="L3418" s="20" t="s">
        <v>9911</v>
      </c>
      <c r="M3418" s="20">
        <v>100</v>
      </c>
      <c r="N3418" s="20">
        <v>462.375</v>
      </c>
      <c r="O3418" s="8">
        <v>462.375</v>
      </c>
      <c r="Q3418" t="str">
        <f t="shared" si="106"/>
        <v>함박스테이크양송이버섯3개</v>
      </c>
      <c r="R3418" s="8">
        <f t="shared" si="107"/>
        <v>46.237499999999997</v>
      </c>
    </row>
    <row r="3419" spans="1:18" x14ac:dyDescent="0.4">
      <c r="A3419" s="8" t="s">
        <v>10525</v>
      </c>
      <c r="B3419" s="8" t="s">
        <v>221</v>
      </c>
      <c r="C3419" s="8" t="s">
        <v>7254</v>
      </c>
      <c r="D3419" s="8" t="s">
        <v>2779</v>
      </c>
      <c r="E3419" s="8" t="s">
        <v>10624</v>
      </c>
      <c r="F3419" s="8" t="s">
        <v>7254</v>
      </c>
      <c r="G3419" s="19">
        <v>46.237499999999997</v>
      </c>
      <c r="H3419" s="20" t="s">
        <v>9926</v>
      </c>
      <c r="I3419" s="20">
        <v>2</v>
      </c>
      <c r="J3419" s="20" t="s">
        <v>9911</v>
      </c>
      <c r="K3419" s="20">
        <v>10</v>
      </c>
      <c r="L3419" s="20" t="s">
        <v>9911</v>
      </c>
      <c r="M3419" s="20">
        <v>100</v>
      </c>
      <c r="N3419" s="20">
        <v>462.375</v>
      </c>
      <c r="O3419" s="8">
        <v>462.375</v>
      </c>
      <c r="Q3419" t="str">
        <f t="shared" si="106"/>
        <v>바지락크림파스타양송이버섯2개</v>
      </c>
      <c r="R3419" s="8">
        <f t="shared" si="107"/>
        <v>46.237499999999997</v>
      </c>
    </row>
    <row r="3420" spans="1:18" x14ac:dyDescent="0.4">
      <c r="A3420" s="8" t="s">
        <v>10209</v>
      </c>
      <c r="B3420" s="8" t="s">
        <v>694</v>
      </c>
      <c r="C3420" s="8" t="s">
        <v>7266</v>
      </c>
      <c r="D3420" s="8" t="s">
        <v>2533</v>
      </c>
      <c r="E3420" s="8" t="s">
        <v>10807</v>
      </c>
      <c r="F3420" s="8" t="s">
        <v>7266</v>
      </c>
      <c r="G3420" s="19">
        <v>68.91</v>
      </c>
      <c r="H3420" s="20" t="s">
        <v>9914</v>
      </c>
      <c r="I3420" s="20">
        <v>4</v>
      </c>
      <c r="J3420" s="20" t="s">
        <v>9890</v>
      </c>
      <c r="K3420" s="20">
        <v>15</v>
      </c>
      <c r="L3420" s="20" t="s">
        <v>9890</v>
      </c>
      <c r="M3420" s="20">
        <v>100</v>
      </c>
      <c r="N3420" s="20">
        <v>459.4</v>
      </c>
      <c r="O3420" s="8">
        <v>459.4</v>
      </c>
      <c r="Q3420" t="str">
        <f t="shared" si="106"/>
        <v>꼬막 솥밥양조간장4큰술</v>
      </c>
      <c r="R3420" s="8">
        <f t="shared" si="107"/>
        <v>68.91</v>
      </c>
    </row>
    <row r="3421" spans="1:18" x14ac:dyDescent="0.4">
      <c r="A3421" s="8" t="s">
        <v>10345</v>
      </c>
      <c r="B3421" s="8" t="s">
        <v>815</v>
      </c>
      <c r="C3421" s="8" t="s">
        <v>7266</v>
      </c>
      <c r="D3421" s="8" t="s">
        <v>2526</v>
      </c>
      <c r="E3421" s="8" t="s">
        <v>10807</v>
      </c>
      <c r="F3421" s="8" t="s">
        <v>7266</v>
      </c>
      <c r="G3421" s="19">
        <v>68.91</v>
      </c>
      <c r="H3421" s="20" t="s">
        <v>9914</v>
      </c>
      <c r="I3421" s="20">
        <v>2</v>
      </c>
      <c r="J3421" s="20" t="s">
        <v>9890</v>
      </c>
      <c r="K3421" s="20">
        <v>15</v>
      </c>
      <c r="L3421" s="20" t="s">
        <v>9890</v>
      </c>
      <c r="M3421" s="20">
        <v>100</v>
      </c>
      <c r="N3421" s="20">
        <v>459.4</v>
      </c>
      <c r="O3421" s="8">
        <v>459.4</v>
      </c>
      <c r="Q3421" t="str">
        <f t="shared" si="106"/>
        <v>연어 솥밥양조간장2큰술</v>
      </c>
      <c r="R3421" s="8">
        <f t="shared" si="107"/>
        <v>68.91</v>
      </c>
    </row>
    <row r="3422" spans="1:18" x14ac:dyDescent="0.4">
      <c r="A3422" s="8" t="s">
        <v>10287</v>
      </c>
      <c r="B3422" s="8" t="s">
        <v>822</v>
      </c>
      <c r="C3422" s="8" t="s">
        <v>7266</v>
      </c>
      <c r="D3422" s="8" t="s">
        <v>2451</v>
      </c>
      <c r="E3422" s="8" t="s">
        <v>10807</v>
      </c>
      <c r="F3422" s="8" t="s">
        <v>7266</v>
      </c>
      <c r="G3422" s="19">
        <v>68.91</v>
      </c>
      <c r="H3422" s="20" t="s">
        <v>9914</v>
      </c>
      <c r="I3422" s="20">
        <v>1</v>
      </c>
      <c r="J3422" s="20" t="s">
        <v>9890</v>
      </c>
      <c r="K3422" s="20">
        <v>15</v>
      </c>
      <c r="L3422" s="20" t="s">
        <v>9890</v>
      </c>
      <c r="M3422" s="20">
        <v>100</v>
      </c>
      <c r="N3422" s="20">
        <v>459.4</v>
      </c>
      <c r="O3422" s="8">
        <v>459.4</v>
      </c>
      <c r="Q3422" t="str">
        <f t="shared" si="106"/>
        <v>전복 영양 솥밥양조간장1큰술</v>
      </c>
      <c r="R3422" s="8">
        <f t="shared" si="107"/>
        <v>68.91</v>
      </c>
    </row>
    <row r="3423" spans="1:18" x14ac:dyDescent="0.4">
      <c r="A3423" s="8" t="s">
        <v>10507</v>
      </c>
      <c r="B3423" s="8" t="s">
        <v>1344</v>
      </c>
      <c r="C3423" s="8" t="s">
        <v>7270</v>
      </c>
      <c r="D3423" s="8" t="s">
        <v>2569</v>
      </c>
      <c r="E3423" s="8" t="s">
        <v>10808</v>
      </c>
      <c r="F3423" s="8" t="s">
        <v>7270</v>
      </c>
      <c r="G3423" s="19">
        <v>17.675000000000001</v>
      </c>
      <c r="H3423" s="20" t="s">
        <v>2569</v>
      </c>
      <c r="I3423" s="20">
        <v>1</v>
      </c>
      <c r="J3423" s="20" t="s">
        <v>9890</v>
      </c>
      <c r="K3423" s="20">
        <v>15</v>
      </c>
      <c r="L3423" s="20" t="s">
        <v>9890</v>
      </c>
      <c r="M3423" s="20">
        <v>100</v>
      </c>
      <c r="N3423" s="20">
        <v>117.83333333333333</v>
      </c>
      <c r="O3423" s="8">
        <v>117.83333333333333</v>
      </c>
      <c r="Q3423" t="str">
        <f t="shared" si="106"/>
        <v>장어 해조 비빔밥양조식초약간</v>
      </c>
      <c r="R3423" s="8">
        <f t="shared" si="107"/>
        <v>17.675000000000001</v>
      </c>
    </row>
    <row r="3424" spans="1:18" x14ac:dyDescent="0.4">
      <c r="A3424" s="8" t="s">
        <v>10120</v>
      </c>
      <c r="B3424" s="8" t="s">
        <v>1731</v>
      </c>
      <c r="C3424" s="8" t="s">
        <v>7270</v>
      </c>
      <c r="D3424" s="8" t="s">
        <v>2451</v>
      </c>
      <c r="E3424" s="8" t="s">
        <v>10808</v>
      </c>
      <c r="F3424" s="8" t="s">
        <v>7270</v>
      </c>
      <c r="G3424" s="19">
        <v>17.675000000000001</v>
      </c>
      <c r="H3424" s="20" t="s">
        <v>9914</v>
      </c>
      <c r="I3424" s="20">
        <v>1</v>
      </c>
      <c r="J3424" s="20" t="s">
        <v>9890</v>
      </c>
      <c r="K3424" s="20">
        <v>15</v>
      </c>
      <c r="L3424" s="20" t="s">
        <v>9890</v>
      </c>
      <c r="M3424" s="20">
        <v>100</v>
      </c>
      <c r="N3424" s="20">
        <v>117.83333333333333</v>
      </c>
      <c r="O3424" s="8">
        <v>117.83333333333333</v>
      </c>
      <c r="Q3424" t="str">
        <f t="shared" si="106"/>
        <v>전복해조 비빔밥양조식초1큰술</v>
      </c>
      <c r="R3424" s="8">
        <f t="shared" si="107"/>
        <v>17.675000000000001</v>
      </c>
    </row>
    <row r="3425" spans="1:18" x14ac:dyDescent="0.4">
      <c r="A3425" s="8" t="s">
        <v>10254</v>
      </c>
      <c r="B3425" s="8" t="s">
        <v>315</v>
      </c>
      <c r="C3425" s="8" t="s">
        <v>7273</v>
      </c>
      <c r="D3425" s="8" t="s">
        <v>2750</v>
      </c>
      <c r="E3425" s="8" t="s">
        <v>10809</v>
      </c>
      <c r="F3425" s="8" t="s">
        <v>7273</v>
      </c>
      <c r="G3425" s="19">
        <v>105.77500000000001</v>
      </c>
      <c r="H3425" s="8" t="s">
        <v>9911</v>
      </c>
      <c r="I3425" s="8">
        <v>1</v>
      </c>
      <c r="J3425" s="8" t="s">
        <v>9911</v>
      </c>
      <c r="K3425" s="8">
        <v>30</v>
      </c>
      <c r="L3425" s="8" t="s">
        <v>9911</v>
      </c>
      <c r="M3425" s="8">
        <v>100</v>
      </c>
      <c r="N3425" s="8">
        <v>352.58333333333331</v>
      </c>
      <c r="O3425" s="8">
        <v>352.58333333333331</v>
      </c>
      <c r="Q3425" t="str">
        <f t="shared" si="106"/>
        <v>차돌박이숙주덮밥양파30g</v>
      </c>
      <c r="R3425" s="8">
        <f t="shared" si="107"/>
        <v>105.77500000000001</v>
      </c>
    </row>
    <row r="3426" spans="1:18" x14ac:dyDescent="0.4">
      <c r="A3426" s="8" t="s">
        <v>10236</v>
      </c>
      <c r="B3426" s="8" t="s">
        <v>32</v>
      </c>
      <c r="C3426" s="8" t="s">
        <v>7273</v>
      </c>
      <c r="D3426" s="8" t="s">
        <v>2750</v>
      </c>
      <c r="E3426" s="8" t="s">
        <v>10809</v>
      </c>
      <c r="F3426" s="8" t="s">
        <v>7273</v>
      </c>
      <c r="G3426" s="19">
        <v>105.77500000000001</v>
      </c>
      <c r="H3426" s="8" t="s">
        <v>9911</v>
      </c>
      <c r="I3426" s="8">
        <v>1</v>
      </c>
      <c r="J3426" s="8" t="s">
        <v>9911</v>
      </c>
      <c r="K3426" s="8">
        <v>30</v>
      </c>
      <c r="L3426" s="8" t="s">
        <v>9911</v>
      </c>
      <c r="M3426" s="8">
        <v>100</v>
      </c>
      <c r="N3426" s="8">
        <v>352.58333333333331</v>
      </c>
      <c r="O3426" s="8">
        <v>352.58333333333331</v>
      </c>
      <c r="Q3426" t="str">
        <f t="shared" si="106"/>
        <v>고기완자떡국양파30g</v>
      </c>
      <c r="R3426" s="8">
        <f t="shared" si="107"/>
        <v>105.77500000000001</v>
      </c>
    </row>
    <row r="3427" spans="1:18" x14ac:dyDescent="0.4">
      <c r="A3427" s="8" t="s">
        <v>10267</v>
      </c>
      <c r="B3427" s="8" t="s">
        <v>558</v>
      </c>
      <c r="C3427" s="8" t="s">
        <v>7273</v>
      </c>
      <c r="D3427" s="8" t="s">
        <v>2750</v>
      </c>
      <c r="E3427" s="8" t="s">
        <v>10809</v>
      </c>
      <c r="F3427" s="8" t="s">
        <v>7273</v>
      </c>
      <c r="G3427" s="19">
        <v>105.77500000000001</v>
      </c>
      <c r="H3427" s="8" t="s">
        <v>9911</v>
      </c>
      <c r="I3427" s="8">
        <v>1</v>
      </c>
      <c r="J3427" s="8" t="s">
        <v>9911</v>
      </c>
      <c r="K3427" s="8">
        <v>30</v>
      </c>
      <c r="L3427" s="8" t="s">
        <v>9911</v>
      </c>
      <c r="M3427" s="8">
        <v>100</v>
      </c>
      <c r="N3427" s="8">
        <v>352.58333333333331</v>
      </c>
      <c r="O3427" s="8">
        <v>352.58333333333331</v>
      </c>
      <c r="Q3427" t="str">
        <f t="shared" si="106"/>
        <v>밀라노풍 까르보나라양파30g</v>
      </c>
      <c r="R3427" s="8">
        <f t="shared" si="107"/>
        <v>105.77500000000001</v>
      </c>
    </row>
    <row r="3428" spans="1:18" x14ac:dyDescent="0.4">
      <c r="A3428" s="8" t="s">
        <v>10525</v>
      </c>
      <c r="B3428" s="8" t="s">
        <v>221</v>
      </c>
      <c r="C3428" s="8" t="s">
        <v>7273</v>
      </c>
      <c r="D3428" s="8" t="s">
        <v>3537</v>
      </c>
      <c r="E3428" s="8" t="s">
        <v>10809</v>
      </c>
      <c r="F3428" s="8" t="s">
        <v>7273</v>
      </c>
      <c r="G3428" s="19">
        <v>141.03333333333333</v>
      </c>
      <c r="H3428" s="8" t="s">
        <v>9911</v>
      </c>
      <c r="I3428" s="8">
        <v>1</v>
      </c>
      <c r="J3428" s="8" t="s">
        <v>9911</v>
      </c>
      <c r="K3428" s="8">
        <v>40</v>
      </c>
      <c r="L3428" s="8" t="s">
        <v>9911</v>
      </c>
      <c r="M3428" s="8">
        <v>100</v>
      </c>
      <c r="N3428" s="8">
        <v>352.58333333333331</v>
      </c>
      <c r="O3428" s="8">
        <v>352.58333333333331</v>
      </c>
      <c r="Q3428" t="str">
        <f t="shared" si="106"/>
        <v>바지락크림파스타양파40g</v>
      </c>
      <c r="R3428" s="8">
        <f t="shared" si="107"/>
        <v>141.03333333333333</v>
      </c>
    </row>
    <row r="3429" spans="1:18" x14ac:dyDescent="0.4">
      <c r="A3429" s="8" t="s">
        <v>10186</v>
      </c>
      <c r="B3429" s="8" t="s">
        <v>228</v>
      </c>
      <c r="C3429" s="8" t="s">
        <v>7273</v>
      </c>
      <c r="D3429" s="8" t="s">
        <v>3537</v>
      </c>
      <c r="E3429" s="8" t="s">
        <v>10809</v>
      </c>
      <c r="F3429" s="8" t="s">
        <v>7273</v>
      </c>
      <c r="G3429" s="19">
        <v>141.03333333333333</v>
      </c>
      <c r="H3429" s="8" t="s">
        <v>9911</v>
      </c>
      <c r="I3429" s="8">
        <v>1</v>
      </c>
      <c r="J3429" s="8" t="s">
        <v>9911</v>
      </c>
      <c r="K3429" s="8">
        <v>40</v>
      </c>
      <c r="L3429" s="8" t="s">
        <v>9911</v>
      </c>
      <c r="M3429" s="8">
        <v>100</v>
      </c>
      <c r="N3429" s="8">
        <v>352.58333333333331</v>
      </c>
      <c r="O3429" s="8">
        <v>352.58333333333331</v>
      </c>
      <c r="Q3429" t="str">
        <f t="shared" si="106"/>
        <v>꼬막무침양파40g</v>
      </c>
      <c r="R3429" s="8">
        <f t="shared" si="107"/>
        <v>141.03333333333333</v>
      </c>
    </row>
    <row r="3430" spans="1:18" x14ac:dyDescent="0.4">
      <c r="A3430" s="8" t="s">
        <v>10202</v>
      </c>
      <c r="B3430" s="8" t="s">
        <v>133</v>
      </c>
      <c r="C3430" s="8" t="s">
        <v>7273</v>
      </c>
      <c r="D3430" s="8" t="s">
        <v>3535</v>
      </c>
      <c r="E3430" s="8" t="s">
        <v>10809</v>
      </c>
      <c r="F3430" s="8" t="s">
        <v>7273</v>
      </c>
      <c r="G3430" s="19">
        <v>176.29166666666663</v>
      </c>
      <c r="H3430" s="8" t="s">
        <v>9911</v>
      </c>
      <c r="I3430" s="8">
        <v>1</v>
      </c>
      <c r="J3430" s="8" t="s">
        <v>9911</v>
      </c>
      <c r="K3430" s="8">
        <v>50</v>
      </c>
      <c r="L3430" s="8" t="s">
        <v>9911</v>
      </c>
      <c r="M3430" s="8">
        <v>100</v>
      </c>
      <c r="N3430" s="8">
        <v>352.58333333333331</v>
      </c>
      <c r="O3430" s="8">
        <v>352.58333333333331</v>
      </c>
      <c r="Q3430" t="str">
        <f t="shared" si="106"/>
        <v>굴순두부찌개양파50g</v>
      </c>
      <c r="R3430" s="8">
        <f t="shared" si="107"/>
        <v>176.29166666666663</v>
      </c>
    </row>
    <row r="3431" spans="1:18" x14ac:dyDescent="0.4">
      <c r="A3431" s="8" t="s">
        <v>10091</v>
      </c>
      <c r="B3431" s="8" t="s">
        <v>23</v>
      </c>
      <c r="C3431" s="8" t="s">
        <v>7273</v>
      </c>
      <c r="D3431" s="8" t="s">
        <v>3535</v>
      </c>
      <c r="E3431" s="8" t="s">
        <v>10809</v>
      </c>
      <c r="F3431" s="8" t="s">
        <v>7273</v>
      </c>
      <c r="G3431" s="19">
        <v>176.29166666666663</v>
      </c>
      <c r="H3431" s="8" t="s">
        <v>9911</v>
      </c>
      <c r="I3431" s="8">
        <v>1</v>
      </c>
      <c r="J3431" s="8" t="s">
        <v>9911</v>
      </c>
      <c r="K3431" s="8">
        <v>50</v>
      </c>
      <c r="L3431" s="8" t="s">
        <v>9911</v>
      </c>
      <c r="M3431" s="8">
        <v>100</v>
      </c>
      <c r="N3431" s="8">
        <v>352.58333333333331</v>
      </c>
      <c r="O3431" s="8">
        <v>352.58333333333331</v>
      </c>
      <c r="Q3431" t="str">
        <f t="shared" si="106"/>
        <v>감자북엇국양파50g</v>
      </c>
      <c r="R3431" s="8">
        <f t="shared" si="107"/>
        <v>176.29166666666663</v>
      </c>
    </row>
    <row r="3432" spans="1:18" x14ac:dyDescent="0.4">
      <c r="A3432" s="8" t="s">
        <v>10394</v>
      </c>
      <c r="B3432" s="8" t="s">
        <v>497</v>
      </c>
      <c r="C3432" s="8" t="s">
        <v>7273</v>
      </c>
      <c r="D3432" s="8" t="s">
        <v>3535</v>
      </c>
      <c r="E3432" s="8" t="s">
        <v>10809</v>
      </c>
      <c r="F3432" s="8" t="s">
        <v>7273</v>
      </c>
      <c r="G3432" s="19">
        <v>176.29166666666663</v>
      </c>
      <c r="H3432" s="8" t="s">
        <v>9911</v>
      </c>
      <c r="I3432" s="8">
        <v>1</v>
      </c>
      <c r="J3432" s="8" t="s">
        <v>9911</v>
      </c>
      <c r="K3432" s="8">
        <v>50</v>
      </c>
      <c r="L3432" s="8" t="s">
        <v>9911</v>
      </c>
      <c r="M3432" s="8">
        <v>100</v>
      </c>
      <c r="N3432" s="8">
        <v>352.58333333333331</v>
      </c>
      <c r="O3432" s="8">
        <v>352.58333333333331</v>
      </c>
      <c r="Q3432" t="str">
        <f t="shared" si="106"/>
        <v>크림오므라이스양파50g</v>
      </c>
      <c r="R3432" s="8">
        <f t="shared" si="107"/>
        <v>176.29166666666663</v>
      </c>
    </row>
    <row r="3433" spans="1:18" x14ac:dyDescent="0.4">
      <c r="A3433" s="8" t="s">
        <v>10181</v>
      </c>
      <c r="B3433" s="8" t="s">
        <v>79</v>
      </c>
      <c r="C3433" s="8" t="s">
        <v>7273</v>
      </c>
      <c r="D3433" s="8" t="s">
        <v>7360</v>
      </c>
      <c r="E3433" s="8" t="s">
        <v>10809</v>
      </c>
      <c r="F3433" s="8" t="s">
        <v>7273</v>
      </c>
      <c r="G3433" s="19">
        <v>176.29166666666663</v>
      </c>
      <c r="H3433" s="8" t="s">
        <v>9911</v>
      </c>
      <c r="I3433" s="8">
        <v>1</v>
      </c>
      <c r="J3433" s="8" t="s">
        <v>9911</v>
      </c>
      <c r="K3433" s="8">
        <v>50</v>
      </c>
      <c r="L3433" s="8" t="s">
        <v>9911</v>
      </c>
      <c r="M3433" s="8">
        <v>100</v>
      </c>
      <c r="N3433" s="8">
        <v>352.58333333333331</v>
      </c>
      <c r="O3433" s="8">
        <v>352.58333333333331</v>
      </c>
      <c r="Q3433" t="str">
        <f t="shared" si="106"/>
        <v>사천식잡채양파½개(50g)</v>
      </c>
      <c r="R3433" s="8">
        <f t="shared" si="107"/>
        <v>176.29166666666663</v>
      </c>
    </row>
    <row r="3434" spans="1:18" x14ac:dyDescent="0.4">
      <c r="A3434" s="8" t="s">
        <v>10144</v>
      </c>
      <c r="B3434" s="8" t="s">
        <v>250</v>
      </c>
      <c r="C3434" s="8" t="s">
        <v>7273</v>
      </c>
      <c r="D3434" s="8" t="s">
        <v>2897</v>
      </c>
      <c r="E3434" s="8" t="s">
        <v>10809</v>
      </c>
      <c r="F3434" s="8" t="s">
        <v>7273</v>
      </c>
      <c r="G3434" s="19">
        <v>211.55</v>
      </c>
      <c r="H3434" s="8" t="s">
        <v>9911</v>
      </c>
      <c r="I3434" s="8">
        <v>1</v>
      </c>
      <c r="J3434" s="8" t="s">
        <v>9911</v>
      </c>
      <c r="K3434" s="8">
        <v>60</v>
      </c>
      <c r="L3434" s="8" t="s">
        <v>9911</v>
      </c>
      <c r="M3434" s="8">
        <v>100</v>
      </c>
      <c r="N3434" s="8">
        <v>352.58333333333331</v>
      </c>
      <c r="O3434" s="8">
        <v>352.58333333333331</v>
      </c>
      <c r="Q3434" t="str">
        <f t="shared" si="106"/>
        <v>고구마닭볶음탕양파60g</v>
      </c>
      <c r="R3434" s="8">
        <f t="shared" si="107"/>
        <v>211.55</v>
      </c>
    </row>
    <row r="3435" spans="1:18" x14ac:dyDescent="0.4">
      <c r="A3435" s="8" t="s">
        <v>10103</v>
      </c>
      <c r="B3435" s="8" t="s">
        <v>350</v>
      </c>
      <c r="C3435" s="8" t="s">
        <v>7273</v>
      </c>
      <c r="D3435" s="8" t="s">
        <v>5230</v>
      </c>
      <c r="E3435" s="8" t="s">
        <v>10809</v>
      </c>
      <c r="F3435" s="8" t="s">
        <v>7273</v>
      </c>
      <c r="G3435" s="19">
        <v>246.80833333333331</v>
      </c>
      <c r="H3435" s="8" t="s">
        <v>9911</v>
      </c>
      <c r="I3435" s="8">
        <v>1</v>
      </c>
      <c r="J3435" s="8" t="s">
        <v>9911</v>
      </c>
      <c r="K3435" s="8">
        <v>70</v>
      </c>
      <c r="L3435" s="8" t="s">
        <v>9911</v>
      </c>
      <c r="M3435" s="8">
        <v>100</v>
      </c>
      <c r="N3435" s="8">
        <v>352.58333333333331</v>
      </c>
      <c r="O3435" s="8">
        <v>352.58333333333331</v>
      </c>
      <c r="Q3435" t="str">
        <f t="shared" si="106"/>
        <v>감자치즈크로켓양파70g</v>
      </c>
      <c r="R3435" s="8">
        <f t="shared" si="107"/>
        <v>246.80833333333331</v>
      </c>
    </row>
    <row r="3436" spans="1:18" x14ac:dyDescent="0.4">
      <c r="A3436" s="8" t="s">
        <v>10215</v>
      </c>
      <c r="B3436" s="8" t="s">
        <v>49</v>
      </c>
      <c r="C3436" s="8" t="s">
        <v>7273</v>
      </c>
      <c r="D3436" s="8" t="s">
        <v>5230</v>
      </c>
      <c r="E3436" s="8" t="s">
        <v>10809</v>
      </c>
      <c r="F3436" s="8" t="s">
        <v>7273</v>
      </c>
      <c r="G3436" s="19">
        <v>246.80833333333331</v>
      </c>
      <c r="H3436" s="8" t="s">
        <v>9911</v>
      </c>
      <c r="I3436" s="8">
        <v>1</v>
      </c>
      <c r="J3436" s="8" t="s">
        <v>9911</v>
      </c>
      <c r="K3436" s="8">
        <v>70</v>
      </c>
      <c r="L3436" s="8" t="s">
        <v>9911</v>
      </c>
      <c r="M3436" s="8">
        <v>100</v>
      </c>
      <c r="N3436" s="8">
        <v>352.58333333333331</v>
      </c>
      <c r="O3436" s="8">
        <v>352.58333333333331</v>
      </c>
      <c r="Q3436" t="str">
        <f t="shared" si="106"/>
        <v>단호박된장불고기덮밥양파70g</v>
      </c>
      <c r="R3436" s="8">
        <f t="shared" si="107"/>
        <v>246.80833333333331</v>
      </c>
    </row>
    <row r="3437" spans="1:18" x14ac:dyDescent="0.4">
      <c r="A3437" s="8" t="s">
        <v>10189</v>
      </c>
      <c r="B3437" s="8" t="s">
        <v>115</v>
      </c>
      <c r="C3437" s="8" t="s">
        <v>7273</v>
      </c>
      <c r="D3437" s="8" t="s">
        <v>3517</v>
      </c>
      <c r="E3437" s="8" t="s">
        <v>10809</v>
      </c>
      <c r="F3437" s="8" t="s">
        <v>7273</v>
      </c>
      <c r="G3437" s="19">
        <v>282.06666666666666</v>
      </c>
      <c r="H3437" s="8" t="s">
        <v>9911</v>
      </c>
      <c r="I3437" s="8">
        <v>1</v>
      </c>
      <c r="J3437" s="8" t="s">
        <v>9911</v>
      </c>
      <c r="K3437" s="8">
        <v>80</v>
      </c>
      <c r="L3437" s="8" t="s">
        <v>9911</v>
      </c>
      <c r="M3437" s="8">
        <v>100</v>
      </c>
      <c r="N3437" s="8">
        <v>352.58333333333331</v>
      </c>
      <c r="O3437" s="8">
        <v>352.58333333333331</v>
      </c>
      <c r="Q3437" t="str">
        <f t="shared" si="106"/>
        <v>콩나물제육볶음양파80g</v>
      </c>
      <c r="R3437" s="8">
        <f t="shared" si="107"/>
        <v>282.06666666666666</v>
      </c>
    </row>
    <row r="3438" spans="1:18" x14ac:dyDescent="0.4">
      <c r="A3438" s="8" t="s">
        <v>10238</v>
      </c>
      <c r="B3438" s="8" t="s">
        <v>371</v>
      </c>
      <c r="C3438" s="8" t="s">
        <v>7273</v>
      </c>
      <c r="D3438" s="8" t="s">
        <v>3517</v>
      </c>
      <c r="E3438" s="8" t="s">
        <v>10809</v>
      </c>
      <c r="F3438" s="8" t="s">
        <v>7273</v>
      </c>
      <c r="G3438" s="19">
        <v>282.06666666666666</v>
      </c>
      <c r="H3438" s="8" t="s">
        <v>9911</v>
      </c>
      <c r="I3438" s="8">
        <v>1</v>
      </c>
      <c r="J3438" s="8" t="s">
        <v>9911</v>
      </c>
      <c r="K3438" s="8">
        <v>80</v>
      </c>
      <c r="L3438" s="8" t="s">
        <v>9911</v>
      </c>
      <c r="M3438" s="8">
        <v>100</v>
      </c>
      <c r="N3438" s="8">
        <v>352.58333333333331</v>
      </c>
      <c r="O3438" s="8">
        <v>352.58333333333331</v>
      </c>
      <c r="Q3438" t="str">
        <f t="shared" si="106"/>
        <v>파채불고기양파80g</v>
      </c>
      <c r="R3438" s="8">
        <f t="shared" si="107"/>
        <v>282.06666666666666</v>
      </c>
    </row>
    <row r="3439" spans="1:18" x14ac:dyDescent="0.4">
      <c r="A3439" s="8" t="s">
        <v>10026</v>
      </c>
      <c r="B3439" s="8" t="s">
        <v>1499</v>
      </c>
      <c r="C3439" s="8" t="s">
        <v>7273</v>
      </c>
      <c r="D3439" s="8" t="s">
        <v>2779</v>
      </c>
      <c r="E3439" s="8" t="s">
        <v>10809</v>
      </c>
      <c r="F3439" s="8" t="s">
        <v>7273</v>
      </c>
      <c r="G3439" s="19">
        <v>352.58333333333326</v>
      </c>
      <c r="H3439" s="20" t="s">
        <v>9926</v>
      </c>
      <c r="I3439" s="20">
        <v>2</v>
      </c>
      <c r="J3439" s="20" t="s">
        <v>9911</v>
      </c>
      <c r="K3439" s="20">
        <v>100</v>
      </c>
      <c r="L3439" s="20" t="s">
        <v>9911</v>
      </c>
      <c r="M3439" s="20">
        <v>100</v>
      </c>
      <c r="N3439" s="20">
        <v>352.58333333333331</v>
      </c>
      <c r="O3439" s="8">
        <v>352.58333333333331</v>
      </c>
      <c r="Q3439" t="str">
        <f t="shared" si="106"/>
        <v>매운 해물 쟁반짜장양파2개</v>
      </c>
      <c r="R3439" s="8">
        <f t="shared" si="107"/>
        <v>352.58333333333326</v>
      </c>
    </row>
    <row r="3440" spans="1:18" x14ac:dyDescent="0.4">
      <c r="A3440" s="8" t="s">
        <v>10217</v>
      </c>
      <c r="B3440" s="8" t="s">
        <v>2294</v>
      </c>
      <c r="C3440" s="8" t="s">
        <v>7273</v>
      </c>
      <c r="D3440" s="8" t="s">
        <v>2779</v>
      </c>
      <c r="E3440" s="8" t="s">
        <v>10809</v>
      </c>
      <c r="F3440" s="8" t="s">
        <v>7273</v>
      </c>
      <c r="G3440" s="19">
        <v>352.58333333333326</v>
      </c>
      <c r="H3440" s="20" t="s">
        <v>9926</v>
      </c>
      <c r="I3440" s="20">
        <v>2</v>
      </c>
      <c r="J3440" s="20" t="s">
        <v>9911</v>
      </c>
      <c r="K3440" s="20">
        <v>100</v>
      </c>
      <c r="L3440" s="20" t="s">
        <v>9911</v>
      </c>
      <c r="M3440" s="20">
        <v>100</v>
      </c>
      <c r="N3440" s="20">
        <v>352.58333333333331</v>
      </c>
      <c r="O3440" s="8">
        <v>352.58333333333331</v>
      </c>
      <c r="Q3440" t="str">
        <f t="shared" si="106"/>
        <v>새우크림카레(에비카레)양파2개</v>
      </c>
      <c r="R3440" s="8">
        <f t="shared" si="107"/>
        <v>352.58333333333326</v>
      </c>
    </row>
    <row r="3441" spans="1:18" x14ac:dyDescent="0.4">
      <c r="A3441" s="8" t="s">
        <v>9991</v>
      </c>
      <c r="B3441" s="8" t="s">
        <v>1975</v>
      </c>
      <c r="C3441" s="8" t="s">
        <v>7273</v>
      </c>
      <c r="D3441" s="8" t="s">
        <v>2774</v>
      </c>
      <c r="E3441" s="8" t="s">
        <v>10809</v>
      </c>
      <c r="F3441" s="8" t="s">
        <v>7273</v>
      </c>
      <c r="G3441" s="19">
        <v>352.58333333333326</v>
      </c>
      <c r="H3441" s="20" t="s">
        <v>9926</v>
      </c>
      <c r="I3441" s="20">
        <v>1</v>
      </c>
      <c r="J3441" s="20" t="s">
        <v>9911</v>
      </c>
      <c r="K3441" s="20">
        <v>100</v>
      </c>
      <c r="L3441" s="20" t="s">
        <v>9911</v>
      </c>
      <c r="M3441" s="20">
        <v>100</v>
      </c>
      <c r="N3441" s="20">
        <v>352.58333333333331</v>
      </c>
      <c r="O3441" s="8">
        <v>352.58333333333331</v>
      </c>
      <c r="Q3441" t="str">
        <f t="shared" si="106"/>
        <v>고등어조림양파1개</v>
      </c>
      <c r="R3441" s="8">
        <f t="shared" si="107"/>
        <v>352.58333333333326</v>
      </c>
    </row>
    <row r="3442" spans="1:18" x14ac:dyDescent="0.4">
      <c r="A3442" s="8" t="s">
        <v>9940</v>
      </c>
      <c r="B3442" s="8" t="s">
        <v>1383</v>
      </c>
      <c r="C3442" s="8" t="s">
        <v>7273</v>
      </c>
      <c r="D3442" s="8" t="s">
        <v>2774</v>
      </c>
      <c r="E3442" s="8" t="s">
        <v>10809</v>
      </c>
      <c r="F3442" s="8" t="s">
        <v>7273</v>
      </c>
      <c r="G3442" s="19">
        <v>352.58333333333326</v>
      </c>
      <c r="H3442" s="20" t="s">
        <v>9926</v>
      </c>
      <c r="I3442" s="20">
        <v>1</v>
      </c>
      <c r="J3442" s="20" t="s">
        <v>9911</v>
      </c>
      <c r="K3442" s="20">
        <v>100</v>
      </c>
      <c r="L3442" s="20" t="s">
        <v>9911</v>
      </c>
      <c r="M3442" s="20">
        <v>100</v>
      </c>
      <c r="N3442" s="20">
        <v>352.58333333333331</v>
      </c>
      <c r="O3442" s="8">
        <v>352.58333333333331</v>
      </c>
      <c r="Q3442" t="str">
        <f t="shared" si="106"/>
        <v>간장 가지덮밥양파1개</v>
      </c>
      <c r="R3442" s="8">
        <f t="shared" si="107"/>
        <v>352.58333333333326</v>
      </c>
    </row>
    <row r="3443" spans="1:18" x14ac:dyDescent="0.4">
      <c r="A3443" s="8" t="s">
        <v>10214</v>
      </c>
      <c r="B3443" s="8" t="s">
        <v>1365</v>
      </c>
      <c r="C3443" s="8" t="s">
        <v>7273</v>
      </c>
      <c r="D3443" s="8" t="s">
        <v>2774</v>
      </c>
      <c r="E3443" s="8" t="s">
        <v>10809</v>
      </c>
      <c r="F3443" s="8" t="s">
        <v>7273</v>
      </c>
      <c r="G3443" s="19">
        <v>352.58333333333326</v>
      </c>
      <c r="H3443" s="20" t="s">
        <v>9926</v>
      </c>
      <c r="I3443" s="20">
        <v>1</v>
      </c>
      <c r="J3443" s="20" t="s">
        <v>9911</v>
      </c>
      <c r="K3443" s="20">
        <v>100</v>
      </c>
      <c r="L3443" s="20" t="s">
        <v>9911</v>
      </c>
      <c r="M3443" s="20">
        <v>100</v>
      </c>
      <c r="N3443" s="20">
        <v>352.58333333333331</v>
      </c>
      <c r="O3443" s="8">
        <v>352.58333333333331</v>
      </c>
      <c r="Q3443" t="str">
        <f t="shared" si="106"/>
        <v>치즈 돈가스 김치나베양파1개</v>
      </c>
      <c r="R3443" s="8">
        <f t="shared" si="107"/>
        <v>352.58333333333326</v>
      </c>
    </row>
    <row r="3444" spans="1:18" x14ac:dyDescent="0.4">
      <c r="A3444" s="8" t="s">
        <v>10205</v>
      </c>
      <c r="B3444" s="8" t="s">
        <v>2031</v>
      </c>
      <c r="C3444" s="8" t="s">
        <v>7273</v>
      </c>
      <c r="D3444" s="8" t="s">
        <v>2774</v>
      </c>
      <c r="E3444" s="8" t="s">
        <v>10809</v>
      </c>
      <c r="F3444" s="8" t="s">
        <v>7273</v>
      </c>
      <c r="G3444" s="19">
        <v>352.58333333333326</v>
      </c>
      <c r="H3444" s="20" t="s">
        <v>9926</v>
      </c>
      <c r="I3444" s="20">
        <v>1</v>
      </c>
      <c r="J3444" s="20" t="s">
        <v>9911</v>
      </c>
      <c r="K3444" s="20">
        <v>100</v>
      </c>
      <c r="L3444" s="20" t="s">
        <v>9911</v>
      </c>
      <c r="M3444" s="20">
        <v>100</v>
      </c>
      <c r="N3444" s="20">
        <v>352.58333333333331</v>
      </c>
      <c r="O3444" s="8">
        <v>352.58333333333331</v>
      </c>
      <c r="Q3444" t="str">
        <f t="shared" si="106"/>
        <v>닭곰탕 양파1개</v>
      </c>
      <c r="R3444" s="8">
        <f t="shared" si="107"/>
        <v>352.58333333333326</v>
      </c>
    </row>
    <row r="3445" spans="1:18" x14ac:dyDescent="0.4">
      <c r="A3445" s="8" t="s">
        <v>10228</v>
      </c>
      <c r="B3445" s="8" t="s">
        <v>637</v>
      </c>
      <c r="C3445" s="8" t="s">
        <v>7273</v>
      </c>
      <c r="D3445" s="8" t="s">
        <v>2774</v>
      </c>
      <c r="E3445" s="8" t="s">
        <v>10809</v>
      </c>
      <c r="F3445" s="8" t="s">
        <v>7273</v>
      </c>
      <c r="G3445" s="19">
        <v>352.58333333333326</v>
      </c>
      <c r="H3445" s="20" t="s">
        <v>9926</v>
      </c>
      <c r="I3445" s="20">
        <v>1</v>
      </c>
      <c r="J3445" s="20" t="s">
        <v>9911</v>
      </c>
      <c r="K3445" s="20">
        <v>100</v>
      </c>
      <c r="L3445" s="20" t="s">
        <v>9911</v>
      </c>
      <c r="M3445" s="20">
        <v>100</v>
      </c>
      <c r="N3445" s="20">
        <v>352.58333333333331</v>
      </c>
      <c r="O3445" s="8">
        <v>352.58333333333331</v>
      </c>
      <c r="Q3445" t="str">
        <f t="shared" si="106"/>
        <v>스테이크화이타양파1개</v>
      </c>
      <c r="R3445" s="8">
        <f t="shared" si="107"/>
        <v>352.58333333333326</v>
      </c>
    </row>
    <row r="3446" spans="1:18" x14ac:dyDescent="0.4">
      <c r="A3446" s="8" t="s">
        <v>10066</v>
      </c>
      <c r="B3446" s="8" t="s">
        <v>2019</v>
      </c>
      <c r="C3446" s="8" t="s">
        <v>7273</v>
      </c>
      <c r="D3446" s="8" t="s">
        <v>2774</v>
      </c>
      <c r="E3446" s="8" t="s">
        <v>10809</v>
      </c>
      <c r="F3446" s="8" t="s">
        <v>7273</v>
      </c>
      <c r="G3446" s="19">
        <v>352.58333333333326</v>
      </c>
      <c r="H3446" s="20" t="s">
        <v>9926</v>
      </c>
      <c r="I3446" s="20">
        <v>1</v>
      </c>
      <c r="J3446" s="20" t="s">
        <v>9911</v>
      </c>
      <c r="K3446" s="20">
        <v>100</v>
      </c>
      <c r="L3446" s="20" t="s">
        <v>9911</v>
      </c>
      <c r="M3446" s="20">
        <v>100</v>
      </c>
      <c r="N3446" s="20">
        <v>352.58333333333331</v>
      </c>
      <c r="O3446" s="8">
        <v>352.58333333333331</v>
      </c>
      <c r="Q3446" t="str">
        <f t="shared" si="106"/>
        <v>갈비탕양파1개</v>
      </c>
      <c r="R3446" s="8">
        <f t="shared" si="107"/>
        <v>352.58333333333326</v>
      </c>
    </row>
    <row r="3447" spans="1:18" x14ac:dyDescent="0.4">
      <c r="A3447" s="8" t="s">
        <v>10210</v>
      </c>
      <c r="B3447" s="8" t="s">
        <v>1098</v>
      </c>
      <c r="C3447" s="8" t="s">
        <v>7273</v>
      </c>
      <c r="D3447" s="8" t="s">
        <v>2774</v>
      </c>
      <c r="E3447" s="8" t="s">
        <v>10809</v>
      </c>
      <c r="F3447" s="8" t="s">
        <v>7273</v>
      </c>
      <c r="G3447" s="19">
        <v>352.58333333333326</v>
      </c>
      <c r="H3447" s="20" t="s">
        <v>9926</v>
      </c>
      <c r="I3447" s="20">
        <v>1</v>
      </c>
      <c r="J3447" s="20" t="s">
        <v>9911</v>
      </c>
      <c r="K3447" s="20">
        <v>100</v>
      </c>
      <c r="L3447" s="20" t="s">
        <v>9911</v>
      </c>
      <c r="M3447" s="20">
        <v>100</v>
      </c>
      <c r="N3447" s="20">
        <v>352.58333333333331</v>
      </c>
      <c r="O3447" s="8">
        <v>352.58333333333331</v>
      </c>
      <c r="Q3447" t="str">
        <f t="shared" si="106"/>
        <v>돈가스김치나베양파1개</v>
      </c>
      <c r="R3447" s="8">
        <f t="shared" si="107"/>
        <v>352.58333333333326</v>
      </c>
    </row>
    <row r="3448" spans="1:18" x14ac:dyDescent="0.4">
      <c r="A3448" s="8" t="s">
        <v>10187</v>
      </c>
      <c r="B3448" s="8" t="s">
        <v>1569</v>
      </c>
      <c r="C3448" s="8" t="s">
        <v>7273</v>
      </c>
      <c r="D3448" s="8" t="s">
        <v>2774</v>
      </c>
      <c r="E3448" s="8" t="s">
        <v>10809</v>
      </c>
      <c r="F3448" s="8" t="s">
        <v>7273</v>
      </c>
      <c r="G3448" s="19">
        <v>352.58333333333326</v>
      </c>
      <c r="H3448" s="20" t="s">
        <v>9926</v>
      </c>
      <c r="I3448" s="20">
        <v>1</v>
      </c>
      <c r="J3448" s="20" t="s">
        <v>9911</v>
      </c>
      <c r="K3448" s="20">
        <v>100</v>
      </c>
      <c r="L3448" s="20" t="s">
        <v>9911</v>
      </c>
      <c r="M3448" s="20">
        <v>100</v>
      </c>
      <c r="N3448" s="20">
        <v>352.58333333333331</v>
      </c>
      <c r="O3448" s="8">
        <v>352.58333333333331</v>
      </c>
      <c r="Q3448" t="str">
        <f t="shared" si="106"/>
        <v>낙곱새양파1개</v>
      </c>
      <c r="R3448" s="8">
        <f t="shared" si="107"/>
        <v>352.58333333333326</v>
      </c>
    </row>
    <row r="3449" spans="1:18" x14ac:dyDescent="0.4">
      <c r="A3449" s="8" t="s">
        <v>10082</v>
      </c>
      <c r="B3449" s="8" t="s">
        <v>2282</v>
      </c>
      <c r="C3449" s="8" t="s">
        <v>7273</v>
      </c>
      <c r="D3449" s="8" t="s">
        <v>2774</v>
      </c>
      <c r="E3449" s="8" t="s">
        <v>10809</v>
      </c>
      <c r="F3449" s="8" t="s">
        <v>7273</v>
      </c>
      <c r="G3449" s="19">
        <v>352.58333333333326</v>
      </c>
      <c r="H3449" s="20" t="s">
        <v>9926</v>
      </c>
      <c r="I3449" s="20">
        <v>1</v>
      </c>
      <c r="J3449" s="20" t="s">
        <v>9911</v>
      </c>
      <c r="K3449" s="20">
        <v>100</v>
      </c>
      <c r="L3449" s="20" t="s">
        <v>9911</v>
      </c>
      <c r="M3449" s="20">
        <v>100</v>
      </c>
      <c r="N3449" s="20">
        <v>352.58333333333331</v>
      </c>
      <c r="O3449" s="8">
        <v>352.58333333333331</v>
      </c>
      <c r="Q3449" t="str">
        <f t="shared" si="106"/>
        <v>쇠고기카레양파1개</v>
      </c>
      <c r="R3449" s="8">
        <f t="shared" si="107"/>
        <v>352.58333333333326</v>
      </c>
    </row>
    <row r="3450" spans="1:18" x14ac:dyDescent="0.4">
      <c r="A3450" s="8" t="s">
        <v>9962</v>
      </c>
      <c r="B3450" s="8" t="s">
        <v>1949</v>
      </c>
      <c r="C3450" s="8" t="s">
        <v>7273</v>
      </c>
      <c r="D3450" s="8" t="s">
        <v>2774</v>
      </c>
      <c r="E3450" s="8" t="s">
        <v>10809</v>
      </c>
      <c r="F3450" s="8" t="s">
        <v>7273</v>
      </c>
      <c r="G3450" s="19">
        <v>352.58333333333326</v>
      </c>
      <c r="H3450" s="20" t="s">
        <v>9926</v>
      </c>
      <c r="I3450" s="20">
        <v>1</v>
      </c>
      <c r="J3450" s="20" t="s">
        <v>9911</v>
      </c>
      <c r="K3450" s="20">
        <v>100</v>
      </c>
      <c r="L3450" s="20" t="s">
        <v>9911</v>
      </c>
      <c r="M3450" s="20">
        <v>100</v>
      </c>
      <c r="N3450" s="20">
        <v>352.58333333333331</v>
      </c>
      <c r="O3450" s="8">
        <v>352.58333333333331</v>
      </c>
      <c r="Q3450" t="str">
        <f t="shared" si="106"/>
        <v>돼지갈비찜양파1개</v>
      </c>
      <c r="R3450" s="8">
        <f t="shared" si="107"/>
        <v>352.58333333333326</v>
      </c>
    </row>
    <row r="3451" spans="1:18" x14ac:dyDescent="0.4">
      <c r="A3451" s="8" t="s">
        <v>10033</v>
      </c>
      <c r="B3451" s="8" t="s">
        <v>2323</v>
      </c>
      <c r="C3451" s="8" t="s">
        <v>7273</v>
      </c>
      <c r="D3451" s="8" t="s">
        <v>2774</v>
      </c>
      <c r="E3451" s="8" t="s">
        <v>10809</v>
      </c>
      <c r="F3451" s="8" t="s">
        <v>7273</v>
      </c>
      <c r="G3451" s="19">
        <v>352.58333333333326</v>
      </c>
      <c r="H3451" s="20" t="s">
        <v>9926</v>
      </c>
      <c r="I3451" s="20">
        <v>1</v>
      </c>
      <c r="J3451" s="20" t="s">
        <v>9911</v>
      </c>
      <c r="K3451" s="20">
        <v>100</v>
      </c>
      <c r="L3451" s="20" t="s">
        <v>9911</v>
      </c>
      <c r="M3451" s="20">
        <v>100</v>
      </c>
      <c r="N3451" s="20">
        <v>352.58333333333331</v>
      </c>
      <c r="O3451" s="8">
        <v>352.58333333333331</v>
      </c>
      <c r="Q3451" t="str">
        <f t="shared" si="106"/>
        <v>잡채양파1개</v>
      </c>
      <c r="R3451" s="8">
        <f t="shared" si="107"/>
        <v>352.58333333333326</v>
      </c>
    </row>
    <row r="3452" spans="1:18" x14ac:dyDescent="0.4">
      <c r="A3452" s="8" t="s">
        <v>9967</v>
      </c>
      <c r="B3452" s="8" t="s">
        <v>1997</v>
      </c>
      <c r="C3452" s="8" t="s">
        <v>7273</v>
      </c>
      <c r="D3452" s="8" t="s">
        <v>2774</v>
      </c>
      <c r="E3452" s="8" t="s">
        <v>10809</v>
      </c>
      <c r="F3452" s="8" t="s">
        <v>7273</v>
      </c>
      <c r="G3452" s="19">
        <v>352.58333333333326</v>
      </c>
      <c r="H3452" s="20" t="s">
        <v>9926</v>
      </c>
      <c r="I3452" s="20">
        <v>1</v>
      </c>
      <c r="J3452" s="20" t="s">
        <v>9911</v>
      </c>
      <c r="K3452" s="20">
        <v>100</v>
      </c>
      <c r="L3452" s="20" t="s">
        <v>9911</v>
      </c>
      <c r="M3452" s="20">
        <v>100</v>
      </c>
      <c r="N3452" s="20">
        <v>352.58333333333331</v>
      </c>
      <c r="O3452" s="8">
        <v>352.58333333333331</v>
      </c>
      <c r="Q3452" t="str">
        <f t="shared" si="106"/>
        <v>매운닭볶음탕양파1개</v>
      </c>
      <c r="R3452" s="8">
        <f t="shared" si="107"/>
        <v>352.58333333333326</v>
      </c>
    </row>
    <row r="3453" spans="1:18" x14ac:dyDescent="0.4">
      <c r="A3453" s="8" t="s">
        <v>9968</v>
      </c>
      <c r="B3453" s="8" t="s">
        <v>2364</v>
      </c>
      <c r="C3453" s="8" t="s">
        <v>7273</v>
      </c>
      <c r="D3453" s="8" t="s">
        <v>2774</v>
      </c>
      <c r="E3453" s="8" t="s">
        <v>10809</v>
      </c>
      <c r="F3453" s="8" t="s">
        <v>7273</v>
      </c>
      <c r="G3453" s="19">
        <v>352.58333333333326</v>
      </c>
      <c r="H3453" s="20" t="s">
        <v>9926</v>
      </c>
      <c r="I3453" s="20">
        <v>1</v>
      </c>
      <c r="J3453" s="20" t="s">
        <v>9911</v>
      </c>
      <c r="K3453" s="20">
        <v>100</v>
      </c>
      <c r="L3453" s="20" t="s">
        <v>9911</v>
      </c>
      <c r="M3453" s="20">
        <v>100</v>
      </c>
      <c r="N3453" s="20">
        <v>352.58333333333331</v>
      </c>
      <c r="O3453" s="8">
        <v>352.58333333333331</v>
      </c>
      <c r="Q3453" t="str">
        <f t="shared" si="106"/>
        <v>쇠고기불고기양파1개</v>
      </c>
      <c r="R3453" s="8">
        <f t="shared" si="107"/>
        <v>352.58333333333326</v>
      </c>
    </row>
    <row r="3454" spans="1:18" x14ac:dyDescent="0.4">
      <c r="A3454" s="8" t="s">
        <v>9981</v>
      </c>
      <c r="B3454" s="8" t="s">
        <v>772</v>
      </c>
      <c r="C3454" s="8" t="s">
        <v>7273</v>
      </c>
      <c r="D3454" s="8" t="s">
        <v>2774</v>
      </c>
      <c r="E3454" s="8" t="s">
        <v>10809</v>
      </c>
      <c r="F3454" s="8" t="s">
        <v>7273</v>
      </c>
      <c r="G3454" s="19">
        <v>352.58333333333326</v>
      </c>
      <c r="H3454" s="20" t="s">
        <v>9926</v>
      </c>
      <c r="I3454" s="20">
        <v>1</v>
      </c>
      <c r="J3454" s="20" t="s">
        <v>9911</v>
      </c>
      <c r="K3454" s="20">
        <v>100</v>
      </c>
      <c r="L3454" s="20" t="s">
        <v>9911</v>
      </c>
      <c r="M3454" s="20">
        <v>100</v>
      </c>
      <c r="N3454" s="20">
        <v>352.58333333333331</v>
      </c>
      <c r="O3454" s="8">
        <v>352.58333333333331</v>
      </c>
      <c r="Q3454" t="str">
        <f t="shared" si="106"/>
        <v>돼지고기간장불고기양파1개</v>
      </c>
      <c r="R3454" s="8">
        <f t="shared" si="107"/>
        <v>352.58333333333326</v>
      </c>
    </row>
    <row r="3455" spans="1:18" x14ac:dyDescent="0.4">
      <c r="A3455" s="8" t="s">
        <v>10373</v>
      </c>
      <c r="B3455" s="8" t="s">
        <v>2124</v>
      </c>
      <c r="C3455" s="8" t="s">
        <v>7273</v>
      </c>
      <c r="D3455" s="8" t="s">
        <v>2774</v>
      </c>
      <c r="E3455" s="8" t="s">
        <v>10809</v>
      </c>
      <c r="F3455" s="8" t="s">
        <v>7273</v>
      </c>
      <c r="G3455" s="19">
        <v>352.58333333333326</v>
      </c>
      <c r="H3455" s="20" t="s">
        <v>9926</v>
      </c>
      <c r="I3455" s="20">
        <v>1</v>
      </c>
      <c r="J3455" s="20" t="s">
        <v>9911</v>
      </c>
      <c r="K3455" s="20">
        <v>100</v>
      </c>
      <c r="L3455" s="20" t="s">
        <v>9911</v>
      </c>
      <c r="M3455" s="20">
        <v>100</v>
      </c>
      <c r="N3455" s="20">
        <v>352.58333333333331</v>
      </c>
      <c r="O3455" s="8">
        <v>352.58333333333331</v>
      </c>
      <c r="Q3455" t="str">
        <f t="shared" si="106"/>
        <v>오므라이스카레양파1개</v>
      </c>
      <c r="R3455" s="8">
        <f t="shared" si="107"/>
        <v>352.58333333333326</v>
      </c>
    </row>
    <row r="3456" spans="1:18" x14ac:dyDescent="0.4">
      <c r="A3456" s="8" t="s">
        <v>9921</v>
      </c>
      <c r="B3456" s="8" t="s">
        <v>2347</v>
      </c>
      <c r="C3456" s="8" t="s">
        <v>7273</v>
      </c>
      <c r="D3456" s="8" t="s">
        <v>2774</v>
      </c>
      <c r="E3456" s="8" t="s">
        <v>10809</v>
      </c>
      <c r="F3456" s="8" t="s">
        <v>7273</v>
      </c>
      <c r="G3456" s="19">
        <v>352.58333333333326</v>
      </c>
      <c r="H3456" s="20" t="s">
        <v>9926</v>
      </c>
      <c r="I3456" s="20">
        <v>1</v>
      </c>
      <c r="J3456" s="20" t="s">
        <v>9911</v>
      </c>
      <c r="K3456" s="20">
        <v>100</v>
      </c>
      <c r="L3456" s="20" t="s">
        <v>9911</v>
      </c>
      <c r="M3456" s="20">
        <v>100</v>
      </c>
      <c r="N3456" s="20">
        <v>352.58333333333331</v>
      </c>
      <c r="O3456" s="8">
        <v>352.58333333333331</v>
      </c>
      <c r="Q3456" t="str">
        <f t="shared" si="106"/>
        <v>매운쇠고기갈비찜양파1개</v>
      </c>
      <c r="R3456" s="8">
        <f t="shared" si="107"/>
        <v>352.58333333333326</v>
      </c>
    </row>
    <row r="3457" spans="1:18" x14ac:dyDescent="0.4">
      <c r="A3457" s="8" t="s">
        <v>9947</v>
      </c>
      <c r="B3457" s="8" t="s">
        <v>1230</v>
      </c>
      <c r="C3457" s="8" t="s">
        <v>7273</v>
      </c>
      <c r="D3457" s="8" t="s">
        <v>2774</v>
      </c>
      <c r="E3457" s="8" t="s">
        <v>10809</v>
      </c>
      <c r="F3457" s="8" t="s">
        <v>7273</v>
      </c>
      <c r="G3457" s="19">
        <v>352.58333333333326</v>
      </c>
      <c r="H3457" s="20" t="s">
        <v>9926</v>
      </c>
      <c r="I3457" s="20">
        <v>1</v>
      </c>
      <c r="J3457" s="20" t="s">
        <v>9911</v>
      </c>
      <c r="K3457" s="20">
        <v>100</v>
      </c>
      <c r="L3457" s="20" t="s">
        <v>9911</v>
      </c>
      <c r="M3457" s="20">
        <v>100</v>
      </c>
      <c r="N3457" s="20">
        <v>352.58333333333331</v>
      </c>
      <c r="O3457" s="8">
        <v>352.58333333333331</v>
      </c>
      <c r="Q3457" t="str">
        <f t="shared" si="106"/>
        <v>함박스테이크양파1개</v>
      </c>
      <c r="R3457" s="8">
        <f t="shared" si="107"/>
        <v>352.58333333333326</v>
      </c>
    </row>
    <row r="3458" spans="1:18" x14ac:dyDescent="0.4">
      <c r="A3458" s="8" t="s">
        <v>10004</v>
      </c>
      <c r="B3458" s="8" t="s">
        <v>603</v>
      </c>
      <c r="C3458" s="8" t="s">
        <v>7273</v>
      </c>
      <c r="D3458" s="8" t="s">
        <v>2774</v>
      </c>
      <c r="E3458" s="8" t="s">
        <v>10809</v>
      </c>
      <c r="F3458" s="8" t="s">
        <v>7273</v>
      </c>
      <c r="G3458" s="19">
        <v>352.58333333333326</v>
      </c>
      <c r="H3458" s="20" t="s">
        <v>9926</v>
      </c>
      <c r="I3458" s="20">
        <v>1</v>
      </c>
      <c r="J3458" s="20" t="s">
        <v>9911</v>
      </c>
      <c r="K3458" s="20">
        <v>100</v>
      </c>
      <c r="L3458" s="20" t="s">
        <v>9911</v>
      </c>
      <c r="M3458" s="20">
        <v>100</v>
      </c>
      <c r="N3458" s="20">
        <v>352.58333333333331</v>
      </c>
      <c r="O3458" s="8">
        <v>352.58333333333331</v>
      </c>
      <c r="Q3458" t="str">
        <f t="shared" si="106"/>
        <v>닭가슴살샐러드양파1개</v>
      </c>
      <c r="R3458" s="8">
        <f t="shared" si="107"/>
        <v>352.58333333333326</v>
      </c>
    </row>
    <row r="3459" spans="1:18" x14ac:dyDescent="0.4">
      <c r="A3459" s="8" t="s">
        <v>10177</v>
      </c>
      <c r="B3459" s="8" t="s">
        <v>993</v>
      </c>
      <c r="C3459" s="8" t="s">
        <v>7273</v>
      </c>
      <c r="D3459" s="8" t="s">
        <v>2774</v>
      </c>
      <c r="E3459" s="8" t="s">
        <v>10809</v>
      </c>
      <c r="F3459" s="8" t="s">
        <v>7273</v>
      </c>
      <c r="G3459" s="19">
        <v>352.58333333333326</v>
      </c>
      <c r="H3459" s="20" t="s">
        <v>9926</v>
      </c>
      <c r="I3459" s="20">
        <v>1</v>
      </c>
      <c r="J3459" s="20" t="s">
        <v>9911</v>
      </c>
      <c r="K3459" s="20">
        <v>100</v>
      </c>
      <c r="L3459" s="20" t="s">
        <v>9911</v>
      </c>
      <c r="M3459" s="20">
        <v>100</v>
      </c>
      <c r="N3459" s="20">
        <v>352.58333333333331</v>
      </c>
      <c r="O3459" s="8">
        <v>352.58333333333331</v>
      </c>
      <c r="Q3459" t="str">
        <f t="shared" si="106"/>
        <v>육개장양파1개</v>
      </c>
      <c r="R3459" s="8">
        <f t="shared" si="107"/>
        <v>352.58333333333326</v>
      </c>
    </row>
    <row r="3460" spans="1:18" x14ac:dyDescent="0.4">
      <c r="A3460" s="8" t="s">
        <v>9965</v>
      </c>
      <c r="B3460" s="8" t="s">
        <v>2005</v>
      </c>
      <c r="C3460" s="8" t="s">
        <v>7273</v>
      </c>
      <c r="D3460" s="8" t="s">
        <v>2774</v>
      </c>
      <c r="E3460" s="8" t="s">
        <v>10809</v>
      </c>
      <c r="F3460" s="8" t="s">
        <v>7273</v>
      </c>
      <c r="G3460" s="19">
        <v>352.58333333333326</v>
      </c>
      <c r="H3460" s="20" t="s">
        <v>9926</v>
      </c>
      <c r="I3460" s="20">
        <v>1</v>
      </c>
      <c r="J3460" s="20" t="s">
        <v>9911</v>
      </c>
      <c r="K3460" s="20">
        <v>100</v>
      </c>
      <c r="L3460" s="20" t="s">
        <v>9911</v>
      </c>
      <c r="M3460" s="20">
        <v>100</v>
      </c>
      <c r="N3460" s="20">
        <v>352.58333333333331</v>
      </c>
      <c r="O3460" s="8">
        <v>352.58333333333331</v>
      </c>
      <c r="Q3460" t="str">
        <f t="shared" si="106"/>
        <v>쇠고기갈비찜양파1개</v>
      </c>
      <c r="R3460" s="8">
        <f t="shared" si="107"/>
        <v>352.58333333333326</v>
      </c>
    </row>
    <row r="3461" spans="1:18" x14ac:dyDescent="0.4">
      <c r="A3461" s="8" t="s">
        <v>9971</v>
      </c>
      <c r="B3461" s="8" t="s">
        <v>744</v>
      </c>
      <c r="C3461" s="8" t="s">
        <v>7273</v>
      </c>
      <c r="D3461" s="8" t="s">
        <v>2774</v>
      </c>
      <c r="E3461" s="8" t="s">
        <v>10809</v>
      </c>
      <c r="F3461" s="8" t="s">
        <v>7273</v>
      </c>
      <c r="G3461" s="19">
        <v>352.58333333333326</v>
      </c>
      <c r="H3461" s="20" t="s">
        <v>9926</v>
      </c>
      <c r="I3461" s="20">
        <v>1</v>
      </c>
      <c r="J3461" s="20" t="s">
        <v>9911</v>
      </c>
      <c r="K3461" s="20">
        <v>100</v>
      </c>
      <c r="L3461" s="20" t="s">
        <v>9911</v>
      </c>
      <c r="M3461" s="20">
        <v>100</v>
      </c>
      <c r="N3461" s="20">
        <v>352.58333333333331</v>
      </c>
      <c r="O3461" s="8">
        <v>352.58333333333331</v>
      </c>
      <c r="Q3461" t="str">
        <f t="shared" ref="Q3461:Q3524" si="108">SUBSTITUTE(_xlfn.CONCAT(B3461:D3461),"~","-")</f>
        <v>갈치조림양파1개</v>
      </c>
      <c r="R3461" s="8">
        <f t="shared" ref="R3461:R3524" si="109">G3461</f>
        <v>352.58333333333326</v>
      </c>
    </row>
    <row r="3462" spans="1:18" x14ac:dyDescent="0.4">
      <c r="A3462" s="8" t="s">
        <v>10071</v>
      </c>
      <c r="B3462" s="8" t="s">
        <v>2150</v>
      </c>
      <c r="C3462" s="8" t="s">
        <v>7273</v>
      </c>
      <c r="D3462" s="8" t="s">
        <v>7367</v>
      </c>
      <c r="E3462" s="8" t="s">
        <v>10809</v>
      </c>
      <c r="F3462" s="8" t="s">
        <v>7273</v>
      </c>
      <c r="G3462" s="19">
        <v>352.58333333333326</v>
      </c>
      <c r="H3462" s="20" t="s">
        <v>9926</v>
      </c>
      <c r="I3462" s="20">
        <v>1</v>
      </c>
      <c r="J3462" s="20" t="s">
        <v>9911</v>
      </c>
      <c r="K3462" s="20">
        <v>100</v>
      </c>
      <c r="L3462" s="20" t="s">
        <v>9911</v>
      </c>
      <c r="M3462" s="20">
        <v>100</v>
      </c>
      <c r="N3462" s="20">
        <v>352.58333333333331</v>
      </c>
      <c r="O3462" s="8">
        <v>352.58333333333331</v>
      </c>
      <c r="Q3462" t="str">
        <f t="shared" si="108"/>
        <v xml:space="preserve">소고기 갈비찜양파1개 </v>
      </c>
      <c r="R3462" s="8">
        <f t="shared" si="109"/>
        <v>352.58333333333326</v>
      </c>
    </row>
    <row r="3463" spans="1:18" x14ac:dyDescent="0.4">
      <c r="A3463" s="8" t="s">
        <v>10495</v>
      </c>
      <c r="B3463" s="8" t="s">
        <v>515</v>
      </c>
      <c r="C3463" s="8" t="s">
        <v>7404</v>
      </c>
      <c r="D3463" s="8" t="s">
        <v>2774</v>
      </c>
      <c r="E3463" s="8" t="s">
        <v>10810</v>
      </c>
      <c r="F3463" s="8" t="s">
        <v>7273</v>
      </c>
      <c r="G3463" s="19">
        <v>352.58333333333326</v>
      </c>
      <c r="H3463" s="20" t="s">
        <v>9926</v>
      </c>
      <c r="I3463" s="20">
        <v>1</v>
      </c>
      <c r="J3463" s="20" t="s">
        <v>9911</v>
      </c>
      <c r="K3463" s="20">
        <v>100</v>
      </c>
      <c r="L3463" s="20" t="s">
        <v>9911</v>
      </c>
      <c r="M3463" s="20">
        <v>100</v>
      </c>
      <c r="N3463" s="20">
        <v>352.58333333333331</v>
      </c>
      <c r="O3463" s="8">
        <v>807.7</v>
      </c>
      <c r="Q3463" t="str">
        <f t="shared" si="108"/>
        <v>일본풍 등심 스테키양파 간 것1개</v>
      </c>
      <c r="R3463" s="8">
        <f t="shared" si="109"/>
        <v>352.58333333333326</v>
      </c>
    </row>
    <row r="3464" spans="1:18" x14ac:dyDescent="0.4">
      <c r="A3464" s="8" t="s">
        <v>10368</v>
      </c>
      <c r="B3464" s="8" t="s">
        <v>100</v>
      </c>
      <c r="C3464" s="8" t="s">
        <v>7273</v>
      </c>
      <c r="D3464" s="8" t="s">
        <v>2761</v>
      </c>
      <c r="E3464" s="8" t="s">
        <v>10809</v>
      </c>
      <c r="F3464" s="8" t="s">
        <v>7273</v>
      </c>
      <c r="G3464" s="19">
        <v>352.58333333333326</v>
      </c>
      <c r="H3464" s="8" t="s">
        <v>9911</v>
      </c>
      <c r="I3464" s="8">
        <v>1</v>
      </c>
      <c r="J3464" s="8" t="s">
        <v>9911</v>
      </c>
      <c r="K3464" s="8">
        <v>100</v>
      </c>
      <c r="L3464" s="8" t="s">
        <v>9911</v>
      </c>
      <c r="M3464" s="8">
        <v>100</v>
      </c>
      <c r="N3464" s="8">
        <v>352.58333333333331</v>
      </c>
      <c r="O3464" s="8">
        <v>352.58333333333331</v>
      </c>
      <c r="Q3464" t="str">
        <f t="shared" si="108"/>
        <v>홍합탕양파100g</v>
      </c>
      <c r="R3464" s="8">
        <f t="shared" si="109"/>
        <v>352.58333333333326</v>
      </c>
    </row>
    <row r="3465" spans="1:18" x14ac:dyDescent="0.4">
      <c r="A3465" s="8" t="s">
        <v>9986</v>
      </c>
      <c r="B3465" s="8" t="s">
        <v>1000</v>
      </c>
      <c r="C3465" s="8" t="s">
        <v>7273</v>
      </c>
      <c r="D3465" s="8" t="s">
        <v>2807</v>
      </c>
      <c r="E3465" s="8" t="s">
        <v>10809</v>
      </c>
      <c r="F3465" s="8" t="s">
        <v>7273</v>
      </c>
      <c r="G3465" s="19">
        <v>352.58333333333326</v>
      </c>
      <c r="H3465" s="20" t="s">
        <v>9926</v>
      </c>
      <c r="I3465" s="20">
        <v>0.5</v>
      </c>
      <c r="J3465" s="20" t="s">
        <v>9911</v>
      </c>
      <c r="K3465" s="20">
        <v>100</v>
      </c>
      <c r="L3465" s="20" t="s">
        <v>9911</v>
      </c>
      <c r="M3465" s="20">
        <v>100</v>
      </c>
      <c r="N3465" s="20">
        <v>352.58333333333331</v>
      </c>
      <c r="O3465" s="8">
        <v>352.58333333333331</v>
      </c>
      <c r="Q3465" t="str">
        <f t="shared" si="108"/>
        <v>짬뽕양파1/2개</v>
      </c>
      <c r="R3465" s="8">
        <f t="shared" si="109"/>
        <v>352.58333333333326</v>
      </c>
    </row>
    <row r="3466" spans="1:18" x14ac:dyDescent="0.4">
      <c r="A3466" s="8" t="s">
        <v>9930</v>
      </c>
      <c r="B3466" s="8" t="s">
        <v>2102</v>
      </c>
      <c r="C3466" s="8" t="s">
        <v>7273</v>
      </c>
      <c r="D3466" s="8" t="s">
        <v>2807</v>
      </c>
      <c r="E3466" s="8" t="s">
        <v>10809</v>
      </c>
      <c r="F3466" s="8" t="s">
        <v>7273</v>
      </c>
      <c r="G3466" s="19">
        <v>352.58333333333326</v>
      </c>
      <c r="H3466" s="20" t="s">
        <v>9926</v>
      </c>
      <c r="I3466" s="20">
        <v>0.5</v>
      </c>
      <c r="J3466" s="20" t="s">
        <v>9911</v>
      </c>
      <c r="K3466" s="20">
        <v>100</v>
      </c>
      <c r="L3466" s="20" t="s">
        <v>9911</v>
      </c>
      <c r="M3466" s="20">
        <v>100</v>
      </c>
      <c r="N3466" s="20">
        <v>352.58333333333331</v>
      </c>
      <c r="O3466" s="8">
        <v>352.58333333333331</v>
      </c>
      <c r="Q3466" t="str">
        <f t="shared" si="108"/>
        <v>야끼소바양파1/2개</v>
      </c>
      <c r="R3466" s="8">
        <f t="shared" si="109"/>
        <v>352.58333333333326</v>
      </c>
    </row>
    <row r="3467" spans="1:18" x14ac:dyDescent="0.4">
      <c r="A3467" s="8" t="s">
        <v>10019</v>
      </c>
      <c r="B3467" s="8" t="s">
        <v>277</v>
      </c>
      <c r="C3467" s="8" t="s">
        <v>7273</v>
      </c>
      <c r="D3467" s="8" t="s">
        <v>2807</v>
      </c>
      <c r="E3467" s="8" t="s">
        <v>10809</v>
      </c>
      <c r="F3467" s="8" t="s">
        <v>7273</v>
      </c>
      <c r="G3467" s="19">
        <v>352.58333333333326</v>
      </c>
      <c r="H3467" s="20" t="s">
        <v>9926</v>
      </c>
      <c r="I3467" s="20">
        <v>0.5</v>
      </c>
      <c r="J3467" s="20" t="s">
        <v>9911</v>
      </c>
      <c r="K3467" s="20">
        <v>100</v>
      </c>
      <c r="L3467" s="20" t="s">
        <v>9911</v>
      </c>
      <c r="M3467" s="20">
        <v>100</v>
      </c>
      <c r="N3467" s="20">
        <v>352.58333333333331</v>
      </c>
      <c r="O3467" s="8">
        <v>352.58333333333331</v>
      </c>
      <c r="Q3467" t="str">
        <f t="shared" si="108"/>
        <v>깐풍기양파1/2개</v>
      </c>
      <c r="R3467" s="8">
        <f t="shared" si="109"/>
        <v>352.58333333333326</v>
      </c>
    </row>
    <row r="3468" spans="1:18" x14ac:dyDescent="0.4">
      <c r="A3468" s="8" t="s">
        <v>9987</v>
      </c>
      <c r="B3468" s="8" t="s">
        <v>764</v>
      </c>
      <c r="C3468" s="8" t="s">
        <v>7273</v>
      </c>
      <c r="D3468" s="8" t="s">
        <v>2807</v>
      </c>
      <c r="E3468" s="8" t="s">
        <v>10809</v>
      </c>
      <c r="F3468" s="8" t="s">
        <v>7273</v>
      </c>
      <c r="G3468" s="19">
        <v>352.58333333333326</v>
      </c>
      <c r="H3468" s="20" t="s">
        <v>9926</v>
      </c>
      <c r="I3468" s="20">
        <v>0.5</v>
      </c>
      <c r="J3468" s="20" t="s">
        <v>9911</v>
      </c>
      <c r="K3468" s="20">
        <v>100</v>
      </c>
      <c r="L3468" s="20" t="s">
        <v>9911</v>
      </c>
      <c r="M3468" s="20">
        <v>100</v>
      </c>
      <c r="N3468" s="20">
        <v>352.58333333333331</v>
      </c>
      <c r="O3468" s="8">
        <v>352.58333333333331</v>
      </c>
      <c r="Q3468" t="str">
        <f t="shared" si="108"/>
        <v>양지수육전골양파1/2개</v>
      </c>
      <c r="R3468" s="8">
        <f t="shared" si="109"/>
        <v>352.58333333333326</v>
      </c>
    </row>
    <row r="3469" spans="1:18" x14ac:dyDescent="0.4">
      <c r="A3469" s="8" t="s">
        <v>9908</v>
      </c>
      <c r="B3469" s="8" t="s">
        <v>2358</v>
      </c>
      <c r="C3469" s="8" t="s">
        <v>7273</v>
      </c>
      <c r="D3469" s="8" t="s">
        <v>2807</v>
      </c>
      <c r="E3469" s="8" t="s">
        <v>10809</v>
      </c>
      <c r="F3469" s="8" t="s">
        <v>7273</v>
      </c>
      <c r="G3469" s="19">
        <v>352.58333333333326</v>
      </c>
      <c r="H3469" s="20" t="s">
        <v>9926</v>
      </c>
      <c r="I3469" s="20">
        <v>0.5</v>
      </c>
      <c r="J3469" s="20" t="s">
        <v>9911</v>
      </c>
      <c r="K3469" s="20">
        <v>100</v>
      </c>
      <c r="L3469" s="20" t="s">
        <v>9911</v>
      </c>
      <c r="M3469" s="20">
        <v>100</v>
      </c>
      <c r="N3469" s="20">
        <v>352.58333333333331</v>
      </c>
      <c r="O3469" s="8">
        <v>352.58333333333331</v>
      </c>
      <c r="Q3469" t="str">
        <f t="shared" si="108"/>
        <v>갈비찜양파1/2개</v>
      </c>
      <c r="R3469" s="8">
        <f t="shared" si="109"/>
        <v>352.58333333333326</v>
      </c>
    </row>
    <row r="3470" spans="1:18" x14ac:dyDescent="0.4">
      <c r="A3470" s="8" t="s">
        <v>9988</v>
      </c>
      <c r="B3470" s="8" t="s">
        <v>1310</v>
      </c>
      <c r="C3470" s="8" t="s">
        <v>7273</v>
      </c>
      <c r="D3470" s="8" t="s">
        <v>2807</v>
      </c>
      <c r="E3470" s="8" t="s">
        <v>10809</v>
      </c>
      <c r="F3470" s="8" t="s">
        <v>7273</v>
      </c>
      <c r="G3470" s="19">
        <v>352.58333333333326</v>
      </c>
      <c r="H3470" s="20" t="s">
        <v>9926</v>
      </c>
      <c r="I3470" s="20">
        <v>0.5</v>
      </c>
      <c r="J3470" s="20" t="s">
        <v>9911</v>
      </c>
      <c r="K3470" s="20">
        <v>100</v>
      </c>
      <c r="L3470" s="20" t="s">
        <v>9911</v>
      </c>
      <c r="M3470" s="20">
        <v>100</v>
      </c>
      <c r="N3470" s="20">
        <v>352.58333333333331</v>
      </c>
      <c r="O3470" s="8">
        <v>352.58333333333331</v>
      </c>
      <c r="Q3470" t="str">
        <f t="shared" si="108"/>
        <v>꼬막비빔밥양파1/2개</v>
      </c>
      <c r="R3470" s="8">
        <f t="shared" si="109"/>
        <v>352.58333333333326</v>
      </c>
    </row>
    <row r="3471" spans="1:18" x14ac:dyDescent="0.4">
      <c r="A3471" s="8" t="s">
        <v>10207</v>
      </c>
      <c r="B3471" s="8" t="s">
        <v>2142</v>
      </c>
      <c r="C3471" s="8" t="s">
        <v>7273</v>
      </c>
      <c r="D3471" s="8" t="s">
        <v>2807</v>
      </c>
      <c r="E3471" s="8" t="s">
        <v>10809</v>
      </c>
      <c r="F3471" s="8" t="s">
        <v>7273</v>
      </c>
      <c r="G3471" s="19">
        <v>352.58333333333326</v>
      </c>
      <c r="H3471" s="20" t="s">
        <v>9926</v>
      </c>
      <c r="I3471" s="20">
        <v>0.5</v>
      </c>
      <c r="J3471" s="20" t="s">
        <v>9911</v>
      </c>
      <c r="K3471" s="20">
        <v>100</v>
      </c>
      <c r="L3471" s="20" t="s">
        <v>9911</v>
      </c>
      <c r="M3471" s="20">
        <v>100</v>
      </c>
      <c r="N3471" s="20">
        <v>352.58333333333331</v>
      </c>
      <c r="O3471" s="8">
        <v>352.58333333333331</v>
      </c>
      <c r="Q3471" t="str">
        <f t="shared" si="108"/>
        <v>목살김치찜양파1/2개</v>
      </c>
      <c r="R3471" s="8">
        <f t="shared" si="109"/>
        <v>352.58333333333326</v>
      </c>
    </row>
    <row r="3472" spans="1:18" x14ac:dyDescent="0.4">
      <c r="A3472" s="8" t="s">
        <v>9931</v>
      </c>
      <c r="B3472" s="8" t="s">
        <v>1622</v>
      </c>
      <c r="C3472" s="8" t="s">
        <v>7273</v>
      </c>
      <c r="D3472" s="8" t="s">
        <v>4733</v>
      </c>
      <c r="E3472" s="8" t="s">
        <v>10809</v>
      </c>
      <c r="F3472" s="8" t="s">
        <v>7273</v>
      </c>
      <c r="G3472" s="19">
        <v>352.58333333333326</v>
      </c>
      <c r="H3472" s="20" t="s">
        <v>9926</v>
      </c>
      <c r="I3472" s="20">
        <v>0.5</v>
      </c>
      <c r="J3472" s="20" t="s">
        <v>9911</v>
      </c>
      <c r="K3472" s="20">
        <v>100</v>
      </c>
      <c r="L3472" s="20" t="s">
        <v>9911</v>
      </c>
      <c r="M3472" s="20">
        <v>100</v>
      </c>
      <c r="N3472" s="20">
        <v>352.58333333333331</v>
      </c>
      <c r="O3472" s="8">
        <v>352.58333333333331</v>
      </c>
      <c r="Q3472" t="str">
        <f t="shared" si="108"/>
        <v>오꼬노미야끼양파½ 개</v>
      </c>
      <c r="R3472" s="8">
        <f t="shared" si="109"/>
        <v>352.58333333333326</v>
      </c>
    </row>
    <row r="3473" spans="1:18" x14ac:dyDescent="0.4">
      <c r="A3473" s="8" t="s">
        <v>10022</v>
      </c>
      <c r="B3473" s="8" t="s">
        <v>847</v>
      </c>
      <c r="C3473" s="8" t="s">
        <v>7273</v>
      </c>
      <c r="D3473" s="8" t="s">
        <v>2804</v>
      </c>
      <c r="E3473" s="8" t="s">
        <v>10809</v>
      </c>
      <c r="F3473" s="8" t="s">
        <v>7273</v>
      </c>
      <c r="G3473" s="19">
        <v>352.58333333333326</v>
      </c>
      <c r="H3473" s="20" t="s">
        <v>9926</v>
      </c>
      <c r="I3473" s="20">
        <v>0.5</v>
      </c>
      <c r="J3473" s="20" t="s">
        <v>9911</v>
      </c>
      <c r="K3473" s="20">
        <v>100</v>
      </c>
      <c r="L3473" s="20" t="s">
        <v>9911</v>
      </c>
      <c r="M3473" s="20">
        <v>100</v>
      </c>
      <c r="N3473" s="20">
        <v>352.58333333333331</v>
      </c>
      <c r="O3473" s="8">
        <v>352.58333333333331</v>
      </c>
      <c r="Q3473" t="str">
        <f t="shared" si="108"/>
        <v>참치 김치 볶음양파½개</v>
      </c>
      <c r="R3473" s="8">
        <f t="shared" si="109"/>
        <v>352.58333333333326</v>
      </c>
    </row>
    <row r="3474" spans="1:18" x14ac:dyDescent="0.4">
      <c r="A3474" s="8" t="s">
        <v>10196</v>
      </c>
      <c r="B3474" s="8" t="s">
        <v>2388</v>
      </c>
      <c r="C3474" s="8" t="s">
        <v>7273</v>
      </c>
      <c r="D3474" s="8" t="s">
        <v>2804</v>
      </c>
      <c r="E3474" s="8" t="s">
        <v>10809</v>
      </c>
      <c r="F3474" s="8" t="s">
        <v>7273</v>
      </c>
      <c r="G3474" s="19">
        <v>352.58333333333326</v>
      </c>
      <c r="H3474" s="20" t="s">
        <v>9926</v>
      </c>
      <c r="I3474" s="20">
        <v>0.5</v>
      </c>
      <c r="J3474" s="20" t="s">
        <v>9911</v>
      </c>
      <c r="K3474" s="20">
        <v>100</v>
      </c>
      <c r="L3474" s="20" t="s">
        <v>9911</v>
      </c>
      <c r="M3474" s="20">
        <v>100</v>
      </c>
      <c r="N3474" s="20">
        <v>352.58333333333331</v>
      </c>
      <c r="O3474" s="8">
        <v>352.58333333333331</v>
      </c>
      <c r="Q3474" t="str">
        <f t="shared" si="108"/>
        <v>청국장찌개양파½개</v>
      </c>
      <c r="R3474" s="8">
        <f t="shared" si="109"/>
        <v>352.58333333333326</v>
      </c>
    </row>
    <row r="3475" spans="1:18" x14ac:dyDescent="0.4">
      <c r="A3475" s="8" t="s">
        <v>10611</v>
      </c>
      <c r="B3475" s="8" t="s">
        <v>106</v>
      </c>
      <c r="C3475" s="8" t="s">
        <v>7273</v>
      </c>
      <c r="D3475" s="8" t="s">
        <v>2804</v>
      </c>
      <c r="E3475" s="8" t="s">
        <v>10809</v>
      </c>
      <c r="F3475" s="8" t="s">
        <v>7273</v>
      </c>
      <c r="G3475" s="19">
        <v>352.58333333333326</v>
      </c>
      <c r="H3475" s="20" t="s">
        <v>9926</v>
      </c>
      <c r="I3475" s="20">
        <v>0.5</v>
      </c>
      <c r="J3475" s="20" t="s">
        <v>9911</v>
      </c>
      <c r="K3475" s="20">
        <v>100</v>
      </c>
      <c r="L3475" s="20" t="s">
        <v>9911</v>
      </c>
      <c r="M3475" s="20">
        <v>100</v>
      </c>
      <c r="N3475" s="20">
        <v>352.58333333333331</v>
      </c>
      <c r="O3475" s="8">
        <v>352.58333333333331</v>
      </c>
      <c r="Q3475" t="str">
        <f t="shared" si="108"/>
        <v>구운 고구마치즈샐러드양파½개</v>
      </c>
      <c r="R3475" s="8">
        <f t="shared" si="109"/>
        <v>352.58333333333326</v>
      </c>
    </row>
    <row r="3476" spans="1:18" x14ac:dyDescent="0.4">
      <c r="A3476" s="8" t="s">
        <v>9993</v>
      </c>
      <c r="B3476" s="8" t="s">
        <v>201</v>
      </c>
      <c r="C3476" s="8" t="s">
        <v>7273</v>
      </c>
      <c r="D3476" s="8" t="s">
        <v>2804</v>
      </c>
      <c r="E3476" s="8" t="s">
        <v>10809</v>
      </c>
      <c r="F3476" s="8" t="s">
        <v>7273</v>
      </c>
      <c r="G3476" s="19">
        <v>352.58333333333326</v>
      </c>
      <c r="H3476" s="20" t="s">
        <v>9926</v>
      </c>
      <c r="I3476" s="20">
        <v>0.5</v>
      </c>
      <c r="J3476" s="20" t="s">
        <v>9911</v>
      </c>
      <c r="K3476" s="20">
        <v>100</v>
      </c>
      <c r="L3476" s="20" t="s">
        <v>9911</v>
      </c>
      <c r="M3476" s="20">
        <v>100</v>
      </c>
      <c r="N3476" s="20">
        <v>352.58333333333331</v>
      </c>
      <c r="O3476" s="8">
        <v>352.58333333333331</v>
      </c>
      <c r="Q3476" t="str">
        <f t="shared" si="108"/>
        <v>베이컨감자샐러드양파½개</v>
      </c>
      <c r="R3476" s="8">
        <f t="shared" si="109"/>
        <v>352.58333333333326</v>
      </c>
    </row>
    <row r="3477" spans="1:18" x14ac:dyDescent="0.4">
      <c r="A3477" s="8" t="s">
        <v>9941</v>
      </c>
      <c r="B3477" s="8" t="s">
        <v>2054</v>
      </c>
      <c r="C3477" s="8" t="s">
        <v>7273</v>
      </c>
      <c r="D3477" s="8" t="s">
        <v>2804</v>
      </c>
      <c r="E3477" s="8" t="s">
        <v>10809</v>
      </c>
      <c r="F3477" s="8" t="s">
        <v>7273</v>
      </c>
      <c r="G3477" s="19">
        <v>352.58333333333326</v>
      </c>
      <c r="H3477" s="20" t="s">
        <v>9926</v>
      </c>
      <c r="I3477" s="20">
        <v>0.5</v>
      </c>
      <c r="J3477" s="20" t="s">
        <v>9911</v>
      </c>
      <c r="K3477" s="20">
        <v>100</v>
      </c>
      <c r="L3477" s="20" t="s">
        <v>9911</v>
      </c>
      <c r="M3477" s="20">
        <v>100</v>
      </c>
      <c r="N3477" s="20">
        <v>352.58333333333331</v>
      </c>
      <c r="O3477" s="8">
        <v>352.58333333333331</v>
      </c>
      <c r="Q3477" t="str">
        <f t="shared" si="108"/>
        <v>라자냐양파½개</v>
      </c>
      <c r="R3477" s="8">
        <f t="shared" si="109"/>
        <v>352.58333333333326</v>
      </c>
    </row>
    <row r="3478" spans="1:18" x14ac:dyDescent="0.4">
      <c r="A3478" s="8" t="s">
        <v>9915</v>
      </c>
      <c r="B3478" s="8" t="s">
        <v>454</v>
      </c>
      <c r="C3478" s="8" t="s">
        <v>7273</v>
      </c>
      <c r="D3478" s="8" t="s">
        <v>2804</v>
      </c>
      <c r="E3478" s="8" t="s">
        <v>10809</v>
      </c>
      <c r="F3478" s="8" t="s">
        <v>7273</v>
      </c>
      <c r="G3478" s="19">
        <v>352.58333333333326</v>
      </c>
      <c r="H3478" s="20" t="s">
        <v>9926</v>
      </c>
      <c r="I3478" s="20">
        <v>0.5</v>
      </c>
      <c r="J3478" s="20" t="s">
        <v>9911</v>
      </c>
      <c r="K3478" s="20">
        <v>100</v>
      </c>
      <c r="L3478" s="20" t="s">
        <v>9911</v>
      </c>
      <c r="M3478" s="20">
        <v>100</v>
      </c>
      <c r="N3478" s="20">
        <v>352.58333333333331</v>
      </c>
      <c r="O3478" s="8">
        <v>352.58333333333331</v>
      </c>
      <c r="Q3478" t="str">
        <f t="shared" si="108"/>
        <v>간장게장양파½개</v>
      </c>
      <c r="R3478" s="8">
        <f t="shared" si="109"/>
        <v>352.58333333333326</v>
      </c>
    </row>
    <row r="3479" spans="1:18" x14ac:dyDescent="0.4">
      <c r="A3479" s="8" t="s">
        <v>9927</v>
      </c>
      <c r="B3479" s="8" t="s">
        <v>1237</v>
      </c>
      <c r="C3479" s="8" t="s">
        <v>7273</v>
      </c>
      <c r="D3479" s="8" t="s">
        <v>2804</v>
      </c>
      <c r="E3479" s="8" t="s">
        <v>10809</v>
      </c>
      <c r="F3479" s="8" t="s">
        <v>7273</v>
      </c>
      <c r="G3479" s="19">
        <v>352.58333333333326</v>
      </c>
      <c r="H3479" s="20" t="s">
        <v>9926</v>
      </c>
      <c r="I3479" s="20">
        <v>0.5</v>
      </c>
      <c r="J3479" s="20" t="s">
        <v>9911</v>
      </c>
      <c r="K3479" s="20">
        <v>100</v>
      </c>
      <c r="L3479" s="20" t="s">
        <v>9911</v>
      </c>
      <c r="M3479" s="20">
        <v>100</v>
      </c>
      <c r="N3479" s="20">
        <v>352.58333333333331</v>
      </c>
      <c r="O3479" s="8">
        <v>352.58333333333331</v>
      </c>
      <c r="Q3479" t="str">
        <f t="shared" si="108"/>
        <v>스키야키양파½개</v>
      </c>
      <c r="R3479" s="8">
        <f t="shared" si="109"/>
        <v>352.58333333333326</v>
      </c>
    </row>
    <row r="3480" spans="1:18" x14ac:dyDescent="0.4">
      <c r="A3480" s="8" t="s">
        <v>10175</v>
      </c>
      <c r="B3480" s="8" t="s">
        <v>1372</v>
      </c>
      <c r="C3480" s="8" t="s">
        <v>7273</v>
      </c>
      <c r="D3480" s="8" t="s">
        <v>2804</v>
      </c>
      <c r="E3480" s="8" t="s">
        <v>10809</v>
      </c>
      <c r="F3480" s="8" t="s">
        <v>7273</v>
      </c>
      <c r="G3480" s="19">
        <v>352.58333333333326</v>
      </c>
      <c r="H3480" s="20" t="s">
        <v>9926</v>
      </c>
      <c r="I3480" s="20">
        <v>0.5</v>
      </c>
      <c r="J3480" s="20" t="s">
        <v>9911</v>
      </c>
      <c r="K3480" s="20">
        <v>100</v>
      </c>
      <c r="L3480" s="20" t="s">
        <v>9911</v>
      </c>
      <c r="M3480" s="20">
        <v>100</v>
      </c>
      <c r="N3480" s="20">
        <v>352.58333333333331</v>
      </c>
      <c r="O3480" s="8">
        <v>352.58333333333331</v>
      </c>
      <c r="Q3480" t="str">
        <f t="shared" si="108"/>
        <v>해장 짬뽕양파½개</v>
      </c>
      <c r="R3480" s="8">
        <f t="shared" si="109"/>
        <v>352.58333333333326</v>
      </c>
    </row>
    <row r="3481" spans="1:18" x14ac:dyDescent="0.4">
      <c r="A3481" s="8" t="s">
        <v>10049</v>
      </c>
      <c r="B3481" s="8" t="s">
        <v>779</v>
      </c>
      <c r="C3481" s="8" t="s">
        <v>7273</v>
      </c>
      <c r="D3481" s="8" t="s">
        <v>2804</v>
      </c>
      <c r="E3481" s="8" t="s">
        <v>10809</v>
      </c>
      <c r="F3481" s="8" t="s">
        <v>7273</v>
      </c>
      <c r="G3481" s="19">
        <v>352.58333333333326</v>
      </c>
      <c r="H3481" s="20" t="s">
        <v>9926</v>
      </c>
      <c r="I3481" s="20">
        <v>0.5</v>
      </c>
      <c r="J3481" s="20" t="s">
        <v>9911</v>
      </c>
      <c r="K3481" s="20">
        <v>100</v>
      </c>
      <c r="L3481" s="20" t="s">
        <v>9911</v>
      </c>
      <c r="M3481" s="20">
        <v>100</v>
      </c>
      <c r="N3481" s="20">
        <v>352.58333333333331</v>
      </c>
      <c r="O3481" s="8">
        <v>352.58333333333331</v>
      </c>
      <c r="Q3481" t="str">
        <f t="shared" si="108"/>
        <v>오징어 볶음양파½개</v>
      </c>
      <c r="R3481" s="8">
        <f t="shared" si="109"/>
        <v>352.58333333333326</v>
      </c>
    </row>
    <row r="3482" spans="1:18" x14ac:dyDescent="0.4">
      <c r="A3482" s="8" t="s">
        <v>10204</v>
      </c>
      <c r="B3482" s="8" t="s">
        <v>1112</v>
      </c>
      <c r="C3482" s="8" t="s">
        <v>7273</v>
      </c>
      <c r="D3482" s="8" t="s">
        <v>2804</v>
      </c>
      <c r="E3482" s="8" t="s">
        <v>10809</v>
      </c>
      <c r="F3482" s="8" t="s">
        <v>7273</v>
      </c>
      <c r="G3482" s="19">
        <v>352.58333333333326</v>
      </c>
      <c r="H3482" s="20" t="s">
        <v>9926</v>
      </c>
      <c r="I3482" s="20">
        <v>0.5</v>
      </c>
      <c r="J3482" s="20" t="s">
        <v>9911</v>
      </c>
      <c r="K3482" s="20">
        <v>100</v>
      </c>
      <c r="L3482" s="20" t="s">
        <v>9911</v>
      </c>
      <c r="M3482" s="20">
        <v>100</v>
      </c>
      <c r="N3482" s="20">
        <v>352.58333333333331</v>
      </c>
      <c r="O3482" s="8">
        <v>352.58333333333331</v>
      </c>
      <c r="Q3482" t="str">
        <f t="shared" si="108"/>
        <v>로제 떡볶이양파½개</v>
      </c>
      <c r="R3482" s="8">
        <f t="shared" si="109"/>
        <v>352.58333333333326</v>
      </c>
    </row>
    <row r="3483" spans="1:18" x14ac:dyDescent="0.4">
      <c r="A3483" s="8" t="s">
        <v>10050</v>
      </c>
      <c r="B3483" s="8" t="s">
        <v>1275</v>
      </c>
      <c r="C3483" s="8" t="s">
        <v>7273</v>
      </c>
      <c r="D3483" s="8" t="s">
        <v>2804</v>
      </c>
      <c r="E3483" s="8" t="s">
        <v>10809</v>
      </c>
      <c r="F3483" s="8" t="s">
        <v>7273</v>
      </c>
      <c r="G3483" s="19">
        <v>352.58333333333326</v>
      </c>
      <c r="H3483" s="20" t="s">
        <v>9926</v>
      </c>
      <c r="I3483" s="20">
        <v>0.5</v>
      </c>
      <c r="J3483" s="20" t="s">
        <v>9911</v>
      </c>
      <c r="K3483" s="20">
        <v>100</v>
      </c>
      <c r="L3483" s="20" t="s">
        <v>9911</v>
      </c>
      <c r="M3483" s="20">
        <v>100</v>
      </c>
      <c r="N3483" s="20">
        <v>352.58333333333331</v>
      </c>
      <c r="O3483" s="8">
        <v>352.58333333333331</v>
      </c>
      <c r="Q3483" t="str">
        <f t="shared" si="108"/>
        <v>마파두부 덮밥양파½개</v>
      </c>
      <c r="R3483" s="8">
        <f t="shared" si="109"/>
        <v>352.58333333333326</v>
      </c>
    </row>
    <row r="3484" spans="1:18" x14ac:dyDescent="0.4">
      <c r="A3484" s="8" t="s">
        <v>10094</v>
      </c>
      <c r="B3484" s="8" t="s">
        <v>1338</v>
      </c>
      <c r="C3484" s="8" t="s">
        <v>7273</v>
      </c>
      <c r="D3484" s="8" t="s">
        <v>2804</v>
      </c>
      <c r="E3484" s="8" t="s">
        <v>10809</v>
      </c>
      <c r="F3484" s="8" t="s">
        <v>7273</v>
      </c>
      <c r="G3484" s="19">
        <v>352.58333333333326</v>
      </c>
      <c r="H3484" s="20" t="s">
        <v>9926</v>
      </c>
      <c r="I3484" s="20">
        <v>0.5</v>
      </c>
      <c r="J3484" s="20" t="s">
        <v>9911</v>
      </c>
      <c r="K3484" s="20">
        <v>100</v>
      </c>
      <c r="L3484" s="20" t="s">
        <v>9911</v>
      </c>
      <c r="M3484" s="20">
        <v>100</v>
      </c>
      <c r="N3484" s="20">
        <v>352.58333333333331</v>
      </c>
      <c r="O3484" s="8">
        <v>352.58333333333331</v>
      </c>
      <c r="Q3484" t="str">
        <f t="shared" si="108"/>
        <v>장칼국수양파½개</v>
      </c>
      <c r="R3484" s="8">
        <f t="shared" si="109"/>
        <v>352.58333333333326</v>
      </c>
    </row>
    <row r="3485" spans="1:18" x14ac:dyDescent="0.4">
      <c r="A3485" s="8" t="s">
        <v>10087</v>
      </c>
      <c r="B3485" s="8" t="s">
        <v>1686</v>
      </c>
      <c r="C3485" s="8" t="s">
        <v>7273</v>
      </c>
      <c r="D3485" s="8" t="s">
        <v>2804</v>
      </c>
      <c r="E3485" s="8" t="s">
        <v>10809</v>
      </c>
      <c r="F3485" s="8" t="s">
        <v>7273</v>
      </c>
      <c r="G3485" s="19">
        <v>352.58333333333326</v>
      </c>
      <c r="H3485" s="20" t="s">
        <v>9926</v>
      </c>
      <c r="I3485" s="20">
        <v>0.5</v>
      </c>
      <c r="J3485" s="20" t="s">
        <v>9911</v>
      </c>
      <c r="K3485" s="20">
        <v>100</v>
      </c>
      <c r="L3485" s="20" t="s">
        <v>9911</v>
      </c>
      <c r="M3485" s="20">
        <v>100</v>
      </c>
      <c r="N3485" s="20">
        <v>352.58333333333331</v>
      </c>
      <c r="O3485" s="8">
        <v>352.58333333333331</v>
      </c>
      <c r="Q3485" t="str">
        <f t="shared" si="108"/>
        <v>감자 오믈렛양파½개</v>
      </c>
      <c r="R3485" s="8">
        <f t="shared" si="109"/>
        <v>352.58333333333326</v>
      </c>
    </row>
    <row r="3486" spans="1:18" x14ac:dyDescent="0.4">
      <c r="A3486" s="8" t="s">
        <v>9954</v>
      </c>
      <c r="B3486" s="8" t="s">
        <v>385</v>
      </c>
      <c r="C3486" s="8" t="s">
        <v>7273</v>
      </c>
      <c r="D3486" s="8" t="s">
        <v>2807</v>
      </c>
      <c r="E3486" s="8" t="s">
        <v>10809</v>
      </c>
      <c r="F3486" s="8" t="s">
        <v>7273</v>
      </c>
      <c r="G3486" s="19">
        <v>352.58333333333326</v>
      </c>
      <c r="H3486" s="20" t="s">
        <v>9926</v>
      </c>
      <c r="I3486" s="20">
        <v>0.5</v>
      </c>
      <c r="J3486" s="20" t="s">
        <v>9911</v>
      </c>
      <c r="K3486" s="20">
        <v>100</v>
      </c>
      <c r="L3486" s="20" t="s">
        <v>9911</v>
      </c>
      <c r="M3486" s="20">
        <v>100</v>
      </c>
      <c r="N3486" s="20">
        <v>352.58333333333331</v>
      </c>
      <c r="O3486" s="8">
        <v>352.58333333333331</v>
      </c>
      <c r="Q3486" t="str">
        <f t="shared" si="108"/>
        <v>어향육슬덮밥양파1/2개</v>
      </c>
      <c r="R3486" s="8">
        <f t="shared" si="109"/>
        <v>352.58333333333326</v>
      </c>
    </row>
    <row r="3487" spans="1:18" x14ac:dyDescent="0.4">
      <c r="A3487" s="8" t="s">
        <v>10716</v>
      </c>
      <c r="B3487" s="8" t="s">
        <v>1066</v>
      </c>
      <c r="C3487" s="8" t="s">
        <v>7273</v>
      </c>
      <c r="D3487" s="8" t="s">
        <v>2804</v>
      </c>
      <c r="E3487" s="8" t="s">
        <v>10809</v>
      </c>
      <c r="F3487" s="8" t="s">
        <v>7273</v>
      </c>
      <c r="G3487" s="19">
        <v>352.58333333333326</v>
      </c>
      <c r="H3487" s="20" t="s">
        <v>9926</v>
      </c>
      <c r="I3487" s="20">
        <v>0.5</v>
      </c>
      <c r="J3487" s="20" t="s">
        <v>9911</v>
      </c>
      <c r="K3487" s="20">
        <v>100</v>
      </c>
      <c r="L3487" s="20" t="s">
        <v>9911</v>
      </c>
      <c r="M3487" s="20">
        <v>100</v>
      </c>
      <c r="N3487" s="20">
        <v>352.58333333333331</v>
      </c>
      <c r="O3487" s="8">
        <v>352.58333333333331</v>
      </c>
      <c r="Q3487" t="str">
        <f t="shared" si="108"/>
        <v>필리치즈샌드위치양파½개</v>
      </c>
      <c r="R3487" s="8">
        <f t="shared" si="109"/>
        <v>352.58333333333326</v>
      </c>
    </row>
    <row r="3488" spans="1:18" x14ac:dyDescent="0.4">
      <c r="A3488" s="8" t="s">
        <v>9994</v>
      </c>
      <c r="B3488" s="8" t="s">
        <v>2025</v>
      </c>
      <c r="C3488" s="8" t="s">
        <v>7273</v>
      </c>
      <c r="D3488" s="8" t="s">
        <v>2807</v>
      </c>
      <c r="E3488" s="8" t="s">
        <v>10809</v>
      </c>
      <c r="F3488" s="8" t="s">
        <v>7273</v>
      </c>
      <c r="G3488" s="19">
        <v>352.58333333333326</v>
      </c>
      <c r="H3488" s="20" t="s">
        <v>9926</v>
      </c>
      <c r="I3488" s="20">
        <v>0.5</v>
      </c>
      <c r="J3488" s="20" t="s">
        <v>9911</v>
      </c>
      <c r="K3488" s="20">
        <v>100</v>
      </c>
      <c r="L3488" s="20" t="s">
        <v>9911</v>
      </c>
      <c r="M3488" s="20">
        <v>100</v>
      </c>
      <c r="N3488" s="20">
        <v>352.58333333333331</v>
      </c>
      <c r="O3488" s="8">
        <v>352.58333333333331</v>
      </c>
      <c r="Q3488" t="str">
        <f t="shared" si="108"/>
        <v>감자탕양파1/2개</v>
      </c>
      <c r="R3488" s="8">
        <f t="shared" si="109"/>
        <v>352.58333333333326</v>
      </c>
    </row>
    <row r="3489" spans="1:18" x14ac:dyDescent="0.4">
      <c r="A3489" s="8" t="s">
        <v>10199</v>
      </c>
      <c r="B3489" s="8" t="s">
        <v>378</v>
      </c>
      <c r="C3489" s="8" t="s">
        <v>7273</v>
      </c>
      <c r="D3489" s="8" t="s">
        <v>2807</v>
      </c>
      <c r="E3489" s="8" t="s">
        <v>10809</v>
      </c>
      <c r="F3489" s="8" t="s">
        <v>7273</v>
      </c>
      <c r="G3489" s="19">
        <v>352.58333333333326</v>
      </c>
      <c r="H3489" s="20" t="s">
        <v>9926</v>
      </c>
      <c r="I3489" s="20">
        <v>0.5</v>
      </c>
      <c r="J3489" s="20" t="s">
        <v>9911</v>
      </c>
      <c r="K3489" s="20">
        <v>100</v>
      </c>
      <c r="L3489" s="20" t="s">
        <v>9911</v>
      </c>
      <c r="M3489" s="20">
        <v>100</v>
      </c>
      <c r="N3489" s="20">
        <v>352.58333333333331</v>
      </c>
      <c r="O3489" s="8">
        <v>352.58333333333331</v>
      </c>
      <c r="Q3489" t="str">
        <f t="shared" si="108"/>
        <v>차돌박이 된장찌개양파1/2개</v>
      </c>
      <c r="R3489" s="8">
        <f t="shared" si="109"/>
        <v>352.58333333333326</v>
      </c>
    </row>
    <row r="3490" spans="1:18" x14ac:dyDescent="0.4">
      <c r="A3490" s="8" t="s">
        <v>10176</v>
      </c>
      <c r="B3490" s="8" t="s">
        <v>2318</v>
      </c>
      <c r="C3490" s="8" t="s">
        <v>7273</v>
      </c>
      <c r="D3490" s="8" t="s">
        <v>2807</v>
      </c>
      <c r="E3490" s="8" t="s">
        <v>10809</v>
      </c>
      <c r="F3490" s="8" t="s">
        <v>7273</v>
      </c>
      <c r="G3490" s="19">
        <v>352.58333333333326</v>
      </c>
      <c r="H3490" s="20" t="s">
        <v>9926</v>
      </c>
      <c r="I3490" s="20">
        <v>0.5</v>
      </c>
      <c r="J3490" s="20" t="s">
        <v>9911</v>
      </c>
      <c r="K3490" s="20">
        <v>100</v>
      </c>
      <c r="L3490" s="20" t="s">
        <v>9911</v>
      </c>
      <c r="M3490" s="20">
        <v>100</v>
      </c>
      <c r="N3490" s="20">
        <v>352.58333333333331</v>
      </c>
      <c r="O3490" s="8">
        <v>352.58333333333331</v>
      </c>
      <c r="Q3490" t="str">
        <f t="shared" si="108"/>
        <v>닭개장양파1/2개</v>
      </c>
      <c r="R3490" s="8">
        <f t="shared" si="109"/>
        <v>352.58333333333326</v>
      </c>
    </row>
    <row r="3491" spans="1:18" x14ac:dyDescent="0.4">
      <c r="A3491" s="8" t="s">
        <v>10176</v>
      </c>
      <c r="B3491" s="8" t="s">
        <v>2318</v>
      </c>
      <c r="C3491" s="8" t="s">
        <v>7273</v>
      </c>
      <c r="D3491" s="8" t="s">
        <v>2807</v>
      </c>
      <c r="E3491" s="8" t="s">
        <v>10809</v>
      </c>
      <c r="F3491" s="8" t="s">
        <v>7273</v>
      </c>
      <c r="G3491" s="19">
        <v>352.58333333333326</v>
      </c>
      <c r="H3491" s="20" t="s">
        <v>9926</v>
      </c>
      <c r="I3491" s="20">
        <v>0.5</v>
      </c>
      <c r="J3491" s="20" t="s">
        <v>9911</v>
      </c>
      <c r="K3491" s="20">
        <v>100</v>
      </c>
      <c r="L3491" s="20" t="s">
        <v>9911</v>
      </c>
      <c r="M3491" s="20">
        <v>100</v>
      </c>
      <c r="N3491" s="20">
        <v>352.58333333333331</v>
      </c>
      <c r="O3491" s="8">
        <v>352.58333333333331</v>
      </c>
      <c r="Q3491" t="str">
        <f t="shared" si="108"/>
        <v>닭개장양파1/2개</v>
      </c>
      <c r="R3491" s="8">
        <f t="shared" si="109"/>
        <v>352.58333333333326</v>
      </c>
    </row>
    <row r="3492" spans="1:18" x14ac:dyDescent="0.4">
      <c r="A3492" s="8" t="s">
        <v>10058</v>
      </c>
      <c r="B3492" s="8" t="s">
        <v>1437</v>
      </c>
      <c r="C3492" s="8" t="s">
        <v>7273</v>
      </c>
      <c r="D3492" s="8" t="s">
        <v>2807</v>
      </c>
      <c r="E3492" s="8" t="s">
        <v>10809</v>
      </c>
      <c r="F3492" s="8" t="s">
        <v>7273</v>
      </c>
      <c r="G3492" s="19">
        <v>352.58333333333326</v>
      </c>
      <c r="H3492" s="20" t="s">
        <v>9926</v>
      </c>
      <c r="I3492" s="20">
        <v>0.5</v>
      </c>
      <c r="J3492" s="20" t="s">
        <v>9911</v>
      </c>
      <c r="K3492" s="20">
        <v>100</v>
      </c>
      <c r="L3492" s="20" t="s">
        <v>9911</v>
      </c>
      <c r="M3492" s="20">
        <v>100</v>
      </c>
      <c r="N3492" s="20">
        <v>352.58333333333331</v>
      </c>
      <c r="O3492" s="8">
        <v>352.58333333333331</v>
      </c>
      <c r="Q3492" t="str">
        <f t="shared" si="108"/>
        <v>오이무침양파1/2개</v>
      </c>
      <c r="R3492" s="8">
        <f t="shared" si="109"/>
        <v>352.58333333333326</v>
      </c>
    </row>
    <row r="3493" spans="1:18" x14ac:dyDescent="0.4">
      <c r="A3493" s="8" t="s">
        <v>10030</v>
      </c>
      <c r="B3493" s="8" t="s">
        <v>1131</v>
      </c>
      <c r="C3493" s="8" t="s">
        <v>7273</v>
      </c>
      <c r="D3493" s="8" t="s">
        <v>2807</v>
      </c>
      <c r="E3493" s="8" t="s">
        <v>10809</v>
      </c>
      <c r="F3493" s="8" t="s">
        <v>7273</v>
      </c>
      <c r="G3493" s="19">
        <v>352.58333333333326</v>
      </c>
      <c r="H3493" s="20" t="s">
        <v>9926</v>
      </c>
      <c r="I3493" s="20">
        <v>0.5</v>
      </c>
      <c r="J3493" s="20" t="s">
        <v>9911</v>
      </c>
      <c r="K3493" s="20">
        <v>100</v>
      </c>
      <c r="L3493" s="20" t="s">
        <v>9911</v>
      </c>
      <c r="M3493" s="20">
        <v>100</v>
      </c>
      <c r="N3493" s="20">
        <v>352.58333333333331</v>
      </c>
      <c r="O3493" s="8">
        <v>352.58333333333331</v>
      </c>
      <c r="Q3493" t="str">
        <f t="shared" si="108"/>
        <v>매운순대볶음양파1/2개</v>
      </c>
      <c r="R3493" s="8">
        <f t="shared" si="109"/>
        <v>352.58333333333326</v>
      </c>
    </row>
    <row r="3494" spans="1:18" x14ac:dyDescent="0.4">
      <c r="A3494" s="8" t="s">
        <v>10031</v>
      </c>
      <c r="B3494" s="8" t="s">
        <v>1984</v>
      </c>
      <c r="C3494" s="8" t="s">
        <v>7273</v>
      </c>
      <c r="D3494" s="8" t="s">
        <v>2807</v>
      </c>
      <c r="E3494" s="8" t="s">
        <v>10809</v>
      </c>
      <c r="F3494" s="8" t="s">
        <v>7273</v>
      </c>
      <c r="G3494" s="19">
        <v>352.58333333333326</v>
      </c>
      <c r="H3494" s="20" t="s">
        <v>9926</v>
      </c>
      <c r="I3494" s="20">
        <v>0.5</v>
      </c>
      <c r="J3494" s="20" t="s">
        <v>9911</v>
      </c>
      <c r="K3494" s="20">
        <v>100</v>
      </c>
      <c r="L3494" s="20" t="s">
        <v>9911</v>
      </c>
      <c r="M3494" s="20">
        <v>100</v>
      </c>
      <c r="N3494" s="20">
        <v>352.58333333333331</v>
      </c>
      <c r="O3494" s="8">
        <v>352.58333333333331</v>
      </c>
      <c r="Q3494" t="str">
        <f t="shared" si="108"/>
        <v>삼겹살김치말이찜양파1/2개</v>
      </c>
      <c r="R3494" s="8">
        <f t="shared" si="109"/>
        <v>352.58333333333326</v>
      </c>
    </row>
    <row r="3495" spans="1:18" x14ac:dyDescent="0.4">
      <c r="A3495" s="8" t="s">
        <v>10131</v>
      </c>
      <c r="B3495" s="8" t="s">
        <v>1151</v>
      </c>
      <c r="C3495" s="8" t="s">
        <v>7273</v>
      </c>
      <c r="D3495" s="8" t="s">
        <v>2807</v>
      </c>
      <c r="E3495" s="8" t="s">
        <v>10809</v>
      </c>
      <c r="F3495" s="8" t="s">
        <v>7273</v>
      </c>
      <c r="G3495" s="19">
        <v>352.58333333333326</v>
      </c>
      <c r="H3495" s="20" t="s">
        <v>9926</v>
      </c>
      <c r="I3495" s="20">
        <v>0.5</v>
      </c>
      <c r="J3495" s="20" t="s">
        <v>9911</v>
      </c>
      <c r="K3495" s="20">
        <v>100</v>
      </c>
      <c r="L3495" s="20" t="s">
        <v>9911</v>
      </c>
      <c r="M3495" s="20">
        <v>100</v>
      </c>
      <c r="N3495" s="20">
        <v>352.58333333333331</v>
      </c>
      <c r="O3495" s="8">
        <v>352.58333333333331</v>
      </c>
      <c r="Q3495" t="str">
        <f t="shared" si="108"/>
        <v>두부김치양파1/2개</v>
      </c>
      <c r="R3495" s="8">
        <f t="shared" si="109"/>
        <v>352.58333333333326</v>
      </c>
    </row>
    <row r="3496" spans="1:18" x14ac:dyDescent="0.4">
      <c r="A3496" s="8" t="s">
        <v>9934</v>
      </c>
      <c r="B3496" s="8" t="s">
        <v>1539</v>
      </c>
      <c r="C3496" s="8" t="s">
        <v>7273</v>
      </c>
      <c r="D3496" s="8" t="s">
        <v>2807</v>
      </c>
      <c r="E3496" s="8" t="s">
        <v>10809</v>
      </c>
      <c r="F3496" s="8" t="s">
        <v>7273</v>
      </c>
      <c r="G3496" s="19">
        <v>352.58333333333326</v>
      </c>
      <c r="H3496" s="20" t="s">
        <v>9926</v>
      </c>
      <c r="I3496" s="20">
        <v>0.5</v>
      </c>
      <c r="J3496" s="20" t="s">
        <v>9911</v>
      </c>
      <c r="K3496" s="20">
        <v>100</v>
      </c>
      <c r="L3496" s="20" t="s">
        <v>9911</v>
      </c>
      <c r="M3496" s="20">
        <v>100</v>
      </c>
      <c r="N3496" s="20">
        <v>352.58333333333331</v>
      </c>
      <c r="O3496" s="8">
        <v>352.58333333333331</v>
      </c>
      <c r="Q3496" t="str">
        <f t="shared" si="108"/>
        <v>쇠고기덮밥양파1/2개</v>
      </c>
      <c r="R3496" s="8">
        <f t="shared" si="109"/>
        <v>352.58333333333326</v>
      </c>
    </row>
    <row r="3497" spans="1:18" x14ac:dyDescent="0.4">
      <c r="A3497" s="8" t="s">
        <v>10101</v>
      </c>
      <c r="B3497" s="8" t="s">
        <v>971</v>
      </c>
      <c r="C3497" s="8" t="s">
        <v>7273</v>
      </c>
      <c r="D3497" s="8" t="s">
        <v>2807</v>
      </c>
      <c r="E3497" s="8" t="s">
        <v>10809</v>
      </c>
      <c r="F3497" s="8" t="s">
        <v>7273</v>
      </c>
      <c r="G3497" s="19">
        <v>352.58333333333326</v>
      </c>
      <c r="H3497" s="20" t="s">
        <v>9926</v>
      </c>
      <c r="I3497" s="20">
        <v>0.5</v>
      </c>
      <c r="J3497" s="20" t="s">
        <v>9911</v>
      </c>
      <c r="K3497" s="20">
        <v>100</v>
      </c>
      <c r="L3497" s="20" t="s">
        <v>9911</v>
      </c>
      <c r="M3497" s="20">
        <v>100</v>
      </c>
      <c r="N3497" s="20">
        <v>352.58333333333331</v>
      </c>
      <c r="O3497" s="8">
        <v>352.58333333333331</v>
      </c>
      <c r="Q3497" t="str">
        <f t="shared" si="108"/>
        <v>카레떡볶이양파1/2개</v>
      </c>
      <c r="R3497" s="8">
        <f t="shared" si="109"/>
        <v>352.58333333333326</v>
      </c>
    </row>
    <row r="3498" spans="1:18" x14ac:dyDescent="0.4">
      <c r="A3498" s="8" t="s">
        <v>10068</v>
      </c>
      <c r="B3498" s="8" t="s">
        <v>437</v>
      </c>
      <c r="C3498" s="8" t="s">
        <v>7273</v>
      </c>
      <c r="D3498" s="8" t="s">
        <v>2807</v>
      </c>
      <c r="E3498" s="8" t="s">
        <v>10809</v>
      </c>
      <c r="F3498" s="8" t="s">
        <v>7273</v>
      </c>
      <c r="G3498" s="19">
        <v>352.58333333333326</v>
      </c>
      <c r="H3498" s="20" t="s">
        <v>9926</v>
      </c>
      <c r="I3498" s="20">
        <v>0.5</v>
      </c>
      <c r="J3498" s="20" t="s">
        <v>9911</v>
      </c>
      <c r="K3498" s="20">
        <v>100</v>
      </c>
      <c r="L3498" s="20" t="s">
        <v>9911</v>
      </c>
      <c r="M3498" s="20">
        <v>100</v>
      </c>
      <c r="N3498" s="20">
        <v>352.58333333333331</v>
      </c>
      <c r="O3498" s="8">
        <v>352.58333333333331</v>
      </c>
      <c r="Q3498" t="str">
        <f t="shared" si="108"/>
        <v>모둠전양파1/2개</v>
      </c>
      <c r="R3498" s="8">
        <f t="shared" si="109"/>
        <v>352.58333333333326</v>
      </c>
    </row>
    <row r="3499" spans="1:18" x14ac:dyDescent="0.4">
      <c r="A3499" s="8" t="s">
        <v>10365</v>
      </c>
      <c r="B3499" s="8" t="s">
        <v>1223</v>
      </c>
      <c r="C3499" s="8" t="s">
        <v>7273</v>
      </c>
      <c r="D3499" s="8" t="s">
        <v>2807</v>
      </c>
      <c r="E3499" s="8" t="s">
        <v>10809</v>
      </c>
      <c r="F3499" s="8" t="s">
        <v>7273</v>
      </c>
      <c r="G3499" s="19">
        <v>352.58333333333326</v>
      </c>
      <c r="H3499" s="20" t="s">
        <v>9926</v>
      </c>
      <c r="I3499" s="20">
        <v>0.5</v>
      </c>
      <c r="J3499" s="20" t="s">
        <v>9911</v>
      </c>
      <c r="K3499" s="20">
        <v>100</v>
      </c>
      <c r="L3499" s="20" t="s">
        <v>9911</v>
      </c>
      <c r="M3499" s="20">
        <v>100</v>
      </c>
      <c r="N3499" s="20">
        <v>352.58333333333331</v>
      </c>
      <c r="O3499" s="8">
        <v>352.58333333333331</v>
      </c>
      <c r="Q3499" t="str">
        <f t="shared" si="108"/>
        <v>샥슈카(에그인헬)양파1/2개</v>
      </c>
      <c r="R3499" s="8">
        <f t="shared" si="109"/>
        <v>352.58333333333326</v>
      </c>
    </row>
    <row r="3500" spans="1:18" x14ac:dyDescent="0.4">
      <c r="A3500" s="8" t="s">
        <v>9961</v>
      </c>
      <c r="B3500" s="8" t="s">
        <v>736</v>
      </c>
      <c r="C3500" s="8" t="s">
        <v>7273</v>
      </c>
      <c r="D3500" s="8" t="s">
        <v>2807</v>
      </c>
      <c r="E3500" s="8" t="s">
        <v>10809</v>
      </c>
      <c r="F3500" s="8" t="s">
        <v>7273</v>
      </c>
      <c r="G3500" s="19">
        <v>352.58333333333326</v>
      </c>
      <c r="H3500" s="20" t="s">
        <v>9926</v>
      </c>
      <c r="I3500" s="20">
        <v>0.5</v>
      </c>
      <c r="J3500" s="20" t="s">
        <v>9911</v>
      </c>
      <c r="K3500" s="20">
        <v>100</v>
      </c>
      <c r="L3500" s="20" t="s">
        <v>9911</v>
      </c>
      <c r="M3500" s="20">
        <v>100</v>
      </c>
      <c r="N3500" s="20">
        <v>352.58333333333331</v>
      </c>
      <c r="O3500" s="8">
        <v>352.58333333333331</v>
      </c>
      <c r="Q3500" t="str">
        <f t="shared" si="108"/>
        <v>고추장 삼겹살구이양파1/2개</v>
      </c>
      <c r="R3500" s="8">
        <f t="shared" si="109"/>
        <v>352.58333333333326</v>
      </c>
    </row>
    <row r="3501" spans="1:18" x14ac:dyDescent="0.4">
      <c r="A3501" s="8" t="s">
        <v>10032</v>
      </c>
      <c r="B3501" s="8" t="s">
        <v>786</v>
      </c>
      <c r="C3501" s="8" t="s">
        <v>7273</v>
      </c>
      <c r="D3501" s="8" t="s">
        <v>2807</v>
      </c>
      <c r="E3501" s="8" t="s">
        <v>10809</v>
      </c>
      <c r="F3501" s="8" t="s">
        <v>7273</v>
      </c>
      <c r="G3501" s="19">
        <v>352.58333333333326</v>
      </c>
      <c r="H3501" s="20" t="s">
        <v>9926</v>
      </c>
      <c r="I3501" s="20">
        <v>0.5</v>
      </c>
      <c r="J3501" s="20" t="s">
        <v>9911</v>
      </c>
      <c r="K3501" s="20">
        <v>100</v>
      </c>
      <c r="L3501" s="20" t="s">
        <v>9911</v>
      </c>
      <c r="M3501" s="20">
        <v>100</v>
      </c>
      <c r="N3501" s="20">
        <v>352.58333333333331</v>
      </c>
      <c r="O3501" s="8">
        <v>352.58333333333331</v>
      </c>
      <c r="Q3501" t="str">
        <f t="shared" si="108"/>
        <v>매콤닭한마리양파1/2개</v>
      </c>
      <c r="R3501" s="8">
        <f t="shared" si="109"/>
        <v>352.58333333333326</v>
      </c>
    </row>
    <row r="3502" spans="1:18" x14ac:dyDescent="0.4">
      <c r="A3502" s="8" t="s">
        <v>10148</v>
      </c>
      <c r="B3502" s="8" t="s">
        <v>2013</v>
      </c>
      <c r="C3502" s="8" t="s">
        <v>7273</v>
      </c>
      <c r="D3502" s="8" t="s">
        <v>2807</v>
      </c>
      <c r="E3502" s="8" t="s">
        <v>10809</v>
      </c>
      <c r="F3502" s="8" t="s">
        <v>7273</v>
      </c>
      <c r="G3502" s="19">
        <v>352.58333333333326</v>
      </c>
      <c r="H3502" s="20" t="s">
        <v>9926</v>
      </c>
      <c r="I3502" s="20">
        <v>0.5</v>
      </c>
      <c r="J3502" s="20" t="s">
        <v>9911</v>
      </c>
      <c r="K3502" s="20">
        <v>100</v>
      </c>
      <c r="L3502" s="20" t="s">
        <v>9911</v>
      </c>
      <c r="M3502" s="20">
        <v>100</v>
      </c>
      <c r="N3502" s="20">
        <v>352.58333333333331</v>
      </c>
      <c r="O3502" s="8">
        <v>352.58333333333331</v>
      </c>
      <c r="Q3502" t="str">
        <f t="shared" si="108"/>
        <v>알탕양파1/2개</v>
      </c>
      <c r="R3502" s="8">
        <f t="shared" si="109"/>
        <v>352.58333333333326</v>
      </c>
    </row>
    <row r="3503" spans="1:18" x14ac:dyDescent="0.4">
      <c r="A3503" s="8" t="s">
        <v>10211</v>
      </c>
      <c r="B3503" s="8" t="s">
        <v>1218</v>
      </c>
      <c r="C3503" s="8" t="s">
        <v>7273</v>
      </c>
      <c r="D3503" s="8" t="s">
        <v>2807</v>
      </c>
      <c r="E3503" s="8" t="s">
        <v>10809</v>
      </c>
      <c r="F3503" s="8" t="s">
        <v>7273</v>
      </c>
      <c r="G3503" s="19">
        <v>352.58333333333326</v>
      </c>
      <c r="H3503" s="20" t="s">
        <v>9926</v>
      </c>
      <c r="I3503" s="20">
        <v>0.5</v>
      </c>
      <c r="J3503" s="20" t="s">
        <v>9911</v>
      </c>
      <c r="K3503" s="20">
        <v>100</v>
      </c>
      <c r="L3503" s="20" t="s">
        <v>9911</v>
      </c>
      <c r="M3503" s="20">
        <v>100</v>
      </c>
      <c r="N3503" s="20">
        <v>352.58333333333331</v>
      </c>
      <c r="O3503" s="8">
        <v>352.58333333333331</v>
      </c>
      <c r="Q3503" t="str">
        <f t="shared" si="108"/>
        <v>참치김치찌개양파1/2개</v>
      </c>
      <c r="R3503" s="8">
        <f t="shared" si="109"/>
        <v>352.58333333333326</v>
      </c>
    </row>
    <row r="3504" spans="1:18" x14ac:dyDescent="0.4">
      <c r="A3504" s="8" t="s">
        <v>10106</v>
      </c>
      <c r="B3504" s="8" t="s">
        <v>2412</v>
      </c>
      <c r="C3504" s="8" t="s">
        <v>7273</v>
      </c>
      <c r="D3504" s="8" t="s">
        <v>2807</v>
      </c>
      <c r="E3504" s="8" t="s">
        <v>10809</v>
      </c>
      <c r="F3504" s="8" t="s">
        <v>7273</v>
      </c>
      <c r="G3504" s="19">
        <v>352.58333333333326</v>
      </c>
      <c r="H3504" s="20" t="s">
        <v>9926</v>
      </c>
      <c r="I3504" s="20">
        <v>0.5</v>
      </c>
      <c r="J3504" s="20" t="s">
        <v>9911</v>
      </c>
      <c r="K3504" s="20">
        <v>100</v>
      </c>
      <c r="L3504" s="20" t="s">
        <v>9911</v>
      </c>
      <c r="M3504" s="20">
        <v>100</v>
      </c>
      <c r="N3504" s="20">
        <v>352.58333333333331</v>
      </c>
      <c r="O3504" s="8">
        <v>352.58333333333331</v>
      </c>
      <c r="Q3504" t="str">
        <f t="shared" si="108"/>
        <v>감자고로케양파1/2개</v>
      </c>
      <c r="R3504" s="8">
        <f t="shared" si="109"/>
        <v>352.58333333333326</v>
      </c>
    </row>
    <row r="3505" spans="1:18" x14ac:dyDescent="0.4">
      <c r="A3505" s="8" t="s">
        <v>9997</v>
      </c>
      <c r="B3505" s="8" t="s">
        <v>1992</v>
      </c>
      <c r="C3505" s="8" t="s">
        <v>7273</v>
      </c>
      <c r="D3505" s="8" t="s">
        <v>2807</v>
      </c>
      <c r="E3505" s="8" t="s">
        <v>10809</v>
      </c>
      <c r="F3505" s="8" t="s">
        <v>7273</v>
      </c>
      <c r="G3505" s="19">
        <v>352.58333333333326</v>
      </c>
      <c r="H3505" s="20" t="s">
        <v>9926</v>
      </c>
      <c r="I3505" s="20">
        <v>0.5</v>
      </c>
      <c r="J3505" s="20" t="s">
        <v>9911</v>
      </c>
      <c r="K3505" s="20">
        <v>100</v>
      </c>
      <c r="L3505" s="20" t="s">
        <v>9911</v>
      </c>
      <c r="M3505" s="20">
        <v>100</v>
      </c>
      <c r="N3505" s="20">
        <v>352.58333333333331</v>
      </c>
      <c r="O3505" s="8">
        <v>352.58333333333331</v>
      </c>
      <c r="Q3505" t="str">
        <f t="shared" si="108"/>
        <v>골뱅이무침양파1/2개</v>
      </c>
      <c r="R3505" s="8">
        <f t="shared" si="109"/>
        <v>352.58333333333326</v>
      </c>
    </row>
    <row r="3506" spans="1:18" x14ac:dyDescent="0.4">
      <c r="A3506" s="8" t="s">
        <v>10012</v>
      </c>
      <c r="B3506" s="8" t="s">
        <v>1493</v>
      </c>
      <c r="C3506" s="8" t="s">
        <v>7273</v>
      </c>
      <c r="D3506" s="8" t="s">
        <v>2807</v>
      </c>
      <c r="E3506" s="8" t="s">
        <v>10809</v>
      </c>
      <c r="F3506" s="8" t="s">
        <v>7273</v>
      </c>
      <c r="G3506" s="19">
        <v>352.58333333333326</v>
      </c>
      <c r="H3506" s="20" t="s">
        <v>9926</v>
      </c>
      <c r="I3506" s="20">
        <v>0.5</v>
      </c>
      <c r="J3506" s="20" t="s">
        <v>9911</v>
      </c>
      <c r="K3506" s="20">
        <v>100</v>
      </c>
      <c r="L3506" s="20" t="s">
        <v>9911</v>
      </c>
      <c r="M3506" s="20">
        <v>100</v>
      </c>
      <c r="N3506" s="20">
        <v>352.58333333333331</v>
      </c>
      <c r="O3506" s="8">
        <v>352.58333333333331</v>
      </c>
      <c r="Q3506" t="str">
        <f t="shared" si="108"/>
        <v>불고기비빔밥양파1/2개</v>
      </c>
      <c r="R3506" s="8">
        <f t="shared" si="109"/>
        <v>352.58333333333326</v>
      </c>
    </row>
    <row r="3507" spans="1:18" x14ac:dyDescent="0.4">
      <c r="A3507" s="8" t="s">
        <v>9999</v>
      </c>
      <c r="B3507" s="8" t="s">
        <v>2109</v>
      </c>
      <c r="C3507" s="8" t="s">
        <v>7273</v>
      </c>
      <c r="D3507" s="8" t="s">
        <v>2807</v>
      </c>
      <c r="E3507" s="8" t="s">
        <v>10809</v>
      </c>
      <c r="F3507" s="8" t="s">
        <v>7273</v>
      </c>
      <c r="G3507" s="19">
        <v>352.58333333333326</v>
      </c>
      <c r="H3507" s="20" t="s">
        <v>9926</v>
      </c>
      <c r="I3507" s="20">
        <v>0.5</v>
      </c>
      <c r="J3507" s="20" t="s">
        <v>9911</v>
      </c>
      <c r="K3507" s="20">
        <v>100</v>
      </c>
      <c r="L3507" s="20" t="s">
        <v>9911</v>
      </c>
      <c r="M3507" s="20">
        <v>100</v>
      </c>
      <c r="N3507" s="20">
        <v>352.58333333333331</v>
      </c>
      <c r="O3507" s="8">
        <v>352.58333333333331</v>
      </c>
      <c r="Q3507" t="str">
        <f t="shared" si="108"/>
        <v>낙지볶음양파1/2개</v>
      </c>
      <c r="R3507" s="8">
        <f t="shared" si="109"/>
        <v>352.58333333333326</v>
      </c>
    </row>
    <row r="3508" spans="1:18" x14ac:dyDescent="0.4">
      <c r="A3508" s="8" t="s">
        <v>10080</v>
      </c>
      <c r="B3508" s="8" t="s">
        <v>2065</v>
      </c>
      <c r="C3508" s="8" t="s">
        <v>7273</v>
      </c>
      <c r="D3508" s="8" t="s">
        <v>2807</v>
      </c>
      <c r="E3508" s="8" t="s">
        <v>10809</v>
      </c>
      <c r="F3508" s="8" t="s">
        <v>7273</v>
      </c>
      <c r="G3508" s="19">
        <v>352.58333333333326</v>
      </c>
      <c r="H3508" s="20" t="s">
        <v>9926</v>
      </c>
      <c r="I3508" s="20">
        <v>0.5</v>
      </c>
      <c r="J3508" s="20" t="s">
        <v>9911</v>
      </c>
      <c r="K3508" s="20">
        <v>100</v>
      </c>
      <c r="L3508" s="20" t="s">
        <v>9911</v>
      </c>
      <c r="M3508" s="20">
        <v>100</v>
      </c>
      <c r="N3508" s="20">
        <v>352.58333333333331</v>
      </c>
      <c r="O3508" s="8">
        <v>352.58333333333331</v>
      </c>
      <c r="Q3508" t="str">
        <f t="shared" si="108"/>
        <v>감자고추장찌개양파1/2개</v>
      </c>
      <c r="R3508" s="8">
        <f t="shared" si="109"/>
        <v>352.58333333333326</v>
      </c>
    </row>
    <row r="3509" spans="1:18" x14ac:dyDescent="0.4">
      <c r="A3509" s="8" t="s">
        <v>9957</v>
      </c>
      <c r="B3509" s="8" t="s">
        <v>2368</v>
      </c>
      <c r="C3509" s="8" t="s">
        <v>7273</v>
      </c>
      <c r="D3509" s="8" t="s">
        <v>2807</v>
      </c>
      <c r="E3509" s="8" t="s">
        <v>10809</v>
      </c>
      <c r="F3509" s="8" t="s">
        <v>7273</v>
      </c>
      <c r="G3509" s="19">
        <v>352.58333333333326</v>
      </c>
      <c r="H3509" s="20" t="s">
        <v>9926</v>
      </c>
      <c r="I3509" s="20">
        <v>0.5</v>
      </c>
      <c r="J3509" s="20" t="s">
        <v>9911</v>
      </c>
      <c r="K3509" s="20">
        <v>100</v>
      </c>
      <c r="L3509" s="20" t="s">
        <v>9911</v>
      </c>
      <c r="M3509" s="20">
        <v>100</v>
      </c>
      <c r="N3509" s="20">
        <v>352.58333333333331</v>
      </c>
      <c r="O3509" s="8">
        <v>352.58333333333331</v>
      </c>
      <c r="Q3509" t="str">
        <f t="shared" si="108"/>
        <v>묵은지고등어조림양파1/2개</v>
      </c>
      <c r="R3509" s="8">
        <f t="shared" si="109"/>
        <v>352.58333333333326</v>
      </c>
    </row>
    <row r="3510" spans="1:18" x14ac:dyDescent="0.4">
      <c r="A3510" s="8" t="s">
        <v>9970</v>
      </c>
      <c r="B3510" s="8" t="s">
        <v>2096</v>
      </c>
      <c r="C3510" s="8" t="s">
        <v>7273</v>
      </c>
      <c r="D3510" s="8" t="s">
        <v>2807</v>
      </c>
      <c r="E3510" s="8" t="s">
        <v>10809</v>
      </c>
      <c r="F3510" s="8" t="s">
        <v>7273</v>
      </c>
      <c r="G3510" s="19">
        <v>352.58333333333326</v>
      </c>
      <c r="H3510" s="20" t="s">
        <v>9926</v>
      </c>
      <c r="I3510" s="20">
        <v>0.5</v>
      </c>
      <c r="J3510" s="20" t="s">
        <v>9911</v>
      </c>
      <c r="K3510" s="20">
        <v>100</v>
      </c>
      <c r="L3510" s="20" t="s">
        <v>9911</v>
      </c>
      <c r="M3510" s="20">
        <v>100</v>
      </c>
      <c r="N3510" s="20">
        <v>352.58333333333331</v>
      </c>
      <c r="O3510" s="8">
        <v>352.58333333333331</v>
      </c>
      <c r="Q3510" t="str">
        <f t="shared" si="108"/>
        <v>뚝배기불고기양파1/2개</v>
      </c>
      <c r="R3510" s="8">
        <f t="shared" si="109"/>
        <v>352.58333333333326</v>
      </c>
    </row>
    <row r="3511" spans="1:18" x14ac:dyDescent="0.4">
      <c r="A3511" s="8" t="s">
        <v>10000</v>
      </c>
      <c r="B3511" s="8" t="s">
        <v>617</v>
      </c>
      <c r="C3511" s="8" t="s">
        <v>7273</v>
      </c>
      <c r="D3511" s="8" t="s">
        <v>2807</v>
      </c>
      <c r="E3511" s="8" t="s">
        <v>10809</v>
      </c>
      <c r="F3511" s="8" t="s">
        <v>7273</v>
      </c>
      <c r="G3511" s="19">
        <v>352.58333333333326</v>
      </c>
      <c r="H3511" s="20" t="s">
        <v>9926</v>
      </c>
      <c r="I3511" s="20">
        <v>0.5</v>
      </c>
      <c r="J3511" s="20" t="s">
        <v>9911</v>
      </c>
      <c r="K3511" s="20">
        <v>100</v>
      </c>
      <c r="L3511" s="20" t="s">
        <v>9911</v>
      </c>
      <c r="M3511" s="20">
        <v>100</v>
      </c>
      <c r="N3511" s="20">
        <v>352.58333333333331</v>
      </c>
      <c r="O3511" s="8">
        <v>352.58333333333331</v>
      </c>
      <c r="Q3511" t="str">
        <f t="shared" si="108"/>
        <v>고추장 제육볶음양파1/2개</v>
      </c>
      <c r="R3511" s="8">
        <f t="shared" si="109"/>
        <v>352.58333333333326</v>
      </c>
    </row>
    <row r="3512" spans="1:18" x14ac:dyDescent="0.4">
      <c r="A3512" s="8" t="s">
        <v>10001</v>
      </c>
      <c r="B3512" s="8" t="s">
        <v>1650</v>
      </c>
      <c r="C3512" s="8" t="s">
        <v>7273</v>
      </c>
      <c r="D3512" s="8" t="s">
        <v>2807</v>
      </c>
      <c r="E3512" s="8" t="s">
        <v>10809</v>
      </c>
      <c r="F3512" s="8" t="s">
        <v>7273</v>
      </c>
      <c r="G3512" s="19">
        <v>352.58333333333326</v>
      </c>
      <c r="H3512" s="20" t="s">
        <v>9926</v>
      </c>
      <c r="I3512" s="20">
        <v>0.5</v>
      </c>
      <c r="J3512" s="20" t="s">
        <v>9911</v>
      </c>
      <c r="K3512" s="20">
        <v>100</v>
      </c>
      <c r="L3512" s="20" t="s">
        <v>9911</v>
      </c>
      <c r="M3512" s="20">
        <v>100</v>
      </c>
      <c r="N3512" s="20">
        <v>352.58333333333331</v>
      </c>
      <c r="O3512" s="8">
        <v>352.58333333333331</v>
      </c>
      <c r="Q3512" t="str">
        <f t="shared" si="108"/>
        <v>스테이크덮밥양파1/2개</v>
      </c>
      <c r="R3512" s="8">
        <f t="shared" si="109"/>
        <v>352.58333333333326</v>
      </c>
    </row>
    <row r="3513" spans="1:18" x14ac:dyDescent="0.4">
      <c r="A3513" s="8" t="s">
        <v>10483</v>
      </c>
      <c r="B3513" s="8" t="s">
        <v>2060</v>
      </c>
      <c r="C3513" s="8" t="s">
        <v>7273</v>
      </c>
      <c r="D3513" s="8" t="s">
        <v>2807</v>
      </c>
      <c r="E3513" s="8" t="s">
        <v>10809</v>
      </c>
      <c r="F3513" s="8" t="s">
        <v>7273</v>
      </c>
      <c r="G3513" s="19">
        <v>352.58333333333326</v>
      </c>
      <c r="H3513" s="20" t="s">
        <v>9926</v>
      </c>
      <c r="I3513" s="20">
        <v>0.5</v>
      </c>
      <c r="J3513" s="20" t="s">
        <v>9911</v>
      </c>
      <c r="K3513" s="20">
        <v>100</v>
      </c>
      <c r="L3513" s="20" t="s">
        <v>9911</v>
      </c>
      <c r="M3513" s="20">
        <v>100</v>
      </c>
      <c r="N3513" s="20">
        <v>352.58333333333331</v>
      </c>
      <c r="O3513" s="8">
        <v>352.58333333333331</v>
      </c>
      <c r="Q3513" t="str">
        <f t="shared" si="108"/>
        <v>까르보나라 떡볶이양파1/2개</v>
      </c>
      <c r="R3513" s="8">
        <f t="shared" si="109"/>
        <v>352.58333333333326</v>
      </c>
    </row>
    <row r="3514" spans="1:18" x14ac:dyDescent="0.4">
      <c r="A3514" s="8" t="s">
        <v>10472</v>
      </c>
      <c r="B3514" s="8" t="s">
        <v>1798</v>
      </c>
      <c r="C3514" s="8" t="s">
        <v>7273</v>
      </c>
      <c r="D3514" s="8" t="s">
        <v>2807</v>
      </c>
      <c r="E3514" s="8" t="s">
        <v>10809</v>
      </c>
      <c r="F3514" s="8" t="s">
        <v>7273</v>
      </c>
      <c r="G3514" s="19">
        <v>352.58333333333326</v>
      </c>
      <c r="H3514" s="20" t="s">
        <v>9926</v>
      </c>
      <c r="I3514" s="20">
        <v>0.5</v>
      </c>
      <c r="J3514" s="20" t="s">
        <v>9911</v>
      </c>
      <c r="K3514" s="20">
        <v>100</v>
      </c>
      <c r="L3514" s="20" t="s">
        <v>9911</v>
      </c>
      <c r="M3514" s="20">
        <v>100</v>
      </c>
      <c r="N3514" s="20">
        <v>352.58333333333331</v>
      </c>
      <c r="O3514" s="8">
        <v>352.58333333333331</v>
      </c>
      <c r="Q3514" t="str">
        <f t="shared" si="108"/>
        <v>연어스테이크양파1/2개</v>
      </c>
      <c r="R3514" s="8">
        <f t="shared" si="109"/>
        <v>352.58333333333326</v>
      </c>
    </row>
    <row r="3515" spans="1:18" x14ac:dyDescent="0.4">
      <c r="A3515" s="8" t="s">
        <v>10194</v>
      </c>
      <c r="B3515" s="8" t="s">
        <v>957</v>
      </c>
      <c r="C3515" s="8" t="s">
        <v>7273</v>
      </c>
      <c r="D3515" s="8" t="s">
        <v>2807</v>
      </c>
      <c r="E3515" s="8" t="s">
        <v>10809</v>
      </c>
      <c r="F3515" s="8" t="s">
        <v>7273</v>
      </c>
      <c r="G3515" s="19">
        <v>352.58333333333326</v>
      </c>
      <c r="H3515" s="20" t="s">
        <v>9926</v>
      </c>
      <c r="I3515" s="20">
        <v>0.5</v>
      </c>
      <c r="J3515" s="20" t="s">
        <v>9911</v>
      </c>
      <c r="K3515" s="20">
        <v>100</v>
      </c>
      <c r="L3515" s="20" t="s">
        <v>9911</v>
      </c>
      <c r="M3515" s="20">
        <v>100</v>
      </c>
      <c r="N3515" s="20">
        <v>352.58333333333331</v>
      </c>
      <c r="O3515" s="8">
        <v>352.58333333333331</v>
      </c>
      <c r="Q3515" t="str">
        <f t="shared" si="108"/>
        <v>돼지등갈비김치찜양파1/2개</v>
      </c>
      <c r="R3515" s="8">
        <f t="shared" si="109"/>
        <v>352.58333333333326</v>
      </c>
    </row>
    <row r="3516" spans="1:18" x14ac:dyDescent="0.4">
      <c r="A3516" s="8" t="s">
        <v>10035</v>
      </c>
      <c r="B3516" s="8" t="s">
        <v>1725</v>
      </c>
      <c r="C3516" s="8" t="s">
        <v>7273</v>
      </c>
      <c r="D3516" s="8" t="s">
        <v>2807</v>
      </c>
      <c r="E3516" s="8" t="s">
        <v>10809</v>
      </c>
      <c r="F3516" s="8" t="s">
        <v>7273</v>
      </c>
      <c r="G3516" s="19">
        <v>352.58333333333326</v>
      </c>
      <c r="H3516" s="20" t="s">
        <v>9926</v>
      </c>
      <c r="I3516" s="20">
        <v>0.5</v>
      </c>
      <c r="J3516" s="20" t="s">
        <v>9911</v>
      </c>
      <c r="K3516" s="20">
        <v>100</v>
      </c>
      <c r="L3516" s="20" t="s">
        <v>9911</v>
      </c>
      <c r="M3516" s="20">
        <v>100</v>
      </c>
      <c r="N3516" s="20">
        <v>352.58333333333331</v>
      </c>
      <c r="O3516" s="8">
        <v>352.58333333333331</v>
      </c>
      <c r="Q3516" t="str">
        <f t="shared" si="108"/>
        <v>마파두부양파1/2개</v>
      </c>
      <c r="R3516" s="8">
        <f t="shared" si="109"/>
        <v>352.58333333333326</v>
      </c>
    </row>
    <row r="3517" spans="1:18" x14ac:dyDescent="0.4">
      <c r="A3517" s="8" t="s">
        <v>10002</v>
      </c>
      <c r="B3517" s="8" t="s">
        <v>2381</v>
      </c>
      <c r="C3517" s="8" t="s">
        <v>7273</v>
      </c>
      <c r="D3517" s="8" t="s">
        <v>2807</v>
      </c>
      <c r="E3517" s="8" t="s">
        <v>10809</v>
      </c>
      <c r="F3517" s="8" t="s">
        <v>7273</v>
      </c>
      <c r="G3517" s="19">
        <v>352.58333333333326</v>
      </c>
      <c r="H3517" s="20" t="s">
        <v>9926</v>
      </c>
      <c r="I3517" s="20">
        <v>0.5</v>
      </c>
      <c r="J3517" s="20" t="s">
        <v>9911</v>
      </c>
      <c r="K3517" s="20">
        <v>100</v>
      </c>
      <c r="L3517" s="20" t="s">
        <v>9911</v>
      </c>
      <c r="M3517" s="20">
        <v>100</v>
      </c>
      <c r="N3517" s="20">
        <v>352.58333333333331</v>
      </c>
      <c r="O3517" s="8">
        <v>352.58333333333331</v>
      </c>
      <c r="Q3517" t="str">
        <f t="shared" si="108"/>
        <v>육전양파1/2개</v>
      </c>
      <c r="R3517" s="8">
        <f t="shared" si="109"/>
        <v>352.58333333333326</v>
      </c>
    </row>
    <row r="3518" spans="1:18" x14ac:dyDescent="0.4">
      <c r="A3518" s="8" t="s">
        <v>10376</v>
      </c>
      <c r="B3518" s="8" t="s">
        <v>430</v>
      </c>
      <c r="C3518" s="8" t="s">
        <v>7273</v>
      </c>
      <c r="D3518" s="8" t="s">
        <v>2807</v>
      </c>
      <c r="E3518" s="8" t="s">
        <v>10809</v>
      </c>
      <c r="F3518" s="8" t="s">
        <v>7273</v>
      </c>
      <c r="G3518" s="19">
        <v>352.58333333333326</v>
      </c>
      <c r="H3518" s="20" t="s">
        <v>9926</v>
      </c>
      <c r="I3518" s="20">
        <v>0.5</v>
      </c>
      <c r="J3518" s="20" t="s">
        <v>9911</v>
      </c>
      <c r="K3518" s="20">
        <v>100</v>
      </c>
      <c r="L3518" s="20" t="s">
        <v>9911</v>
      </c>
      <c r="M3518" s="20">
        <v>100</v>
      </c>
      <c r="N3518" s="20">
        <v>352.58333333333331</v>
      </c>
      <c r="O3518" s="8">
        <v>352.58333333333331</v>
      </c>
      <c r="Q3518" t="str">
        <f t="shared" si="108"/>
        <v>아란치니양파1/2개</v>
      </c>
      <c r="R3518" s="8">
        <f t="shared" si="109"/>
        <v>352.58333333333326</v>
      </c>
    </row>
    <row r="3519" spans="1:18" x14ac:dyDescent="0.4">
      <c r="A3519" s="8" t="s">
        <v>10529</v>
      </c>
      <c r="B3519" s="8" t="s">
        <v>1743</v>
      </c>
      <c r="C3519" s="8" t="s">
        <v>7273</v>
      </c>
      <c r="D3519" s="8" t="s">
        <v>2807</v>
      </c>
      <c r="E3519" s="8" t="s">
        <v>10809</v>
      </c>
      <c r="F3519" s="8" t="s">
        <v>7273</v>
      </c>
      <c r="G3519" s="19">
        <v>352.58333333333326</v>
      </c>
      <c r="H3519" s="20" t="s">
        <v>9926</v>
      </c>
      <c r="I3519" s="20">
        <v>0.5</v>
      </c>
      <c r="J3519" s="20" t="s">
        <v>9911</v>
      </c>
      <c r="K3519" s="20">
        <v>100</v>
      </c>
      <c r="L3519" s="20" t="s">
        <v>9911</v>
      </c>
      <c r="M3519" s="20">
        <v>100</v>
      </c>
      <c r="N3519" s="20">
        <v>352.58333333333331</v>
      </c>
      <c r="O3519" s="8">
        <v>352.58333333333331</v>
      </c>
      <c r="Q3519" t="str">
        <f t="shared" si="108"/>
        <v>봉골레파스타양파1/2개</v>
      </c>
      <c r="R3519" s="8">
        <f t="shared" si="109"/>
        <v>352.58333333333326</v>
      </c>
    </row>
    <row r="3520" spans="1:18" x14ac:dyDescent="0.4">
      <c r="A3520" s="8" t="s">
        <v>10013</v>
      </c>
      <c r="B3520" s="8" t="s">
        <v>2037</v>
      </c>
      <c r="C3520" s="8" t="s">
        <v>7273</v>
      </c>
      <c r="D3520" s="8" t="s">
        <v>2807</v>
      </c>
      <c r="E3520" s="8" t="s">
        <v>10809</v>
      </c>
      <c r="F3520" s="8" t="s">
        <v>7273</v>
      </c>
      <c r="G3520" s="19">
        <v>352.58333333333326</v>
      </c>
      <c r="H3520" s="20" t="s">
        <v>9926</v>
      </c>
      <c r="I3520" s="20">
        <v>0.5</v>
      </c>
      <c r="J3520" s="20" t="s">
        <v>9911</v>
      </c>
      <c r="K3520" s="20">
        <v>100</v>
      </c>
      <c r="L3520" s="20" t="s">
        <v>9911</v>
      </c>
      <c r="M3520" s="20">
        <v>100</v>
      </c>
      <c r="N3520" s="20">
        <v>352.58333333333331</v>
      </c>
      <c r="O3520" s="8">
        <v>352.58333333333331</v>
      </c>
      <c r="Q3520" t="str">
        <f t="shared" si="108"/>
        <v>치즈닭갈비양파1/2개</v>
      </c>
      <c r="R3520" s="8">
        <f t="shared" si="109"/>
        <v>352.58333333333326</v>
      </c>
    </row>
    <row r="3521" spans="1:18" x14ac:dyDescent="0.4">
      <c r="A3521" s="8" t="s">
        <v>10341</v>
      </c>
      <c r="B3521" s="8" t="s">
        <v>1303</v>
      </c>
      <c r="C3521" s="8" t="s">
        <v>7273</v>
      </c>
      <c r="D3521" s="8" t="s">
        <v>2807</v>
      </c>
      <c r="E3521" s="8" t="s">
        <v>10809</v>
      </c>
      <c r="F3521" s="8" t="s">
        <v>7273</v>
      </c>
      <c r="G3521" s="19">
        <v>352.58333333333326</v>
      </c>
      <c r="H3521" s="20" t="s">
        <v>9926</v>
      </c>
      <c r="I3521" s="20">
        <v>0.5</v>
      </c>
      <c r="J3521" s="20" t="s">
        <v>9911</v>
      </c>
      <c r="K3521" s="20">
        <v>100</v>
      </c>
      <c r="L3521" s="20" t="s">
        <v>9911</v>
      </c>
      <c r="M3521" s="20">
        <v>100</v>
      </c>
      <c r="N3521" s="20">
        <v>352.58333333333331</v>
      </c>
      <c r="O3521" s="8">
        <v>352.58333333333331</v>
      </c>
      <c r="Q3521" t="str">
        <f t="shared" si="108"/>
        <v>카레우동양파1/2개</v>
      </c>
      <c r="R3521" s="8">
        <f t="shared" si="109"/>
        <v>352.58333333333326</v>
      </c>
    </row>
    <row r="3522" spans="1:18" x14ac:dyDescent="0.4">
      <c r="A3522" s="8" t="s">
        <v>10006</v>
      </c>
      <c r="B3522" s="8" t="s">
        <v>836</v>
      </c>
      <c r="C3522" s="8" t="s">
        <v>7273</v>
      </c>
      <c r="D3522" s="8" t="s">
        <v>2807</v>
      </c>
      <c r="E3522" s="8" t="s">
        <v>10809</v>
      </c>
      <c r="F3522" s="8" t="s">
        <v>7273</v>
      </c>
      <c r="G3522" s="19">
        <v>352.58333333333326</v>
      </c>
      <c r="H3522" s="20" t="s">
        <v>9926</v>
      </c>
      <c r="I3522" s="20">
        <v>0.5</v>
      </c>
      <c r="J3522" s="20" t="s">
        <v>9911</v>
      </c>
      <c r="K3522" s="20">
        <v>100</v>
      </c>
      <c r="L3522" s="20" t="s">
        <v>9911</v>
      </c>
      <c r="M3522" s="20">
        <v>100</v>
      </c>
      <c r="N3522" s="20">
        <v>352.58333333333331</v>
      </c>
      <c r="O3522" s="8">
        <v>352.58333333333331</v>
      </c>
      <c r="Q3522" t="str">
        <f t="shared" si="108"/>
        <v>수육전골양파1/2개</v>
      </c>
      <c r="R3522" s="8">
        <f t="shared" si="109"/>
        <v>352.58333333333326</v>
      </c>
    </row>
    <row r="3523" spans="1:18" x14ac:dyDescent="0.4">
      <c r="A3523" s="8" t="s">
        <v>10053</v>
      </c>
      <c r="B3523" s="8" t="s">
        <v>1119</v>
      </c>
      <c r="C3523" s="8" t="s">
        <v>7273</v>
      </c>
      <c r="D3523" s="8" t="s">
        <v>2807</v>
      </c>
      <c r="E3523" s="8" t="s">
        <v>10809</v>
      </c>
      <c r="F3523" s="8" t="s">
        <v>7273</v>
      </c>
      <c r="G3523" s="19">
        <v>352.58333333333326</v>
      </c>
      <c r="H3523" s="20" t="s">
        <v>9926</v>
      </c>
      <c r="I3523" s="20">
        <v>0.5</v>
      </c>
      <c r="J3523" s="20" t="s">
        <v>9911</v>
      </c>
      <c r="K3523" s="20">
        <v>100</v>
      </c>
      <c r="L3523" s="20" t="s">
        <v>9911</v>
      </c>
      <c r="M3523" s="20">
        <v>100</v>
      </c>
      <c r="N3523" s="20">
        <v>352.58333333333331</v>
      </c>
      <c r="O3523" s="8">
        <v>352.58333333333331</v>
      </c>
      <c r="Q3523" t="str">
        <f t="shared" si="108"/>
        <v>찹스테이크양파1/2개</v>
      </c>
      <c r="R3523" s="8">
        <f t="shared" si="109"/>
        <v>352.58333333333326</v>
      </c>
    </row>
    <row r="3524" spans="1:18" x14ac:dyDescent="0.4">
      <c r="A3524" s="8" t="s">
        <v>9927</v>
      </c>
      <c r="B3524" s="8" t="s">
        <v>1237</v>
      </c>
      <c r="C3524" s="8" t="s">
        <v>7273</v>
      </c>
      <c r="D3524" s="8" t="s">
        <v>2807</v>
      </c>
      <c r="E3524" s="8" t="s">
        <v>10809</v>
      </c>
      <c r="F3524" s="8" t="s">
        <v>7273</v>
      </c>
      <c r="G3524" s="19">
        <v>352.58333333333326</v>
      </c>
      <c r="H3524" s="20" t="s">
        <v>9926</v>
      </c>
      <c r="I3524" s="20">
        <v>0.5</v>
      </c>
      <c r="J3524" s="20" t="s">
        <v>9911</v>
      </c>
      <c r="K3524" s="20">
        <v>100</v>
      </c>
      <c r="L3524" s="20" t="s">
        <v>9911</v>
      </c>
      <c r="M3524" s="20">
        <v>100</v>
      </c>
      <c r="N3524" s="20">
        <v>352.58333333333331</v>
      </c>
      <c r="O3524" s="8">
        <v>352.58333333333331</v>
      </c>
      <c r="Q3524" t="str">
        <f t="shared" si="108"/>
        <v>스키야키양파1/2개</v>
      </c>
      <c r="R3524" s="8">
        <f t="shared" si="109"/>
        <v>352.58333333333326</v>
      </c>
    </row>
    <row r="3525" spans="1:18" x14ac:dyDescent="0.4">
      <c r="A3525" s="8" t="s">
        <v>10007</v>
      </c>
      <c r="B3525" s="8" t="s">
        <v>841</v>
      </c>
      <c r="C3525" s="8" t="s">
        <v>7273</v>
      </c>
      <c r="D3525" s="8" t="s">
        <v>2807</v>
      </c>
      <c r="E3525" s="8" t="s">
        <v>10809</v>
      </c>
      <c r="F3525" s="8" t="s">
        <v>7273</v>
      </c>
      <c r="G3525" s="19">
        <v>352.58333333333326</v>
      </c>
      <c r="H3525" s="20" t="s">
        <v>9926</v>
      </c>
      <c r="I3525" s="20">
        <v>0.5</v>
      </c>
      <c r="J3525" s="20" t="s">
        <v>9911</v>
      </c>
      <c r="K3525" s="20">
        <v>100</v>
      </c>
      <c r="L3525" s="20" t="s">
        <v>9911</v>
      </c>
      <c r="M3525" s="20">
        <v>100</v>
      </c>
      <c r="N3525" s="20">
        <v>352.58333333333331</v>
      </c>
      <c r="O3525" s="8">
        <v>352.58333333333331</v>
      </c>
      <c r="Q3525" t="str">
        <f t="shared" ref="Q3525:Q3588" si="110">SUBSTITUTE(_xlfn.CONCAT(B3525:D3525),"~","-")</f>
        <v>묵은지닭볶음탕양파1/2개</v>
      </c>
      <c r="R3525" s="8">
        <f t="shared" ref="R3525:R3588" si="111">G3525</f>
        <v>352.58333333333326</v>
      </c>
    </row>
    <row r="3526" spans="1:18" x14ac:dyDescent="0.4">
      <c r="A3526" s="8" t="s">
        <v>10089</v>
      </c>
      <c r="B3526" s="8" t="s">
        <v>750</v>
      </c>
      <c r="C3526" s="8" t="s">
        <v>7273</v>
      </c>
      <c r="D3526" s="8" t="s">
        <v>2807</v>
      </c>
      <c r="E3526" s="8" t="s">
        <v>10809</v>
      </c>
      <c r="F3526" s="8" t="s">
        <v>7273</v>
      </c>
      <c r="G3526" s="19">
        <v>352.58333333333326</v>
      </c>
      <c r="H3526" s="20" t="s">
        <v>9926</v>
      </c>
      <c r="I3526" s="20">
        <v>0.5</v>
      </c>
      <c r="J3526" s="20" t="s">
        <v>9911</v>
      </c>
      <c r="K3526" s="20">
        <v>100</v>
      </c>
      <c r="L3526" s="20" t="s">
        <v>9911</v>
      </c>
      <c r="M3526" s="20">
        <v>100</v>
      </c>
      <c r="N3526" s="20">
        <v>352.58333333333331</v>
      </c>
      <c r="O3526" s="8">
        <v>352.58333333333331</v>
      </c>
      <c r="Q3526" t="str">
        <f t="shared" si="110"/>
        <v>연어감자샐러드양파1/2개</v>
      </c>
      <c r="R3526" s="8">
        <f t="shared" si="111"/>
        <v>352.58333333333326</v>
      </c>
    </row>
    <row r="3527" spans="1:18" x14ac:dyDescent="0.4">
      <c r="A3527" s="8" t="s">
        <v>9958</v>
      </c>
      <c r="B3527" s="8" t="s">
        <v>2169</v>
      </c>
      <c r="C3527" s="8" t="s">
        <v>7273</v>
      </c>
      <c r="D3527" s="8" t="s">
        <v>2807</v>
      </c>
      <c r="E3527" s="8" t="s">
        <v>10809</v>
      </c>
      <c r="F3527" s="8" t="s">
        <v>7273</v>
      </c>
      <c r="G3527" s="19">
        <v>352.58333333333326</v>
      </c>
      <c r="H3527" s="20" t="s">
        <v>9926</v>
      </c>
      <c r="I3527" s="20">
        <v>0.5</v>
      </c>
      <c r="J3527" s="20" t="s">
        <v>9911</v>
      </c>
      <c r="K3527" s="20">
        <v>100</v>
      </c>
      <c r="L3527" s="20" t="s">
        <v>9911</v>
      </c>
      <c r="M3527" s="20">
        <v>100</v>
      </c>
      <c r="N3527" s="20">
        <v>352.58333333333331</v>
      </c>
      <c r="O3527" s="8">
        <v>352.58333333333331</v>
      </c>
      <c r="Q3527" t="str">
        <f t="shared" si="110"/>
        <v>동파육양파1/2개</v>
      </c>
      <c r="R3527" s="8">
        <f t="shared" si="111"/>
        <v>352.58333333333326</v>
      </c>
    </row>
    <row r="3528" spans="1:18" x14ac:dyDescent="0.4">
      <c r="A3528" s="8" t="s">
        <v>9958</v>
      </c>
      <c r="B3528" s="8" t="s">
        <v>2169</v>
      </c>
      <c r="C3528" s="8" t="s">
        <v>7273</v>
      </c>
      <c r="D3528" s="8" t="s">
        <v>2807</v>
      </c>
      <c r="E3528" s="8" t="s">
        <v>10809</v>
      </c>
      <c r="F3528" s="8" t="s">
        <v>7273</v>
      </c>
      <c r="G3528" s="19">
        <v>352.58333333333326</v>
      </c>
      <c r="H3528" s="20" t="s">
        <v>9926</v>
      </c>
      <c r="I3528" s="20">
        <v>0.5</v>
      </c>
      <c r="J3528" s="20" t="s">
        <v>9911</v>
      </c>
      <c r="K3528" s="20">
        <v>100</v>
      </c>
      <c r="L3528" s="20" t="s">
        <v>9911</v>
      </c>
      <c r="M3528" s="20">
        <v>100</v>
      </c>
      <c r="N3528" s="20">
        <v>352.58333333333331</v>
      </c>
      <c r="O3528" s="8">
        <v>352.58333333333331</v>
      </c>
      <c r="Q3528" t="str">
        <f t="shared" si="110"/>
        <v>동파육양파1/2개</v>
      </c>
      <c r="R3528" s="8">
        <f t="shared" si="111"/>
        <v>352.58333333333326</v>
      </c>
    </row>
    <row r="3529" spans="1:18" x14ac:dyDescent="0.4">
      <c r="A3529" s="8" t="s">
        <v>10014</v>
      </c>
      <c r="B3529" s="8" t="s">
        <v>895</v>
      </c>
      <c r="C3529" s="8" t="s">
        <v>7273</v>
      </c>
      <c r="D3529" s="8" t="s">
        <v>2807</v>
      </c>
      <c r="E3529" s="8" t="s">
        <v>10809</v>
      </c>
      <c r="F3529" s="8" t="s">
        <v>7273</v>
      </c>
      <c r="G3529" s="19">
        <v>352.58333333333326</v>
      </c>
      <c r="H3529" s="20" t="s">
        <v>9926</v>
      </c>
      <c r="I3529" s="20">
        <v>0.5</v>
      </c>
      <c r="J3529" s="20" t="s">
        <v>9911</v>
      </c>
      <c r="K3529" s="20">
        <v>100</v>
      </c>
      <c r="L3529" s="20" t="s">
        <v>9911</v>
      </c>
      <c r="M3529" s="20">
        <v>100</v>
      </c>
      <c r="N3529" s="20">
        <v>352.58333333333331</v>
      </c>
      <c r="O3529" s="8">
        <v>352.58333333333331</v>
      </c>
      <c r="Q3529" t="str">
        <f t="shared" si="110"/>
        <v>불고기샌드위치양파1/2개</v>
      </c>
      <c r="R3529" s="8">
        <f t="shared" si="111"/>
        <v>352.58333333333326</v>
      </c>
    </row>
    <row r="3530" spans="1:18" x14ac:dyDescent="0.4">
      <c r="A3530" s="8" t="s">
        <v>10213</v>
      </c>
      <c r="B3530" s="8" t="s">
        <v>1397</v>
      </c>
      <c r="C3530" s="8" t="s">
        <v>7273</v>
      </c>
      <c r="D3530" s="8" t="s">
        <v>2807</v>
      </c>
      <c r="E3530" s="8" t="s">
        <v>10809</v>
      </c>
      <c r="F3530" s="8" t="s">
        <v>7273</v>
      </c>
      <c r="G3530" s="19">
        <v>352.58333333333326</v>
      </c>
      <c r="H3530" s="20" t="s">
        <v>9926</v>
      </c>
      <c r="I3530" s="20">
        <v>0.5</v>
      </c>
      <c r="J3530" s="20" t="s">
        <v>9911</v>
      </c>
      <c r="K3530" s="20">
        <v>100</v>
      </c>
      <c r="L3530" s="20" t="s">
        <v>9911</v>
      </c>
      <c r="M3530" s="20">
        <v>100</v>
      </c>
      <c r="N3530" s="20">
        <v>352.58333333333331</v>
      </c>
      <c r="O3530" s="8">
        <v>352.58333333333331</v>
      </c>
      <c r="Q3530" t="str">
        <f t="shared" si="110"/>
        <v>강된장비빔밥양파1/2개</v>
      </c>
      <c r="R3530" s="8">
        <f t="shared" si="111"/>
        <v>352.58333333333326</v>
      </c>
    </row>
    <row r="3531" spans="1:18" x14ac:dyDescent="0.4">
      <c r="A3531" s="8" t="s">
        <v>9984</v>
      </c>
      <c r="B3531" s="8" t="s">
        <v>1791</v>
      </c>
      <c r="C3531" s="8" t="s">
        <v>7273</v>
      </c>
      <c r="D3531" s="8" t="s">
        <v>2807</v>
      </c>
      <c r="E3531" s="8" t="s">
        <v>10809</v>
      </c>
      <c r="F3531" s="8" t="s">
        <v>7273</v>
      </c>
      <c r="G3531" s="19">
        <v>352.58333333333326</v>
      </c>
      <c r="H3531" s="20" t="s">
        <v>9926</v>
      </c>
      <c r="I3531" s="20">
        <v>0.5</v>
      </c>
      <c r="J3531" s="20" t="s">
        <v>9911</v>
      </c>
      <c r="K3531" s="20">
        <v>100</v>
      </c>
      <c r="L3531" s="20" t="s">
        <v>9911</v>
      </c>
      <c r="M3531" s="20">
        <v>100</v>
      </c>
      <c r="N3531" s="20">
        <v>352.58333333333331</v>
      </c>
      <c r="O3531" s="8">
        <v>352.58333333333331</v>
      </c>
      <c r="Q3531" t="str">
        <f t="shared" si="110"/>
        <v>갈릭스테이크양파1/2개</v>
      </c>
      <c r="R3531" s="8">
        <f t="shared" si="111"/>
        <v>352.58333333333326</v>
      </c>
    </row>
    <row r="3532" spans="1:18" x14ac:dyDescent="0.4">
      <c r="A3532" s="8" t="s">
        <v>10008</v>
      </c>
      <c r="B3532" s="8" t="s">
        <v>793</v>
      </c>
      <c r="C3532" s="8" t="s">
        <v>7273</v>
      </c>
      <c r="D3532" s="8" t="s">
        <v>2807</v>
      </c>
      <c r="E3532" s="8" t="s">
        <v>10809</v>
      </c>
      <c r="F3532" s="8" t="s">
        <v>7273</v>
      </c>
      <c r="G3532" s="19">
        <v>352.58333333333326</v>
      </c>
      <c r="H3532" s="20" t="s">
        <v>9926</v>
      </c>
      <c r="I3532" s="20">
        <v>0.5</v>
      </c>
      <c r="J3532" s="20" t="s">
        <v>9911</v>
      </c>
      <c r="K3532" s="20">
        <v>100</v>
      </c>
      <c r="L3532" s="20" t="s">
        <v>9911</v>
      </c>
      <c r="M3532" s="20">
        <v>100</v>
      </c>
      <c r="N3532" s="20">
        <v>352.58333333333331</v>
      </c>
      <c r="O3532" s="8">
        <v>352.58333333333331</v>
      </c>
      <c r="Q3532" t="str">
        <f t="shared" si="110"/>
        <v>주꾸미삼겹살치즈볶음양파1/2개</v>
      </c>
      <c r="R3532" s="8">
        <f t="shared" si="111"/>
        <v>352.58333333333326</v>
      </c>
    </row>
    <row r="3533" spans="1:18" x14ac:dyDescent="0.4">
      <c r="A3533" s="8" t="s">
        <v>10241</v>
      </c>
      <c r="B3533" s="8" t="s">
        <v>938</v>
      </c>
      <c r="C3533" s="8" t="s">
        <v>7273</v>
      </c>
      <c r="D3533" s="8" t="s">
        <v>2807</v>
      </c>
      <c r="E3533" s="8" t="s">
        <v>10809</v>
      </c>
      <c r="F3533" s="8" t="s">
        <v>7273</v>
      </c>
      <c r="G3533" s="19">
        <v>352.58333333333326</v>
      </c>
      <c r="H3533" s="20" t="s">
        <v>9926</v>
      </c>
      <c r="I3533" s="20">
        <v>0.5</v>
      </c>
      <c r="J3533" s="20" t="s">
        <v>9911</v>
      </c>
      <c r="K3533" s="20">
        <v>100</v>
      </c>
      <c r="L3533" s="20" t="s">
        <v>9911</v>
      </c>
      <c r="M3533" s="20">
        <v>100</v>
      </c>
      <c r="N3533" s="20">
        <v>352.58333333333331</v>
      </c>
      <c r="O3533" s="8">
        <v>352.58333333333331</v>
      </c>
      <c r="Q3533" t="str">
        <f t="shared" si="110"/>
        <v>나가사키짬뽕양파1/2개</v>
      </c>
      <c r="R3533" s="8">
        <f t="shared" si="111"/>
        <v>352.58333333333326</v>
      </c>
    </row>
    <row r="3534" spans="1:18" x14ac:dyDescent="0.4">
      <c r="A3534" s="8" t="s">
        <v>10294</v>
      </c>
      <c r="B3534" s="8" t="s">
        <v>1974</v>
      </c>
      <c r="C3534" s="8" t="s">
        <v>7273</v>
      </c>
      <c r="D3534" s="8" t="s">
        <v>2807</v>
      </c>
      <c r="E3534" s="8" t="s">
        <v>10809</v>
      </c>
      <c r="F3534" s="8" t="s">
        <v>7273</v>
      </c>
      <c r="G3534" s="19">
        <v>352.58333333333326</v>
      </c>
      <c r="H3534" s="20" t="s">
        <v>9926</v>
      </c>
      <c r="I3534" s="20">
        <v>0.5</v>
      </c>
      <c r="J3534" s="20" t="s">
        <v>9911</v>
      </c>
      <c r="K3534" s="20">
        <v>100</v>
      </c>
      <c r="L3534" s="20" t="s">
        <v>9911</v>
      </c>
      <c r="M3534" s="20">
        <v>100</v>
      </c>
      <c r="N3534" s="20">
        <v>352.58333333333331</v>
      </c>
      <c r="O3534" s="8">
        <v>352.58333333333331</v>
      </c>
      <c r="Q3534" t="str">
        <f t="shared" si="110"/>
        <v>월남쌈양파1/2개</v>
      </c>
      <c r="R3534" s="8">
        <f t="shared" si="111"/>
        <v>352.58333333333326</v>
      </c>
    </row>
    <row r="3535" spans="1:18" x14ac:dyDescent="0.4">
      <c r="A3535" s="8" t="s">
        <v>10045</v>
      </c>
      <c r="B3535" s="8" t="s">
        <v>1330</v>
      </c>
      <c r="C3535" s="8" t="s">
        <v>7273</v>
      </c>
      <c r="D3535" s="8" t="s">
        <v>2807</v>
      </c>
      <c r="E3535" s="8" t="s">
        <v>10809</v>
      </c>
      <c r="F3535" s="8" t="s">
        <v>7273</v>
      </c>
      <c r="G3535" s="19">
        <v>352.58333333333326</v>
      </c>
      <c r="H3535" s="20" t="s">
        <v>9926</v>
      </c>
      <c r="I3535" s="20">
        <v>0.5</v>
      </c>
      <c r="J3535" s="20" t="s">
        <v>9911</v>
      </c>
      <c r="K3535" s="20">
        <v>100</v>
      </c>
      <c r="L3535" s="20" t="s">
        <v>9911</v>
      </c>
      <c r="M3535" s="20">
        <v>100</v>
      </c>
      <c r="N3535" s="20">
        <v>352.58333333333331</v>
      </c>
      <c r="O3535" s="8">
        <v>352.58333333333331</v>
      </c>
      <c r="Q3535" t="str">
        <f t="shared" si="110"/>
        <v>골뱅이쫄면양파1/2개</v>
      </c>
      <c r="R3535" s="8">
        <f t="shared" si="111"/>
        <v>352.58333333333326</v>
      </c>
    </row>
    <row r="3536" spans="1:18" x14ac:dyDescent="0.4">
      <c r="A3536" s="8" t="s">
        <v>10053</v>
      </c>
      <c r="B3536" s="8" t="s">
        <v>1119</v>
      </c>
      <c r="C3536" s="8" t="s">
        <v>7273</v>
      </c>
      <c r="D3536" s="8" t="s">
        <v>5946</v>
      </c>
      <c r="E3536" s="8" t="s">
        <v>10809</v>
      </c>
      <c r="F3536" s="8" t="s">
        <v>7273</v>
      </c>
      <c r="G3536" s="19">
        <v>352.58333333333326</v>
      </c>
      <c r="H3536" s="20" t="s">
        <v>9926</v>
      </c>
      <c r="I3536" s="20">
        <v>0.33333333333333331</v>
      </c>
      <c r="J3536" s="20" t="s">
        <v>9911</v>
      </c>
      <c r="K3536" s="20">
        <v>100</v>
      </c>
      <c r="L3536" s="20" t="s">
        <v>9911</v>
      </c>
      <c r="M3536" s="20">
        <v>100</v>
      </c>
      <c r="N3536" s="20">
        <v>352.58333333333331</v>
      </c>
      <c r="O3536" s="8">
        <v>352.58333333333331</v>
      </c>
      <c r="Q3536" t="str">
        <f t="shared" si="110"/>
        <v>찹스테이크양파⅓ 개</v>
      </c>
      <c r="R3536" s="8">
        <f t="shared" si="111"/>
        <v>352.58333333333326</v>
      </c>
    </row>
    <row r="3537" spans="1:18" x14ac:dyDescent="0.4">
      <c r="A3537" s="8" t="s">
        <v>10005</v>
      </c>
      <c r="B3537" s="8" t="s">
        <v>2071</v>
      </c>
      <c r="C3537" s="8" t="s">
        <v>7273</v>
      </c>
      <c r="D3537" s="8" t="s">
        <v>5946</v>
      </c>
      <c r="E3537" s="8" t="s">
        <v>10809</v>
      </c>
      <c r="F3537" s="8" t="s">
        <v>7273</v>
      </c>
      <c r="G3537" s="19">
        <v>352.58333333333326</v>
      </c>
      <c r="H3537" s="20" t="s">
        <v>9926</v>
      </c>
      <c r="I3537" s="20">
        <v>0.33333333333333331</v>
      </c>
      <c r="J3537" s="20" t="s">
        <v>9911</v>
      </c>
      <c r="K3537" s="20">
        <v>100</v>
      </c>
      <c r="L3537" s="20" t="s">
        <v>9911</v>
      </c>
      <c r="M3537" s="20">
        <v>100</v>
      </c>
      <c r="N3537" s="20">
        <v>352.58333333333331</v>
      </c>
      <c r="O3537" s="8">
        <v>352.58333333333331</v>
      </c>
      <c r="Q3537" t="str">
        <f t="shared" si="110"/>
        <v>궁중떡볶이양파⅓ 개</v>
      </c>
      <c r="R3537" s="8">
        <f t="shared" si="111"/>
        <v>352.58333333333326</v>
      </c>
    </row>
    <row r="3538" spans="1:18" x14ac:dyDescent="0.4">
      <c r="A3538" s="8" t="s">
        <v>9929</v>
      </c>
      <c r="B3538" s="8" t="s">
        <v>365</v>
      </c>
      <c r="C3538" s="8" t="s">
        <v>7273</v>
      </c>
      <c r="D3538" s="8" t="s">
        <v>4308</v>
      </c>
      <c r="E3538" s="8" t="s">
        <v>10809</v>
      </c>
      <c r="F3538" s="8" t="s">
        <v>7273</v>
      </c>
      <c r="G3538" s="19">
        <v>352.58333333333326</v>
      </c>
      <c r="H3538" s="20" t="s">
        <v>9926</v>
      </c>
      <c r="I3538" s="20">
        <v>0.33333333333333331</v>
      </c>
      <c r="J3538" s="20" t="s">
        <v>9911</v>
      </c>
      <c r="K3538" s="20">
        <v>100</v>
      </c>
      <c r="L3538" s="20" t="s">
        <v>9911</v>
      </c>
      <c r="M3538" s="20">
        <v>100</v>
      </c>
      <c r="N3538" s="20">
        <v>352.58333333333331</v>
      </c>
      <c r="O3538" s="8">
        <v>352.58333333333331</v>
      </c>
      <c r="Q3538" t="str">
        <f t="shared" si="110"/>
        <v>냉소바양파⅓개</v>
      </c>
      <c r="R3538" s="8">
        <f t="shared" si="111"/>
        <v>352.58333333333326</v>
      </c>
    </row>
    <row r="3539" spans="1:18" x14ac:dyDescent="0.4">
      <c r="A3539" s="8" t="s">
        <v>10362</v>
      </c>
      <c r="B3539" s="8" t="s">
        <v>1145</v>
      </c>
      <c r="C3539" s="8" t="s">
        <v>7273</v>
      </c>
      <c r="D3539" s="8" t="s">
        <v>4308</v>
      </c>
      <c r="E3539" s="8" t="s">
        <v>10809</v>
      </c>
      <c r="F3539" s="8" t="s">
        <v>7273</v>
      </c>
      <c r="G3539" s="19">
        <v>352.58333333333326</v>
      </c>
      <c r="H3539" s="20" t="s">
        <v>9926</v>
      </c>
      <c r="I3539" s="20">
        <v>0.33333333333333331</v>
      </c>
      <c r="J3539" s="20" t="s">
        <v>9911</v>
      </c>
      <c r="K3539" s="20">
        <v>100</v>
      </c>
      <c r="L3539" s="20" t="s">
        <v>9911</v>
      </c>
      <c r="M3539" s="20">
        <v>100</v>
      </c>
      <c r="N3539" s="20">
        <v>352.58333333333331</v>
      </c>
      <c r="O3539" s="8">
        <v>352.58333333333331</v>
      </c>
      <c r="Q3539" t="str">
        <f t="shared" si="110"/>
        <v>사천탕면양파⅓개</v>
      </c>
      <c r="R3539" s="8">
        <f t="shared" si="111"/>
        <v>352.58333333333326</v>
      </c>
    </row>
    <row r="3540" spans="1:18" x14ac:dyDescent="0.4">
      <c r="A3540" s="8" t="s">
        <v>10169</v>
      </c>
      <c r="B3540" s="8" t="s">
        <v>1404</v>
      </c>
      <c r="C3540" s="8" t="s">
        <v>7273</v>
      </c>
      <c r="D3540" s="8" t="s">
        <v>4308</v>
      </c>
      <c r="E3540" s="8" t="s">
        <v>10809</v>
      </c>
      <c r="F3540" s="8" t="s">
        <v>7273</v>
      </c>
      <c r="G3540" s="19">
        <v>352.58333333333326</v>
      </c>
      <c r="H3540" s="20" t="s">
        <v>9926</v>
      </c>
      <c r="I3540" s="20">
        <v>0.33333333333333331</v>
      </c>
      <c r="J3540" s="20" t="s">
        <v>9911</v>
      </c>
      <c r="K3540" s="20">
        <v>100</v>
      </c>
      <c r="L3540" s="20" t="s">
        <v>9911</v>
      </c>
      <c r="M3540" s="20">
        <v>100</v>
      </c>
      <c r="N3540" s="20">
        <v>352.58333333333331</v>
      </c>
      <c r="O3540" s="8">
        <v>352.58333333333331</v>
      </c>
      <c r="Q3540" t="str">
        <f t="shared" si="110"/>
        <v>해물 볶음 짬뽕양파⅓개</v>
      </c>
      <c r="R3540" s="8">
        <f t="shared" si="111"/>
        <v>352.58333333333326</v>
      </c>
    </row>
    <row r="3541" spans="1:18" x14ac:dyDescent="0.4">
      <c r="A3541" s="8" t="s">
        <v>9973</v>
      </c>
      <c r="B3541" s="8" t="s">
        <v>2393</v>
      </c>
      <c r="C3541" s="8" t="s">
        <v>7273</v>
      </c>
      <c r="D3541" s="8" t="s">
        <v>4240</v>
      </c>
      <c r="E3541" s="8" t="s">
        <v>10809</v>
      </c>
      <c r="F3541" s="8" t="s">
        <v>7273</v>
      </c>
      <c r="G3541" s="19">
        <v>352.58333333333326</v>
      </c>
      <c r="H3541" s="20" t="s">
        <v>9926</v>
      </c>
      <c r="I3541" s="20">
        <v>0.33333333333333331</v>
      </c>
      <c r="J3541" s="20" t="s">
        <v>9911</v>
      </c>
      <c r="K3541" s="20">
        <v>100</v>
      </c>
      <c r="L3541" s="20" t="s">
        <v>9911</v>
      </c>
      <c r="M3541" s="20">
        <v>100</v>
      </c>
      <c r="N3541" s="20">
        <v>352.58333333333331</v>
      </c>
      <c r="O3541" s="8">
        <v>352.58333333333331</v>
      </c>
      <c r="Q3541" t="str">
        <f t="shared" si="110"/>
        <v>우엉 쇠고기 불고기양파1/3개</v>
      </c>
      <c r="R3541" s="8">
        <f t="shared" si="111"/>
        <v>352.58333333333326</v>
      </c>
    </row>
    <row r="3542" spans="1:18" x14ac:dyDescent="0.4">
      <c r="A3542" s="8" t="s">
        <v>9955</v>
      </c>
      <c r="B3542" s="8" t="s">
        <v>659</v>
      </c>
      <c r="C3542" s="8" t="s">
        <v>7273</v>
      </c>
      <c r="D3542" s="8" t="s">
        <v>4240</v>
      </c>
      <c r="E3542" s="8" t="s">
        <v>10809</v>
      </c>
      <c r="F3542" s="8" t="s">
        <v>7273</v>
      </c>
      <c r="G3542" s="19">
        <v>352.58333333333326</v>
      </c>
      <c r="H3542" s="20" t="s">
        <v>9926</v>
      </c>
      <c r="I3542" s="20">
        <v>0.33333333333333331</v>
      </c>
      <c r="J3542" s="20" t="s">
        <v>9911</v>
      </c>
      <c r="K3542" s="20">
        <v>100</v>
      </c>
      <c r="L3542" s="20" t="s">
        <v>9911</v>
      </c>
      <c r="M3542" s="20">
        <v>100</v>
      </c>
      <c r="N3542" s="20">
        <v>352.58333333333331</v>
      </c>
      <c r="O3542" s="8">
        <v>352.58333333333331</v>
      </c>
      <c r="Q3542" t="str">
        <f t="shared" si="110"/>
        <v>오징어순대양파1/3개</v>
      </c>
      <c r="R3542" s="8">
        <f t="shared" si="111"/>
        <v>352.58333333333326</v>
      </c>
    </row>
    <row r="3543" spans="1:18" x14ac:dyDescent="0.4">
      <c r="A3543" s="8" t="s">
        <v>9918</v>
      </c>
      <c r="B3543" s="8" t="s">
        <v>482</v>
      </c>
      <c r="C3543" s="8" t="s">
        <v>7273</v>
      </c>
      <c r="D3543" s="8" t="s">
        <v>4240</v>
      </c>
      <c r="E3543" s="8" t="s">
        <v>10809</v>
      </c>
      <c r="F3543" s="8" t="s">
        <v>7273</v>
      </c>
      <c r="G3543" s="19">
        <v>352.58333333333326</v>
      </c>
      <c r="H3543" s="20" t="s">
        <v>9926</v>
      </c>
      <c r="I3543" s="20">
        <v>0.33333333333333331</v>
      </c>
      <c r="J3543" s="20" t="s">
        <v>9911</v>
      </c>
      <c r="K3543" s="20">
        <v>100</v>
      </c>
      <c r="L3543" s="20" t="s">
        <v>9911</v>
      </c>
      <c r="M3543" s="20">
        <v>100</v>
      </c>
      <c r="N3543" s="20">
        <v>352.58333333333331</v>
      </c>
      <c r="O3543" s="8">
        <v>352.58333333333331</v>
      </c>
      <c r="Q3543" t="str">
        <f t="shared" si="110"/>
        <v>돈가스덮밥양파1/3개</v>
      </c>
      <c r="R3543" s="8">
        <f t="shared" si="111"/>
        <v>352.58333333333326</v>
      </c>
    </row>
    <row r="3544" spans="1:18" x14ac:dyDescent="0.4">
      <c r="A3544" s="8" t="s">
        <v>10528</v>
      </c>
      <c r="B3544" s="8" t="s">
        <v>1692</v>
      </c>
      <c r="C3544" s="8" t="s">
        <v>7273</v>
      </c>
      <c r="D3544" s="8" t="s">
        <v>4240</v>
      </c>
      <c r="E3544" s="8" t="s">
        <v>10809</v>
      </c>
      <c r="F3544" s="8" t="s">
        <v>7273</v>
      </c>
      <c r="G3544" s="19">
        <v>352.58333333333326</v>
      </c>
      <c r="H3544" s="20" t="s">
        <v>9926</v>
      </c>
      <c r="I3544" s="20">
        <v>0.33333333333333331</v>
      </c>
      <c r="J3544" s="20" t="s">
        <v>9911</v>
      </c>
      <c r="K3544" s="20">
        <v>100</v>
      </c>
      <c r="L3544" s="20" t="s">
        <v>9911</v>
      </c>
      <c r="M3544" s="20">
        <v>100</v>
      </c>
      <c r="N3544" s="20">
        <v>352.58333333333331</v>
      </c>
      <c r="O3544" s="8">
        <v>352.58333333333331</v>
      </c>
      <c r="Q3544" t="str">
        <f t="shared" si="110"/>
        <v>명란파스타양파1/3개</v>
      </c>
      <c r="R3544" s="8">
        <f t="shared" si="111"/>
        <v>352.58333333333326</v>
      </c>
    </row>
    <row r="3545" spans="1:18" x14ac:dyDescent="0.4">
      <c r="A3545" s="8" t="s">
        <v>10243</v>
      </c>
      <c r="B3545" s="8" t="s">
        <v>724</v>
      </c>
      <c r="C3545" s="8" t="s">
        <v>7273</v>
      </c>
      <c r="D3545" s="8" t="s">
        <v>4240</v>
      </c>
      <c r="E3545" s="8" t="s">
        <v>10809</v>
      </c>
      <c r="F3545" s="8" t="s">
        <v>7273</v>
      </c>
      <c r="G3545" s="19">
        <v>352.58333333333326</v>
      </c>
      <c r="H3545" s="20" t="s">
        <v>9926</v>
      </c>
      <c r="I3545" s="20">
        <v>0.33333333333333331</v>
      </c>
      <c r="J3545" s="20" t="s">
        <v>9911</v>
      </c>
      <c r="K3545" s="20">
        <v>100</v>
      </c>
      <c r="L3545" s="20" t="s">
        <v>9911</v>
      </c>
      <c r="M3545" s="20">
        <v>100</v>
      </c>
      <c r="N3545" s="20">
        <v>352.58333333333331</v>
      </c>
      <c r="O3545" s="8">
        <v>352.58333333333331</v>
      </c>
      <c r="Q3545" t="str">
        <f t="shared" si="110"/>
        <v>바지락칼국수양파1/3개</v>
      </c>
      <c r="R3545" s="8">
        <f t="shared" si="111"/>
        <v>352.58333333333326</v>
      </c>
    </row>
    <row r="3546" spans="1:18" x14ac:dyDescent="0.4">
      <c r="A3546" s="8" t="s">
        <v>10061</v>
      </c>
      <c r="B3546" s="8" t="s">
        <v>2330</v>
      </c>
      <c r="C3546" s="8" t="s">
        <v>7273</v>
      </c>
      <c r="D3546" s="8" t="s">
        <v>4240</v>
      </c>
      <c r="E3546" s="8" t="s">
        <v>10809</v>
      </c>
      <c r="F3546" s="8" t="s">
        <v>7273</v>
      </c>
      <c r="G3546" s="19">
        <v>352.58333333333326</v>
      </c>
      <c r="H3546" s="20" t="s">
        <v>9926</v>
      </c>
      <c r="I3546" s="20">
        <v>0.33333333333333331</v>
      </c>
      <c r="J3546" s="20" t="s">
        <v>9911</v>
      </c>
      <c r="K3546" s="20">
        <v>100</v>
      </c>
      <c r="L3546" s="20" t="s">
        <v>9911</v>
      </c>
      <c r="M3546" s="20">
        <v>100</v>
      </c>
      <c r="N3546" s="20">
        <v>352.58333333333331</v>
      </c>
      <c r="O3546" s="8">
        <v>352.58333333333331</v>
      </c>
      <c r="Q3546" t="str">
        <f t="shared" si="110"/>
        <v>부대찌개양파1/3개</v>
      </c>
      <c r="R3546" s="8">
        <f t="shared" si="111"/>
        <v>352.58333333333326</v>
      </c>
    </row>
    <row r="3547" spans="1:18" x14ac:dyDescent="0.4">
      <c r="A3547" s="8" t="s">
        <v>10044</v>
      </c>
      <c r="B3547" s="8" t="s">
        <v>878</v>
      </c>
      <c r="C3547" s="8" t="s">
        <v>7273</v>
      </c>
      <c r="D3547" s="8" t="s">
        <v>4240</v>
      </c>
      <c r="E3547" s="8" t="s">
        <v>10809</v>
      </c>
      <c r="F3547" s="8" t="s">
        <v>7273</v>
      </c>
      <c r="G3547" s="19">
        <v>352.58333333333326</v>
      </c>
      <c r="H3547" s="20" t="s">
        <v>9926</v>
      </c>
      <c r="I3547" s="20">
        <v>0.33333333333333331</v>
      </c>
      <c r="J3547" s="20" t="s">
        <v>9911</v>
      </c>
      <c r="K3547" s="20">
        <v>100</v>
      </c>
      <c r="L3547" s="20" t="s">
        <v>9911</v>
      </c>
      <c r="M3547" s="20">
        <v>100</v>
      </c>
      <c r="N3547" s="20">
        <v>352.58333333333331</v>
      </c>
      <c r="O3547" s="8">
        <v>352.58333333333331</v>
      </c>
      <c r="Q3547" t="str">
        <f t="shared" si="110"/>
        <v>쇠고기유부초밥양파1/3개</v>
      </c>
      <c r="R3547" s="8">
        <f t="shared" si="111"/>
        <v>352.58333333333326</v>
      </c>
    </row>
    <row r="3548" spans="1:18" x14ac:dyDescent="0.4">
      <c r="A3548" s="8" t="s">
        <v>9987</v>
      </c>
      <c r="B3548" s="8" t="s">
        <v>764</v>
      </c>
      <c r="C3548" s="8" t="s">
        <v>7273</v>
      </c>
      <c r="D3548" s="8" t="s">
        <v>4224</v>
      </c>
      <c r="E3548" s="8" t="s">
        <v>10809</v>
      </c>
      <c r="F3548" s="8" t="s">
        <v>7273</v>
      </c>
      <c r="G3548" s="19">
        <v>352.58333333333326</v>
      </c>
      <c r="H3548" s="20" t="s">
        <v>9926</v>
      </c>
      <c r="I3548" s="20">
        <v>0.25</v>
      </c>
      <c r="J3548" s="20" t="s">
        <v>9911</v>
      </c>
      <c r="K3548" s="20">
        <v>100</v>
      </c>
      <c r="L3548" s="20" t="s">
        <v>9911</v>
      </c>
      <c r="M3548" s="20">
        <v>100</v>
      </c>
      <c r="N3548" s="20">
        <v>352.58333333333331</v>
      </c>
      <c r="O3548" s="8">
        <v>352.58333333333331</v>
      </c>
      <c r="Q3548" t="str">
        <f t="shared" si="110"/>
        <v>양지수육전골양파1/4개</v>
      </c>
      <c r="R3548" s="8">
        <f t="shared" si="111"/>
        <v>352.58333333333326</v>
      </c>
    </row>
    <row r="3549" spans="1:18" x14ac:dyDescent="0.4">
      <c r="A3549" s="8" t="s">
        <v>10084</v>
      </c>
      <c r="B3549" s="8" t="s">
        <v>1636</v>
      </c>
      <c r="C3549" s="8" t="s">
        <v>7273</v>
      </c>
      <c r="D3549" s="8" t="s">
        <v>4224</v>
      </c>
      <c r="E3549" s="8" t="s">
        <v>10809</v>
      </c>
      <c r="F3549" s="8" t="s">
        <v>7273</v>
      </c>
      <c r="G3549" s="19">
        <v>352.58333333333326</v>
      </c>
      <c r="H3549" s="20" t="s">
        <v>9926</v>
      </c>
      <c r="I3549" s="20">
        <v>0.25</v>
      </c>
      <c r="J3549" s="20" t="s">
        <v>9911</v>
      </c>
      <c r="K3549" s="20">
        <v>100</v>
      </c>
      <c r="L3549" s="20" t="s">
        <v>9911</v>
      </c>
      <c r="M3549" s="20">
        <v>100</v>
      </c>
      <c r="N3549" s="20">
        <v>352.58333333333331</v>
      </c>
      <c r="O3549" s="8">
        <v>352.58333333333331</v>
      </c>
      <c r="Q3549" t="str">
        <f t="shared" si="110"/>
        <v>뽈뽀샐러드양파1/4개</v>
      </c>
      <c r="R3549" s="8">
        <f t="shared" si="111"/>
        <v>352.58333333333326</v>
      </c>
    </row>
    <row r="3550" spans="1:18" x14ac:dyDescent="0.4">
      <c r="A3550" s="8" t="s">
        <v>10097</v>
      </c>
      <c r="B3550" s="8" t="s">
        <v>1576</v>
      </c>
      <c r="C3550" s="8" t="s">
        <v>7273</v>
      </c>
      <c r="D3550" s="8" t="s">
        <v>4224</v>
      </c>
      <c r="E3550" s="8" t="s">
        <v>10809</v>
      </c>
      <c r="F3550" s="8" t="s">
        <v>7273</v>
      </c>
      <c r="G3550" s="19">
        <v>352.58333333333326</v>
      </c>
      <c r="H3550" s="20" t="s">
        <v>9926</v>
      </c>
      <c r="I3550" s="20">
        <v>0.25</v>
      </c>
      <c r="J3550" s="20" t="s">
        <v>9911</v>
      </c>
      <c r="K3550" s="20">
        <v>100</v>
      </c>
      <c r="L3550" s="20" t="s">
        <v>9911</v>
      </c>
      <c r="M3550" s="20">
        <v>100</v>
      </c>
      <c r="N3550" s="20">
        <v>352.58333333333331</v>
      </c>
      <c r="O3550" s="8">
        <v>352.58333333333331</v>
      </c>
      <c r="Q3550" t="str">
        <f t="shared" si="110"/>
        <v>칼국수양파1/4개</v>
      </c>
      <c r="R3550" s="8">
        <f t="shared" si="111"/>
        <v>352.58333333333326</v>
      </c>
    </row>
    <row r="3551" spans="1:18" x14ac:dyDescent="0.4">
      <c r="A3551" s="8" t="s">
        <v>10098</v>
      </c>
      <c r="B3551" s="8" t="s">
        <v>1092</v>
      </c>
      <c r="C3551" s="8" t="s">
        <v>7273</v>
      </c>
      <c r="D3551" s="8" t="s">
        <v>4224</v>
      </c>
      <c r="E3551" s="8" t="s">
        <v>10809</v>
      </c>
      <c r="F3551" s="8" t="s">
        <v>7273</v>
      </c>
      <c r="G3551" s="19">
        <v>352.58333333333326</v>
      </c>
      <c r="H3551" s="20" t="s">
        <v>9926</v>
      </c>
      <c r="I3551" s="20">
        <v>0.25</v>
      </c>
      <c r="J3551" s="20" t="s">
        <v>9911</v>
      </c>
      <c r="K3551" s="20">
        <v>100</v>
      </c>
      <c r="L3551" s="20" t="s">
        <v>9911</v>
      </c>
      <c r="M3551" s="20">
        <v>100</v>
      </c>
      <c r="N3551" s="20">
        <v>352.58333333333331</v>
      </c>
      <c r="O3551" s="8">
        <v>352.58333333333331</v>
      </c>
      <c r="Q3551" t="str">
        <f t="shared" si="110"/>
        <v>된장찌개양파1/4개</v>
      </c>
      <c r="R3551" s="8">
        <f t="shared" si="111"/>
        <v>352.58333333333326</v>
      </c>
    </row>
    <row r="3552" spans="1:18" x14ac:dyDescent="0.4">
      <c r="A3552" s="8" t="s">
        <v>10366</v>
      </c>
      <c r="B3552" s="8" t="s">
        <v>1106</v>
      </c>
      <c r="C3552" s="8" t="s">
        <v>7273</v>
      </c>
      <c r="D3552" s="8" t="s">
        <v>4232</v>
      </c>
      <c r="E3552" s="8" t="s">
        <v>10809</v>
      </c>
      <c r="F3552" s="8" t="s">
        <v>7273</v>
      </c>
      <c r="G3552" s="19">
        <v>352.58333333333326</v>
      </c>
      <c r="H3552" s="20" t="s">
        <v>9926</v>
      </c>
      <c r="I3552" s="20">
        <v>0.25</v>
      </c>
      <c r="J3552" s="20" t="s">
        <v>9911</v>
      </c>
      <c r="K3552" s="20">
        <v>100</v>
      </c>
      <c r="L3552" s="20" t="s">
        <v>9911</v>
      </c>
      <c r="M3552" s="20">
        <v>100</v>
      </c>
      <c r="N3552" s="20">
        <v>352.58333333333331</v>
      </c>
      <c r="O3552" s="8">
        <v>352.58333333333331</v>
      </c>
      <c r="Q3552" t="str">
        <f t="shared" si="110"/>
        <v>치즈 오븐 스파게티양파¼ 개</v>
      </c>
      <c r="R3552" s="8">
        <f t="shared" si="111"/>
        <v>352.58333333333326</v>
      </c>
    </row>
    <row r="3553" spans="1:18" x14ac:dyDescent="0.4">
      <c r="A3553" s="8" t="s">
        <v>9969</v>
      </c>
      <c r="B3553" s="8" t="s">
        <v>1811</v>
      </c>
      <c r="C3553" s="8" t="s">
        <v>7273</v>
      </c>
      <c r="D3553" s="8" t="s">
        <v>4232</v>
      </c>
      <c r="E3553" s="8" t="s">
        <v>10809</v>
      </c>
      <c r="F3553" s="8" t="s">
        <v>7273</v>
      </c>
      <c r="G3553" s="19">
        <v>352.58333333333326</v>
      </c>
      <c r="H3553" s="20" t="s">
        <v>9926</v>
      </c>
      <c r="I3553" s="20">
        <v>0.25</v>
      </c>
      <c r="J3553" s="20" t="s">
        <v>9911</v>
      </c>
      <c r="K3553" s="20">
        <v>100</v>
      </c>
      <c r="L3553" s="20" t="s">
        <v>9911</v>
      </c>
      <c r="M3553" s="20">
        <v>100</v>
      </c>
      <c r="N3553" s="20">
        <v>352.58333333333331</v>
      </c>
      <c r="O3553" s="8">
        <v>352.58333333333331</v>
      </c>
      <c r="Q3553" t="str">
        <f t="shared" si="110"/>
        <v>장어덮밥양파¼ 개</v>
      </c>
      <c r="R3553" s="8">
        <f t="shared" si="111"/>
        <v>352.58333333333326</v>
      </c>
    </row>
    <row r="3554" spans="1:18" x14ac:dyDescent="0.4">
      <c r="A3554" s="8" t="s">
        <v>10261</v>
      </c>
      <c r="B3554" s="8" t="s">
        <v>87</v>
      </c>
      <c r="C3554" s="8" t="s">
        <v>7273</v>
      </c>
      <c r="D3554" s="8" t="s">
        <v>3547</v>
      </c>
      <c r="E3554" s="8" t="s">
        <v>10809</v>
      </c>
      <c r="F3554" s="8" t="s">
        <v>7273</v>
      </c>
      <c r="G3554" s="19">
        <v>352.58333333333326</v>
      </c>
      <c r="H3554" s="20" t="s">
        <v>9926</v>
      </c>
      <c r="I3554" s="20">
        <v>0.25</v>
      </c>
      <c r="J3554" s="20" t="s">
        <v>9911</v>
      </c>
      <c r="K3554" s="20">
        <v>100</v>
      </c>
      <c r="L3554" s="20" t="s">
        <v>9911</v>
      </c>
      <c r="M3554" s="20">
        <v>100</v>
      </c>
      <c r="N3554" s="20">
        <v>352.58333333333331</v>
      </c>
      <c r="O3554" s="8">
        <v>352.58333333333331</v>
      </c>
      <c r="Q3554" t="str">
        <f t="shared" si="110"/>
        <v>그릴드단호박치즈샐러드양파¼개</v>
      </c>
      <c r="R3554" s="8">
        <f t="shared" si="111"/>
        <v>352.58333333333326</v>
      </c>
    </row>
    <row r="3555" spans="1:18" x14ac:dyDescent="0.4">
      <c r="A3555" s="8" t="s">
        <v>10263</v>
      </c>
      <c r="B3555" s="8" t="s">
        <v>65</v>
      </c>
      <c r="C3555" s="8" t="s">
        <v>7273</v>
      </c>
      <c r="D3555" s="8" t="s">
        <v>3547</v>
      </c>
      <c r="E3555" s="8" t="s">
        <v>10809</v>
      </c>
      <c r="F3555" s="8" t="s">
        <v>7273</v>
      </c>
      <c r="G3555" s="19">
        <v>352.58333333333326</v>
      </c>
      <c r="H3555" s="20" t="s">
        <v>9926</v>
      </c>
      <c r="I3555" s="20">
        <v>0.25</v>
      </c>
      <c r="J3555" s="20" t="s">
        <v>9911</v>
      </c>
      <c r="K3555" s="20">
        <v>100</v>
      </c>
      <c r="L3555" s="20" t="s">
        <v>9911</v>
      </c>
      <c r="M3555" s="20">
        <v>100</v>
      </c>
      <c r="N3555" s="20">
        <v>352.58333333333331</v>
      </c>
      <c r="O3555" s="8">
        <v>352.58333333333331</v>
      </c>
      <c r="Q3555" t="str">
        <f t="shared" si="110"/>
        <v>페타치즈올리브오이샐러드양파¼개</v>
      </c>
      <c r="R3555" s="8">
        <f t="shared" si="111"/>
        <v>352.58333333333326</v>
      </c>
    </row>
    <row r="3556" spans="1:18" x14ac:dyDescent="0.4">
      <c r="A3556" s="8" t="s">
        <v>10355</v>
      </c>
      <c r="B3556" s="8" t="s">
        <v>155</v>
      </c>
      <c r="C3556" s="8" t="s">
        <v>7273</v>
      </c>
      <c r="D3556" s="8" t="s">
        <v>3547</v>
      </c>
      <c r="E3556" s="8" t="s">
        <v>10809</v>
      </c>
      <c r="F3556" s="8" t="s">
        <v>7273</v>
      </c>
      <c r="G3556" s="19">
        <v>352.58333333333326</v>
      </c>
      <c r="H3556" s="20" t="s">
        <v>9926</v>
      </c>
      <c r="I3556" s="20">
        <v>0.25</v>
      </c>
      <c r="J3556" s="20" t="s">
        <v>9911</v>
      </c>
      <c r="K3556" s="20">
        <v>100</v>
      </c>
      <c r="L3556" s="20" t="s">
        <v>9911</v>
      </c>
      <c r="M3556" s="20">
        <v>100</v>
      </c>
      <c r="N3556" s="20">
        <v>352.58333333333331</v>
      </c>
      <c r="O3556" s="8">
        <v>352.58333333333331</v>
      </c>
      <c r="Q3556" t="str">
        <f t="shared" si="110"/>
        <v>중국식 돼지고기양상추샐러드양파¼개</v>
      </c>
      <c r="R3556" s="8">
        <f t="shared" si="111"/>
        <v>352.58333333333326</v>
      </c>
    </row>
    <row r="3557" spans="1:18" x14ac:dyDescent="0.4">
      <c r="A3557" s="8" t="s">
        <v>10517</v>
      </c>
      <c r="B3557" s="8" t="s">
        <v>167</v>
      </c>
      <c r="C3557" s="8" t="s">
        <v>7273</v>
      </c>
      <c r="D3557" s="8" t="s">
        <v>3547</v>
      </c>
      <c r="E3557" s="8" t="s">
        <v>10809</v>
      </c>
      <c r="F3557" s="8" t="s">
        <v>7273</v>
      </c>
      <c r="G3557" s="19">
        <v>352.58333333333326</v>
      </c>
      <c r="H3557" s="20" t="s">
        <v>9926</v>
      </c>
      <c r="I3557" s="20">
        <v>0.25</v>
      </c>
      <c r="J3557" s="20" t="s">
        <v>9911</v>
      </c>
      <c r="K3557" s="20">
        <v>100</v>
      </c>
      <c r="L3557" s="20" t="s">
        <v>9911</v>
      </c>
      <c r="M3557" s="20">
        <v>100</v>
      </c>
      <c r="N3557" s="20">
        <v>352.58333333333331</v>
      </c>
      <c r="O3557" s="8">
        <v>352.58333333333331</v>
      </c>
      <c r="Q3557" t="str">
        <f t="shared" si="110"/>
        <v>구운 토마토소고기샐러드양파¼개</v>
      </c>
      <c r="R3557" s="8">
        <f t="shared" si="111"/>
        <v>352.58333333333326</v>
      </c>
    </row>
    <row r="3558" spans="1:18" x14ac:dyDescent="0.4">
      <c r="A3558" s="8" t="s">
        <v>10259</v>
      </c>
      <c r="B3558" s="8" t="s">
        <v>206</v>
      </c>
      <c r="C3558" s="8" t="s">
        <v>7273</v>
      </c>
      <c r="D3558" s="8" t="s">
        <v>3547</v>
      </c>
      <c r="E3558" s="8" t="s">
        <v>10809</v>
      </c>
      <c r="F3558" s="8" t="s">
        <v>7273</v>
      </c>
      <c r="G3558" s="19">
        <v>352.58333333333326</v>
      </c>
      <c r="H3558" s="20" t="s">
        <v>9926</v>
      </c>
      <c r="I3558" s="20">
        <v>0.25</v>
      </c>
      <c r="J3558" s="20" t="s">
        <v>9911</v>
      </c>
      <c r="K3558" s="20">
        <v>100</v>
      </c>
      <c r="L3558" s="20" t="s">
        <v>9911</v>
      </c>
      <c r="M3558" s="20">
        <v>100</v>
      </c>
      <c r="N3558" s="20">
        <v>352.58333333333331</v>
      </c>
      <c r="O3558" s="8">
        <v>352.58333333333331</v>
      </c>
      <c r="Q3558" t="str">
        <f t="shared" si="110"/>
        <v>오이새우샐러드양파¼개</v>
      </c>
      <c r="R3558" s="8">
        <f t="shared" si="111"/>
        <v>352.58333333333326</v>
      </c>
    </row>
    <row r="3559" spans="1:18" x14ac:dyDescent="0.4">
      <c r="A3559" s="8" t="s">
        <v>10418</v>
      </c>
      <c r="B3559" s="8" t="s">
        <v>122</v>
      </c>
      <c r="C3559" s="8" t="s">
        <v>7273</v>
      </c>
      <c r="D3559" s="8" t="s">
        <v>3547</v>
      </c>
      <c r="E3559" s="8" t="s">
        <v>10809</v>
      </c>
      <c r="F3559" s="8" t="s">
        <v>7273</v>
      </c>
      <c r="G3559" s="19">
        <v>352.58333333333326</v>
      </c>
      <c r="H3559" s="20" t="s">
        <v>9926</v>
      </c>
      <c r="I3559" s="20">
        <v>0.25</v>
      </c>
      <c r="J3559" s="20" t="s">
        <v>9911</v>
      </c>
      <c r="K3559" s="20">
        <v>100</v>
      </c>
      <c r="L3559" s="20" t="s">
        <v>9911</v>
      </c>
      <c r="M3559" s="20">
        <v>100</v>
      </c>
      <c r="N3559" s="20">
        <v>352.58333333333331</v>
      </c>
      <c r="O3559" s="8">
        <v>352.58333333333331</v>
      </c>
      <c r="Q3559" t="str">
        <f t="shared" si="110"/>
        <v>브로콜리닭가슴살샐러드양파¼개</v>
      </c>
      <c r="R3559" s="8">
        <f t="shared" si="111"/>
        <v>352.58333333333326</v>
      </c>
    </row>
    <row r="3560" spans="1:18" x14ac:dyDescent="0.4">
      <c r="A3560" s="8" t="s">
        <v>10136</v>
      </c>
      <c r="B3560" s="8" t="s">
        <v>56</v>
      </c>
      <c r="C3560" s="8" t="s">
        <v>7273</v>
      </c>
      <c r="D3560" s="8" t="s">
        <v>3547</v>
      </c>
      <c r="E3560" s="8" t="s">
        <v>10809</v>
      </c>
      <c r="F3560" s="8" t="s">
        <v>7273</v>
      </c>
      <c r="G3560" s="19">
        <v>352.58333333333326</v>
      </c>
      <c r="H3560" s="20" t="s">
        <v>9926</v>
      </c>
      <c r="I3560" s="20">
        <v>0.25</v>
      </c>
      <c r="J3560" s="20" t="s">
        <v>9911</v>
      </c>
      <c r="K3560" s="20">
        <v>100</v>
      </c>
      <c r="L3560" s="20" t="s">
        <v>9911</v>
      </c>
      <c r="M3560" s="20">
        <v>100</v>
      </c>
      <c r="N3560" s="20">
        <v>352.58333333333331</v>
      </c>
      <c r="O3560" s="8">
        <v>352.58333333333331</v>
      </c>
      <c r="Q3560" t="str">
        <f t="shared" si="110"/>
        <v>만다린닭가슴살샐러드양파¼개</v>
      </c>
      <c r="R3560" s="8">
        <f t="shared" si="111"/>
        <v>352.58333333333326</v>
      </c>
    </row>
    <row r="3561" spans="1:18" x14ac:dyDescent="0.4">
      <c r="A3561" s="8" t="s">
        <v>10047</v>
      </c>
      <c r="B3561" s="8" t="s">
        <v>1351</v>
      </c>
      <c r="C3561" s="8" t="s">
        <v>7273</v>
      </c>
      <c r="D3561" s="8" t="s">
        <v>3547</v>
      </c>
      <c r="E3561" s="8" t="s">
        <v>10809</v>
      </c>
      <c r="F3561" s="8" t="s">
        <v>7273</v>
      </c>
      <c r="G3561" s="19">
        <v>352.58333333333326</v>
      </c>
      <c r="H3561" s="20" t="s">
        <v>9926</v>
      </c>
      <c r="I3561" s="20">
        <v>0.25</v>
      </c>
      <c r="J3561" s="20" t="s">
        <v>9911</v>
      </c>
      <c r="K3561" s="20">
        <v>100</v>
      </c>
      <c r="L3561" s="20" t="s">
        <v>9911</v>
      </c>
      <c r="M3561" s="20">
        <v>100</v>
      </c>
      <c r="N3561" s="20">
        <v>352.58333333333331</v>
      </c>
      <c r="O3561" s="8">
        <v>352.58333333333331</v>
      </c>
      <c r="Q3561" t="str">
        <f t="shared" si="110"/>
        <v>삼겹살 덮밥양파¼개</v>
      </c>
      <c r="R3561" s="8">
        <f t="shared" si="111"/>
        <v>352.58333333333326</v>
      </c>
    </row>
    <row r="3562" spans="1:18" x14ac:dyDescent="0.4">
      <c r="A3562" s="8" t="s">
        <v>10171</v>
      </c>
      <c r="B3562" s="8" t="s">
        <v>213</v>
      </c>
      <c r="C3562" s="8" t="s">
        <v>7273</v>
      </c>
      <c r="D3562" s="8" t="s">
        <v>3547</v>
      </c>
      <c r="E3562" s="8" t="s">
        <v>10809</v>
      </c>
      <c r="F3562" s="8" t="s">
        <v>7273</v>
      </c>
      <c r="G3562" s="19">
        <v>352.58333333333326</v>
      </c>
      <c r="H3562" s="20" t="s">
        <v>9926</v>
      </c>
      <c r="I3562" s="20">
        <v>0.25</v>
      </c>
      <c r="J3562" s="20" t="s">
        <v>9911</v>
      </c>
      <c r="K3562" s="20">
        <v>100</v>
      </c>
      <c r="L3562" s="20" t="s">
        <v>9911</v>
      </c>
      <c r="M3562" s="20">
        <v>100</v>
      </c>
      <c r="N3562" s="20">
        <v>352.58333333333331</v>
      </c>
      <c r="O3562" s="8">
        <v>352.58333333333331</v>
      </c>
      <c r="Q3562" t="str">
        <f t="shared" si="110"/>
        <v>날치알 투움바 파스타양파¼개</v>
      </c>
      <c r="R3562" s="8">
        <f t="shared" si="111"/>
        <v>352.58333333333326</v>
      </c>
    </row>
    <row r="3563" spans="1:18" x14ac:dyDescent="0.4">
      <c r="A3563" s="8" t="s">
        <v>10200</v>
      </c>
      <c r="B3563" s="8" t="s">
        <v>93</v>
      </c>
      <c r="C3563" s="8" t="s">
        <v>7273</v>
      </c>
      <c r="D3563" s="8" t="s">
        <v>3547</v>
      </c>
      <c r="E3563" s="8" t="s">
        <v>10809</v>
      </c>
      <c r="F3563" s="8" t="s">
        <v>7273</v>
      </c>
      <c r="G3563" s="19">
        <v>352.58333333333326</v>
      </c>
      <c r="H3563" s="20" t="s">
        <v>9926</v>
      </c>
      <c r="I3563" s="20">
        <v>0.25</v>
      </c>
      <c r="J3563" s="20" t="s">
        <v>9911</v>
      </c>
      <c r="K3563" s="20">
        <v>100</v>
      </c>
      <c r="L3563" s="20" t="s">
        <v>9911</v>
      </c>
      <c r="M3563" s="20">
        <v>100</v>
      </c>
      <c r="N3563" s="20">
        <v>352.58333333333331</v>
      </c>
      <c r="O3563" s="8">
        <v>352.58333333333331</v>
      </c>
      <c r="Q3563" t="str">
        <f t="shared" si="110"/>
        <v>미소 청국장양파¼개</v>
      </c>
      <c r="R3563" s="8">
        <f t="shared" si="111"/>
        <v>352.58333333333326</v>
      </c>
    </row>
    <row r="3564" spans="1:18" x14ac:dyDescent="0.4">
      <c r="A3564" s="8" t="s">
        <v>10099</v>
      </c>
      <c r="B3564" s="8" t="s">
        <v>358</v>
      </c>
      <c r="C3564" s="8" t="s">
        <v>7273</v>
      </c>
      <c r="D3564" s="8" t="s">
        <v>3547</v>
      </c>
      <c r="E3564" s="8" t="s">
        <v>10809</v>
      </c>
      <c r="F3564" s="8" t="s">
        <v>7273</v>
      </c>
      <c r="G3564" s="19">
        <v>352.58333333333326</v>
      </c>
      <c r="H3564" s="20" t="s">
        <v>9926</v>
      </c>
      <c r="I3564" s="20">
        <v>0.25</v>
      </c>
      <c r="J3564" s="20" t="s">
        <v>9911</v>
      </c>
      <c r="K3564" s="20">
        <v>100</v>
      </c>
      <c r="L3564" s="20" t="s">
        <v>9911</v>
      </c>
      <c r="M3564" s="20">
        <v>100</v>
      </c>
      <c r="N3564" s="20">
        <v>352.58333333333331</v>
      </c>
      <c r="O3564" s="8">
        <v>352.58333333333331</v>
      </c>
      <c r="Q3564" t="str">
        <f t="shared" si="110"/>
        <v>고추 참치 비빔밥양파¼개</v>
      </c>
      <c r="R3564" s="8">
        <f t="shared" si="111"/>
        <v>352.58333333333326</v>
      </c>
    </row>
    <row r="3565" spans="1:18" x14ac:dyDescent="0.4">
      <c r="A3565" s="8" t="s">
        <v>10100</v>
      </c>
      <c r="B3565" s="8" t="s">
        <v>329</v>
      </c>
      <c r="C3565" s="8" t="s">
        <v>7273</v>
      </c>
      <c r="D3565" s="8" t="s">
        <v>3547</v>
      </c>
      <c r="E3565" s="8" t="s">
        <v>10809</v>
      </c>
      <c r="F3565" s="8" t="s">
        <v>7273</v>
      </c>
      <c r="G3565" s="19">
        <v>352.58333333333326</v>
      </c>
      <c r="H3565" s="20" t="s">
        <v>9926</v>
      </c>
      <c r="I3565" s="20">
        <v>0.25</v>
      </c>
      <c r="J3565" s="20" t="s">
        <v>9911</v>
      </c>
      <c r="K3565" s="20">
        <v>100</v>
      </c>
      <c r="L3565" s="20" t="s">
        <v>9911</v>
      </c>
      <c r="M3565" s="20">
        <v>100</v>
      </c>
      <c r="N3565" s="20">
        <v>352.58333333333331</v>
      </c>
      <c r="O3565" s="8">
        <v>352.58333333333331</v>
      </c>
      <c r="Q3565" t="str">
        <f t="shared" si="110"/>
        <v>얼큰 해물 수제비양파¼개</v>
      </c>
      <c r="R3565" s="8">
        <f t="shared" si="111"/>
        <v>352.58333333333326</v>
      </c>
    </row>
    <row r="3566" spans="1:18" x14ac:dyDescent="0.4">
      <c r="A3566" s="8" t="s">
        <v>10015</v>
      </c>
      <c r="B3566" s="8" t="s">
        <v>2336</v>
      </c>
      <c r="C3566" s="8" t="s">
        <v>7273</v>
      </c>
      <c r="D3566" s="8" t="s">
        <v>3547</v>
      </c>
      <c r="E3566" s="8" t="s">
        <v>10809</v>
      </c>
      <c r="F3566" s="8" t="s">
        <v>7273</v>
      </c>
      <c r="G3566" s="19">
        <v>352.58333333333326</v>
      </c>
      <c r="H3566" s="20" t="s">
        <v>9926</v>
      </c>
      <c r="I3566" s="20">
        <v>0.25</v>
      </c>
      <c r="J3566" s="20" t="s">
        <v>9911</v>
      </c>
      <c r="K3566" s="20">
        <v>100</v>
      </c>
      <c r="L3566" s="20" t="s">
        <v>9911</v>
      </c>
      <c r="M3566" s="20">
        <v>100</v>
      </c>
      <c r="N3566" s="20">
        <v>352.58333333333331</v>
      </c>
      <c r="O3566" s="8">
        <v>352.58333333333331</v>
      </c>
      <c r="Q3566" t="str">
        <f t="shared" si="110"/>
        <v>돌나물 골뱅이무침양파¼개</v>
      </c>
      <c r="R3566" s="8">
        <f t="shared" si="111"/>
        <v>352.58333333333326</v>
      </c>
    </row>
    <row r="3567" spans="1:18" x14ac:dyDescent="0.4">
      <c r="A3567" s="8" t="s">
        <v>9972</v>
      </c>
      <c r="B3567" s="8" t="s">
        <v>461</v>
      </c>
      <c r="C3567" s="8" t="s">
        <v>7273</v>
      </c>
      <c r="D3567" s="8" t="s">
        <v>7383</v>
      </c>
      <c r="E3567" s="8" t="s">
        <v>10809</v>
      </c>
      <c r="F3567" s="8" t="s">
        <v>7273</v>
      </c>
      <c r="G3567" s="19">
        <v>352.58333333333326</v>
      </c>
      <c r="H3567" s="20" t="s">
        <v>9926</v>
      </c>
      <c r="I3567" s="20">
        <v>0.25</v>
      </c>
      <c r="J3567" s="20" t="s">
        <v>9911</v>
      </c>
      <c r="K3567" s="20">
        <v>100</v>
      </c>
      <c r="L3567" s="20" t="s">
        <v>9911</v>
      </c>
      <c r="M3567" s="20">
        <v>100</v>
      </c>
      <c r="N3567" s="20">
        <v>352.58333333333331</v>
      </c>
      <c r="O3567" s="8">
        <v>352.58333333333331</v>
      </c>
      <c r="Q3567" t="str">
        <f t="shared" si="110"/>
        <v>양념게장 양파¼개 </v>
      </c>
      <c r="R3567" s="8">
        <f t="shared" si="111"/>
        <v>352.58333333333326</v>
      </c>
    </row>
    <row r="3568" spans="1:18" x14ac:dyDescent="0.4">
      <c r="A3568" s="8" t="s">
        <v>10495</v>
      </c>
      <c r="B3568" s="8" t="s">
        <v>515</v>
      </c>
      <c r="C3568" s="8" t="s">
        <v>7273</v>
      </c>
      <c r="D3568" s="8" t="s">
        <v>3547</v>
      </c>
      <c r="E3568" s="8" t="s">
        <v>10809</v>
      </c>
      <c r="F3568" s="8" t="s">
        <v>7273</v>
      </c>
      <c r="G3568" s="19">
        <v>352.58333333333326</v>
      </c>
      <c r="H3568" s="20" t="s">
        <v>9926</v>
      </c>
      <c r="I3568" s="20">
        <v>0.25</v>
      </c>
      <c r="J3568" s="20" t="s">
        <v>9911</v>
      </c>
      <c r="K3568" s="20">
        <v>100</v>
      </c>
      <c r="L3568" s="20" t="s">
        <v>9911</v>
      </c>
      <c r="M3568" s="20">
        <v>100</v>
      </c>
      <c r="N3568" s="20">
        <v>352.58333333333331</v>
      </c>
      <c r="O3568" s="8">
        <v>352.58333333333331</v>
      </c>
      <c r="Q3568" t="str">
        <f t="shared" si="110"/>
        <v>일본풍 등심 스테키양파¼개</v>
      </c>
      <c r="R3568" s="8">
        <f t="shared" si="111"/>
        <v>352.58333333333326</v>
      </c>
    </row>
    <row r="3569" spans="1:18" x14ac:dyDescent="0.4">
      <c r="A3569" s="8" t="s">
        <v>9948</v>
      </c>
      <c r="B3569" s="8" t="s">
        <v>399</v>
      </c>
      <c r="C3569" s="8" t="s">
        <v>7273</v>
      </c>
      <c r="D3569" s="8" t="s">
        <v>3547</v>
      </c>
      <c r="E3569" s="8" t="s">
        <v>10809</v>
      </c>
      <c r="F3569" s="8" t="s">
        <v>7273</v>
      </c>
      <c r="G3569" s="19">
        <v>352.58333333333326</v>
      </c>
      <c r="H3569" s="20" t="s">
        <v>9926</v>
      </c>
      <c r="I3569" s="20">
        <v>0.25</v>
      </c>
      <c r="J3569" s="20" t="s">
        <v>9911</v>
      </c>
      <c r="K3569" s="20">
        <v>100</v>
      </c>
      <c r="L3569" s="20" t="s">
        <v>9911</v>
      </c>
      <c r="M3569" s="20">
        <v>100</v>
      </c>
      <c r="N3569" s="20">
        <v>352.58333333333331</v>
      </c>
      <c r="O3569" s="8">
        <v>352.58333333333331</v>
      </c>
      <c r="Q3569" t="str">
        <f t="shared" si="110"/>
        <v>중국식 잡채 덮밥양파¼개</v>
      </c>
      <c r="R3569" s="8">
        <f t="shared" si="111"/>
        <v>352.58333333333326</v>
      </c>
    </row>
    <row r="3570" spans="1:18" x14ac:dyDescent="0.4">
      <c r="A3570" s="8" t="s">
        <v>10178</v>
      </c>
      <c r="B3570" s="8" t="s">
        <v>1182</v>
      </c>
      <c r="C3570" s="8" t="s">
        <v>7273</v>
      </c>
      <c r="D3570" s="8" t="s">
        <v>3547</v>
      </c>
      <c r="E3570" s="8" t="s">
        <v>10809</v>
      </c>
      <c r="F3570" s="8" t="s">
        <v>7273</v>
      </c>
      <c r="G3570" s="19">
        <v>352.58333333333326</v>
      </c>
      <c r="H3570" s="20" t="s">
        <v>9926</v>
      </c>
      <c r="I3570" s="20">
        <v>0.25</v>
      </c>
      <c r="J3570" s="20" t="s">
        <v>9911</v>
      </c>
      <c r="K3570" s="20">
        <v>100</v>
      </c>
      <c r="L3570" s="20" t="s">
        <v>9911</v>
      </c>
      <c r="M3570" s="20">
        <v>100</v>
      </c>
      <c r="N3570" s="20">
        <v>352.58333333333331</v>
      </c>
      <c r="O3570" s="8">
        <v>352.58333333333331</v>
      </c>
      <c r="Q3570" t="str">
        <f t="shared" si="110"/>
        <v>김치 순두부찌개양파¼개</v>
      </c>
      <c r="R3570" s="8">
        <f t="shared" si="111"/>
        <v>352.58333333333326</v>
      </c>
    </row>
    <row r="3571" spans="1:18" x14ac:dyDescent="0.4">
      <c r="A3571" s="8" t="s">
        <v>10109</v>
      </c>
      <c r="B3571" s="8" t="s">
        <v>1520</v>
      </c>
      <c r="C3571" s="8" t="s">
        <v>7273</v>
      </c>
      <c r="D3571" s="8" t="s">
        <v>3547</v>
      </c>
      <c r="E3571" s="8" t="s">
        <v>10809</v>
      </c>
      <c r="F3571" s="8" t="s">
        <v>7273</v>
      </c>
      <c r="G3571" s="19">
        <v>352.58333333333326</v>
      </c>
      <c r="H3571" s="20" t="s">
        <v>9926</v>
      </c>
      <c r="I3571" s="20">
        <v>0.25</v>
      </c>
      <c r="J3571" s="20" t="s">
        <v>9911</v>
      </c>
      <c r="K3571" s="20">
        <v>100</v>
      </c>
      <c r="L3571" s="20" t="s">
        <v>9911</v>
      </c>
      <c r="M3571" s="20">
        <v>100</v>
      </c>
      <c r="N3571" s="20">
        <v>352.58333333333331</v>
      </c>
      <c r="O3571" s="8">
        <v>352.58333333333331</v>
      </c>
      <c r="Q3571" t="str">
        <f t="shared" si="110"/>
        <v>감자옹심이양파¼개</v>
      </c>
      <c r="R3571" s="8">
        <f t="shared" si="111"/>
        <v>352.58333333333326</v>
      </c>
    </row>
    <row r="3572" spans="1:18" x14ac:dyDescent="0.4">
      <c r="A3572" s="8" t="s">
        <v>10062</v>
      </c>
      <c r="B3572" s="8" t="s">
        <v>1878</v>
      </c>
      <c r="C3572" s="8" t="s">
        <v>7273</v>
      </c>
      <c r="D3572" s="8" t="s">
        <v>3547</v>
      </c>
      <c r="E3572" s="8" t="s">
        <v>10809</v>
      </c>
      <c r="F3572" s="8" t="s">
        <v>7273</v>
      </c>
      <c r="G3572" s="19">
        <v>352.58333333333326</v>
      </c>
      <c r="H3572" s="20" t="s">
        <v>9926</v>
      </c>
      <c r="I3572" s="20">
        <v>0.25</v>
      </c>
      <c r="J3572" s="20" t="s">
        <v>9911</v>
      </c>
      <c r="K3572" s="20">
        <v>100</v>
      </c>
      <c r="L3572" s="20" t="s">
        <v>9911</v>
      </c>
      <c r="M3572" s="20">
        <v>100</v>
      </c>
      <c r="N3572" s="20">
        <v>352.58333333333331</v>
      </c>
      <c r="O3572" s="8">
        <v>352.58333333333331</v>
      </c>
      <c r="Q3572" t="str">
        <f t="shared" si="110"/>
        <v>투움바파스타양파¼개</v>
      </c>
      <c r="R3572" s="8">
        <f t="shared" si="111"/>
        <v>352.58333333333326</v>
      </c>
    </row>
    <row r="3573" spans="1:18" x14ac:dyDescent="0.4">
      <c r="A3573" s="8" t="s">
        <v>9924</v>
      </c>
      <c r="B3573" s="8" t="s">
        <v>680</v>
      </c>
      <c r="C3573" s="8" t="s">
        <v>7273</v>
      </c>
      <c r="D3573" s="8" t="s">
        <v>3547</v>
      </c>
      <c r="E3573" s="8" t="s">
        <v>10809</v>
      </c>
      <c r="F3573" s="8" t="s">
        <v>7273</v>
      </c>
      <c r="G3573" s="19">
        <v>352.58333333333326</v>
      </c>
      <c r="H3573" s="20" t="s">
        <v>9926</v>
      </c>
      <c r="I3573" s="20">
        <v>0.25</v>
      </c>
      <c r="J3573" s="20" t="s">
        <v>9911</v>
      </c>
      <c r="K3573" s="20">
        <v>100</v>
      </c>
      <c r="L3573" s="20" t="s">
        <v>9911</v>
      </c>
      <c r="M3573" s="20">
        <v>100</v>
      </c>
      <c r="N3573" s="20">
        <v>352.58333333333331</v>
      </c>
      <c r="O3573" s="8">
        <v>352.58333333333331</v>
      </c>
      <c r="Q3573" t="str">
        <f t="shared" si="110"/>
        <v>가리비칼국수양파¼개</v>
      </c>
      <c r="R3573" s="8">
        <f t="shared" si="111"/>
        <v>352.58333333333326</v>
      </c>
    </row>
    <row r="3574" spans="1:18" x14ac:dyDescent="0.4">
      <c r="A3574" s="8" t="s">
        <v>9978</v>
      </c>
      <c r="B3574" s="8" t="s">
        <v>2374</v>
      </c>
      <c r="C3574" s="8" t="s">
        <v>7273</v>
      </c>
      <c r="D3574" s="8" t="s">
        <v>4224</v>
      </c>
      <c r="E3574" s="8" t="s">
        <v>10809</v>
      </c>
      <c r="F3574" s="8" t="s">
        <v>7273</v>
      </c>
      <c r="G3574" s="19">
        <v>352.58333333333326</v>
      </c>
      <c r="H3574" s="20" t="s">
        <v>9926</v>
      </c>
      <c r="I3574" s="20">
        <v>0.25</v>
      </c>
      <c r="J3574" s="20" t="s">
        <v>9911</v>
      </c>
      <c r="K3574" s="20">
        <v>100</v>
      </c>
      <c r="L3574" s="20" t="s">
        <v>9911</v>
      </c>
      <c r="M3574" s="20">
        <v>100</v>
      </c>
      <c r="N3574" s="20">
        <v>352.58333333333331</v>
      </c>
      <c r="O3574" s="8">
        <v>352.58333333333331</v>
      </c>
      <c r="Q3574" t="str">
        <f t="shared" si="110"/>
        <v>양념돼지갈비구이양파1/4개</v>
      </c>
      <c r="R3574" s="8">
        <f t="shared" si="111"/>
        <v>352.58333333333326</v>
      </c>
    </row>
    <row r="3575" spans="1:18" x14ac:dyDescent="0.4">
      <c r="A3575" s="8" t="s">
        <v>10292</v>
      </c>
      <c r="B3575" s="8" t="s">
        <v>1770</v>
      </c>
      <c r="C3575" s="8" t="s">
        <v>7273</v>
      </c>
      <c r="D3575" s="8" t="s">
        <v>4224</v>
      </c>
      <c r="E3575" s="8" t="s">
        <v>10809</v>
      </c>
      <c r="F3575" s="8" t="s">
        <v>7273</v>
      </c>
      <c r="G3575" s="19">
        <v>352.58333333333326</v>
      </c>
      <c r="H3575" s="20" t="s">
        <v>9926</v>
      </c>
      <c r="I3575" s="20">
        <v>0.25</v>
      </c>
      <c r="J3575" s="20" t="s">
        <v>9911</v>
      </c>
      <c r="K3575" s="20">
        <v>100</v>
      </c>
      <c r="L3575" s="20" t="s">
        <v>9911</v>
      </c>
      <c r="M3575" s="20">
        <v>100</v>
      </c>
      <c r="N3575" s="20">
        <v>352.58333333333331</v>
      </c>
      <c r="O3575" s="8">
        <v>352.58333333333331</v>
      </c>
      <c r="Q3575" t="str">
        <f t="shared" si="110"/>
        <v>해삼전복물회양파1/4개</v>
      </c>
      <c r="R3575" s="8">
        <f t="shared" si="111"/>
        <v>352.58333333333326</v>
      </c>
    </row>
    <row r="3576" spans="1:18" x14ac:dyDescent="0.4">
      <c r="A3576" s="8" t="s">
        <v>10068</v>
      </c>
      <c r="B3576" s="8" t="s">
        <v>437</v>
      </c>
      <c r="C3576" s="8" t="s">
        <v>7273</v>
      </c>
      <c r="D3576" s="8" t="s">
        <v>4224</v>
      </c>
      <c r="E3576" s="8" t="s">
        <v>10809</v>
      </c>
      <c r="F3576" s="8" t="s">
        <v>7273</v>
      </c>
      <c r="G3576" s="19">
        <v>352.58333333333326</v>
      </c>
      <c r="H3576" s="20" t="s">
        <v>9926</v>
      </c>
      <c r="I3576" s="20">
        <v>0.25</v>
      </c>
      <c r="J3576" s="20" t="s">
        <v>9911</v>
      </c>
      <c r="K3576" s="20">
        <v>100</v>
      </c>
      <c r="L3576" s="20" t="s">
        <v>9911</v>
      </c>
      <c r="M3576" s="20">
        <v>100</v>
      </c>
      <c r="N3576" s="20">
        <v>352.58333333333331</v>
      </c>
      <c r="O3576" s="8">
        <v>352.58333333333331</v>
      </c>
      <c r="Q3576" t="str">
        <f t="shared" si="110"/>
        <v>모둠전양파1/4개</v>
      </c>
      <c r="R3576" s="8">
        <f t="shared" si="111"/>
        <v>352.58333333333326</v>
      </c>
    </row>
    <row r="3577" spans="1:18" x14ac:dyDescent="0.4">
      <c r="A3577" s="8" t="s">
        <v>10059</v>
      </c>
      <c r="B3577" s="8" t="s">
        <v>1297</v>
      </c>
      <c r="C3577" s="8" t="s">
        <v>7273</v>
      </c>
      <c r="D3577" s="8" t="s">
        <v>4224</v>
      </c>
      <c r="E3577" s="8" t="s">
        <v>10809</v>
      </c>
      <c r="F3577" s="8" t="s">
        <v>7273</v>
      </c>
      <c r="G3577" s="19">
        <v>352.58333333333326</v>
      </c>
      <c r="H3577" s="20" t="s">
        <v>9926</v>
      </c>
      <c r="I3577" s="20">
        <v>0.25</v>
      </c>
      <c r="J3577" s="20" t="s">
        <v>9911</v>
      </c>
      <c r="K3577" s="20">
        <v>100</v>
      </c>
      <c r="L3577" s="20" t="s">
        <v>9911</v>
      </c>
      <c r="M3577" s="20">
        <v>100</v>
      </c>
      <c r="N3577" s="20">
        <v>352.58333333333331</v>
      </c>
      <c r="O3577" s="8">
        <v>352.58333333333331</v>
      </c>
      <c r="Q3577" t="str">
        <f t="shared" si="110"/>
        <v>분짜양파1/4개</v>
      </c>
      <c r="R3577" s="8">
        <f t="shared" si="111"/>
        <v>352.58333333333326</v>
      </c>
    </row>
    <row r="3578" spans="1:18" x14ac:dyDescent="0.4">
      <c r="A3578" s="8" t="s">
        <v>9969</v>
      </c>
      <c r="B3578" s="8" t="s">
        <v>1811</v>
      </c>
      <c r="C3578" s="8" t="s">
        <v>7273</v>
      </c>
      <c r="D3578" s="8" t="s">
        <v>4224</v>
      </c>
      <c r="E3578" s="8" t="s">
        <v>10809</v>
      </c>
      <c r="F3578" s="8" t="s">
        <v>7273</v>
      </c>
      <c r="G3578" s="19">
        <v>352.58333333333326</v>
      </c>
      <c r="H3578" s="20" t="s">
        <v>9926</v>
      </c>
      <c r="I3578" s="20">
        <v>0.25</v>
      </c>
      <c r="J3578" s="20" t="s">
        <v>9911</v>
      </c>
      <c r="K3578" s="20">
        <v>100</v>
      </c>
      <c r="L3578" s="20" t="s">
        <v>9911</v>
      </c>
      <c r="M3578" s="20">
        <v>100</v>
      </c>
      <c r="N3578" s="20">
        <v>352.58333333333331</v>
      </c>
      <c r="O3578" s="8">
        <v>352.58333333333331</v>
      </c>
      <c r="Q3578" t="str">
        <f t="shared" si="110"/>
        <v>장어덮밥양파1/4개</v>
      </c>
      <c r="R3578" s="8">
        <f t="shared" si="111"/>
        <v>352.58333333333326</v>
      </c>
    </row>
    <row r="3579" spans="1:18" x14ac:dyDescent="0.4">
      <c r="A3579" s="8" t="s">
        <v>10539</v>
      </c>
      <c r="B3579" s="8" t="s">
        <v>1039</v>
      </c>
      <c r="C3579" s="8" t="s">
        <v>7273</v>
      </c>
      <c r="D3579" s="8" t="s">
        <v>4224</v>
      </c>
      <c r="E3579" s="8" t="s">
        <v>10809</v>
      </c>
      <c r="F3579" s="8" t="s">
        <v>7273</v>
      </c>
      <c r="G3579" s="19">
        <v>352.58333333333326</v>
      </c>
      <c r="H3579" s="20" t="s">
        <v>9926</v>
      </c>
      <c r="I3579" s="20">
        <v>0.25</v>
      </c>
      <c r="J3579" s="20" t="s">
        <v>9911</v>
      </c>
      <c r="K3579" s="20">
        <v>100</v>
      </c>
      <c r="L3579" s="20" t="s">
        <v>9911</v>
      </c>
      <c r="M3579" s="20">
        <v>100</v>
      </c>
      <c r="N3579" s="20">
        <v>352.58333333333331</v>
      </c>
      <c r="O3579" s="8">
        <v>352.58333333333331</v>
      </c>
      <c r="Q3579" t="str">
        <f t="shared" si="110"/>
        <v>콘치즈양파1/4개</v>
      </c>
      <c r="R3579" s="8">
        <f t="shared" si="111"/>
        <v>352.58333333333326</v>
      </c>
    </row>
    <row r="3580" spans="1:18" x14ac:dyDescent="0.4">
      <c r="A3580" s="8" t="s">
        <v>10163</v>
      </c>
      <c r="B3580" s="8" t="s">
        <v>1078</v>
      </c>
      <c r="C3580" s="8" t="s">
        <v>7273</v>
      </c>
      <c r="D3580" s="8" t="s">
        <v>4224</v>
      </c>
      <c r="E3580" s="8" t="s">
        <v>10809</v>
      </c>
      <c r="F3580" s="8" t="s">
        <v>7273</v>
      </c>
      <c r="G3580" s="19">
        <v>352.58333333333326</v>
      </c>
      <c r="H3580" s="20" t="s">
        <v>9926</v>
      </c>
      <c r="I3580" s="20">
        <v>0.25</v>
      </c>
      <c r="J3580" s="20" t="s">
        <v>9911</v>
      </c>
      <c r="K3580" s="20">
        <v>100</v>
      </c>
      <c r="L3580" s="20" t="s">
        <v>9911</v>
      </c>
      <c r="M3580" s="20">
        <v>100</v>
      </c>
      <c r="N3580" s="20">
        <v>352.58333333333331</v>
      </c>
      <c r="O3580" s="8">
        <v>352.58333333333331</v>
      </c>
      <c r="Q3580" t="str">
        <f t="shared" si="110"/>
        <v>김치볶음밥양파1/4개</v>
      </c>
      <c r="R3580" s="8">
        <f t="shared" si="111"/>
        <v>352.58333333333326</v>
      </c>
    </row>
    <row r="3581" spans="1:18" x14ac:dyDescent="0.4">
      <c r="A3581" s="8" t="s">
        <v>10540</v>
      </c>
      <c r="B3581" s="8" t="s">
        <v>2404</v>
      </c>
      <c r="C3581" s="8" t="s">
        <v>7273</v>
      </c>
      <c r="D3581" s="8" t="s">
        <v>4224</v>
      </c>
      <c r="E3581" s="8" t="s">
        <v>10809</v>
      </c>
      <c r="F3581" s="8" t="s">
        <v>7273</v>
      </c>
      <c r="G3581" s="19">
        <v>352.58333333333326</v>
      </c>
      <c r="H3581" s="20" t="s">
        <v>9926</v>
      </c>
      <c r="I3581" s="20">
        <v>0.25</v>
      </c>
      <c r="J3581" s="20" t="s">
        <v>9911</v>
      </c>
      <c r="K3581" s="20">
        <v>100</v>
      </c>
      <c r="L3581" s="20" t="s">
        <v>9911</v>
      </c>
      <c r="M3581" s="20">
        <v>100</v>
      </c>
      <c r="N3581" s="20">
        <v>352.58333333333331</v>
      </c>
      <c r="O3581" s="8">
        <v>352.58333333333331</v>
      </c>
      <c r="Q3581" t="str">
        <f t="shared" si="110"/>
        <v>모닝빵 핫도그양파1/4개</v>
      </c>
      <c r="R3581" s="8">
        <f t="shared" si="111"/>
        <v>352.58333333333326</v>
      </c>
    </row>
    <row r="3582" spans="1:18" x14ac:dyDescent="0.4">
      <c r="A3582" s="8" t="s">
        <v>10006</v>
      </c>
      <c r="B3582" s="8" t="s">
        <v>836</v>
      </c>
      <c r="C3582" s="8" t="s">
        <v>7273</v>
      </c>
      <c r="D3582" s="8" t="s">
        <v>4224</v>
      </c>
      <c r="E3582" s="8" t="s">
        <v>10809</v>
      </c>
      <c r="F3582" s="8" t="s">
        <v>7273</v>
      </c>
      <c r="G3582" s="19">
        <v>352.58333333333326</v>
      </c>
      <c r="H3582" s="20" t="s">
        <v>9926</v>
      </c>
      <c r="I3582" s="20">
        <v>0.25</v>
      </c>
      <c r="J3582" s="20" t="s">
        <v>9911</v>
      </c>
      <c r="K3582" s="20">
        <v>100</v>
      </c>
      <c r="L3582" s="20" t="s">
        <v>9911</v>
      </c>
      <c r="M3582" s="20">
        <v>100</v>
      </c>
      <c r="N3582" s="20">
        <v>352.58333333333331</v>
      </c>
      <c r="O3582" s="8">
        <v>352.58333333333331</v>
      </c>
      <c r="Q3582" t="str">
        <f t="shared" si="110"/>
        <v>수육전골양파1/4개</v>
      </c>
      <c r="R3582" s="8">
        <f t="shared" si="111"/>
        <v>352.58333333333326</v>
      </c>
    </row>
    <row r="3583" spans="1:18" x14ac:dyDescent="0.4">
      <c r="A3583" s="8" t="s">
        <v>10039</v>
      </c>
      <c r="B3583" s="8" t="s">
        <v>1804</v>
      </c>
      <c r="C3583" s="8" t="s">
        <v>7273</v>
      </c>
      <c r="D3583" s="8" t="s">
        <v>4224</v>
      </c>
      <c r="E3583" s="8" t="s">
        <v>10809</v>
      </c>
      <c r="F3583" s="8" t="s">
        <v>7273</v>
      </c>
      <c r="G3583" s="19">
        <v>352.58333333333326</v>
      </c>
      <c r="H3583" s="20" t="s">
        <v>9926</v>
      </c>
      <c r="I3583" s="20">
        <v>0.25</v>
      </c>
      <c r="J3583" s="20" t="s">
        <v>9911</v>
      </c>
      <c r="K3583" s="20">
        <v>100</v>
      </c>
      <c r="L3583" s="20" t="s">
        <v>9911</v>
      </c>
      <c r="M3583" s="20">
        <v>100</v>
      </c>
      <c r="N3583" s="20">
        <v>352.58333333333331</v>
      </c>
      <c r="O3583" s="8">
        <v>352.58333333333331</v>
      </c>
      <c r="Q3583" t="str">
        <f t="shared" si="110"/>
        <v>황태구이양파1/4개</v>
      </c>
      <c r="R3583" s="8">
        <f t="shared" si="111"/>
        <v>352.58333333333326</v>
      </c>
    </row>
    <row r="3584" spans="1:18" x14ac:dyDescent="0.4">
      <c r="A3584" s="8" t="s">
        <v>9988</v>
      </c>
      <c r="B3584" s="8" t="s">
        <v>1310</v>
      </c>
      <c r="C3584" s="8" t="s">
        <v>7273</v>
      </c>
      <c r="D3584" s="8" t="s">
        <v>4224</v>
      </c>
      <c r="E3584" s="8" t="s">
        <v>10809</v>
      </c>
      <c r="F3584" s="8" t="s">
        <v>7273</v>
      </c>
      <c r="G3584" s="19">
        <v>352.58333333333326</v>
      </c>
      <c r="H3584" s="20" t="s">
        <v>9926</v>
      </c>
      <c r="I3584" s="20">
        <v>0.25</v>
      </c>
      <c r="J3584" s="20" t="s">
        <v>9911</v>
      </c>
      <c r="K3584" s="20">
        <v>100</v>
      </c>
      <c r="L3584" s="20" t="s">
        <v>9911</v>
      </c>
      <c r="M3584" s="20">
        <v>100</v>
      </c>
      <c r="N3584" s="20">
        <v>352.58333333333331</v>
      </c>
      <c r="O3584" s="8">
        <v>352.58333333333331</v>
      </c>
      <c r="Q3584" t="str">
        <f t="shared" si="110"/>
        <v>꼬막비빔밥양파1/4개</v>
      </c>
      <c r="R3584" s="8">
        <f t="shared" si="111"/>
        <v>352.58333333333326</v>
      </c>
    </row>
    <row r="3585" spans="1:18" x14ac:dyDescent="0.4">
      <c r="A3585" s="8" t="s">
        <v>10096</v>
      </c>
      <c r="B3585" s="8" t="s">
        <v>666</v>
      </c>
      <c r="C3585" s="8" t="s">
        <v>7273</v>
      </c>
      <c r="D3585" s="8" t="s">
        <v>4224</v>
      </c>
      <c r="E3585" s="8" t="s">
        <v>10809</v>
      </c>
      <c r="F3585" s="8" t="s">
        <v>7273</v>
      </c>
      <c r="G3585" s="19">
        <v>352.58333333333326</v>
      </c>
      <c r="H3585" s="20" t="s">
        <v>9926</v>
      </c>
      <c r="I3585" s="20">
        <v>0.25</v>
      </c>
      <c r="J3585" s="20" t="s">
        <v>9911</v>
      </c>
      <c r="K3585" s="20">
        <v>100</v>
      </c>
      <c r="L3585" s="20" t="s">
        <v>9911</v>
      </c>
      <c r="M3585" s="20">
        <v>100</v>
      </c>
      <c r="N3585" s="20">
        <v>352.58333333333331</v>
      </c>
      <c r="O3585" s="8">
        <v>352.58333333333331</v>
      </c>
      <c r="Q3585" t="str">
        <f t="shared" si="110"/>
        <v>들깨수제비양파1/4개</v>
      </c>
      <c r="R3585" s="8">
        <f t="shared" si="111"/>
        <v>352.58333333333326</v>
      </c>
    </row>
    <row r="3586" spans="1:18" x14ac:dyDescent="0.4">
      <c r="A3586" s="8" t="s">
        <v>10188</v>
      </c>
      <c r="B3586" s="8" t="s">
        <v>1651</v>
      </c>
      <c r="C3586" s="8" t="s">
        <v>7273</v>
      </c>
      <c r="D3586" s="8" t="s">
        <v>4224</v>
      </c>
      <c r="E3586" s="8" t="s">
        <v>10809</v>
      </c>
      <c r="F3586" s="8" t="s">
        <v>7273</v>
      </c>
      <c r="G3586" s="19">
        <v>352.58333333333326</v>
      </c>
      <c r="H3586" s="20" t="s">
        <v>9926</v>
      </c>
      <c r="I3586" s="20">
        <v>0.25</v>
      </c>
      <c r="J3586" s="20" t="s">
        <v>9911</v>
      </c>
      <c r="K3586" s="20">
        <v>100</v>
      </c>
      <c r="L3586" s="20" t="s">
        <v>9911</v>
      </c>
      <c r="M3586" s="20">
        <v>100</v>
      </c>
      <c r="N3586" s="20">
        <v>352.58333333333331</v>
      </c>
      <c r="O3586" s="8">
        <v>352.58333333333331</v>
      </c>
      <c r="Q3586" t="str">
        <f t="shared" si="110"/>
        <v>참치회덮밥양파1/4개</v>
      </c>
      <c r="R3586" s="8">
        <f t="shared" si="111"/>
        <v>352.58333333333326</v>
      </c>
    </row>
    <row r="3587" spans="1:18" x14ac:dyDescent="0.4">
      <c r="A3587" s="8" t="s">
        <v>10197</v>
      </c>
      <c r="B3587" s="8" t="s">
        <v>1589</v>
      </c>
      <c r="C3587" s="8" t="s">
        <v>7273</v>
      </c>
      <c r="D3587" s="8" t="s">
        <v>4030</v>
      </c>
      <c r="E3587" s="8" t="s">
        <v>10809</v>
      </c>
      <c r="F3587" s="8" t="s">
        <v>7273</v>
      </c>
      <c r="G3587" s="19">
        <v>352.58333333333326</v>
      </c>
      <c r="H3587" s="20" t="s">
        <v>9926</v>
      </c>
      <c r="I3587" s="20">
        <v>0.16666666666666666</v>
      </c>
      <c r="J3587" s="20" t="s">
        <v>9911</v>
      </c>
      <c r="K3587" s="20">
        <v>100</v>
      </c>
      <c r="L3587" s="20" t="s">
        <v>9911</v>
      </c>
      <c r="M3587" s="20">
        <v>100</v>
      </c>
      <c r="N3587" s="20">
        <v>352.58333333333331</v>
      </c>
      <c r="O3587" s="8">
        <v>352.58333333333331</v>
      </c>
      <c r="Q3587" t="str">
        <f t="shared" si="110"/>
        <v>멜젓 소스와 미나리 삼겹살양파⅙개</v>
      </c>
      <c r="R3587" s="8">
        <f t="shared" si="111"/>
        <v>352.58333333333326</v>
      </c>
    </row>
    <row r="3588" spans="1:18" x14ac:dyDescent="0.4">
      <c r="A3588" s="8" t="s">
        <v>10375</v>
      </c>
      <c r="B3588" s="8" t="s">
        <v>717</v>
      </c>
      <c r="C3588" s="8" t="s">
        <v>7273</v>
      </c>
      <c r="D3588" s="8" t="s">
        <v>4035</v>
      </c>
      <c r="E3588" s="8" t="s">
        <v>10809</v>
      </c>
      <c r="F3588" s="8" t="s">
        <v>7273</v>
      </c>
      <c r="G3588" s="19">
        <v>352.58333333333326</v>
      </c>
      <c r="H3588" s="20" t="s">
        <v>9926</v>
      </c>
      <c r="I3588" s="20">
        <v>0.16666666666666666</v>
      </c>
      <c r="J3588" s="20" t="s">
        <v>9911</v>
      </c>
      <c r="K3588" s="20">
        <v>100</v>
      </c>
      <c r="L3588" s="20" t="s">
        <v>9911</v>
      </c>
      <c r="M3588" s="20">
        <v>100</v>
      </c>
      <c r="N3588" s="20">
        <v>352.58333333333331</v>
      </c>
      <c r="O3588" s="8">
        <v>352.58333333333331</v>
      </c>
      <c r="Q3588" t="str">
        <f t="shared" si="110"/>
        <v>연어샐러드양파1/6개</v>
      </c>
      <c r="R3588" s="8">
        <f t="shared" si="111"/>
        <v>352.58333333333326</v>
      </c>
    </row>
    <row r="3589" spans="1:18" x14ac:dyDescent="0.4">
      <c r="A3589" s="8" t="s">
        <v>10093</v>
      </c>
      <c r="B3589" s="8" t="s">
        <v>1628</v>
      </c>
      <c r="C3589" s="8" t="s">
        <v>7273</v>
      </c>
      <c r="D3589" s="8" t="s">
        <v>7229</v>
      </c>
      <c r="E3589" s="8" t="s">
        <v>10809</v>
      </c>
      <c r="F3589" s="8" t="s">
        <v>7273</v>
      </c>
      <c r="G3589" s="19">
        <v>352.58333333333326</v>
      </c>
      <c r="H3589" s="20" t="s">
        <v>9926</v>
      </c>
      <c r="I3589" s="20">
        <v>0.125</v>
      </c>
      <c r="J3589" s="20" t="s">
        <v>9911</v>
      </c>
      <c r="K3589" s="20">
        <v>100</v>
      </c>
      <c r="L3589" s="20" t="s">
        <v>9911</v>
      </c>
      <c r="M3589" s="20">
        <v>100</v>
      </c>
      <c r="N3589" s="20">
        <v>352.58333333333331</v>
      </c>
      <c r="O3589" s="8">
        <v>352.58333333333331</v>
      </c>
      <c r="Q3589" t="str">
        <f t="shared" ref="Q3589:Q3652" si="112">SUBSTITUTE(_xlfn.CONCAT(B3589:D3589),"~","-")</f>
        <v>제주 고사리 삼겹살 구이양파⅛개</v>
      </c>
      <c r="R3589" s="8">
        <f t="shared" ref="R3589:R3652" si="113">G3589</f>
        <v>352.58333333333326</v>
      </c>
    </row>
    <row r="3590" spans="1:18" x14ac:dyDescent="0.4">
      <c r="A3590" s="8" t="s">
        <v>10042</v>
      </c>
      <c r="B3590" s="8" t="s">
        <v>631</v>
      </c>
      <c r="C3590" s="8" t="s">
        <v>7273</v>
      </c>
      <c r="D3590" s="8" t="s">
        <v>4278</v>
      </c>
      <c r="E3590" s="8" t="s">
        <v>10809</v>
      </c>
      <c r="F3590" s="8" t="s">
        <v>7273</v>
      </c>
      <c r="G3590" s="19">
        <v>352.58333333333326</v>
      </c>
      <c r="H3590" s="20" t="s">
        <v>9926</v>
      </c>
      <c r="I3590" s="20">
        <v>0.125</v>
      </c>
      <c r="J3590" s="20" t="s">
        <v>9911</v>
      </c>
      <c r="K3590" s="20">
        <v>100</v>
      </c>
      <c r="L3590" s="20" t="s">
        <v>9911</v>
      </c>
      <c r="M3590" s="20">
        <v>100</v>
      </c>
      <c r="N3590" s="20">
        <v>352.58333333333331</v>
      </c>
      <c r="O3590" s="8">
        <v>352.58333333333331</v>
      </c>
      <c r="Q3590" t="str">
        <f t="shared" si="112"/>
        <v>목살스테이크양파1/8개</v>
      </c>
      <c r="R3590" s="8">
        <f t="shared" si="113"/>
        <v>352.58333333333326</v>
      </c>
    </row>
    <row r="3591" spans="1:18" x14ac:dyDescent="0.4">
      <c r="A3591" s="8" t="s">
        <v>10403</v>
      </c>
      <c r="B3591" s="8" t="s">
        <v>1706</v>
      </c>
      <c r="C3591" s="8" t="s">
        <v>7273</v>
      </c>
      <c r="D3591" s="8" t="s">
        <v>4278</v>
      </c>
      <c r="E3591" s="8" t="s">
        <v>10809</v>
      </c>
      <c r="F3591" s="8" t="s">
        <v>7273</v>
      </c>
      <c r="G3591" s="19">
        <v>352.58333333333326</v>
      </c>
      <c r="H3591" s="20" t="s">
        <v>9926</v>
      </c>
      <c r="I3591" s="20">
        <v>0.125</v>
      </c>
      <c r="J3591" s="20" t="s">
        <v>9911</v>
      </c>
      <c r="K3591" s="20">
        <v>100</v>
      </c>
      <c r="L3591" s="20" t="s">
        <v>9911</v>
      </c>
      <c r="M3591" s="20">
        <v>100</v>
      </c>
      <c r="N3591" s="20">
        <v>352.58333333333331</v>
      </c>
      <c r="O3591" s="8">
        <v>352.58333333333331</v>
      </c>
      <c r="Q3591" t="str">
        <f t="shared" si="112"/>
        <v>시저샐러드양파1/8개</v>
      </c>
      <c r="R3591" s="8">
        <f t="shared" si="113"/>
        <v>352.58333333333326</v>
      </c>
    </row>
    <row r="3592" spans="1:18" x14ac:dyDescent="0.4">
      <c r="A3592" s="8" t="s">
        <v>9947</v>
      </c>
      <c r="B3592" s="8" t="s">
        <v>1230</v>
      </c>
      <c r="C3592" s="8" t="s">
        <v>7273</v>
      </c>
      <c r="D3592" s="8" t="s">
        <v>7436</v>
      </c>
      <c r="E3592" s="8" t="s">
        <v>10809</v>
      </c>
      <c r="F3592" s="8" t="s">
        <v>7273</v>
      </c>
      <c r="G3592" s="19">
        <v>705.16666666666652</v>
      </c>
      <c r="H3592" s="8" t="s">
        <v>9911</v>
      </c>
      <c r="I3592" s="8">
        <v>1</v>
      </c>
      <c r="J3592" s="8" t="s">
        <v>9911</v>
      </c>
      <c r="K3592" s="8">
        <v>200</v>
      </c>
      <c r="L3592" s="8" t="s">
        <v>9911</v>
      </c>
      <c r="M3592" s="8">
        <v>100</v>
      </c>
      <c r="N3592" s="8">
        <v>352.58333333333331</v>
      </c>
      <c r="O3592" s="8">
        <v>352.58333333333331</v>
      </c>
      <c r="Q3592" t="str">
        <f t="shared" si="112"/>
        <v>함박스테이크양파1개(200g)</v>
      </c>
      <c r="R3592" s="8">
        <f t="shared" si="113"/>
        <v>705.16666666666652</v>
      </c>
    </row>
    <row r="3593" spans="1:18" x14ac:dyDescent="0.4">
      <c r="A3593" s="8" t="s">
        <v>10353</v>
      </c>
      <c r="B3593" s="8" t="s">
        <v>489</v>
      </c>
      <c r="C3593" s="8" t="s">
        <v>7444</v>
      </c>
      <c r="D3593" s="8" t="s">
        <v>6437</v>
      </c>
      <c r="E3593" s="8" t="s">
        <v>10767</v>
      </c>
      <c r="F3593" s="8" t="s">
        <v>7444</v>
      </c>
      <c r="G3593" s="19">
        <v>40.141666666666673</v>
      </c>
      <c r="H3593" s="20" t="s">
        <v>2569</v>
      </c>
      <c r="I3593" s="20">
        <v>1</v>
      </c>
      <c r="J3593" s="20" t="s">
        <v>9911</v>
      </c>
      <c r="K3593" s="20">
        <v>10</v>
      </c>
      <c r="L3593" s="20" t="s">
        <v>9911</v>
      </c>
      <c r="M3593" s="20">
        <v>100</v>
      </c>
      <c r="N3593" s="20">
        <v>401.41666666666669</v>
      </c>
      <c r="O3593" s="8">
        <v>401.41666666666669</v>
      </c>
      <c r="Q3593" t="str">
        <f t="shared" si="112"/>
        <v>수제햄버거양파.토마토약간씩</v>
      </c>
      <c r="R3593" s="8">
        <f t="shared" si="113"/>
        <v>40.141666666666673</v>
      </c>
    </row>
    <row r="3594" spans="1:18" x14ac:dyDescent="0.4">
      <c r="A3594" s="8" t="s">
        <v>9968</v>
      </c>
      <c r="B3594" s="8" t="s">
        <v>2364</v>
      </c>
      <c r="C3594" s="8" t="s">
        <v>7448</v>
      </c>
      <c r="D3594" s="8" t="s">
        <v>2533</v>
      </c>
      <c r="E3594" s="8" t="s">
        <v>10616</v>
      </c>
      <c r="F3594" s="8" t="s">
        <v>7446</v>
      </c>
      <c r="G3594" s="19">
        <v>498.72500000000002</v>
      </c>
      <c r="H3594" s="20" t="s">
        <v>9914</v>
      </c>
      <c r="I3594" s="20">
        <v>4</v>
      </c>
      <c r="J3594" s="20" t="s">
        <v>9890</v>
      </c>
      <c r="K3594" s="20">
        <v>15</v>
      </c>
      <c r="L3594" s="20" t="s">
        <v>9890</v>
      </c>
      <c r="M3594" s="20">
        <v>100</v>
      </c>
      <c r="N3594" s="20">
        <v>3324.8333333333335</v>
      </c>
      <c r="O3594" s="8">
        <v>3324.8333333333335</v>
      </c>
      <c r="Q3594" t="str">
        <f t="shared" si="112"/>
        <v>쇠고기불고기양파즙 또는 배즙4큰술</v>
      </c>
      <c r="R3594" s="8">
        <f t="shared" si="113"/>
        <v>498.72500000000002</v>
      </c>
    </row>
    <row r="3595" spans="1:18" x14ac:dyDescent="0.4">
      <c r="A3595" s="8" t="s">
        <v>10021</v>
      </c>
      <c r="B3595" s="8" t="s">
        <v>1603</v>
      </c>
      <c r="C3595" s="8" t="s">
        <v>7446</v>
      </c>
      <c r="D3595" s="8" t="s">
        <v>2526</v>
      </c>
      <c r="E3595" s="8" t="s">
        <v>10616</v>
      </c>
      <c r="F3595" s="8" t="s">
        <v>7446</v>
      </c>
      <c r="G3595" s="19">
        <v>498.72500000000002</v>
      </c>
      <c r="H3595" s="20" t="s">
        <v>9914</v>
      </c>
      <c r="I3595" s="20">
        <v>2</v>
      </c>
      <c r="J3595" s="20" t="s">
        <v>9890</v>
      </c>
      <c r="K3595" s="20">
        <v>15</v>
      </c>
      <c r="L3595" s="20" t="s">
        <v>9890</v>
      </c>
      <c r="M3595" s="20">
        <v>100</v>
      </c>
      <c r="N3595" s="20">
        <v>3324.8333333333335</v>
      </c>
      <c r="O3595" s="8">
        <v>3324.8333333333335</v>
      </c>
      <c r="Q3595" t="str">
        <f t="shared" si="112"/>
        <v>고추장 삼겹살 더덕구이양파즙2큰술</v>
      </c>
      <c r="R3595" s="8">
        <f t="shared" si="113"/>
        <v>498.72500000000002</v>
      </c>
    </row>
    <row r="3596" spans="1:18" x14ac:dyDescent="0.4">
      <c r="A3596" s="8" t="s">
        <v>10039</v>
      </c>
      <c r="B3596" s="8" t="s">
        <v>1804</v>
      </c>
      <c r="C3596" s="8" t="s">
        <v>7446</v>
      </c>
      <c r="D3596" s="8" t="s">
        <v>3383</v>
      </c>
      <c r="E3596" s="8" t="s">
        <v>10616</v>
      </c>
      <c r="F3596" s="8" t="s">
        <v>7446</v>
      </c>
      <c r="G3596" s="19">
        <v>1662.416666666667</v>
      </c>
      <c r="H3596" s="20" t="s">
        <v>9920</v>
      </c>
      <c r="I3596" s="20">
        <v>0.25</v>
      </c>
      <c r="J3596" s="20" t="s">
        <v>9890</v>
      </c>
      <c r="K3596" s="20">
        <v>50</v>
      </c>
      <c r="L3596" s="20" t="s">
        <v>9890</v>
      </c>
      <c r="M3596" s="20">
        <v>100</v>
      </c>
      <c r="N3596" s="20">
        <v>3324.8333333333335</v>
      </c>
      <c r="O3596" s="8">
        <v>3324.8333333333335</v>
      </c>
      <c r="Q3596" t="str">
        <f t="shared" si="112"/>
        <v>황태구이양파즙1/4컵</v>
      </c>
      <c r="R3596" s="8">
        <f t="shared" si="113"/>
        <v>1662.416666666667</v>
      </c>
    </row>
    <row r="3597" spans="1:18" x14ac:dyDescent="0.4">
      <c r="A3597" s="8" t="s">
        <v>10292</v>
      </c>
      <c r="B3597" s="8" t="s">
        <v>1770</v>
      </c>
      <c r="C3597" s="8" t="s">
        <v>7451</v>
      </c>
      <c r="D3597" s="8" t="s">
        <v>2569</v>
      </c>
      <c r="E3597" s="8" t="s">
        <v>10811</v>
      </c>
      <c r="F3597" s="8" t="s">
        <v>7451</v>
      </c>
      <c r="G3597" s="19">
        <v>37.862499999999997</v>
      </c>
      <c r="H3597" s="20" t="s">
        <v>2569</v>
      </c>
      <c r="I3597" s="20">
        <v>1</v>
      </c>
      <c r="J3597" s="20" t="s">
        <v>9911</v>
      </c>
      <c r="K3597" s="20">
        <v>10</v>
      </c>
      <c r="L3597" s="20" t="s">
        <v>9911</v>
      </c>
      <c r="M3597" s="20">
        <v>100</v>
      </c>
      <c r="N3597" s="20">
        <v>378.625</v>
      </c>
      <c r="O3597" s="8">
        <v>492.5</v>
      </c>
      <c r="Q3597" t="str">
        <f t="shared" si="112"/>
        <v>해삼전복물회어린잎채소약간</v>
      </c>
      <c r="R3597" s="8">
        <f t="shared" si="113"/>
        <v>37.862499999999997</v>
      </c>
    </row>
    <row r="3598" spans="1:18" x14ac:dyDescent="0.4">
      <c r="A3598" s="8" t="s">
        <v>10376</v>
      </c>
      <c r="B3598" s="8" t="s">
        <v>430</v>
      </c>
      <c r="C3598" s="8" t="s">
        <v>7456</v>
      </c>
      <c r="D3598" s="8" t="s">
        <v>2486</v>
      </c>
      <c r="E3598" s="8" t="s">
        <v>10679</v>
      </c>
      <c r="F3598" s="8" t="s">
        <v>7451</v>
      </c>
      <c r="G3598" s="19">
        <v>75.724999999999994</v>
      </c>
      <c r="H3598" s="20" t="s">
        <v>9917</v>
      </c>
      <c r="I3598" s="20">
        <v>1</v>
      </c>
      <c r="J3598" s="20" t="s">
        <v>9911</v>
      </c>
      <c r="K3598" s="20">
        <v>20</v>
      </c>
      <c r="L3598" s="20" t="s">
        <v>9911</v>
      </c>
      <c r="M3598" s="20">
        <v>100</v>
      </c>
      <c r="N3598" s="20">
        <v>378.625</v>
      </c>
      <c r="O3598" s="8">
        <v>378.625</v>
      </c>
      <c r="Q3598" t="str">
        <f t="shared" si="112"/>
        <v>아란치니어린잎 새싹한줌</v>
      </c>
      <c r="R3598" s="8">
        <f t="shared" si="113"/>
        <v>75.724999999999994</v>
      </c>
    </row>
    <row r="3599" spans="1:18" x14ac:dyDescent="0.4">
      <c r="A3599" s="8" t="s">
        <v>9992</v>
      </c>
      <c r="B3599" s="8" t="s">
        <v>1423</v>
      </c>
      <c r="C3599" s="8" t="s">
        <v>7451</v>
      </c>
      <c r="D3599" s="8" t="s">
        <v>2486</v>
      </c>
      <c r="E3599" s="8" t="s">
        <v>10811</v>
      </c>
      <c r="F3599" s="8" t="s">
        <v>7451</v>
      </c>
      <c r="G3599" s="19">
        <v>75.724999999999994</v>
      </c>
      <c r="H3599" s="20" t="s">
        <v>9917</v>
      </c>
      <c r="I3599" s="20">
        <v>1</v>
      </c>
      <c r="J3599" s="20" t="s">
        <v>9911</v>
      </c>
      <c r="K3599" s="20">
        <v>20</v>
      </c>
      <c r="L3599" s="20" t="s">
        <v>9911</v>
      </c>
      <c r="M3599" s="20">
        <v>100</v>
      </c>
      <c r="N3599" s="20">
        <v>378.625</v>
      </c>
      <c r="O3599" s="8">
        <v>492.5</v>
      </c>
      <c r="Q3599" t="str">
        <f t="shared" si="112"/>
        <v>간장비빔국수어린잎채소한줌</v>
      </c>
      <c r="R3599" s="8">
        <f t="shared" si="113"/>
        <v>75.724999999999994</v>
      </c>
    </row>
    <row r="3600" spans="1:18" x14ac:dyDescent="0.4">
      <c r="A3600" s="8" t="s">
        <v>10059</v>
      </c>
      <c r="B3600" s="8" t="s">
        <v>1297</v>
      </c>
      <c r="C3600" s="8" t="s">
        <v>7451</v>
      </c>
      <c r="D3600" s="8" t="s">
        <v>2486</v>
      </c>
      <c r="E3600" s="8" t="s">
        <v>10811</v>
      </c>
      <c r="F3600" s="8" t="s">
        <v>7451</v>
      </c>
      <c r="G3600" s="19">
        <v>75.724999999999994</v>
      </c>
      <c r="H3600" s="20" t="s">
        <v>9917</v>
      </c>
      <c r="I3600" s="20">
        <v>1</v>
      </c>
      <c r="J3600" s="20" t="s">
        <v>9911</v>
      </c>
      <c r="K3600" s="20">
        <v>20</v>
      </c>
      <c r="L3600" s="20" t="s">
        <v>9911</v>
      </c>
      <c r="M3600" s="20">
        <v>100</v>
      </c>
      <c r="N3600" s="20">
        <v>378.625</v>
      </c>
      <c r="O3600" s="8">
        <v>492.5</v>
      </c>
      <c r="Q3600" t="str">
        <f t="shared" si="112"/>
        <v>분짜어린잎채소한줌</v>
      </c>
      <c r="R3600" s="8">
        <f t="shared" si="113"/>
        <v>75.724999999999994</v>
      </c>
    </row>
    <row r="3601" spans="1:18" x14ac:dyDescent="0.4">
      <c r="A3601" s="8" t="s">
        <v>10375</v>
      </c>
      <c r="B3601" s="8" t="s">
        <v>717</v>
      </c>
      <c r="C3601" s="8" t="s">
        <v>7451</v>
      </c>
      <c r="D3601" s="8" t="s">
        <v>2486</v>
      </c>
      <c r="E3601" s="8" t="s">
        <v>10811</v>
      </c>
      <c r="F3601" s="8" t="s">
        <v>7451</v>
      </c>
      <c r="G3601" s="19">
        <v>75.724999999999994</v>
      </c>
      <c r="H3601" s="20" t="s">
        <v>9917</v>
      </c>
      <c r="I3601" s="20">
        <v>1</v>
      </c>
      <c r="J3601" s="20" t="s">
        <v>9911</v>
      </c>
      <c r="K3601" s="20">
        <v>20</v>
      </c>
      <c r="L3601" s="20" t="s">
        <v>9911</v>
      </c>
      <c r="M3601" s="20">
        <v>100</v>
      </c>
      <c r="N3601" s="20">
        <v>378.625</v>
      </c>
      <c r="O3601" s="8">
        <v>492.5</v>
      </c>
      <c r="Q3601" t="str">
        <f t="shared" si="112"/>
        <v>연어샐러드어린잎채소한줌</v>
      </c>
      <c r="R3601" s="8">
        <f t="shared" si="113"/>
        <v>75.724999999999994</v>
      </c>
    </row>
    <row r="3602" spans="1:18" x14ac:dyDescent="0.4">
      <c r="A3602" s="8" t="s">
        <v>10012</v>
      </c>
      <c r="B3602" s="8" t="s">
        <v>1493</v>
      </c>
      <c r="C3602" s="8" t="s">
        <v>7451</v>
      </c>
      <c r="D3602" s="8" t="s">
        <v>2486</v>
      </c>
      <c r="E3602" s="8" t="s">
        <v>10811</v>
      </c>
      <c r="F3602" s="8" t="s">
        <v>7451</v>
      </c>
      <c r="G3602" s="19">
        <v>75.724999999999994</v>
      </c>
      <c r="H3602" s="20" t="s">
        <v>9917</v>
      </c>
      <c r="I3602" s="20">
        <v>1</v>
      </c>
      <c r="J3602" s="20" t="s">
        <v>9911</v>
      </c>
      <c r="K3602" s="20">
        <v>20</v>
      </c>
      <c r="L3602" s="20" t="s">
        <v>9911</v>
      </c>
      <c r="M3602" s="20">
        <v>100</v>
      </c>
      <c r="N3602" s="20">
        <v>378.625</v>
      </c>
      <c r="O3602" s="8">
        <v>492.5</v>
      </c>
      <c r="Q3602" t="str">
        <f t="shared" si="112"/>
        <v>불고기비빔밥어린잎채소한줌</v>
      </c>
      <c r="R3602" s="8">
        <f t="shared" si="113"/>
        <v>75.724999999999994</v>
      </c>
    </row>
    <row r="3603" spans="1:18" x14ac:dyDescent="0.4">
      <c r="A3603" s="8" t="s">
        <v>10188</v>
      </c>
      <c r="B3603" s="8" t="s">
        <v>1651</v>
      </c>
      <c r="C3603" s="8" t="s">
        <v>7459</v>
      </c>
      <c r="D3603" s="8" t="s">
        <v>2480</v>
      </c>
      <c r="E3603" s="8" t="s">
        <v>10812</v>
      </c>
      <c r="F3603" s="8" t="s">
        <v>7451</v>
      </c>
      <c r="G3603" s="19">
        <v>75.724999999999994</v>
      </c>
      <c r="H3603" s="20" t="s">
        <v>9917</v>
      </c>
      <c r="I3603" s="20">
        <v>1</v>
      </c>
      <c r="J3603" s="20" t="s">
        <v>9911</v>
      </c>
      <c r="K3603" s="20">
        <v>20</v>
      </c>
      <c r="L3603" s="20" t="s">
        <v>9911</v>
      </c>
      <c r="M3603" s="20">
        <v>100</v>
      </c>
      <c r="N3603" s="20">
        <v>378.625</v>
      </c>
      <c r="O3603" s="8">
        <v>818.25</v>
      </c>
      <c r="Q3603" t="str">
        <f t="shared" si="112"/>
        <v>참치회덮밥어린잎채소 또는 쌈채소1줌</v>
      </c>
      <c r="R3603" s="8">
        <f t="shared" si="113"/>
        <v>75.724999999999994</v>
      </c>
    </row>
    <row r="3604" spans="1:18" x14ac:dyDescent="0.4">
      <c r="A3604" s="8" t="s">
        <v>9988</v>
      </c>
      <c r="B3604" s="8" t="s">
        <v>1310</v>
      </c>
      <c r="C3604" s="8" t="s">
        <v>7451</v>
      </c>
      <c r="D3604" s="8" t="s">
        <v>2455</v>
      </c>
      <c r="E3604" s="8" t="s">
        <v>10811</v>
      </c>
      <c r="F3604" s="8" t="s">
        <v>7451</v>
      </c>
      <c r="G3604" s="19">
        <v>75.724999999999994</v>
      </c>
      <c r="H3604" s="20" t="s">
        <v>9917</v>
      </c>
      <c r="I3604" s="20">
        <v>0.5</v>
      </c>
      <c r="J3604" s="20" t="s">
        <v>9911</v>
      </c>
      <c r="K3604" s="20">
        <v>20</v>
      </c>
      <c r="L3604" s="20" t="s">
        <v>9911</v>
      </c>
      <c r="M3604" s="20">
        <v>100</v>
      </c>
      <c r="N3604" s="20">
        <v>378.625</v>
      </c>
      <c r="O3604" s="8">
        <v>492.5</v>
      </c>
      <c r="Q3604" t="str">
        <f t="shared" si="112"/>
        <v>꼬막비빔밥어린잎채소반 줌</v>
      </c>
      <c r="R3604" s="8">
        <f t="shared" si="113"/>
        <v>75.724999999999994</v>
      </c>
    </row>
    <row r="3605" spans="1:18" x14ac:dyDescent="0.4">
      <c r="A3605" s="8" t="s">
        <v>10184</v>
      </c>
      <c r="B3605" s="8" t="s">
        <v>1060</v>
      </c>
      <c r="C3605" s="8" t="s">
        <v>7462</v>
      </c>
      <c r="D3605" s="8" t="s">
        <v>3337</v>
      </c>
      <c r="E3605" s="8" t="s">
        <v>10813</v>
      </c>
      <c r="F3605" s="8" t="s">
        <v>7462</v>
      </c>
      <c r="G3605" s="19">
        <v>56.5</v>
      </c>
      <c r="H3605" s="20" t="s">
        <v>10221</v>
      </c>
      <c r="I3605" s="20">
        <v>3</v>
      </c>
      <c r="J3605" s="20" t="s">
        <v>9911</v>
      </c>
      <c r="K3605" s="20">
        <v>10</v>
      </c>
      <c r="L3605" s="20" t="s">
        <v>9911</v>
      </c>
      <c r="M3605" s="20">
        <v>100</v>
      </c>
      <c r="N3605" s="20">
        <v>565</v>
      </c>
      <c r="O3605" s="8">
        <v>565</v>
      </c>
      <c r="Q3605" t="str">
        <f t="shared" si="112"/>
        <v>떡볶이어묵3장</v>
      </c>
      <c r="R3605" s="8">
        <f t="shared" si="113"/>
        <v>56.5</v>
      </c>
    </row>
    <row r="3606" spans="1:18" x14ac:dyDescent="0.4">
      <c r="A3606" s="8" t="s">
        <v>10185</v>
      </c>
      <c r="B3606" s="8" t="s">
        <v>1783</v>
      </c>
      <c r="C3606" s="8" t="s">
        <v>7462</v>
      </c>
      <c r="D3606" s="8" t="s">
        <v>3337</v>
      </c>
      <c r="E3606" s="8" t="s">
        <v>10813</v>
      </c>
      <c r="F3606" s="8" t="s">
        <v>7462</v>
      </c>
      <c r="G3606" s="19">
        <v>56.5</v>
      </c>
      <c r="H3606" s="20" t="s">
        <v>10221</v>
      </c>
      <c r="I3606" s="20">
        <v>3</v>
      </c>
      <c r="J3606" s="20" t="s">
        <v>9911</v>
      </c>
      <c r="K3606" s="20">
        <v>10</v>
      </c>
      <c r="L3606" s="20" t="s">
        <v>9911</v>
      </c>
      <c r="M3606" s="20">
        <v>100</v>
      </c>
      <c r="N3606" s="20">
        <v>565</v>
      </c>
      <c r="O3606" s="8">
        <v>565</v>
      </c>
      <c r="Q3606" t="str">
        <f t="shared" si="112"/>
        <v>차돌박이떡볶이어묵3장</v>
      </c>
      <c r="R3606" s="8">
        <f t="shared" si="113"/>
        <v>56.5</v>
      </c>
    </row>
    <row r="3607" spans="1:18" x14ac:dyDescent="0.4">
      <c r="A3607" s="8" t="s">
        <v>10041</v>
      </c>
      <c r="B3607" s="8" t="s">
        <v>1032</v>
      </c>
      <c r="C3607" s="8" t="s">
        <v>7462</v>
      </c>
      <c r="D3607" s="8" t="s">
        <v>3337</v>
      </c>
      <c r="E3607" s="8" t="s">
        <v>10813</v>
      </c>
      <c r="F3607" s="8" t="s">
        <v>7462</v>
      </c>
      <c r="G3607" s="19">
        <v>56.5</v>
      </c>
      <c r="H3607" s="20" t="s">
        <v>10221</v>
      </c>
      <c r="I3607" s="20">
        <v>3</v>
      </c>
      <c r="J3607" s="20" t="s">
        <v>9911</v>
      </c>
      <c r="K3607" s="20">
        <v>10</v>
      </c>
      <c r="L3607" s="20" t="s">
        <v>9911</v>
      </c>
      <c r="M3607" s="20">
        <v>100</v>
      </c>
      <c r="N3607" s="20">
        <v>565</v>
      </c>
      <c r="O3607" s="8">
        <v>565</v>
      </c>
      <c r="Q3607" t="str">
        <f t="shared" si="112"/>
        <v>국물떡볶이어묵3장</v>
      </c>
      <c r="R3607" s="8">
        <f t="shared" si="113"/>
        <v>56.5</v>
      </c>
    </row>
    <row r="3608" spans="1:18" x14ac:dyDescent="0.4">
      <c r="A3608" s="8" t="s">
        <v>10046</v>
      </c>
      <c r="B3608" s="8" t="s">
        <v>1943</v>
      </c>
      <c r="C3608" s="8" t="s">
        <v>7462</v>
      </c>
      <c r="D3608" s="8" t="s">
        <v>3147</v>
      </c>
      <c r="E3608" s="8" t="s">
        <v>10813</v>
      </c>
      <c r="F3608" s="8" t="s">
        <v>7462</v>
      </c>
      <c r="G3608" s="19">
        <v>56.5</v>
      </c>
      <c r="H3608" s="20" t="s">
        <v>10221</v>
      </c>
      <c r="I3608" s="20">
        <v>2</v>
      </c>
      <c r="J3608" s="20" t="s">
        <v>9911</v>
      </c>
      <c r="K3608" s="20">
        <v>10</v>
      </c>
      <c r="L3608" s="20" t="s">
        <v>9911</v>
      </c>
      <c r="M3608" s="20">
        <v>100</v>
      </c>
      <c r="N3608" s="20">
        <v>565</v>
      </c>
      <c r="O3608" s="8">
        <v>565</v>
      </c>
      <c r="Q3608" t="str">
        <f t="shared" si="112"/>
        <v>땡초김밥어묵2장</v>
      </c>
      <c r="R3608" s="8">
        <f t="shared" si="113"/>
        <v>56.5</v>
      </c>
    </row>
    <row r="3609" spans="1:18" x14ac:dyDescent="0.4">
      <c r="A3609" s="8" t="s">
        <v>10101</v>
      </c>
      <c r="B3609" s="8" t="s">
        <v>971</v>
      </c>
      <c r="C3609" s="8" t="s">
        <v>7462</v>
      </c>
      <c r="D3609" s="8" t="s">
        <v>3147</v>
      </c>
      <c r="E3609" s="8" t="s">
        <v>10813</v>
      </c>
      <c r="F3609" s="8" t="s">
        <v>7462</v>
      </c>
      <c r="G3609" s="19">
        <v>56.5</v>
      </c>
      <c r="H3609" s="20" t="s">
        <v>10221</v>
      </c>
      <c r="I3609" s="20">
        <v>2</v>
      </c>
      <c r="J3609" s="20" t="s">
        <v>9911</v>
      </c>
      <c r="K3609" s="20">
        <v>10</v>
      </c>
      <c r="L3609" s="20" t="s">
        <v>9911</v>
      </c>
      <c r="M3609" s="20">
        <v>100</v>
      </c>
      <c r="N3609" s="20">
        <v>565</v>
      </c>
      <c r="O3609" s="8">
        <v>565</v>
      </c>
      <c r="Q3609" t="str">
        <f t="shared" si="112"/>
        <v>카레떡볶이어묵2장</v>
      </c>
      <c r="R3609" s="8">
        <f t="shared" si="113"/>
        <v>56.5</v>
      </c>
    </row>
    <row r="3610" spans="1:18" x14ac:dyDescent="0.4">
      <c r="A3610" s="8" t="s">
        <v>10501</v>
      </c>
      <c r="B3610" s="8" t="s">
        <v>1930</v>
      </c>
      <c r="C3610" s="8" t="s">
        <v>7468</v>
      </c>
      <c r="D3610" s="8" t="s">
        <v>7469</v>
      </c>
      <c r="E3610" s="8" t="s">
        <v>10814</v>
      </c>
      <c r="F3610" s="8" t="s">
        <v>7468</v>
      </c>
      <c r="G3610" s="19">
        <v>269.94</v>
      </c>
      <c r="H3610" s="8" t="s">
        <v>9890</v>
      </c>
      <c r="I3610" s="8">
        <v>1</v>
      </c>
      <c r="J3610" s="8" t="s">
        <v>9890</v>
      </c>
      <c r="K3610" s="8">
        <v>20</v>
      </c>
      <c r="L3610" s="8" t="s">
        <v>9890</v>
      </c>
      <c r="M3610" s="8">
        <v>100</v>
      </c>
      <c r="N3610" s="8">
        <v>1349.7</v>
      </c>
      <c r="O3610" s="8">
        <v>1349.7</v>
      </c>
      <c r="Q3610" t="str">
        <f t="shared" si="112"/>
        <v>얼그레이 하이볼얼그레이 시럽20ml</v>
      </c>
      <c r="R3610" s="8">
        <f t="shared" si="113"/>
        <v>269.94</v>
      </c>
    </row>
    <row r="3611" spans="1:18" x14ac:dyDescent="0.4">
      <c r="A3611" s="8" t="s">
        <v>10815</v>
      </c>
      <c r="B3611" s="8" t="s">
        <v>1911</v>
      </c>
      <c r="C3611" s="8" t="s">
        <v>7472</v>
      </c>
      <c r="D3611" s="8" t="s">
        <v>7473</v>
      </c>
      <c r="E3611" s="8" t="s">
        <v>10816</v>
      </c>
      <c r="F3611" s="8" t="s">
        <v>7472</v>
      </c>
      <c r="G3611" s="19">
        <v>1155.6666666666665</v>
      </c>
      <c r="H3611" s="8" t="s">
        <v>9911</v>
      </c>
      <c r="I3611" s="8">
        <v>1</v>
      </c>
      <c r="J3611" s="8" t="s">
        <v>9911</v>
      </c>
      <c r="K3611" s="8">
        <v>20</v>
      </c>
      <c r="L3611" s="8" t="s">
        <v>9911</v>
      </c>
      <c r="M3611" s="8">
        <v>100</v>
      </c>
      <c r="N3611" s="8">
        <v>5778.333333333333</v>
      </c>
      <c r="O3611" s="8">
        <v>5778.333333333333</v>
      </c>
      <c r="Q3611" t="str">
        <f t="shared" si="112"/>
        <v>얼그레이 밀크티얼그레이 잎차20g(8티백)</v>
      </c>
      <c r="R3611" s="8">
        <f t="shared" si="113"/>
        <v>1155.6666666666665</v>
      </c>
    </row>
    <row r="3612" spans="1:18" x14ac:dyDescent="0.4">
      <c r="A3612" s="8" t="s">
        <v>10633</v>
      </c>
      <c r="B3612" s="8" t="s">
        <v>2230</v>
      </c>
      <c r="C3612" s="8" t="s">
        <v>7475</v>
      </c>
      <c r="D3612" s="8" t="s">
        <v>2569</v>
      </c>
      <c r="E3612" s="8" t="s">
        <v>10817</v>
      </c>
      <c r="F3612" s="8" t="s">
        <v>7475</v>
      </c>
      <c r="G3612" s="19">
        <v>81</v>
      </c>
      <c r="H3612" s="20" t="s">
        <v>2569</v>
      </c>
      <c r="I3612" s="20">
        <v>1</v>
      </c>
      <c r="J3612" s="20" t="s">
        <v>9911</v>
      </c>
      <c r="K3612" s="20">
        <v>10</v>
      </c>
      <c r="L3612" s="20" t="s">
        <v>9911</v>
      </c>
      <c r="M3612" s="20">
        <v>100</v>
      </c>
      <c r="N3612" s="20">
        <v>810</v>
      </c>
      <c r="O3612" s="8">
        <v>810</v>
      </c>
      <c r="Q3612" t="str">
        <f t="shared" si="112"/>
        <v>콩국수얼음약간</v>
      </c>
      <c r="R3612" s="8">
        <f t="shared" si="113"/>
        <v>81</v>
      </c>
    </row>
    <row r="3613" spans="1:18" x14ac:dyDescent="0.4">
      <c r="A3613" s="8" t="s">
        <v>10292</v>
      </c>
      <c r="B3613" s="8" t="s">
        <v>1770</v>
      </c>
      <c r="C3613" s="8" t="s">
        <v>7475</v>
      </c>
      <c r="D3613" s="8" t="s">
        <v>2569</v>
      </c>
      <c r="E3613" s="8" t="s">
        <v>10817</v>
      </c>
      <c r="F3613" s="8" t="s">
        <v>7475</v>
      </c>
      <c r="G3613" s="19">
        <v>81</v>
      </c>
      <c r="H3613" s="20" t="s">
        <v>2569</v>
      </c>
      <c r="I3613" s="20">
        <v>1</v>
      </c>
      <c r="J3613" s="20" t="s">
        <v>9911</v>
      </c>
      <c r="K3613" s="20">
        <v>10</v>
      </c>
      <c r="L3613" s="20" t="s">
        <v>9911</v>
      </c>
      <c r="M3613" s="20">
        <v>100</v>
      </c>
      <c r="N3613" s="20">
        <v>810</v>
      </c>
      <c r="O3613" s="8">
        <v>810</v>
      </c>
      <c r="Q3613" t="str">
        <f t="shared" si="112"/>
        <v>해삼전복물회얼음약간</v>
      </c>
      <c r="R3613" s="8">
        <f t="shared" si="113"/>
        <v>81</v>
      </c>
    </row>
    <row r="3614" spans="1:18" x14ac:dyDescent="0.4">
      <c r="A3614" s="8" t="s">
        <v>10633</v>
      </c>
      <c r="B3614" s="8" t="s">
        <v>2230</v>
      </c>
      <c r="C3614" s="8" t="s">
        <v>7475</v>
      </c>
      <c r="D3614" s="8" t="s">
        <v>2569</v>
      </c>
      <c r="E3614" s="8" t="s">
        <v>10817</v>
      </c>
      <c r="F3614" s="8" t="s">
        <v>7475</v>
      </c>
      <c r="G3614" s="19">
        <v>81</v>
      </c>
      <c r="H3614" s="20" t="s">
        <v>2569</v>
      </c>
      <c r="I3614" s="20">
        <v>1</v>
      </c>
      <c r="J3614" s="20" t="s">
        <v>9911</v>
      </c>
      <c r="K3614" s="20">
        <v>10</v>
      </c>
      <c r="L3614" s="20" t="s">
        <v>9911</v>
      </c>
      <c r="M3614" s="20">
        <v>100</v>
      </c>
      <c r="N3614" s="20">
        <v>810</v>
      </c>
      <c r="O3614" s="8">
        <v>810</v>
      </c>
      <c r="Q3614" t="str">
        <f t="shared" si="112"/>
        <v>콩국수얼음약간</v>
      </c>
      <c r="R3614" s="8">
        <f t="shared" si="113"/>
        <v>81</v>
      </c>
    </row>
    <row r="3615" spans="1:18" x14ac:dyDescent="0.4">
      <c r="A3615" s="8" t="s">
        <v>10508</v>
      </c>
      <c r="B3615" s="8" t="s">
        <v>1923</v>
      </c>
      <c r="C3615" s="8" t="s">
        <v>7475</v>
      </c>
      <c r="D3615" s="8" t="s">
        <v>3278</v>
      </c>
      <c r="E3615" s="8" t="s">
        <v>10817</v>
      </c>
      <c r="F3615" s="8" t="s">
        <v>7475</v>
      </c>
      <c r="G3615" s="19">
        <v>810</v>
      </c>
      <c r="H3615" s="20" t="s">
        <v>3278</v>
      </c>
      <c r="I3615" s="20">
        <v>1</v>
      </c>
      <c r="J3615" s="20" t="s">
        <v>9911</v>
      </c>
      <c r="K3615" s="20">
        <v>100</v>
      </c>
      <c r="L3615" s="20" t="s">
        <v>9911</v>
      </c>
      <c r="M3615" s="20">
        <v>100</v>
      </c>
      <c r="N3615" s="20">
        <v>810</v>
      </c>
      <c r="O3615" s="8">
        <v>810</v>
      </c>
      <c r="Q3615" t="str">
        <f t="shared" si="112"/>
        <v>레몬하이볼얼음적당량</v>
      </c>
      <c r="R3615" s="8">
        <f t="shared" si="113"/>
        <v>810</v>
      </c>
    </row>
    <row r="3616" spans="1:18" x14ac:dyDescent="0.4">
      <c r="A3616" s="8" t="s">
        <v>10501</v>
      </c>
      <c r="B3616" s="8" t="s">
        <v>1930</v>
      </c>
      <c r="C3616" s="8" t="s">
        <v>7475</v>
      </c>
      <c r="D3616" s="8" t="s">
        <v>3278</v>
      </c>
      <c r="E3616" s="8" t="s">
        <v>10817</v>
      </c>
      <c r="F3616" s="8" t="s">
        <v>7475</v>
      </c>
      <c r="G3616" s="19">
        <v>810</v>
      </c>
      <c r="H3616" s="20" t="s">
        <v>3278</v>
      </c>
      <c r="I3616" s="20">
        <v>1</v>
      </c>
      <c r="J3616" s="20" t="s">
        <v>9911</v>
      </c>
      <c r="K3616" s="20">
        <v>100</v>
      </c>
      <c r="L3616" s="20" t="s">
        <v>9911</v>
      </c>
      <c r="M3616" s="20">
        <v>100</v>
      </c>
      <c r="N3616" s="20">
        <v>810</v>
      </c>
      <c r="O3616" s="8">
        <v>810</v>
      </c>
      <c r="Q3616" t="str">
        <f t="shared" si="112"/>
        <v>얼그레이 하이볼얼음적당량</v>
      </c>
      <c r="R3616" s="8">
        <f t="shared" si="113"/>
        <v>810</v>
      </c>
    </row>
    <row r="3617" spans="1:18" x14ac:dyDescent="0.4">
      <c r="A3617" s="8" t="s">
        <v>10302</v>
      </c>
      <c r="B3617" s="8" t="s">
        <v>288</v>
      </c>
      <c r="C3617" s="8" t="s">
        <v>7475</v>
      </c>
      <c r="D3617" s="8" t="s">
        <v>2856</v>
      </c>
      <c r="E3617" s="8" t="s">
        <v>10817</v>
      </c>
      <c r="F3617" s="8" t="s">
        <v>7475</v>
      </c>
      <c r="G3617" s="19">
        <v>1944</v>
      </c>
      <c r="H3617" s="20" t="s">
        <v>9920</v>
      </c>
      <c r="I3617" s="20">
        <v>2</v>
      </c>
      <c r="J3617" s="20" t="s">
        <v>9911</v>
      </c>
      <c r="K3617" s="20">
        <v>240</v>
      </c>
      <c r="L3617" s="20" t="s">
        <v>9911</v>
      </c>
      <c r="M3617" s="20">
        <v>100</v>
      </c>
      <c r="N3617" s="20">
        <v>810</v>
      </c>
      <c r="O3617" s="8">
        <v>810</v>
      </c>
      <c r="Q3617" t="str">
        <f t="shared" si="112"/>
        <v>오렌지 에이드얼음2컵</v>
      </c>
      <c r="R3617" s="8">
        <f t="shared" si="113"/>
        <v>1944</v>
      </c>
    </row>
    <row r="3618" spans="1:18" x14ac:dyDescent="0.4">
      <c r="A3618" s="8" t="s">
        <v>10764</v>
      </c>
      <c r="B3618" s="8" t="s">
        <v>1468</v>
      </c>
      <c r="C3618" s="8" t="s">
        <v>7481</v>
      </c>
      <c r="D3618" s="8" t="s">
        <v>3174</v>
      </c>
      <c r="E3618" s="8" t="s">
        <v>10818</v>
      </c>
      <c r="F3618" s="8" t="s">
        <v>7481</v>
      </c>
      <c r="G3618" s="19">
        <v>1689.84</v>
      </c>
      <c r="H3618" s="20" t="s">
        <v>9920</v>
      </c>
      <c r="I3618" s="20">
        <v>0.5</v>
      </c>
      <c r="J3618" s="20" t="s">
        <v>9911</v>
      </c>
      <c r="K3618" s="20">
        <v>240</v>
      </c>
      <c r="L3618" s="20" t="s">
        <v>9911</v>
      </c>
      <c r="M3618" s="20">
        <v>100</v>
      </c>
      <c r="N3618" s="20">
        <v>704.1</v>
      </c>
      <c r="O3618" s="8">
        <v>704.1</v>
      </c>
      <c r="Q3618" t="str">
        <f t="shared" si="112"/>
        <v>진미채튀김얼음물1/2컵</v>
      </c>
      <c r="R3618" s="8">
        <f t="shared" si="113"/>
        <v>1689.84</v>
      </c>
    </row>
    <row r="3619" spans="1:18" x14ac:dyDescent="0.4">
      <c r="A3619" s="8" t="s">
        <v>10265</v>
      </c>
      <c r="B3619" s="8" t="s">
        <v>406</v>
      </c>
      <c r="C3619" s="8" t="s">
        <v>7483</v>
      </c>
      <c r="D3619" s="8" t="s">
        <v>4470</v>
      </c>
      <c r="E3619" s="8" t="s">
        <v>10819</v>
      </c>
      <c r="F3619" s="8" t="s">
        <v>7484</v>
      </c>
      <c r="G3619" s="19">
        <v>31.8</v>
      </c>
      <c r="H3619" s="20" t="s">
        <v>10433</v>
      </c>
      <c r="I3619" s="20">
        <v>1</v>
      </c>
      <c r="J3619" s="20" t="s">
        <v>9890</v>
      </c>
      <c r="K3619" s="20">
        <v>5</v>
      </c>
      <c r="L3619" s="20" t="s">
        <v>9890</v>
      </c>
      <c r="M3619" s="20">
        <v>100</v>
      </c>
      <c r="N3619" s="20">
        <v>636</v>
      </c>
      <c r="O3619" s="8">
        <v>636</v>
      </c>
      <c r="Q3619" t="str">
        <f t="shared" si="112"/>
        <v>허브 빵가루 양갈비엑스트라 버진1티스푼</v>
      </c>
      <c r="R3619" s="8">
        <f t="shared" si="113"/>
        <v>31.8</v>
      </c>
    </row>
    <row r="3620" spans="1:18" x14ac:dyDescent="0.4">
      <c r="A3620" s="8" t="s">
        <v>9964</v>
      </c>
      <c r="B3620" s="8" t="s">
        <v>1699</v>
      </c>
      <c r="C3620" s="8" t="s">
        <v>7487</v>
      </c>
      <c r="D3620" s="8" t="s">
        <v>2547</v>
      </c>
      <c r="E3620" s="8" t="s">
        <v>10820</v>
      </c>
      <c r="F3620" s="8" t="s">
        <v>7487</v>
      </c>
      <c r="G3620" s="19">
        <v>12.85</v>
      </c>
      <c r="H3620" s="20" t="s">
        <v>9945</v>
      </c>
      <c r="I3620" s="20">
        <v>0.5</v>
      </c>
      <c r="J3620" s="20" t="s">
        <v>9911</v>
      </c>
      <c r="K3620" s="20">
        <v>2</v>
      </c>
      <c r="L3620" s="20" t="s">
        <v>9911</v>
      </c>
      <c r="M3620" s="20">
        <v>100</v>
      </c>
      <c r="N3620" s="20">
        <v>642.5</v>
      </c>
      <c r="O3620" s="8">
        <v>1265</v>
      </c>
      <c r="Q3620" t="str">
        <f t="shared" si="112"/>
        <v>전복황태삼계탕연겨자1/2작은술</v>
      </c>
      <c r="R3620" s="8">
        <f t="shared" si="113"/>
        <v>12.85</v>
      </c>
    </row>
    <row r="3621" spans="1:18" x14ac:dyDescent="0.4">
      <c r="A3621" s="8" t="s">
        <v>10032</v>
      </c>
      <c r="B3621" s="8" t="s">
        <v>786</v>
      </c>
      <c r="C3621" s="8" t="s">
        <v>7486</v>
      </c>
      <c r="D3621" s="8" t="s">
        <v>2990</v>
      </c>
      <c r="E3621" s="8" t="s">
        <v>10135</v>
      </c>
      <c r="F3621" s="8" t="s">
        <v>7487</v>
      </c>
      <c r="G3621" s="19">
        <v>12.85</v>
      </c>
      <c r="H3621" s="20" t="s">
        <v>9945</v>
      </c>
      <c r="I3621" s="20">
        <v>0.25</v>
      </c>
      <c r="J3621" s="20" t="s">
        <v>9911</v>
      </c>
      <c r="K3621" s="20">
        <v>2</v>
      </c>
      <c r="L3621" s="20" t="s">
        <v>9911</v>
      </c>
      <c r="M3621" s="20">
        <v>100</v>
      </c>
      <c r="N3621" s="20">
        <v>642.5</v>
      </c>
      <c r="O3621" s="8">
        <v>642.5</v>
      </c>
      <c r="Q3621" t="str">
        <f t="shared" si="112"/>
        <v>매콤닭한마리연겨자(생략가능)1/4작은술</v>
      </c>
      <c r="R3621" s="8">
        <f t="shared" si="113"/>
        <v>12.85</v>
      </c>
    </row>
    <row r="3622" spans="1:18" x14ac:dyDescent="0.4">
      <c r="A3622" s="8" t="s">
        <v>10290</v>
      </c>
      <c r="B3622" s="8" t="s">
        <v>1125</v>
      </c>
      <c r="C3622" s="8" t="s">
        <v>7486</v>
      </c>
      <c r="D3622" s="8" t="s">
        <v>2569</v>
      </c>
      <c r="E3622" s="8" t="s">
        <v>10135</v>
      </c>
      <c r="F3622" s="8" t="s">
        <v>7487</v>
      </c>
      <c r="G3622" s="19">
        <v>64.25</v>
      </c>
      <c r="H3622" s="20" t="s">
        <v>2569</v>
      </c>
      <c r="I3622" s="20">
        <v>1</v>
      </c>
      <c r="J3622" s="20" t="s">
        <v>9911</v>
      </c>
      <c r="K3622" s="20">
        <v>10</v>
      </c>
      <c r="L3622" s="20" t="s">
        <v>9911</v>
      </c>
      <c r="M3622" s="20">
        <v>100</v>
      </c>
      <c r="N3622" s="20">
        <v>642.5</v>
      </c>
      <c r="O3622" s="8">
        <v>642.5</v>
      </c>
      <c r="Q3622" t="str">
        <f t="shared" si="112"/>
        <v>치즈돈가스연겨자(생략가능)약간</v>
      </c>
      <c r="R3622" s="8">
        <f t="shared" si="113"/>
        <v>64.25</v>
      </c>
    </row>
    <row r="3623" spans="1:18" x14ac:dyDescent="0.4">
      <c r="A3623" s="8" t="s">
        <v>10001</v>
      </c>
      <c r="B3623" s="8" t="s">
        <v>1650</v>
      </c>
      <c r="C3623" s="8" t="s">
        <v>7487</v>
      </c>
      <c r="D3623" s="8" t="s">
        <v>2569</v>
      </c>
      <c r="E3623" s="8" t="s">
        <v>10820</v>
      </c>
      <c r="F3623" s="8" t="s">
        <v>7487</v>
      </c>
      <c r="G3623" s="19">
        <v>64.25</v>
      </c>
      <c r="H3623" s="20" t="s">
        <v>2569</v>
      </c>
      <c r="I3623" s="20">
        <v>1</v>
      </c>
      <c r="J3623" s="20" t="s">
        <v>9911</v>
      </c>
      <c r="K3623" s="20">
        <v>10</v>
      </c>
      <c r="L3623" s="20" t="s">
        <v>9911</v>
      </c>
      <c r="M3623" s="20">
        <v>100</v>
      </c>
      <c r="N3623" s="20">
        <v>642.5</v>
      </c>
      <c r="O3623" s="8">
        <v>1265</v>
      </c>
      <c r="Q3623" t="str">
        <f t="shared" si="112"/>
        <v>스테이크덮밥연겨자약간</v>
      </c>
      <c r="R3623" s="8">
        <f t="shared" si="113"/>
        <v>64.25</v>
      </c>
    </row>
    <row r="3624" spans="1:18" x14ac:dyDescent="0.4">
      <c r="A3624" s="8" t="s">
        <v>10027</v>
      </c>
      <c r="B3624" s="8" t="s">
        <v>1673</v>
      </c>
      <c r="C3624" s="8" t="s">
        <v>7487</v>
      </c>
      <c r="D3624" s="8" t="s">
        <v>2585</v>
      </c>
      <c r="E3624" s="8" t="s">
        <v>10820</v>
      </c>
      <c r="F3624" s="8" t="s">
        <v>7487</v>
      </c>
      <c r="G3624" s="19">
        <v>96.375</v>
      </c>
      <c r="H3624" s="20" t="s">
        <v>9914</v>
      </c>
      <c r="I3624" s="20">
        <v>0.5</v>
      </c>
      <c r="J3624" s="20" t="s">
        <v>9911</v>
      </c>
      <c r="K3624" s="20">
        <v>15</v>
      </c>
      <c r="L3624" s="20" t="s">
        <v>9911</v>
      </c>
      <c r="M3624" s="20">
        <v>100</v>
      </c>
      <c r="N3624" s="20">
        <v>642.5</v>
      </c>
      <c r="O3624" s="8">
        <v>1265</v>
      </c>
      <c r="Q3624" t="str">
        <f t="shared" si="112"/>
        <v>차돌박이샤브샤브연겨자½큰술</v>
      </c>
      <c r="R3624" s="8">
        <f t="shared" si="113"/>
        <v>96.375</v>
      </c>
    </row>
    <row r="3625" spans="1:18" x14ac:dyDescent="0.4">
      <c r="A3625" s="8" t="s">
        <v>10319</v>
      </c>
      <c r="B3625" s="8" t="s">
        <v>1204</v>
      </c>
      <c r="C3625" s="8" t="s">
        <v>7493</v>
      </c>
      <c r="D3625" s="8" t="s">
        <v>5230</v>
      </c>
      <c r="E3625" s="8" t="s">
        <v>10821</v>
      </c>
      <c r="F3625" s="8" t="s">
        <v>7493</v>
      </c>
      <c r="G3625" s="19">
        <v>748.15</v>
      </c>
      <c r="H3625" s="8" t="s">
        <v>9911</v>
      </c>
      <c r="I3625" s="8">
        <v>1</v>
      </c>
      <c r="J3625" s="8" t="s">
        <v>9911</v>
      </c>
      <c r="K3625" s="8">
        <v>70</v>
      </c>
      <c r="L3625" s="8" t="s">
        <v>9911</v>
      </c>
      <c r="M3625" s="8">
        <v>100</v>
      </c>
      <c r="N3625" s="8">
        <v>1068.7857142857142</v>
      </c>
      <c r="O3625" s="8">
        <v>1068.7857142857142</v>
      </c>
      <c r="Q3625" t="str">
        <f t="shared" si="112"/>
        <v>마라샹궈연근70g</v>
      </c>
      <c r="R3625" s="8">
        <f t="shared" si="113"/>
        <v>748.15</v>
      </c>
    </row>
    <row r="3626" spans="1:18" x14ac:dyDescent="0.4">
      <c r="A3626" s="8" t="s">
        <v>9959</v>
      </c>
      <c r="B3626" s="8" t="s">
        <v>965</v>
      </c>
      <c r="C3626" s="8" t="s">
        <v>7493</v>
      </c>
      <c r="D3626" s="8" t="s">
        <v>5230</v>
      </c>
      <c r="E3626" s="8" t="s">
        <v>10821</v>
      </c>
      <c r="F3626" s="8" t="s">
        <v>7493</v>
      </c>
      <c r="G3626" s="19">
        <v>748.15</v>
      </c>
      <c r="H3626" s="8" t="s">
        <v>9911</v>
      </c>
      <c r="I3626" s="8">
        <v>1</v>
      </c>
      <c r="J3626" s="8" t="s">
        <v>9911</v>
      </c>
      <c r="K3626" s="8">
        <v>70</v>
      </c>
      <c r="L3626" s="8" t="s">
        <v>9911</v>
      </c>
      <c r="M3626" s="8">
        <v>100</v>
      </c>
      <c r="N3626" s="8">
        <v>1068.7857142857142</v>
      </c>
      <c r="O3626" s="8">
        <v>1068.7857142857142</v>
      </c>
      <c r="Q3626" t="str">
        <f t="shared" si="112"/>
        <v>깍두기볶음밥연근70g</v>
      </c>
      <c r="R3626" s="8">
        <f t="shared" si="113"/>
        <v>748.15</v>
      </c>
    </row>
    <row r="3627" spans="1:18" x14ac:dyDescent="0.4">
      <c r="A3627" s="8" t="s">
        <v>9933</v>
      </c>
      <c r="B3627" s="8" t="s">
        <v>1416</v>
      </c>
      <c r="C3627" s="8" t="s">
        <v>7493</v>
      </c>
      <c r="D3627" s="8" t="s">
        <v>4035</v>
      </c>
      <c r="E3627" s="8" t="s">
        <v>10821</v>
      </c>
      <c r="F3627" s="8" t="s">
        <v>7493</v>
      </c>
      <c r="G3627" s="19">
        <v>1068.7857142857142</v>
      </c>
      <c r="H3627" s="20" t="s">
        <v>9926</v>
      </c>
      <c r="I3627" s="20">
        <v>0.16666666666666666</v>
      </c>
      <c r="J3627" s="20" t="s">
        <v>9911</v>
      </c>
      <c r="K3627" s="20">
        <v>100</v>
      </c>
      <c r="L3627" s="20" t="s">
        <v>9911</v>
      </c>
      <c r="M3627" s="20">
        <v>100</v>
      </c>
      <c r="N3627" s="20">
        <v>1068.7857142857142</v>
      </c>
      <c r="O3627" s="8">
        <v>1068.7857142857142</v>
      </c>
      <c r="Q3627" t="str">
        <f t="shared" si="112"/>
        <v>튀김덮밥(텐동)연근1/6개</v>
      </c>
      <c r="R3627" s="8">
        <f t="shared" si="113"/>
        <v>1068.7857142857142</v>
      </c>
    </row>
    <row r="3628" spans="1:18" x14ac:dyDescent="0.4">
      <c r="A3628" s="8" t="s">
        <v>10217</v>
      </c>
      <c r="B3628" s="8" t="s">
        <v>2294</v>
      </c>
      <c r="C3628" s="8" t="s">
        <v>7493</v>
      </c>
      <c r="D3628" s="8" t="s">
        <v>4035</v>
      </c>
      <c r="E3628" s="8" t="s">
        <v>10821</v>
      </c>
      <c r="F3628" s="8" t="s">
        <v>7493</v>
      </c>
      <c r="G3628" s="19">
        <v>1068.7857142857142</v>
      </c>
      <c r="H3628" s="20" t="s">
        <v>9926</v>
      </c>
      <c r="I3628" s="20">
        <v>0.16666666666666666</v>
      </c>
      <c r="J3628" s="20" t="s">
        <v>9911</v>
      </c>
      <c r="K3628" s="20">
        <v>100</v>
      </c>
      <c r="L3628" s="20" t="s">
        <v>9911</v>
      </c>
      <c r="M3628" s="20">
        <v>100</v>
      </c>
      <c r="N3628" s="20">
        <v>1068.7857142857142</v>
      </c>
      <c r="O3628" s="8">
        <v>1068.7857142857142</v>
      </c>
      <c r="Q3628" t="str">
        <f t="shared" si="112"/>
        <v>새우크림카레(에비카레)연근1/6개</v>
      </c>
      <c r="R3628" s="8">
        <f t="shared" si="113"/>
        <v>1068.7857142857142</v>
      </c>
    </row>
    <row r="3629" spans="1:18" x14ac:dyDescent="0.4">
      <c r="A3629" s="8" t="s">
        <v>10017</v>
      </c>
      <c r="B3629" s="8" t="s">
        <v>1955</v>
      </c>
      <c r="C3629" s="8" t="s">
        <v>7493</v>
      </c>
      <c r="D3629" s="8" t="s">
        <v>2938</v>
      </c>
      <c r="E3629" s="8" t="s">
        <v>10821</v>
      </c>
      <c r="F3629" s="8" t="s">
        <v>7493</v>
      </c>
      <c r="G3629" s="19">
        <v>1603.1785714285713</v>
      </c>
      <c r="H3629" s="8" t="s">
        <v>9911</v>
      </c>
      <c r="I3629" s="8">
        <v>1</v>
      </c>
      <c r="J3629" s="8" t="s">
        <v>9911</v>
      </c>
      <c r="K3629" s="8">
        <v>150</v>
      </c>
      <c r="L3629" s="8" t="s">
        <v>9911</v>
      </c>
      <c r="M3629" s="8">
        <v>100</v>
      </c>
      <c r="N3629" s="8">
        <v>1068.7857142857142</v>
      </c>
      <c r="O3629" s="8">
        <v>1068.7857142857142</v>
      </c>
      <c r="Q3629" t="str">
        <f t="shared" si="112"/>
        <v>물만두연근150g</v>
      </c>
      <c r="R3629" s="8">
        <f t="shared" si="113"/>
        <v>1603.1785714285713</v>
      </c>
    </row>
    <row r="3630" spans="1:18" x14ac:dyDescent="0.4">
      <c r="A3630" s="8" t="s">
        <v>10026</v>
      </c>
      <c r="B3630" s="8" t="s">
        <v>1499</v>
      </c>
      <c r="C3630" s="8" t="s">
        <v>7499</v>
      </c>
      <c r="D3630" s="8" t="s">
        <v>2585</v>
      </c>
      <c r="E3630" s="8" t="s">
        <v>10822</v>
      </c>
      <c r="F3630" s="8" t="s">
        <v>7500</v>
      </c>
      <c r="G3630" s="19">
        <v>92.5</v>
      </c>
      <c r="H3630" s="20" t="s">
        <v>9914</v>
      </c>
      <c r="I3630" s="20">
        <v>0.5</v>
      </c>
      <c r="J3630" s="20" t="s">
        <v>9890</v>
      </c>
      <c r="K3630" s="20">
        <v>15</v>
      </c>
      <c r="L3630" s="20" t="s">
        <v>9890</v>
      </c>
      <c r="M3630" s="20">
        <v>100</v>
      </c>
      <c r="N3630" s="20">
        <v>616.66666666666663</v>
      </c>
      <c r="O3630" s="8">
        <v>616.66666666666663</v>
      </c>
      <c r="Q3630" t="str">
        <f t="shared" si="112"/>
        <v>매운 해물 쟁반짜장연두 청양초½큰술</v>
      </c>
      <c r="R3630" s="8">
        <f t="shared" si="113"/>
        <v>92.5</v>
      </c>
    </row>
    <row r="3631" spans="1:18" x14ac:dyDescent="0.4">
      <c r="A3631" s="8" t="s">
        <v>10180</v>
      </c>
      <c r="B3631" s="8" t="s">
        <v>1253</v>
      </c>
      <c r="C3631" s="8" t="s">
        <v>7503</v>
      </c>
      <c r="D3631" s="8" t="s">
        <v>3535</v>
      </c>
      <c r="E3631" s="8" t="s">
        <v>10823</v>
      </c>
      <c r="F3631" s="8" t="s">
        <v>7503</v>
      </c>
      <c r="G3631" s="19">
        <v>713.05</v>
      </c>
      <c r="H3631" s="8" t="s">
        <v>9911</v>
      </c>
      <c r="I3631" s="8">
        <v>1</v>
      </c>
      <c r="J3631" s="8" t="s">
        <v>9911</v>
      </c>
      <c r="K3631" s="8">
        <v>50</v>
      </c>
      <c r="L3631" s="8" t="s">
        <v>9911</v>
      </c>
      <c r="M3631" s="8">
        <v>100</v>
      </c>
      <c r="N3631" s="8">
        <v>1426.1</v>
      </c>
      <c r="O3631" s="8">
        <v>1426.1</v>
      </c>
      <c r="Q3631" t="str">
        <f t="shared" si="112"/>
        <v>연어오차즈케연어50g</v>
      </c>
      <c r="R3631" s="8">
        <f t="shared" si="113"/>
        <v>713.05</v>
      </c>
    </row>
    <row r="3632" spans="1:18" x14ac:dyDescent="0.4">
      <c r="A3632" s="8" t="s">
        <v>10472</v>
      </c>
      <c r="B3632" s="8" t="s">
        <v>1798</v>
      </c>
      <c r="C3632" s="8" t="s">
        <v>7502</v>
      </c>
      <c r="D3632" s="8" t="s">
        <v>7504</v>
      </c>
      <c r="E3632" s="8" t="s">
        <v>10824</v>
      </c>
      <c r="F3632" s="8" t="s">
        <v>7503</v>
      </c>
      <c r="G3632" s="19">
        <v>5640</v>
      </c>
      <c r="H3632" s="8" t="s">
        <v>9911</v>
      </c>
      <c r="I3632" s="8">
        <v>1</v>
      </c>
      <c r="J3632" s="8" t="s">
        <v>9911</v>
      </c>
      <c r="K3632" s="8">
        <v>400</v>
      </c>
      <c r="L3632" s="8" t="s">
        <v>9911</v>
      </c>
      <c r="M3632" s="8">
        <v>100</v>
      </c>
      <c r="N3632" s="8">
        <v>1410</v>
      </c>
      <c r="O3632" s="8">
        <v>1410</v>
      </c>
      <c r="Q3632" t="str">
        <f t="shared" si="112"/>
        <v>연어스테이크연어(스테이크용)2조각(400g)</v>
      </c>
      <c r="R3632" s="8">
        <f t="shared" si="113"/>
        <v>5640</v>
      </c>
    </row>
    <row r="3633" spans="1:18" x14ac:dyDescent="0.4">
      <c r="A3633" s="8" t="s">
        <v>10016</v>
      </c>
      <c r="B3633" s="8" t="s">
        <v>1850</v>
      </c>
      <c r="C3633" s="8" t="s">
        <v>7507</v>
      </c>
      <c r="D3633" s="8" t="s">
        <v>2869</v>
      </c>
      <c r="E3633" s="8" t="s">
        <v>10823</v>
      </c>
      <c r="F3633" s="8" t="s">
        <v>7508</v>
      </c>
      <c r="G3633" s="19">
        <v>2852.2</v>
      </c>
      <c r="H3633" s="8" t="s">
        <v>9911</v>
      </c>
      <c r="I3633" s="8">
        <v>1</v>
      </c>
      <c r="J3633" s="8" t="s">
        <v>9911</v>
      </c>
      <c r="K3633" s="8">
        <v>200</v>
      </c>
      <c r="L3633" s="8" t="s">
        <v>9911</v>
      </c>
      <c r="M3633" s="8">
        <v>100</v>
      </c>
      <c r="N3633" s="8">
        <v>1426.1</v>
      </c>
      <c r="O3633" s="8">
        <v>1426.1</v>
      </c>
      <c r="Q3633" t="str">
        <f t="shared" si="112"/>
        <v>연어 아보카도 덮밥연어 (횟감)200g</v>
      </c>
      <c r="R3633" s="8">
        <f t="shared" si="113"/>
        <v>2852.2</v>
      </c>
    </row>
    <row r="3634" spans="1:18" x14ac:dyDescent="0.4">
      <c r="A3634" s="8" t="s">
        <v>10029</v>
      </c>
      <c r="B3634" s="8" t="s">
        <v>2179</v>
      </c>
      <c r="C3634" s="8" t="s">
        <v>7510</v>
      </c>
      <c r="D3634" s="8" t="s">
        <v>2590</v>
      </c>
      <c r="E3634" s="8" t="s">
        <v>10825</v>
      </c>
      <c r="F3634" s="8" t="s">
        <v>7510</v>
      </c>
      <c r="G3634" s="19">
        <v>35.142857142857139</v>
      </c>
      <c r="H3634" s="20" t="s">
        <v>9945</v>
      </c>
      <c r="I3634" s="20">
        <v>1</v>
      </c>
      <c r="J3634" s="20" t="s">
        <v>9911</v>
      </c>
      <c r="K3634" s="20">
        <v>2</v>
      </c>
      <c r="L3634" s="20" t="s">
        <v>9911</v>
      </c>
      <c r="M3634" s="20">
        <v>100</v>
      </c>
      <c r="N3634" s="20">
        <v>1757.1428571428571</v>
      </c>
      <c r="O3634" s="8">
        <v>1757.1428571428571</v>
      </c>
      <c r="Q3634" t="str">
        <f t="shared" si="112"/>
        <v>낙지 연포탕연와사비1작은술</v>
      </c>
      <c r="R3634" s="8">
        <f t="shared" si="113"/>
        <v>35.142857142857139</v>
      </c>
    </row>
    <row r="3635" spans="1:18" x14ac:dyDescent="0.4">
      <c r="A3635" s="8" t="s">
        <v>10374</v>
      </c>
      <c r="B3635" s="8" t="s">
        <v>2236</v>
      </c>
      <c r="C3635" s="8" t="s">
        <v>7510</v>
      </c>
      <c r="D3635" s="8" t="s">
        <v>2547</v>
      </c>
      <c r="E3635" s="8" t="s">
        <v>10825</v>
      </c>
      <c r="F3635" s="8" t="s">
        <v>7510</v>
      </c>
      <c r="G3635" s="19">
        <v>35.142857142857139</v>
      </c>
      <c r="H3635" s="20" t="s">
        <v>9945</v>
      </c>
      <c r="I3635" s="20">
        <v>0.5</v>
      </c>
      <c r="J3635" s="20" t="s">
        <v>9911</v>
      </c>
      <c r="K3635" s="20">
        <v>2</v>
      </c>
      <c r="L3635" s="20" t="s">
        <v>9911</v>
      </c>
      <c r="M3635" s="20">
        <v>100</v>
      </c>
      <c r="N3635" s="20">
        <v>1757.1428571428571</v>
      </c>
      <c r="O3635" s="8">
        <v>1757.1428571428571</v>
      </c>
      <c r="Q3635" t="str">
        <f t="shared" si="112"/>
        <v>통새우미니버거연와사비1/2작은술</v>
      </c>
      <c r="R3635" s="8">
        <f t="shared" si="113"/>
        <v>35.142857142857139</v>
      </c>
    </row>
    <row r="3636" spans="1:18" x14ac:dyDescent="0.4">
      <c r="A3636" s="8" t="s">
        <v>9994</v>
      </c>
      <c r="B3636" s="8" t="s">
        <v>2025</v>
      </c>
      <c r="C3636" s="8" t="s">
        <v>7510</v>
      </c>
      <c r="D3636" s="8" t="s">
        <v>2569</v>
      </c>
      <c r="E3636" s="8" t="s">
        <v>10825</v>
      </c>
      <c r="F3636" s="8" t="s">
        <v>7510</v>
      </c>
      <c r="G3636" s="19">
        <v>175.71428571428572</v>
      </c>
      <c r="H3636" s="20" t="s">
        <v>2569</v>
      </c>
      <c r="I3636" s="20">
        <v>1</v>
      </c>
      <c r="J3636" s="20" t="s">
        <v>9911</v>
      </c>
      <c r="K3636" s="20">
        <v>10</v>
      </c>
      <c r="L3636" s="20" t="s">
        <v>9911</v>
      </c>
      <c r="M3636" s="20">
        <v>100</v>
      </c>
      <c r="N3636" s="20">
        <v>1757.1428571428571</v>
      </c>
      <c r="O3636" s="8">
        <v>1757.1428571428571</v>
      </c>
      <c r="Q3636" t="str">
        <f t="shared" si="112"/>
        <v>감자탕연와사비약간</v>
      </c>
      <c r="R3636" s="8">
        <f t="shared" si="113"/>
        <v>175.71428571428572</v>
      </c>
    </row>
    <row r="3637" spans="1:18" x14ac:dyDescent="0.4">
      <c r="A3637" s="8" t="s">
        <v>10003</v>
      </c>
      <c r="B3637" s="8" t="s">
        <v>1718</v>
      </c>
      <c r="C3637" s="8" t="s">
        <v>7510</v>
      </c>
      <c r="D3637" s="8" t="s">
        <v>2569</v>
      </c>
      <c r="E3637" s="8" t="s">
        <v>10825</v>
      </c>
      <c r="F3637" s="8" t="s">
        <v>7510</v>
      </c>
      <c r="G3637" s="19">
        <v>175.71428571428572</v>
      </c>
      <c r="H3637" s="20" t="s">
        <v>2569</v>
      </c>
      <c r="I3637" s="20">
        <v>1</v>
      </c>
      <c r="J3637" s="20" t="s">
        <v>9911</v>
      </c>
      <c r="K3637" s="20">
        <v>10</v>
      </c>
      <c r="L3637" s="20" t="s">
        <v>9911</v>
      </c>
      <c r="M3637" s="20">
        <v>100</v>
      </c>
      <c r="N3637" s="20">
        <v>1757.1428571428571</v>
      </c>
      <c r="O3637" s="8">
        <v>1757.1428571428571</v>
      </c>
      <c r="Q3637" t="str">
        <f t="shared" si="112"/>
        <v>파티초밥연와사비약간</v>
      </c>
      <c r="R3637" s="8">
        <f t="shared" si="113"/>
        <v>175.71428571428572</v>
      </c>
    </row>
    <row r="3638" spans="1:18" x14ac:dyDescent="0.4">
      <c r="A3638" s="8" t="s">
        <v>10579</v>
      </c>
      <c r="B3638" s="8" t="s">
        <v>2311</v>
      </c>
      <c r="C3638" s="8" t="s">
        <v>7515</v>
      </c>
      <c r="D3638" s="8" t="s">
        <v>2683</v>
      </c>
      <c r="E3638" s="8" t="s">
        <v>10826</v>
      </c>
      <c r="F3638" s="8" t="s">
        <v>7515</v>
      </c>
      <c r="G3638" s="19">
        <v>81.224999999999994</v>
      </c>
      <c r="H3638" s="20" t="s">
        <v>9914</v>
      </c>
      <c r="I3638" s="20">
        <v>6</v>
      </c>
      <c r="J3638" s="20" t="s">
        <v>9911</v>
      </c>
      <c r="K3638" s="20">
        <v>15</v>
      </c>
      <c r="L3638" s="20" t="s">
        <v>9911</v>
      </c>
      <c r="M3638" s="20">
        <v>100</v>
      </c>
      <c r="N3638" s="20">
        <v>541.5</v>
      </c>
      <c r="O3638" s="8">
        <v>541.5</v>
      </c>
      <c r="Q3638" t="str">
        <f t="shared" si="112"/>
        <v>팥빙수연유6큰술</v>
      </c>
      <c r="R3638" s="8">
        <f t="shared" si="113"/>
        <v>81.224999999999994</v>
      </c>
    </row>
    <row r="3639" spans="1:18" x14ac:dyDescent="0.4">
      <c r="A3639" s="8" t="s">
        <v>10579</v>
      </c>
      <c r="B3639" s="8" t="s">
        <v>2311</v>
      </c>
      <c r="C3639" s="8" t="s">
        <v>7515</v>
      </c>
      <c r="D3639" s="8" t="s">
        <v>2683</v>
      </c>
      <c r="E3639" s="8" t="s">
        <v>10826</v>
      </c>
      <c r="F3639" s="8" t="s">
        <v>7515</v>
      </c>
      <c r="G3639" s="19">
        <v>81.224999999999994</v>
      </c>
      <c r="H3639" s="20" t="s">
        <v>9914</v>
      </c>
      <c r="I3639" s="20">
        <v>6</v>
      </c>
      <c r="J3639" s="20" t="s">
        <v>9911</v>
      </c>
      <c r="K3639" s="20">
        <v>15</v>
      </c>
      <c r="L3639" s="20" t="s">
        <v>9911</v>
      </c>
      <c r="M3639" s="20">
        <v>100</v>
      </c>
      <c r="N3639" s="20">
        <v>541.5</v>
      </c>
      <c r="O3639" s="8">
        <v>541.5</v>
      </c>
      <c r="Q3639" t="str">
        <f t="shared" si="112"/>
        <v>팥빙수연유6큰술</v>
      </c>
      <c r="R3639" s="8">
        <f t="shared" si="113"/>
        <v>81.224999999999994</v>
      </c>
    </row>
    <row r="3640" spans="1:18" x14ac:dyDescent="0.4">
      <c r="A3640" s="8" t="s">
        <v>10343</v>
      </c>
      <c r="B3640" s="8" t="s">
        <v>1007</v>
      </c>
      <c r="C3640" s="8" t="s">
        <v>7517</v>
      </c>
      <c r="D3640" s="8" t="s">
        <v>2460</v>
      </c>
      <c r="E3640" s="8" t="s">
        <v>10827</v>
      </c>
      <c r="F3640" s="8" t="s">
        <v>7517</v>
      </c>
      <c r="G3640" s="19">
        <v>426.8</v>
      </c>
      <c r="H3640" s="20" t="s">
        <v>9920</v>
      </c>
      <c r="I3640" s="20">
        <v>1</v>
      </c>
      <c r="J3640" s="20" t="s">
        <v>9911</v>
      </c>
      <c r="K3640" s="20">
        <v>220</v>
      </c>
      <c r="L3640" s="20" t="s">
        <v>9911</v>
      </c>
      <c r="M3640" s="20">
        <v>100</v>
      </c>
      <c r="N3640" s="20">
        <v>194</v>
      </c>
      <c r="O3640" s="8">
        <v>194</v>
      </c>
      <c r="Q3640" t="str">
        <f t="shared" si="112"/>
        <v>열무국수열무김치1컵</v>
      </c>
      <c r="R3640" s="8">
        <f t="shared" si="113"/>
        <v>426.8</v>
      </c>
    </row>
    <row r="3641" spans="1:18" x14ac:dyDescent="0.4">
      <c r="A3641" s="8" t="s">
        <v>10343</v>
      </c>
      <c r="B3641" s="8" t="s">
        <v>1007</v>
      </c>
      <c r="C3641" s="8" t="s">
        <v>7519</v>
      </c>
      <c r="D3641" s="8" t="s">
        <v>2856</v>
      </c>
      <c r="E3641" s="8" t="s">
        <v>10828</v>
      </c>
      <c r="F3641" s="8" t="s">
        <v>7520</v>
      </c>
      <c r="G3641" s="19">
        <v>628.55999999999995</v>
      </c>
      <c r="H3641" s="20" t="s">
        <v>9920</v>
      </c>
      <c r="I3641" s="20">
        <v>2</v>
      </c>
      <c r="J3641" s="20" t="s">
        <v>9911</v>
      </c>
      <c r="K3641" s="20">
        <v>240</v>
      </c>
      <c r="L3641" s="20" t="s">
        <v>9911</v>
      </c>
      <c r="M3641" s="20">
        <v>100</v>
      </c>
      <c r="N3641" s="20">
        <v>261.89999999999998</v>
      </c>
      <c r="O3641" s="8">
        <v>261.89999999999998</v>
      </c>
      <c r="Q3641" t="str">
        <f t="shared" si="112"/>
        <v>열무국수열무김치 국물2컵</v>
      </c>
      <c r="R3641" s="8">
        <f t="shared" si="113"/>
        <v>628.55999999999995</v>
      </c>
    </row>
    <row r="3642" spans="1:18" x14ac:dyDescent="0.4">
      <c r="A3642" s="8" t="s">
        <v>10120</v>
      </c>
      <c r="B3642" s="8" t="s">
        <v>1731</v>
      </c>
      <c r="C3642" s="8" t="s">
        <v>7522</v>
      </c>
      <c r="D3642" s="8" t="s">
        <v>2876</v>
      </c>
      <c r="E3642" s="8" t="s">
        <v>10829</v>
      </c>
      <c r="F3642" s="8" t="s">
        <v>7522</v>
      </c>
      <c r="G3642" s="19">
        <v>49.5</v>
      </c>
      <c r="H3642" s="8" t="s">
        <v>9911</v>
      </c>
      <c r="I3642" s="8">
        <v>1</v>
      </c>
      <c r="J3642" s="8" t="s">
        <v>9911</v>
      </c>
      <c r="K3642" s="8">
        <v>10</v>
      </c>
      <c r="L3642" s="8" t="s">
        <v>9911</v>
      </c>
      <c r="M3642" s="8">
        <v>100</v>
      </c>
      <c r="N3642" s="8">
        <v>495</v>
      </c>
      <c r="O3642" s="8">
        <v>495</v>
      </c>
      <c r="Q3642" t="str">
        <f t="shared" si="112"/>
        <v>전복해조 비빔밥염장꼬시래기10g</v>
      </c>
      <c r="R3642" s="8">
        <f t="shared" si="113"/>
        <v>49.5</v>
      </c>
    </row>
    <row r="3643" spans="1:18" x14ac:dyDescent="0.4">
      <c r="A3643" s="8" t="s">
        <v>10055</v>
      </c>
      <c r="B3643" s="8" t="s">
        <v>1658</v>
      </c>
      <c r="C3643" s="8" t="s">
        <v>7524</v>
      </c>
      <c r="D3643" s="8" t="s">
        <v>2922</v>
      </c>
      <c r="E3643" s="8" t="s">
        <v>10672</v>
      </c>
      <c r="F3643" s="8" t="s">
        <v>7524</v>
      </c>
      <c r="G3643" s="19">
        <v>10130</v>
      </c>
      <c r="H3643" s="20" t="s">
        <v>10074</v>
      </c>
      <c r="I3643" s="20">
        <v>2</v>
      </c>
      <c r="J3643" s="20" t="s">
        <v>9911</v>
      </c>
      <c r="K3643" s="20">
        <v>1000</v>
      </c>
      <c r="L3643" s="20" t="s">
        <v>9911</v>
      </c>
      <c r="M3643" s="20">
        <v>100</v>
      </c>
      <c r="N3643" s="20">
        <v>1013</v>
      </c>
      <c r="O3643" s="8">
        <v>1099</v>
      </c>
      <c r="Q3643" t="str">
        <f t="shared" si="112"/>
        <v>마늘 찹쌀 삼계탕영계2마리</v>
      </c>
      <c r="R3643" s="8">
        <f t="shared" si="113"/>
        <v>10130</v>
      </c>
    </row>
    <row r="3644" spans="1:18" x14ac:dyDescent="0.4">
      <c r="A3644" s="8" t="s">
        <v>10089</v>
      </c>
      <c r="B3644" s="8" t="s">
        <v>750</v>
      </c>
      <c r="C3644" s="8" t="s">
        <v>7526</v>
      </c>
      <c r="D3644" s="8" t="s">
        <v>2876</v>
      </c>
      <c r="E3644" s="8" t="s">
        <v>10830</v>
      </c>
      <c r="F3644" s="8" t="s">
        <v>7526</v>
      </c>
      <c r="G3644" s="19">
        <v>44.71</v>
      </c>
      <c r="H3644" s="8" t="s">
        <v>9911</v>
      </c>
      <c r="I3644" s="8">
        <v>1</v>
      </c>
      <c r="J3644" s="8" t="s">
        <v>9911</v>
      </c>
      <c r="K3644" s="8">
        <v>10</v>
      </c>
      <c r="L3644" s="8" t="s">
        <v>9911</v>
      </c>
      <c r="M3644" s="8">
        <v>100</v>
      </c>
      <c r="N3644" s="8">
        <v>447.1</v>
      </c>
      <c r="O3644" s="8">
        <v>447.1</v>
      </c>
      <c r="Q3644" t="str">
        <f t="shared" si="112"/>
        <v>연어감자샐러드영양부추10g</v>
      </c>
      <c r="R3644" s="8">
        <f t="shared" si="113"/>
        <v>44.71</v>
      </c>
    </row>
    <row r="3645" spans="1:18" x14ac:dyDescent="0.4">
      <c r="A3645" s="8" t="s">
        <v>10068</v>
      </c>
      <c r="B3645" s="8" t="s">
        <v>437</v>
      </c>
      <c r="C3645" s="8" t="s">
        <v>7526</v>
      </c>
      <c r="D3645" s="8" t="s">
        <v>2486</v>
      </c>
      <c r="E3645" s="8" t="s">
        <v>10830</v>
      </c>
      <c r="F3645" s="8" t="s">
        <v>7526</v>
      </c>
      <c r="G3645" s="19">
        <v>89.42</v>
      </c>
      <c r="H3645" s="20" t="s">
        <v>9917</v>
      </c>
      <c r="I3645" s="20">
        <v>1</v>
      </c>
      <c r="J3645" s="20" t="s">
        <v>9911</v>
      </c>
      <c r="K3645" s="20">
        <v>20</v>
      </c>
      <c r="L3645" s="20" t="s">
        <v>9911</v>
      </c>
      <c r="M3645" s="20">
        <v>100</v>
      </c>
      <c r="N3645" s="20">
        <v>447.1</v>
      </c>
      <c r="O3645" s="8">
        <v>447.1</v>
      </c>
      <c r="Q3645" t="str">
        <f t="shared" si="112"/>
        <v>모둠전영양부추한줌</v>
      </c>
      <c r="R3645" s="8">
        <f t="shared" si="113"/>
        <v>89.42</v>
      </c>
    </row>
    <row r="3646" spans="1:18" x14ac:dyDescent="0.4">
      <c r="A3646" s="8" t="s">
        <v>10001</v>
      </c>
      <c r="B3646" s="8" t="s">
        <v>1650</v>
      </c>
      <c r="C3646" s="8" t="s">
        <v>7526</v>
      </c>
      <c r="D3646" s="8" t="s">
        <v>2483</v>
      </c>
      <c r="E3646" s="8" t="s">
        <v>10830</v>
      </c>
      <c r="F3646" s="8" t="s">
        <v>7526</v>
      </c>
      <c r="G3646" s="19">
        <v>89.42</v>
      </c>
      <c r="H3646" s="20" t="s">
        <v>9917</v>
      </c>
      <c r="I3646" s="20">
        <v>1</v>
      </c>
      <c r="J3646" s="20" t="s">
        <v>9911</v>
      </c>
      <c r="K3646" s="20">
        <v>20</v>
      </c>
      <c r="L3646" s="20" t="s">
        <v>9911</v>
      </c>
      <c r="M3646" s="20">
        <v>100</v>
      </c>
      <c r="N3646" s="20">
        <v>447.1</v>
      </c>
      <c r="O3646" s="8">
        <v>447.1</v>
      </c>
      <c r="Q3646" t="str">
        <f t="shared" si="112"/>
        <v>스테이크덮밥영양부추한 줌</v>
      </c>
      <c r="R3646" s="8">
        <f t="shared" si="113"/>
        <v>89.42</v>
      </c>
    </row>
    <row r="3647" spans="1:18" x14ac:dyDescent="0.4">
      <c r="A3647" s="8" t="s">
        <v>10002</v>
      </c>
      <c r="B3647" s="8" t="s">
        <v>2381</v>
      </c>
      <c r="C3647" s="8" t="s">
        <v>7526</v>
      </c>
      <c r="D3647" s="8" t="s">
        <v>2486</v>
      </c>
      <c r="E3647" s="8" t="s">
        <v>10830</v>
      </c>
      <c r="F3647" s="8" t="s">
        <v>7526</v>
      </c>
      <c r="G3647" s="19">
        <v>89.42</v>
      </c>
      <c r="H3647" s="20" t="s">
        <v>9917</v>
      </c>
      <c r="I3647" s="20">
        <v>1</v>
      </c>
      <c r="J3647" s="20" t="s">
        <v>9911</v>
      </c>
      <c r="K3647" s="20">
        <v>20</v>
      </c>
      <c r="L3647" s="20" t="s">
        <v>9911</v>
      </c>
      <c r="M3647" s="20">
        <v>100</v>
      </c>
      <c r="N3647" s="20">
        <v>447.1</v>
      </c>
      <c r="O3647" s="8">
        <v>447.1</v>
      </c>
      <c r="Q3647" t="str">
        <f t="shared" si="112"/>
        <v>육전영양부추한줌</v>
      </c>
      <c r="R3647" s="8">
        <f t="shared" si="113"/>
        <v>89.42</v>
      </c>
    </row>
    <row r="3648" spans="1:18" x14ac:dyDescent="0.4">
      <c r="A3648" s="8" t="s">
        <v>10294</v>
      </c>
      <c r="B3648" s="8" t="s">
        <v>1974</v>
      </c>
      <c r="C3648" s="8" t="s">
        <v>7526</v>
      </c>
      <c r="D3648" s="8" t="s">
        <v>2750</v>
      </c>
      <c r="E3648" s="8" t="s">
        <v>10830</v>
      </c>
      <c r="F3648" s="8" t="s">
        <v>7526</v>
      </c>
      <c r="G3648" s="19">
        <v>134.13</v>
      </c>
      <c r="H3648" s="8" t="s">
        <v>9911</v>
      </c>
      <c r="I3648" s="8">
        <v>1</v>
      </c>
      <c r="J3648" s="8" t="s">
        <v>9911</v>
      </c>
      <c r="K3648" s="8">
        <v>30</v>
      </c>
      <c r="L3648" s="8" t="s">
        <v>9911</v>
      </c>
      <c r="M3648" s="8">
        <v>100</v>
      </c>
      <c r="N3648" s="8">
        <v>447.1</v>
      </c>
      <c r="O3648" s="8">
        <v>447.1</v>
      </c>
      <c r="Q3648" t="str">
        <f t="shared" si="112"/>
        <v>월남쌈영양부추30g</v>
      </c>
      <c r="R3648" s="8">
        <f t="shared" si="113"/>
        <v>134.13</v>
      </c>
    </row>
    <row r="3649" spans="1:18" x14ac:dyDescent="0.4">
      <c r="A3649" s="8" t="s">
        <v>9943</v>
      </c>
      <c r="B3649" s="8" t="s">
        <v>1736</v>
      </c>
      <c r="C3649" s="8" t="s">
        <v>7526</v>
      </c>
      <c r="D3649" s="8" t="s">
        <v>7529</v>
      </c>
      <c r="E3649" s="8" t="s">
        <v>10830</v>
      </c>
      <c r="F3649" s="8" t="s">
        <v>7526</v>
      </c>
      <c r="G3649" s="19">
        <v>335.32499999999999</v>
      </c>
      <c r="H3649" s="8" t="s">
        <v>9911</v>
      </c>
      <c r="I3649" s="8">
        <v>1</v>
      </c>
      <c r="J3649" s="8" t="s">
        <v>9911</v>
      </c>
      <c r="K3649" s="8">
        <v>75</v>
      </c>
      <c r="L3649" s="8" t="s">
        <v>9911</v>
      </c>
      <c r="M3649" s="8">
        <v>100</v>
      </c>
      <c r="N3649" s="8">
        <v>447.1</v>
      </c>
      <c r="O3649" s="8">
        <v>447.1</v>
      </c>
      <c r="Q3649" t="str">
        <f t="shared" si="112"/>
        <v>돼지고기편육영양부추75g</v>
      </c>
      <c r="R3649" s="8">
        <f t="shared" si="113"/>
        <v>335.32499999999999</v>
      </c>
    </row>
    <row r="3650" spans="1:18" x14ac:dyDescent="0.4">
      <c r="A3650" s="8" t="s">
        <v>9958</v>
      </c>
      <c r="B3650" s="8" t="s">
        <v>2169</v>
      </c>
      <c r="C3650" s="8" t="s">
        <v>7526</v>
      </c>
      <c r="D3650" s="8" t="s">
        <v>7527</v>
      </c>
      <c r="E3650" s="8" t="s">
        <v>10830</v>
      </c>
      <c r="F3650" s="8" t="s">
        <v>7526</v>
      </c>
      <c r="G3650" s="19">
        <v>1341.3</v>
      </c>
      <c r="H3650" s="20" t="s">
        <v>10411</v>
      </c>
      <c r="I3650" s="20">
        <v>0.16666666666666666</v>
      </c>
      <c r="J3650" s="20" t="s">
        <v>9911</v>
      </c>
      <c r="K3650" s="20">
        <v>300</v>
      </c>
      <c r="L3650" s="20" t="s">
        <v>9911</v>
      </c>
      <c r="M3650" s="20">
        <v>100</v>
      </c>
      <c r="N3650" s="20">
        <v>447.1</v>
      </c>
      <c r="O3650" s="8">
        <v>447.1</v>
      </c>
      <c r="Q3650" t="str">
        <f t="shared" si="112"/>
        <v>동파육영양부추1/6단</v>
      </c>
      <c r="R3650" s="8">
        <f t="shared" si="113"/>
        <v>1341.3</v>
      </c>
    </row>
    <row r="3651" spans="1:18" x14ac:dyDescent="0.4">
      <c r="A3651" s="8" t="s">
        <v>9951</v>
      </c>
      <c r="B3651" s="8" t="s">
        <v>1615</v>
      </c>
      <c r="C3651" s="8" t="s">
        <v>7541</v>
      </c>
      <c r="D3651" s="8" t="s">
        <v>4830</v>
      </c>
      <c r="E3651" s="8" t="s">
        <v>10831</v>
      </c>
      <c r="F3651" s="8" t="s">
        <v>7536</v>
      </c>
      <c r="G3651" s="19">
        <v>51.028571428571432</v>
      </c>
      <c r="H3651" s="20" t="s">
        <v>10344</v>
      </c>
      <c r="I3651" s="20">
        <v>6</v>
      </c>
      <c r="J3651" s="20" t="s">
        <v>9911</v>
      </c>
      <c r="K3651" s="20">
        <v>10</v>
      </c>
      <c r="L3651" s="20" t="s">
        <v>9911</v>
      </c>
      <c r="M3651" s="20">
        <v>100</v>
      </c>
      <c r="N3651" s="20">
        <v>510.28571428571428</v>
      </c>
      <c r="O3651" s="8">
        <v>757.6875</v>
      </c>
      <c r="Q3651" t="str">
        <f t="shared" si="112"/>
        <v>오렌지 치킨 덮밥오렌지 과육6쪽</v>
      </c>
      <c r="R3651" s="8">
        <f t="shared" si="113"/>
        <v>51.028571428571432</v>
      </c>
    </row>
    <row r="3652" spans="1:18" x14ac:dyDescent="0.4">
      <c r="A3652" s="8" t="s">
        <v>10302</v>
      </c>
      <c r="B3652" s="8" t="s">
        <v>288</v>
      </c>
      <c r="C3652" s="8" t="s">
        <v>7539</v>
      </c>
      <c r="D3652" s="8" t="s">
        <v>2779</v>
      </c>
      <c r="E3652" s="8" t="s">
        <v>10832</v>
      </c>
      <c r="F3652" s="8" t="s">
        <v>7536</v>
      </c>
      <c r="G3652" s="19">
        <v>765.42857142857144</v>
      </c>
      <c r="H3652" s="20" t="s">
        <v>9926</v>
      </c>
      <c r="I3652" s="20">
        <v>2</v>
      </c>
      <c r="J3652" s="20" t="s">
        <v>9911</v>
      </c>
      <c r="K3652" s="20">
        <v>150</v>
      </c>
      <c r="L3652" s="20" t="s">
        <v>9911</v>
      </c>
      <c r="M3652" s="20">
        <v>100</v>
      </c>
      <c r="N3652" s="20">
        <v>510.28571428571428</v>
      </c>
      <c r="O3652" s="8">
        <v>510.28571428571428</v>
      </c>
      <c r="Q3652" t="str">
        <f t="shared" si="112"/>
        <v>오렌지 에이드오렌지 (중과)2개</v>
      </c>
      <c r="R3652" s="8">
        <f t="shared" si="113"/>
        <v>765.42857142857144</v>
      </c>
    </row>
    <row r="3653" spans="1:18" x14ac:dyDescent="0.4">
      <c r="A3653" s="8" t="s">
        <v>10307</v>
      </c>
      <c r="B3653" s="8" t="s">
        <v>1819</v>
      </c>
      <c r="C3653" s="8" t="s">
        <v>7536</v>
      </c>
      <c r="D3653" s="8" t="s">
        <v>2774</v>
      </c>
      <c r="E3653" s="8" t="s">
        <v>10832</v>
      </c>
      <c r="F3653" s="8" t="s">
        <v>7536</v>
      </c>
      <c r="G3653" s="19">
        <v>765.42857142857144</v>
      </c>
      <c r="H3653" s="20" t="s">
        <v>9926</v>
      </c>
      <c r="I3653" s="20">
        <v>1</v>
      </c>
      <c r="J3653" s="20" t="s">
        <v>9911</v>
      </c>
      <c r="K3653" s="20">
        <v>150</v>
      </c>
      <c r="L3653" s="20" t="s">
        <v>9911</v>
      </c>
      <c r="M3653" s="20">
        <v>100</v>
      </c>
      <c r="N3653" s="20">
        <v>510.28571428571428</v>
      </c>
      <c r="O3653" s="8">
        <v>510.28571428571428</v>
      </c>
      <c r="Q3653" t="str">
        <f t="shared" ref="Q3653:Q3716" si="114">SUBSTITUTE(_xlfn.CONCAT(B3653:D3653),"~","-")</f>
        <v>돼지안심 스테이크오렌지1개</v>
      </c>
      <c r="R3653" s="8">
        <f t="shared" ref="R3653:R3716" si="115">G3653</f>
        <v>765.42857142857144</v>
      </c>
    </row>
    <row r="3654" spans="1:18" x14ac:dyDescent="0.4">
      <c r="A3654" s="8" t="s">
        <v>10492</v>
      </c>
      <c r="B3654" s="8" t="s">
        <v>12</v>
      </c>
      <c r="C3654" s="8" t="s">
        <v>7536</v>
      </c>
      <c r="D3654" s="8" t="s">
        <v>2774</v>
      </c>
      <c r="E3654" s="8" t="s">
        <v>10832</v>
      </c>
      <c r="F3654" s="8" t="s">
        <v>7536</v>
      </c>
      <c r="G3654" s="19">
        <v>765.42857142857144</v>
      </c>
      <c r="H3654" s="20" t="s">
        <v>9926</v>
      </c>
      <c r="I3654" s="20">
        <v>1</v>
      </c>
      <c r="J3654" s="20" t="s">
        <v>9911</v>
      </c>
      <c r="K3654" s="20">
        <v>150</v>
      </c>
      <c r="L3654" s="20" t="s">
        <v>9911</v>
      </c>
      <c r="M3654" s="20">
        <v>100</v>
      </c>
      <c r="N3654" s="20">
        <v>510.28571428571428</v>
      </c>
      <c r="O3654" s="8">
        <v>510.28571428571428</v>
      </c>
      <c r="Q3654" t="str">
        <f t="shared" si="114"/>
        <v>훈제오리샐러드오렌지1개</v>
      </c>
      <c r="R3654" s="8">
        <f t="shared" si="115"/>
        <v>765.42857142857144</v>
      </c>
    </row>
    <row r="3655" spans="1:18" x14ac:dyDescent="0.4">
      <c r="A3655" s="8" t="s">
        <v>10136</v>
      </c>
      <c r="B3655" s="8" t="s">
        <v>56</v>
      </c>
      <c r="C3655" s="8" t="s">
        <v>7536</v>
      </c>
      <c r="D3655" s="8" t="s">
        <v>2804</v>
      </c>
      <c r="E3655" s="8" t="s">
        <v>10832</v>
      </c>
      <c r="F3655" s="8" t="s">
        <v>7536</v>
      </c>
      <c r="G3655" s="19">
        <v>765.42857142857144</v>
      </c>
      <c r="H3655" s="20" t="s">
        <v>9926</v>
      </c>
      <c r="I3655" s="20">
        <v>0.5</v>
      </c>
      <c r="J3655" s="20" t="s">
        <v>9911</v>
      </c>
      <c r="K3655" s="20">
        <v>150</v>
      </c>
      <c r="L3655" s="20" t="s">
        <v>9911</v>
      </c>
      <c r="M3655" s="20">
        <v>100</v>
      </c>
      <c r="N3655" s="20">
        <v>510.28571428571428</v>
      </c>
      <c r="O3655" s="8">
        <v>510.28571428571428</v>
      </c>
      <c r="Q3655" t="str">
        <f t="shared" si="114"/>
        <v>만다린닭가슴살샐러드오렌지½개</v>
      </c>
      <c r="R3655" s="8">
        <f t="shared" si="115"/>
        <v>765.42857142857144</v>
      </c>
    </row>
    <row r="3656" spans="1:18" x14ac:dyDescent="0.4">
      <c r="A3656" s="8" t="s">
        <v>10136</v>
      </c>
      <c r="B3656" s="8" t="s">
        <v>56</v>
      </c>
      <c r="C3656" s="8" t="s">
        <v>7536</v>
      </c>
      <c r="D3656" s="8" t="s">
        <v>2804</v>
      </c>
      <c r="E3656" s="8" t="s">
        <v>10832</v>
      </c>
      <c r="F3656" s="8" t="s">
        <v>7536</v>
      </c>
      <c r="G3656" s="19">
        <v>765.42857142857144</v>
      </c>
      <c r="H3656" s="20" t="s">
        <v>9926</v>
      </c>
      <c r="I3656" s="20">
        <v>0.5</v>
      </c>
      <c r="J3656" s="20" t="s">
        <v>9911</v>
      </c>
      <c r="K3656" s="20">
        <v>150</v>
      </c>
      <c r="L3656" s="20" t="s">
        <v>9911</v>
      </c>
      <c r="M3656" s="20">
        <v>100</v>
      </c>
      <c r="N3656" s="20">
        <v>510.28571428571428</v>
      </c>
      <c r="O3656" s="8">
        <v>510.28571428571428</v>
      </c>
      <c r="Q3656" t="str">
        <f t="shared" si="114"/>
        <v>만다린닭가슴살샐러드오렌지½개</v>
      </c>
      <c r="R3656" s="8">
        <f t="shared" si="115"/>
        <v>765.42857142857144</v>
      </c>
    </row>
    <row r="3657" spans="1:18" x14ac:dyDescent="0.4">
      <c r="A3657" s="8" t="s">
        <v>10405</v>
      </c>
      <c r="B3657" s="8" t="s">
        <v>863</v>
      </c>
      <c r="C3657" s="8" t="s">
        <v>7544</v>
      </c>
      <c r="D3657" s="8" t="s">
        <v>2929</v>
      </c>
      <c r="E3657" s="8" t="s">
        <v>10833</v>
      </c>
      <c r="F3657" s="8" t="s">
        <v>7544</v>
      </c>
      <c r="G3657" s="19">
        <v>48.458333333333329</v>
      </c>
      <c r="H3657" s="20" t="s">
        <v>9945</v>
      </c>
      <c r="I3657" s="20">
        <v>2</v>
      </c>
      <c r="J3657" s="20" t="s">
        <v>9911</v>
      </c>
      <c r="K3657" s="20">
        <v>5</v>
      </c>
      <c r="L3657" s="20" t="s">
        <v>9911</v>
      </c>
      <c r="M3657" s="20">
        <v>100</v>
      </c>
      <c r="N3657" s="20">
        <v>969.16666666666663</v>
      </c>
      <c r="O3657" s="8">
        <v>969.16666666666663</v>
      </c>
      <c r="Q3657" t="str">
        <f t="shared" si="114"/>
        <v>티라미수 타르트오렌지술2작은술</v>
      </c>
      <c r="R3657" s="8">
        <f t="shared" si="115"/>
        <v>48.458333333333329</v>
      </c>
    </row>
    <row r="3658" spans="1:18" x14ac:dyDescent="0.4">
      <c r="A3658" s="8" t="s">
        <v>10492</v>
      </c>
      <c r="B3658" s="8" t="s">
        <v>12</v>
      </c>
      <c r="C3658" s="8" t="s">
        <v>7546</v>
      </c>
      <c r="D3658" s="8" t="s">
        <v>3174</v>
      </c>
      <c r="E3658" s="8" t="s">
        <v>10834</v>
      </c>
      <c r="F3658" s="8" t="s">
        <v>7546</v>
      </c>
      <c r="G3658" s="19">
        <v>514</v>
      </c>
      <c r="H3658" s="20" t="s">
        <v>9920</v>
      </c>
      <c r="I3658" s="20">
        <v>0.5</v>
      </c>
      <c r="J3658" s="20" t="s">
        <v>9890</v>
      </c>
      <c r="K3658" s="20">
        <v>200</v>
      </c>
      <c r="L3658" s="20" t="s">
        <v>9890</v>
      </c>
      <c r="M3658" s="20">
        <v>100</v>
      </c>
      <c r="N3658" s="20">
        <v>257</v>
      </c>
      <c r="O3658" s="8">
        <v>257</v>
      </c>
      <c r="Q3658" t="str">
        <f t="shared" si="114"/>
        <v>훈제오리샐러드오렌지주스1/2컵</v>
      </c>
      <c r="R3658" s="8">
        <f t="shared" si="115"/>
        <v>514</v>
      </c>
    </row>
    <row r="3659" spans="1:18" x14ac:dyDescent="0.4">
      <c r="A3659" s="8" t="s">
        <v>10122</v>
      </c>
      <c r="B3659" s="8" t="s">
        <v>162</v>
      </c>
      <c r="C3659" s="8" t="s">
        <v>7548</v>
      </c>
      <c r="D3659" s="8" t="s">
        <v>2520</v>
      </c>
      <c r="E3659" s="8" t="s">
        <v>10835</v>
      </c>
      <c r="F3659" s="8" t="s">
        <v>7548</v>
      </c>
      <c r="G3659" s="19">
        <v>33.712499999999999</v>
      </c>
      <c r="H3659" s="20" t="s">
        <v>9914</v>
      </c>
      <c r="I3659" s="20">
        <v>3</v>
      </c>
      <c r="J3659" s="20" t="s">
        <v>9890</v>
      </c>
      <c r="K3659" s="20">
        <v>15</v>
      </c>
      <c r="L3659" s="20" t="s">
        <v>9890</v>
      </c>
      <c r="M3659" s="20">
        <v>100</v>
      </c>
      <c r="N3659" s="20">
        <v>224.75</v>
      </c>
      <c r="O3659" s="8">
        <v>224.75</v>
      </c>
      <c r="Q3659" t="str">
        <f t="shared" si="114"/>
        <v>당근돼지고기샐러드오렌지즙3큰술</v>
      </c>
      <c r="R3659" s="8">
        <f t="shared" si="115"/>
        <v>33.712499999999999</v>
      </c>
    </row>
    <row r="3660" spans="1:18" x14ac:dyDescent="0.4">
      <c r="A3660" s="8" t="s">
        <v>10304</v>
      </c>
      <c r="B3660" s="8" t="s">
        <v>1777</v>
      </c>
      <c r="C3660" s="8" t="s">
        <v>7550</v>
      </c>
      <c r="D3660" s="8" t="s">
        <v>2869</v>
      </c>
      <c r="E3660" s="8" t="s">
        <v>10836</v>
      </c>
      <c r="F3660" s="8" t="s">
        <v>7550</v>
      </c>
      <c r="G3660" s="19">
        <v>1744.666666666667</v>
      </c>
      <c r="H3660" s="8" t="s">
        <v>9911</v>
      </c>
      <c r="I3660" s="8">
        <v>1</v>
      </c>
      <c r="J3660" s="8" t="s">
        <v>9911</v>
      </c>
      <c r="K3660" s="8">
        <v>200</v>
      </c>
      <c r="L3660" s="8" t="s">
        <v>9911</v>
      </c>
      <c r="M3660" s="8">
        <v>100</v>
      </c>
      <c r="N3660" s="8">
        <v>872.33333333333337</v>
      </c>
      <c r="O3660" s="8">
        <v>872.33333333333337</v>
      </c>
      <c r="Q3660" t="str">
        <f t="shared" si="114"/>
        <v>오리가슴살 스테이크오리 가슴살200g</v>
      </c>
      <c r="R3660" s="8">
        <f t="shared" si="115"/>
        <v>1744.666666666667</v>
      </c>
    </row>
    <row r="3661" spans="1:18" x14ac:dyDescent="0.4">
      <c r="A3661" s="8" t="s">
        <v>10306</v>
      </c>
      <c r="B3661" s="8" t="s">
        <v>1533</v>
      </c>
      <c r="C3661" s="8" t="s">
        <v>7550</v>
      </c>
      <c r="D3661" s="8" t="s">
        <v>2779</v>
      </c>
      <c r="E3661" s="8" t="s">
        <v>10836</v>
      </c>
      <c r="F3661" s="8" t="s">
        <v>7551</v>
      </c>
      <c r="G3661" s="19">
        <v>872.33333333333348</v>
      </c>
      <c r="H3661" s="20" t="s">
        <v>9926</v>
      </c>
      <c r="I3661" s="20">
        <v>2</v>
      </c>
      <c r="J3661" s="20" t="s">
        <v>9911</v>
      </c>
      <c r="K3661" s="20">
        <v>100</v>
      </c>
      <c r="L3661" s="20" t="s">
        <v>9911</v>
      </c>
      <c r="M3661" s="20">
        <v>100</v>
      </c>
      <c r="N3661" s="20">
        <v>872.33333333333337</v>
      </c>
      <c r="O3661" s="8">
        <v>872.33333333333337</v>
      </c>
      <c r="Q3661" t="str">
        <f t="shared" si="114"/>
        <v>오리스테이크오리 가슴살2개</v>
      </c>
      <c r="R3661" s="8">
        <f t="shared" si="115"/>
        <v>872.33333333333348</v>
      </c>
    </row>
    <row r="3662" spans="1:18" x14ac:dyDescent="0.4">
      <c r="A3662" s="8" t="s">
        <v>10253</v>
      </c>
      <c r="B3662" s="8" t="s">
        <v>141</v>
      </c>
      <c r="C3662" s="8" t="s">
        <v>7554</v>
      </c>
      <c r="D3662" s="8" t="s">
        <v>7555</v>
      </c>
      <c r="E3662" s="8" t="s">
        <v>10837</v>
      </c>
      <c r="F3662" s="8" t="s">
        <v>7554</v>
      </c>
      <c r="G3662" s="19">
        <v>276.5</v>
      </c>
      <c r="H3662" s="8" t="s">
        <v>9911</v>
      </c>
      <c r="I3662" s="8">
        <v>1</v>
      </c>
      <c r="J3662" s="8" t="s">
        <v>9911</v>
      </c>
      <c r="K3662" s="8">
        <v>60</v>
      </c>
      <c r="L3662" s="8" t="s">
        <v>9911</v>
      </c>
      <c r="M3662" s="8">
        <v>100</v>
      </c>
      <c r="N3662" s="8">
        <v>460.83333333333331</v>
      </c>
      <c r="O3662" s="8">
        <v>460.83333333333331</v>
      </c>
      <c r="Q3662" t="str">
        <f t="shared" si="114"/>
        <v>소고기숙주볶음밥오복채⅔컵(60g)</v>
      </c>
      <c r="R3662" s="8">
        <f t="shared" si="115"/>
        <v>276.5</v>
      </c>
    </row>
    <row r="3663" spans="1:18" x14ac:dyDescent="0.4">
      <c r="A3663" s="8" t="s">
        <v>10086</v>
      </c>
      <c r="B3663" s="8" t="s">
        <v>181</v>
      </c>
      <c r="C3663" s="8" t="s">
        <v>7557</v>
      </c>
      <c r="D3663" s="8" t="s">
        <v>3547</v>
      </c>
      <c r="E3663" s="8" t="s">
        <v>10838</v>
      </c>
      <c r="F3663" s="8" t="s">
        <v>7557</v>
      </c>
      <c r="G3663" s="19">
        <v>238</v>
      </c>
      <c r="H3663" s="8" t="s">
        <v>9926</v>
      </c>
      <c r="I3663" s="8">
        <v>0.25</v>
      </c>
      <c r="J3663" s="8" t="s">
        <v>9926</v>
      </c>
      <c r="K3663" s="8">
        <v>0.25</v>
      </c>
      <c r="L3663" s="8" t="s">
        <v>9926</v>
      </c>
      <c r="M3663" s="8">
        <v>1</v>
      </c>
      <c r="N3663" s="8">
        <v>952</v>
      </c>
      <c r="O3663" s="8">
        <v>1327</v>
      </c>
      <c r="Q3663" t="str">
        <f t="shared" si="114"/>
        <v>감자 달걀 오이 샐러드오이¼개</v>
      </c>
      <c r="R3663" s="8">
        <f t="shared" si="115"/>
        <v>238</v>
      </c>
    </row>
    <row r="3664" spans="1:18" x14ac:dyDescent="0.4">
      <c r="A3664" s="8" t="s">
        <v>10280</v>
      </c>
      <c r="B3664" s="8" t="s">
        <v>1463</v>
      </c>
      <c r="C3664" s="8" t="s">
        <v>7557</v>
      </c>
      <c r="D3664" s="8" t="s">
        <v>4224</v>
      </c>
      <c r="E3664" s="8" t="s">
        <v>10838</v>
      </c>
      <c r="F3664" s="8" t="s">
        <v>7557</v>
      </c>
      <c r="G3664" s="19">
        <v>238</v>
      </c>
      <c r="H3664" s="8" t="s">
        <v>9926</v>
      </c>
      <c r="I3664" s="8">
        <v>0.25</v>
      </c>
      <c r="J3664" s="8" t="s">
        <v>9926</v>
      </c>
      <c r="K3664" s="8">
        <v>0.25</v>
      </c>
      <c r="L3664" s="8" t="s">
        <v>9926</v>
      </c>
      <c r="M3664" s="8">
        <v>1</v>
      </c>
      <c r="N3664" s="8">
        <v>952</v>
      </c>
      <c r="O3664" s="8">
        <v>1327</v>
      </c>
      <c r="Q3664" t="str">
        <f t="shared" si="114"/>
        <v>김치말이국수오이1/4개</v>
      </c>
      <c r="R3664" s="8">
        <f t="shared" si="115"/>
        <v>238</v>
      </c>
    </row>
    <row r="3665" spans="1:18" x14ac:dyDescent="0.4">
      <c r="A3665" s="8" t="s">
        <v>10292</v>
      </c>
      <c r="B3665" s="8" t="s">
        <v>1770</v>
      </c>
      <c r="C3665" s="8" t="s">
        <v>7557</v>
      </c>
      <c r="D3665" s="8" t="s">
        <v>4224</v>
      </c>
      <c r="E3665" s="8" t="s">
        <v>10838</v>
      </c>
      <c r="F3665" s="8" t="s">
        <v>7557</v>
      </c>
      <c r="G3665" s="19">
        <v>238</v>
      </c>
      <c r="H3665" s="8" t="s">
        <v>9926</v>
      </c>
      <c r="I3665" s="8">
        <v>0.25</v>
      </c>
      <c r="J3665" s="8" t="s">
        <v>9926</v>
      </c>
      <c r="K3665" s="8">
        <v>0.25</v>
      </c>
      <c r="L3665" s="8" t="s">
        <v>9926</v>
      </c>
      <c r="M3665" s="8">
        <v>1</v>
      </c>
      <c r="N3665" s="8">
        <v>952</v>
      </c>
      <c r="O3665" s="8">
        <v>1327</v>
      </c>
      <c r="Q3665" t="str">
        <f t="shared" si="114"/>
        <v>해삼전복물회오이1/4개</v>
      </c>
      <c r="R3665" s="8">
        <f t="shared" si="115"/>
        <v>238</v>
      </c>
    </row>
    <row r="3666" spans="1:18" x14ac:dyDescent="0.4">
      <c r="A3666" s="8" t="s">
        <v>10120</v>
      </c>
      <c r="B3666" s="8" t="s">
        <v>1731</v>
      </c>
      <c r="C3666" s="8" t="s">
        <v>7557</v>
      </c>
      <c r="D3666" s="8" t="s">
        <v>4308</v>
      </c>
      <c r="E3666" s="8" t="s">
        <v>10838</v>
      </c>
      <c r="F3666" s="8" t="s">
        <v>7557</v>
      </c>
      <c r="G3666" s="19">
        <v>317.33333333333331</v>
      </c>
      <c r="H3666" s="8" t="s">
        <v>9926</v>
      </c>
      <c r="I3666" s="8">
        <v>0.33333333333333331</v>
      </c>
      <c r="J3666" s="8" t="s">
        <v>9926</v>
      </c>
      <c r="K3666" s="8">
        <v>0.33333333333333331</v>
      </c>
      <c r="L3666" s="8" t="s">
        <v>9926</v>
      </c>
      <c r="M3666" s="8">
        <v>1</v>
      </c>
      <c r="N3666" s="8">
        <v>952</v>
      </c>
      <c r="O3666" s="8">
        <v>1327</v>
      </c>
      <c r="Q3666" t="str">
        <f t="shared" si="114"/>
        <v>전복해조 비빔밥오이⅓개</v>
      </c>
      <c r="R3666" s="8">
        <f t="shared" si="115"/>
        <v>317.33333333333331</v>
      </c>
    </row>
    <row r="3667" spans="1:18" x14ac:dyDescent="0.4">
      <c r="A3667" s="8" t="s">
        <v>10239</v>
      </c>
      <c r="B3667" s="8" t="s">
        <v>932</v>
      </c>
      <c r="C3667" s="8" t="s">
        <v>7557</v>
      </c>
      <c r="D3667" s="8" t="s">
        <v>4240</v>
      </c>
      <c r="E3667" s="8" t="s">
        <v>10838</v>
      </c>
      <c r="F3667" s="8" t="s">
        <v>7557</v>
      </c>
      <c r="G3667" s="19">
        <v>317.33333333333331</v>
      </c>
      <c r="H3667" s="8" t="s">
        <v>9926</v>
      </c>
      <c r="I3667" s="8">
        <v>0.33333333333333331</v>
      </c>
      <c r="J3667" s="8" t="s">
        <v>9926</v>
      </c>
      <c r="K3667" s="8">
        <v>0.33333333333333331</v>
      </c>
      <c r="L3667" s="8" t="s">
        <v>9926</v>
      </c>
      <c r="M3667" s="8">
        <v>1</v>
      </c>
      <c r="N3667" s="8">
        <v>952</v>
      </c>
      <c r="O3667" s="8">
        <v>1327</v>
      </c>
      <c r="Q3667" t="str">
        <f t="shared" si="114"/>
        <v>도토리묵사발오이1/3개</v>
      </c>
      <c r="R3667" s="8">
        <f t="shared" si="115"/>
        <v>317.33333333333331</v>
      </c>
    </row>
    <row r="3668" spans="1:18" x14ac:dyDescent="0.4">
      <c r="A3668" s="8" t="s">
        <v>10015</v>
      </c>
      <c r="B3668" s="8" t="s">
        <v>2336</v>
      </c>
      <c r="C3668" s="8" t="s">
        <v>7557</v>
      </c>
      <c r="D3668" s="8" t="s">
        <v>2804</v>
      </c>
      <c r="E3668" s="8" t="s">
        <v>10838</v>
      </c>
      <c r="F3668" s="8" t="s">
        <v>7557</v>
      </c>
      <c r="G3668" s="19">
        <v>476</v>
      </c>
      <c r="H3668" s="8" t="s">
        <v>9926</v>
      </c>
      <c r="I3668" s="8">
        <v>0.5</v>
      </c>
      <c r="J3668" s="8" t="s">
        <v>9926</v>
      </c>
      <c r="K3668" s="8">
        <v>0.5</v>
      </c>
      <c r="L3668" s="8" t="s">
        <v>9926</v>
      </c>
      <c r="M3668" s="8">
        <v>1</v>
      </c>
      <c r="N3668" s="8">
        <v>952</v>
      </c>
      <c r="O3668" s="8">
        <v>1327</v>
      </c>
      <c r="Q3668" t="str">
        <f t="shared" si="114"/>
        <v>돌나물 골뱅이무침오이½개</v>
      </c>
      <c r="R3668" s="8">
        <f t="shared" si="115"/>
        <v>476</v>
      </c>
    </row>
    <row r="3669" spans="1:18" x14ac:dyDescent="0.4">
      <c r="A3669" s="8" t="s">
        <v>9950</v>
      </c>
      <c r="B3669" s="8" t="s">
        <v>392</v>
      </c>
      <c r="C3669" s="8" t="s">
        <v>7557</v>
      </c>
      <c r="D3669" s="8" t="s">
        <v>2804</v>
      </c>
      <c r="E3669" s="8" t="s">
        <v>10838</v>
      </c>
      <c r="F3669" s="8" t="s">
        <v>7557</v>
      </c>
      <c r="G3669" s="19">
        <v>476</v>
      </c>
      <c r="H3669" s="8" t="s">
        <v>9926</v>
      </c>
      <c r="I3669" s="8">
        <v>0.5</v>
      </c>
      <c r="J3669" s="8" t="s">
        <v>9926</v>
      </c>
      <c r="K3669" s="8">
        <v>0.5</v>
      </c>
      <c r="L3669" s="8" t="s">
        <v>9926</v>
      </c>
      <c r="M3669" s="8">
        <v>1</v>
      </c>
      <c r="N3669" s="8">
        <v>952</v>
      </c>
      <c r="O3669" s="8">
        <v>1327</v>
      </c>
      <c r="Q3669" t="str">
        <f t="shared" si="114"/>
        <v>파기름 비빔면오이½개</v>
      </c>
      <c r="R3669" s="8">
        <f t="shared" si="115"/>
        <v>476</v>
      </c>
    </row>
    <row r="3670" spans="1:18" x14ac:dyDescent="0.4">
      <c r="A3670" s="8" t="s">
        <v>10507</v>
      </c>
      <c r="B3670" s="8" t="s">
        <v>1344</v>
      </c>
      <c r="C3670" s="8" t="s">
        <v>7557</v>
      </c>
      <c r="D3670" s="8" t="s">
        <v>2804</v>
      </c>
      <c r="E3670" s="8" t="s">
        <v>10838</v>
      </c>
      <c r="F3670" s="8" t="s">
        <v>7557</v>
      </c>
      <c r="G3670" s="19">
        <v>476</v>
      </c>
      <c r="H3670" s="8" t="s">
        <v>9926</v>
      </c>
      <c r="I3670" s="8">
        <v>0.5</v>
      </c>
      <c r="J3670" s="8" t="s">
        <v>9926</v>
      </c>
      <c r="K3670" s="8">
        <v>0.5</v>
      </c>
      <c r="L3670" s="8" t="s">
        <v>9926</v>
      </c>
      <c r="M3670" s="8">
        <v>1</v>
      </c>
      <c r="N3670" s="8">
        <v>952</v>
      </c>
      <c r="O3670" s="8">
        <v>1327</v>
      </c>
      <c r="Q3670" t="str">
        <f t="shared" si="114"/>
        <v>장어 해조 비빔밥오이½개</v>
      </c>
      <c r="R3670" s="8">
        <f t="shared" si="115"/>
        <v>476</v>
      </c>
    </row>
    <row r="3671" spans="1:18" x14ac:dyDescent="0.4">
      <c r="A3671" s="8" t="s">
        <v>10108</v>
      </c>
      <c r="B3671" s="8" t="s">
        <v>1858</v>
      </c>
      <c r="C3671" s="8" t="s">
        <v>7557</v>
      </c>
      <c r="D3671" s="8" t="s">
        <v>2804</v>
      </c>
      <c r="E3671" s="8" t="s">
        <v>10838</v>
      </c>
      <c r="F3671" s="8" t="s">
        <v>7557</v>
      </c>
      <c r="G3671" s="19">
        <v>476</v>
      </c>
      <c r="H3671" s="8" t="s">
        <v>9926</v>
      </c>
      <c r="I3671" s="8">
        <v>0.5</v>
      </c>
      <c r="J3671" s="8" t="s">
        <v>9926</v>
      </c>
      <c r="K3671" s="8">
        <v>0.5</v>
      </c>
      <c r="L3671" s="8" t="s">
        <v>9926</v>
      </c>
      <c r="M3671" s="8">
        <v>1</v>
      </c>
      <c r="N3671" s="8">
        <v>952</v>
      </c>
      <c r="O3671" s="8">
        <v>1327</v>
      </c>
      <c r="Q3671" t="str">
        <f t="shared" si="114"/>
        <v>비건 감자 샐러드오이½개</v>
      </c>
      <c r="R3671" s="8">
        <f t="shared" si="115"/>
        <v>476</v>
      </c>
    </row>
    <row r="3672" spans="1:18" x14ac:dyDescent="0.4">
      <c r="A3672" s="8" t="s">
        <v>10277</v>
      </c>
      <c r="B3672" s="8" t="s">
        <v>1896</v>
      </c>
      <c r="C3672" s="8" t="s">
        <v>7557</v>
      </c>
      <c r="D3672" s="8" t="s">
        <v>2807</v>
      </c>
      <c r="E3672" s="8" t="s">
        <v>10838</v>
      </c>
      <c r="F3672" s="8" t="s">
        <v>7557</v>
      </c>
      <c r="G3672" s="19">
        <v>476</v>
      </c>
      <c r="H3672" s="8" t="s">
        <v>9926</v>
      </c>
      <c r="I3672" s="8">
        <v>0.5</v>
      </c>
      <c r="J3672" s="8" t="s">
        <v>9926</v>
      </c>
      <c r="K3672" s="8">
        <v>0.5</v>
      </c>
      <c r="L3672" s="8" t="s">
        <v>9926</v>
      </c>
      <c r="M3672" s="8">
        <v>1</v>
      </c>
      <c r="N3672" s="8">
        <v>952</v>
      </c>
      <c r="O3672" s="8">
        <v>1327</v>
      </c>
      <c r="Q3672" t="str">
        <f t="shared" si="114"/>
        <v>메밀김밥오이1/2개</v>
      </c>
      <c r="R3672" s="8">
        <f t="shared" si="115"/>
        <v>476</v>
      </c>
    </row>
    <row r="3673" spans="1:18" x14ac:dyDescent="0.4">
      <c r="A3673" s="8" t="s">
        <v>10110</v>
      </c>
      <c r="B3673" s="8" t="s">
        <v>302</v>
      </c>
      <c r="C3673" s="8" t="s">
        <v>7557</v>
      </c>
      <c r="D3673" s="8" t="s">
        <v>2807</v>
      </c>
      <c r="E3673" s="8" t="s">
        <v>10838</v>
      </c>
      <c r="F3673" s="8" t="s">
        <v>7557</v>
      </c>
      <c r="G3673" s="19">
        <v>476</v>
      </c>
      <c r="H3673" s="8" t="s">
        <v>9926</v>
      </c>
      <c r="I3673" s="8">
        <v>0.5</v>
      </c>
      <c r="J3673" s="8" t="s">
        <v>9926</v>
      </c>
      <c r="K3673" s="8">
        <v>0.5</v>
      </c>
      <c r="L3673" s="8" t="s">
        <v>9926</v>
      </c>
      <c r="M3673" s="8">
        <v>1</v>
      </c>
      <c r="N3673" s="8">
        <v>952</v>
      </c>
      <c r="O3673" s="8">
        <v>1327</v>
      </c>
      <c r="Q3673" t="str">
        <f t="shared" si="114"/>
        <v>감자샐러드오이1/2개</v>
      </c>
      <c r="R3673" s="8">
        <f t="shared" si="115"/>
        <v>476</v>
      </c>
    </row>
    <row r="3674" spans="1:18" x14ac:dyDescent="0.4">
      <c r="A3674" s="8" t="s">
        <v>9992</v>
      </c>
      <c r="B3674" s="8" t="s">
        <v>1423</v>
      </c>
      <c r="C3674" s="8" t="s">
        <v>7557</v>
      </c>
      <c r="D3674" s="8" t="s">
        <v>2807</v>
      </c>
      <c r="E3674" s="8" t="s">
        <v>10838</v>
      </c>
      <c r="F3674" s="8" t="s">
        <v>7557</v>
      </c>
      <c r="G3674" s="19">
        <v>476</v>
      </c>
      <c r="H3674" s="8" t="s">
        <v>9926</v>
      </c>
      <c r="I3674" s="8">
        <v>0.5</v>
      </c>
      <c r="J3674" s="8" t="s">
        <v>9926</v>
      </c>
      <c r="K3674" s="8">
        <v>0.5</v>
      </c>
      <c r="L3674" s="8" t="s">
        <v>9926</v>
      </c>
      <c r="M3674" s="8">
        <v>1</v>
      </c>
      <c r="N3674" s="8">
        <v>952</v>
      </c>
      <c r="O3674" s="8">
        <v>1327</v>
      </c>
      <c r="Q3674" t="str">
        <f t="shared" si="114"/>
        <v>간장비빔국수오이1/2개</v>
      </c>
      <c r="R3674" s="8">
        <f t="shared" si="115"/>
        <v>476</v>
      </c>
    </row>
    <row r="3675" spans="1:18" x14ac:dyDescent="0.4">
      <c r="A3675" s="8" t="s">
        <v>9979</v>
      </c>
      <c r="B3675" s="8" t="s">
        <v>2217</v>
      </c>
      <c r="C3675" s="8" t="s">
        <v>7557</v>
      </c>
      <c r="D3675" s="8" t="s">
        <v>2807</v>
      </c>
      <c r="E3675" s="8" t="s">
        <v>10838</v>
      </c>
      <c r="F3675" s="8" t="s">
        <v>7557</v>
      </c>
      <c r="G3675" s="19">
        <v>476</v>
      </c>
      <c r="H3675" s="8" t="s">
        <v>9926</v>
      </c>
      <c r="I3675" s="8">
        <v>0.5</v>
      </c>
      <c r="J3675" s="8" t="s">
        <v>9926</v>
      </c>
      <c r="K3675" s="8">
        <v>0.5</v>
      </c>
      <c r="L3675" s="8" t="s">
        <v>9926</v>
      </c>
      <c r="M3675" s="8">
        <v>1</v>
      </c>
      <c r="N3675" s="8">
        <v>952</v>
      </c>
      <c r="O3675" s="8">
        <v>1327</v>
      </c>
      <c r="Q3675" t="str">
        <f t="shared" si="114"/>
        <v>묵은지참치김밥오이1/2개</v>
      </c>
      <c r="R3675" s="8">
        <f t="shared" si="115"/>
        <v>476</v>
      </c>
    </row>
    <row r="3676" spans="1:18" x14ac:dyDescent="0.4">
      <c r="A3676" s="8" t="s">
        <v>10011</v>
      </c>
      <c r="B3676" s="8" t="s">
        <v>2211</v>
      </c>
      <c r="C3676" s="8" t="s">
        <v>7557</v>
      </c>
      <c r="D3676" s="8" t="s">
        <v>2807</v>
      </c>
      <c r="E3676" s="8" t="s">
        <v>10838</v>
      </c>
      <c r="F3676" s="8" t="s">
        <v>7557</v>
      </c>
      <c r="G3676" s="19">
        <v>476</v>
      </c>
      <c r="H3676" s="8" t="s">
        <v>9926</v>
      </c>
      <c r="I3676" s="8">
        <v>0.5</v>
      </c>
      <c r="J3676" s="8" t="s">
        <v>9926</v>
      </c>
      <c r="K3676" s="8">
        <v>0.5</v>
      </c>
      <c r="L3676" s="8" t="s">
        <v>9926</v>
      </c>
      <c r="M3676" s="8">
        <v>1</v>
      </c>
      <c r="N3676" s="8">
        <v>952</v>
      </c>
      <c r="O3676" s="8">
        <v>1327</v>
      </c>
      <c r="Q3676" t="str">
        <f t="shared" si="114"/>
        <v>불고기김밥오이1/2개</v>
      </c>
      <c r="R3676" s="8">
        <f t="shared" si="115"/>
        <v>476</v>
      </c>
    </row>
    <row r="3677" spans="1:18" x14ac:dyDescent="0.4">
      <c r="A3677" s="8" t="s">
        <v>10375</v>
      </c>
      <c r="B3677" s="8" t="s">
        <v>717</v>
      </c>
      <c r="C3677" s="8" t="s">
        <v>7557</v>
      </c>
      <c r="D3677" s="8" t="s">
        <v>2807</v>
      </c>
      <c r="E3677" s="8" t="s">
        <v>10838</v>
      </c>
      <c r="F3677" s="8" t="s">
        <v>7557</v>
      </c>
      <c r="G3677" s="19">
        <v>476</v>
      </c>
      <c r="H3677" s="8" t="s">
        <v>9926</v>
      </c>
      <c r="I3677" s="8">
        <v>0.5</v>
      </c>
      <c r="J3677" s="8" t="s">
        <v>9926</v>
      </c>
      <c r="K3677" s="8">
        <v>0.5</v>
      </c>
      <c r="L3677" s="8" t="s">
        <v>9926</v>
      </c>
      <c r="M3677" s="8">
        <v>1</v>
      </c>
      <c r="N3677" s="8">
        <v>952</v>
      </c>
      <c r="O3677" s="8">
        <v>1327</v>
      </c>
      <c r="Q3677" t="str">
        <f t="shared" si="114"/>
        <v>연어샐러드오이1/2개</v>
      </c>
      <c r="R3677" s="8">
        <f t="shared" si="115"/>
        <v>476</v>
      </c>
    </row>
    <row r="3678" spans="1:18" x14ac:dyDescent="0.4">
      <c r="A3678" s="8" t="s">
        <v>10633</v>
      </c>
      <c r="B3678" s="8" t="s">
        <v>2230</v>
      </c>
      <c r="C3678" s="8" t="s">
        <v>7557</v>
      </c>
      <c r="D3678" s="8" t="s">
        <v>2807</v>
      </c>
      <c r="E3678" s="8" t="s">
        <v>10838</v>
      </c>
      <c r="F3678" s="8" t="s">
        <v>7557</v>
      </c>
      <c r="G3678" s="19">
        <v>476</v>
      </c>
      <c r="H3678" s="8" t="s">
        <v>9926</v>
      </c>
      <c r="I3678" s="8">
        <v>0.5</v>
      </c>
      <c r="J3678" s="8" t="s">
        <v>9926</v>
      </c>
      <c r="K3678" s="8">
        <v>0.5</v>
      </c>
      <c r="L3678" s="8" t="s">
        <v>9926</v>
      </c>
      <c r="M3678" s="8">
        <v>1</v>
      </c>
      <c r="N3678" s="8">
        <v>952</v>
      </c>
      <c r="O3678" s="8">
        <v>1327</v>
      </c>
      <c r="Q3678" t="str">
        <f t="shared" si="114"/>
        <v>콩국수오이1/2개</v>
      </c>
      <c r="R3678" s="8">
        <f t="shared" si="115"/>
        <v>476</v>
      </c>
    </row>
    <row r="3679" spans="1:18" x14ac:dyDescent="0.4">
      <c r="A3679" s="8" t="s">
        <v>10036</v>
      </c>
      <c r="B3679" s="8" t="s">
        <v>945</v>
      </c>
      <c r="C3679" s="8" t="s">
        <v>7557</v>
      </c>
      <c r="D3679" s="8" t="s">
        <v>2807</v>
      </c>
      <c r="E3679" s="8" t="s">
        <v>10838</v>
      </c>
      <c r="F3679" s="8" t="s">
        <v>7557</v>
      </c>
      <c r="G3679" s="19">
        <v>476</v>
      </c>
      <c r="H3679" s="8" t="s">
        <v>9926</v>
      </c>
      <c r="I3679" s="8">
        <v>0.5</v>
      </c>
      <c r="J3679" s="8" t="s">
        <v>9926</v>
      </c>
      <c r="K3679" s="8">
        <v>0.5</v>
      </c>
      <c r="L3679" s="8" t="s">
        <v>9926</v>
      </c>
      <c r="M3679" s="8">
        <v>1</v>
      </c>
      <c r="N3679" s="8">
        <v>952</v>
      </c>
      <c r="O3679" s="8">
        <v>1327</v>
      </c>
      <c r="Q3679" t="str">
        <f t="shared" si="114"/>
        <v>김치비빔국수오이1/2개</v>
      </c>
      <c r="R3679" s="8">
        <f t="shared" si="115"/>
        <v>476</v>
      </c>
    </row>
    <row r="3680" spans="1:18" x14ac:dyDescent="0.4">
      <c r="A3680" s="8" t="s">
        <v>10343</v>
      </c>
      <c r="B3680" s="8" t="s">
        <v>1007</v>
      </c>
      <c r="C3680" s="8" t="s">
        <v>7557</v>
      </c>
      <c r="D3680" s="8" t="s">
        <v>2807</v>
      </c>
      <c r="E3680" s="8" t="s">
        <v>10838</v>
      </c>
      <c r="F3680" s="8" t="s">
        <v>7557</v>
      </c>
      <c r="G3680" s="19">
        <v>476</v>
      </c>
      <c r="H3680" s="8" t="s">
        <v>9926</v>
      </c>
      <c r="I3680" s="8">
        <v>0.5</v>
      </c>
      <c r="J3680" s="8" t="s">
        <v>9926</v>
      </c>
      <c r="K3680" s="8">
        <v>0.5</v>
      </c>
      <c r="L3680" s="8" t="s">
        <v>9926</v>
      </c>
      <c r="M3680" s="8">
        <v>1</v>
      </c>
      <c r="N3680" s="8">
        <v>952</v>
      </c>
      <c r="O3680" s="8">
        <v>1327</v>
      </c>
      <c r="Q3680" t="str">
        <f t="shared" si="114"/>
        <v>열무국수오이1/2개</v>
      </c>
      <c r="R3680" s="8">
        <f t="shared" si="115"/>
        <v>476</v>
      </c>
    </row>
    <row r="3681" spans="1:18" x14ac:dyDescent="0.4">
      <c r="A3681" s="8" t="s">
        <v>10040</v>
      </c>
      <c r="B3681" s="8" t="s">
        <v>1431</v>
      </c>
      <c r="C3681" s="8" t="s">
        <v>7557</v>
      </c>
      <c r="D3681" s="8" t="s">
        <v>2807</v>
      </c>
      <c r="E3681" s="8" t="s">
        <v>10838</v>
      </c>
      <c r="F3681" s="8" t="s">
        <v>7557</v>
      </c>
      <c r="G3681" s="19">
        <v>476</v>
      </c>
      <c r="H3681" s="8" t="s">
        <v>9926</v>
      </c>
      <c r="I3681" s="8">
        <v>0.5</v>
      </c>
      <c r="J3681" s="8" t="s">
        <v>9926</v>
      </c>
      <c r="K3681" s="8">
        <v>0.5</v>
      </c>
      <c r="L3681" s="8" t="s">
        <v>9926</v>
      </c>
      <c r="M3681" s="8">
        <v>1</v>
      </c>
      <c r="N3681" s="8">
        <v>952</v>
      </c>
      <c r="O3681" s="8">
        <v>1327</v>
      </c>
      <c r="Q3681" t="str">
        <f t="shared" si="114"/>
        <v>파스타샐러드오이1/2개</v>
      </c>
      <c r="R3681" s="8">
        <f t="shared" si="115"/>
        <v>476</v>
      </c>
    </row>
    <row r="3682" spans="1:18" x14ac:dyDescent="0.4">
      <c r="A3682" s="8" t="s">
        <v>10045</v>
      </c>
      <c r="B3682" s="8" t="s">
        <v>1330</v>
      </c>
      <c r="C3682" s="8" t="s">
        <v>7557</v>
      </c>
      <c r="D3682" s="8" t="s">
        <v>2807</v>
      </c>
      <c r="E3682" s="8" t="s">
        <v>10838</v>
      </c>
      <c r="F3682" s="8" t="s">
        <v>7557</v>
      </c>
      <c r="G3682" s="19">
        <v>476</v>
      </c>
      <c r="H3682" s="8" t="s">
        <v>9926</v>
      </c>
      <c r="I3682" s="8">
        <v>0.5</v>
      </c>
      <c r="J3682" s="8" t="s">
        <v>9926</v>
      </c>
      <c r="K3682" s="8">
        <v>0.5</v>
      </c>
      <c r="L3682" s="8" t="s">
        <v>9926</v>
      </c>
      <c r="M3682" s="8">
        <v>1</v>
      </c>
      <c r="N3682" s="8">
        <v>952</v>
      </c>
      <c r="O3682" s="8">
        <v>1327</v>
      </c>
      <c r="Q3682" t="str">
        <f t="shared" si="114"/>
        <v>골뱅이쫄면오이1/2개</v>
      </c>
      <c r="R3682" s="8">
        <f t="shared" si="115"/>
        <v>476</v>
      </c>
    </row>
    <row r="3683" spans="1:18" x14ac:dyDescent="0.4">
      <c r="A3683" s="8" t="s">
        <v>10025</v>
      </c>
      <c r="B3683" s="8" t="s">
        <v>1597</v>
      </c>
      <c r="C3683" s="8" t="s">
        <v>7557</v>
      </c>
      <c r="D3683" s="8" t="s">
        <v>2569</v>
      </c>
      <c r="E3683" s="8" t="s">
        <v>10838</v>
      </c>
      <c r="F3683" s="8" t="s">
        <v>7557</v>
      </c>
      <c r="G3683" s="19">
        <v>858.25</v>
      </c>
      <c r="H3683" s="20" t="s">
        <v>2569</v>
      </c>
      <c r="I3683" s="20">
        <v>1</v>
      </c>
      <c r="J3683" s="20" t="s">
        <v>9926</v>
      </c>
      <c r="K3683" s="20">
        <v>200</v>
      </c>
      <c r="L3683" s="20" t="s">
        <v>9926</v>
      </c>
      <c r="M3683" s="20">
        <v>100</v>
      </c>
      <c r="N3683" s="20">
        <v>429.125</v>
      </c>
      <c r="O3683" s="8">
        <v>429.125</v>
      </c>
      <c r="Q3683" t="str">
        <f t="shared" si="114"/>
        <v>중국식 냉면오이약간</v>
      </c>
      <c r="R3683" s="8">
        <f t="shared" si="115"/>
        <v>858.25</v>
      </c>
    </row>
    <row r="3684" spans="1:18" x14ac:dyDescent="0.4">
      <c r="A3684" s="8" t="s">
        <v>10263</v>
      </c>
      <c r="B3684" s="8" t="s">
        <v>65</v>
      </c>
      <c r="C3684" s="8" t="s">
        <v>7557</v>
      </c>
      <c r="D3684" s="8" t="s">
        <v>2774</v>
      </c>
      <c r="E3684" s="8" t="s">
        <v>10838</v>
      </c>
      <c r="F3684" s="8" t="s">
        <v>7557</v>
      </c>
      <c r="G3684" s="19">
        <v>952</v>
      </c>
      <c r="H3684" s="8" t="s">
        <v>9926</v>
      </c>
      <c r="I3684" s="8">
        <v>1</v>
      </c>
      <c r="J3684" s="8" t="s">
        <v>9926</v>
      </c>
      <c r="K3684" s="8">
        <v>1</v>
      </c>
      <c r="L3684" s="8" t="s">
        <v>9926</v>
      </c>
      <c r="M3684" s="8">
        <v>1</v>
      </c>
      <c r="N3684" s="8">
        <v>952</v>
      </c>
      <c r="O3684" s="8">
        <v>1327</v>
      </c>
      <c r="Q3684" t="str">
        <f t="shared" si="114"/>
        <v>페타치즈올리브오이샐러드오이1개</v>
      </c>
      <c r="R3684" s="8">
        <f t="shared" si="115"/>
        <v>952</v>
      </c>
    </row>
    <row r="3685" spans="1:18" x14ac:dyDescent="0.4">
      <c r="A3685" s="8" t="s">
        <v>10259</v>
      </c>
      <c r="B3685" s="8" t="s">
        <v>206</v>
      </c>
      <c r="C3685" s="8" t="s">
        <v>7557</v>
      </c>
      <c r="D3685" s="8" t="s">
        <v>2774</v>
      </c>
      <c r="E3685" s="8" t="s">
        <v>10838</v>
      </c>
      <c r="F3685" s="8" t="s">
        <v>7557</v>
      </c>
      <c r="G3685" s="19">
        <v>952</v>
      </c>
      <c r="H3685" s="8" t="s">
        <v>9926</v>
      </c>
      <c r="I3685" s="8">
        <v>1</v>
      </c>
      <c r="J3685" s="8" t="s">
        <v>9926</v>
      </c>
      <c r="K3685" s="8">
        <v>1</v>
      </c>
      <c r="L3685" s="8" t="s">
        <v>9926</v>
      </c>
      <c r="M3685" s="8">
        <v>1</v>
      </c>
      <c r="N3685" s="8">
        <v>952</v>
      </c>
      <c r="O3685" s="8">
        <v>1327</v>
      </c>
      <c r="Q3685" t="str">
        <f t="shared" si="114"/>
        <v>오이새우샐러드오이1개</v>
      </c>
      <c r="R3685" s="8">
        <f t="shared" si="115"/>
        <v>952</v>
      </c>
    </row>
    <row r="3686" spans="1:18" x14ac:dyDescent="0.4">
      <c r="A3686" s="8" t="s">
        <v>10264</v>
      </c>
      <c r="B3686" s="8" t="s">
        <v>336</v>
      </c>
      <c r="C3686" s="8" t="s">
        <v>7557</v>
      </c>
      <c r="D3686" s="8" t="s">
        <v>2774</v>
      </c>
      <c r="E3686" s="8" t="s">
        <v>10838</v>
      </c>
      <c r="F3686" s="8" t="s">
        <v>7557</v>
      </c>
      <c r="G3686" s="19">
        <v>952</v>
      </c>
      <c r="H3686" s="8" t="s">
        <v>9926</v>
      </c>
      <c r="I3686" s="8">
        <v>1</v>
      </c>
      <c r="J3686" s="8" t="s">
        <v>9926</v>
      </c>
      <c r="K3686" s="8">
        <v>1</v>
      </c>
      <c r="L3686" s="8" t="s">
        <v>9926</v>
      </c>
      <c r="M3686" s="8">
        <v>1</v>
      </c>
      <c r="N3686" s="8">
        <v>952</v>
      </c>
      <c r="O3686" s="8">
        <v>1327</v>
      </c>
      <c r="Q3686" t="str">
        <f t="shared" si="114"/>
        <v>파프리카참치스푼샐러드오이1개</v>
      </c>
      <c r="R3686" s="8">
        <f t="shared" si="115"/>
        <v>952</v>
      </c>
    </row>
    <row r="3687" spans="1:18" x14ac:dyDescent="0.4">
      <c r="A3687" s="8" t="s">
        <v>9977</v>
      </c>
      <c r="B3687" s="8" t="s">
        <v>2198</v>
      </c>
      <c r="C3687" s="8" t="s">
        <v>7557</v>
      </c>
      <c r="D3687" s="8" t="s">
        <v>2774</v>
      </c>
      <c r="E3687" s="8" t="s">
        <v>10838</v>
      </c>
      <c r="F3687" s="8" t="s">
        <v>7557</v>
      </c>
      <c r="G3687" s="19">
        <v>952</v>
      </c>
      <c r="H3687" s="8" t="s">
        <v>9926</v>
      </c>
      <c r="I3687" s="8">
        <v>1</v>
      </c>
      <c r="J3687" s="8" t="s">
        <v>9926</v>
      </c>
      <c r="K3687" s="8">
        <v>1</v>
      </c>
      <c r="L3687" s="8" t="s">
        <v>9926</v>
      </c>
      <c r="M3687" s="8">
        <v>1</v>
      </c>
      <c r="N3687" s="8">
        <v>952</v>
      </c>
      <c r="O3687" s="8">
        <v>1327</v>
      </c>
      <c r="Q3687" t="str">
        <f t="shared" si="114"/>
        <v>삼겹살김밥오이1개</v>
      </c>
      <c r="R3687" s="8">
        <f t="shared" si="115"/>
        <v>952</v>
      </c>
    </row>
    <row r="3688" spans="1:18" x14ac:dyDescent="0.4">
      <c r="A3688" s="8" t="s">
        <v>10056</v>
      </c>
      <c r="B3688" s="8" t="s">
        <v>2205</v>
      </c>
      <c r="C3688" s="8" t="s">
        <v>7557</v>
      </c>
      <c r="D3688" s="8" t="s">
        <v>2774</v>
      </c>
      <c r="E3688" s="8" t="s">
        <v>10838</v>
      </c>
      <c r="F3688" s="8" t="s">
        <v>7557</v>
      </c>
      <c r="G3688" s="19">
        <v>952</v>
      </c>
      <c r="H3688" s="8" t="s">
        <v>9926</v>
      </c>
      <c r="I3688" s="8">
        <v>1</v>
      </c>
      <c r="J3688" s="8" t="s">
        <v>9926</v>
      </c>
      <c r="K3688" s="8">
        <v>1</v>
      </c>
      <c r="L3688" s="8" t="s">
        <v>9926</v>
      </c>
      <c r="M3688" s="8">
        <v>1</v>
      </c>
      <c r="N3688" s="8">
        <v>952</v>
      </c>
      <c r="O3688" s="8">
        <v>1327</v>
      </c>
      <c r="Q3688" t="str">
        <f t="shared" si="114"/>
        <v>달걀김밥오이1개</v>
      </c>
      <c r="R3688" s="8">
        <f t="shared" si="115"/>
        <v>952</v>
      </c>
    </row>
    <row r="3689" spans="1:18" x14ac:dyDescent="0.4">
      <c r="A3689" s="8" t="s">
        <v>10058</v>
      </c>
      <c r="B3689" s="8" t="s">
        <v>1437</v>
      </c>
      <c r="C3689" s="8" t="s">
        <v>7557</v>
      </c>
      <c r="D3689" s="8" t="s">
        <v>2774</v>
      </c>
      <c r="E3689" s="8" t="s">
        <v>10838</v>
      </c>
      <c r="F3689" s="8" t="s">
        <v>7557</v>
      </c>
      <c r="G3689" s="19">
        <v>952</v>
      </c>
      <c r="H3689" s="8" t="s">
        <v>9926</v>
      </c>
      <c r="I3689" s="8">
        <v>1</v>
      </c>
      <c r="J3689" s="8" t="s">
        <v>9926</v>
      </c>
      <c r="K3689" s="8">
        <v>1</v>
      </c>
      <c r="L3689" s="8" t="s">
        <v>9926</v>
      </c>
      <c r="M3689" s="8">
        <v>1</v>
      </c>
      <c r="N3689" s="8">
        <v>952</v>
      </c>
      <c r="O3689" s="8">
        <v>1327</v>
      </c>
      <c r="Q3689" t="str">
        <f t="shared" si="114"/>
        <v>오이무침오이1개</v>
      </c>
      <c r="R3689" s="8">
        <f t="shared" si="115"/>
        <v>952</v>
      </c>
    </row>
    <row r="3690" spans="1:18" x14ac:dyDescent="0.4">
      <c r="A3690" s="8" t="s">
        <v>9997</v>
      </c>
      <c r="B3690" s="8" t="s">
        <v>1992</v>
      </c>
      <c r="C3690" s="8" t="s">
        <v>7557</v>
      </c>
      <c r="D3690" s="8" t="s">
        <v>2774</v>
      </c>
      <c r="E3690" s="8" t="s">
        <v>10838</v>
      </c>
      <c r="F3690" s="8" t="s">
        <v>7557</v>
      </c>
      <c r="G3690" s="19">
        <v>952</v>
      </c>
      <c r="H3690" s="8" t="s">
        <v>9926</v>
      </c>
      <c r="I3690" s="8">
        <v>1</v>
      </c>
      <c r="J3690" s="8" t="s">
        <v>9926</v>
      </c>
      <c r="K3690" s="8">
        <v>1</v>
      </c>
      <c r="L3690" s="8" t="s">
        <v>9926</v>
      </c>
      <c r="M3690" s="8">
        <v>1</v>
      </c>
      <c r="N3690" s="8">
        <v>952</v>
      </c>
      <c r="O3690" s="8">
        <v>1327</v>
      </c>
      <c r="Q3690" t="str">
        <f t="shared" si="114"/>
        <v>골뱅이무침오이1개</v>
      </c>
      <c r="R3690" s="8">
        <f t="shared" si="115"/>
        <v>952</v>
      </c>
    </row>
    <row r="3691" spans="1:18" x14ac:dyDescent="0.4">
      <c r="A3691" s="8" t="s">
        <v>9998</v>
      </c>
      <c r="B3691" s="8" t="s">
        <v>903</v>
      </c>
      <c r="C3691" s="8" t="s">
        <v>7557</v>
      </c>
      <c r="D3691" s="8" t="s">
        <v>2774</v>
      </c>
      <c r="E3691" s="8" t="s">
        <v>10838</v>
      </c>
      <c r="F3691" s="8" t="s">
        <v>7557</v>
      </c>
      <c r="G3691" s="19">
        <v>952</v>
      </c>
      <c r="H3691" s="8" t="s">
        <v>9926</v>
      </c>
      <c r="I3691" s="8">
        <v>1</v>
      </c>
      <c r="J3691" s="8" t="s">
        <v>9926</v>
      </c>
      <c r="K3691" s="8">
        <v>1</v>
      </c>
      <c r="L3691" s="8" t="s">
        <v>9926</v>
      </c>
      <c r="M3691" s="8">
        <v>1</v>
      </c>
      <c r="N3691" s="8">
        <v>952</v>
      </c>
      <c r="O3691" s="8">
        <v>1327</v>
      </c>
      <c r="Q3691" t="str">
        <f t="shared" si="114"/>
        <v>반미샌드위치오이1개</v>
      </c>
      <c r="R3691" s="8">
        <f t="shared" si="115"/>
        <v>952</v>
      </c>
    </row>
    <row r="3692" spans="1:18" x14ac:dyDescent="0.4">
      <c r="A3692" s="8" t="s">
        <v>10003</v>
      </c>
      <c r="B3692" s="8" t="s">
        <v>1718</v>
      </c>
      <c r="C3692" s="8" t="s">
        <v>7557</v>
      </c>
      <c r="D3692" s="8" t="s">
        <v>2774</v>
      </c>
      <c r="E3692" s="8" t="s">
        <v>10838</v>
      </c>
      <c r="F3692" s="8" t="s">
        <v>7557</v>
      </c>
      <c r="G3692" s="19">
        <v>952</v>
      </c>
      <c r="H3692" s="8" t="s">
        <v>9926</v>
      </c>
      <c r="I3692" s="8">
        <v>1</v>
      </c>
      <c r="J3692" s="8" t="s">
        <v>9926</v>
      </c>
      <c r="K3692" s="8">
        <v>1</v>
      </c>
      <c r="L3692" s="8" t="s">
        <v>9926</v>
      </c>
      <c r="M3692" s="8">
        <v>1</v>
      </c>
      <c r="N3692" s="8">
        <v>952</v>
      </c>
      <c r="O3692" s="8">
        <v>1327</v>
      </c>
      <c r="Q3692" t="str">
        <f t="shared" si="114"/>
        <v>파티초밥오이1개</v>
      </c>
      <c r="R3692" s="8">
        <f t="shared" si="115"/>
        <v>952</v>
      </c>
    </row>
    <row r="3693" spans="1:18" x14ac:dyDescent="0.4">
      <c r="A3693" s="8" t="s">
        <v>9993</v>
      </c>
      <c r="B3693" s="8" t="s">
        <v>201</v>
      </c>
      <c r="C3693" s="8" t="s">
        <v>7588</v>
      </c>
      <c r="D3693" s="8" t="s">
        <v>2779</v>
      </c>
      <c r="E3693" s="8" t="s">
        <v>10839</v>
      </c>
      <c r="F3693" s="8" t="s">
        <v>7588</v>
      </c>
      <c r="G3693" s="19">
        <v>42.54</v>
      </c>
      <c r="H3693" s="20" t="s">
        <v>9926</v>
      </c>
      <c r="I3693" s="20">
        <v>2</v>
      </c>
      <c r="J3693" s="20" t="s">
        <v>9911</v>
      </c>
      <c r="K3693" s="20">
        <v>10</v>
      </c>
      <c r="L3693" s="20" t="s">
        <v>9911</v>
      </c>
      <c r="M3693" s="20">
        <v>100</v>
      </c>
      <c r="N3693" s="20">
        <v>425.4</v>
      </c>
      <c r="O3693" s="8">
        <v>425.4</v>
      </c>
      <c r="Q3693" t="str">
        <f t="shared" si="114"/>
        <v>베이컨감자샐러드오이고추2개</v>
      </c>
      <c r="R3693" s="8">
        <f t="shared" si="115"/>
        <v>42.54</v>
      </c>
    </row>
    <row r="3694" spans="1:18" x14ac:dyDescent="0.4">
      <c r="A3694" s="8" t="s">
        <v>10053</v>
      </c>
      <c r="B3694" s="8" t="s">
        <v>1119</v>
      </c>
      <c r="C3694" s="8" t="s">
        <v>7588</v>
      </c>
      <c r="D3694" s="8" t="s">
        <v>2779</v>
      </c>
      <c r="E3694" s="8" t="s">
        <v>10839</v>
      </c>
      <c r="F3694" s="8" t="s">
        <v>7588</v>
      </c>
      <c r="G3694" s="19">
        <v>42.54</v>
      </c>
      <c r="H3694" s="20" t="s">
        <v>9926</v>
      </c>
      <c r="I3694" s="20">
        <v>2</v>
      </c>
      <c r="J3694" s="20" t="s">
        <v>9911</v>
      </c>
      <c r="K3694" s="20">
        <v>10</v>
      </c>
      <c r="L3694" s="20" t="s">
        <v>9911</v>
      </c>
      <c r="M3694" s="20">
        <v>100</v>
      </c>
      <c r="N3694" s="20">
        <v>425.4</v>
      </c>
      <c r="O3694" s="8">
        <v>425.4</v>
      </c>
      <c r="Q3694" t="str">
        <f t="shared" si="114"/>
        <v>찹스테이크오이고추2개</v>
      </c>
      <c r="R3694" s="8">
        <f t="shared" si="115"/>
        <v>42.54</v>
      </c>
    </row>
    <row r="3695" spans="1:18" x14ac:dyDescent="0.4">
      <c r="A3695" s="8" t="s">
        <v>9977</v>
      </c>
      <c r="B3695" s="8" t="s">
        <v>2198</v>
      </c>
      <c r="C3695" s="8" t="s">
        <v>7588</v>
      </c>
      <c r="D3695" s="8" t="s">
        <v>4122</v>
      </c>
      <c r="E3695" s="8" t="s">
        <v>10839</v>
      </c>
      <c r="F3695" s="8" t="s">
        <v>7588</v>
      </c>
      <c r="G3695" s="19">
        <v>42.54</v>
      </c>
      <c r="H3695" s="20" t="s">
        <v>9926</v>
      </c>
      <c r="I3695" s="20">
        <v>2</v>
      </c>
      <c r="J3695" s="20" t="s">
        <v>9911</v>
      </c>
      <c r="K3695" s="20">
        <v>10</v>
      </c>
      <c r="L3695" s="20" t="s">
        <v>9911</v>
      </c>
      <c r="M3695" s="20">
        <v>100</v>
      </c>
      <c r="N3695" s="20">
        <v>425.4</v>
      </c>
      <c r="O3695" s="8">
        <v>425.4</v>
      </c>
      <c r="Q3695" t="str">
        <f t="shared" si="114"/>
        <v xml:space="preserve">삼겹살김밥오이고추2개 </v>
      </c>
      <c r="R3695" s="8">
        <f t="shared" si="115"/>
        <v>42.54</v>
      </c>
    </row>
    <row r="3696" spans="1:18" x14ac:dyDescent="0.4">
      <c r="A3696" s="8" t="s">
        <v>10540</v>
      </c>
      <c r="B3696" s="8" t="s">
        <v>2404</v>
      </c>
      <c r="C3696" s="8" t="s">
        <v>7592</v>
      </c>
      <c r="D3696" s="8" t="s">
        <v>3535</v>
      </c>
      <c r="E3696" s="8" t="s">
        <v>10385</v>
      </c>
      <c r="F3696" s="8" t="s">
        <v>7592</v>
      </c>
      <c r="G3696" s="19">
        <v>207.5</v>
      </c>
      <c r="H3696" s="8" t="s">
        <v>9911</v>
      </c>
      <c r="I3696" s="8">
        <v>1</v>
      </c>
      <c r="J3696" s="8" t="s">
        <v>9911</v>
      </c>
      <c r="K3696" s="8">
        <v>50</v>
      </c>
      <c r="L3696" s="8" t="s">
        <v>9911</v>
      </c>
      <c r="M3696" s="8">
        <v>100</v>
      </c>
      <c r="N3696" s="8">
        <v>415</v>
      </c>
      <c r="O3696" s="8">
        <v>415</v>
      </c>
      <c r="Q3696" t="str">
        <f t="shared" si="114"/>
        <v>모닝빵 핫도그오이피클50g</v>
      </c>
      <c r="R3696" s="8">
        <f t="shared" si="115"/>
        <v>207.5</v>
      </c>
    </row>
    <row r="3697" spans="1:18" x14ac:dyDescent="0.4">
      <c r="A3697" s="8" t="s">
        <v>10223</v>
      </c>
      <c r="B3697" s="8" t="s">
        <v>887</v>
      </c>
      <c r="C3697" s="8" t="s">
        <v>7592</v>
      </c>
      <c r="D3697" s="8" t="s">
        <v>7593</v>
      </c>
      <c r="E3697" s="8" t="s">
        <v>10385</v>
      </c>
      <c r="F3697" s="8" t="s">
        <v>7592</v>
      </c>
      <c r="G3697" s="19">
        <v>207.5</v>
      </c>
      <c r="H3697" s="8" t="s">
        <v>9911</v>
      </c>
      <c r="I3697" s="8">
        <v>1</v>
      </c>
      <c r="J3697" s="8" t="s">
        <v>9911</v>
      </c>
      <c r="K3697" s="8">
        <v>50</v>
      </c>
      <c r="L3697" s="8" t="s">
        <v>9911</v>
      </c>
      <c r="M3697" s="8">
        <v>100</v>
      </c>
      <c r="N3697" s="8">
        <v>415</v>
      </c>
      <c r="O3697" s="8">
        <v>415</v>
      </c>
      <c r="Q3697" t="str">
        <f t="shared" si="114"/>
        <v>달걀샌드위치오이피클3큰술 (50g)</v>
      </c>
      <c r="R3697" s="8">
        <f t="shared" si="115"/>
        <v>207.5</v>
      </c>
    </row>
    <row r="3698" spans="1:18" x14ac:dyDescent="0.4">
      <c r="A3698" s="8" t="s">
        <v>10151</v>
      </c>
      <c r="B3698" s="8" t="s">
        <v>522</v>
      </c>
      <c r="C3698" s="8" t="s">
        <v>7596</v>
      </c>
      <c r="D3698" s="8" t="s">
        <v>3278</v>
      </c>
      <c r="E3698" s="8" t="s">
        <v>10840</v>
      </c>
      <c r="F3698" s="8" t="s">
        <v>7596</v>
      </c>
      <c r="G3698" s="19">
        <v>169.7</v>
      </c>
      <c r="H3698" s="20" t="s">
        <v>3278</v>
      </c>
      <c r="I3698" s="20">
        <v>1</v>
      </c>
      <c r="J3698" s="20" t="s">
        <v>9890</v>
      </c>
      <c r="K3698" s="20">
        <v>10</v>
      </c>
      <c r="L3698" s="20" t="s">
        <v>9890</v>
      </c>
      <c r="M3698" s="20">
        <v>100</v>
      </c>
      <c r="N3698" s="20">
        <v>1697</v>
      </c>
      <c r="O3698" s="8">
        <v>1697</v>
      </c>
      <c r="Q3698" t="str">
        <f t="shared" si="114"/>
        <v>[강레오] 고등어구이오일적당량</v>
      </c>
      <c r="R3698" s="8">
        <f t="shared" si="115"/>
        <v>169.7</v>
      </c>
    </row>
    <row r="3699" spans="1:18" x14ac:dyDescent="0.4">
      <c r="A3699" s="8" t="s">
        <v>10025</v>
      </c>
      <c r="B3699" s="8" t="s">
        <v>1597</v>
      </c>
      <c r="C3699" s="8" t="s">
        <v>7598</v>
      </c>
      <c r="D3699" s="8" t="s">
        <v>7620</v>
      </c>
      <c r="E3699" s="8" t="s">
        <v>10841</v>
      </c>
      <c r="F3699" s="8" t="s">
        <v>7598</v>
      </c>
      <c r="G3699" s="19">
        <v>421.8</v>
      </c>
      <c r="H3699" s="8" t="s">
        <v>9911</v>
      </c>
      <c r="I3699" s="8">
        <v>1</v>
      </c>
      <c r="J3699" s="8" t="s">
        <v>9911</v>
      </c>
      <c r="K3699" s="8">
        <v>60</v>
      </c>
      <c r="L3699" s="8" t="s">
        <v>9911</v>
      </c>
      <c r="M3699" s="8">
        <v>100</v>
      </c>
      <c r="N3699" s="8">
        <v>703</v>
      </c>
      <c r="O3699" s="8">
        <v>703</v>
      </c>
      <c r="Q3699" t="str">
        <f t="shared" si="114"/>
        <v>중국식 냉면오징어¼마리(60g)</v>
      </c>
      <c r="R3699" s="8">
        <f t="shared" si="115"/>
        <v>421.8</v>
      </c>
    </row>
    <row r="3700" spans="1:18" x14ac:dyDescent="0.4">
      <c r="A3700" s="8" t="s">
        <v>9931</v>
      </c>
      <c r="B3700" s="8" t="s">
        <v>1622</v>
      </c>
      <c r="C3700" s="8" t="s">
        <v>7598</v>
      </c>
      <c r="D3700" s="8" t="s">
        <v>7609</v>
      </c>
      <c r="E3700" s="8" t="s">
        <v>10841</v>
      </c>
      <c r="F3700" s="8" t="s">
        <v>7598</v>
      </c>
      <c r="G3700" s="19">
        <v>703</v>
      </c>
      <c r="H3700" s="8" t="s">
        <v>9911</v>
      </c>
      <c r="I3700" s="8">
        <v>1</v>
      </c>
      <c r="J3700" s="8" t="s">
        <v>9911</v>
      </c>
      <c r="K3700" s="8">
        <v>100</v>
      </c>
      <c r="L3700" s="8" t="s">
        <v>9911</v>
      </c>
      <c r="M3700" s="8">
        <v>100</v>
      </c>
      <c r="N3700" s="8">
        <v>703</v>
      </c>
      <c r="O3700" s="8">
        <v>703</v>
      </c>
      <c r="Q3700" t="str">
        <f t="shared" si="114"/>
        <v>오꼬노미야끼오징어½마리(100g)</v>
      </c>
      <c r="R3700" s="8">
        <f t="shared" si="115"/>
        <v>703</v>
      </c>
    </row>
    <row r="3701" spans="1:18" x14ac:dyDescent="0.4">
      <c r="A3701" s="8" t="s">
        <v>10092</v>
      </c>
      <c r="B3701" s="8" t="s">
        <v>343</v>
      </c>
      <c r="C3701" s="8" t="s">
        <v>7598</v>
      </c>
      <c r="D3701" s="8" t="s">
        <v>4903</v>
      </c>
      <c r="E3701" s="8" t="s">
        <v>10841</v>
      </c>
      <c r="F3701" s="8" t="s">
        <v>7598</v>
      </c>
      <c r="G3701" s="19">
        <v>773.3</v>
      </c>
      <c r="H3701" s="8" t="s">
        <v>9911</v>
      </c>
      <c r="I3701" s="8">
        <v>1</v>
      </c>
      <c r="J3701" s="8" t="s">
        <v>9911</v>
      </c>
      <c r="K3701" s="8">
        <v>110</v>
      </c>
      <c r="L3701" s="8" t="s">
        <v>9911</v>
      </c>
      <c r="M3701" s="8">
        <v>100</v>
      </c>
      <c r="N3701" s="8">
        <v>703</v>
      </c>
      <c r="O3701" s="8">
        <v>703</v>
      </c>
      <c r="Q3701" t="str">
        <f t="shared" si="114"/>
        <v>마라탕오징어110g</v>
      </c>
      <c r="R3701" s="8">
        <f t="shared" si="115"/>
        <v>773.3</v>
      </c>
    </row>
    <row r="3702" spans="1:18" x14ac:dyDescent="0.4">
      <c r="A3702" s="8" t="s">
        <v>9955</v>
      </c>
      <c r="B3702" s="8" t="s">
        <v>659</v>
      </c>
      <c r="C3702" s="8" t="s">
        <v>7617</v>
      </c>
      <c r="D3702" s="8" t="s">
        <v>3471</v>
      </c>
      <c r="E3702" s="8" t="s">
        <v>10842</v>
      </c>
      <c r="F3702" s="8" t="s">
        <v>7598</v>
      </c>
      <c r="G3702" s="19">
        <v>1406</v>
      </c>
      <c r="H3702" s="20" t="s">
        <v>10074</v>
      </c>
      <c r="I3702" s="20">
        <v>3</v>
      </c>
      <c r="J3702" s="20" t="s">
        <v>9911</v>
      </c>
      <c r="K3702" s="20">
        <v>200</v>
      </c>
      <c r="L3702" s="20" t="s">
        <v>9911</v>
      </c>
      <c r="M3702" s="20">
        <v>100</v>
      </c>
      <c r="N3702" s="20">
        <v>703</v>
      </c>
      <c r="O3702" s="8">
        <v>1051.3125</v>
      </c>
      <c r="Q3702" t="str">
        <f t="shared" si="114"/>
        <v>오징어순대오징어(중간크기)3마리</v>
      </c>
      <c r="R3702" s="8">
        <f t="shared" si="115"/>
        <v>1406</v>
      </c>
    </row>
    <row r="3703" spans="1:18" x14ac:dyDescent="0.4">
      <c r="A3703" s="8" t="s">
        <v>10237</v>
      </c>
      <c r="B3703" s="8" t="s">
        <v>1323</v>
      </c>
      <c r="C3703" s="8" t="s">
        <v>7615</v>
      </c>
      <c r="D3703" s="8" t="s">
        <v>2922</v>
      </c>
      <c r="E3703" s="8" t="s">
        <v>10843</v>
      </c>
      <c r="F3703" s="8" t="s">
        <v>7598</v>
      </c>
      <c r="G3703" s="19">
        <v>1406</v>
      </c>
      <c r="H3703" s="20" t="s">
        <v>10074</v>
      </c>
      <c r="I3703" s="20">
        <v>2</v>
      </c>
      <c r="J3703" s="20" t="s">
        <v>9911</v>
      </c>
      <c r="K3703" s="20">
        <v>200</v>
      </c>
      <c r="L3703" s="20" t="s">
        <v>9911</v>
      </c>
      <c r="M3703" s="20">
        <v>100</v>
      </c>
      <c r="N3703" s="20">
        <v>703</v>
      </c>
      <c r="O3703" s="8">
        <v>1026.75</v>
      </c>
      <c r="Q3703" t="str">
        <f t="shared" si="114"/>
        <v>오징어뭇국오징어(작은 사이즈)2마리</v>
      </c>
      <c r="R3703" s="8">
        <f t="shared" si="115"/>
        <v>1406</v>
      </c>
    </row>
    <row r="3704" spans="1:18" x14ac:dyDescent="0.4">
      <c r="A3704" s="8" t="s">
        <v>10049</v>
      </c>
      <c r="B3704" s="8" t="s">
        <v>779</v>
      </c>
      <c r="C3704" s="8" t="s">
        <v>7611</v>
      </c>
      <c r="D3704" s="8" t="s">
        <v>2922</v>
      </c>
      <c r="E3704" s="8" t="s">
        <v>10843</v>
      </c>
      <c r="F3704" s="8" t="s">
        <v>7598</v>
      </c>
      <c r="G3704" s="19">
        <v>1406</v>
      </c>
      <c r="H3704" s="20" t="s">
        <v>10074</v>
      </c>
      <c r="I3704" s="20">
        <v>2</v>
      </c>
      <c r="J3704" s="20" t="s">
        <v>9911</v>
      </c>
      <c r="K3704" s="20">
        <v>200</v>
      </c>
      <c r="L3704" s="20" t="s">
        <v>9911</v>
      </c>
      <c r="M3704" s="20">
        <v>100</v>
      </c>
      <c r="N3704" s="20">
        <v>703</v>
      </c>
      <c r="O3704" s="8">
        <v>1026.75</v>
      </c>
      <c r="Q3704" t="str">
        <f t="shared" si="114"/>
        <v>오징어 볶음오징어 (중간 사이즈)2마리</v>
      </c>
      <c r="R3704" s="8">
        <f t="shared" si="115"/>
        <v>1406</v>
      </c>
    </row>
    <row r="3705" spans="1:18" x14ac:dyDescent="0.4">
      <c r="A3705" s="8" t="s">
        <v>10377</v>
      </c>
      <c r="B3705" s="8" t="s">
        <v>1889</v>
      </c>
      <c r="C3705" s="8" t="s">
        <v>7598</v>
      </c>
      <c r="D3705" s="8" t="s">
        <v>3509</v>
      </c>
      <c r="E3705" s="8" t="s">
        <v>10841</v>
      </c>
      <c r="F3705" s="8" t="s">
        <v>7598</v>
      </c>
      <c r="G3705" s="19">
        <v>1406</v>
      </c>
      <c r="H3705" s="20" t="s">
        <v>10074</v>
      </c>
      <c r="I3705" s="20">
        <v>1</v>
      </c>
      <c r="J3705" s="20" t="s">
        <v>9911</v>
      </c>
      <c r="K3705" s="20">
        <v>200</v>
      </c>
      <c r="L3705" s="20" t="s">
        <v>9911</v>
      </c>
      <c r="M3705" s="20">
        <v>100</v>
      </c>
      <c r="N3705" s="20">
        <v>703</v>
      </c>
      <c r="O3705" s="8">
        <v>703</v>
      </c>
      <c r="Q3705" t="str">
        <f t="shared" si="114"/>
        <v>부추전오징어1마리</v>
      </c>
      <c r="R3705" s="8">
        <f t="shared" si="115"/>
        <v>1406</v>
      </c>
    </row>
    <row r="3706" spans="1:18" x14ac:dyDescent="0.4">
      <c r="A3706" s="8" t="s">
        <v>9996</v>
      </c>
      <c r="B3706" s="8" t="s">
        <v>1937</v>
      </c>
      <c r="C3706" s="8" t="s">
        <v>7598</v>
      </c>
      <c r="D3706" s="8" t="s">
        <v>3509</v>
      </c>
      <c r="E3706" s="8" t="s">
        <v>10841</v>
      </c>
      <c r="F3706" s="8" t="s">
        <v>7598</v>
      </c>
      <c r="G3706" s="19">
        <v>1406</v>
      </c>
      <c r="H3706" s="20" t="s">
        <v>10074</v>
      </c>
      <c r="I3706" s="20">
        <v>1</v>
      </c>
      <c r="J3706" s="20" t="s">
        <v>9911</v>
      </c>
      <c r="K3706" s="20">
        <v>200</v>
      </c>
      <c r="L3706" s="20" t="s">
        <v>9911</v>
      </c>
      <c r="M3706" s="20">
        <v>100</v>
      </c>
      <c r="N3706" s="20">
        <v>703</v>
      </c>
      <c r="O3706" s="8">
        <v>703</v>
      </c>
      <c r="Q3706" t="str">
        <f t="shared" si="114"/>
        <v>해물파전오징어1마리</v>
      </c>
      <c r="R3706" s="8">
        <f t="shared" si="115"/>
        <v>1406</v>
      </c>
    </row>
    <row r="3707" spans="1:18" x14ac:dyDescent="0.4">
      <c r="A3707" s="8" t="s">
        <v>10201</v>
      </c>
      <c r="B3707" s="8" t="s">
        <v>918</v>
      </c>
      <c r="C3707" s="8" t="s">
        <v>7598</v>
      </c>
      <c r="D3707" s="8" t="s">
        <v>3509</v>
      </c>
      <c r="E3707" s="8" t="s">
        <v>10841</v>
      </c>
      <c r="F3707" s="8" t="s">
        <v>7598</v>
      </c>
      <c r="G3707" s="19">
        <v>1406</v>
      </c>
      <c r="H3707" s="20" t="s">
        <v>10074</v>
      </c>
      <c r="I3707" s="20">
        <v>1</v>
      </c>
      <c r="J3707" s="20" t="s">
        <v>9911</v>
      </c>
      <c r="K3707" s="20">
        <v>200</v>
      </c>
      <c r="L3707" s="20" t="s">
        <v>9911</v>
      </c>
      <c r="M3707" s="20">
        <v>100</v>
      </c>
      <c r="N3707" s="20">
        <v>703</v>
      </c>
      <c r="O3707" s="8">
        <v>703</v>
      </c>
      <c r="Q3707" t="str">
        <f t="shared" si="114"/>
        <v>콩나물국밥오징어1마리</v>
      </c>
      <c r="R3707" s="8">
        <f t="shared" si="115"/>
        <v>1406</v>
      </c>
    </row>
    <row r="3708" spans="1:18" x14ac:dyDescent="0.4">
      <c r="A3708" s="8" t="s">
        <v>10401</v>
      </c>
      <c r="B3708" s="8" t="s">
        <v>2306</v>
      </c>
      <c r="C3708" s="8" t="s">
        <v>7598</v>
      </c>
      <c r="D3708" s="8" t="s">
        <v>3509</v>
      </c>
      <c r="E3708" s="8" t="s">
        <v>10841</v>
      </c>
      <c r="F3708" s="8" t="s">
        <v>7598</v>
      </c>
      <c r="G3708" s="19">
        <v>1406</v>
      </c>
      <c r="H3708" s="20" t="s">
        <v>10074</v>
      </c>
      <c r="I3708" s="20">
        <v>1</v>
      </c>
      <c r="J3708" s="20" t="s">
        <v>9911</v>
      </c>
      <c r="K3708" s="20">
        <v>200</v>
      </c>
      <c r="L3708" s="20" t="s">
        <v>9911</v>
      </c>
      <c r="M3708" s="20">
        <v>100</v>
      </c>
      <c r="N3708" s="20">
        <v>703</v>
      </c>
      <c r="O3708" s="8">
        <v>703</v>
      </c>
      <c r="Q3708" t="str">
        <f t="shared" si="114"/>
        <v>김치전오징어1마리</v>
      </c>
      <c r="R3708" s="8">
        <f t="shared" si="115"/>
        <v>1406</v>
      </c>
    </row>
    <row r="3709" spans="1:18" x14ac:dyDescent="0.4">
      <c r="A3709" s="8" t="s">
        <v>10191</v>
      </c>
      <c r="B3709" s="8" t="s">
        <v>673</v>
      </c>
      <c r="C3709" s="8" t="s">
        <v>7598</v>
      </c>
      <c r="D3709" s="8" t="s">
        <v>3509</v>
      </c>
      <c r="E3709" s="8" t="s">
        <v>10841</v>
      </c>
      <c r="F3709" s="8" t="s">
        <v>7598</v>
      </c>
      <c r="G3709" s="19">
        <v>1406</v>
      </c>
      <c r="H3709" s="20" t="s">
        <v>10074</v>
      </c>
      <c r="I3709" s="20">
        <v>1</v>
      </c>
      <c r="J3709" s="20" t="s">
        <v>9911</v>
      </c>
      <c r="K3709" s="20">
        <v>200</v>
      </c>
      <c r="L3709" s="20" t="s">
        <v>9911</v>
      </c>
      <c r="M3709" s="20">
        <v>100</v>
      </c>
      <c r="N3709" s="20">
        <v>703</v>
      </c>
      <c r="O3709" s="8">
        <v>703</v>
      </c>
      <c r="Q3709" t="str">
        <f t="shared" si="114"/>
        <v>충무김밥오징어1마리</v>
      </c>
      <c r="R3709" s="8">
        <f t="shared" si="115"/>
        <v>1406</v>
      </c>
    </row>
    <row r="3710" spans="1:18" x14ac:dyDescent="0.4">
      <c r="A3710" s="8" t="s">
        <v>9986</v>
      </c>
      <c r="B3710" s="8" t="s">
        <v>1000</v>
      </c>
      <c r="C3710" s="8" t="s">
        <v>7598</v>
      </c>
      <c r="D3710" s="8" t="s">
        <v>7600</v>
      </c>
      <c r="E3710" s="8" t="s">
        <v>10841</v>
      </c>
      <c r="F3710" s="8" t="s">
        <v>7598</v>
      </c>
      <c r="G3710" s="19">
        <v>1406</v>
      </c>
      <c r="H3710" s="20" t="s">
        <v>10074</v>
      </c>
      <c r="I3710" s="20">
        <v>0.5</v>
      </c>
      <c r="J3710" s="20" t="s">
        <v>9911</v>
      </c>
      <c r="K3710" s="20">
        <v>200</v>
      </c>
      <c r="L3710" s="20" t="s">
        <v>9911</v>
      </c>
      <c r="M3710" s="20">
        <v>100</v>
      </c>
      <c r="N3710" s="20">
        <v>703</v>
      </c>
      <c r="O3710" s="8">
        <v>703</v>
      </c>
      <c r="Q3710" t="str">
        <f t="shared" si="114"/>
        <v>짬뽕오징어1/2마리</v>
      </c>
      <c r="R3710" s="8">
        <f t="shared" si="115"/>
        <v>1406</v>
      </c>
    </row>
    <row r="3711" spans="1:18" x14ac:dyDescent="0.4">
      <c r="A3711" s="8" t="s">
        <v>10100</v>
      </c>
      <c r="B3711" s="8" t="s">
        <v>329</v>
      </c>
      <c r="C3711" s="8" t="s">
        <v>7598</v>
      </c>
      <c r="D3711" s="8" t="s">
        <v>7603</v>
      </c>
      <c r="E3711" s="8" t="s">
        <v>10841</v>
      </c>
      <c r="F3711" s="8" t="s">
        <v>7598</v>
      </c>
      <c r="G3711" s="19">
        <v>1406</v>
      </c>
      <c r="H3711" s="20" t="s">
        <v>10074</v>
      </c>
      <c r="I3711" s="20">
        <v>0.5</v>
      </c>
      <c r="J3711" s="20" t="s">
        <v>9911</v>
      </c>
      <c r="K3711" s="20">
        <v>200</v>
      </c>
      <c r="L3711" s="20" t="s">
        <v>9911</v>
      </c>
      <c r="M3711" s="20">
        <v>100</v>
      </c>
      <c r="N3711" s="20">
        <v>703</v>
      </c>
      <c r="O3711" s="8">
        <v>703</v>
      </c>
      <c r="Q3711" t="str">
        <f t="shared" si="114"/>
        <v>얼큰 해물 수제비오징어½마리</v>
      </c>
      <c r="R3711" s="8">
        <f t="shared" si="115"/>
        <v>1406</v>
      </c>
    </row>
    <row r="3712" spans="1:18" x14ac:dyDescent="0.4">
      <c r="A3712" s="8" t="s">
        <v>10175</v>
      </c>
      <c r="B3712" s="8" t="s">
        <v>1372</v>
      </c>
      <c r="C3712" s="8" t="s">
        <v>7598</v>
      </c>
      <c r="D3712" s="8" t="s">
        <v>7603</v>
      </c>
      <c r="E3712" s="8" t="s">
        <v>10841</v>
      </c>
      <c r="F3712" s="8" t="s">
        <v>7598</v>
      </c>
      <c r="G3712" s="19">
        <v>1406</v>
      </c>
      <c r="H3712" s="20" t="s">
        <v>10074</v>
      </c>
      <c r="I3712" s="20">
        <v>0.5</v>
      </c>
      <c r="J3712" s="20" t="s">
        <v>9911</v>
      </c>
      <c r="K3712" s="20">
        <v>200</v>
      </c>
      <c r="L3712" s="20" t="s">
        <v>9911</v>
      </c>
      <c r="M3712" s="20">
        <v>100</v>
      </c>
      <c r="N3712" s="20">
        <v>703</v>
      </c>
      <c r="O3712" s="8">
        <v>703</v>
      </c>
      <c r="Q3712" t="str">
        <f t="shared" si="114"/>
        <v>해장 짬뽕오징어½마리</v>
      </c>
      <c r="R3712" s="8">
        <f t="shared" si="115"/>
        <v>1406</v>
      </c>
    </row>
    <row r="3713" spans="1:18" x14ac:dyDescent="0.4">
      <c r="A3713" s="8" t="s">
        <v>10026</v>
      </c>
      <c r="B3713" s="8" t="s">
        <v>1499</v>
      </c>
      <c r="C3713" s="8" t="s">
        <v>7598</v>
      </c>
      <c r="D3713" s="8" t="s">
        <v>7603</v>
      </c>
      <c r="E3713" s="8" t="s">
        <v>10841</v>
      </c>
      <c r="F3713" s="8" t="s">
        <v>7598</v>
      </c>
      <c r="G3713" s="19">
        <v>1406</v>
      </c>
      <c r="H3713" s="20" t="s">
        <v>10074</v>
      </c>
      <c r="I3713" s="20">
        <v>0.5</v>
      </c>
      <c r="J3713" s="20" t="s">
        <v>9911</v>
      </c>
      <c r="K3713" s="20">
        <v>200</v>
      </c>
      <c r="L3713" s="20" t="s">
        <v>9911</v>
      </c>
      <c r="M3713" s="20">
        <v>100</v>
      </c>
      <c r="N3713" s="20">
        <v>703</v>
      </c>
      <c r="O3713" s="8">
        <v>703</v>
      </c>
      <c r="Q3713" t="str">
        <f t="shared" si="114"/>
        <v>매운 해물 쟁반짜장오징어½마리</v>
      </c>
      <c r="R3713" s="8">
        <f t="shared" si="115"/>
        <v>1406</v>
      </c>
    </row>
    <row r="3714" spans="1:18" x14ac:dyDescent="0.4">
      <c r="A3714" s="8" t="s">
        <v>10028</v>
      </c>
      <c r="B3714" s="8" t="s">
        <v>1189</v>
      </c>
      <c r="C3714" s="8" t="s">
        <v>7598</v>
      </c>
      <c r="D3714" s="8" t="s">
        <v>7600</v>
      </c>
      <c r="E3714" s="8" t="s">
        <v>10841</v>
      </c>
      <c r="F3714" s="8" t="s">
        <v>7598</v>
      </c>
      <c r="G3714" s="19">
        <v>1406</v>
      </c>
      <c r="H3714" s="20" t="s">
        <v>10074</v>
      </c>
      <c r="I3714" s="20">
        <v>0.5</v>
      </c>
      <c r="J3714" s="20" t="s">
        <v>9911</v>
      </c>
      <c r="K3714" s="20">
        <v>200</v>
      </c>
      <c r="L3714" s="20" t="s">
        <v>9911</v>
      </c>
      <c r="M3714" s="20">
        <v>100</v>
      </c>
      <c r="N3714" s="20">
        <v>703</v>
      </c>
      <c r="O3714" s="8">
        <v>703</v>
      </c>
      <c r="Q3714" t="str">
        <f t="shared" si="114"/>
        <v>유산슬덮밥오징어1/2마리</v>
      </c>
      <c r="R3714" s="8">
        <f t="shared" si="115"/>
        <v>1406</v>
      </c>
    </row>
    <row r="3715" spans="1:18" x14ac:dyDescent="0.4">
      <c r="A3715" s="8" t="s">
        <v>10088</v>
      </c>
      <c r="B3715" s="8" t="s">
        <v>2114</v>
      </c>
      <c r="C3715" s="8" t="s">
        <v>7598</v>
      </c>
      <c r="D3715" s="8" t="s">
        <v>7600</v>
      </c>
      <c r="E3715" s="8" t="s">
        <v>10841</v>
      </c>
      <c r="F3715" s="8" t="s">
        <v>7598</v>
      </c>
      <c r="G3715" s="19">
        <v>1406</v>
      </c>
      <c r="H3715" s="20" t="s">
        <v>10074</v>
      </c>
      <c r="I3715" s="20">
        <v>0.5</v>
      </c>
      <c r="J3715" s="20" t="s">
        <v>9911</v>
      </c>
      <c r="K3715" s="20">
        <v>200</v>
      </c>
      <c r="L3715" s="20" t="s">
        <v>9911</v>
      </c>
      <c r="M3715" s="20">
        <v>100</v>
      </c>
      <c r="N3715" s="20">
        <v>703</v>
      </c>
      <c r="O3715" s="8">
        <v>703</v>
      </c>
      <c r="Q3715" t="str">
        <f t="shared" si="114"/>
        <v>해물감자수제비오징어1/2마리</v>
      </c>
      <c r="R3715" s="8">
        <f t="shared" si="115"/>
        <v>1406</v>
      </c>
    </row>
    <row r="3716" spans="1:18" x14ac:dyDescent="0.4">
      <c r="A3716" s="8" t="s">
        <v>10172</v>
      </c>
      <c r="B3716" s="8" t="s">
        <v>570</v>
      </c>
      <c r="C3716" s="8" t="s">
        <v>7598</v>
      </c>
      <c r="D3716" s="8" t="s">
        <v>7600</v>
      </c>
      <c r="E3716" s="8" t="s">
        <v>10841</v>
      </c>
      <c r="F3716" s="8" t="s">
        <v>7598</v>
      </c>
      <c r="G3716" s="19">
        <v>1406</v>
      </c>
      <c r="H3716" s="20" t="s">
        <v>10074</v>
      </c>
      <c r="I3716" s="20">
        <v>0.5</v>
      </c>
      <c r="J3716" s="20" t="s">
        <v>9911</v>
      </c>
      <c r="K3716" s="20">
        <v>200</v>
      </c>
      <c r="L3716" s="20" t="s">
        <v>9911</v>
      </c>
      <c r="M3716" s="20">
        <v>100</v>
      </c>
      <c r="N3716" s="20">
        <v>703</v>
      </c>
      <c r="O3716" s="8">
        <v>703</v>
      </c>
      <c r="Q3716" t="str">
        <f t="shared" si="114"/>
        <v>해물순두부찌개오징어1/2마리</v>
      </c>
      <c r="R3716" s="8">
        <f t="shared" si="115"/>
        <v>1406</v>
      </c>
    </row>
    <row r="3717" spans="1:18" x14ac:dyDescent="0.4">
      <c r="A3717" s="8" t="s">
        <v>10241</v>
      </c>
      <c r="B3717" s="8" t="s">
        <v>938</v>
      </c>
      <c r="C3717" s="8" t="s">
        <v>7598</v>
      </c>
      <c r="D3717" s="8" t="s">
        <v>7600</v>
      </c>
      <c r="E3717" s="8" t="s">
        <v>10841</v>
      </c>
      <c r="F3717" s="8" t="s">
        <v>7598</v>
      </c>
      <c r="G3717" s="19">
        <v>1406</v>
      </c>
      <c r="H3717" s="20" t="s">
        <v>10074</v>
      </c>
      <c r="I3717" s="20">
        <v>0.5</v>
      </c>
      <c r="J3717" s="20" t="s">
        <v>9911</v>
      </c>
      <c r="K3717" s="20">
        <v>200</v>
      </c>
      <c r="L3717" s="20" t="s">
        <v>9911</v>
      </c>
      <c r="M3717" s="20">
        <v>100</v>
      </c>
      <c r="N3717" s="20">
        <v>703</v>
      </c>
      <c r="O3717" s="8">
        <v>703</v>
      </c>
      <c r="Q3717" t="str">
        <f t="shared" ref="Q3717:Q3780" si="116">SUBSTITUTE(_xlfn.CONCAT(B3717:D3717),"~","-")</f>
        <v>나가사키짬뽕오징어1/2마리</v>
      </c>
      <c r="R3717" s="8">
        <f t="shared" ref="R3717:R3780" si="117">G3717</f>
        <v>1406</v>
      </c>
    </row>
    <row r="3718" spans="1:18" x14ac:dyDescent="0.4">
      <c r="A3718" s="8" t="s">
        <v>10362</v>
      </c>
      <c r="B3718" s="8" t="s">
        <v>1145</v>
      </c>
      <c r="C3718" s="8" t="s">
        <v>7598</v>
      </c>
      <c r="D3718" s="8" t="s">
        <v>7606</v>
      </c>
      <c r="E3718" s="8" t="s">
        <v>10841</v>
      </c>
      <c r="F3718" s="8" t="s">
        <v>7598</v>
      </c>
      <c r="G3718" s="19">
        <v>1406</v>
      </c>
      <c r="H3718" s="20" t="s">
        <v>10074</v>
      </c>
      <c r="I3718" s="20">
        <v>0.33333333333333331</v>
      </c>
      <c r="J3718" s="20" t="s">
        <v>9911</v>
      </c>
      <c r="K3718" s="20">
        <v>200</v>
      </c>
      <c r="L3718" s="20" t="s">
        <v>9911</v>
      </c>
      <c r="M3718" s="20">
        <v>100</v>
      </c>
      <c r="N3718" s="20">
        <v>703</v>
      </c>
      <c r="O3718" s="8">
        <v>703</v>
      </c>
      <c r="Q3718" t="str">
        <f t="shared" si="116"/>
        <v>사천탕면오징어⅓마리</v>
      </c>
      <c r="R3718" s="8">
        <f t="shared" si="117"/>
        <v>1406</v>
      </c>
    </row>
    <row r="3719" spans="1:18" x14ac:dyDescent="0.4">
      <c r="A3719" s="8" t="s">
        <v>10169</v>
      </c>
      <c r="B3719" s="8" t="s">
        <v>1404</v>
      </c>
      <c r="C3719" s="8" t="s">
        <v>7598</v>
      </c>
      <c r="D3719" s="8" t="s">
        <v>7606</v>
      </c>
      <c r="E3719" s="8" t="s">
        <v>10841</v>
      </c>
      <c r="F3719" s="8" t="s">
        <v>7598</v>
      </c>
      <c r="G3719" s="19">
        <v>1406</v>
      </c>
      <c r="H3719" s="20" t="s">
        <v>10074</v>
      </c>
      <c r="I3719" s="20">
        <v>0.33333333333333331</v>
      </c>
      <c r="J3719" s="20" t="s">
        <v>9911</v>
      </c>
      <c r="K3719" s="20">
        <v>200</v>
      </c>
      <c r="L3719" s="20" t="s">
        <v>9911</v>
      </c>
      <c r="M3719" s="20">
        <v>100</v>
      </c>
      <c r="N3719" s="20">
        <v>703</v>
      </c>
      <c r="O3719" s="8">
        <v>703</v>
      </c>
      <c r="Q3719" t="str">
        <f t="shared" si="116"/>
        <v>해물 볶음 짬뽕오징어⅓마리</v>
      </c>
      <c r="R3719" s="8">
        <f t="shared" si="117"/>
        <v>1406</v>
      </c>
    </row>
    <row r="3720" spans="1:18" x14ac:dyDescent="0.4">
      <c r="A3720" s="8" t="s">
        <v>10364</v>
      </c>
      <c r="B3720" s="8" t="s">
        <v>2163</v>
      </c>
      <c r="C3720" s="8" t="s">
        <v>7598</v>
      </c>
      <c r="D3720" s="8" t="s">
        <v>7613</v>
      </c>
      <c r="E3720" s="8" t="s">
        <v>10841</v>
      </c>
      <c r="F3720" s="8" t="s">
        <v>7598</v>
      </c>
      <c r="G3720" s="19">
        <v>3515</v>
      </c>
      <c r="H3720" s="8" t="s">
        <v>9911</v>
      </c>
      <c r="I3720" s="8">
        <v>1</v>
      </c>
      <c r="J3720" s="8" t="s">
        <v>9911</v>
      </c>
      <c r="K3720" s="8">
        <v>500</v>
      </c>
      <c r="L3720" s="8" t="s">
        <v>9911</v>
      </c>
      <c r="M3720" s="8">
        <v>100</v>
      </c>
      <c r="N3720" s="8">
        <v>703</v>
      </c>
      <c r="O3720" s="8">
        <v>703</v>
      </c>
      <c r="Q3720" t="str">
        <f t="shared" si="116"/>
        <v>오징어 빠에야오징어2마리 (500g)</v>
      </c>
      <c r="R3720" s="8">
        <f t="shared" si="117"/>
        <v>3515</v>
      </c>
    </row>
    <row r="3721" spans="1:18" x14ac:dyDescent="0.4">
      <c r="A3721" s="8" t="s">
        <v>10099</v>
      </c>
      <c r="B3721" s="8" t="s">
        <v>358</v>
      </c>
      <c r="C3721" s="8" t="s">
        <v>7630</v>
      </c>
      <c r="D3721" s="8" t="s">
        <v>3929</v>
      </c>
      <c r="E3721" s="8" t="s">
        <v>10844</v>
      </c>
      <c r="F3721" s="8" t="s">
        <v>7630</v>
      </c>
      <c r="G3721" s="19">
        <v>774.85714285714278</v>
      </c>
      <c r="H3721" s="20" t="s">
        <v>9920</v>
      </c>
      <c r="I3721" s="20">
        <v>0.33333333333333331</v>
      </c>
      <c r="J3721" s="20" t="s">
        <v>9911</v>
      </c>
      <c r="K3721" s="20">
        <v>240</v>
      </c>
      <c r="L3721" s="20" t="s">
        <v>9911</v>
      </c>
      <c r="M3721" s="20">
        <v>100</v>
      </c>
      <c r="N3721" s="20">
        <v>322.85714285714283</v>
      </c>
      <c r="O3721" s="8">
        <v>322.85714285714283</v>
      </c>
      <c r="Q3721" t="str">
        <f t="shared" si="116"/>
        <v>고추 참치 비빔밥옥수수통조림⅓컵</v>
      </c>
      <c r="R3721" s="8">
        <f t="shared" si="117"/>
        <v>774.85714285714278</v>
      </c>
    </row>
    <row r="3722" spans="1:18" x14ac:dyDescent="0.4">
      <c r="A3722" s="8" t="s">
        <v>9974</v>
      </c>
      <c r="B3722" s="8" t="s">
        <v>1583</v>
      </c>
      <c r="C3722" s="8" t="s">
        <v>7632</v>
      </c>
      <c r="D3722" s="8" t="s">
        <v>2590</v>
      </c>
      <c r="E3722" s="8" t="s">
        <v>10845</v>
      </c>
      <c r="F3722" s="8" t="s">
        <v>7632</v>
      </c>
      <c r="G3722" s="19">
        <v>15.791666666666664</v>
      </c>
      <c r="H3722" s="20" t="s">
        <v>9945</v>
      </c>
      <c r="I3722" s="20">
        <v>1</v>
      </c>
      <c r="J3722" s="20" t="s">
        <v>9911</v>
      </c>
      <c r="K3722" s="20">
        <v>5</v>
      </c>
      <c r="L3722" s="20" t="s">
        <v>9911</v>
      </c>
      <c r="M3722" s="20">
        <v>100</v>
      </c>
      <c r="N3722" s="20">
        <v>315.83333333333331</v>
      </c>
      <c r="O3722" s="8">
        <v>315.83333333333331</v>
      </c>
      <c r="Q3722" t="str">
        <f t="shared" si="116"/>
        <v>생곤드레 솥밥올리고당1작은술</v>
      </c>
      <c r="R3722" s="8">
        <f t="shared" si="117"/>
        <v>15.791666666666664</v>
      </c>
    </row>
    <row r="3723" spans="1:18" x14ac:dyDescent="0.4">
      <c r="A3723" s="8" t="s">
        <v>9975</v>
      </c>
      <c r="B3723" s="8" t="s">
        <v>576</v>
      </c>
      <c r="C3723" s="8" t="s">
        <v>7632</v>
      </c>
      <c r="D3723" s="8" t="s">
        <v>2590</v>
      </c>
      <c r="E3723" s="8" t="s">
        <v>10845</v>
      </c>
      <c r="F3723" s="8" t="s">
        <v>7632</v>
      </c>
      <c r="G3723" s="19">
        <v>15.791666666666664</v>
      </c>
      <c r="H3723" s="20" t="s">
        <v>9945</v>
      </c>
      <c r="I3723" s="20">
        <v>1</v>
      </c>
      <c r="J3723" s="20" t="s">
        <v>9911</v>
      </c>
      <c r="K3723" s="20">
        <v>5</v>
      </c>
      <c r="L3723" s="20" t="s">
        <v>9911</v>
      </c>
      <c r="M3723" s="20">
        <v>100</v>
      </c>
      <c r="N3723" s="20">
        <v>315.83333333333331</v>
      </c>
      <c r="O3723" s="8">
        <v>315.83333333333331</v>
      </c>
      <c r="Q3723" t="str">
        <f t="shared" si="116"/>
        <v>곤드레 버섯 솥밥올리고당1작은술</v>
      </c>
      <c r="R3723" s="8">
        <f t="shared" si="117"/>
        <v>15.791666666666664</v>
      </c>
    </row>
    <row r="3724" spans="1:18" x14ac:dyDescent="0.4">
      <c r="A3724" s="8" t="s">
        <v>9995</v>
      </c>
      <c r="B3724" s="8" t="s">
        <v>1968</v>
      </c>
      <c r="C3724" s="8" t="s">
        <v>7632</v>
      </c>
      <c r="D3724" s="8" t="s">
        <v>2590</v>
      </c>
      <c r="E3724" s="8" t="s">
        <v>10845</v>
      </c>
      <c r="F3724" s="8" t="s">
        <v>7632</v>
      </c>
      <c r="G3724" s="19">
        <v>15.791666666666664</v>
      </c>
      <c r="H3724" s="20" t="s">
        <v>9945</v>
      </c>
      <c r="I3724" s="20">
        <v>1</v>
      </c>
      <c r="J3724" s="20" t="s">
        <v>9911</v>
      </c>
      <c r="K3724" s="20">
        <v>5</v>
      </c>
      <c r="L3724" s="20" t="s">
        <v>9911</v>
      </c>
      <c r="M3724" s="20">
        <v>100</v>
      </c>
      <c r="N3724" s="20">
        <v>315.83333333333331</v>
      </c>
      <c r="O3724" s="8">
        <v>315.83333333333331</v>
      </c>
      <c r="Q3724" t="str">
        <f t="shared" si="116"/>
        <v>반미월남쌈올리고당1작은술</v>
      </c>
      <c r="R3724" s="8">
        <f t="shared" si="117"/>
        <v>15.791666666666664</v>
      </c>
    </row>
    <row r="3725" spans="1:18" x14ac:dyDescent="0.4">
      <c r="A3725" s="8" t="s">
        <v>9998</v>
      </c>
      <c r="B3725" s="8" t="s">
        <v>903</v>
      </c>
      <c r="C3725" s="8" t="s">
        <v>7632</v>
      </c>
      <c r="D3725" s="8" t="s">
        <v>2590</v>
      </c>
      <c r="E3725" s="8" t="s">
        <v>10845</v>
      </c>
      <c r="F3725" s="8" t="s">
        <v>7632</v>
      </c>
      <c r="G3725" s="19">
        <v>15.791666666666664</v>
      </c>
      <c r="H3725" s="20" t="s">
        <v>9945</v>
      </c>
      <c r="I3725" s="20">
        <v>1</v>
      </c>
      <c r="J3725" s="20" t="s">
        <v>9911</v>
      </c>
      <c r="K3725" s="20">
        <v>5</v>
      </c>
      <c r="L3725" s="20" t="s">
        <v>9911</v>
      </c>
      <c r="M3725" s="20">
        <v>100</v>
      </c>
      <c r="N3725" s="20">
        <v>315.83333333333331</v>
      </c>
      <c r="O3725" s="8">
        <v>315.83333333333331</v>
      </c>
      <c r="Q3725" t="str">
        <f t="shared" si="116"/>
        <v>반미샌드위치올리고당1작은술</v>
      </c>
      <c r="R3725" s="8">
        <f t="shared" si="117"/>
        <v>15.791666666666664</v>
      </c>
    </row>
    <row r="3726" spans="1:18" x14ac:dyDescent="0.4">
      <c r="A3726" s="8" t="s">
        <v>10375</v>
      </c>
      <c r="B3726" s="8" t="s">
        <v>717</v>
      </c>
      <c r="C3726" s="8" t="s">
        <v>7632</v>
      </c>
      <c r="D3726" s="8" t="s">
        <v>2590</v>
      </c>
      <c r="E3726" s="8" t="s">
        <v>10845</v>
      </c>
      <c r="F3726" s="8" t="s">
        <v>7632</v>
      </c>
      <c r="G3726" s="19">
        <v>15.791666666666664</v>
      </c>
      <c r="H3726" s="20" t="s">
        <v>9945</v>
      </c>
      <c r="I3726" s="20">
        <v>1</v>
      </c>
      <c r="J3726" s="20" t="s">
        <v>9911</v>
      </c>
      <c r="K3726" s="20">
        <v>5</v>
      </c>
      <c r="L3726" s="20" t="s">
        <v>9911</v>
      </c>
      <c r="M3726" s="20">
        <v>100</v>
      </c>
      <c r="N3726" s="20">
        <v>315.83333333333331</v>
      </c>
      <c r="O3726" s="8">
        <v>315.83333333333331</v>
      </c>
      <c r="Q3726" t="str">
        <f t="shared" si="116"/>
        <v>연어샐러드올리고당1작은술</v>
      </c>
      <c r="R3726" s="8">
        <f t="shared" si="117"/>
        <v>15.791666666666664</v>
      </c>
    </row>
    <row r="3727" spans="1:18" x14ac:dyDescent="0.4">
      <c r="A3727" s="8" t="s">
        <v>10507</v>
      </c>
      <c r="B3727" s="8" t="s">
        <v>1344</v>
      </c>
      <c r="C3727" s="8" t="s">
        <v>7632</v>
      </c>
      <c r="D3727" s="8" t="s">
        <v>2569</v>
      </c>
      <c r="E3727" s="8" t="s">
        <v>10845</v>
      </c>
      <c r="F3727" s="8" t="s">
        <v>7632</v>
      </c>
      <c r="G3727" s="19">
        <v>31.583333333333329</v>
      </c>
      <c r="H3727" s="20" t="s">
        <v>2569</v>
      </c>
      <c r="I3727" s="20">
        <v>1</v>
      </c>
      <c r="J3727" s="20" t="s">
        <v>9911</v>
      </c>
      <c r="K3727" s="20">
        <v>10</v>
      </c>
      <c r="L3727" s="20" t="s">
        <v>9911</v>
      </c>
      <c r="M3727" s="20">
        <v>100</v>
      </c>
      <c r="N3727" s="20">
        <v>315.83333333333331</v>
      </c>
      <c r="O3727" s="8">
        <v>315.83333333333331</v>
      </c>
      <c r="Q3727" t="str">
        <f t="shared" si="116"/>
        <v>장어 해조 비빔밥올리고당약간</v>
      </c>
      <c r="R3727" s="8">
        <f t="shared" si="117"/>
        <v>31.583333333333329</v>
      </c>
    </row>
    <row r="3728" spans="1:18" x14ac:dyDescent="0.4">
      <c r="A3728" s="8" t="s">
        <v>10129</v>
      </c>
      <c r="B3728" s="8" t="s">
        <v>272</v>
      </c>
      <c r="C3728" s="8" t="s">
        <v>7632</v>
      </c>
      <c r="D3728" s="8" t="s">
        <v>7661</v>
      </c>
      <c r="E3728" s="8" t="s">
        <v>10845</v>
      </c>
      <c r="F3728" s="8" t="s">
        <v>7632</v>
      </c>
      <c r="G3728" s="19">
        <v>47.375</v>
      </c>
      <c r="H3728" s="20" t="s">
        <v>9914</v>
      </c>
      <c r="I3728" s="20">
        <v>3</v>
      </c>
      <c r="J3728" s="20" t="s">
        <v>9911</v>
      </c>
      <c r="K3728" s="20">
        <v>15</v>
      </c>
      <c r="L3728" s="20" t="s">
        <v>9911</v>
      </c>
      <c r="M3728" s="20">
        <v>100</v>
      </c>
      <c r="N3728" s="20">
        <v>315.83333333333331</v>
      </c>
      <c r="O3728" s="8">
        <v>315.83333333333331</v>
      </c>
      <c r="Q3728" t="str">
        <f t="shared" si="116"/>
        <v>새우간장깐풍기올리고당3술</v>
      </c>
      <c r="R3728" s="8">
        <f t="shared" si="117"/>
        <v>47.375</v>
      </c>
    </row>
    <row r="3729" spans="1:18" x14ac:dyDescent="0.4">
      <c r="A3729" s="8" t="s">
        <v>10141</v>
      </c>
      <c r="B3729" s="8" t="s">
        <v>258</v>
      </c>
      <c r="C3729" s="8" t="s">
        <v>7632</v>
      </c>
      <c r="D3729" s="8" t="s">
        <v>7661</v>
      </c>
      <c r="E3729" s="8" t="s">
        <v>10845</v>
      </c>
      <c r="F3729" s="8" t="s">
        <v>7632</v>
      </c>
      <c r="G3729" s="19">
        <v>47.375</v>
      </c>
      <c r="H3729" s="20" t="s">
        <v>9914</v>
      </c>
      <c r="I3729" s="20">
        <v>3</v>
      </c>
      <c r="J3729" s="20" t="s">
        <v>9911</v>
      </c>
      <c r="K3729" s="20">
        <v>15</v>
      </c>
      <c r="L3729" s="20" t="s">
        <v>9911</v>
      </c>
      <c r="M3729" s="20">
        <v>100</v>
      </c>
      <c r="N3729" s="20">
        <v>315.83333333333331</v>
      </c>
      <c r="O3729" s="8">
        <v>315.83333333333331</v>
      </c>
      <c r="Q3729" t="str">
        <f t="shared" si="116"/>
        <v>목살오향장육과 잣마늘소스올리고당3술</v>
      </c>
      <c r="R3729" s="8">
        <f t="shared" si="117"/>
        <v>47.375</v>
      </c>
    </row>
    <row r="3730" spans="1:18" x14ac:dyDescent="0.4">
      <c r="A3730" s="8" t="s">
        <v>10071</v>
      </c>
      <c r="B3730" s="8" t="s">
        <v>2150</v>
      </c>
      <c r="C3730" s="8" t="s">
        <v>7632</v>
      </c>
      <c r="D3730" s="8" t="s">
        <v>2520</v>
      </c>
      <c r="E3730" s="8" t="s">
        <v>10845</v>
      </c>
      <c r="F3730" s="8" t="s">
        <v>7632</v>
      </c>
      <c r="G3730" s="19">
        <v>47.375</v>
      </c>
      <c r="H3730" s="20" t="s">
        <v>9914</v>
      </c>
      <c r="I3730" s="20">
        <v>3</v>
      </c>
      <c r="J3730" s="20" t="s">
        <v>9911</v>
      </c>
      <c r="K3730" s="20">
        <v>15</v>
      </c>
      <c r="L3730" s="20" t="s">
        <v>9911</v>
      </c>
      <c r="M3730" s="20">
        <v>100</v>
      </c>
      <c r="N3730" s="20">
        <v>315.83333333333331</v>
      </c>
      <c r="O3730" s="8">
        <v>315.83333333333331</v>
      </c>
      <c r="Q3730" t="str">
        <f t="shared" si="116"/>
        <v>소고기 갈비찜올리고당3큰술</v>
      </c>
      <c r="R3730" s="8">
        <f t="shared" si="117"/>
        <v>47.375</v>
      </c>
    </row>
    <row r="3731" spans="1:18" x14ac:dyDescent="0.4">
      <c r="A3731" s="8" t="s">
        <v>9956</v>
      </c>
      <c r="B3731" s="8" t="s">
        <v>2242</v>
      </c>
      <c r="C3731" s="8" t="s">
        <v>7632</v>
      </c>
      <c r="D3731" s="8" t="s">
        <v>2520</v>
      </c>
      <c r="E3731" s="8" t="s">
        <v>10845</v>
      </c>
      <c r="F3731" s="8" t="s">
        <v>7632</v>
      </c>
      <c r="G3731" s="19">
        <v>47.375</v>
      </c>
      <c r="H3731" s="20" t="s">
        <v>9914</v>
      </c>
      <c r="I3731" s="20">
        <v>3</v>
      </c>
      <c r="J3731" s="20" t="s">
        <v>9911</v>
      </c>
      <c r="K3731" s="20">
        <v>15</v>
      </c>
      <c r="L3731" s="20" t="s">
        <v>9911</v>
      </c>
      <c r="M3731" s="20">
        <v>100</v>
      </c>
      <c r="N3731" s="20">
        <v>315.83333333333331</v>
      </c>
      <c r="O3731" s="8">
        <v>315.83333333333331</v>
      </c>
      <c r="Q3731" t="str">
        <f t="shared" si="116"/>
        <v>소시지떡꼬치구이올리고당3큰술</v>
      </c>
      <c r="R3731" s="8">
        <f t="shared" si="117"/>
        <v>47.375</v>
      </c>
    </row>
    <row r="3732" spans="1:18" x14ac:dyDescent="0.4">
      <c r="A3732" s="8" t="s">
        <v>9921</v>
      </c>
      <c r="B3732" s="8" t="s">
        <v>2347</v>
      </c>
      <c r="C3732" s="8" t="s">
        <v>7632</v>
      </c>
      <c r="D3732" s="8" t="s">
        <v>2520</v>
      </c>
      <c r="E3732" s="8" t="s">
        <v>10845</v>
      </c>
      <c r="F3732" s="8" t="s">
        <v>7632</v>
      </c>
      <c r="G3732" s="19">
        <v>47.375</v>
      </c>
      <c r="H3732" s="20" t="s">
        <v>9914</v>
      </c>
      <c r="I3732" s="20">
        <v>3</v>
      </c>
      <c r="J3732" s="20" t="s">
        <v>9911</v>
      </c>
      <c r="K3732" s="20">
        <v>15</v>
      </c>
      <c r="L3732" s="20" t="s">
        <v>9911</v>
      </c>
      <c r="M3732" s="20">
        <v>100</v>
      </c>
      <c r="N3732" s="20">
        <v>315.83333333333331</v>
      </c>
      <c r="O3732" s="8">
        <v>315.83333333333331</v>
      </c>
      <c r="Q3732" t="str">
        <f t="shared" si="116"/>
        <v>매운쇠고기갈비찜올리고당3큰술</v>
      </c>
      <c r="R3732" s="8">
        <f t="shared" si="117"/>
        <v>47.375</v>
      </c>
    </row>
    <row r="3733" spans="1:18" x14ac:dyDescent="0.4">
      <c r="A3733" s="8" t="s">
        <v>9965</v>
      </c>
      <c r="B3733" s="8" t="s">
        <v>2005</v>
      </c>
      <c r="C3733" s="8" t="s">
        <v>7632</v>
      </c>
      <c r="D3733" s="8" t="s">
        <v>2520</v>
      </c>
      <c r="E3733" s="8" t="s">
        <v>10845</v>
      </c>
      <c r="F3733" s="8" t="s">
        <v>7632</v>
      </c>
      <c r="G3733" s="19">
        <v>47.375</v>
      </c>
      <c r="H3733" s="20" t="s">
        <v>9914</v>
      </c>
      <c r="I3733" s="20">
        <v>3</v>
      </c>
      <c r="J3733" s="20" t="s">
        <v>9911</v>
      </c>
      <c r="K3733" s="20">
        <v>15</v>
      </c>
      <c r="L3733" s="20" t="s">
        <v>9911</v>
      </c>
      <c r="M3733" s="20">
        <v>100</v>
      </c>
      <c r="N3733" s="20">
        <v>315.83333333333331</v>
      </c>
      <c r="O3733" s="8">
        <v>315.83333333333331</v>
      </c>
      <c r="Q3733" t="str">
        <f t="shared" si="116"/>
        <v>쇠고기갈비찜올리고당3큰술</v>
      </c>
      <c r="R3733" s="8">
        <f t="shared" si="117"/>
        <v>47.375</v>
      </c>
    </row>
    <row r="3734" spans="1:18" x14ac:dyDescent="0.4">
      <c r="A3734" s="8" t="s">
        <v>10188</v>
      </c>
      <c r="B3734" s="8" t="s">
        <v>1651</v>
      </c>
      <c r="C3734" s="8" t="s">
        <v>7632</v>
      </c>
      <c r="D3734" s="8" t="s">
        <v>2520</v>
      </c>
      <c r="E3734" s="8" t="s">
        <v>10845</v>
      </c>
      <c r="F3734" s="8" t="s">
        <v>7632</v>
      </c>
      <c r="G3734" s="19">
        <v>47.375</v>
      </c>
      <c r="H3734" s="20" t="s">
        <v>9914</v>
      </c>
      <c r="I3734" s="20">
        <v>3</v>
      </c>
      <c r="J3734" s="20" t="s">
        <v>9911</v>
      </c>
      <c r="K3734" s="20">
        <v>15</v>
      </c>
      <c r="L3734" s="20" t="s">
        <v>9911</v>
      </c>
      <c r="M3734" s="20">
        <v>100</v>
      </c>
      <c r="N3734" s="20">
        <v>315.83333333333331</v>
      </c>
      <c r="O3734" s="8">
        <v>315.83333333333331</v>
      </c>
      <c r="Q3734" t="str">
        <f t="shared" si="116"/>
        <v>참치회덮밥올리고당3큰술</v>
      </c>
      <c r="R3734" s="8">
        <f t="shared" si="117"/>
        <v>47.375</v>
      </c>
    </row>
    <row r="3735" spans="1:18" x14ac:dyDescent="0.4">
      <c r="A3735" s="8" t="s">
        <v>9952</v>
      </c>
      <c r="B3735" s="8" t="s">
        <v>1260</v>
      </c>
      <c r="C3735" s="8" t="s">
        <v>7632</v>
      </c>
      <c r="D3735" s="8" t="s">
        <v>2614</v>
      </c>
      <c r="E3735" s="8" t="s">
        <v>10845</v>
      </c>
      <c r="F3735" s="8" t="s">
        <v>7632</v>
      </c>
      <c r="G3735" s="19">
        <v>47.375</v>
      </c>
      <c r="H3735" s="20" t="s">
        <v>9914</v>
      </c>
      <c r="I3735" s="20">
        <v>3</v>
      </c>
      <c r="J3735" s="20" t="s">
        <v>9911</v>
      </c>
      <c r="K3735" s="20">
        <v>15</v>
      </c>
      <c r="L3735" s="20" t="s">
        <v>9911</v>
      </c>
      <c r="M3735" s="20">
        <v>100</v>
      </c>
      <c r="N3735" s="20">
        <v>315.83333333333331</v>
      </c>
      <c r="O3735" s="8">
        <v>315.83333333333331</v>
      </c>
      <c r="Q3735" t="str">
        <f t="shared" si="116"/>
        <v xml:space="preserve">콩나물 쫄면올리고당3큰술 </v>
      </c>
      <c r="R3735" s="8">
        <f t="shared" si="117"/>
        <v>47.375</v>
      </c>
    </row>
    <row r="3736" spans="1:18" x14ac:dyDescent="0.4">
      <c r="A3736" s="8" t="s">
        <v>10051</v>
      </c>
      <c r="B3736" s="8" t="s">
        <v>730</v>
      </c>
      <c r="C3736" s="8" t="s">
        <v>7632</v>
      </c>
      <c r="D3736" s="8" t="s">
        <v>2614</v>
      </c>
      <c r="E3736" s="8" t="s">
        <v>10845</v>
      </c>
      <c r="F3736" s="8" t="s">
        <v>7632</v>
      </c>
      <c r="G3736" s="19">
        <v>47.375</v>
      </c>
      <c r="H3736" s="20" t="s">
        <v>9914</v>
      </c>
      <c r="I3736" s="20">
        <v>3</v>
      </c>
      <c r="J3736" s="20" t="s">
        <v>9911</v>
      </c>
      <c r="K3736" s="20">
        <v>15</v>
      </c>
      <c r="L3736" s="20" t="s">
        <v>9911</v>
      </c>
      <c r="M3736" s="20">
        <v>100</v>
      </c>
      <c r="N3736" s="20">
        <v>315.83333333333331</v>
      </c>
      <c r="O3736" s="8">
        <v>315.83333333333331</v>
      </c>
      <c r="Q3736" t="str">
        <f t="shared" si="116"/>
        <v xml:space="preserve">미국 피칸 더덕 닭강정올리고당3큰술 </v>
      </c>
      <c r="R3736" s="8">
        <f t="shared" si="117"/>
        <v>47.375</v>
      </c>
    </row>
    <row r="3737" spans="1:18" x14ac:dyDescent="0.4">
      <c r="A3737" s="8" t="s">
        <v>10099</v>
      </c>
      <c r="B3737" s="8" t="s">
        <v>358</v>
      </c>
      <c r="C3737" s="8" t="s">
        <v>7632</v>
      </c>
      <c r="D3737" s="8" t="s">
        <v>5088</v>
      </c>
      <c r="E3737" s="8" t="s">
        <v>10845</v>
      </c>
      <c r="F3737" s="8" t="s">
        <v>7632</v>
      </c>
      <c r="G3737" s="19">
        <v>47.375</v>
      </c>
      <c r="H3737" s="20" t="s">
        <v>9914</v>
      </c>
      <c r="I3737" s="20">
        <v>2</v>
      </c>
      <c r="J3737" s="20" t="s">
        <v>9911</v>
      </c>
      <c r="K3737" s="20">
        <v>15</v>
      </c>
      <c r="L3737" s="20" t="s">
        <v>9911</v>
      </c>
      <c r="M3737" s="20">
        <v>100</v>
      </c>
      <c r="N3737" s="20">
        <v>315.83333333333331</v>
      </c>
      <c r="O3737" s="8">
        <v>315.83333333333331</v>
      </c>
      <c r="Q3737" t="str">
        <f t="shared" si="116"/>
        <v>고추 참치 비빔밥올리고당2술</v>
      </c>
      <c r="R3737" s="8">
        <f t="shared" si="117"/>
        <v>47.375</v>
      </c>
    </row>
    <row r="3738" spans="1:18" x14ac:dyDescent="0.4">
      <c r="A3738" s="8" t="s">
        <v>9960</v>
      </c>
      <c r="B3738" s="8" t="s">
        <v>2250</v>
      </c>
      <c r="C3738" s="8" t="s">
        <v>7632</v>
      </c>
      <c r="D3738" s="8" t="s">
        <v>2526</v>
      </c>
      <c r="E3738" s="8" t="s">
        <v>10845</v>
      </c>
      <c r="F3738" s="8" t="s">
        <v>7632</v>
      </c>
      <c r="G3738" s="19">
        <v>47.375</v>
      </c>
      <c r="H3738" s="20" t="s">
        <v>9914</v>
      </c>
      <c r="I3738" s="20">
        <v>2</v>
      </c>
      <c r="J3738" s="20" t="s">
        <v>9911</v>
      </c>
      <c r="K3738" s="20">
        <v>15</v>
      </c>
      <c r="L3738" s="20" t="s">
        <v>9911</v>
      </c>
      <c r="M3738" s="20">
        <v>100</v>
      </c>
      <c r="N3738" s="20">
        <v>315.83333333333331</v>
      </c>
      <c r="O3738" s="8">
        <v>315.83333333333331</v>
      </c>
      <c r="Q3738" t="str">
        <f t="shared" si="116"/>
        <v>소떡소떡올리고당2큰술</v>
      </c>
      <c r="R3738" s="8">
        <f t="shared" si="117"/>
        <v>47.375</v>
      </c>
    </row>
    <row r="3739" spans="1:18" x14ac:dyDescent="0.4">
      <c r="A3739" s="8" t="s">
        <v>9977</v>
      </c>
      <c r="B3739" s="8" t="s">
        <v>2198</v>
      </c>
      <c r="C3739" s="8" t="s">
        <v>7632</v>
      </c>
      <c r="D3739" s="8" t="s">
        <v>2526</v>
      </c>
      <c r="E3739" s="8" t="s">
        <v>10845</v>
      </c>
      <c r="F3739" s="8" t="s">
        <v>7632</v>
      </c>
      <c r="G3739" s="19">
        <v>47.375</v>
      </c>
      <c r="H3739" s="20" t="s">
        <v>9914</v>
      </c>
      <c r="I3739" s="20">
        <v>2</v>
      </c>
      <c r="J3739" s="20" t="s">
        <v>9911</v>
      </c>
      <c r="K3739" s="20">
        <v>15</v>
      </c>
      <c r="L3739" s="20" t="s">
        <v>9911</v>
      </c>
      <c r="M3739" s="20">
        <v>100</v>
      </c>
      <c r="N3739" s="20">
        <v>315.83333333333331</v>
      </c>
      <c r="O3739" s="8">
        <v>315.83333333333331</v>
      </c>
      <c r="Q3739" t="str">
        <f t="shared" si="116"/>
        <v>삼겹살김밥올리고당2큰술</v>
      </c>
      <c r="R3739" s="8">
        <f t="shared" si="117"/>
        <v>47.375</v>
      </c>
    </row>
    <row r="3740" spans="1:18" x14ac:dyDescent="0.4">
      <c r="A3740" s="8" t="s">
        <v>10185</v>
      </c>
      <c r="B3740" s="8" t="s">
        <v>1783</v>
      </c>
      <c r="C3740" s="8" t="s">
        <v>7632</v>
      </c>
      <c r="D3740" s="8" t="s">
        <v>2526</v>
      </c>
      <c r="E3740" s="8" t="s">
        <v>10845</v>
      </c>
      <c r="F3740" s="8" t="s">
        <v>7632</v>
      </c>
      <c r="G3740" s="19">
        <v>47.375</v>
      </c>
      <c r="H3740" s="20" t="s">
        <v>9914</v>
      </c>
      <c r="I3740" s="20">
        <v>2</v>
      </c>
      <c r="J3740" s="20" t="s">
        <v>9911</v>
      </c>
      <c r="K3740" s="20">
        <v>15</v>
      </c>
      <c r="L3740" s="20" t="s">
        <v>9911</v>
      </c>
      <c r="M3740" s="20">
        <v>100</v>
      </c>
      <c r="N3740" s="20">
        <v>315.83333333333331</v>
      </c>
      <c r="O3740" s="8">
        <v>315.83333333333331</v>
      </c>
      <c r="Q3740" t="str">
        <f t="shared" si="116"/>
        <v>차돌박이떡볶이올리고당2큰술</v>
      </c>
      <c r="R3740" s="8">
        <f t="shared" si="117"/>
        <v>47.375</v>
      </c>
    </row>
    <row r="3741" spans="1:18" x14ac:dyDescent="0.4">
      <c r="A3741" s="8" t="s">
        <v>9979</v>
      </c>
      <c r="B3741" s="8" t="s">
        <v>2217</v>
      </c>
      <c r="C3741" s="8" t="s">
        <v>7632</v>
      </c>
      <c r="D3741" s="8" t="s">
        <v>2526</v>
      </c>
      <c r="E3741" s="8" t="s">
        <v>10845</v>
      </c>
      <c r="F3741" s="8" t="s">
        <v>7632</v>
      </c>
      <c r="G3741" s="19">
        <v>47.375</v>
      </c>
      <c r="H3741" s="20" t="s">
        <v>9914</v>
      </c>
      <c r="I3741" s="20">
        <v>2</v>
      </c>
      <c r="J3741" s="20" t="s">
        <v>9911</v>
      </c>
      <c r="K3741" s="20">
        <v>15</v>
      </c>
      <c r="L3741" s="20" t="s">
        <v>9911</v>
      </c>
      <c r="M3741" s="20">
        <v>100</v>
      </c>
      <c r="N3741" s="20">
        <v>315.83333333333331</v>
      </c>
      <c r="O3741" s="8">
        <v>315.83333333333331</v>
      </c>
      <c r="Q3741" t="str">
        <f t="shared" si="116"/>
        <v>묵은지참치김밥올리고당2큰술</v>
      </c>
      <c r="R3741" s="8">
        <f t="shared" si="117"/>
        <v>47.375</v>
      </c>
    </row>
    <row r="3742" spans="1:18" x14ac:dyDescent="0.4">
      <c r="A3742" s="8" t="s">
        <v>10000</v>
      </c>
      <c r="B3742" s="8" t="s">
        <v>617</v>
      </c>
      <c r="C3742" s="8" t="s">
        <v>7632</v>
      </c>
      <c r="D3742" s="8" t="s">
        <v>2526</v>
      </c>
      <c r="E3742" s="8" t="s">
        <v>10845</v>
      </c>
      <c r="F3742" s="8" t="s">
        <v>7632</v>
      </c>
      <c r="G3742" s="19">
        <v>47.375</v>
      </c>
      <c r="H3742" s="20" t="s">
        <v>9914</v>
      </c>
      <c r="I3742" s="20">
        <v>2</v>
      </c>
      <c r="J3742" s="20" t="s">
        <v>9911</v>
      </c>
      <c r="K3742" s="20">
        <v>15</v>
      </c>
      <c r="L3742" s="20" t="s">
        <v>9911</v>
      </c>
      <c r="M3742" s="20">
        <v>100</v>
      </c>
      <c r="N3742" s="20">
        <v>315.83333333333331</v>
      </c>
      <c r="O3742" s="8">
        <v>315.83333333333331</v>
      </c>
      <c r="Q3742" t="str">
        <f t="shared" si="116"/>
        <v>고추장 제육볶음올리고당2큰술</v>
      </c>
      <c r="R3742" s="8">
        <f t="shared" si="117"/>
        <v>47.375</v>
      </c>
    </row>
    <row r="3743" spans="1:18" x14ac:dyDescent="0.4">
      <c r="A3743" s="8" t="s">
        <v>10472</v>
      </c>
      <c r="B3743" s="8" t="s">
        <v>1798</v>
      </c>
      <c r="C3743" s="8" t="s">
        <v>7632</v>
      </c>
      <c r="D3743" s="8" t="s">
        <v>2526</v>
      </c>
      <c r="E3743" s="8" t="s">
        <v>10845</v>
      </c>
      <c r="F3743" s="8" t="s">
        <v>7632</v>
      </c>
      <c r="G3743" s="19">
        <v>47.375</v>
      </c>
      <c r="H3743" s="20" t="s">
        <v>9914</v>
      </c>
      <c r="I3743" s="20">
        <v>2</v>
      </c>
      <c r="J3743" s="20" t="s">
        <v>9911</v>
      </c>
      <c r="K3743" s="20">
        <v>15</v>
      </c>
      <c r="L3743" s="20" t="s">
        <v>9911</v>
      </c>
      <c r="M3743" s="20">
        <v>100</v>
      </c>
      <c r="N3743" s="20">
        <v>315.83333333333331</v>
      </c>
      <c r="O3743" s="8">
        <v>315.83333333333331</v>
      </c>
      <c r="Q3743" t="str">
        <f t="shared" si="116"/>
        <v>연어스테이크올리고당2큰술</v>
      </c>
      <c r="R3743" s="8">
        <f t="shared" si="117"/>
        <v>47.375</v>
      </c>
    </row>
    <row r="3744" spans="1:18" x14ac:dyDescent="0.4">
      <c r="A3744" s="8" t="s">
        <v>10363</v>
      </c>
      <c r="B3744" s="8" t="s">
        <v>1557</v>
      </c>
      <c r="C3744" s="8" t="s">
        <v>7632</v>
      </c>
      <c r="D3744" s="8" t="s">
        <v>2526</v>
      </c>
      <c r="E3744" s="8" t="s">
        <v>10845</v>
      </c>
      <c r="F3744" s="8" t="s">
        <v>7632</v>
      </c>
      <c r="G3744" s="19">
        <v>47.375</v>
      </c>
      <c r="H3744" s="20" t="s">
        <v>9914</v>
      </c>
      <c r="I3744" s="20">
        <v>2</v>
      </c>
      <c r="J3744" s="20" t="s">
        <v>9911</v>
      </c>
      <c r="K3744" s="20">
        <v>15</v>
      </c>
      <c r="L3744" s="20" t="s">
        <v>9911</v>
      </c>
      <c r="M3744" s="20">
        <v>100</v>
      </c>
      <c r="N3744" s="20">
        <v>315.83333333333331</v>
      </c>
      <c r="O3744" s="8">
        <v>315.83333333333331</v>
      </c>
      <c r="Q3744" t="str">
        <f t="shared" si="116"/>
        <v>스테이크샐러드올리고당2큰술</v>
      </c>
      <c r="R3744" s="8">
        <f t="shared" si="117"/>
        <v>47.375</v>
      </c>
    </row>
    <row r="3745" spans="1:18" x14ac:dyDescent="0.4">
      <c r="A3745" s="8" t="s">
        <v>9963</v>
      </c>
      <c r="B3745" s="8" t="s">
        <v>2047</v>
      </c>
      <c r="C3745" s="8" t="s">
        <v>7632</v>
      </c>
      <c r="D3745" s="8" t="s">
        <v>2526</v>
      </c>
      <c r="E3745" s="8" t="s">
        <v>10845</v>
      </c>
      <c r="F3745" s="8" t="s">
        <v>7632</v>
      </c>
      <c r="G3745" s="19">
        <v>47.375</v>
      </c>
      <c r="H3745" s="20" t="s">
        <v>9914</v>
      </c>
      <c r="I3745" s="20">
        <v>2</v>
      </c>
      <c r="J3745" s="20" t="s">
        <v>9911</v>
      </c>
      <c r="K3745" s="20">
        <v>15</v>
      </c>
      <c r="L3745" s="20" t="s">
        <v>9911</v>
      </c>
      <c r="M3745" s="20">
        <v>100</v>
      </c>
      <c r="N3745" s="20">
        <v>315.83333333333331</v>
      </c>
      <c r="O3745" s="8">
        <v>315.83333333333331</v>
      </c>
      <c r="Q3745" t="str">
        <f t="shared" si="116"/>
        <v>돼지등갈비찜올리고당2큰술</v>
      </c>
      <c r="R3745" s="8">
        <f t="shared" si="117"/>
        <v>47.375</v>
      </c>
    </row>
    <row r="3746" spans="1:18" x14ac:dyDescent="0.4">
      <c r="A3746" s="8" t="s">
        <v>10036</v>
      </c>
      <c r="B3746" s="8" t="s">
        <v>945</v>
      </c>
      <c r="C3746" s="8" t="s">
        <v>7632</v>
      </c>
      <c r="D3746" s="8" t="s">
        <v>2526</v>
      </c>
      <c r="E3746" s="8" t="s">
        <v>10845</v>
      </c>
      <c r="F3746" s="8" t="s">
        <v>7632</v>
      </c>
      <c r="G3746" s="19">
        <v>47.375</v>
      </c>
      <c r="H3746" s="20" t="s">
        <v>9914</v>
      </c>
      <c r="I3746" s="20">
        <v>2</v>
      </c>
      <c r="J3746" s="20" t="s">
        <v>9911</v>
      </c>
      <c r="K3746" s="20">
        <v>15</v>
      </c>
      <c r="L3746" s="20" t="s">
        <v>9911</v>
      </c>
      <c r="M3746" s="20">
        <v>100</v>
      </c>
      <c r="N3746" s="20">
        <v>315.83333333333331</v>
      </c>
      <c r="O3746" s="8">
        <v>315.83333333333331</v>
      </c>
      <c r="Q3746" t="str">
        <f t="shared" si="116"/>
        <v>김치비빔국수올리고당2큰술</v>
      </c>
      <c r="R3746" s="8">
        <f t="shared" si="117"/>
        <v>47.375</v>
      </c>
    </row>
    <row r="3747" spans="1:18" x14ac:dyDescent="0.4">
      <c r="A3747" s="8" t="s">
        <v>10013</v>
      </c>
      <c r="B3747" s="8" t="s">
        <v>2037</v>
      </c>
      <c r="C3747" s="8" t="s">
        <v>7632</v>
      </c>
      <c r="D3747" s="8" t="s">
        <v>2526</v>
      </c>
      <c r="E3747" s="8" t="s">
        <v>10845</v>
      </c>
      <c r="F3747" s="8" t="s">
        <v>7632</v>
      </c>
      <c r="G3747" s="19">
        <v>47.375</v>
      </c>
      <c r="H3747" s="20" t="s">
        <v>9914</v>
      </c>
      <c r="I3747" s="20">
        <v>2</v>
      </c>
      <c r="J3747" s="20" t="s">
        <v>9911</v>
      </c>
      <c r="K3747" s="20">
        <v>15</v>
      </c>
      <c r="L3747" s="20" t="s">
        <v>9911</v>
      </c>
      <c r="M3747" s="20">
        <v>100</v>
      </c>
      <c r="N3747" s="20">
        <v>315.83333333333331</v>
      </c>
      <c r="O3747" s="8">
        <v>315.83333333333331</v>
      </c>
      <c r="Q3747" t="str">
        <f t="shared" si="116"/>
        <v>치즈닭갈비올리고당2큰술</v>
      </c>
      <c r="R3747" s="8">
        <f t="shared" si="117"/>
        <v>47.375</v>
      </c>
    </row>
    <row r="3748" spans="1:18" x14ac:dyDescent="0.4">
      <c r="A3748" s="8" t="s">
        <v>10042</v>
      </c>
      <c r="B3748" s="8" t="s">
        <v>631</v>
      </c>
      <c r="C3748" s="8" t="s">
        <v>7632</v>
      </c>
      <c r="D3748" s="8" t="s">
        <v>2526</v>
      </c>
      <c r="E3748" s="8" t="s">
        <v>10845</v>
      </c>
      <c r="F3748" s="8" t="s">
        <v>7632</v>
      </c>
      <c r="G3748" s="19">
        <v>47.375</v>
      </c>
      <c r="H3748" s="20" t="s">
        <v>9914</v>
      </c>
      <c r="I3748" s="20">
        <v>2</v>
      </c>
      <c r="J3748" s="20" t="s">
        <v>9911</v>
      </c>
      <c r="K3748" s="20">
        <v>15</v>
      </c>
      <c r="L3748" s="20" t="s">
        <v>9911</v>
      </c>
      <c r="M3748" s="20">
        <v>100</v>
      </c>
      <c r="N3748" s="20">
        <v>315.83333333333331</v>
      </c>
      <c r="O3748" s="8">
        <v>315.83333333333331</v>
      </c>
      <c r="Q3748" t="str">
        <f t="shared" si="116"/>
        <v>목살스테이크올리고당2큰술</v>
      </c>
      <c r="R3748" s="8">
        <f t="shared" si="117"/>
        <v>47.375</v>
      </c>
    </row>
    <row r="3749" spans="1:18" x14ac:dyDescent="0.4">
      <c r="A3749" s="8" t="s">
        <v>9984</v>
      </c>
      <c r="B3749" s="8" t="s">
        <v>1791</v>
      </c>
      <c r="C3749" s="8" t="s">
        <v>7632</v>
      </c>
      <c r="D3749" s="8" t="s">
        <v>2526</v>
      </c>
      <c r="E3749" s="8" t="s">
        <v>10845</v>
      </c>
      <c r="F3749" s="8" t="s">
        <v>7632</v>
      </c>
      <c r="G3749" s="19">
        <v>47.375</v>
      </c>
      <c r="H3749" s="20" t="s">
        <v>9914</v>
      </c>
      <c r="I3749" s="20">
        <v>2</v>
      </c>
      <c r="J3749" s="20" t="s">
        <v>9911</v>
      </c>
      <c r="K3749" s="20">
        <v>15</v>
      </c>
      <c r="L3749" s="20" t="s">
        <v>9911</v>
      </c>
      <c r="M3749" s="20">
        <v>100</v>
      </c>
      <c r="N3749" s="20">
        <v>315.83333333333331</v>
      </c>
      <c r="O3749" s="8">
        <v>315.83333333333331</v>
      </c>
      <c r="Q3749" t="str">
        <f t="shared" si="116"/>
        <v>갈릭스테이크올리고당2큰술</v>
      </c>
      <c r="R3749" s="8">
        <f t="shared" si="117"/>
        <v>47.375</v>
      </c>
    </row>
    <row r="3750" spans="1:18" x14ac:dyDescent="0.4">
      <c r="A3750" s="8" t="s">
        <v>10360</v>
      </c>
      <c r="B3750" s="8" t="s">
        <v>757</v>
      </c>
      <c r="C3750" s="8" t="s">
        <v>7632</v>
      </c>
      <c r="D3750" s="8" t="s">
        <v>2526</v>
      </c>
      <c r="E3750" s="8" t="s">
        <v>10845</v>
      </c>
      <c r="F3750" s="8" t="s">
        <v>7632</v>
      </c>
      <c r="G3750" s="19">
        <v>47.375</v>
      </c>
      <c r="H3750" s="20" t="s">
        <v>9914</v>
      </c>
      <c r="I3750" s="20">
        <v>2</v>
      </c>
      <c r="J3750" s="20" t="s">
        <v>9911</v>
      </c>
      <c r="K3750" s="20">
        <v>15</v>
      </c>
      <c r="L3750" s="20" t="s">
        <v>9911</v>
      </c>
      <c r="M3750" s="20">
        <v>100</v>
      </c>
      <c r="N3750" s="20">
        <v>315.83333333333331</v>
      </c>
      <c r="O3750" s="8">
        <v>315.83333333333331</v>
      </c>
      <c r="Q3750" t="str">
        <f t="shared" si="116"/>
        <v>칠리새우올리고당2큰술</v>
      </c>
      <c r="R3750" s="8">
        <f t="shared" si="117"/>
        <v>47.375</v>
      </c>
    </row>
    <row r="3751" spans="1:18" x14ac:dyDescent="0.4">
      <c r="A3751" s="8" t="s">
        <v>10045</v>
      </c>
      <c r="B3751" s="8" t="s">
        <v>1330</v>
      </c>
      <c r="C3751" s="8" t="s">
        <v>7632</v>
      </c>
      <c r="D3751" s="8" t="s">
        <v>2526</v>
      </c>
      <c r="E3751" s="8" t="s">
        <v>10845</v>
      </c>
      <c r="F3751" s="8" t="s">
        <v>7632</v>
      </c>
      <c r="G3751" s="19">
        <v>47.375</v>
      </c>
      <c r="H3751" s="20" t="s">
        <v>9914</v>
      </c>
      <c r="I3751" s="20">
        <v>2</v>
      </c>
      <c r="J3751" s="20" t="s">
        <v>9911</v>
      </c>
      <c r="K3751" s="20">
        <v>15</v>
      </c>
      <c r="L3751" s="20" t="s">
        <v>9911</v>
      </c>
      <c r="M3751" s="20">
        <v>100</v>
      </c>
      <c r="N3751" s="20">
        <v>315.83333333333331</v>
      </c>
      <c r="O3751" s="8">
        <v>315.83333333333331</v>
      </c>
      <c r="Q3751" t="str">
        <f t="shared" si="116"/>
        <v>골뱅이쫄면올리고당2큰술</v>
      </c>
      <c r="R3751" s="8">
        <f t="shared" si="117"/>
        <v>47.375</v>
      </c>
    </row>
    <row r="3752" spans="1:18" x14ac:dyDescent="0.4">
      <c r="A3752" s="8" t="s">
        <v>10015</v>
      </c>
      <c r="B3752" s="8" t="s">
        <v>2336</v>
      </c>
      <c r="C3752" s="8" t="s">
        <v>7632</v>
      </c>
      <c r="D3752" s="8" t="s">
        <v>2539</v>
      </c>
      <c r="E3752" s="8" t="s">
        <v>10845</v>
      </c>
      <c r="F3752" s="8" t="s">
        <v>7632</v>
      </c>
      <c r="G3752" s="19">
        <v>47.375</v>
      </c>
      <c r="H3752" s="20" t="s">
        <v>9914</v>
      </c>
      <c r="I3752" s="20">
        <v>2</v>
      </c>
      <c r="J3752" s="20" t="s">
        <v>9911</v>
      </c>
      <c r="K3752" s="20">
        <v>15</v>
      </c>
      <c r="L3752" s="20" t="s">
        <v>9911</v>
      </c>
      <c r="M3752" s="20">
        <v>100</v>
      </c>
      <c r="N3752" s="20">
        <v>315.83333333333331</v>
      </c>
      <c r="O3752" s="8">
        <v>315.83333333333331</v>
      </c>
      <c r="Q3752" t="str">
        <f t="shared" si="116"/>
        <v xml:space="preserve">돌나물 골뱅이무침올리고당2큰술 </v>
      </c>
      <c r="R3752" s="8">
        <f t="shared" si="117"/>
        <v>47.375</v>
      </c>
    </row>
    <row r="3753" spans="1:18" x14ac:dyDescent="0.4">
      <c r="A3753" s="8" t="s">
        <v>10019</v>
      </c>
      <c r="B3753" s="8" t="s">
        <v>277</v>
      </c>
      <c r="C3753" s="8" t="s">
        <v>7632</v>
      </c>
      <c r="D3753" s="8" t="s">
        <v>2451</v>
      </c>
      <c r="E3753" s="8" t="s">
        <v>10845</v>
      </c>
      <c r="F3753" s="8" t="s">
        <v>7632</v>
      </c>
      <c r="G3753" s="19">
        <v>47.375</v>
      </c>
      <c r="H3753" s="20" t="s">
        <v>9914</v>
      </c>
      <c r="I3753" s="20">
        <v>1</v>
      </c>
      <c r="J3753" s="20" t="s">
        <v>9911</v>
      </c>
      <c r="K3753" s="20">
        <v>15</v>
      </c>
      <c r="L3753" s="20" t="s">
        <v>9911</v>
      </c>
      <c r="M3753" s="20">
        <v>100</v>
      </c>
      <c r="N3753" s="20">
        <v>315.83333333333331</v>
      </c>
      <c r="O3753" s="8">
        <v>315.83333333333331</v>
      </c>
      <c r="Q3753" t="str">
        <f t="shared" si="116"/>
        <v>깐풍기올리고당1큰술</v>
      </c>
      <c r="R3753" s="8">
        <f t="shared" si="117"/>
        <v>47.375</v>
      </c>
    </row>
    <row r="3754" spans="1:18" x14ac:dyDescent="0.4">
      <c r="A3754" s="8" t="s">
        <v>9992</v>
      </c>
      <c r="B3754" s="8" t="s">
        <v>1423</v>
      </c>
      <c r="C3754" s="8" t="s">
        <v>7632</v>
      </c>
      <c r="D3754" s="8" t="s">
        <v>2451</v>
      </c>
      <c r="E3754" s="8" t="s">
        <v>10845</v>
      </c>
      <c r="F3754" s="8" t="s">
        <v>7632</v>
      </c>
      <c r="G3754" s="19">
        <v>47.375</v>
      </c>
      <c r="H3754" s="20" t="s">
        <v>9914</v>
      </c>
      <c r="I3754" s="20">
        <v>1</v>
      </c>
      <c r="J3754" s="20" t="s">
        <v>9911</v>
      </c>
      <c r="K3754" s="20">
        <v>15</v>
      </c>
      <c r="L3754" s="20" t="s">
        <v>9911</v>
      </c>
      <c r="M3754" s="20">
        <v>100</v>
      </c>
      <c r="N3754" s="20">
        <v>315.83333333333331</v>
      </c>
      <c r="O3754" s="8">
        <v>315.83333333333331</v>
      </c>
      <c r="Q3754" t="str">
        <f t="shared" si="116"/>
        <v>간장비빔국수올리고당1큰술</v>
      </c>
      <c r="R3754" s="8">
        <f t="shared" si="117"/>
        <v>47.375</v>
      </c>
    </row>
    <row r="3755" spans="1:18" x14ac:dyDescent="0.4">
      <c r="A3755" s="8" t="s">
        <v>10539</v>
      </c>
      <c r="B3755" s="8" t="s">
        <v>1039</v>
      </c>
      <c r="C3755" s="8" t="s">
        <v>7632</v>
      </c>
      <c r="D3755" s="8" t="s">
        <v>2451</v>
      </c>
      <c r="E3755" s="8" t="s">
        <v>10845</v>
      </c>
      <c r="F3755" s="8" t="s">
        <v>7632</v>
      </c>
      <c r="G3755" s="19">
        <v>47.375</v>
      </c>
      <c r="H3755" s="20" t="s">
        <v>9914</v>
      </c>
      <c r="I3755" s="20">
        <v>1</v>
      </c>
      <c r="J3755" s="20" t="s">
        <v>9911</v>
      </c>
      <c r="K3755" s="20">
        <v>15</v>
      </c>
      <c r="L3755" s="20" t="s">
        <v>9911</v>
      </c>
      <c r="M3755" s="20">
        <v>100</v>
      </c>
      <c r="N3755" s="20">
        <v>315.83333333333331</v>
      </c>
      <c r="O3755" s="8">
        <v>315.83333333333331</v>
      </c>
      <c r="Q3755" t="str">
        <f t="shared" si="116"/>
        <v>콘치즈올리고당1큰술</v>
      </c>
      <c r="R3755" s="8">
        <f t="shared" si="117"/>
        <v>47.375</v>
      </c>
    </row>
    <row r="3756" spans="1:18" x14ac:dyDescent="0.4">
      <c r="A3756" s="8" t="s">
        <v>10238</v>
      </c>
      <c r="B3756" s="8" t="s">
        <v>371</v>
      </c>
      <c r="C3756" s="8" t="s">
        <v>7632</v>
      </c>
      <c r="D3756" s="8" t="s">
        <v>2451</v>
      </c>
      <c r="E3756" s="8" t="s">
        <v>10845</v>
      </c>
      <c r="F3756" s="8" t="s">
        <v>7632</v>
      </c>
      <c r="G3756" s="19">
        <v>47.375</v>
      </c>
      <c r="H3756" s="20" t="s">
        <v>9914</v>
      </c>
      <c r="I3756" s="20">
        <v>1</v>
      </c>
      <c r="J3756" s="20" t="s">
        <v>9911</v>
      </c>
      <c r="K3756" s="20">
        <v>15</v>
      </c>
      <c r="L3756" s="20" t="s">
        <v>9911</v>
      </c>
      <c r="M3756" s="20">
        <v>100</v>
      </c>
      <c r="N3756" s="20">
        <v>315.83333333333331</v>
      </c>
      <c r="O3756" s="8">
        <v>315.83333333333331</v>
      </c>
      <c r="Q3756" t="str">
        <f t="shared" si="116"/>
        <v>파채불고기올리고당1큰술</v>
      </c>
      <c r="R3756" s="8">
        <f t="shared" si="117"/>
        <v>47.375</v>
      </c>
    </row>
    <row r="3757" spans="1:18" x14ac:dyDescent="0.4">
      <c r="A3757" s="8" t="s">
        <v>10209</v>
      </c>
      <c r="B3757" s="8" t="s">
        <v>694</v>
      </c>
      <c r="C3757" s="8" t="s">
        <v>7632</v>
      </c>
      <c r="D3757" s="8" t="s">
        <v>2451</v>
      </c>
      <c r="E3757" s="8" t="s">
        <v>10845</v>
      </c>
      <c r="F3757" s="8" t="s">
        <v>7632</v>
      </c>
      <c r="G3757" s="19">
        <v>47.375</v>
      </c>
      <c r="H3757" s="20" t="s">
        <v>9914</v>
      </c>
      <c r="I3757" s="20">
        <v>1</v>
      </c>
      <c r="J3757" s="20" t="s">
        <v>9911</v>
      </c>
      <c r="K3757" s="20">
        <v>15</v>
      </c>
      <c r="L3757" s="20" t="s">
        <v>9911</v>
      </c>
      <c r="M3757" s="20">
        <v>100</v>
      </c>
      <c r="N3757" s="20">
        <v>315.83333333333331</v>
      </c>
      <c r="O3757" s="8">
        <v>315.83333333333331</v>
      </c>
      <c r="Q3757" t="str">
        <f t="shared" si="116"/>
        <v>꼬막 솥밥올리고당1큰술</v>
      </c>
      <c r="R3757" s="8">
        <f t="shared" si="117"/>
        <v>47.375</v>
      </c>
    </row>
    <row r="3758" spans="1:18" x14ac:dyDescent="0.4">
      <c r="A3758" s="8" t="s">
        <v>10027</v>
      </c>
      <c r="B3758" s="8" t="s">
        <v>1673</v>
      </c>
      <c r="C3758" s="8" t="s">
        <v>7632</v>
      </c>
      <c r="D3758" s="8" t="s">
        <v>2451</v>
      </c>
      <c r="E3758" s="8" t="s">
        <v>10845</v>
      </c>
      <c r="F3758" s="8" t="s">
        <v>7632</v>
      </c>
      <c r="G3758" s="19">
        <v>47.375</v>
      </c>
      <c r="H3758" s="20" t="s">
        <v>9914</v>
      </c>
      <c r="I3758" s="20">
        <v>1</v>
      </c>
      <c r="J3758" s="20" t="s">
        <v>9911</v>
      </c>
      <c r="K3758" s="20">
        <v>15</v>
      </c>
      <c r="L3758" s="20" t="s">
        <v>9911</v>
      </c>
      <c r="M3758" s="20">
        <v>100</v>
      </c>
      <c r="N3758" s="20">
        <v>315.83333333333331</v>
      </c>
      <c r="O3758" s="8">
        <v>315.83333333333331</v>
      </c>
      <c r="Q3758" t="str">
        <f t="shared" si="116"/>
        <v>차돌박이샤브샤브올리고당1큰술</v>
      </c>
      <c r="R3758" s="8">
        <f t="shared" si="117"/>
        <v>47.375</v>
      </c>
    </row>
    <row r="3759" spans="1:18" x14ac:dyDescent="0.4">
      <c r="A3759" s="8" t="s">
        <v>10110</v>
      </c>
      <c r="B3759" s="8" t="s">
        <v>302</v>
      </c>
      <c r="C3759" s="8" t="s">
        <v>7632</v>
      </c>
      <c r="D3759" s="8" t="s">
        <v>2451</v>
      </c>
      <c r="E3759" s="8" t="s">
        <v>10845</v>
      </c>
      <c r="F3759" s="8" t="s">
        <v>7632</v>
      </c>
      <c r="G3759" s="19">
        <v>47.375</v>
      </c>
      <c r="H3759" s="20" t="s">
        <v>9914</v>
      </c>
      <c r="I3759" s="20">
        <v>1</v>
      </c>
      <c r="J3759" s="20" t="s">
        <v>9911</v>
      </c>
      <c r="K3759" s="20">
        <v>15</v>
      </c>
      <c r="L3759" s="20" t="s">
        <v>9911</v>
      </c>
      <c r="M3759" s="20">
        <v>100</v>
      </c>
      <c r="N3759" s="20">
        <v>315.83333333333331</v>
      </c>
      <c r="O3759" s="8">
        <v>315.83333333333331</v>
      </c>
      <c r="Q3759" t="str">
        <f t="shared" si="116"/>
        <v>감자샐러드올리고당1큰술</v>
      </c>
      <c r="R3759" s="8">
        <f t="shared" si="117"/>
        <v>47.375</v>
      </c>
    </row>
    <row r="3760" spans="1:18" x14ac:dyDescent="0.4">
      <c r="A3760" s="8" t="s">
        <v>9992</v>
      </c>
      <c r="B3760" s="8" t="s">
        <v>1423</v>
      </c>
      <c r="C3760" s="8" t="s">
        <v>7632</v>
      </c>
      <c r="D3760" s="8" t="s">
        <v>2451</v>
      </c>
      <c r="E3760" s="8" t="s">
        <v>10845</v>
      </c>
      <c r="F3760" s="8" t="s">
        <v>7632</v>
      </c>
      <c r="G3760" s="19">
        <v>47.375</v>
      </c>
      <c r="H3760" s="20" t="s">
        <v>9914</v>
      </c>
      <c r="I3760" s="20">
        <v>1</v>
      </c>
      <c r="J3760" s="20" t="s">
        <v>9911</v>
      </c>
      <c r="K3760" s="20">
        <v>15</v>
      </c>
      <c r="L3760" s="20" t="s">
        <v>9911</v>
      </c>
      <c r="M3760" s="20">
        <v>100</v>
      </c>
      <c r="N3760" s="20">
        <v>315.83333333333331</v>
      </c>
      <c r="O3760" s="8">
        <v>315.83333333333331</v>
      </c>
      <c r="Q3760" t="str">
        <f t="shared" si="116"/>
        <v>간장비빔국수올리고당1큰술</v>
      </c>
      <c r="R3760" s="8">
        <f t="shared" si="117"/>
        <v>47.375</v>
      </c>
    </row>
    <row r="3761" spans="1:18" x14ac:dyDescent="0.4">
      <c r="A3761" s="8" t="s">
        <v>10131</v>
      </c>
      <c r="B3761" s="8" t="s">
        <v>1151</v>
      </c>
      <c r="C3761" s="8" t="s">
        <v>7632</v>
      </c>
      <c r="D3761" s="8" t="s">
        <v>2451</v>
      </c>
      <c r="E3761" s="8" t="s">
        <v>10845</v>
      </c>
      <c r="F3761" s="8" t="s">
        <v>7632</v>
      </c>
      <c r="G3761" s="19">
        <v>47.375</v>
      </c>
      <c r="H3761" s="20" t="s">
        <v>9914</v>
      </c>
      <c r="I3761" s="20">
        <v>1</v>
      </c>
      <c r="J3761" s="20" t="s">
        <v>9911</v>
      </c>
      <c r="K3761" s="20">
        <v>15</v>
      </c>
      <c r="L3761" s="20" t="s">
        <v>9911</v>
      </c>
      <c r="M3761" s="20">
        <v>100</v>
      </c>
      <c r="N3761" s="20">
        <v>315.83333333333331</v>
      </c>
      <c r="O3761" s="8">
        <v>315.83333333333331</v>
      </c>
      <c r="Q3761" t="str">
        <f t="shared" si="116"/>
        <v>두부김치올리고당1큰술</v>
      </c>
      <c r="R3761" s="8">
        <f t="shared" si="117"/>
        <v>47.375</v>
      </c>
    </row>
    <row r="3762" spans="1:18" x14ac:dyDescent="0.4">
      <c r="A3762" s="8" t="s">
        <v>10012</v>
      </c>
      <c r="B3762" s="8" t="s">
        <v>1493</v>
      </c>
      <c r="C3762" s="8" t="s">
        <v>7632</v>
      </c>
      <c r="D3762" s="8" t="s">
        <v>2451</v>
      </c>
      <c r="E3762" s="8" t="s">
        <v>10845</v>
      </c>
      <c r="F3762" s="8" t="s">
        <v>7632</v>
      </c>
      <c r="G3762" s="19">
        <v>47.375</v>
      </c>
      <c r="H3762" s="20" t="s">
        <v>9914</v>
      </c>
      <c r="I3762" s="20">
        <v>1</v>
      </c>
      <c r="J3762" s="20" t="s">
        <v>9911</v>
      </c>
      <c r="K3762" s="20">
        <v>15</v>
      </c>
      <c r="L3762" s="20" t="s">
        <v>9911</v>
      </c>
      <c r="M3762" s="20">
        <v>100</v>
      </c>
      <c r="N3762" s="20">
        <v>315.83333333333331</v>
      </c>
      <c r="O3762" s="8">
        <v>315.83333333333331</v>
      </c>
      <c r="Q3762" t="str">
        <f t="shared" si="116"/>
        <v>불고기비빔밥올리고당1큰술</v>
      </c>
      <c r="R3762" s="8">
        <f t="shared" si="117"/>
        <v>47.375</v>
      </c>
    </row>
    <row r="3763" spans="1:18" x14ac:dyDescent="0.4">
      <c r="A3763" s="8" t="s">
        <v>9999</v>
      </c>
      <c r="B3763" s="8" t="s">
        <v>2109</v>
      </c>
      <c r="C3763" s="8" t="s">
        <v>7632</v>
      </c>
      <c r="D3763" s="8" t="s">
        <v>2451</v>
      </c>
      <c r="E3763" s="8" t="s">
        <v>10845</v>
      </c>
      <c r="F3763" s="8" t="s">
        <v>7632</v>
      </c>
      <c r="G3763" s="19">
        <v>47.375</v>
      </c>
      <c r="H3763" s="20" t="s">
        <v>9914</v>
      </c>
      <c r="I3763" s="20">
        <v>1</v>
      </c>
      <c r="J3763" s="20" t="s">
        <v>9911</v>
      </c>
      <c r="K3763" s="20">
        <v>15</v>
      </c>
      <c r="L3763" s="20" t="s">
        <v>9911</v>
      </c>
      <c r="M3763" s="20">
        <v>100</v>
      </c>
      <c r="N3763" s="20">
        <v>315.83333333333331</v>
      </c>
      <c r="O3763" s="8">
        <v>315.83333333333331</v>
      </c>
      <c r="Q3763" t="str">
        <f t="shared" si="116"/>
        <v>낙지볶음올리고당1큰술</v>
      </c>
      <c r="R3763" s="8">
        <f t="shared" si="117"/>
        <v>47.375</v>
      </c>
    </row>
    <row r="3764" spans="1:18" x14ac:dyDescent="0.4">
      <c r="A3764" s="8" t="s">
        <v>10163</v>
      </c>
      <c r="B3764" s="8" t="s">
        <v>1078</v>
      </c>
      <c r="C3764" s="8" t="s">
        <v>7632</v>
      </c>
      <c r="D3764" s="8" t="s">
        <v>2451</v>
      </c>
      <c r="E3764" s="8" t="s">
        <v>10845</v>
      </c>
      <c r="F3764" s="8" t="s">
        <v>7632</v>
      </c>
      <c r="G3764" s="19">
        <v>47.375</v>
      </c>
      <c r="H3764" s="20" t="s">
        <v>9914</v>
      </c>
      <c r="I3764" s="20">
        <v>1</v>
      </c>
      <c r="J3764" s="20" t="s">
        <v>9911</v>
      </c>
      <c r="K3764" s="20">
        <v>15</v>
      </c>
      <c r="L3764" s="20" t="s">
        <v>9911</v>
      </c>
      <c r="M3764" s="20">
        <v>100</v>
      </c>
      <c r="N3764" s="20">
        <v>315.83333333333331</v>
      </c>
      <c r="O3764" s="8">
        <v>315.83333333333331</v>
      </c>
      <c r="Q3764" t="str">
        <f t="shared" si="116"/>
        <v>김치볶음밥올리고당1큰술</v>
      </c>
      <c r="R3764" s="8">
        <f t="shared" si="117"/>
        <v>47.375</v>
      </c>
    </row>
    <row r="3765" spans="1:18" x14ac:dyDescent="0.4">
      <c r="A3765" s="8" t="s">
        <v>10002</v>
      </c>
      <c r="B3765" s="8" t="s">
        <v>2381</v>
      </c>
      <c r="C3765" s="8" t="s">
        <v>7632</v>
      </c>
      <c r="D3765" s="8" t="s">
        <v>2451</v>
      </c>
      <c r="E3765" s="8" t="s">
        <v>10845</v>
      </c>
      <c r="F3765" s="8" t="s">
        <v>7632</v>
      </c>
      <c r="G3765" s="19">
        <v>47.375</v>
      </c>
      <c r="H3765" s="20" t="s">
        <v>9914</v>
      </c>
      <c r="I3765" s="20">
        <v>1</v>
      </c>
      <c r="J3765" s="20" t="s">
        <v>9911</v>
      </c>
      <c r="K3765" s="20">
        <v>15</v>
      </c>
      <c r="L3765" s="20" t="s">
        <v>9911</v>
      </c>
      <c r="M3765" s="20">
        <v>100</v>
      </c>
      <c r="N3765" s="20">
        <v>315.83333333333331</v>
      </c>
      <c r="O3765" s="8">
        <v>315.83333333333331</v>
      </c>
      <c r="Q3765" t="str">
        <f t="shared" si="116"/>
        <v>육전올리고당1큰술</v>
      </c>
      <c r="R3765" s="8">
        <f t="shared" si="117"/>
        <v>47.375</v>
      </c>
    </row>
    <row r="3766" spans="1:18" x14ac:dyDescent="0.4">
      <c r="A3766" s="8" t="s">
        <v>10492</v>
      </c>
      <c r="B3766" s="8" t="s">
        <v>12</v>
      </c>
      <c r="C3766" s="8" t="s">
        <v>7632</v>
      </c>
      <c r="D3766" s="8" t="s">
        <v>2451</v>
      </c>
      <c r="E3766" s="8" t="s">
        <v>10845</v>
      </c>
      <c r="F3766" s="8" t="s">
        <v>7632</v>
      </c>
      <c r="G3766" s="19">
        <v>47.375</v>
      </c>
      <c r="H3766" s="20" t="s">
        <v>9914</v>
      </c>
      <c r="I3766" s="20">
        <v>1</v>
      </c>
      <c r="J3766" s="20" t="s">
        <v>9911</v>
      </c>
      <c r="K3766" s="20">
        <v>15</v>
      </c>
      <c r="L3766" s="20" t="s">
        <v>9911</v>
      </c>
      <c r="M3766" s="20">
        <v>100</v>
      </c>
      <c r="N3766" s="20">
        <v>315.83333333333331</v>
      </c>
      <c r="O3766" s="8">
        <v>315.83333333333331</v>
      </c>
      <c r="Q3766" t="str">
        <f t="shared" si="116"/>
        <v>훈제오리샐러드올리고당1큰술</v>
      </c>
      <c r="R3766" s="8">
        <f t="shared" si="117"/>
        <v>47.375</v>
      </c>
    </row>
    <row r="3767" spans="1:18" x14ac:dyDescent="0.4">
      <c r="A3767" s="8" t="s">
        <v>10005</v>
      </c>
      <c r="B3767" s="8" t="s">
        <v>2071</v>
      </c>
      <c r="C3767" s="8" t="s">
        <v>7632</v>
      </c>
      <c r="D3767" s="8" t="s">
        <v>2451</v>
      </c>
      <c r="E3767" s="8" t="s">
        <v>10845</v>
      </c>
      <c r="F3767" s="8" t="s">
        <v>7632</v>
      </c>
      <c r="G3767" s="19">
        <v>47.375</v>
      </c>
      <c r="H3767" s="20" t="s">
        <v>9914</v>
      </c>
      <c r="I3767" s="20">
        <v>1</v>
      </c>
      <c r="J3767" s="20" t="s">
        <v>9911</v>
      </c>
      <c r="K3767" s="20">
        <v>15</v>
      </c>
      <c r="L3767" s="20" t="s">
        <v>9911</v>
      </c>
      <c r="M3767" s="20">
        <v>100</v>
      </c>
      <c r="N3767" s="20">
        <v>315.83333333333331</v>
      </c>
      <c r="O3767" s="8">
        <v>315.83333333333331</v>
      </c>
      <c r="Q3767" t="str">
        <f t="shared" si="116"/>
        <v>궁중떡볶이올리고당1큰술</v>
      </c>
      <c r="R3767" s="8">
        <f t="shared" si="117"/>
        <v>47.375</v>
      </c>
    </row>
    <row r="3768" spans="1:18" x14ac:dyDescent="0.4">
      <c r="A3768" s="8" t="s">
        <v>10039</v>
      </c>
      <c r="B3768" s="8" t="s">
        <v>1804</v>
      </c>
      <c r="C3768" s="8" t="s">
        <v>7632</v>
      </c>
      <c r="D3768" s="8" t="s">
        <v>2451</v>
      </c>
      <c r="E3768" s="8" t="s">
        <v>10845</v>
      </c>
      <c r="F3768" s="8" t="s">
        <v>7632</v>
      </c>
      <c r="G3768" s="19">
        <v>47.375</v>
      </c>
      <c r="H3768" s="20" t="s">
        <v>9914</v>
      </c>
      <c r="I3768" s="20">
        <v>1</v>
      </c>
      <c r="J3768" s="20" t="s">
        <v>9911</v>
      </c>
      <c r="K3768" s="20">
        <v>15</v>
      </c>
      <c r="L3768" s="20" t="s">
        <v>9911</v>
      </c>
      <c r="M3768" s="20">
        <v>100</v>
      </c>
      <c r="N3768" s="20">
        <v>315.83333333333331</v>
      </c>
      <c r="O3768" s="8">
        <v>315.83333333333331</v>
      </c>
      <c r="Q3768" t="str">
        <f t="shared" si="116"/>
        <v>황태구이올리고당1큰술</v>
      </c>
      <c r="R3768" s="8">
        <f t="shared" si="117"/>
        <v>47.375</v>
      </c>
    </row>
    <row r="3769" spans="1:18" x14ac:dyDescent="0.4">
      <c r="A3769" s="8" t="s">
        <v>10041</v>
      </c>
      <c r="B3769" s="8" t="s">
        <v>1032</v>
      </c>
      <c r="C3769" s="8" t="s">
        <v>7632</v>
      </c>
      <c r="D3769" s="8" t="s">
        <v>2451</v>
      </c>
      <c r="E3769" s="8" t="s">
        <v>10845</v>
      </c>
      <c r="F3769" s="8" t="s">
        <v>7632</v>
      </c>
      <c r="G3769" s="19">
        <v>47.375</v>
      </c>
      <c r="H3769" s="20" t="s">
        <v>9914</v>
      </c>
      <c r="I3769" s="20">
        <v>1</v>
      </c>
      <c r="J3769" s="20" t="s">
        <v>9911</v>
      </c>
      <c r="K3769" s="20">
        <v>15</v>
      </c>
      <c r="L3769" s="20" t="s">
        <v>9911</v>
      </c>
      <c r="M3769" s="20">
        <v>100</v>
      </c>
      <c r="N3769" s="20">
        <v>315.83333333333331</v>
      </c>
      <c r="O3769" s="8">
        <v>315.83333333333331</v>
      </c>
      <c r="Q3769" t="str">
        <f t="shared" si="116"/>
        <v>국물떡볶이올리고당1큰술</v>
      </c>
      <c r="R3769" s="8">
        <f t="shared" si="117"/>
        <v>47.375</v>
      </c>
    </row>
    <row r="3770" spans="1:18" x14ac:dyDescent="0.4">
      <c r="A3770" s="8" t="s">
        <v>10089</v>
      </c>
      <c r="B3770" s="8" t="s">
        <v>750</v>
      </c>
      <c r="C3770" s="8" t="s">
        <v>7632</v>
      </c>
      <c r="D3770" s="8" t="s">
        <v>2451</v>
      </c>
      <c r="E3770" s="8" t="s">
        <v>10845</v>
      </c>
      <c r="F3770" s="8" t="s">
        <v>7632</v>
      </c>
      <c r="G3770" s="19">
        <v>47.375</v>
      </c>
      <c r="H3770" s="20" t="s">
        <v>9914</v>
      </c>
      <c r="I3770" s="20">
        <v>1</v>
      </c>
      <c r="J3770" s="20" t="s">
        <v>9911</v>
      </c>
      <c r="K3770" s="20">
        <v>15</v>
      </c>
      <c r="L3770" s="20" t="s">
        <v>9911</v>
      </c>
      <c r="M3770" s="20">
        <v>100</v>
      </c>
      <c r="N3770" s="20">
        <v>315.83333333333331</v>
      </c>
      <c r="O3770" s="8">
        <v>315.83333333333331</v>
      </c>
      <c r="Q3770" t="str">
        <f t="shared" si="116"/>
        <v>연어감자샐러드올리고당1큰술</v>
      </c>
      <c r="R3770" s="8">
        <f t="shared" si="117"/>
        <v>47.375</v>
      </c>
    </row>
    <row r="3771" spans="1:18" x14ac:dyDescent="0.4">
      <c r="A3771" s="8" t="s">
        <v>9988</v>
      </c>
      <c r="B3771" s="8" t="s">
        <v>1310</v>
      </c>
      <c r="C3771" s="8" t="s">
        <v>7632</v>
      </c>
      <c r="D3771" s="8" t="s">
        <v>2451</v>
      </c>
      <c r="E3771" s="8" t="s">
        <v>10845</v>
      </c>
      <c r="F3771" s="8" t="s">
        <v>7632</v>
      </c>
      <c r="G3771" s="19">
        <v>47.375</v>
      </c>
      <c r="H3771" s="20" t="s">
        <v>9914</v>
      </c>
      <c r="I3771" s="20">
        <v>1</v>
      </c>
      <c r="J3771" s="20" t="s">
        <v>9911</v>
      </c>
      <c r="K3771" s="20">
        <v>15</v>
      </c>
      <c r="L3771" s="20" t="s">
        <v>9911</v>
      </c>
      <c r="M3771" s="20">
        <v>100</v>
      </c>
      <c r="N3771" s="20">
        <v>315.83333333333331</v>
      </c>
      <c r="O3771" s="8">
        <v>315.83333333333331</v>
      </c>
      <c r="Q3771" t="str">
        <f t="shared" si="116"/>
        <v>꼬막비빔밥올리고당1큰술</v>
      </c>
      <c r="R3771" s="8">
        <f t="shared" si="117"/>
        <v>47.375</v>
      </c>
    </row>
    <row r="3772" spans="1:18" x14ac:dyDescent="0.4">
      <c r="A3772" s="8" t="s">
        <v>9953</v>
      </c>
      <c r="B3772" s="8" t="s">
        <v>1479</v>
      </c>
      <c r="C3772" s="8" t="s">
        <v>7632</v>
      </c>
      <c r="D3772" s="8" t="s">
        <v>2617</v>
      </c>
      <c r="E3772" s="8" t="s">
        <v>10845</v>
      </c>
      <c r="F3772" s="8" t="s">
        <v>7632</v>
      </c>
      <c r="G3772" s="19">
        <v>47.375</v>
      </c>
      <c r="H3772" s="20" t="s">
        <v>9914</v>
      </c>
      <c r="I3772" s="20">
        <v>1</v>
      </c>
      <c r="J3772" s="20" t="s">
        <v>9911</v>
      </c>
      <c r="K3772" s="20">
        <v>15</v>
      </c>
      <c r="L3772" s="20" t="s">
        <v>9911</v>
      </c>
      <c r="M3772" s="20">
        <v>100</v>
      </c>
      <c r="N3772" s="20">
        <v>315.83333333333331</v>
      </c>
      <c r="O3772" s="8">
        <v>315.83333333333331</v>
      </c>
      <c r="Q3772" t="str">
        <f t="shared" si="116"/>
        <v xml:space="preserve">달래 간장 비빔국수올리고당1큰술 </v>
      </c>
      <c r="R3772" s="8">
        <f t="shared" si="117"/>
        <v>47.375</v>
      </c>
    </row>
    <row r="3773" spans="1:18" x14ac:dyDescent="0.4">
      <c r="A3773" s="8" t="s">
        <v>10204</v>
      </c>
      <c r="B3773" s="8" t="s">
        <v>1112</v>
      </c>
      <c r="C3773" s="8" t="s">
        <v>7632</v>
      </c>
      <c r="D3773" s="8" t="s">
        <v>2617</v>
      </c>
      <c r="E3773" s="8" t="s">
        <v>10845</v>
      </c>
      <c r="F3773" s="8" t="s">
        <v>7632</v>
      </c>
      <c r="G3773" s="19">
        <v>47.375</v>
      </c>
      <c r="H3773" s="20" t="s">
        <v>9914</v>
      </c>
      <c r="I3773" s="20">
        <v>1</v>
      </c>
      <c r="J3773" s="20" t="s">
        <v>9911</v>
      </c>
      <c r="K3773" s="20">
        <v>15</v>
      </c>
      <c r="L3773" s="20" t="s">
        <v>9911</v>
      </c>
      <c r="M3773" s="20">
        <v>100</v>
      </c>
      <c r="N3773" s="20">
        <v>315.83333333333331</v>
      </c>
      <c r="O3773" s="8">
        <v>315.83333333333331</v>
      </c>
      <c r="Q3773" t="str">
        <f t="shared" si="116"/>
        <v xml:space="preserve">로제 떡볶이올리고당1큰술 </v>
      </c>
      <c r="R3773" s="8">
        <f t="shared" si="117"/>
        <v>47.375</v>
      </c>
    </row>
    <row r="3774" spans="1:18" x14ac:dyDescent="0.4">
      <c r="A3774" s="8" t="s">
        <v>10056</v>
      </c>
      <c r="B3774" s="8" t="s">
        <v>2205</v>
      </c>
      <c r="C3774" s="8" t="s">
        <v>7632</v>
      </c>
      <c r="D3774" s="8" t="s">
        <v>2585</v>
      </c>
      <c r="E3774" s="8" t="s">
        <v>10845</v>
      </c>
      <c r="F3774" s="8" t="s">
        <v>7632</v>
      </c>
      <c r="G3774" s="19">
        <v>47.375</v>
      </c>
      <c r="H3774" s="20" t="s">
        <v>9914</v>
      </c>
      <c r="I3774" s="20">
        <v>0.5</v>
      </c>
      <c r="J3774" s="20" t="s">
        <v>9911</v>
      </c>
      <c r="K3774" s="20">
        <v>15</v>
      </c>
      <c r="L3774" s="20" t="s">
        <v>9911</v>
      </c>
      <c r="M3774" s="20">
        <v>100</v>
      </c>
      <c r="N3774" s="20">
        <v>315.83333333333331</v>
      </c>
      <c r="O3774" s="8">
        <v>315.83333333333331</v>
      </c>
      <c r="Q3774" t="str">
        <f t="shared" si="116"/>
        <v>달걀김밥올리고당½큰술</v>
      </c>
      <c r="R3774" s="8">
        <f t="shared" si="117"/>
        <v>47.375</v>
      </c>
    </row>
    <row r="3775" spans="1:18" x14ac:dyDescent="0.4">
      <c r="A3775" s="8" t="s">
        <v>10057</v>
      </c>
      <c r="B3775" s="8" t="s">
        <v>2191</v>
      </c>
      <c r="C3775" s="8" t="s">
        <v>7632</v>
      </c>
      <c r="D3775" s="8" t="s">
        <v>2585</v>
      </c>
      <c r="E3775" s="8" t="s">
        <v>10845</v>
      </c>
      <c r="F3775" s="8" t="s">
        <v>7632</v>
      </c>
      <c r="G3775" s="19">
        <v>47.375</v>
      </c>
      <c r="H3775" s="20" t="s">
        <v>9914</v>
      </c>
      <c r="I3775" s="20">
        <v>0.5</v>
      </c>
      <c r="J3775" s="20" t="s">
        <v>9911</v>
      </c>
      <c r="K3775" s="20">
        <v>15</v>
      </c>
      <c r="L3775" s="20" t="s">
        <v>9911</v>
      </c>
      <c r="M3775" s="20">
        <v>100</v>
      </c>
      <c r="N3775" s="20">
        <v>315.83333333333331</v>
      </c>
      <c r="O3775" s="8">
        <v>315.83333333333331</v>
      </c>
      <c r="Q3775" t="str">
        <f t="shared" si="116"/>
        <v>달걀지단김밥올리고당½큰술</v>
      </c>
      <c r="R3775" s="8">
        <f t="shared" si="117"/>
        <v>47.375</v>
      </c>
    </row>
    <row r="3776" spans="1:18" x14ac:dyDescent="0.4">
      <c r="A3776" s="8" t="s">
        <v>9959</v>
      </c>
      <c r="B3776" s="8" t="s">
        <v>965</v>
      </c>
      <c r="C3776" s="8" t="s">
        <v>7632</v>
      </c>
      <c r="D3776" s="8" t="s">
        <v>2515</v>
      </c>
      <c r="E3776" s="8" t="s">
        <v>10845</v>
      </c>
      <c r="F3776" s="8" t="s">
        <v>7632</v>
      </c>
      <c r="G3776" s="19">
        <v>47.375</v>
      </c>
      <c r="H3776" s="20" t="s">
        <v>9914</v>
      </c>
      <c r="I3776" s="20">
        <v>0.5</v>
      </c>
      <c r="J3776" s="20" t="s">
        <v>9911</v>
      </c>
      <c r="K3776" s="20">
        <v>15</v>
      </c>
      <c r="L3776" s="20" t="s">
        <v>9911</v>
      </c>
      <c r="M3776" s="20">
        <v>100</v>
      </c>
      <c r="N3776" s="20">
        <v>315.83333333333331</v>
      </c>
      <c r="O3776" s="8">
        <v>315.83333333333331</v>
      </c>
      <c r="Q3776" t="str">
        <f t="shared" si="116"/>
        <v>깍두기볶음밥올리고당1/2큰술</v>
      </c>
      <c r="R3776" s="8">
        <f t="shared" si="117"/>
        <v>47.375</v>
      </c>
    </row>
    <row r="3777" spans="1:18" x14ac:dyDescent="0.4">
      <c r="A3777" s="8" t="s">
        <v>10058</v>
      </c>
      <c r="B3777" s="8" t="s">
        <v>1437</v>
      </c>
      <c r="C3777" s="8" t="s">
        <v>7632</v>
      </c>
      <c r="D3777" s="8" t="s">
        <v>2515</v>
      </c>
      <c r="E3777" s="8" t="s">
        <v>10845</v>
      </c>
      <c r="F3777" s="8" t="s">
        <v>7632</v>
      </c>
      <c r="G3777" s="19">
        <v>47.375</v>
      </c>
      <c r="H3777" s="20" t="s">
        <v>9914</v>
      </c>
      <c r="I3777" s="20">
        <v>0.5</v>
      </c>
      <c r="J3777" s="20" t="s">
        <v>9911</v>
      </c>
      <c r="K3777" s="20">
        <v>15</v>
      </c>
      <c r="L3777" s="20" t="s">
        <v>9911</v>
      </c>
      <c r="M3777" s="20">
        <v>100</v>
      </c>
      <c r="N3777" s="20">
        <v>315.83333333333331</v>
      </c>
      <c r="O3777" s="8">
        <v>315.83333333333331</v>
      </c>
      <c r="Q3777" t="str">
        <f t="shared" si="116"/>
        <v>오이무침올리고당1/2큰술</v>
      </c>
      <c r="R3777" s="8">
        <f t="shared" si="117"/>
        <v>47.375</v>
      </c>
    </row>
    <row r="3778" spans="1:18" x14ac:dyDescent="0.4">
      <c r="A3778" s="8" t="s">
        <v>10280</v>
      </c>
      <c r="B3778" s="8" t="s">
        <v>1463</v>
      </c>
      <c r="C3778" s="8" t="s">
        <v>7632</v>
      </c>
      <c r="D3778" s="8" t="s">
        <v>2515</v>
      </c>
      <c r="E3778" s="8" t="s">
        <v>10845</v>
      </c>
      <c r="F3778" s="8" t="s">
        <v>7632</v>
      </c>
      <c r="G3778" s="19">
        <v>47.375</v>
      </c>
      <c r="H3778" s="20" t="s">
        <v>9914</v>
      </c>
      <c r="I3778" s="20">
        <v>0.5</v>
      </c>
      <c r="J3778" s="20" t="s">
        <v>9911</v>
      </c>
      <c r="K3778" s="20">
        <v>15</v>
      </c>
      <c r="L3778" s="20" t="s">
        <v>9911</v>
      </c>
      <c r="M3778" s="20">
        <v>100</v>
      </c>
      <c r="N3778" s="20">
        <v>315.83333333333331</v>
      </c>
      <c r="O3778" s="8">
        <v>315.83333333333331</v>
      </c>
      <c r="Q3778" t="str">
        <f t="shared" si="116"/>
        <v>김치말이국수올리고당1/2큰술</v>
      </c>
      <c r="R3778" s="8">
        <f t="shared" si="117"/>
        <v>47.375</v>
      </c>
    </row>
    <row r="3779" spans="1:18" x14ac:dyDescent="0.4">
      <c r="A3779" s="8" t="s">
        <v>10101</v>
      </c>
      <c r="B3779" s="8" t="s">
        <v>971</v>
      </c>
      <c r="C3779" s="8" t="s">
        <v>7632</v>
      </c>
      <c r="D3779" s="8" t="s">
        <v>2515</v>
      </c>
      <c r="E3779" s="8" t="s">
        <v>10845</v>
      </c>
      <c r="F3779" s="8" t="s">
        <v>7632</v>
      </c>
      <c r="G3779" s="19">
        <v>47.375</v>
      </c>
      <c r="H3779" s="20" t="s">
        <v>9914</v>
      </c>
      <c r="I3779" s="20">
        <v>0.5</v>
      </c>
      <c r="J3779" s="20" t="s">
        <v>9911</v>
      </c>
      <c r="K3779" s="20">
        <v>15</v>
      </c>
      <c r="L3779" s="20" t="s">
        <v>9911</v>
      </c>
      <c r="M3779" s="20">
        <v>100</v>
      </c>
      <c r="N3779" s="20">
        <v>315.83333333333331</v>
      </c>
      <c r="O3779" s="8">
        <v>315.83333333333331</v>
      </c>
      <c r="Q3779" t="str">
        <f t="shared" si="116"/>
        <v>카레떡볶이올리고당1/2큰술</v>
      </c>
      <c r="R3779" s="8">
        <f t="shared" si="117"/>
        <v>47.375</v>
      </c>
    </row>
    <row r="3780" spans="1:18" x14ac:dyDescent="0.4">
      <c r="A3780" s="8" t="s">
        <v>10392</v>
      </c>
      <c r="B3780" s="8" t="s">
        <v>1073</v>
      </c>
      <c r="C3780" s="8" t="s">
        <v>7632</v>
      </c>
      <c r="D3780" s="8" t="s">
        <v>2515</v>
      </c>
      <c r="E3780" s="8" t="s">
        <v>10845</v>
      </c>
      <c r="F3780" s="8" t="s">
        <v>7632</v>
      </c>
      <c r="G3780" s="19">
        <v>47.375</v>
      </c>
      <c r="H3780" s="20" t="s">
        <v>9914</v>
      </c>
      <c r="I3780" s="20">
        <v>0.5</v>
      </c>
      <c r="J3780" s="20" t="s">
        <v>9911</v>
      </c>
      <c r="K3780" s="20">
        <v>15</v>
      </c>
      <c r="L3780" s="20" t="s">
        <v>9911</v>
      </c>
      <c r="M3780" s="20">
        <v>100</v>
      </c>
      <c r="N3780" s="20">
        <v>315.83333333333331</v>
      </c>
      <c r="O3780" s="8">
        <v>315.83333333333331</v>
      </c>
      <c r="Q3780" t="str">
        <f t="shared" si="116"/>
        <v>모닝빵 달걀샌드위치올리고당1/2큰술</v>
      </c>
      <c r="R3780" s="8">
        <f t="shared" si="117"/>
        <v>47.375</v>
      </c>
    </row>
    <row r="3781" spans="1:18" x14ac:dyDescent="0.4">
      <c r="A3781" s="8" t="s">
        <v>10012</v>
      </c>
      <c r="B3781" s="8" t="s">
        <v>1493</v>
      </c>
      <c r="C3781" s="8" t="s">
        <v>7632</v>
      </c>
      <c r="D3781" s="8" t="s">
        <v>2515</v>
      </c>
      <c r="E3781" s="8" t="s">
        <v>10845</v>
      </c>
      <c r="F3781" s="8" t="s">
        <v>7632</v>
      </c>
      <c r="G3781" s="19">
        <v>47.375</v>
      </c>
      <c r="H3781" s="20" t="s">
        <v>9914</v>
      </c>
      <c r="I3781" s="20">
        <v>0.5</v>
      </c>
      <c r="J3781" s="20" t="s">
        <v>9911</v>
      </c>
      <c r="K3781" s="20">
        <v>15</v>
      </c>
      <c r="L3781" s="20" t="s">
        <v>9911</v>
      </c>
      <c r="M3781" s="20">
        <v>100</v>
      </c>
      <c r="N3781" s="20">
        <v>315.83333333333331</v>
      </c>
      <c r="O3781" s="8">
        <v>315.83333333333331</v>
      </c>
      <c r="Q3781" t="str">
        <f t="shared" ref="Q3781:Q3844" si="118">SUBSTITUTE(_xlfn.CONCAT(B3781:D3781),"~","-")</f>
        <v>불고기비빔밥올리고당1/2큰술</v>
      </c>
      <c r="R3781" s="8">
        <f t="shared" ref="R3781:R3844" si="119">G3781</f>
        <v>47.375</v>
      </c>
    </row>
    <row r="3782" spans="1:18" x14ac:dyDescent="0.4">
      <c r="A3782" s="8" t="s">
        <v>10009</v>
      </c>
      <c r="B3782" s="8" t="s">
        <v>652</v>
      </c>
      <c r="C3782" s="8" t="s">
        <v>7632</v>
      </c>
      <c r="D3782" s="8" t="s">
        <v>2515</v>
      </c>
      <c r="E3782" s="8" t="s">
        <v>10845</v>
      </c>
      <c r="F3782" s="8" t="s">
        <v>7632</v>
      </c>
      <c r="G3782" s="19">
        <v>47.375</v>
      </c>
      <c r="H3782" s="20" t="s">
        <v>9914</v>
      </c>
      <c r="I3782" s="20">
        <v>0.5</v>
      </c>
      <c r="J3782" s="20" t="s">
        <v>9911</v>
      </c>
      <c r="K3782" s="20">
        <v>15</v>
      </c>
      <c r="L3782" s="20" t="s">
        <v>9911</v>
      </c>
      <c r="M3782" s="20">
        <v>100</v>
      </c>
      <c r="N3782" s="20">
        <v>315.83333333333331</v>
      </c>
      <c r="O3782" s="8">
        <v>315.83333333333331</v>
      </c>
      <c r="Q3782" t="str">
        <f t="shared" si="118"/>
        <v>밀푀유나베올리고당1/2큰술</v>
      </c>
      <c r="R3782" s="8">
        <f t="shared" si="119"/>
        <v>47.375</v>
      </c>
    </row>
    <row r="3783" spans="1:18" x14ac:dyDescent="0.4">
      <c r="A3783" s="8" t="s">
        <v>10046</v>
      </c>
      <c r="B3783" s="8" t="s">
        <v>1943</v>
      </c>
      <c r="C3783" s="8" t="s">
        <v>7632</v>
      </c>
      <c r="D3783" s="8" t="s">
        <v>2740</v>
      </c>
      <c r="E3783" s="8" t="s">
        <v>10845</v>
      </c>
      <c r="F3783" s="8" t="s">
        <v>7632</v>
      </c>
      <c r="G3783" s="19">
        <v>47.375</v>
      </c>
      <c r="H3783" s="20" t="s">
        <v>9914</v>
      </c>
      <c r="I3783" s="20">
        <v>0.5</v>
      </c>
      <c r="J3783" s="20" t="s">
        <v>9911</v>
      </c>
      <c r="K3783" s="20">
        <v>15</v>
      </c>
      <c r="L3783" s="20" t="s">
        <v>9911</v>
      </c>
      <c r="M3783" s="20">
        <v>100</v>
      </c>
      <c r="N3783" s="20">
        <v>315.83333333333331</v>
      </c>
      <c r="O3783" s="8">
        <v>315.83333333333331</v>
      </c>
      <c r="Q3783" t="str">
        <f t="shared" si="118"/>
        <v xml:space="preserve">땡초김밥올리고당½큰술 </v>
      </c>
      <c r="R3783" s="8">
        <f t="shared" si="119"/>
        <v>47.375</v>
      </c>
    </row>
    <row r="3784" spans="1:18" x14ac:dyDescent="0.4">
      <c r="A3784" s="8" t="s">
        <v>10181</v>
      </c>
      <c r="B3784" s="8" t="s">
        <v>79</v>
      </c>
      <c r="C3784" s="8" t="s">
        <v>7632</v>
      </c>
      <c r="D3784" s="8" t="s">
        <v>2958</v>
      </c>
      <c r="E3784" s="8" t="s">
        <v>10845</v>
      </c>
      <c r="F3784" s="8" t="s">
        <v>7632</v>
      </c>
      <c r="G3784" s="19">
        <v>47.375</v>
      </c>
      <c r="H3784" s="20" t="s">
        <v>9914</v>
      </c>
      <c r="I3784" s="20">
        <v>0.33333333333333331</v>
      </c>
      <c r="J3784" s="20" t="s">
        <v>9911</v>
      </c>
      <c r="K3784" s="20">
        <v>15</v>
      </c>
      <c r="L3784" s="20" t="s">
        <v>9911</v>
      </c>
      <c r="M3784" s="20">
        <v>100</v>
      </c>
      <c r="N3784" s="20">
        <v>315.83333333333331</v>
      </c>
      <c r="O3784" s="8">
        <v>315.83333333333331</v>
      </c>
      <c r="Q3784" t="str">
        <f t="shared" si="118"/>
        <v>사천식잡채올리고당⅓술</v>
      </c>
      <c r="R3784" s="8">
        <f t="shared" si="119"/>
        <v>47.375</v>
      </c>
    </row>
    <row r="3785" spans="1:18" x14ac:dyDescent="0.4">
      <c r="A3785" s="8" t="s">
        <v>10008</v>
      </c>
      <c r="B3785" s="8" t="s">
        <v>793</v>
      </c>
      <c r="C3785" s="8" t="s">
        <v>7696</v>
      </c>
      <c r="D3785" s="8" t="s">
        <v>7698</v>
      </c>
      <c r="E3785" s="8" t="s">
        <v>10467</v>
      </c>
      <c r="F3785" s="8" t="s">
        <v>7697</v>
      </c>
      <c r="G3785" s="19">
        <v>45.225000000000001</v>
      </c>
      <c r="H3785" s="20" t="s">
        <v>9914</v>
      </c>
      <c r="I3785" s="20">
        <v>1</v>
      </c>
      <c r="J3785" s="20" t="s">
        <v>9890</v>
      </c>
      <c r="K3785" s="20">
        <v>15</v>
      </c>
      <c r="L3785" s="20" t="s">
        <v>9890</v>
      </c>
      <c r="M3785" s="20">
        <v>100</v>
      </c>
      <c r="N3785" s="20">
        <v>301.5</v>
      </c>
      <c r="O3785" s="8">
        <v>301.5</v>
      </c>
      <c r="Q3785" t="str">
        <f t="shared" si="118"/>
        <v>주꾸미삼겹살치즈볶음올리고당. 참기름1큰술씩</v>
      </c>
      <c r="R3785" s="8">
        <f t="shared" si="119"/>
        <v>45.225000000000001</v>
      </c>
    </row>
    <row r="3786" spans="1:18" x14ac:dyDescent="0.4">
      <c r="A3786" s="8" t="s">
        <v>10364</v>
      </c>
      <c r="B3786" s="8" t="s">
        <v>2163</v>
      </c>
      <c r="C3786" s="8" t="s">
        <v>7706</v>
      </c>
      <c r="D3786" s="8" t="s">
        <v>3325</v>
      </c>
      <c r="E3786" s="8" t="s">
        <v>10819</v>
      </c>
      <c r="F3786" s="8" t="s">
        <v>7700</v>
      </c>
      <c r="G3786" s="19">
        <v>31.8</v>
      </c>
      <c r="H3786" s="20" t="s">
        <v>2569</v>
      </c>
      <c r="I3786" s="20">
        <v>1</v>
      </c>
      <c r="J3786" s="20" t="s">
        <v>9890</v>
      </c>
      <c r="K3786" s="20">
        <v>5</v>
      </c>
      <c r="L3786" s="20" t="s">
        <v>9890</v>
      </c>
      <c r="M3786" s="20">
        <v>100</v>
      </c>
      <c r="N3786" s="20">
        <v>636</v>
      </c>
      <c r="O3786" s="8">
        <v>636</v>
      </c>
      <c r="Q3786" t="str">
        <f t="shared" si="118"/>
        <v xml:space="preserve">오징어 빠에야올리브 오일약간 </v>
      </c>
      <c r="R3786" s="8">
        <f t="shared" si="119"/>
        <v>31.8</v>
      </c>
    </row>
    <row r="3787" spans="1:18" x14ac:dyDescent="0.4">
      <c r="A3787" s="8" t="s">
        <v>10503</v>
      </c>
      <c r="B3787" s="8" t="s">
        <v>536</v>
      </c>
      <c r="C3787" s="8" t="s">
        <v>7700</v>
      </c>
      <c r="D3787" s="8" t="s">
        <v>2569</v>
      </c>
      <c r="E3787" s="8" t="s">
        <v>10819</v>
      </c>
      <c r="F3787" s="8" t="s">
        <v>7700</v>
      </c>
      <c r="G3787" s="19">
        <v>31.8</v>
      </c>
      <c r="H3787" s="20" t="s">
        <v>2569</v>
      </c>
      <c r="I3787" s="20">
        <v>1</v>
      </c>
      <c r="J3787" s="20" t="s">
        <v>9890</v>
      </c>
      <c r="K3787" s="20">
        <v>5</v>
      </c>
      <c r="L3787" s="20" t="s">
        <v>9890</v>
      </c>
      <c r="M3787" s="20">
        <v>100</v>
      </c>
      <c r="N3787" s="20">
        <v>636</v>
      </c>
      <c r="O3787" s="8">
        <v>636</v>
      </c>
      <c r="Q3787" t="str">
        <f t="shared" si="118"/>
        <v>앤초비 파스타올리브오일약간</v>
      </c>
      <c r="R3787" s="8">
        <f t="shared" si="119"/>
        <v>31.8</v>
      </c>
    </row>
    <row r="3788" spans="1:18" x14ac:dyDescent="0.4">
      <c r="A3788" s="8" t="s">
        <v>10366</v>
      </c>
      <c r="B3788" s="8" t="s">
        <v>1106</v>
      </c>
      <c r="C3788" s="8" t="s">
        <v>7700</v>
      </c>
      <c r="D3788" s="8" t="s">
        <v>2569</v>
      </c>
      <c r="E3788" s="8" t="s">
        <v>10819</v>
      </c>
      <c r="F3788" s="8" t="s">
        <v>7700</v>
      </c>
      <c r="G3788" s="19">
        <v>31.8</v>
      </c>
      <c r="H3788" s="20" t="s">
        <v>2569</v>
      </c>
      <c r="I3788" s="20">
        <v>1</v>
      </c>
      <c r="J3788" s="20" t="s">
        <v>9890</v>
      </c>
      <c r="K3788" s="20">
        <v>5</v>
      </c>
      <c r="L3788" s="20" t="s">
        <v>9890</v>
      </c>
      <c r="M3788" s="20">
        <v>100</v>
      </c>
      <c r="N3788" s="20">
        <v>636</v>
      </c>
      <c r="O3788" s="8">
        <v>636</v>
      </c>
      <c r="Q3788" t="str">
        <f t="shared" si="118"/>
        <v>치즈 오븐 스파게티올리브오일약간</v>
      </c>
      <c r="R3788" s="8">
        <f t="shared" si="119"/>
        <v>31.8</v>
      </c>
    </row>
    <row r="3789" spans="1:18" x14ac:dyDescent="0.4">
      <c r="A3789" s="8" t="s">
        <v>10527</v>
      </c>
      <c r="B3789" s="8" t="s">
        <v>1562</v>
      </c>
      <c r="C3789" s="8" t="s">
        <v>7700</v>
      </c>
      <c r="D3789" s="8" t="s">
        <v>2569</v>
      </c>
      <c r="E3789" s="8" t="s">
        <v>10819</v>
      </c>
      <c r="F3789" s="8" t="s">
        <v>7700</v>
      </c>
      <c r="G3789" s="19">
        <v>31.8</v>
      </c>
      <c r="H3789" s="20" t="s">
        <v>2569</v>
      </c>
      <c r="I3789" s="20">
        <v>1</v>
      </c>
      <c r="J3789" s="20" t="s">
        <v>9890</v>
      </c>
      <c r="K3789" s="20">
        <v>5</v>
      </c>
      <c r="L3789" s="20" t="s">
        <v>9890</v>
      </c>
      <c r="M3789" s="20">
        <v>100</v>
      </c>
      <c r="N3789" s="20">
        <v>636</v>
      </c>
      <c r="O3789" s="8">
        <v>636</v>
      </c>
      <c r="Q3789" t="str">
        <f t="shared" si="118"/>
        <v>주꾸미오일파스타올리브오일약간</v>
      </c>
      <c r="R3789" s="8">
        <f t="shared" si="119"/>
        <v>31.8</v>
      </c>
    </row>
    <row r="3790" spans="1:18" x14ac:dyDescent="0.4">
      <c r="A3790" s="8" t="s">
        <v>10219</v>
      </c>
      <c r="B3790" s="8" t="s">
        <v>1019</v>
      </c>
      <c r="C3790" s="8" t="s">
        <v>7700</v>
      </c>
      <c r="D3790" s="8" t="s">
        <v>2569</v>
      </c>
      <c r="E3790" s="8" t="s">
        <v>10819</v>
      </c>
      <c r="F3790" s="8" t="s">
        <v>7700</v>
      </c>
      <c r="G3790" s="19">
        <v>31.8</v>
      </c>
      <c r="H3790" s="20" t="s">
        <v>2569</v>
      </c>
      <c r="I3790" s="20">
        <v>1</v>
      </c>
      <c r="J3790" s="20" t="s">
        <v>9890</v>
      </c>
      <c r="K3790" s="20">
        <v>5</v>
      </c>
      <c r="L3790" s="20" t="s">
        <v>9890</v>
      </c>
      <c r="M3790" s="20">
        <v>100</v>
      </c>
      <c r="N3790" s="20">
        <v>636</v>
      </c>
      <c r="O3790" s="8">
        <v>636</v>
      </c>
      <c r="Q3790" t="str">
        <f t="shared" si="118"/>
        <v>아보카도연어오픈샌드위치올리브오일약간</v>
      </c>
      <c r="R3790" s="8">
        <f t="shared" si="119"/>
        <v>31.8</v>
      </c>
    </row>
    <row r="3791" spans="1:18" x14ac:dyDescent="0.4">
      <c r="A3791" s="8" t="s">
        <v>10519</v>
      </c>
      <c r="B3791" s="8" t="s">
        <v>1551</v>
      </c>
      <c r="C3791" s="8" t="s">
        <v>7700</v>
      </c>
      <c r="D3791" s="8" t="s">
        <v>2569</v>
      </c>
      <c r="E3791" s="8" t="s">
        <v>10819</v>
      </c>
      <c r="F3791" s="8" t="s">
        <v>7700</v>
      </c>
      <c r="G3791" s="19">
        <v>31.8</v>
      </c>
      <c r="H3791" s="20" t="s">
        <v>2569</v>
      </c>
      <c r="I3791" s="20">
        <v>1</v>
      </c>
      <c r="J3791" s="20" t="s">
        <v>9890</v>
      </c>
      <c r="K3791" s="20">
        <v>5</v>
      </c>
      <c r="L3791" s="20" t="s">
        <v>9890</v>
      </c>
      <c r="M3791" s="20">
        <v>100</v>
      </c>
      <c r="N3791" s="20">
        <v>636</v>
      </c>
      <c r="O3791" s="8">
        <v>636</v>
      </c>
      <c r="Q3791" t="str">
        <f t="shared" si="118"/>
        <v>카프레제 베이컨파스타올리브오일약간</v>
      </c>
      <c r="R3791" s="8">
        <f t="shared" si="119"/>
        <v>31.8</v>
      </c>
    </row>
    <row r="3792" spans="1:18" x14ac:dyDescent="0.4">
      <c r="A3792" s="8" t="s">
        <v>10001</v>
      </c>
      <c r="B3792" s="8" t="s">
        <v>1650</v>
      </c>
      <c r="C3792" s="8" t="s">
        <v>7700</v>
      </c>
      <c r="D3792" s="8" t="s">
        <v>2569</v>
      </c>
      <c r="E3792" s="8" t="s">
        <v>10819</v>
      </c>
      <c r="F3792" s="8" t="s">
        <v>7700</v>
      </c>
      <c r="G3792" s="19">
        <v>31.8</v>
      </c>
      <c r="H3792" s="20" t="s">
        <v>2569</v>
      </c>
      <c r="I3792" s="20">
        <v>1</v>
      </c>
      <c r="J3792" s="20" t="s">
        <v>9890</v>
      </c>
      <c r="K3792" s="20">
        <v>5</v>
      </c>
      <c r="L3792" s="20" t="s">
        <v>9890</v>
      </c>
      <c r="M3792" s="20">
        <v>100</v>
      </c>
      <c r="N3792" s="20">
        <v>636</v>
      </c>
      <c r="O3792" s="8">
        <v>636</v>
      </c>
      <c r="Q3792" t="str">
        <f t="shared" si="118"/>
        <v>스테이크덮밥올리브오일약간</v>
      </c>
      <c r="R3792" s="8">
        <f t="shared" si="119"/>
        <v>31.8</v>
      </c>
    </row>
    <row r="3793" spans="1:18" x14ac:dyDescent="0.4">
      <c r="A3793" s="8" t="s">
        <v>10472</v>
      </c>
      <c r="B3793" s="8" t="s">
        <v>1798</v>
      </c>
      <c r="C3793" s="8" t="s">
        <v>7700</v>
      </c>
      <c r="D3793" s="8" t="s">
        <v>2569</v>
      </c>
      <c r="E3793" s="8" t="s">
        <v>10819</v>
      </c>
      <c r="F3793" s="8" t="s">
        <v>7700</v>
      </c>
      <c r="G3793" s="19">
        <v>31.8</v>
      </c>
      <c r="H3793" s="20" t="s">
        <v>2569</v>
      </c>
      <c r="I3793" s="20">
        <v>1</v>
      </c>
      <c r="J3793" s="20" t="s">
        <v>9890</v>
      </c>
      <c r="K3793" s="20">
        <v>5</v>
      </c>
      <c r="L3793" s="20" t="s">
        <v>9890</v>
      </c>
      <c r="M3793" s="20">
        <v>100</v>
      </c>
      <c r="N3793" s="20">
        <v>636</v>
      </c>
      <c r="O3793" s="8">
        <v>636</v>
      </c>
      <c r="Q3793" t="str">
        <f t="shared" si="118"/>
        <v>연어스테이크올리브오일약간</v>
      </c>
      <c r="R3793" s="8">
        <f t="shared" si="119"/>
        <v>31.8</v>
      </c>
    </row>
    <row r="3794" spans="1:18" x14ac:dyDescent="0.4">
      <c r="A3794" s="8" t="s">
        <v>10042</v>
      </c>
      <c r="B3794" s="8" t="s">
        <v>631</v>
      </c>
      <c r="C3794" s="8" t="s">
        <v>7700</v>
      </c>
      <c r="D3794" s="8" t="s">
        <v>2569</v>
      </c>
      <c r="E3794" s="8" t="s">
        <v>10819</v>
      </c>
      <c r="F3794" s="8" t="s">
        <v>7700</v>
      </c>
      <c r="G3794" s="19">
        <v>31.8</v>
      </c>
      <c r="H3794" s="20" t="s">
        <v>2569</v>
      </c>
      <c r="I3794" s="20">
        <v>1</v>
      </c>
      <c r="J3794" s="20" t="s">
        <v>9890</v>
      </c>
      <c r="K3794" s="20">
        <v>5</v>
      </c>
      <c r="L3794" s="20" t="s">
        <v>9890</v>
      </c>
      <c r="M3794" s="20">
        <v>100</v>
      </c>
      <c r="N3794" s="20">
        <v>636</v>
      </c>
      <c r="O3794" s="8">
        <v>636</v>
      </c>
      <c r="Q3794" t="str">
        <f t="shared" si="118"/>
        <v>목살스테이크올리브오일약간</v>
      </c>
      <c r="R3794" s="8">
        <f t="shared" si="119"/>
        <v>31.8</v>
      </c>
    </row>
    <row r="3795" spans="1:18" x14ac:dyDescent="0.4">
      <c r="A3795" s="8" t="s">
        <v>9958</v>
      </c>
      <c r="B3795" s="8" t="s">
        <v>2169</v>
      </c>
      <c r="C3795" s="8" t="s">
        <v>7700</v>
      </c>
      <c r="D3795" s="8" t="s">
        <v>2569</v>
      </c>
      <c r="E3795" s="8" t="s">
        <v>10819</v>
      </c>
      <c r="F3795" s="8" t="s">
        <v>7700</v>
      </c>
      <c r="G3795" s="19">
        <v>31.8</v>
      </c>
      <c r="H3795" s="20" t="s">
        <v>2569</v>
      </c>
      <c r="I3795" s="20">
        <v>1</v>
      </c>
      <c r="J3795" s="20" t="s">
        <v>9890</v>
      </c>
      <c r="K3795" s="20">
        <v>5</v>
      </c>
      <c r="L3795" s="20" t="s">
        <v>9890</v>
      </c>
      <c r="M3795" s="20">
        <v>100</v>
      </c>
      <c r="N3795" s="20">
        <v>636</v>
      </c>
      <c r="O3795" s="8">
        <v>636</v>
      </c>
      <c r="Q3795" t="str">
        <f t="shared" si="118"/>
        <v>동파육올리브오일약간</v>
      </c>
      <c r="R3795" s="8">
        <f t="shared" si="119"/>
        <v>31.8</v>
      </c>
    </row>
    <row r="3796" spans="1:18" x14ac:dyDescent="0.4">
      <c r="A3796" s="8" t="s">
        <v>10530</v>
      </c>
      <c r="B3796" s="8" t="s">
        <v>703</v>
      </c>
      <c r="C3796" s="8" t="s">
        <v>7700</v>
      </c>
      <c r="D3796" s="8" t="s">
        <v>3325</v>
      </c>
      <c r="E3796" s="8" t="s">
        <v>10819</v>
      </c>
      <c r="F3796" s="8" t="s">
        <v>7700</v>
      </c>
      <c r="G3796" s="19">
        <v>31.8</v>
      </c>
      <c r="H3796" s="20" t="s">
        <v>2569</v>
      </c>
      <c r="I3796" s="20">
        <v>1</v>
      </c>
      <c r="J3796" s="20" t="s">
        <v>9890</v>
      </c>
      <c r="K3796" s="20">
        <v>5</v>
      </c>
      <c r="L3796" s="20" t="s">
        <v>9890</v>
      </c>
      <c r="M3796" s="20">
        <v>100</v>
      </c>
      <c r="N3796" s="20">
        <v>636</v>
      </c>
      <c r="O3796" s="8">
        <v>636</v>
      </c>
      <c r="Q3796" t="str">
        <f t="shared" si="118"/>
        <v xml:space="preserve">토마토 페스토 파스타올리브오일약간 </v>
      </c>
      <c r="R3796" s="8">
        <f t="shared" si="119"/>
        <v>31.8</v>
      </c>
    </row>
    <row r="3797" spans="1:18" x14ac:dyDescent="0.4">
      <c r="A3797" s="8" t="s">
        <v>10526</v>
      </c>
      <c r="B3797" s="8" t="s">
        <v>710</v>
      </c>
      <c r="C3797" s="8" t="s">
        <v>7700</v>
      </c>
      <c r="D3797" s="8" t="s">
        <v>3325</v>
      </c>
      <c r="E3797" s="8" t="s">
        <v>10819</v>
      </c>
      <c r="F3797" s="8" t="s">
        <v>7700</v>
      </c>
      <c r="G3797" s="19">
        <v>31.8</v>
      </c>
      <c r="H3797" s="20" t="s">
        <v>2569</v>
      </c>
      <c r="I3797" s="20">
        <v>1</v>
      </c>
      <c r="J3797" s="20" t="s">
        <v>9890</v>
      </c>
      <c r="K3797" s="20">
        <v>5</v>
      </c>
      <c r="L3797" s="20" t="s">
        <v>9890</v>
      </c>
      <c r="M3797" s="20">
        <v>100</v>
      </c>
      <c r="N3797" s="20">
        <v>636</v>
      </c>
      <c r="O3797" s="8">
        <v>636</v>
      </c>
      <c r="Q3797" t="str">
        <f t="shared" si="118"/>
        <v xml:space="preserve">바질 페스토 파스타올리브오일약간 </v>
      </c>
      <c r="R3797" s="8">
        <f t="shared" si="119"/>
        <v>31.8</v>
      </c>
    </row>
    <row r="3798" spans="1:18" x14ac:dyDescent="0.4">
      <c r="A3798" s="8" t="s">
        <v>10495</v>
      </c>
      <c r="B3798" s="8" t="s">
        <v>515</v>
      </c>
      <c r="C3798" s="8" t="s">
        <v>7700</v>
      </c>
      <c r="D3798" s="8" t="s">
        <v>4800</v>
      </c>
      <c r="E3798" s="8" t="s">
        <v>10819</v>
      </c>
      <c r="F3798" s="8" t="s">
        <v>7700</v>
      </c>
      <c r="G3798" s="19">
        <v>63.6</v>
      </c>
      <c r="H3798" s="20" t="s">
        <v>4800</v>
      </c>
      <c r="I3798" s="20">
        <v>1</v>
      </c>
      <c r="J3798" s="20" t="s">
        <v>9890</v>
      </c>
      <c r="K3798" s="20">
        <v>10</v>
      </c>
      <c r="L3798" s="20" t="s">
        <v>9890</v>
      </c>
      <c r="M3798" s="20">
        <v>100</v>
      </c>
      <c r="N3798" s="20">
        <v>636</v>
      </c>
      <c r="O3798" s="8">
        <v>636</v>
      </c>
      <c r="Q3798" t="str">
        <f t="shared" si="118"/>
        <v>일본풍 등심 스테키올리브오일조금</v>
      </c>
      <c r="R3798" s="8">
        <f t="shared" si="119"/>
        <v>63.6</v>
      </c>
    </row>
    <row r="3799" spans="1:18" x14ac:dyDescent="0.4">
      <c r="A3799" s="8" t="s">
        <v>10403</v>
      </c>
      <c r="B3799" s="8" t="s">
        <v>1706</v>
      </c>
      <c r="C3799" s="8" t="s">
        <v>7700</v>
      </c>
      <c r="D3799" s="8" t="s">
        <v>3278</v>
      </c>
      <c r="E3799" s="8" t="s">
        <v>10819</v>
      </c>
      <c r="F3799" s="8" t="s">
        <v>7700</v>
      </c>
      <c r="G3799" s="19">
        <v>63.6</v>
      </c>
      <c r="H3799" s="20" t="s">
        <v>3278</v>
      </c>
      <c r="I3799" s="20">
        <v>1</v>
      </c>
      <c r="J3799" s="20" t="s">
        <v>9890</v>
      </c>
      <c r="K3799" s="20">
        <v>10</v>
      </c>
      <c r="L3799" s="20" t="s">
        <v>9890</v>
      </c>
      <c r="M3799" s="20">
        <v>100</v>
      </c>
      <c r="N3799" s="20">
        <v>636</v>
      </c>
      <c r="O3799" s="8">
        <v>636</v>
      </c>
      <c r="Q3799" t="str">
        <f t="shared" si="118"/>
        <v>시저샐러드올리브오일적당량</v>
      </c>
      <c r="R3799" s="8">
        <f t="shared" si="119"/>
        <v>63.6</v>
      </c>
    </row>
    <row r="3800" spans="1:18" x14ac:dyDescent="0.4">
      <c r="A3800" s="8" t="s">
        <v>10524</v>
      </c>
      <c r="B3800" s="8" t="s">
        <v>1444</v>
      </c>
      <c r="C3800" s="8" t="s">
        <v>7700</v>
      </c>
      <c r="D3800" s="8" t="s">
        <v>2627</v>
      </c>
      <c r="E3800" s="8" t="s">
        <v>10819</v>
      </c>
      <c r="F3800" s="8" t="s">
        <v>7700</v>
      </c>
      <c r="G3800" s="19">
        <v>95.4</v>
      </c>
      <c r="H3800" s="20" t="s">
        <v>9914</v>
      </c>
      <c r="I3800" s="20">
        <v>5</v>
      </c>
      <c r="J3800" s="20" t="s">
        <v>9890</v>
      </c>
      <c r="K3800" s="20">
        <v>15</v>
      </c>
      <c r="L3800" s="20" t="s">
        <v>9890</v>
      </c>
      <c r="M3800" s="20">
        <v>100</v>
      </c>
      <c r="N3800" s="20">
        <v>636</v>
      </c>
      <c r="O3800" s="8">
        <v>636</v>
      </c>
      <c r="Q3800" t="str">
        <f t="shared" si="118"/>
        <v>알리오올리오 파스타올리브오일5큰술</v>
      </c>
      <c r="R3800" s="8">
        <f t="shared" si="119"/>
        <v>95.4</v>
      </c>
    </row>
    <row r="3801" spans="1:18" x14ac:dyDescent="0.4">
      <c r="A3801" s="8" t="s">
        <v>10529</v>
      </c>
      <c r="B3801" s="8" t="s">
        <v>1743</v>
      </c>
      <c r="C3801" s="8" t="s">
        <v>7700</v>
      </c>
      <c r="D3801" s="8" t="s">
        <v>2627</v>
      </c>
      <c r="E3801" s="8" t="s">
        <v>10819</v>
      </c>
      <c r="F3801" s="8" t="s">
        <v>7700</v>
      </c>
      <c r="G3801" s="19">
        <v>95.4</v>
      </c>
      <c r="H3801" s="20" t="s">
        <v>9914</v>
      </c>
      <c r="I3801" s="20">
        <v>5</v>
      </c>
      <c r="J3801" s="20" t="s">
        <v>9890</v>
      </c>
      <c r="K3801" s="20">
        <v>15</v>
      </c>
      <c r="L3801" s="20" t="s">
        <v>9890</v>
      </c>
      <c r="M3801" s="20">
        <v>100</v>
      </c>
      <c r="N3801" s="20">
        <v>636</v>
      </c>
      <c r="O3801" s="8">
        <v>636</v>
      </c>
      <c r="Q3801" t="str">
        <f t="shared" si="118"/>
        <v>봉골레파스타올리브오일5큰술</v>
      </c>
      <c r="R3801" s="8">
        <f t="shared" si="119"/>
        <v>95.4</v>
      </c>
    </row>
    <row r="3802" spans="1:18" x14ac:dyDescent="0.4">
      <c r="A3802" s="8" t="s">
        <v>10340</v>
      </c>
      <c r="B3802" s="8" t="s">
        <v>2352</v>
      </c>
      <c r="C3802" s="8" t="s">
        <v>7700</v>
      </c>
      <c r="D3802" s="8" t="s">
        <v>2533</v>
      </c>
      <c r="E3802" s="8" t="s">
        <v>10819</v>
      </c>
      <c r="F3802" s="8" t="s">
        <v>7700</v>
      </c>
      <c r="G3802" s="19">
        <v>95.4</v>
      </c>
      <c r="H3802" s="20" t="s">
        <v>9914</v>
      </c>
      <c r="I3802" s="20">
        <v>4</v>
      </c>
      <c r="J3802" s="20" t="s">
        <v>9890</v>
      </c>
      <c r="K3802" s="20">
        <v>15</v>
      </c>
      <c r="L3802" s="20" t="s">
        <v>9890</v>
      </c>
      <c r="M3802" s="20">
        <v>100</v>
      </c>
      <c r="N3802" s="20">
        <v>636</v>
      </c>
      <c r="O3802" s="8">
        <v>636</v>
      </c>
      <c r="Q3802" t="str">
        <f t="shared" si="118"/>
        <v>스테이크 솥밥올리브오일4큰술</v>
      </c>
      <c r="R3802" s="8">
        <f t="shared" si="119"/>
        <v>95.4</v>
      </c>
    </row>
    <row r="3803" spans="1:18" x14ac:dyDescent="0.4">
      <c r="A3803" s="8" t="s">
        <v>10084</v>
      </c>
      <c r="B3803" s="8" t="s">
        <v>1636</v>
      </c>
      <c r="C3803" s="8" t="s">
        <v>7700</v>
      </c>
      <c r="D3803" s="8" t="s">
        <v>2533</v>
      </c>
      <c r="E3803" s="8" t="s">
        <v>10819</v>
      </c>
      <c r="F3803" s="8" t="s">
        <v>7700</v>
      </c>
      <c r="G3803" s="19">
        <v>95.4</v>
      </c>
      <c r="H3803" s="20" t="s">
        <v>9914</v>
      </c>
      <c r="I3803" s="20">
        <v>4</v>
      </c>
      <c r="J3803" s="20" t="s">
        <v>9890</v>
      </c>
      <c r="K3803" s="20">
        <v>15</v>
      </c>
      <c r="L3803" s="20" t="s">
        <v>9890</v>
      </c>
      <c r="M3803" s="20">
        <v>100</v>
      </c>
      <c r="N3803" s="20">
        <v>636</v>
      </c>
      <c r="O3803" s="8">
        <v>636</v>
      </c>
      <c r="Q3803" t="str">
        <f t="shared" si="118"/>
        <v>뽈뽀샐러드올리브오일4큰술</v>
      </c>
      <c r="R3803" s="8">
        <f t="shared" si="119"/>
        <v>95.4</v>
      </c>
    </row>
    <row r="3804" spans="1:18" x14ac:dyDescent="0.4">
      <c r="A3804" s="8" t="s">
        <v>10608</v>
      </c>
      <c r="B3804" s="8" t="s">
        <v>543</v>
      </c>
      <c r="C3804" s="8" t="s">
        <v>7706</v>
      </c>
      <c r="D3804" s="8" t="s">
        <v>2520</v>
      </c>
      <c r="E3804" s="8" t="s">
        <v>10819</v>
      </c>
      <c r="F3804" s="8" t="s">
        <v>7700</v>
      </c>
      <c r="G3804" s="19">
        <v>95.4</v>
      </c>
      <c r="H3804" s="20" t="s">
        <v>9914</v>
      </c>
      <c r="I3804" s="20">
        <v>3</v>
      </c>
      <c r="J3804" s="20" t="s">
        <v>9890</v>
      </c>
      <c r="K3804" s="20">
        <v>15</v>
      </c>
      <c r="L3804" s="20" t="s">
        <v>9890</v>
      </c>
      <c r="M3804" s="20">
        <v>100</v>
      </c>
      <c r="N3804" s="20">
        <v>636</v>
      </c>
      <c r="O3804" s="8">
        <v>636</v>
      </c>
      <c r="Q3804" t="str">
        <f t="shared" si="118"/>
        <v>부라타샐러드올리브 오일3큰술</v>
      </c>
      <c r="R3804" s="8">
        <f t="shared" si="119"/>
        <v>95.4</v>
      </c>
    </row>
    <row r="3805" spans="1:18" x14ac:dyDescent="0.4">
      <c r="A3805" s="8" t="s">
        <v>10607</v>
      </c>
      <c r="B3805" s="8" t="s">
        <v>1358</v>
      </c>
      <c r="C3805" s="8" t="s">
        <v>7700</v>
      </c>
      <c r="D3805" s="8" t="s">
        <v>2520</v>
      </c>
      <c r="E3805" s="8" t="s">
        <v>10819</v>
      </c>
      <c r="F3805" s="8" t="s">
        <v>7700</v>
      </c>
      <c r="G3805" s="19">
        <v>95.4</v>
      </c>
      <c r="H3805" s="20" t="s">
        <v>9914</v>
      </c>
      <c r="I3805" s="20">
        <v>3</v>
      </c>
      <c r="J3805" s="20" t="s">
        <v>9890</v>
      </c>
      <c r="K3805" s="20">
        <v>15</v>
      </c>
      <c r="L3805" s="20" t="s">
        <v>9890</v>
      </c>
      <c r="M3805" s="20">
        <v>100</v>
      </c>
      <c r="N3805" s="20">
        <v>636</v>
      </c>
      <c r="O3805" s="8">
        <v>636</v>
      </c>
      <c r="Q3805" t="str">
        <f t="shared" si="118"/>
        <v>카프레제올리브오일3큰술</v>
      </c>
      <c r="R3805" s="8">
        <f t="shared" si="119"/>
        <v>95.4</v>
      </c>
    </row>
    <row r="3806" spans="1:18" x14ac:dyDescent="0.4">
      <c r="A3806" s="8" t="s">
        <v>10403</v>
      </c>
      <c r="B3806" s="8" t="s">
        <v>1706</v>
      </c>
      <c r="C3806" s="8" t="s">
        <v>7700</v>
      </c>
      <c r="D3806" s="8" t="s">
        <v>2520</v>
      </c>
      <c r="E3806" s="8" t="s">
        <v>10819</v>
      </c>
      <c r="F3806" s="8" t="s">
        <v>7700</v>
      </c>
      <c r="G3806" s="19">
        <v>95.4</v>
      </c>
      <c r="H3806" s="20" t="s">
        <v>9914</v>
      </c>
      <c r="I3806" s="20">
        <v>3</v>
      </c>
      <c r="J3806" s="20" t="s">
        <v>9890</v>
      </c>
      <c r="K3806" s="20">
        <v>15</v>
      </c>
      <c r="L3806" s="20" t="s">
        <v>9890</v>
      </c>
      <c r="M3806" s="20">
        <v>100</v>
      </c>
      <c r="N3806" s="20">
        <v>636</v>
      </c>
      <c r="O3806" s="8">
        <v>636</v>
      </c>
      <c r="Q3806" t="str">
        <f t="shared" si="118"/>
        <v>시저샐러드올리브오일3큰술</v>
      </c>
      <c r="R3806" s="8">
        <f t="shared" si="119"/>
        <v>95.4</v>
      </c>
    </row>
    <row r="3807" spans="1:18" x14ac:dyDescent="0.4">
      <c r="A3807" s="8" t="s">
        <v>10375</v>
      </c>
      <c r="B3807" s="8" t="s">
        <v>717</v>
      </c>
      <c r="C3807" s="8" t="s">
        <v>7700</v>
      </c>
      <c r="D3807" s="8" t="s">
        <v>2520</v>
      </c>
      <c r="E3807" s="8" t="s">
        <v>10819</v>
      </c>
      <c r="F3807" s="8" t="s">
        <v>7700</v>
      </c>
      <c r="G3807" s="19">
        <v>95.4</v>
      </c>
      <c r="H3807" s="20" t="s">
        <v>9914</v>
      </c>
      <c r="I3807" s="20">
        <v>3</v>
      </c>
      <c r="J3807" s="20" t="s">
        <v>9890</v>
      </c>
      <c r="K3807" s="20">
        <v>15</v>
      </c>
      <c r="L3807" s="20" t="s">
        <v>9890</v>
      </c>
      <c r="M3807" s="20">
        <v>100</v>
      </c>
      <c r="N3807" s="20">
        <v>636</v>
      </c>
      <c r="O3807" s="8">
        <v>636</v>
      </c>
      <c r="Q3807" t="str">
        <f t="shared" si="118"/>
        <v>연어샐러드올리브오일3큰술</v>
      </c>
      <c r="R3807" s="8">
        <f t="shared" si="119"/>
        <v>95.4</v>
      </c>
    </row>
    <row r="3808" spans="1:18" x14ac:dyDescent="0.4">
      <c r="A3808" s="8" t="s">
        <v>10363</v>
      </c>
      <c r="B3808" s="8" t="s">
        <v>1557</v>
      </c>
      <c r="C3808" s="8" t="s">
        <v>7700</v>
      </c>
      <c r="D3808" s="8" t="s">
        <v>2520</v>
      </c>
      <c r="E3808" s="8" t="s">
        <v>10819</v>
      </c>
      <c r="F3808" s="8" t="s">
        <v>7700</v>
      </c>
      <c r="G3808" s="19">
        <v>95.4</v>
      </c>
      <c r="H3808" s="20" t="s">
        <v>9914</v>
      </c>
      <c r="I3808" s="20">
        <v>3</v>
      </c>
      <c r="J3808" s="20" t="s">
        <v>9890</v>
      </c>
      <c r="K3808" s="20">
        <v>15</v>
      </c>
      <c r="L3808" s="20" t="s">
        <v>9890</v>
      </c>
      <c r="M3808" s="20">
        <v>100</v>
      </c>
      <c r="N3808" s="20">
        <v>636</v>
      </c>
      <c r="O3808" s="8">
        <v>636</v>
      </c>
      <c r="Q3808" t="str">
        <f t="shared" si="118"/>
        <v>스테이크샐러드올리브오일3큰술</v>
      </c>
      <c r="R3808" s="8">
        <f t="shared" si="119"/>
        <v>95.4</v>
      </c>
    </row>
    <row r="3809" spans="1:18" x14ac:dyDescent="0.4">
      <c r="A3809" s="8" t="s">
        <v>9984</v>
      </c>
      <c r="B3809" s="8" t="s">
        <v>1791</v>
      </c>
      <c r="C3809" s="8" t="s">
        <v>7700</v>
      </c>
      <c r="D3809" s="8" t="s">
        <v>2520</v>
      </c>
      <c r="E3809" s="8" t="s">
        <v>10819</v>
      </c>
      <c r="F3809" s="8" t="s">
        <v>7700</v>
      </c>
      <c r="G3809" s="19">
        <v>95.4</v>
      </c>
      <c r="H3809" s="20" t="s">
        <v>9914</v>
      </c>
      <c r="I3809" s="20">
        <v>3</v>
      </c>
      <c r="J3809" s="20" t="s">
        <v>9890</v>
      </c>
      <c r="K3809" s="20">
        <v>15</v>
      </c>
      <c r="L3809" s="20" t="s">
        <v>9890</v>
      </c>
      <c r="M3809" s="20">
        <v>100</v>
      </c>
      <c r="N3809" s="20">
        <v>636</v>
      </c>
      <c r="O3809" s="8">
        <v>636</v>
      </c>
      <c r="Q3809" t="str">
        <f t="shared" si="118"/>
        <v>갈릭스테이크올리브오일3큰술</v>
      </c>
      <c r="R3809" s="8">
        <f t="shared" si="119"/>
        <v>95.4</v>
      </c>
    </row>
    <row r="3810" spans="1:18" x14ac:dyDescent="0.4">
      <c r="A3810" s="8" t="s">
        <v>10087</v>
      </c>
      <c r="B3810" s="8" t="s">
        <v>1686</v>
      </c>
      <c r="C3810" s="8" t="s">
        <v>7706</v>
      </c>
      <c r="D3810" s="8" t="s">
        <v>2526</v>
      </c>
      <c r="E3810" s="8" t="s">
        <v>10819</v>
      </c>
      <c r="F3810" s="8" t="s">
        <v>7700</v>
      </c>
      <c r="G3810" s="19">
        <v>95.4</v>
      </c>
      <c r="H3810" s="20" t="s">
        <v>9914</v>
      </c>
      <c r="I3810" s="20">
        <v>2</v>
      </c>
      <c r="J3810" s="20" t="s">
        <v>9890</v>
      </c>
      <c r="K3810" s="20">
        <v>15</v>
      </c>
      <c r="L3810" s="20" t="s">
        <v>9890</v>
      </c>
      <c r="M3810" s="20">
        <v>100</v>
      </c>
      <c r="N3810" s="20">
        <v>636</v>
      </c>
      <c r="O3810" s="8">
        <v>636</v>
      </c>
      <c r="Q3810" t="str">
        <f t="shared" si="118"/>
        <v>감자 오믈렛올리브 오일2큰술</v>
      </c>
      <c r="R3810" s="8">
        <f t="shared" si="119"/>
        <v>95.4</v>
      </c>
    </row>
    <row r="3811" spans="1:18" x14ac:dyDescent="0.4">
      <c r="A3811" s="8" t="s">
        <v>10090</v>
      </c>
      <c r="B3811" s="8" t="s">
        <v>1506</v>
      </c>
      <c r="C3811" s="8" t="s">
        <v>7700</v>
      </c>
      <c r="D3811" s="8" t="s">
        <v>2526</v>
      </c>
      <c r="E3811" s="8" t="s">
        <v>10819</v>
      </c>
      <c r="F3811" s="8" t="s">
        <v>7700</v>
      </c>
      <c r="G3811" s="19">
        <v>95.4</v>
      </c>
      <c r="H3811" s="20" t="s">
        <v>9914</v>
      </c>
      <c r="I3811" s="20">
        <v>2</v>
      </c>
      <c r="J3811" s="20" t="s">
        <v>9890</v>
      </c>
      <c r="K3811" s="20">
        <v>15</v>
      </c>
      <c r="L3811" s="20" t="s">
        <v>9890</v>
      </c>
      <c r="M3811" s="20">
        <v>100</v>
      </c>
      <c r="N3811" s="20">
        <v>636</v>
      </c>
      <c r="O3811" s="8">
        <v>636</v>
      </c>
      <c r="Q3811" t="str">
        <f t="shared" si="118"/>
        <v>양갈비 구이올리브오일2큰술</v>
      </c>
      <c r="R3811" s="8">
        <f t="shared" si="119"/>
        <v>95.4</v>
      </c>
    </row>
    <row r="3812" spans="1:18" x14ac:dyDescent="0.4">
      <c r="A3812" s="8" t="s">
        <v>9941</v>
      </c>
      <c r="B3812" s="8" t="s">
        <v>2054</v>
      </c>
      <c r="C3812" s="8" t="s">
        <v>7700</v>
      </c>
      <c r="D3812" s="8" t="s">
        <v>2526</v>
      </c>
      <c r="E3812" s="8" t="s">
        <v>10819</v>
      </c>
      <c r="F3812" s="8" t="s">
        <v>7700</v>
      </c>
      <c r="G3812" s="19">
        <v>95.4</v>
      </c>
      <c r="H3812" s="20" t="s">
        <v>9914</v>
      </c>
      <c r="I3812" s="20">
        <v>2</v>
      </c>
      <c r="J3812" s="20" t="s">
        <v>9890</v>
      </c>
      <c r="K3812" s="20">
        <v>15</v>
      </c>
      <c r="L3812" s="20" t="s">
        <v>9890</v>
      </c>
      <c r="M3812" s="20">
        <v>100</v>
      </c>
      <c r="N3812" s="20">
        <v>636</v>
      </c>
      <c r="O3812" s="8">
        <v>636</v>
      </c>
      <c r="Q3812" t="str">
        <f t="shared" si="118"/>
        <v>라자냐올리브오일2큰술</v>
      </c>
      <c r="R3812" s="8">
        <f t="shared" si="119"/>
        <v>95.4</v>
      </c>
    </row>
    <row r="3813" spans="1:18" x14ac:dyDescent="0.4">
      <c r="A3813" s="8" t="s">
        <v>10528</v>
      </c>
      <c r="B3813" s="8" t="s">
        <v>1692</v>
      </c>
      <c r="C3813" s="8" t="s">
        <v>7700</v>
      </c>
      <c r="D3813" s="8" t="s">
        <v>2526</v>
      </c>
      <c r="E3813" s="8" t="s">
        <v>10819</v>
      </c>
      <c r="F3813" s="8" t="s">
        <v>7700</v>
      </c>
      <c r="G3813" s="19">
        <v>95.4</v>
      </c>
      <c r="H3813" s="20" t="s">
        <v>9914</v>
      </c>
      <c r="I3813" s="20">
        <v>2</v>
      </c>
      <c r="J3813" s="20" t="s">
        <v>9890</v>
      </c>
      <c r="K3813" s="20">
        <v>15</v>
      </c>
      <c r="L3813" s="20" t="s">
        <v>9890</v>
      </c>
      <c r="M3813" s="20">
        <v>100</v>
      </c>
      <c r="N3813" s="20">
        <v>636</v>
      </c>
      <c r="O3813" s="8">
        <v>636</v>
      </c>
      <c r="Q3813" t="str">
        <f t="shared" si="118"/>
        <v>명란파스타올리브오일2큰술</v>
      </c>
      <c r="R3813" s="8">
        <f t="shared" si="119"/>
        <v>95.4</v>
      </c>
    </row>
    <row r="3814" spans="1:18" x14ac:dyDescent="0.4">
      <c r="A3814" s="8" t="s">
        <v>10528</v>
      </c>
      <c r="B3814" s="8" t="s">
        <v>1692</v>
      </c>
      <c r="C3814" s="8" t="s">
        <v>7700</v>
      </c>
      <c r="D3814" s="8" t="s">
        <v>2526</v>
      </c>
      <c r="E3814" s="8" t="s">
        <v>10819</v>
      </c>
      <c r="F3814" s="8" t="s">
        <v>7700</v>
      </c>
      <c r="G3814" s="19">
        <v>95.4</v>
      </c>
      <c r="H3814" s="20" t="s">
        <v>9914</v>
      </c>
      <c r="I3814" s="20">
        <v>2</v>
      </c>
      <c r="J3814" s="20" t="s">
        <v>9890</v>
      </c>
      <c r="K3814" s="20">
        <v>15</v>
      </c>
      <c r="L3814" s="20" t="s">
        <v>9890</v>
      </c>
      <c r="M3814" s="20">
        <v>100</v>
      </c>
      <c r="N3814" s="20">
        <v>636</v>
      </c>
      <c r="O3814" s="8">
        <v>636</v>
      </c>
      <c r="Q3814" t="str">
        <f t="shared" si="118"/>
        <v>명란파스타올리브오일2큰술</v>
      </c>
      <c r="R3814" s="8">
        <f t="shared" si="119"/>
        <v>95.4</v>
      </c>
    </row>
    <row r="3815" spans="1:18" x14ac:dyDescent="0.4">
      <c r="A3815" s="8" t="s">
        <v>10040</v>
      </c>
      <c r="B3815" s="8" t="s">
        <v>1431</v>
      </c>
      <c r="C3815" s="8" t="s">
        <v>7700</v>
      </c>
      <c r="D3815" s="8" t="s">
        <v>2526</v>
      </c>
      <c r="E3815" s="8" t="s">
        <v>10819</v>
      </c>
      <c r="F3815" s="8" t="s">
        <v>7700</v>
      </c>
      <c r="G3815" s="19">
        <v>95.4</v>
      </c>
      <c r="H3815" s="20" t="s">
        <v>9914</v>
      </c>
      <c r="I3815" s="20">
        <v>2</v>
      </c>
      <c r="J3815" s="20" t="s">
        <v>9890</v>
      </c>
      <c r="K3815" s="20">
        <v>15</v>
      </c>
      <c r="L3815" s="20" t="s">
        <v>9890</v>
      </c>
      <c r="M3815" s="20">
        <v>100</v>
      </c>
      <c r="N3815" s="20">
        <v>636</v>
      </c>
      <c r="O3815" s="8">
        <v>636</v>
      </c>
      <c r="Q3815" t="str">
        <f t="shared" si="118"/>
        <v>파스타샐러드올리브오일2큰술</v>
      </c>
      <c r="R3815" s="8">
        <f t="shared" si="119"/>
        <v>95.4</v>
      </c>
    </row>
    <row r="3816" spans="1:18" x14ac:dyDescent="0.4">
      <c r="A3816" s="8" t="s">
        <v>10307</v>
      </c>
      <c r="B3816" s="8" t="s">
        <v>1819</v>
      </c>
      <c r="C3816" s="8" t="s">
        <v>7700</v>
      </c>
      <c r="D3816" s="8" t="s">
        <v>2451</v>
      </c>
      <c r="E3816" s="8" t="s">
        <v>10819</v>
      </c>
      <c r="F3816" s="8" t="s">
        <v>7700</v>
      </c>
      <c r="G3816" s="19">
        <v>95.4</v>
      </c>
      <c r="H3816" s="20" t="s">
        <v>9914</v>
      </c>
      <c r="I3816" s="20">
        <v>1</v>
      </c>
      <c r="J3816" s="20" t="s">
        <v>9890</v>
      </c>
      <c r="K3816" s="20">
        <v>15</v>
      </c>
      <c r="L3816" s="20" t="s">
        <v>9890</v>
      </c>
      <c r="M3816" s="20">
        <v>100</v>
      </c>
      <c r="N3816" s="20">
        <v>636</v>
      </c>
      <c r="O3816" s="8">
        <v>636</v>
      </c>
      <c r="Q3816" t="str">
        <f t="shared" si="118"/>
        <v>돼지안심 스테이크올리브오일1큰술</v>
      </c>
      <c r="R3816" s="8">
        <f t="shared" si="119"/>
        <v>95.4</v>
      </c>
    </row>
    <row r="3817" spans="1:18" x14ac:dyDescent="0.4">
      <c r="A3817" s="8" t="s">
        <v>10307</v>
      </c>
      <c r="B3817" s="8" t="s">
        <v>1819</v>
      </c>
      <c r="C3817" s="8" t="s">
        <v>7700</v>
      </c>
      <c r="D3817" s="8" t="s">
        <v>2451</v>
      </c>
      <c r="E3817" s="8" t="s">
        <v>10819</v>
      </c>
      <c r="F3817" s="8" t="s">
        <v>7700</v>
      </c>
      <c r="G3817" s="19">
        <v>95.4</v>
      </c>
      <c r="H3817" s="20" t="s">
        <v>9914</v>
      </c>
      <c r="I3817" s="20">
        <v>1</v>
      </c>
      <c r="J3817" s="20" t="s">
        <v>9890</v>
      </c>
      <c r="K3817" s="20">
        <v>15</v>
      </c>
      <c r="L3817" s="20" t="s">
        <v>9890</v>
      </c>
      <c r="M3817" s="20">
        <v>100</v>
      </c>
      <c r="N3817" s="20">
        <v>636</v>
      </c>
      <c r="O3817" s="8">
        <v>636</v>
      </c>
      <c r="Q3817" t="str">
        <f t="shared" si="118"/>
        <v>돼지안심 스테이크올리브오일1큰술</v>
      </c>
      <c r="R3817" s="8">
        <f t="shared" si="119"/>
        <v>95.4</v>
      </c>
    </row>
    <row r="3818" spans="1:18" x14ac:dyDescent="0.4">
      <c r="A3818" s="8" t="s">
        <v>10340</v>
      </c>
      <c r="B3818" s="8" t="s">
        <v>2352</v>
      </c>
      <c r="C3818" s="8" t="s">
        <v>7700</v>
      </c>
      <c r="D3818" s="8" t="s">
        <v>2451</v>
      </c>
      <c r="E3818" s="8" t="s">
        <v>10819</v>
      </c>
      <c r="F3818" s="8" t="s">
        <v>7700</v>
      </c>
      <c r="G3818" s="19">
        <v>95.4</v>
      </c>
      <c r="H3818" s="20" t="s">
        <v>9914</v>
      </c>
      <c r="I3818" s="20">
        <v>1</v>
      </c>
      <c r="J3818" s="20" t="s">
        <v>9890</v>
      </c>
      <c r="K3818" s="20">
        <v>15</v>
      </c>
      <c r="L3818" s="20" t="s">
        <v>9890</v>
      </c>
      <c r="M3818" s="20">
        <v>100</v>
      </c>
      <c r="N3818" s="20">
        <v>636</v>
      </c>
      <c r="O3818" s="8">
        <v>636</v>
      </c>
      <c r="Q3818" t="str">
        <f t="shared" si="118"/>
        <v>스테이크 솥밥올리브오일1큰술</v>
      </c>
      <c r="R3818" s="8">
        <f t="shared" si="119"/>
        <v>95.4</v>
      </c>
    </row>
    <row r="3819" spans="1:18" x14ac:dyDescent="0.4">
      <c r="A3819" s="8" t="s">
        <v>10095</v>
      </c>
      <c r="B3819" s="8" t="s">
        <v>1763</v>
      </c>
      <c r="C3819" s="8" t="s">
        <v>7700</v>
      </c>
      <c r="D3819" s="8" t="s">
        <v>2451</v>
      </c>
      <c r="E3819" s="8" t="s">
        <v>10819</v>
      </c>
      <c r="F3819" s="8" t="s">
        <v>7700</v>
      </c>
      <c r="G3819" s="19">
        <v>95.4</v>
      </c>
      <c r="H3819" s="20" t="s">
        <v>9914</v>
      </c>
      <c r="I3819" s="20">
        <v>1</v>
      </c>
      <c r="J3819" s="20" t="s">
        <v>9890</v>
      </c>
      <c r="K3819" s="20">
        <v>15</v>
      </c>
      <c r="L3819" s="20" t="s">
        <v>9890</v>
      </c>
      <c r="M3819" s="20">
        <v>100</v>
      </c>
      <c r="N3819" s="20">
        <v>636</v>
      </c>
      <c r="O3819" s="8">
        <v>636</v>
      </c>
      <c r="Q3819" t="str">
        <f t="shared" si="118"/>
        <v>멘보샤올리브오일1큰술</v>
      </c>
      <c r="R3819" s="8">
        <f t="shared" si="119"/>
        <v>95.4</v>
      </c>
    </row>
    <row r="3820" spans="1:18" x14ac:dyDescent="0.4">
      <c r="A3820" s="8" t="s">
        <v>10053</v>
      </c>
      <c r="B3820" s="8" t="s">
        <v>1119</v>
      </c>
      <c r="C3820" s="8" t="s">
        <v>7700</v>
      </c>
      <c r="D3820" s="8" t="s">
        <v>2451</v>
      </c>
      <c r="E3820" s="8" t="s">
        <v>10819</v>
      </c>
      <c r="F3820" s="8" t="s">
        <v>7700</v>
      </c>
      <c r="G3820" s="19">
        <v>95.4</v>
      </c>
      <c r="H3820" s="20" t="s">
        <v>9914</v>
      </c>
      <c r="I3820" s="20">
        <v>1</v>
      </c>
      <c r="J3820" s="20" t="s">
        <v>9890</v>
      </c>
      <c r="K3820" s="20">
        <v>15</v>
      </c>
      <c r="L3820" s="20" t="s">
        <v>9890</v>
      </c>
      <c r="M3820" s="20">
        <v>100</v>
      </c>
      <c r="N3820" s="20">
        <v>636</v>
      </c>
      <c r="O3820" s="8">
        <v>636</v>
      </c>
      <c r="Q3820" t="str">
        <f t="shared" si="118"/>
        <v>찹스테이크올리브오일1큰술</v>
      </c>
      <c r="R3820" s="8">
        <f t="shared" si="119"/>
        <v>95.4</v>
      </c>
    </row>
    <row r="3821" spans="1:18" x14ac:dyDescent="0.4">
      <c r="A3821" s="8" t="s">
        <v>10367</v>
      </c>
      <c r="B3821" s="8" t="s">
        <v>2157</v>
      </c>
      <c r="C3821" s="8" t="s">
        <v>7700</v>
      </c>
      <c r="D3821" s="8" t="s">
        <v>2451</v>
      </c>
      <c r="E3821" s="8" t="s">
        <v>10819</v>
      </c>
      <c r="F3821" s="8" t="s">
        <v>7700</v>
      </c>
      <c r="G3821" s="19">
        <v>95.4</v>
      </c>
      <c r="H3821" s="20" t="s">
        <v>9914</v>
      </c>
      <c r="I3821" s="20">
        <v>1</v>
      </c>
      <c r="J3821" s="20" t="s">
        <v>9890</v>
      </c>
      <c r="K3821" s="20">
        <v>15</v>
      </c>
      <c r="L3821" s="20" t="s">
        <v>9890</v>
      </c>
      <c r="M3821" s="20">
        <v>100</v>
      </c>
      <c r="N3821" s="20">
        <v>636</v>
      </c>
      <c r="O3821" s="8">
        <v>636</v>
      </c>
      <c r="Q3821" t="str">
        <f t="shared" si="118"/>
        <v>갈릭버터 새우구이올리브오일1큰술</v>
      </c>
      <c r="R3821" s="8">
        <f t="shared" si="119"/>
        <v>95.4</v>
      </c>
    </row>
    <row r="3822" spans="1:18" x14ac:dyDescent="0.4">
      <c r="A3822" s="8" t="s">
        <v>10114</v>
      </c>
      <c r="B3822" s="8" t="s">
        <v>855</v>
      </c>
      <c r="C3822" s="8" t="s">
        <v>7700</v>
      </c>
      <c r="D3822" s="8" t="s">
        <v>2451</v>
      </c>
      <c r="E3822" s="8" t="s">
        <v>10819</v>
      </c>
      <c r="F3822" s="8" t="s">
        <v>7700</v>
      </c>
      <c r="G3822" s="19">
        <v>95.4</v>
      </c>
      <c r="H3822" s="20" t="s">
        <v>9914</v>
      </c>
      <c r="I3822" s="20">
        <v>1</v>
      </c>
      <c r="J3822" s="20" t="s">
        <v>9890</v>
      </c>
      <c r="K3822" s="20">
        <v>15</v>
      </c>
      <c r="L3822" s="20" t="s">
        <v>9890</v>
      </c>
      <c r="M3822" s="20">
        <v>100</v>
      </c>
      <c r="N3822" s="20">
        <v>636</v>
      </c>
      <c r="O3822" s="8">
        <v>636</v>
      </c>
      <c r="Q3822" t="str">
        <f t="shared" si="118"/>
        <v>고르곤졸라피자올리브오일1큰술</v>
      </c>
      <c r="R3822" s="8">
        <f t="shared" si="119"/>
        <v>95.4</v>
      </c>
    </row>
    <row r="3823" spans="1:18" x14ac:dyDescent="0.4">
      <c r="A3823" s="8" t="s">
        <v>10716</v>
      </c>
      <c r="B3823" s="8" t="s">
        <v>1066</v>
      </c>
      <c r="C3823" s="8" t="s">
        <v>7700</v>
      </c>
      <c r="D3823" s="8" t="s">
        <v>2451</v>
      </c>
      <c r="E3823" s="8" t="s">
        <v>10819</v>
      </c>
      <c r="F3823" s="8" t="s">
        <v>7700</v>
      </c>
      <c r="G3823" s="19">
        <v>95.4</v>
      </c>
      <c r="H3823" s="20" t="s">
        <v>9914</v>
      </c>
      <c r="I3823" s="20">
        <v>1</v>
      </c>
      <c r="J3823" s="20" t="s">
        <v>9890</v>
      </c>
      <c r="K3823" s="20">
        <v>15</v>
      </c>
      <c r="L3823" s="20" t="s">
        <v>9890</v>
      </c>
      <c r="M3823" s="20">
        <v>100</v>
      </c>
      <c r="N3823" s="20">
        <v>636</v>
      </c>
      <c r="O3823" s="8">
        <v>636</v>
      </c>
      <c r="Q3823" t="str">
        <f t="shared" si="118"/>
        <v>필리치즈샌드위치올리브오일1큰술</v>
      </c>
      <c r="R3823" s="8">
        <f t="shared" si="119"/>
        <v>95.4</v>
      </c>
    </row>
    <row r="3824" spans="1:18" x14ac:dyDescent="0.4">
      <c r="A3824" s="8" t="s">
        <v>10523</v>
      </c>
      <c r="B3824" s="8" t="s">
        <v>625</v>
      </c>
      <c r="C3824" s="8" t="s">
        <v>7700</v>
      </c>
      <c r="D3824" s="8" t="s">
        <v>2451</v>
      </c>
      <c r="E3824" s="8" t="s">
        <v>10819</v>
      </c>
      <c r="F3824" s="8" t="s">
        <v>7700</v>
      </c>
      <c r="G3824" s="19">
        <v>95.4</v>
      </c>
      <c r="H3824" s="20" t="s">
        <v>9914</v>
      </c>
      <c r="I3824" s="20">
        <v>1</v>
      </c>
      <c r="J3824" s="20" t="s">
        <v>9890</v>
      </c>
      <c r="K3824" s="20">
        <v>15</v>
      </c>
      <c r="L3824" s="20" t="s">
        <v>9890</v>
      </c>
      <c r="M3824" s="20">
        <v>100</v>
      </c>
      <c r="N3824" s="20">
        <v>636</v>
      </c>
      <c r="O3824" s="8">
        <v>636</v>
      </c>
      <c r="Q3824" t="str">
        <f t="shared" si="118"/>
        <v>바지락술찜올리브오일1큰술</v>
      </c>
      <c r="R3824" s="8">
        <f t="shared" si="119"/>
        <v>95.4</v>
      </c>
    </row>
    <row r="3825" spans="1:18" x14ac:dyDescent="0.4">
      <c r="A3825" s="8" t="s">
        <v>10472</v>
      </c>
      <c r="B3825" s="8" t="s">
        <v>1798</v>
      </c>
      <c r="C3825" s="8" t="s">
        <v>7700</v>
      </c>
      <c r="D3825" s="8" t="s">
        <v>2451</v>
      </c>
      <c r="E3825" s="8" t="s">
        <v>10819</v>
      </c>
      <c r="F3825" s="8" t="s">
        <v>7700</v>
      </c>
      <c r="G3825" s="19">
        <v>95.4</v>
      </c>
      <c r="H3825" s="20" t="s">
        <v>9914</v>
      </c>
      <c r="I3825" s="20">
        <v>1</v>
      </c>
      <c r="J3825" s="20" t="s">
        <v>9890</v>
      </c>
      <c r="K3825" s="20">
        <v>15</v>
      </c>
      <c r="L3825" s="20" t="s">
        <v>9890</v>
      </c>
      <c r="M3825" s="20">
        <v>100</v>
      </c>
      <c r="N3825" s="20">
        <v>636</v>
      </c>
      <c r="O3825" s="8">
        <v>636</v>
      </c>
      <c r="Q3825" t="str">
        <f t="shared" si="118"/>
        <v>연어스테이크올리브오일1큰술</v>
      </c>
      <c r="R3825" s="8">
        <f t="shared" si="119"/>
        <v>95.4</v>
      </c>
    </row>
    <row r="3826" spans="1:18" x14ac:dyDescent="0.4">
      <c r="A3826" s="8" t="s">
        <v>10040</v>
      </c>
      <c r="B3826" s="8" t="s">
        <v>1431</v>
      </c>
      <c r="C3826" s="8" t="s">
        <v>7700</v>
      </c>
      <c r="D3826" s="8" t="s">
        <v>2451</v>
      </c>
      <c r="E3826" s="8" t="s">
        <v>10819</v>
      </c>
      <c r="F3826" s="8" t="s">
        <v>7700</v>
      </c>
      <c r="G3826" s="19">
        <v>95.4</v>
      </c>
      <c r="H3826" s="20" t="s">
        <v>9914</v>
      </c>
      <c r="I3826" s="20">
        <v>1</v>
      </c>
      <c r="J3826" s="20" t="s">
        <v>9890</v>
      </c>
      <c r="K3826" s="20">
        <v>15</v>
      </c>
      <c r="L3826" s="20" t="s">
        <v>9890</v>
      </c>
      <c r="M3826" s="20">
        <v>100</v>
      </c>
      <c r="N3826" s="20">
        <v>636</v>
      </c>
      <c r="O3826" s="8">
        <v>636</v>
      </c>
      <c r="Q3826" t="str">
        <f t="shared" si="118"/>
        <v>파스타샐러드올리브오일1큰술</v>
      </c>
      <c r="R3826" s="8">
        <f t="shared" si="119"/>
        <v>95.4</v>
      </c>
    </row>
    <row r="3827" spans="1:18" x14ac:dyDescent="0.4">
      <c r="A3827" s="8" t="s">
        <v>10062</v>
      </c>
      <c r="B3827" s="8" t="s">
        <v>1878</v>
      </c>
      <c r="C3827" s="8" t="s">
        <v>7700</v>
      </c>
      <c r="D3827" s="8" t="s">
        <v>2740</v>
      </c>
      <c r="E3827" s="8" t="s">
        <v>10819</v>
      </c>
      <c r="F3827" s="8" t="s">
        <v>7700</v>
      </c>
      <c r="G3827" s="19">
        <v>95.4</v>
      </c>
      <c r="H3827" s="20" t="s">
        <v>9914</v>
      </c>
      <c r="I3827" s="20">
        <v>0.5</v>
      </c>
      <c r="J3827" s="20" t="s">
        <v>9890</v>
      </c>
      <c r="K3827" s="20">
        <v>15</v>
      </c>
      <c r="L3827" s="20" t="s">
        <v>9890</v>
      </c>
      <c r="M3827" s="20">
        <v>100</v>
      </c>
      <c r="N3827" s="20">
        <v>636</v>
      </c>
      <c r="O3827" s="8">
        <v>636</v>
      </c>
      <c r="Q3827" t="str">
        <f t="shared" si="118"/>
        <v xml:space="preserve">투움바파스타올리브오일½큰술 </v>
      </c>
      <c r="R3827" s="8">
        <f t="shared" si="119"/>
        <v>95.4</v>
      </c>
    </row>
    <row r="3828" spans="1:18" x14ac:dyDescent="0.4">
      <c r="A3828" s="8" t="s">
        <v>10515</v>
      </c>
      <c r="B3828" s="8" t="s">
        <v>242</v>
      </c>
      <c r="C3828" s="8" t="s">
        <v>7706</v>
      </c>
      <c r="D3828" s="8" t="s">
        <v>2856</v>
      </c>
      <c r="E3828" s="8" t="s">
        <v>10819</v>
      </c>
      <c r="F3828" s="8" t="s">
        <v>7700</v>
      </c>
      <c r="G3828" s="19">
        <v>1272</v>
      </c>
      <c r="H3828" s="20" t="s">
        <v>9920</v>
      </c>
      <c r="I3828" s="20">
        <v>2</v>
      </c>
      <c r="J3828" s="20" t="s">
        <v>9890</v>
      </c>
      <c r="K3828" s="20">
        <v>200</v>
      </c>
      <c r="L3828" s="20" t="s">
        <v>9890</v>
      </c>
      <c r="M3828" s="20">
        <v>100</v>
      </c>
      <c r="N3828" s="20">
        <v>636</v>
      </c>
      <c r="O3828" s="8">
        <v>636</v>
      </c>
      <c r="Q3828" t="str">
        <f t="shared" si="118"/>
        <v>바질페스토 감바스올리브 오일2컵</v>
      </c>
      <c r="R3828" s="8">
        <f t="shared" si="119"/>
        <v>1272</v>
      </c>
    </row>
    <row r="3829" spans="1:18" x14ac:dyDescent="0.4">
      <c r="A3829" s="8" t="s">
        <v>10522</v>
      </c>
      <c r="B3829" s="8" t="s">
        <v>645</v>
      </c>
      <c r="C3829" s="8" t="s">
        <v>7700</v>
      </c>
      <c r="D3829" s="8" t="s">
        <v>7703</v>
      </c>
      <c r="E3829" s="8" t="s">
        <v>10819</v>
      </c>
      <c r="F3829" s="8" t="s">
        <v>7700</v>
      </c>
      <c r="G3829" s="19">
        <v>1272</v>
      </c>
      <c r="H3829" s="20" t="s">
        <v>9920</v>
      </c>
      <c r="I3829" s="20">
        <v>1.3333333333333333</v>
      </c>
      <c r="J3829" s="20" t="s">
        <v>9890</v>
      </c>
      <c r="K3829" s="20">
        <v>200</v>
      </c>
      <c r="L3829" s="20" t="s">
        <v>9890</v>
      </c>
      <c r="M3829" s="20">
        <v>100</v>
      </c>
      <c r="N3829" s="20">
        <v>636</v>
      </c>
      <c r="O3829" s="8">
        <v>636</v>
      </c>
      <c r="Q3829" t="str">
        <f t="shared" si="118"/>
        <v>감바스 알 아히요올리브오일1+⅓컵</v>
      </c>
      <c r="R3829" s="8">
        <f t="shared" si="119"/>
        <v>1272</v>
      </c>
    </row>
    <row r="3830" spans="1:18" x14ac:dyDescent="0.4">
      <c r="A3830" s="8" t="s">
        <v>10521</v>
      </c>
      <c r="B3830" s="8" t="s">
        <v>2119</v>
      </c>
      <c r="C3830" s="8" t="s">
        <v>7700</v>
      </c>
      <c r="D3830" s="8" t="s">
        <v>5418</v>
      </c>
      <c r="E3830" s="8" t="s">
        <v>10819</v>
      </c>
      <c r="F3830" s="8" t="s">
        <v>7700</v>
      </c>
      <c r="G3830" s="19">
        <v>1272</v>
      </c>
      <c r="H3830" s="20" t="s">
        <v>9920</v>
      </c>
      <c r="I3830" s="20">
        <v>0.5</v>
      </c>
      <c r="J3830" s="20" t="s">
        <v>9890</v>
      </c>
      <c r="K3830" s="20">
        <v>200</v>
      </c>
      <c r="L3830" s="20" t="s">
        <v>9890</v>
      </c>
      <c r="M3830" s="20">
        <v>100</v>
      </c>
      <c r="N3830" s="20">
        <v>636</v>
      </c>
      <c r="O3830" s="8">
        <v>636</v>
      </c>
      <c r="Q3830" t="str">
        <f t="shared" si="118"/>
        <v>감바스 알아히요올리브오일½ 컵</v>
      </c>
      <c r="R3830" s="8">
        <f t="shared" si="119"/>
        <v>1272</v>
      </c>
    </row>
    <row r="3831" spans="1:18" x14ac:dyDescent="0.4">
      <c r="A3831" s="8" t="s">
        <v>10129</v>
      </c>
      <c r="B3831" s="8" t="s">
        <v>272</v>
      </c>
      <c r="C3831" s="8" t="s">
        <v>7746</v>
      </c>
      <c r="D3831" s="8" t="s">
        <v>2569</v>
      </c>
      <c r="E3831" s="8" t="s">
        <v>10840</v>
      </c>
      <c r="F3831" s="8" t="s">
        <v>7746</v>
      </c>
      <c r="G3831" s="19">
        <v>84.85</v>
      </c>
      <c r="H3831" s="20" t="s">
        <v>2569</v>
      </c>
      <c r="I3831" s="20">
        <v>1</v>
      </c>
      <c r="J3831" s="20" t="s">
        <v>9890</v>
      </c>
      <c r="K3831" s="20">
        <v>5</v>
      </c>
      <c r="L3831" s="20" t="s">
        <v>9890</v>
      </c>
      <c r="M3831" s="20">
        <v>100</v>
      </c>
      <c r="N3831" s="20">
        <v>1697</v>
      </c>
      <c r="O3831" s="8">
        <v>1697</v>
      </c>
      <c r="Q3831" t="str">
        <f t="shared" si="118"/>
        <v>새우간장깐풍기올리브유약간</v>
      </c>
      <c r="R3831" s="8">
        <f t="shared" si="119"/>
        <v>84.85</v>
      </c>
    </row>
    <row r="3832" spans="1:18" x14ac:dyDescent="0.4">
      <c r="A3832" s="8" t="s">
        <v>10100</v>
      </c>
      <c r="B3832" s="8" t="s">
        <v>329</v>
      </c>
      <c r="C3832" s="8" t="s">
        <v>7746</v>
      </c>
      <c r="D3832" s="8" t="s">
        <v>2569</v>
      </c>
      <c r="E3832" s="8" t="s">
        <v>10840</v>
      </c>
      <c r="F3832" s="8" t="s">
        <v>7746</v>
      </c>
      <c r="G3832" s="19">
        <v>84.85</v>
      </c>
      <c r="H3832" s="20" t="s">
        <v>2569</v>
      </c>
      <c r="I3832" s="20">
        <v>1</v>
      </c>
      <c r="J3832" s="20" t="s">
        <v>9890</v>
      </c>
      <c r="K3832" s="20">
        <v>5</v>
      </c>
      <c r="L3832" s="20" t="s">
        <v>9890</v>
      </c>
      <c r="M3832" s="20">
        <v>100</v>
      </c>
      <c r="N3832" s="20">
        <v>1697</v>
      </c>
      <c r="O3832" s="8">
        <v>1697</v>
      </c>
      <c r="Q3832" t="str">
        <f t="shared" si="118"/>
        <v>얼큰 해물 수제비올리브유약간</v>
      </c>
      <c r="R3832" s="8">
        <f t="shared" si="119"/>
        <v>84.85</v>
      </c>
    </row>
    <row r="3833" spans="1:18" x14ac:dyDescent="0.4">
      <c r="A3833" s="8" t="s">
        <v>10265</v>
      </c>
      <c r="B3833" s="8" t="s">
        <v>406</v>
      </c>
      <c r="C3833" s="8" t="s">
        <v>7746</v>
      </c>
      <c r="D3833" s="8" t="s">
        <v>2569</v>
      </c>
      <c r="E3833" s="8" t="s">
        <v>10840</v>
      </c>
      <c r="F3833" s="8" t="s">
        <v>7746</v>
      </c>
      <c r="G3833" s="19">
        <v>84.85</v>
      </c>
      <c r="H3833" s="20" t="s">
        <v>2569</v>
      </c>
      <c r="I3833" s="20">
        <v>1</v>
      </c>
      <c r="J3833" s="20" t="s">
        <v>9890</v>
      </c>
      <c r="K3833" s="20">
        <v>5</v>
      </c>
      <c r="L3833" s="20" t="s">
        <v>9890</v>
      </c>
      <c r="M3833" s="20">
        <v>100</v>
      </c>
      <c r="N3833" s="20">
        <v>1697</v>
      </c>
      <c r="O3833" s="8">
        <v>1697</v>
      </c>
      <c r="Q3833" t="str">
        <f t="shared" si="118"/>
        <v>허브 빵가루 양갈비올리브유약간</v>
      </c>
      <c r="R3833" s="8">
        <f t="shared" si="119"/>
        <v>84.85</v>
      </c>
    </row>
    <row r="3834" spans="1:18" x14ac:dyDescent="0.4">
      <c r="A3834" s="8" t="s">
        <v>10267</v>
      </c>
      <c r="B3834" s="8" t="s">
        <v>558</v>
      </c>
      <c r="C3834" s="8" t="s">
        <v>7746</v>
      </c>
      <c r="D3834" s="8" t="s">
        <v>2569</v>
      </c>
      <c r="E3834" s="8" t="s">
        <v>10840</v>
      </c>
      <c r="F3834" s="8" t="s">
        <v>7746</v>
      </c>
      <c r="G3834" s="19">
        <v>84.85</v>
      </c>
      <c r="H3834" s="20" t="s">
        <v>2569</v>
      </c>
      <c r="I3834" s="20">
        <v>1</v>
      </c>
      <c r="J3834" s="20" t="s">
        <v>9890</v>
      </c>
      <c r="K3834" s="20">
        <v>5</v>
      </c>
      <c r="L3834" s="20" t="s">
        <v>9890</v>
      </c>
      <c r="M3834" s="20">
        <v>100</v>
      </c>
      <c r="N3834" s="20">
        <v>1697</v>
      </c>
      <c r="O3834" s="8">
        <v>1697</v>
      </c>
      <c r="Q3834" t="str">
        <f t="shared" si="118"/>
        <v>밀라노풍 까르보나라올리브유약간</v>
      </c>
      <c r="R3834" s="8">
        <f t="shared" si="119"/>
        <v>84.85</v>
      </c>
    </row>
    <row r="3835" spans="1:18" x14ac:dyDescent="0.4">
      <c r="A3835" s="8" t="s">
        <v>9995</v>
      </c>
      <c r="B3835" s="8" t="s">
        <v>1968</v>
      </c>
      <c r="C3835" s="8" t="s">
        <v>7746</v>
      </c>
      <c r="D3835" s="8" t="s">
        <v>2569</v>
      </c>
      <c r="E3835" s="8" t="s">
        <v>10840</v>
      </c>
      <c r="F3835" s="8" t="s">
        <v>7746</v>
      </c>
      <c r="G3835" s="19">
        <v>84.85</v>
      </c>
      <c r="H3835" s="20" t="s">
        <v>2569</v>
      </c>
      <c r="I3835" s="20">
        <v>1</v>
      </c>
      <c r="J3835" s="20" t="s">
        <v>9890</v>
      </c>
      <c r="K3835" s="20">
        <v>5</v>
      </c>
      <c r="L3835" s="20" t="s">
        <v>9890</v>
      </c>
      <c r="M3835" s="20">
        <v>100</v>
      </c>
      <c r="N3835" s="20">
        <v>1697</v>
      </c>
      <c r="O3835" s="8">
        <v>1697</v>
      </c>
      <c r="Q3835" t="str">
        <f t="shared" si="118"/>
        <v>반미월남쌈올리브유약간</v>
      </c>
      <c r="R3835" s="8">
        <f t="shared" si="119"/>
        <v>84.85</v>
      </c>
    </row>
    <row r="3836" spans="1:18" x14ac:dyDescent="0.4">
      <c r="A3836" s="8" t="s">
        <v>10365</v>
      </c>
      <c r="B3836" s="8" t="s">
        <v>1223</v>
      </c>
      <c r="C3836" s="8" t="s">
        <v>7746</v>
      </c>
      <c r="D3836" s="8" t="s">
        <v>2569</v>
      </c>
      <c r="E3836" s="8" t="s">
        <v>10840</v>
      </c>
      <c r="F3836" s="8" t="s">
        <v>7746</v>
      </c>
      <c r="G3836" s="19">
        <v>84.85</v>
      </c>
      <c r="H3836" s="20" t="s">
        <v>2569</v>
      </c>
      <c r="I3836" s="20">
        <v>1</v>
      </c>
      <c r="J3836" s="20" t="s">
        <v>9890</v>
      </c>
      <c r="K3836" s="20">
        <v>5</v>
      </c>
      <c r="L3836" s="20" t="s">
        <v>9890</v>
      </c>
      <c r="M3836" s="20">
        <v>100</v>
      </c>
      <c r="N3836" s="20">
        <v>1697</v>
      </c>
      <c r="O3836" s="8">
        <v>1697</v>
      </c>
      <c r="Q3836" t="str">
        <f t="shared" si="118"/>
        <v>샥슈카(에그인헬)올리브유약간</v>
      </c>
      <c r="R3836" s="8">
        <f t="shared" si="119"/>
        <v>84.85</v>
      </c>
    </row>
    <row r="3837" spans="1:18" x14ac:dyDescent="0.4">
      <c r="A3837" s="8" t="s">
        <v>9998</v>
      </c>
      <c r="B3837" s="8" t="s">
        <v>903</v>
      </c>
      <c r="C3837" s="8" t="s">
        <v>7746</v>
      </c>
      <c r="D3837" s="8" t="s">
        <v>2569</v>
      </c>
      <c r="E3837" s="8" t="s">
        <v>10840</v>
      </c>
      <c r="F3837" s="8" t="s">
        <v>7746</v>
      </c>
      <c r="G3837" s="19">
        <v>84.85</v>
      </c>
      <c r="H3837" s="20" t="s">
        <v>2569</v>
      </c>
      <c r="I3837" s="20">
        <v>1</v>
      </c>
      <c r="J3837" s="20" t="s">
        <v>9890</v>
      </c>
      <c r="K3837" s="20">
        <v>5</v>
      </c>
      <c r="L3837" s="20" t="s">
        <v>9890</v>
      </c>
      <c r="M3837" s="20">
        <v>100</v>
      </c>
      <c r="N3837" s="20">
        <v>1697</v>
      </c>
      <c r="O3837" s="8">
        <v>1697</v>
      </c>
      <c r="Q3837" t="str">
        <f t="shared" si="118"/>
        <v>반미샌드위치올리브유약간</v>
      </c>
      <c r="R3837" s="8">
        <f t="shared" si="119"/>
        <v>84.85</v>
      </c>
    </row>
    <row r="3838" spans="1:18" x14ac:dyDescent="0.4">
      <c r="A3838" s="8" t="s">
        <v>10363</v>
      </c>
      <c r="B3838" s="8" t="s">
        <v>1557</v>
      </c>
      <c r="C3838" s="8" t="s">
        <v>7746</v>
      </c>
      <c r="D3838" s="8" t="s">
        <v>2569</v>
      </c>
      <c r="E3838" s="8" t="s">
        <v>10840</v>
      </c>
      <c r="F3838" s="8" t="s">
        <v>7746</v>
      </c>
      <c r="G3838" s="19">
        <v>84.85</v>
      </c>
      <c r="H3838" s="20" t="s">
        <v>2569</v>
      </c>
      <c r="I3838" s="20">
        <v>1</v>
      </c>
      <c r="J3838" s="20" t="s">
        <v>9890</v>
      </c>
      <c r="K3838" s="20">
        <v>5</v>
      </c>
      <c r="L3838" s="20" t="s">
        <v>9890</v>
      </c>
      <c r="M3838" s="20">
        <v>100</v>
      </c>
      <c r="N3838" s="20">
        <v>1697</v>
      </c>
      <c r="O3838" s="8">
        <v>1697</v>
      </c>
      <c r="Q3838" t="str">
        <f t="shared" si="118"/>
        <v>스테이크샐러드올리브유약간</v>
      </c>
      <c r="R3838" s="8">
        <f t="shared" si="119"/>
        <v>84.85</v>
      </c>
    </row>
    <row r="3839" spans="1:18" x14ac:dyDescent="0.4">
      <c r="A3839" s="8" t="s">
        <v>9947</v>
      </c>
      <c r="B3839" s="8" t="s">
        <v>1230</v>
      </c>
      <c r="C3839" s="8" t="s">
        <v>7746</v>
      </c>
      <c r="D3839" s="8" t="s">
        <v>2569</v>
      </c>
      <c r="E3839" s="8" t="s">
        <v>10840</v>
      </c>
      <c r="F3839" s="8" t="s">
        <v>7746</v>
      </c>
      <c r="G3839" s="19">
        <v>84.85</v>
      </c>
      <c r="H3839" s="20" t="s">
        <v>2569</v>
      </c>
      <c r="I3839" s="20">
        <v>1</v>
      </c>
      <c r="J3839" s="20" t="s">
        <v>9890</v>
      </c>
      <c r="K3839" s="20">
        <v>5</v>
      </c>
      <c r="L3839" s="20" t="s">
        <v>9890</v>
      </c>
      <c r="M3839" s="20">
        <v>100</v>
      </c>
      <c r="N3839" s="20">
        <v>1697</v>
      </c>
      <c r="O3839" s="8">
        <v>1697</v>
      </c>
      <c r="Q3839" t="str">
        <f t="shared" si="118"/>
        <v>함박스테이크올리브유약간</v>
      </c>
      <c r="R3839" s="8">
        <f t="shared" si="119"/>
        <v>84.85</v>
      </c>
    </row>
    <row r="3840" spans="1:18" x14ac:dyDescent="0.4">
      <c r="A3840" s="8" t="s">
        <v>10004</v>
      </c>
      <c r="B3840" s="8" t="s">
        <v>603</v>
      </c>
      <c r="C3840" s="8" t="s">
        <v>7746</v>
      </c>
      <c r="D3840" s="8" t="s">
        <v>2569</v>
      </c>
      <c r="E3840" s="8" t="s">
        <v>10840</v>
      </c>
      <c r="F3840" s="8" t="s">
        <v>7746</v>
      </c>
      <c r="G3840" s="19">
        <v>84.85</v>
      </c>
      <c r="H3840" s="20" t="s">
        <v>2569</v>
      </c>
      <c r="I3840" s="20">
        <v>1</v>
      </c>
      <c r="J3840" s="20" t="s">
        <v>9890</v>
      </c>
      <c r="K3840" s="20">
        <v>5</v>
      </c>
      <c r="L3840" s="20" t="s">
        <v>9890</v>
      </c>
      <c r="M3840" s="20">
        <v>100</v>
      </c>
      <c r="N3840" s="20">
        <v>1697</v>
      </c>
      <c r="O3840" s="8">
        <v>1697</v>
      </c>
      <c r="Q3840" t="str">
        <f t="shared" si="118"/>
        <v>닭가슴살샐러드올리브유약간</v>
      </c>
      <c r="R3840" s="8">
        <f t="shared" si="119"/>
        <v>84.85</v>
      </c>
    </row>
    <row r="3841" spans="1:18" x14ac:dyDescent="0.4">
      <c r="A3841" s="8" t="s">
        <v>10053</v>
      </c>
      <c r="B3841" s="8" t="s">
        <v>1119</v>
      </c>
      <c r="C3841" s="8" t="s">
        <v>7746</v>
      </c>
      <c r="D3841" s="8" t="s">
        <v>2569</v>
      </c>
      <c r="E3841" s="8" t="s">
        <v>10840</v>
      </c>
      <c r="F3841" s="8" t="s">
        <v>7746</v>
      </c>
      <c r="G3841" s="19">
        <v>84.85</v>
      </c>
      <c r="H3841" s="20" t="s">
        <v>2569</v>
      </c>
      <c r="I3841" s="20">
        <v>1</v>
      </c>
      <c r="J3841" s="20" t="s">
        <v>9890</v>
      </c>
      <c r="K3841" s="20">
        <v>5</v>
      </c>
      <c r="L3841" s="20" t="s">
        <v>9890</v>
      </c>
      <c r="M3841" s="20">
        <v>100</v>
      </c>
      <c r="N3841" s="20">
        <v>1697</v>
      </c>
      <c r="O3841" s="8">
        <v>1697</v>
      </c>
      <c r="Q3841" t="str">
        <f t="shared" si="118"/>
        <v>찹스테이크올리브유약간</v>
      </c>
      <c r="R3841" s="8">
        <f t="shared" si="119"/>
        <v>84.85</v>
      </c>
    </row>
    <row r="3842" spans="1:18" x14ac:dyDescent="0.4">
      <c r="A3842" s="8" t="s">
        <v>10204</v>
      </c>
      <c r="B3842" s="8" t="s">
        <v>1112</v>
      </c>
      <c r="C3842" s="8" t="s">
        <v>7746</v>
      </c>
      <c r="D3842" s="8" t="s">
        <v>3325</v>
      </c>
      <c r="E3842" s="8" t="s">
        <v>10840</v>
      </c>
      <c r="F3842" s="8" t="s">
        <v>7746</v>
      </c>
      <c r="G3842" s="19">
        <v>84.85</v>
      </c>
      <c r="H3842" s="20" t="s">
        <v>2569</v>
      </c>
      <c r="I3842" s="20">
        <v>1</v>
      </c>
      <c r="J3842" s="20" t="s">
        <v>9890</v>
      </c>
      <c r="K3842" s="20">
        <v>5</v>
      </c>
      <c r="L3842" s="20" t="s">
        <v>9890</v>
      </c>
      <c r="M3842" s="20">
        <v>100</v>
      </c>
      <c r="N3842" s="20">
        <v>1697</v>
      </c>
      <c r="O3842" s="8">
        <v>1697</v>
      </c>
      <c r="Q3842" t="str">
        <f t="shared" si="118"/>
        <v xml:space="preserve">로제 떡볶이올리브유약간 </v>
      </c>
      <c r="R3842" s="8">
        <f t="shared" si="119"/>
        <v>84.85</v>
      </c>
    </row>
    <row r="3843" spans="1:18" x14ac:dyDescent="0.4">
      <c r="A3843" s="8" t="s">
        <v>10062</v>
      </c>
      <c r="B3843" s="8" t="s">
        <v>1878</v>
      </c>
      <c r="C3843" s="8" t="s">
        <v>7746</v>
      </c>
      <c r="D3843" s="8" t="s">
        <v>3325</v>
      </c>
      <c r="E3843" s="8" t="s">
        <v>10840</v>
      </c>
      <c r="F3843" s="8" t="s">
        <v>7746</v>
      </c>
      <c r="G3843" s="19">
        <v>84.85</v>
      </c>
      <c r="H3843" s="20" t="s">
        <v>2569</v>
      </c>
      <c r="I3843" s="20">
        <v>1</v>
      </c>
      <c r="J3843" s="20" t="s">
        <v>9890</v>
      </c>
      <c r="K3843" s="20">
        <v>5</v>
      </c>
      <c r="L3843" s="20" t="s">
        <v>9890</v>
      </c>
      <c r="M3843" s="20">
        <v>100</v>
      </c>
      <c r="N3843" s="20">
        <v>1697</v>
      </c>
      <c r="O3843" s="8">
        <v>1697</v>
      </c>
      <c r="Q3843" t="str">
        <f t="shared" si="118"/>
        <v xml:space="preserve">투움바파스타올리브유약간 </v>
      </c>
      <c r="R3843" s="8">
        <f t="shared" si="119"/>
        <v>84.85</v>
      </c>
    </row>
    <row r="3844" spans="1:18" x14ac:dyDescent="0.4">
      <c r="A3844" s="8" t="s">
        <v>10400</v>
      </c>
      <c r="B3844" s="8" t="s">
        <v>551</v>
      </c>
      <c r="C3844" s="8" t="s">
        <v>7746</v>
      </c>
      <c r="D3844" s="8" t="s">
        <v>3325</v>
      </c>
      <c r="E3844" s="8" t="s">
        <v>10840</v>
      </c>
      <c r="F3844" s="8" t="s">
        <v>7746</v>
      </c>
      <c r="G3844" s="19">
        <v>84.85</v>
      </c>
      <c r="H3844" s="20" t="s">
        <v>2569</v>
      </c>
      <c r="I3844" s="20">
        <v>1</v>
      </c>
      <c r="J3844" s="20" t="s">
        <v>9890</v>
      </c>
      <c r="K3844" s="20">
        <v>5</v>
      </c>
      <c r="L3844" s="20" t="s">
        <v>9890</v>
      </c>
      <c r="M3844" s="20">
        <v>100</v>
      </c>
      <c r="N3844" s="20">
        <v>1697</v>
      </c>
      <c r="O3844" s="8">
        <v>1697</v>
      </c>
      <c r="Q3844" t="str">
        <f t="shared" si="118"/>
        <v xml:space="preserve">까르보나라올리브유약간 </v>
      </c>
      <c r="R3844" s="8">
        <f t="shared" si="119"/>
        <v>84.85</v>
      </c>
    </row>
    <row r="3845" spans="1:18" x14ac:dyDescent="0.4">
      <c r="A3845" s="8" t="s">
        <v>10228</v>
      </c>
      <c r="B3845" s="8" t="s">
        <v>637</v>
      </c>
      <c r="C3845" s="8" t="s">
        <v>7746</v>
      </c>
      <c r="D3845" s="8" t="s">
        <v>3278</v>
      </c>
      <c r="E3845" s="8" t="s">
        <v>10840</v>
      </c>
      <c r="F3845" s="8" t="s">
        <v>7746</v>
      </c>
      <c r="G3845" s="19">
        <v>169.7</v>
      </c>
      <c r="H3845" s="20" t="s">
        <v>3278</v>
      </c>
      <c r="I3845" s="20">
        <v>1</v>
      </c>
      <c r="J3845" s="20" t="s">
        <v>9890</v>
      </c>
      <c r="K3845" s="20">
        <v>10</v>
      </c>
      <c r="L3845" s="20" t="s">
        <v>9890</v>
      </c>
      <c r="M3845" s="20">
        <v>100</v>
      </c>
      <c r="N3845" s="20">
        <v>1697</v>
      </c>
      <c r="O3845" s="8">
        <v>1697</v>
      </c>
      <c r="Q3845" t="str">
        <f t="shared" ref="Q3845:Q3908" si="120">SUBSTITUTE(_xlfn.CONCAT(B3845:D3845),"~","-")</f>
        <v>스테이크화이타올리브유적당량</v>
      </c>
      <c r="R3845" s="8">
        <f t="shared" ref="R3845:R3908" si="121">G3845</f>
        <v>169.7</v>
      </c>
    </row>
    <row r="3846" spans="1:18" x14ac:dyDescent="0.4">
      <c r="A3846" s="8" t="s">
        <v>10492</v>
      </c>
      <c r="B3846" s="8" t="s">
        <v>12</v>
      </c>
      <c r="C3846" s="8" t="s">
        <v>7746</v>
      </c>
      <c r="D3846" s="8" t="s">
        <v>2520</v>
      </c>
      <c r="E3846" s="8" t="s">
        <v>10840</v>
      </c>
      <c r="F3846" s="8" t="s">
        <v>7746</v>
      </c>
      <c r="G3846" s="19">
        <v>254.55</v>
      </c>
      <c r="H3846" s="20" t="s">
        <v>9914</v>
      </c>
      <c r="I3846" s="20">
        <v>3</v>
      </c>
      <c r="J3846" s="20" t="s">
        <v>9890</v>
      </c>
      <c r="K3846" s="20">
        <v>15</v>
      </c>
      <c r="L3846" s="20" t="s">
        <v>9890</v>
      </c>
      <c r="M3846" s="20">
        <v>100</v>
      </c>
      <c r="N3846" s="20">
        <v>1697</v>
      </c>
      <c r="O3846" s="8">
        <v>1697</v>
      </c>
      <c r="Q3846" t="str">
        <f t="shared" si="120"/>
        <v>훈제오리샐러드올리브유3큰술</v>
      </c>
      <c r="R3846" s="8">
        <f t="shared" si="121"/>
        <v>254.55</v>
      </c>
    </row>
    <row r="3847" spans="1:18" x14ac:dyDescent="0.4">
      <c r="A3847" s="8" t="s">
        <v>10004</v>
      </c>
      <c r="B3847" s="8" t="s">
        <v>603</v>
      </c>
      <c r="C3847" s="8" t="s">
        <v>7746</v>
      </c>
      <c r="D3847" s="8" t="s">
        <v>2520</v>
      </c>
      <c r="E3847" s="8" t="s">
        <v>10840</v>
      </c>
      <c r="F3847" s="8" t="s">
        <v>7746</v>
      </c>
      <c r="G3847" s="19">
        <v>254.55</v>
      </c>
      <c r="H3847" s="20" t="s">
        <v>9914</v>
      </c>
      <c r="I3847" s="20">
        <v>3</v>
      </c>
      <c r="J3847" s="20" t="s">
        <v>9890</v>
      </c>
      <c r="K3847" s="20">
        <v>15</v>
      </c>
      <c r="L3847" s="20" t="s">
        <v>9890</v>
      </c>
      <c r="M3847" s="20">
        <v>100</v>
      </c>
      <c r="N3847" s="20">
        <v>1697</v>
      </c>
      <c r="O3847" s="8">
        <v>1697</v>
      </c>
      <c r="Q3847" t="str">
        <f t="shared" si="120"/>
        <v>닭가슴살샐러드올리브유3큰술</v>
      </c>
      <c r="R3847" s="8">
        <f t="shared" si="121"/>
        <v>254.55</v>
      </c>
    </row>
    <row r="3848" spans="1:18" x14ac:dyDescent="0.4">
      <c r="A3848" s="8" t="s">
        <v>10261</v>
      </c>
      <c r="B3848" s="8" t="s">
        <v>87</v>
      </c>
      <c r="C3848" s="8" t="s">
        <v>7746</v>
      </c>
      <c r="D3848" s="8" t="s">
        <v>2526</v>
      </c>
      <c r="E3848" s="8" t="s">
        <v>10840</v>
      </c>
      <c r="F3848" s="8" t="s">
        <v>7746</v>
      </c>
      <c r="G3848" s="19">
        <v>254.55</v>
      </c>
      <c r="H3848" s="20" t="s">
        <v>9914</v>
      </c>
      <c r="I3848" s="20">
        <v>2</v>
      </c>
      <c r="J3848" s="20" t="s">
        <v>9890</v>
      </c>
      <c r="K3848" s="20">
        <v>15</v>
      </c>
      <c r="L3848" s="20" t="s">
        <v>9890</v>
      </c>
      <c r="M3848" s="20">
        <v>100</v>
      </c>
      <c r="N3848" s="20">
        <v>1697</v>
      </c>
      <c r="O3848" s="8">
        <v>1697</v>
      </c>
      <c r="Q3848" t="str">
        <f t="shared" si="120"/>
        <v>그릴드단호박치즈샐러드올리브유2큰술</v>
      </c>
      <c r="R3848" s="8">
        <f t="shared" si="121"/>
        <v>254.55</v>
      </c>
    </row>
    <row r="3849" spans="1:18" x14ac:dyDescent="0.4">
      <c r="A3849" s="8" t="s">
        <v>10085</v>
      </c>
      <c r="B3849" s="8" t="s">
        <v>296</v>
      </c>
      <c r="C3849" s="8" t="s">
        <v>7746</v>
      </c>
      <c r="D3849" s="8" t="s">
        <v>2526</v>
      </c>
      <c r="E3849" s="8" t="s">
        <v>10840</v>
      </c>
      <c r="F3849" s="8" t="s">
        <v>7746</v>
      </c>
      <c r="G3849" s="19">
        <v>254.55</v>
      </c>
      <c r="H3849" s="20" t="s">
        <v>9914</v>
      </c>
      <c r="I3849" s="20">
        <v>2</v>
      </c>
      <c r="J3849" s="20" t="s">
        <v>9890</v>
      </c>
      <c r="K3849" s="20">
        <v>15</v>
      </c>
      <c r="L3849" s="20" t="s">
        <v>9890</v>
      </c>
      <c r="M3849" s="20">
        <v>100</v>
      </c>
      <c r="N3849" s="20">
        <v>1697</v>
      </c>
      <c r="O3849" s="8">
        <v>1697</v>
      </c>
      <c r="Q3849" t="str">
        <f t="shared" si="120"/>
        <v>깻잎감자샐러드올리브유2큰술</v>
      </c>
      <c r="R3849" s="8">
        <f t="shared" si="121"/>
        <v>254.55</v>
      </c>
    </row>
    <row r="3850" spans="1:18" x14ac:dyDescent="0.4">
      <c r="A3850" s="8" t="s">
        <v>10517</v>
      </c>
      <c r="B3850" s="8" t="s">
        <v>167</v>
      </c>
      <c r="C3850" s="8" t="s">
        <v>7746</v>
      </c>
      <c r="D3850" s="8" t="s">
        <v>2526</v>
      </c>
      <c r="E3850" s="8" t="s">
        <v>10840</v>
      </c>
      <c r="F3850" s="8" t="s">
        <v>7746</v>
      </c>
      <c r="G3850" s="19">
        <v>254.55</v>
      </c>
      <c r="H3850" s="20" t="s">
        <v>9914</v>
      </c>
      <c r="I3850" s="20">
        <v>2</v>
      </c>
      <c r="J3850" s="20" t="s">
        <v>9890</v>
      </c>
      <c r="K3850" s="20">
        <v>15</v>
      </c>
      <c r="L3850" s="20" t="s">
        <v>9890</v>
      </c>
      <c r="M3850" s="20">
        <v>100</v>
      </c>
      <c r="N3850" s="20">
        <v>1697</v>
      </c>
      <c r="O3850" s="8">
        <v>1697</v>
      </c>
      <c r="Q3850" t="str">
        <f t="shared" si="120"/>
        <v>구운 토마토소고기샐러드올리브유2큰술</v>
      </c>
      <c r="R3850" s="8">
        <f t="shared" si="121"/>
        <v>254.55</v>
      </c>
    </row>
    <row r="3851" spans="1:18" x14ac:dyDescent="0.4">
      <c r="A3851" s="8" t="s">
        <v>10259</v>
      </c>
      <c r="B3851" s="8" t="s">
        <v>206</v>
      </c>
      <c r="C3851" s="8" t="s">
        <v>7746</v>
      </c>
      <c r="D3851" s="8" t="s">
        <v>2526</v>
      </c>
      <c r="E3851" s="8" t="s">
        <v>10840</v>
      </c>
      <c r="F3851" s="8" t="s">
        <v>7746</v>
      </c>
      <c r="G3851" s="19">
        <v>254.55</v>
      </c>
      <c r="H3851" s="20" t="s">
        <v>9914</v>
      </c>
      <c r="I3851" s="20">
        <v>2</v>
      </c>
      <c r="J3851" s="20" t="s">
        <v>9890</v>
      </c>
      <c r="K3851" s="20">
        <v>15</v>
      </c>
      <c r="L3851" s="20" t="s">
        <v>9890</v>
      </c>
      <c r="M3851" s="20">
        <v>100</v>
      </c>
      <c r="N3851" s="20">
        <v>1697</v>
      </c>
      <c r="O3851" s="8">
        <v>1697</v>
      </c>
      <c r="Q3851" t="str">
        <f t="shared" si="120"/>
        <v>오이새우샐러드올리브유2큰술</v>
      </c>
      <c r="R3851" s="8">
        <f t="shared" si="121"/>
        <v>254.55</v>
      </c>
    </row>
    <row r="3852" spans="1:18" x14ac:dyDescent="0.4">
      <c r="A3852" s="8" t="s">
        <v>10418</v>
      </c>
      <c r="B3852" s="8" t="s">
        <v>122</v>
      </c>
      <c r="C3852" s="8" t="s">
        <v>7746</v>
      </c>
      <c r="D3852" s="8" t="s">
        <v>2526</v>
      </c>
      <c r="E3852" s="8" t="s">
        <v>10840</v>
      </c>
      <c r="F3852" s="8" t="s">
        <v>7746</v>
      </c>
      <c r="G3852" s="19">
        <v>254.55</v>
      </c>
      <c r="H3852" s="20" t="s">
        <v>9914</v>
      </c>
      <c r="I3852" s="20">
        <v>2</v>
      </c>
      <c r="J3852" s="20" t="s">
        <v>9890</v>
      </c>
      <c r="K3852" s="20">
        <v>15</v>
      </c>
      <c r="L3852" s="20" t="s">
        <v>9890</v>
      </c>
      <c r="M3852" s="20">
        <v>100</v>
      </c>
      <c r="N3852" s="20">
        <v>1697</v>
      </c>
      <c r="O3852" s="8">
        <v>1697</v>
      </c>
      <c r="Q3852" t="str">
        <f t="shared" si="120"/>
        <v>브로콜리닭가슴살샐러드올리브유2큰술</v>
      </c>
      <c r="R3852" s="8">
        <f t="shared" si="121"/>
        <v>254.55</v>
      </c>
    </row>
    <row r="3853" spans="1:18" x14ac:dyDescent="0.4">
      <c r="A3853" s="8" t="s">
        <v>10322</v>
      </c>
      <c r="B3853" s="8" t="s">
        <v>174</v>
      </c>
      <c r="C3853" s="8" t="s">
        <v>7746</v>
      </c>
      <c r="D3853" s="8" t="s">
        <v>2526</v>
      </c>
      <c r="E3853" s="8" t="s">
        <v>10840</v>
      </c>
      <c r="F3853" s="8" t="s">
        <v>7746</v>
      </c>
      <c r="G3853" s="19">
        <v>254.55</v>
      </c>
      <c r="H3853" s="20" t="s">
        <v>9914</v>
      </c>
      <c r="I3853" s="20">
        <v>2</v>
      </c>
      <c r="J3853" s="20" t="s">
        <v>9890</v>
      </c>
      <c r="K3853" s="20">
        <v>15</v>
      </c>
      <c r="L3853" s="20" t="s">
        <v>9890</v>
      </c>
      <c r="M3853" s="20">
        <v>100</v>
      </c>
      <c r="N3853" s="20">
        <v>1697</v>
      </c>
      <c r="O3853" s="8">
        <v>1697</v>
      </c>
      <c r="Q3853" t="str">
        <f t="shared" si="120"/>
        <v>파프리카연어샐러드올리브유2큰술</v>
      </c>
      <c r="R3853" s="8">
        <f t="shared" si="121"/>
        <v>254.55</v>
      </c>
    </row>
    <row r="3854" spans="1:18" x14ac:dyDescent="0.4">
      <c r="A3854" s="8" t="s">
        <v>10228</v>
      </c>
      <c r="B3854" s="8" t="s">
        <v>637</v>
      </c>
      <c r="C3854" s="8" t="s">
        <v>7746</v>
      </c>
      <c r="D3854" s="8" t="s">
        <v>2526</v>
      </c>
      <c r="E3854" s="8" t="s">
        <v>10840</v>
      </c>
      <c r="F3854" s="8" t="s">
        <v>7746</v>
      </c>
      <c r="G3854" s="19">
        <v>254.55</v>
      </c>
      <c r="H3854" s="20" t="s">
        <v>9914</v>
      </c>
      <c r="I3854" s="20">
        <v>2</v>
      </c>
      <c r="J3854" s="20" t="s">
        <v>9890</v>
      </c>
      <c r="K3854" s="20">
        <v>15</v>
      </c>
      <c r="L3854" s="20" t="s">
        <v>9890</v>
      </c>
      <c r="M3854" s="20">
        <v>100</v>
      </c>
      <c r="N3854" s="20">
        <v>1697</v>
      </c>
      <c r="O3854" s="8">
        <v>1697</v>
      </c>
      <c r="Q3854" t="str">
        <f t="shared" si="120"/>
        <v>스테이크화이타올리브유2큰술</v>
      </c>
      <c r="R3854" s="8">
        <f t="shared" si="121"/>
        <v>254.55</v>
      </c>
    </row>
    <row r="3855" spans="1:18" x14ac:dyDescent="0.4">
      <c r="A3855" s="8" t="s">
        <v>10004</v>
      </c>
      <c r="B3855" s="8" t="s">
        <v>603</v>
      </c>
      <c r="C3855" s="8" t="s">
        <v>7746</v>
      </c>
      <c r="D3855" s="8" t="s">
        <v>2526</v>
      </c>
      <c r="E3855" s="8" t="s">
        <v>10840</v>
      </c>
      <c r="F3855" s="8" t="s">
        <v>7746</v>
      </c>
      <c r="G3855" s="19">
        <v>254.55</v>
      </c>
      <c r="H3855" s="20" t="s">
        <v>9914</v>
      </c>
      <c r="I3855" s="20">
        <v>2</v>
      </c>
      <c r="J3855" s="20" t="s">
        <v>9890</v>
      </c>
      <c r="K3855" s="20">
        <v>15</v>
      </c>
      <c r="L3855" s="20" t="s">
        <v>9890</v>
      </c>
      <c r="M3855" s="20">
        <v>100</v>
      </c>
      <c r="N3855" s="20">
        <v>1697</v>
      </c>
      <c r="O3855" s="8">
        <v>1697</v>
      </c>
      <c r="Q3855" t="str">
        <f t="shared" si="120"/>
        <v>닭가슴살샐러드올리브유2큰술</v>
      </c>
      <c r="R3855" s="8">
        <f t="shared" si="121"/>
        <v>254.55</v>
      </c>
    </row>
    <row r="3856" spans="1:18" x14ac:dyDescent="0.4">
      <c r="A3856" s="8" t="s">
        <v>10122</v>
      </c>
      <c r="B3856" s="8" t="s">
        <v>162</v>
      </c>
      <c r="C3856" s="8" t="s">
        <v>7746</v>
      </c>
      <c r="D3856" s="8" t="s">
        <v>2451</v>
      </c>
      <c r="E3856" s="8" t="s">
        <v>10840</v>
      </c>
      <c r="F3856" s="8" t="s">
        <v>7746</v>
      </c>
      <c r="G3856" s="19">
        <v>254.55</v>
      </c>
      <c r="H3856" s="20" t="s">
        <v>9914</v>
      </c>
      <c r="I3856" s="20">
        <v>1</v>
      </c>
      <c r="J3856" s="20" t="s">
        <v>9890</v>
      </c>
      <c r="K3856" s="20">
        <v>15</v>
      </c>
      <c r="L3856" s="20" t="s">
        <v>9890</v>
      </c>
      <c r="M3856" s="20">
        <v>100</v>
      </c>
      <c r="N3856" s="20">
        <v>1697</v>
      </c>
      <c r="O3856" s="8">
        <v>1697</v>
      </c>
      <c r="Q3856" t="str">
        <f t="shared" si="120"/>
        <v>당근돼지고기샐러드올리브유1큰술</v>
      </c>
      <c r="R3856" s="8">
        <f t="shared" si="121"/>
        <v>254.55</v>
      </c>
    </row>
    <row r="3857" spans="1:18" x14ac:dyDescent="0.4">
      <c r="A3857" s="8" t="s">
        <v>10228</v>
      </c>
      <c r="B3857" s="8" t="s">
        <v>637</v>
      </c>
      <c r="C3857" s="8" t="s">
        <v>7746</v>
      </c>
      <c r="D3857" s="8" t="s">
        <v>2451</v>
      </c>
      <c r="E3857" s="8" t="s">
        <v>10840</v>
      </c>
      <c r="F3857" s="8" t="s">
        <v>7746</v>
      </c>
      <c r="G3857" s="19">
        <v>254.55</v>
      </c>
      <c r="H3857" s="20" t="s">
        <v>9914</v>
      </c>
      <c r="I3857" s="20">
        <v>1</v>
      </c>
      <c r="J3857" s="20" t="s">
        <v>9890</v>
      </c>
      <c r="K3857" s="20">
        <v>15</v>
      </c>
      <c r="L3857" s="20" t="s">
        <v>9890</v>
      </c>
      <c r="M3857" s="20">
        <v>100</v>
      </c>
      <c r="N3857" s="20">
        <v>1697</v>
      </c>
      <c r="O3857" s="8">
        <v>1697</v>
      </c>
      <c r="Q3857" t="str">
        <f t="shared" si="120"/>
        <v>스테이크화이타올리브유1큰술</v>
      </c>
      <c r="R3857" s="8">
        <f t="shared" si="121"/>
        <v>254.55</v>
      </c>
    </row>
    <row r="3858" spans="1:18" x14ac:dyDescent="0.4">
      <c r="A3858" s="8" t="s">
        <v>10228</v>
      </c>
      <c r="B3858" s="8" t="s">
        <v>637</v>
      </c>
      <c r="C3858" s="8" t="s">
        <v>7746</v>
      </c>
      <c r="D3858" s="8" t="s">
        <v>2451</v>
      </c>
      <c r="E3858" s="8" t="s">
        <v>10840</v>
      </c>
      <c r="F3858" s="8" t="s">
        <v>7746</v>
      </c>
      <c r="G3858" s="19">
        <v>254.55</v>
      </c>
      <c r="H3858" s="20" t="s">
        <v>9914</v>
      </c>
      <c r="I3858" s="20">
        <v>1</v>
      </c>
      <c r="J3858" s="20" t="s">
        <v>9890</v>
      </c>
      <c r="K3858" s="20">
        <v>15</v>
      </c>
      <c r="L3858" s="20" t="s">
        <v>9890</v>
      </c>
      <c r="M3858" s="20">
        <v>100</v>
      </c>
      <c r="N3858" s="20">
        <v>1697</v>
      </c>
      <c r="O3858" s="8">
        <v>1697</v>
      </c>
      <c r="Q3858" t="str">
        <f t="shared" si="120"/>
        <v>스테이크화이타올리브유1큰술</v>
      </c>
      <c r="R3858" s="8">
        <f t="shared" si="121"/>
        <v>254.55</v>
      </c>
    </row>
    <row r="3859" spans="1:18" x14ac:dyDescent="0.4">
      <c r="A3859" s="8" t="s">
        <v>10376</v>
      </c>
      <c r="B3859" s="8" t="s">
        <v>430</v>
      </c>
      <c r="C3859" s="8" t="s">
        <v>7746</v>
      </c>
      <c r="D3859" s="8" t="s">
        <v>2451</v>
      </c>
      <c r="E3859" s="8" t="s">
        <v>10840</v>
      </c>
      <c r="F3859" s="8" t="s">
        <v>7746</v>
      </c>
      <c r="G3859" s="19">
        <v>254.55</v>
      </c>
      <c r="H3859" s="20" t="s">
        <v>9914</v>
      </c>
      <c r="I3859" s="20">
        <v>1</v>
      </c>
      <c r="J3859" s="20" t="s">
        <v>9890</v>
      </c>
      <c r="K3859" s="20">
        <v>15</v>
      </c>
      <c r="L3859" s="20" t="s">
        <v>9890</v>
      </c>
      <c r="M3859" s="20">
        <v>100</v>
      </c>
      <c r="N3859" s="20">
        <v>1697</v>
      </c>
      <c r="O3859" s="8">
        <v>1697</v>
      </c>
      <c r="Q3859" t="str">
        <f t="shared" si="120"/>
        <v>아란치니올리브유1큰술</v>
      </c>
      <c r="R3859" s="8">
        <f t="shared" si="121"/>
        <v>254.55</v>
      </c>
    </row>
    <row r="3860" spans="1:18" x14ac:dyDescent="0.4">
      <c r="A3860" s="8" t="s">
        <v>10095</v>
      </c>
      <c r="B3860" s="8" t="s">
        <v>1763</v>
      </c>
      <c r="C3860" s="8" t="s">
        <v>7746</v>
      </c>
      <c r="D3860" s="8" t="s">
        <v>2451</v>
      </c>
      <c r="E3860" s="8" t="s">
        <v>10840</v>
      </c>
      <c r="F3860" s="8" t="s">
        <v>7746</v>
      </c>
      <c r="G3860" s="19">
        <v>254.55</v>
      </c>
      <c r="H3860" s="20" t="s">
        <v>9914</v>
      </c>
      <c r="I3860" s="20">
        <v>1</v>
      </c>
      <c r="J3860" s="20" t="s">
        <v>9890</v>
      </c>
      <c r="K3860" s="20">
        <v>15</v>
      </c>
      <c r="L3860" s="20" t="s">
        <v>9890</v>
      </c>
      <c r="M3860" s="20">
        <v>100</v>
      </c>
      <c r="N3860" s="20">
        <v>1697</v>
      </c>
      <c r="O3860" s="8">
        <v>1697</v>
      </c>
      <c r="Q3860" t="str">
        <f t="shared" si="120"/>
        <v>멘보샤올리브유1큰술</v>
      </c>
      <c r="R3860" s="8">
        <f t="shared" si="121"/>
        <v>254.55</v>
      </c>
    </row>
    <row r="3861" spans="1:18" x14ac:dyDescent="0.4">
      <c r="A3861" s="8" t="s">
        <v>10125</v>
      </c>
      <c r="B3861" s="8" t="s">
        <v>504</v>
      </c>
      <c r="C3861" s="8" t="s">
        <v>7746</v>
      </c>
      <c r="D3861" s="8" t="s">
        <v>2585</v>
      </c>
      <c r="E3861" s="8" t="s">
        <v>10840</v>
      </c>
      <c r="F3861" s="8" t="s">
        <v>7746</v>
      </c>
      <c r="G3861" s="19">
        <v>254.55</v>
      </c>
      <c r="H3861" s="20" t="s">
        <v>9914</v>
      </c>
      <c r="I3861" s="20">
        <v>0.5</v>
      </c>
      <c r="J3861" s="20" t="s">
        <v>9890</v>
      </c>
      <c r="K3861" s="20">
        <v>15</v>
      </c>
      <c r="L3861" s="20" t="s">
        <v>9890</v>
      </c>
      <c r="M3861" s="20">
        <v>100</v>
      </c>
      <c r="N3861" s="20">
        <v>1697</v>
      </c>
      <c r="O3861" s="8">
        <v>1697</v>
      </c>
      <c r="Q3861" t="str">
        <f t="shared" si="120"/>
        <v>불고기 달걀덮밥올리브유½큰술</v>
      </c>
      <c r="R3861" s="8">
        <f t="shared" si="121"/>
        <v>254.55</v>
      </c>
    </row>
    <row r="3862" spans="1:18" x14ac:dyDescent="0.4">
      <c r="A3862" s="8" t="s">
        <v>10002</v>
      </c>
      <c r="B3862" s="8" t="s">
        <v>2381</v>
      </c>
      <c r="C3862" s="8" t="s">
        <v>7777</v>
      </c>
      <c r="D3862" s="8" t="s">
        <v>2990</v>
      </c>
      <c r="E3862" s="8" t="s">
        <v>10846</v>
      </c>
      <c r="F3862" s="8" t="s">
        <v>7777</v>
      </c>
      <c r="G3862" s="19">
        <v>37.252499999999998</v>
      </c>
      <c r="H3862" s="20" t="s">
        <v>9945</v>
      </c>
      <c r="I3862" s="20">
        <v>0.25</v>
      </c>
      <c r="J3862" s="20" t="s">
        <v>9911</v>
      </c>
      <c r="K3862" s="20">
        <v>2</v>
      </c>
      <c r="L3862" s="20" t="s">
        <v>9911</v>
      </c>
      <c r="M3862" s="20">
        <v>100</v>
      </c>
      <c r="N3862" s="20">
        <v>1862.625</v>
      </c>
      <c r="O3862" s="8">
        <v>1862.625</v>
      </c>
      <c r="Q3862" t="str">
        <f t="shared" si="120"/>
        <v>육전와사비1/4작은술</v>
      </c>
      <c r="R3862" s="8">
        <f t="shared" si="121"/>
        <v>37.252499999999998</v>
      </c>
    </row>
    <row r="3863" spans="1:18" x14ac:dyDescent="0.4">
      <c r="A3863" s="8" t="s">
        <v>10277</v>
      </c>
      <c r="B3863" s="8" t="s">
        <v>1896</v>
      </c>
      <c r="C3863" s="8" t="s">
        <v>7777</v>
      </c>
      <c r="D3863" s="8" t="s">
        <v>2569</v>
      </c>
      <c r="E3863" s="8" t="s">
        <v>10846</v>
      </c>
      <c r="F3863" s="8" t="s">
        <v>7777</v>
      </c>
      <c r="G3863" s="19">
        <v>186.26249999999999</v>
      </c>
      <c r="H3863" s="20" t="s">
        <v>2569</v>
      </c>
      <c r="I3863" s="20">
        <v>1</v>
      </c>
      <c r="J3863" s="20" t="s">
        <v>9911</v>
      </c>
      <c r="K3863" s="20">
        <v>10</v>
      </c>
      <c r="L3863" s="20" t="s">
        <v>9911</v>
      </c>
      <c r="M3863" s="20">
        <v>100</v>
      </c>
      <c r="N3863" s="20">
        <v>1862.625</v>
      </c>
      <c r="O3863" s="8">
        <v>1862.625</v>
      </c>
      <c r="Q3863" t="str">
        <f t="shared" si="120"/>
        <v>메밀김밥와사비약간</v>
      </c>
      <c r="R3863" s="8">
        <f t="shared" si="121"/>
        <v>186.26249999999999</v>
      </c>
    </row>
    <row r="3864" spans="1:18" x14ac:dyDescent="0.4">
      <c r="A3864" s="8" t="s">
        <v>9969</v>
      </c>
      <c r="B3864" s="8" t="s">
        <v>1811</v>
      </c>
      <c r="C3864" s="8" t="s">
        <v>7777</v>
      </c>
      <c r="D3864" s="8" t="s">
        <v>2569</v>
      </c>
      <c r="E3864" s="8" t="s">
        <v>10846</v>
      </c>
      <c r="F3864" s="8" t="s">
        <v>7777</v>
      </c>
      <c r="G3864" s="19">
        <v>186.26249999999999</v>
      </c>
      <c r="H3864" s="20" t="s">
        <v>2569</v>
      </c>
      <c r="I3864" s="20">
        <v>1</v>
      </c>
      <c r="J3864" s="20" t="s">
        <v>9911</v>
      </c>
      <c r="K3864" s="20">
        <v>10</v>
      </c>
      <c r="L3864" s="20" t="s">
        <v>9911</v>
      </c>
      <c r="M3864" s="20">
        <v>100</v>
      </c>
      <c r="N3864" s="20">
        <v>1862.625</v>
      </c>
      <c r="O3864" s="8">
        <v>1862.625</v>
      </c>
      <c r="Q3864" t="str">
        <f t="shared" si="120"/>
        <v>장어덮밥와사비약간</v>
      </c>
      <c r="R3864" s="8">
        <f t="shared" si="121"/>
        <v>186.26249999999999</v>
      </c>
    </row>
    <row r="3865" spans="1:18" x14ac:dyDescent="0.4">
      <c r="A3865" s="8" t="s">
        <v>10507</v>
      </c>
      <c r="B3865" s="8" t="s">
        <v>1344</v>
      </c>
      <c r="C3865" s="8" t="s">
        <v>7777</v>
      </c>
      <c r="D3865" s="8" t="s">
        <v>2656</v>
      </c>
      <c r="E3865" s="8" t="s">
        <v>10846</v>
      </c>
      <c r="F3865" s="8" t="s">
        <v>7777</v>
      </c>
      <c r="G3865" s="19">
        <v>279.39375000000001</v>
      </c>
      <c r="H3865" s="20" t="s">
        <v>9914</v>
      </c>
      <c r="I3865" s="20">
        <v>0.33333333333333331</v>
      </c>
      <c r="J3865" s="20" t="s">
        <v>9911</v>
      </c>
      <c r="K3865" s="20">
        <v>15</v>
      </c>
      <c r="L3865" s="20" t="s">
        <v>9911</v>
      </c>
      <c r="M3865" s="20">
        <v>100</v>
      </c>
      <c r="N3865" s="20">
        <v>1862.625</v>
      </c>
      <c r="O3865" s="8">
        <v>1862.625</v>
      </c>
      <c r="Q3865" t="str">
        <f t="shared" si="120"/>
        <v>장어 해조 비빔밥와사비⅓큰술</v>
      </c>
      <c r="R3865" s="8">
        <f t="shared" si="121"/>
        <v>279.39375000000001</v>
      </c>
    </row>
    <row r="3866" spans="1:18" x14ac:dyDescent="0.4">
      <c r="A3866" s="8" t="s">
        <v>10360</v>
      </c>
      <c r="B3866" s="8" t="s">
        <v>757</v>
      </c>
      <c r="C3866" s="8" t="s">
        <v>7782</v>
      </c>
      <c r="D3866" s="8" t="s">
        <v>2526</v>
      </c>
      <c r="E3866" s="8" t="s">
        <v>10847</v>
      </c>
      <c r="F3866" s="8" t="s">
        <v>7782</v>
      </c>
      <c r="G3866" s="19">
        <v>49.662500000000001</v>
      </c>
      <c r="H3866" s="20" t="s">
        <v>9914</v>
      </c>
      <c r="I3866" s="20">
        <v>2</v>
      </c>
      <c r="J3866" s="20" t="s">
        <v>9911</v>
      </c>
      <c r="K3866" s="20">
        <v>15</v>
      </c>
      <c r="L3866" s="20" t="s">
        <v>9911</v>
      </c>
      <c r="M3866" s="20">
        <v>100</v>
      </c>
      <c r="N3866" s="20">
        <v>331.08333333333331</v>
      </c>
      <c r="O3866" s="8">
        <v>331.08333333333331</v>
      </c>
      <c r="Q3866" t="str">
        <f t="shared" si="120"/>
        <v>칠리새우완두콩2큰술</v>
      </c>
      <c r="R3866" s="8">
        <f t="shared" si="121"/>
        <v>49.662500000000001</v>
      </c>
    </row>
    <row r="3867" spans="1:18" x14ac:dyDescent="0.4">
      <c r="A3867" s="8" t="s">
        <v>10244</v>
      </c>
      <c r="B3867" s="8" t="s">
        <v>1170</v>
      </c>
      <c r="C3867" s="8" t="s">
        <v>7784</v>
      </c>
      <c r="D3867" s="8" t="s">
        <v>7785</v>
      </c>
      <c r="E3867" s="8" t="s">
        <v>10848</v>
      </c>
      <c r="F3867" s="8" t="s">
        <v>7784</v>
      </c>
      <c r="G3867" s="19">
        <v>706.25</v>
      </c>
      <c r="H3867" s="8" t="s">
        <v>9911</v>
      </c>
      <c r="I3867" s="8">
        <v>1</v>
      </c>
      <c r="J3867" s="8" t="s">
        <v>9911</v>
      </c>
      <c r="K3867" s="8">
        <v>150</v>
      </c>
      <c r="L3867" s="8" t="s">
        <v>9911</v>
      </c>
      <c r="M3867" s="8">
        <v>100</v>
      </c>
      <c r="N3867" s="8">
        <v>470.83333333333331</v>
      </c>
      <c r="O3867" s="8">
        <v>470.83333333333331</v>
      </c>
      <c r="Q3867" t="str">
        <f t="shared" si="120"/>
        <v>만둣국왕만두6개 (150g)</v>
      </c>
      <c r="R3867" s="8">
        <f t="shared" si="121"/>
        <v>706.25</v>
      </c>
    </row>
    <row r="3868" spans="1:18" x14ac:dyDescent="0.4">
      <c r="A3868" s="8" t="s">
        <v>10153</v>
      </c>
      <c r="B3868" s="8" t="s">
        <v>1749</v>
      </c>
      <c r="C3868" s="8" t="s">
        <v>7787</v>
      </c>
      <c r="D3868" s="8" t="s">
        <v>7788</v>
      </c>
      <c r="E3868" s="8" t="s">
        <v>10849</v>
      </c>
      <c r="F3868" s="8" t="s">
        <v>7787</v>
      </c>
      <c r="G3868" s="19">
        <v>1364.1875</v>
      </c>
      <c r="H3868" s="20" t="s">
        <v>10074</v>
      </c>
      <c r="I3868" s="20">
        <v>6</v>
      </c>
      <c r="J3868" s="20" t="s">
        <v>9911</v>
      </c>
      <c r="K3868" s="20">
        <v>100</v>
      </c>
      <c r="L3868" s="20" t="s">
        <v>9911</v>
      </c>
      <c r="M3868" s="20">
        <v>100</v>
      </c>
      <c r="N3868" s="20">
        <v>1364.1875</v>
      </c>
      <c r="O3868" s="8">
        <v>1364.1875</v>
      </c>
      <c r="Q3868" t="str">
        <f t="shared" si="120"/>
        <v>상해식 왕새우 리조또왕새우5-6마리</v>
      </c>
      <c r="R3868" s="8">
        <f t="shared" si="121"/>
        <v>1364.1875</v>
      </c>
    </row>
    <row r="3869" spans="1:18" x14ac:dyDescent="0.4">
      <c r="A3869" s="8" t="s">
        <v>10090</v>
      </c>
      <c r="B3869" s="8" t="s">
        <v>1506</v>
      </c>
      <c r="C3869" s="8" t="s">
        <v>7790</v>
      </c>
      <c r="D3869" s="8" t="s">
        <v>2520</v>
      </c>
      <c r="E3869" s="8" t="s">
        <v>10850</v>
      </c>
      <c r="F3869" s="8" t="s">
        <v>7790</v>
      </c>
      <c r="G3869" s="19">
        <v>61.125</v>
      </c>
      <c r="H3869" s="20" t="s">
        <v>9914</v>
      </c>
      <c r="I3869" s="20">
        <v>3</v>
      </c>
      <c r="J3869" s="20" t="s">
        <v>9890</v>
      </c>
      <c r="K3869" s="20">
        <v>15</v>
      </c>
      <c r="L3869" s="20" t="s">
        <v>9890</v>
      </c>
      <c r="M3869" s="20">
        <v>100</v>
      </c>
      <c r="N3869" s="20">
        <v>407.5</v>
      </c>
      <c r="O3869" s="8">
        <v>407.5</v>
      </c>
      <c r="Q3869" t="str">
        <f t="shared" si="120"/>
        <v>양갈비 구이요거트3큰술</v>
      </c>
      <c r="R3869" s="8">
        <f t="shared" si="121"/>
        <v>61.125</v>
      </c>
    </row>
    <row r="3870" spans="1:18" x14ac:dyDescent="0.4">
      <c r="A3870" s="8" t="s">
        <v>9927</v>
      </c>
      <c r="B3870" s="8" t="s">
        <v>1237</v>
      </c>
      <c r="C3870" s="8" t="s">
        <v>7792</v>
      </c>
      <c r="D3870" s="8" t="s">
        <v>2761</v>
      </c>
      <c r="E3870" s="8" t="s">
        <v>10851</v>
      </c>
      <c r="F3870" s="8" t="s">
        <v>7792</v>
      </c>
      <c r="G3870" s="19">
        <v>476.2</v>
      </c>
      <c r="H3870" s="8" t="s">
        <v>9911</v>
      </c>
      <c r="I3870" s="8">
        <v>1</v>
      </c>
      <c r="J3870" s="8" t="s">
        <v>9911</v>
      </c>
      <c r="K3870" s="8">
        <v>100</v>
      </c>
      <c r="L3870" s="8" t="s">
        <v>9911</v>
      </c>
      <c r="M3870" s="8">
        <v>100</v>
      </c>
      <c r="N3870" s="8">
        <v>476.2</v>
      </c>
      <c r="O3870" s="8">
        <v>476.2</v>
      </c>
      <c r="Q3870" t="str">
        <f t="shared" si="120"/>
        <v>스키야키우동면100g</v>
      </c>
      <c r="R3870" s="8">
        <f t="shared" si="121"/>
        <v>476.2</v>
      </c>
    </row>
    <row r="3871" spans="1:18" x14ac:dyDescent="0.4">
      <c r="A3871" s="8" t="s">
        <v>10341</v>
      </c>
      <c r="B3871" s="8" t="s">
        <v>1303</v>
      </c>
      <c r="C3871" s="8" t="s">
        <v>7792</v>
      </c>
      <c r="D3871" s="8" t="s">
        <v>7793</v>
      </c>
      <c r="E3871" s="8" t="s">
        <v>10851</v>
      </c>
      <c r="F3871" s="8" t="s">
        <v>7792</v>
      </c>
      <c r="G3871" s="19">
        <v>952.4</v>
      </c>
      <c r="H3871" s="8" t="s">
        <v>9911</v>
      </c>
      <c r="I3871" s="8">
        <v>1</v>
      </c>
      <c r="J3871" s="8" t="s">
        <v>9911</v>
      </c>
      <c r="K3871" s="8">
        <v>200</v>
      </c>
      <c r="L3871" s="8" t="s">
        <v>9911</v>
      </c>
      <c r="M3871" s="8">
        <v>100</v>
      </c>
      <c r="N3871" s="8">
        <v>476.2</v>
      </c>
      <c r="O3871" s="8">
        <v>476.2</v>
      </c>
      <c r="Q3871" t="str">
        <f t="shared" si="120"/>
        <v>카레우동우동면200g (2팩)</v>
      </c>
      <c r="R3871" s="8">
        <f t="shared" si="121"/>
        <v>952.4</v>
      </c>
    </row>
    <row r="3872" spans="1:18" x14ac:dyDescent="0.4">
      <c r="A3872" s="8" t="s">
        <v>10043</v>
      </c>
      <c r="B3872" s="8" t="s">
        <v>2223</v>
      </c>
      <c r="C3872" s="8" t="s">
        <v>7795</v>
      </c>
      <c r="D3872" s="8" t="s">
        <v>3556</v>
      </c>
      <c r="E3872" s="8" t="s">
        <v>10852</v>
      </c>
      <c r="F3872" s="8" t="s">
        <v>7795</v>
      </c>
      <c r="G3872" s="19">
        <v>140.375</v>
      </c>
      <c r="H3872" s="20" t="s">
        <v>9926</v>
      </c>
      <c r="I3872" s="20">
        <v>5</v>
      </c>
      <c r="J3872" s="20" t="s">
        <v>9911</v>
      </c>
      <c r="K3872" s="20">
        <v>5</v>
      </c>
      <c r="L3872" s="20" t="s">
        <v>9911</v>
      </c>
      <c r="M3872" s="20">
        <v>100</v>
      </c>
      <c r="N3872" s="20">
        <v>2807.5</v>
      </c>
      <c r="O3872" s="8">
        <v>2807.5</v>
      </c>
      <c r="Q3872" t="str">
        <f t="shared" si="120"/>
        <v>일본식주먹밥우메보시5개</v>
      </c>
      <c r="R3872" s="8">
        <f t="shared" si="121"/>
        <v>140.375</v>
      </c>
    </row>
    <row r="3873" spans="1:18" x14ac:dyDescent="0.4">
      <c r="A3873" s="8" t="s">
        <v>10319</v>
      </c>
      <c r="B3873" s="8" t="s">
        <v>1204</v>
      </c>
      <c r="C3873" s="8" t="s">
        <v>7797</v>
      </c>
      <c r="D3873" s="8" t="s">
        <v>2761</v>
      </c>
      <c r="E3873" s="8" t="s">
        <v>10853</v>
      </c>
      <c r="F3873" s="8" t="s">
        <v>7797</v>
      </c>
      <c r="G3873" s="19">
        <v>884</v>
      </c>
      <c r="H3873" s="8" t="s">
        <v>9911</v>
      </c>
      <c r="I3873" s="8">
        <v>1</v>
      </c>
      <c r="J3873" s="8" t="s">
        <v>9911</v>
      </c>
      <c r="K3873" s="8">
        <v>100</v>
      </c>
      <c r="L3873" s="8" t="s">
        <v>9911</v>
      </c>
      <c r="M3873" s="8">
        <v>100</v>
      </c>
      <c r="N3873" s="8">
        <v>884</v>
      </c>
      <c r="O3873" s="8">
        <v>884</v>
      </c>
      <c r="Q3873" t="str">
        <f t="shared" si="120"/>
        <v>마라샹궈우삼겹100g</v>
      </c>
      <c r="R3873" s="8">
        <f t="shared" si="121"/>
        <v>884</v>
      </c>
    </row>
    <row r="3874" spans="1:18" x14ac:dyDescent="0.4">
      <c r="A3874" s="8" t="s">
        <v>9947</v>
      </c>
      <c r="B3874" s="8" t="s">
        <v>1230</v>
      </c>
      <c r="C3874" s="8" t="s">
        <v>7799</v>
      </c>
      <c r="D3874" s="8" t="s">
        <v>2526</v>
      </c>
      <c r="E3874" s="8" t="s">
        <v>10439</v>
      </c>
      <c r="F3874" s="8" t="s">
        <v>7799</v>
      </c>
      <c r="G3874" s="19">
        <v>55.274999999999999</v>
      </c>
      <c r="H3874" s="20" t="s">
        <v>9914</v>
      </c>
      <c r="I3874" s="20">
        <v>2</v>
      </c>
      <c r="J3874" s="20" t="s">
        <v>9890</v>
      </c>
      <c r="K3874" s="20">
        <v>15</v>
      </c>
      <c r="L3874" s="20" t="s">
        <v>9890</v>
      </c>
      <c r="M3874" s="20">
        <v>100</v>
      </c>
      <c r="N3874" s="20">
        <v>368.5</v>
      </c>
      <c r="O3874" s="8">
        <v>368.5</v>
      </c>
      <c r="Q3874" t="str">
        <f t="shared" si="120"/>
        <v>함박스테이크우스터소스2큰술</v>
      </c>
      <c r="R3874" s="8">
        <f t="shared" si="121"/>
        <v>55.274999999999999</v>
      </c>
    </row>
    <row r="3875" spans="1:18" x14ac:dyDescent="0.4">
      <c r="A3875" s="8" t="s">
        <v>10010</v>
      </c>
      <c r="B3875" s="8" t="s">
        <v>1513</v>
      </c>
      <c r="C3875" s="8" t="s">
        <v>7799</v>
      </c>
      <c r="D3875" s="8" t="s">
        <v>2526</v>
      </c>
      <c r="E3875" s="8" t="s">
        <v>10439</v>
      </c>
      <c r="F3875" s="8" t="s">
        <v>7799</v>
      </c>
      <c r="G3875" s="19">
        <v>55.274999999999999</v>
      </c>
      <c r="H3875" s="20" t="s">
        <v>9914</v>
      </c>
      <c r="I3875" s="20">
        <v>2</v>
      </c>
      <c r="J3875" s="20" t="s">
        <v>9890</v>
      </c>
      <c r="K3875" s="20">
        <v>15</v>
      </c>
      <c r="L3875" s="20" t="s">
        <v>9890</v>
      </c>
      <c r="M3875" s="20">
        <v>100</v>
      </c>
      <c r="N3875" s="20">
        <v>368.5</v>
      </c>
      <c r="O3875" s="8">
        <v>368.5</v>
      </c>
      <c r="Q3875" t="str">
        <f t="shared" si="120"/>
        <v>경양식 돈가스우스터소스2큰술</v>
      </c>
      <c r="R3875" s="8">
        <f t="shared" si="121"/>
        <v>55.274999999999999</v>
      </c>
    </row>
    <row r="3876" spans="1:18" x14ac:dyDescent="0.4">
      <c r="A3876" s="8" t="s">
        <v>9947</v>
      </c>
      <c r="B3876" s="8" t="s">
        <v>1230</v>
      </c>
      <c r="C3876" s="8" t="s">
        <v>7799</v>
      </c>
      <c r="D3876" s="8" t="s">
        <v>2451</v>
      </c>
      <c r="E3876" s="8" t="s">
        <v>10439</v>
      </c>
      <c r="F3876" s="8" t="s">
        <v>7799</v>
      </c>
      <c r="G3876" s="19">
        <v>55.274999999999999</v>
      </c>
      <c r="H3876" s="20" t="s">
        <v>9914</v>
      </c>
      <c r="I3876" s="20">
        <v>1</v>
      </c>
      <c r="J3876" s="20" t="s">
        <v>9890</v>
      </c>
      <c r="K3876" s="20">
        <v>15</v>
      </c>
      <c r="L3876" s="20" t="s">
        <v>9890</v>
      </c>
      <c r="M3876" s="20">
        <v>100</v>
      </c>
      <c r="N3876" s="20">
        <v>368.5</v>
      </c>
      <c r="O3876" s="8">
        <v>368.5</v>
      </c>
      <c r="Q3876" t="str">
        <f t="shared" si="120"/>
        <v>함박스테이크우스터소스1큰술</v>
      </c>
      <c r="R3876" s="8">
        <f t="shared" si="121"/>
        <v>55.274999999999999</v>
      </c>
    </row>
    <row r="3877" spans="1:18" x14ac:dyDescent="0.4">
      <c r="A3877" s="8" t="s">
        <v>10353</v>
      </c>
      <c r="B3877" s="8" t="s">
        <v>489</v>
      </c>
      <c r="C3877" s="8" t="s">
        <v>7799</v>
      </c>
      <c r="D3877" s="8" t="s">
        <v>2451</v>
      </c>
      <c r="E3877" s="8" t="s">
        <v>10439</v>
      </c>
      <c r="F3877" s="8" t="s">
        <v>7799</v>
      </c>
      <c r="G3877" s="19">
        <v>55.274999999999999</v>
      </c>
      <c r="H3877" s="20" t="s">
        <v>9914</v>
      </c>
      <c r="I3877" s="20">
        <v>1</v>
      </c>
      <c r="J3877" s="20" t="s">
        <v>9890</v>
      </c>
      <c r="K3877" s="20">
        <v>15</v>
      </c>
      <c r="L3877" s="20" t="s">
        <v>9890</v>
      </c>
      <c r="M3877" s="20">
        <v>100</v>
      </c>
      <c r="N3877" s="20">
        <v>368.5</v>
      </c>
      <c r="O3877" s="8">
        <v>368.5</v>
      </c>
      <c r="Q3877" t="str">
        <f t="shared" si="120"/>
        <v>수제햄버거우스터소스1큰술</v>
      </c>
      <c r="R3877" s="8">
        <f t="shared" si="121"/>
        <v>55.274999999999999</v>
      </c>
    </row>
    <row r="3878" spans="1:18" x14ac:dyDescent="0.4">
      <c r="A3878" s="8" t="s">
        <v>9977</v>
      </c>
      <c r="B3878" s="8" t="s">
        <v>2198</v>
      </c>
      <c r="C3878" s="8" t="s">
        <v>7804</v>
      </c>
      <c r="D3878" s="8" t="s">
        <v>5793</v>
      </c>
      <c r="E3878" s="8" t="s">
        <v>10854</v>
      </c>
      <c r="F3878" s="8" t="s">
        <v>7804</v>
      </c>
      <c r="G3878" s="19">
        <v>32.910714285714285</v>
      </c>
      <c r="H3878" s="20" t="s">
        <v>9923</v>
      </c>
      <c r="I3878" s="20">
        <v>1</v>
      </c>
      <c r="J3878" s="20" t="s">
        <v>9911</v>
      </c>
      <c r="K3878" s="20">
        <v>5</v>
      </c>
      <c r="L3878" s="20" t="s">
        <v>9911</v>
      </c>
      <c r="M3878" s="20">
        <v>100</v>
      </c>
      <c r="N3878" s="20">
        <v>658.21428571428567</v>
      </c>
      <c r="O3878" s="8">
        <v>658.21428571428567</v>
      </c>
      <c r="Q3878" t="str">
        <f t="shared" si="120"/>
        <v>삼겹살김밥우엉1줄</v>
      </c>
      <c r="R3878" s="8">
        <f t="shared" si="121"/>
        <v>32.910714285714285</v>
      </c>
    </row>
    <row r="3879" spans="1:18" x14ac:dyDescent="0.4">
      <c r="A3879" s="8" t="s">
        <v>9979</v>
      </c>
      <c r="B3879" s="8" t="s">
        <v>2217</v>
      </c>
      <c r="C3879" s="8" t="s">
        <v>7804</v>
      </c>
      <c r="D3879" s="8" t="s">
        <v>5793</v>
      </c>
      <c r="E3879" s="8" t="s">
        <v>10854</v>
      </c>
      <c r="F3879" s="8" t="s">
        <v>7804</v>
      </c>
      <c r="G3879" s="19">
        <v>32.910714285714285</v>
      </c>
      <c r="H3879" s="20" t="s">
        <v>9923</v>
      </c>
      <c r="I3879" s="20">
        <v>1</v>
      </c>
      <c r="J3879" s="20" t="s">
        <v>9911</v>
      </c>
      <c r="K3879" s="20">
        <v>5</v>
      </c>
      <c r="L3879" s="20" t="s">
        <v>9911</v>
      </c>
      <c r="M3879" s="20">
        <v>100</v>
      </c>
      <c r="N3879" s="20">
        <v>658.21428571428567</v>
      </c>
      <c r="O3879" s="8">
        <v>658.21428571428567</v>
      </c>
      <c r="Q3879" t="str">
        <f t="shared" si="120"/>
        <v>묵은지참치김밥우엉1줄</v>
      </c>
      <c r="R3879" s="8">
        <f t="shared" si="121"/>
        <v>32.910714285714285</v>
      </c>
    </row>
    <row r="3880" spans="1:18" x14ac:dyDescent="0.4">
      <c r="A3880" s="8" t="s">
        <v>9927</v>
      </c>
      <c r="B3880" s="8" t="s">
        <v>1237</v>
      </c>
      <c r="C3880" s="8" t="s">
        <v>7804</v>
      </c>
      <c r="D3880" s="8" t="s">
        <v>3537</v>
      </c>
      <c r="E3880" s="8" t="s">
        <v>10854</v>
      </c>
      <c r="F3880" s="8" t="s">
        <v>7804</v>
      </c>
      <c r="G3880" s="19">
        <v>263.28571428571428</v>
      </c>
      <c r="H3880" s="8" t="s">
        <v>9911</v>
      </c>
      <c r="I3880" s="8">
        <v>1</v>
      </c>
      <c r="J3880" s="8" t="s">
        <v>9911</v>
      </c>
      <c r="K3880" s="8">
        <v>40</v>
      </c>
      <c r="L3880" s="8" t="s">
        <v>9911</v>
      </c>
      <c r="M3880" s="8">
        <v>100</v>
      </c>
      <c r="N3880" s="8">
        <v>658.21428571428567</v>
      </c>
      <c r="O3880" s="8">
        <v>658.21428571428567</v>
      </c>
      <c r="Q3880" t="str">
        <f t="shared" si="120"/>
        <v>스키야키우엉40g</v>
      </c>
      <c r="R3880" s="8">
        <f t="shared" si="121"/>
        <v>263.28571428571428</v>
      </c>
    </row>
    <row r="3881" spans="1:18" x14ac:dyDescent="0.4">
      <c r="A3881" s="8" t="s">
        <v>9973</v>
      </c>
      <c r="B3881" s="8" t="s">
        <v>2393</v>
      </c>
      <c r="C3881" s="8" t="s">
        <v>7804</v>
      </c>
      <c r="D3881" s="8" t="s">
        <v>7808</v>
      </c>
      <c r="E3881" s="8" t="s">
        <v>10854</v>
      </c>
      <c r="F3881" s="8" t="s">
        <v>7804</v>
      </c>
      <c r="G3881" s="19">
        <v>1316.4285714285713</v>
      </c>
      <c r="H3881" s="8" t="s">
        <v>9911</v>
      </c>
      <c r="I3881" s="8">
        <v>1</v>
      </c>
      <c r="J3881" s="8" t="s">
        <v>9911</v>
      </c>
      <c r="K3881" s="8">
        <v>200</v>
      </c>
      <c r="L3881" s="8" t="s">
        <v>9911</v>
      </c>
      <c r="M3881" s="8">
        <v>100</v>
      </c>
      <c r="N3881" s="8">
        <v>658.21428571428567</v>
      </c>
      <c r="O3881" s="8">
        <v>658.21428571428567</v>
      </c>
      <c r="Q3881" t="str">
        <f t="shared" si="120"/>
        <v>우엉 쇠고기 불고기우엉1대 (200g)</v>
      </c>
      <c r="R3881" s="8">
        <f t="shared" si="121"/>
        <v>1316.4285714285713</v>
      </c>
    </row>
    <row r="3882" spans="1:18" x14ac:dyDescent="0.4">
      <c r="A3882" s="8" t="s">
        <v>10157</v>
      </c>
      <c r="B3882" s="8" t="s">
        <v>322</v>
      </c>
      <c r="C3882" s="8" t="s">
        <v>7810</v>
      </c>
      <c r="D3882" s="8" t="s">
        <v>3278</v>
      </c>
      <c r="E3882" s="8" t="s">
        <v>10855</v>
      </c>
      <c r="F3882" s="8" t="s">
        <v>7810</v>
      </c>
      <c r="G3882" s="19">
        <v>24.7</v>
      </c>
      <c r="H3882" s="20" t="s">
        <v>3278</v>
      </c>
      <c r="I3882" s="20">
        <v>1</v>
      </c>
      <c r="J3882" s="20" t="s">
        <v>9890</v>
      </c>
      <c r="K3882" s="20">
        <v>10</v>
      </c>
      <c r="L3882" s="20" t="s">
        <v>9890</v>
      </c>
      <c r="M3882" s="20">
        <v>100</v>
      </c>
      <c r="N3882" s="20">
        <v>247</v>
      </c>
      <c r="O3882" s="8">
        <v>332</v>
      </c>
      <c r="Q3882" t="str">
        <f t="shared" si="120"/>
        <v>제주식 고사리육개장우유적당량</v>
      </c>
      <c r="R3882" s="8">
        <f t="shared" si="121"/>
        <v>24.7</v>
      </c>
    </row>
    <row r="3883" spans="1:18" x14ac:dyDescent="0.4">
      <c r="A3883" s="8" t="s">
        <v>10087</v>
      </c>
      <c r="B3883" s="8" t="s">
        <v>1686</v>
      </c>
      <c r="C3883" s="8" t="s">
        <v>7810</v>
      </c>
      <c r="D3883" s="8" t="s">
        <v>2627</v>
      </c>
      <c r="E3883" s="8" t="s">
        <v>10855</v>
      </c>
      <c r="F3883" s="8" t="s">
        <v>7810</v>
      </c>
      <c r="G3883" s="19">
        <v>37.049999999999997</v>
      </c>
      <c r="H3883" s="20" t="s">
        <v>9914</v>
      </c>
      <c r="I3883" s="20">
        <v>5</v>
      </c>
      <c r="J3883" s="20" t="s">
        <v>9890</v>
      </c>
      <c r="K3883" s="20">
        <v>15</v>
      </c>
      <c r="L3883" s="20" t="s">
        <v>9890</v>
      </c>
      <c r="M3883" s="20">
        <v>100</v>
      </c>
      <c r="N3883" s="20">
        <v>247</v>
      </c>
      <c r="O3883" s="8">
        <v>332</v>
      </c>
      <c r="Q3883" t="str">
        <f t="shared" si="120"/>
        <v>감자 오믈렛우유5큰술</v>
      </c>
      <c r="R3883" s="8">
        <f t="shared" si="121"/>
        <v>37.049999999999997</v>
      </c>
    </row>
    <row r="3884" spans="1:18" x14ac:dyDescent="0.4">
      <c r="A3884" s="8" t="s">
        <v>10472</v>
      </c>
      <c r="B3884" s="8" t="s">
        <v>1798</v>
      </c>
      <c r="C3884" s="8" t="s">
        <v>7810</v>
      </c>
      <c r="D3884" s="8" t="s">
        <v>2627</v>
      </c>
      <c r="E3884" s="8" t="s">
        <v>10855</v>
      </c>
      <c r="F3884" s="8" t="s">
        <v>7810</v>
      </c>
      <c r="G3884" s="19">
        <v>37.049999999999997</v>
      </c>
      <c r="H3884" s="20" t="s">
        <v>9914</v>
      </c>
      <c r="I3884" s="20">
        <v>5</v>
      </c>
      <c r="J3884" s="20" t="s">
        <v>9890</v>
      </c>
      <c r="K3884" s="20">
        <v>15</v>
      </c>
      <c r="L3884" s="20" t="s">
        <v>9890</v>
      </c>
      <c r="M3884" s="20">
        <v>100</v>
      </c>
      <c r="N3884" s="20">
        <v>247</v>
      </c>
      <c r="O3884" s="8">
        <v>332</v>
      </c>
      <c r="Q3884" t="str">
        <f t="shared" si="120"/>
        <v>연어스테이크우유5큰술</v>
      </c>
      <c r="R3884" s="8">
        <f t="shared" si="121"/>
        <v>37.049999999999997</v>
      </c>
    </row>
    <row r="3885" spans="1:18" x14ac:dyDescent="0.4">
      <c r="A3885" s="8" t="s">
        <v>10382</v>
      </c>
      <c r="B3885" s="8" t="s">
        <v>1457</v>
      </c>
      <c r="C3885" s="8" t="s">
        <v>7810</v>
      </c>
      <c r="D3885" s="8" t="s">
        <v>2526</v>
      </c>
      <c r="E3885" s="8" t="s">
        <v>10855</v>
      </c>
      <c r="F3885" s="8" t="s">
        <v>7810</v>
      </c>
      <c r="G3885" s="19">
        <v>37.049999999999997</v>
      </c>
      <c r="H3885" s="20" t="s">
        <v>9914</v>
      </c>
      <c r="I3885" s="20">
        <v>2</v>
      </c>
      <c r="J3885" s="20" t="s">
        <v>9890</v>
      </c>
      <c r="K3885" s="20">
        <v>15</v>
      </c>
      <c r="L3885" s="20" t="s">
        <v>9890</v>
      </c>
      <c r="M3885" s="20">
        <v>100</v>
      </c>
      <c r="N3885" s="20">
        <v>247</v>
      </c>
      <c r="O3885" s="8">
        <v>332</v>
      </c>
      <c r="Q3885" t="str">
        <f t="shared" si="120"/>
        <v>수제 돈가스우유2큰술</v>
      </c>
      <c r="R3885" s="8">
        <f t="shared" si="121"/>
        <v>37.049999999999997</v>
      </c>
    </row>
    <row r="3886" spans="1:18" x14ac:dyDescent="0.4">
      <c r="A3886" s="8" t="s">
        <v>10394</v>
      </c>
      <c r="B3886" s="8" t="s">
        <v>497</v>
      </c>
      <c r="C3886" s="8" t="s">
        <v>7810</v>
      </c>
      <c r="D3886" s="8" t="s">
        <v>2526</v>
      </c>
      <c r="E3886" s="8" t="s">
        <v>10855</v>
      </c>
      <c r="F3886" s="8" t="s">
        <v>7810</v>
      </c>
      <c r="G3886" s="19">
        <v>37.049999999999997</v>
      </c>
      <c r="H3886" s="20" t="s">
        <v>9914</v>
      </c>
      <c r="I3886" s="20">
        <v>2</v>
      </c>
      <c r="J3886" s="20" t="s">
        <v>9890</v>
      </c>
      <c r="K3886" s="20">
        <v>15</v>
      </c>
      <c r="L3886" s="20" t="s">
        <v>9890</v>
      </c>
      <c r="M3886" s="20">
        <v>100</v>
      </c>
      <c r="N3886" s="20">
        <v>247</v>
      </c>
      <c r="O3886" s="8">
        <v>332</v>
      </c>
      <c r="Q3886" t="str">
        <f t="shared" si="120"/>
        <v>크림오므라이스우유2큰술</v>
      </c>
      <c r="R3886" s="8">
        <f t="shared" si="121"/>
        <v>37.049999999999997</v>
      </c>
    </row>
    <row r="3887" spans="1:18" x14ac:dyDescent="0.4">
      <c r="A3887" s="8" t="s">
        <v>10146</v>
      </c>
      <c r="B3887" s="8" t="s">
        <v>475</v>
      </c>
      <c r="C3887" s="8" t="s">
        <v>7810</v>
      </c>
      <c r="D3887" s="8" t="s">
        <v>2526</v>
      </c>
      <c r="E3887" s="8" t="s">
        <v>10855</v>
      </c>
      <c r="F3887" s="8" t="s">
        <v>7810</v>
      </c>
      <c r="G3887" s="19">
        <v>37.049999999999997</v>
      </c>
      <c r="H3887" s="20" t="s">
        <v>9914</v>
      </c>
      <c r="I3887" s="20">
        <v>2</v>
      </c>
      <c r="J3887" s="20" t="s">
        <v>9890</v>
      </c>
      <c r="K3887" s="20">
        <v>15</v>
      </c>
      <c r="L3887" s="20" t="s">
        <v>9890</v>
      </c>
      <c r="M3887" s="20">
        <v>100</v>
      </c>
      <c r="N3887" s="20">
        <v>247</v>
      </c>
      <c r="O3887" s="8">
        <v>332</v>
      </c>
      <c r="Q3887" t="str">
        <f t="shared" si="120"/>
        <v>장조림버터비빔밥우유2큰술</v>
      </c>
      <c r="R3887" s="8">
        <f t="shared" si="121"/>
        <v>37.049999999999997</v>
      </c>
    </row>
    <row r="3888" spans="1:18" x14ac:dyDescent="0.4">
      <c r="A3888" s="8" t="s">
        <v>10405</v>
      </c>
      <c r="B3888" s="8" t="s">
        <v>863</v>
      </c>
      <c r="C3888" s="8" t="s">
        <v>7810</v>
      </c>
      <c r="D3888" s="8" t="s">
        <v>7841</v>
      </c>
      <c r="E3888" s="8" t="s">
        <v>10855</v>
      </c>
      <c r="F3888" s="8" t="s">
        <v>7810</v>
      </c>
      <c r="G3888" s="19">
        <v>37.049999999999997</v>
      </c>
      <c r="H3888" s="8" t="s">
        <v>9890</v>
      </c>
      <c r="I3888" s="8">
        <v>1</v>
      </c>
      <c r="J3888" s="8" t="s">
        <v>9890</v>
      </c>
      <c r="K3888" s="8">
        <v>15</v>
      </c>
      <c r="L3888" s="8" t="s">
        <v>9890</v>
      </c>
      <c r="M3888" s="8">
        <v>100</v>
      </c>
      <c r="N3888" s="20">
        <v>247</v>
      </c>
      <c r="O3888" s="8">
        <v>332</v>
      </c>
      <c r="Q3888" t="str">
        <f t="shared" si="120"/>
        <v>티라미수 타르트우유15ml</v>
      </c>
      <c r="R3888" s="8">
        <f t="shared" si="121"/>
        <v>37.049999999999997</v>
      </c>
    </row>
    <row r="3889" spans="1:18" x14ac:dyDescent="0.4">
      <c r="A3889" s="8" t="s">
        <v>10569</v>
      </c>
      <c r="B3889" s="8" t="s">
        <v>871</v>
      </c>
      <c r="C3889" s="8" t="s">
        <v>7810</v>
      </c>
      <c r="D3889" s="8" t="s">
        <v>7836</v>
      </c>
      <c r="E3889" s="8" t="s">
        <v>10855</v>
      </c>
      <c r="F3889" s="8" t="s">
        <v>7810</v>
      </c>
      <c r="G3889" s="19">
        <v>222.3</v>
      </c>
      <c r="H3889" s="8" t="s">
        <v>9890</v>
      </c>
      <c r="I3889" s="8">
        <v>1</v>
      </c>
      <c r="J3889" s="8" t="s">
        <v>9890</v>
      </c>
      <c r="K3889" s="8">
        <v>90</v>
      </c>
      <c r="L3889" s="8" t="s">
        <v>9890</v>
      </c>
      <c r="M3889" s="8">
        <v>100</v>
      </c>
      <c r="N3889" s="20">
        <v>247</v>
      </c>
      <c r="O3889" s="8">
        <v>332</v>
      </c>
      <c r="Q3889" t="str">
        <f t="shared" si="120"/>
        <v>치즈볼우유90ml</v>
      </c>
      <c r="R3889" s="8">
        <f t="shared" si="121"/>
        <v>222.3</v>
      </c>
    </row>
    <row r="3890" spans="1:18" x14ac:dyDescent="0.4">
      <c r="A3890" s="8" t="s">
        <v>10579</v>
      </c>
      <c r="B3890" s="8" t="s">
        <v>2311</v>
      </c>
      <c r="C3890" s="8" t="s">
        <v>7810</v>
      </c>
      <c r="D3890" s="8" t="s">
        <v>3640</v>
      </c>
      <c r="E3890" s="8" t="s">
        <v>10855</v>
      </c>
      <c r="F3890" s="8" t="s">
        <v>7810</v>
      </c>
      <c r="G3890" s="19">
        <v>494</v>
      </c>
      <c r="H3890" s="20" t="s">
        <v>9920</v>
      </c>
      <c r="I3890" s="20">
        <v>4</v>
      </c>
      <c r="J3890" s="20" t="s">
        <v>9890</v>
      </c>
      <c r="K3890" s="20">
        <v>200</v>
      </c>
      <c r="L3890" s="20" t="s">
        <v>9890</v>
      </c>
      <c r="M3890" s="20">
        <v>100</v>
      </c>
      <c r="N3890" s="20">
        <v>247</v>
      </c>
      <c r="O3890" s="8">
        <v>332</v>
      </c>
      <c r="Q3890" t="str">
        <f t="shared" si="120"/>
        <v>팥빙수우유4컵</v>
      </c>
      <c r="R3890" s="8">
        <f t="shared" si="121"/>
        <v>494</v>
      </c>
    </row>
    <row r="3891" spans="1:18" x14ac:dyDescent="0.4">
      <c r="A3891" s="8" t="s">
        <v>10579</v>
      </c>
      <c r="B3891" s="8" t="s">
        <v>2311</v>
      </c>
      <c r="C3891" s="8" t="s">
        <v>7810</v>
      </c>
      <c r="D3891" s="8" t="s">
        <v>3640</v>
      </c>
      <c r="E3891" s="8" t="s">
        <v>10855</v>
      </c>
      <c r="F3891" s="8" t="s">
        <v>7810</v>
      </c>
      <c r="G3891" s="19">
        <v>494</v>
      </c>
      <c r="H3891" s="20" t="s">
        <v>9920</v>
      </c>
      <c r="I3891" s="20">
        <v>4</v>
      </c>
      <c r="J3891" s="20" t="s">
        <v>9890</v>
      </c>
      <c r="K3891" s="20">
        <v>200</v>
      </c>
      <c r="L3891" s="20" t="s">
        <v>9890</v>
      </c>
      <c r="M3891" s="20">
        <v>100</v>
      </c>
      <c r="N3891" s="20">
        <v>247</v>
      </c>
      <c r="O3891" s="8">
        <v>332</v>
      </c>
      <c r="Q3891" t="str">
        <f t="shared" si="120"/>
        <v>팥빙수우유4컵</v>
      </c>
      <c r="R3891" s="8">
        <f t="shared" si="121"/>
        <v>494</v>
      </c>
    </row>
    <row r="3892" spans="1:18" x14ac:dyDescent="0.4">
      <c r="A3892" s="8" t="s">
        <v>10541</v>
      </c>
      <c r="B3892" s="8" t="s">
        <v>2089</v>
      </c>
      <c r="C3892" s="8" t="s">
        <v>7810</v>
      </c>
      <c r="D3892" s="8" t="s">
        <v>2460</v>
      </c>
      <c r="E3892" s="8" t="s">
        <v>10855</v>
      </c>
      <c r="F3892" s="8" t="s">
        <v>7810</v>
      </c>
      <c r="G3892" s="19">
        <v>494</v>
      </c>
      <c r="H3892" s="20" t="s">
        <v>9920</v>
      </c>
      <c r="I3892" s="20">
        <v>1</v>
      </c>
      <c r="J3892" s="20" t="s">
        <v>9890</v>
      </c>
      <c r="K3892" s="20">
        <v>200</v>
      </c>
      <c r="L3892" s="20" t="s">
        <v>9890</v>
      </c>
      <c r="M3892" s="20">
        <v>100</v>
      </c>
      <c r="N3892" s="20">
        <v>247</v>
      </c>
      <c r="O3892" s="8">
        <v>332</v>
      </c>
      <c r="Q3892" t="str">
        <f t="shared" si="120"/>
        <v>맥앤치즈우유1컵</v>
      </c>
      <c r="R3892" s="8">
        <f t="shared" si="121"/>
        <v>494</v>
      </c>
    </row>
    <row r="3893" spans="1:18" x14ac:dyDescent="0.4">
      <c r="A3893" s="8" t="s">
        <v>9941</v>
      </c>
      <c r="B3893" s="8" t="s">
        <v>2054</v>
      </c>
      <c r="C3893" s="8" t="s">
        <v>7810</v>
      </c>
      <c r="D3893" s="8" t="s">
        <v>2460</v>
      </c>
      <c r="E3893" s="8" t="s">
        <v>10855</v>
      </c>
      <c r="F3893" s="8" t="s">
        <v>7810</v>
      </c>
      <c r="G3893" s="19">
        <v>494</v>
      </c>
      <c r="H3893" s="20" t="s">
        <v>9920</v>
      </c>
      <c r="I3893" s="20">
        <v>1</v>
      </c>
      <c r="J3893" s="20" t="s">
        <v>9890</v>
      </c>
      <c r="K3893" s="20">
        <v>200</v>
      </c>
      <c r="L3893" s="20" t="s">
        <v>9890</v>
      </c>
      <c r="M3893" s="20">
        <v>100</v>
      </c>
      <c r="N3893" s="20">
        <v>247</v>
      </c>
      <c r="O3893" s="8">
        <v>332</v>
      </c>
      <c r="Q3893" t="str">
        <f t="shared" si="120"/>
        <v>라자냐우유1컵</v>
      </c>
      <c r="R3893" s="8">
        <f t="shared" si="121"/>
        <v>494</v>
      </c>
    </row>
    <row r="3894" spans="1:18" x14ac:dyDescent="0.4">
      <c r="A3894" s="8" t="s">
        <v>10541</v>
      </c>
      <c r="B3894" s="8" t="s">
        <v>2089</v>
      </c>
      <c r="C3894" s="8" t="s">
        <v>7810</v>
      </c>
      <c r="D3894" s="8" t="s">
        <v>2460</v>
      </c>
      <c r="E3894" s="8" t="s">
        <v>10855</v>
      </c>
      <c r="F3894" s="8" t="s">
        <v>7810</v>
      </c>
      <c r="G3894" s="19">
        <v>494</v>
      </c>
      <c r="H3894" s="20" t="s">
        <v>9920</v>
      </c>
      <c r="I3894" s="20">
        <v>1</v>
      </c>
      <c r="J3894" s="20" t="s">
        <v>9890</v>
      </c>
      <c r="K3894" s="20">
        <v>200</v>
      </c>
      <c r="L3894" s="20" t="s">
        <v>9890</v>
      </c>
      <c r="M3894" s="20">
        <v>100</v>
      </c>
      <c r="N3894" s="20">
        <v>247</v>
      </c>
      <c r="O3894" s="8">
        <v>332</v>
      </c>
      <c r="Q3894" t="str">
        <f t="shared" si="120"/>
        <v>맥앤치즈우유1컵</v>
      </c>
      <c r="R3894" s="8">
        <f t="shared" si="121"/>
        <v>494</v>
      </c>
    </row>
    <row r="3895" spans="1:18" x14ac:dyDescent="0.4">
      <c r="A3895" s="8" t="s">
        <v>10626</v>
      </c>
      <c r="B3895" s="8" t="s">
        <v>529</v>
      </c>
      <c r="C3895" s="8" t="s">
        <v>7810</v>
      </c>
      <c r="D3895" s="8" t="s">
        <v>6206</v>
      </c>
      <c r="E3895" s="8" t="s">
        <v>10855</v>
      </c>
      <c r="F3895" s="8" t="s">
        <v>7810</v>
      </c>
      <c r="G3895" s="19">
        <v>494</v>
      </c>
      <c r="H3895" s="8" t="s">
        <v>9890</v>
      </c>
      <c r="I3895" s="8">
        <v>1</v>
      </c>
      <c r="J3895" s="8" t="s">
        <v>9890</v>
      </c>
      <c r="K3895" s="8">
        <v>200</v>
      </c>
      <c r="L3895" s="8" t="s">
        <v>9890</v>
      </c>
      <c r="M3895" s="8">
        <v>100</v>
      </c>
      <c r="N3895" s="20">
        <v>247</v>
      </c>
      <c r="O3895" s="8">
        <v>332</v>
      </c>
      <c r="Q3895" t="str">
        <f t="shared" si="120"/>
        <v>시금치파스타우유200ml</v>
      </c>
      <c r="R3895" s="8">
        <f t="shared" si="121"/>
        <v>494</v>
      </c>
    </row>
    <row r="3896" spans="1:18" x14ac:dyDescent="0.4">
      <c r="A3896" s="8" t="s">
        <v>10525</v>
      </c>
      <c r="B3896" s="8" t="s">
        <v>221</v>
      </c>
      <c r="C3896" s="8" t="s">
        <v>7810</v>
      </c>
      <c r="D3896" s="8" t="s">
        <v>6206</v>
      </c>
      <c r="E3896" s="8" t="s">
        <v>10855</v>
      </c>
      <c r="F3896" s="8" t="s">
        <v>7810</v>
      </c>
      <c r="G3896" s="19">
        <v>494</v>
      </c>
      <c r="H3896" s="8" t="s">
        <v>9890</v>
      </c>
      <c r="I3896" s="8">
        <v>1</v>
      </c>
      <c r="J3896" s="8" t="s">
        <v>9890</v>
      </c>
      <c r="K3896" s="8">
        <v>200</v>
      </c>
      <c r="L3896" s="8" t="s">
        <v>9890</v>
      </c>
      <c r="M3896" s="8">
        <v>100</v>
      </c>
      <c r="N3896" s="20">
        <v>247</v>
      </c>
      <c r="O3896" s="8">
        <v>332</v>
      </c>
      <c r="Q3896" t="str">
        <f t="shared" si="120"/>
        <v>바지락크림파스타우유200ml</v>
      </c>
      <c r="R3896" s="8">
        <f t="shared" si="121"/>
        <v>494</v>
      </c>
    </row>
    <row r="3897" spans="1:18" x14ac:dyDescent="0.4">
      <c r="A3897" s="8" t="s">
        <v>10144</v>
      </c>
      <c r="B3897" s="8" t="s">
        <v>250</v>
      </c>
      <c r="C3897" s="8" t="s">
        <v>7810</v>
      </c>
      <c r="D3897" s="8" t="s">
        <v>6206</v>
      </c>
      <c r="E3897" s="8" t="s">
        <v>10855</v>
      </c>
      <c r="F3897" s="8" t="s">
        <v>7810</v>
      </c>
      <c r="G3897" s="19">
        <v>494</v>
      </c>
      <c r="H3897" s="8" t="s">
        <v>9890</v>
      </c>
      <c r="I3897" s="8">
        <v>1</v>
      </c>
      <c r="J3897" s="8" t="s">
        <v>9890</v>
      </c>
      <c r="K3897" s="8">
        <v>200</v>
      </c>
      <c r="L3897" s="8" t="s">
        <v>9890</v>
      </c>
      <c r="M3897" s="8">
        <v>100</v>
      </c>
      <c r="N3897" s="20">
        <v>247</v>
      </c>
      <c r="O3897" s="8">
        <v>332</v>
      </c>
      <c r="Q3897" t="str">
        <f t="shared" si="120"/>
        <v>고구마닭볶음탕우유200ml</v>
      </c>
      <c r="R3897" s="8">
        <f t="shared" si="121"/>
        <v>494</v>
      </c>
    </row>
    <row r="3898" spans="1:18" x14ac:dyDescent="0.4">
      <c r="A3898" s="8" t="s">
        <v>10171</v>
      </c>
      <c r="B3898" s="8" t="s">
        <v>213</v>
      </c>
      <c r="C3898" s="8" t="s">
        <v>7810</v>
      </c>
      <c r="D3898" s="8" t="s">
        <v>6206</v>
      </c>
      <c r="E3898" s="8" t="s">
        <v>10855</v>
      </c>
      <c r="F3898" s="8" t="s">
        <v>7810</v>
      </c>
      <c r="G3898" s="19">
        <v>494</v>
      </c>
      <c r="H3898" s="8" t="s">
        <v>9890</v>
      </c>
      <c r="I3898" s="8">
        <v>1</v>
      </c>
      <c r="J3898" s="8" t="s">
        <v>9890</v>
      </c>
      <c r="K3898" s="8">
        <v>200</v>
      </c>
      <c r="L3898" s="8" t="s">
        <v>9890</v>
      </c>
      <c r="M3898" s="8">
        <v>100</v>
      </c>
      <c r="N3898" s="20">
        <v>247</v>
      </c>
      <c r="O3898" s="8">
        <v>332</v>
      </c>
      <c r="Q3898" t="str">
        <f t="shared" si="120"/>
        <v>날치알 투움바 파스타우유200ml</v>
      </c>
      <c r="R3898" s="8">
        <f t="shared" si="121"/>
        <v>494</v>
      </c>
    </row>
    <row r="3899" spans="1:18" x14ac:dyDescent="0.4">
      <c r="A3899" s="8" t="s">
        <v>10483</v>
      </c>
      <c r="B3899" s="8" t="s">
        <v>2060</v>
      </c>
      <c r="C3899" s="8" t="s">
        <v>7810</v>
      </c>
      <c r="D3899" s="8" t="s">
        <v>2530</v>
      </c>
      <c r="E3899" s="8" t="s">
        <v>10855</v>
      </c>
      <c r="F3899" s="8" t="s">
        <v>7810</v>
      </c>
      <c r="G3899" s="19">
        <v>494</v>
      </c>
      <c r="H3899" s="20" t="s">
        <v>9920</v>
      </c>
      <c r="I3899" s="20">
        <v>0.66666666666666663</v>
      </c>
      <c r="J3899" s="20" t="s">
        <v>9890</v>
      </c>
      <c r="K3899" s="20">
        <v>200</v>
      </c>
      <c r="L3899" s="20" t="s">
        <v>9890</v>
      </c>
      <c r="M3899" s="20">
        <v>100</v>
      </c>
      <c r="N3899" s="20">
        <v>247</v>
      </c>
      <c r="O3899" s="8">
        <v>332</v>
      </c>
      <c r="Q3899" t="str">
        <f t="shared" si="120"/>
        <v>까르보나라 떡볶이우유2/3컵</v>
      </c>
      <c r="R3899" s="8">
        <f t="shared" si="121"/>
        <v>494</v>
      </c>
    </row>
    <row r="3900" spans="1:18" x14ac:dyDescent="0.4">
      <c r="A3900" s="8" t="s">
        <v>10204</v>
      </c>
      <c r="B3900" s="8" t="s">
        <v>1112</v>
      </c>
      <c r="C3900" s="8" t="s">
        <v>7810</v>
      </c>
      <c r="D3900" s="8" t="s">
        <v>3381</v>
      </c>
      <c r="E3900" s="8" t="s">
        <v>10855</v>
      </c>
      <c r="F3900" s="8" t="s">
        <v>7810</v>
      </c>
      <c r="G3900" s="19">
        <v>494</v>
      </c>
      <c r="H3900" s="20" t="s">
        <v>9920</v>
      </c>
      <c r="I3900" s="20">
        <v>0.5</v>
      </c>
      <c r="J3900" s="20" t="s">
        <v>9890</v>
      </c>
      <c r="K3900" s="20">
        <v>200</v>
      </c>
      <c r="L3900" s="20" t="s">
        <v>9890</v>
      </c>
      <c r="M3900" s="20">
        <v>100</v>
      </c>
      <c r="N3900" s="20">
        <v>247</v>
      </c>
      <c r="O3900" s="8">
        <v>332</v>
      </c>
      <c r="Q3900" t="str">
        <f t="shared" si="120"/>
        <v>로제 떡볶이우유½컵</v>
      </c>
      <c r="R3900" s="8">
        <f t="shared" si="121"/>
        <v>494</v>
      </c>
    </row>
    <row r="3901" spans="1:18" x14ac:dyDescent="0.4">
      <c r="A3901" s="8" t="s">
        <v>10062</v>
      </c>
      <c r="B3901" s="8" t="s">
        <v>1878</v>
      </c>
      <c r="C3901" s="8" t="s">
        <v>7810</v>
      </c>
      <c r="D3901" s="8" t="s">
        <v>3381</v>
      </c>
      <c r="E3901" s="8" t="s">
        <v>10855</v>
      </c>
      <c r="F3901" s="8" t="s">
        <v>7810</v>
      </c>
      <c r="G3901" s="19">
        <v>494</v>
      </c>
      <c r="H3901" s="20" t="s">
        <v>9920</v>
      </c>
      <c r="I3901" s="20">
        <v>0.5</v>
      </c>
      <c r="J3901" s="20" t="s">
        <v>9890</v>
      </c>
      <c r="K3901" s="20">
        <v>200</v>
      </c>
      <c r="L3901" s="20" t="s">
        <v>9890</v>
      </c>
      <c r="M3901" s="20">
        <v>100</v>
      </c>
      <c r="N3901" s="20">
        <v>247</v>
      </c>
      <c r="O3901" s="8">
        <v>332</v>
      </c>
      <c r="Q3901" t="str">
        <f t="shared" si="120"/>
        <v>투움바파스타우유½컵</v>
      </c>
      <c r="R3901" s="8">
        <f t="shared" si="121"/>
        <v>494</v>
      </c>
    </row>
    <row r="3902" spans="1:18" x14ac:dyDescent="0.4">
      <c r="A3902" s="8" t="s">
        <v>10170</v>
      </c>
      <c r="B3902" s="8" t="s">
        <v>609</v>
      </c>
      <c r="C3902" s="8" t="s">
        <v>7810</v>
      </c>
      <c r="D3902" s="8" t="s">
        <v>3381</v>
      </c>
      <c r="E3902" s="8" t="s">
        <v>10855</v>
      </c>
      <c r="F3902" s="8" t="s">
        <v>7810</v>
      </c>
      <c r="G3902" s="19">
        <v>494</v>
      </c>
      <c r="H3902" s="20" t="s">
        <v>9920</v>
      </c>
      <c r="I3902" s="20">
        <v>0.5</v>
      </c>
      <c r="J3902" s="20" t="s">
        <v>9890</v>
      </c>
      <c r="K3902" s="20">
        <v>200</v>
      </c>
      <c r="L3902" s="20" t="s">
        <v>9890</v>
      </c>
      <c r="M3902" s="20">
        <v>100</v>
      </c>
      <c r="N3902" s="20">
        <v>247</v>
      </c>
      <c r="O3902" s="8">
        <v>332</v>
      </c>
      <c r="Q3902" t="str">
        <f t="shared" si="120"/>
        <v>미국 피칸 크러스트 치킨텐더 우유½컵</v>
      </c>
      <c r="R3902" s="8">
        <f t="shared" si="121"/>
        <v>494</v>
      </c>
    </row>
    <row r="3903" spans="1:18" x14ac:dyDescent="0.4">
      <c r="A3903" s="8" t="s">
        <v>10082</v>
      </c>
      <c r="B3903" s="8" t="s">
        <v>2282</v>
      </c>
      <c r="C3903" s="8" t="s">
        <v>7810</v>
      </c>
      <c r="D3903" s="8" t="s">
        <v>3174</v>
      </c>
      <c r="E3903" s="8" t="s">
        <v>10855</v>
      </c>
      <c r="F3903" s="8" t="s">
        <v>7810</v>
      </c>
      <c r="G3903" s="19">
        <v>494</v>
      </c>
      <c r="H3903" s="20" t="s">
        <v>9920</v>
      </c>
      <c r="I3903" s="20">
        <v>0.5</v>
      </c>
      <c r="J3903" s="20" t="s">
        <v>9890</v>
      </c>
      <c r="K3903" s="20">
        <v>200</v>
      </c>
      <c r="L3903" s="20" t="s">
        <v>9890</v>
      </c>
      <c r="M3903" s="20">
        <v>100</v>
      </c>
      <c r="N3903" s="20">
        <v>247</v>
      </c>
      <c r="O3903" s="8">
        <v>332</v>
      </c>
      <c r="Q3903" t="str">
        <f t="shared" si="120"/>
        <v>쇠고기카레우유1/2컵</v>
      </c>
      <c r="R3903" s="8">
        <f t="shared" si="121"/>
        <v>494</v>
      </c>
    </row>
    <row r="3904" spans="1:18" x14ac:dyDescent="0.4">
      <c r="A3904" s="8" t="s">
        <v>9980</v>
      </c>
      <c r="B3904" s="8" t="s">
        <v>711</v>
      </c>
      <c r="C3904" s="8" t="s">
        <v>7810</v>
      </c>
      <c r="D3904" s="8" t="s">
        <v>3174</v>
      </c>
      <c r="E3904" s="8" t="s">
        <v>10855</v>
      </c>
      <c r="F3904" s="8" t="s">
        <v>7810</v>
      </c>
      <c r="G3904" s="19">
        <v>494</v>
      </c>
      <c r="H3904" s="20" t="s">
        <v>9920</v>
      </c>
      <c r="I3904" s="20">
        <v>0.5</v>
      </c>
      <c r="J3904" s="20" t="s">
        <v>9890</v>
      </c>
      <c r="K3904" s="20">
        <v>200</v>
      </c>
      <c r="L3904" s="20" t="s">
        <v>9890</v>
      </c>
      <c r="M3904" s="20">
        <v>100</v>
      </c>
      <c r="N3904" s="20">
        <v>247</v>
      </c>
      <c r="O3904" s="8">
        <v>332</v>
      </c>
      <c r="Q3904" t="str">
        <f t="shared" si="120"/>
        <v>닭강정우유1/2컵</v>
      </c>
      <c r="R3904" s="8">
        <f t="shared" si="121"/>
        <v>494</v>
      </c>
    </row>
    <row r="3905" spans="1:18" x14ac:dyDescent="0.4">
      <c r="A3905" s="8" t="s">
        <v>10034</v>
      </c>
      <c r="B3905" s="8" t="s">
        <v>911</v>
      </c>
      <c r="C3905" s="8" t="s">
        <v>7810</v>
      </c>
      <c r="D3905" s="8" t="s">
        <v>3174</v>
      </c>
      <c r="E3905" s="8" t="s">
        <v>10855</v>
      </c>
      <c r="F3905" s="8" t="s">
        <v>7810</v>
      </c>
      <c r="G3905" s="19">
        <v>494</v>
      </c>
      <c r="H3905" s="20" t="s">
        <v>9920</v>
      </c>
      <c r="I3905" s="20">
        <v>0.5</v>
      </c>
      <c r="J3905" s="20" t="s">
        <v>9890</v>
      </c>
      <c r="K3905" s="20">
        <v>200</v>
      </c>
      <c r="L3905" s="20" t="s">
        <v>9890</v>
      </c>
      <c r="M3905" s="20">
        <v>100</v>
      </c>
      <c r="N3905" s="20">
        <v>247</v>
      </c>
      <c r="O3905" s="8">
        <v>332</v>
      </c>
      <c r="Q3905" t="str">
        <f t="shared" si="120"/>
        <v>치킨가라아게우유1/2컵</v>
      </c>
      <c r="R3905" s="8">
        <f t="shared" si="121"/>
        <v>494</v>
      </c>
    </row>
    <row r="3906" spans="1:18" x14ac:dyDescent="0.4">
      <c r="A3906" s="8" t="s">
        <v>10373</v>
      </c>
      <c r="B3906" s="8" t="s">
        <v>2124</v>
      </c>
      <c r="C3906" s="8" t="s">
        <v>7810</v>
      </c>
      <c r="D3906" s="8" t="s">
        <v>3174</v>
      </c>
      <c r="E3906" s="8" t="s">
        <v>10855</v>
      </c>
      <c r="F3906" s="8" t="s">
        <v>7810</v>
      </c>
      <c r="G3906" s="19">
        <v>494</v>
      </c>
      <c r="H3906" s="20" t="s">
        <v>9920</v>
      </c>
      <c r="I3906" s="20">
        <v>0.5</v>
      </c>
      <c r="J3906" s="20" t="s">
        <v>9890</v>
      </c>
      <c r="K3906" s="20">
        <v>200</v>
      </c>
      <c r="L3906" s="20" t="s">
        <v>9890</v>
      </c>
      <c r="M3906" s="20">
        <v>100</v>
      </c>
      <c r="N3906" s="20">
        <v>247</v>
      </c>
      <c r="O3906" s="8">
        <v>332</v>
      </c>
      <c r="Q3906" t="str">
        <f t="shared" si="120"/>
        <v>오므라이스카레우유1/2컵</v>
      </c>
      <c r="R3906" s="8">
        <f t="shared" si="121"/>
        <v>494</v>
      </c>
    </row>
    <row r="3907" spans="1:18" x14ac:dyDescent="0.4">
      <c r="A3907" s="8" t="s">
        <v>10004</v>
      </c>
      <c r="B3907" s="8" t="s">
        <v>603</v>
      </c>
      <c r="C3907" s="8" t="s">
        <v>7810</v>
      </c>
      <c r="D3907" s="8" t="s">
        <v>3174</v>
      </c>
      <c r="E3907" s="8" t="s">
        <v>10855</v>
      </c>
      <c r="F3907" s="8" t="s">
        <v>7810</v>
      </c>
      <c r="G3907" s="19">
        <v>494</v>
      </c>
      <c r="H3907" s="20" t="s">
        <v>9920</v>
      </c>
      <c r="I3907" s="20">
        <v>0.5</v>
      </c>
      <c r="J3907" s="20" t="s">
        <v>9890</v>
      </c>
      <c r="K3907" s="20">
        <v>200</v>
      </c>
      <c r="L3907" s="20" t="s">
        <v>9890</v>
      </c>
      <c r="M3907" s="20">
        <v>100</v>
      </c>
      <c r="N3907" s="20">
        <v>247</v>
      </c>
      <c r="O3907" s="8">
        <v>332</v>
      </c>
      <c r="Q3907" t="str">
        <f t="shared" si="120"/>
        <v>닭가슴살샐러드우유1/2컵</v>
      </c>
      <c r="R3907" s="8">
        <f t="shared" si="121"/>
        <v>494</v>
      </c>
    </row>
    <row r="3908" spans="1:18" x14ac:dyDescent="0.4">
      <c r="A3908" s="8" t="s">
        <v>10013</v>
      </c>
      <c r="B3908" s="8" t="s">
        <v>2037</v>
      </c>
      <c r="C3908" s="8" t="s">
        <v>7810</v>
      </c>
      <c r="D3908" s="8" t="s">
        <v>3174</v>
      </c>
      <c r="E3908" s="8" t="s">
        <v>10855</v>
      </c>
      <c r="F3908" s="8" t="s">
        <v>7810</v>
      </c>
      <c r="G3908" s="19">
        <v>494</v>
      </c>
      <c r="H3908" s="20" t="s">
        <v>9920</v>
      </c>
      <c r="I3908" s="20">
        <v>0.5</v>
      </c>
      <c r="J3908" s="20" t="s">
        <v>9890</v>
      </c>
      <c r="K3908" s="20">
        <v>200</v>
      </c>
      <c r="L3908" s="20" t="s">
        <v>9890</v>
      </c>
      <c r="M3908" s="20">
        <v>100</v>
      </c>
      <c r="N3908" s="20">
        <v>247</v>
      </c>
      <c r="O3908" s="8">
        <v>332</v>
      </c>
      <c r="Q3908" t="str">
        <f t="shared" si="120"/>
        <v>치즈닭갈비우유1/2컵</v>
      </c>
      <c r="R3908" s="8">
        <f t="shared" si="121"/>
        <v>494</v>
      </c>
    </row>
    <row r="3909" spans="1:18" x14ac:dyDescent="0.4">
      <c r="A3909" s="8" t="s">
        <v>10402</v>
      </c>
      <c r="B3909" s="8" t="s">
        <v>445</v>
      </c>
      <c r="C3909" s="8" t="s">
        <v>7810</v>
      </c>
      <c r="D3909" s="8" t="s">
        <v>3174</v>
      </c>
      <c r="E3909" s="8" t="s">
        <v>10855</v>
      </c>
      <c r="F3909" s="8" t="s">
        <v>7810</v>
      </c>
      <c r="G3909" s="19">
        <v>494</v>
      </c>
      <c r="H3909" s="20" t="s">
        <v>9920</v>
      </c>
      <c r="I3909" s="20">
        <v>0.5</v>
      </c>
      <c r="J3909" s="20" t="s">
        <v>9890</v>
      </c>
      <c r="K3909" s="20">
        <v>200</v>
      </c>
      <c r="L3909" s="20" t="s">
        <v>9890</v>
      </c>
      <c r="M3909" s="20">
        <v>100</v>
      </c>
      <c r="N3909" s="20">
        <v>247</v>
      </c>
      <c r="O3909" s="8">
        <v>332</v>
      </c>
      <c r="Q3909" t="str">
        <f t="shared" ref="Q3909:Q3972" si="122">SUBSTITUTE(_xlfn.CONCAT(B3909:D3909),"~","-")</f>
        <v>미니핫도그우유1/2컵</v>
      </c>
      <c r="R3909" s="8">
        <f t="shared" ref="R3909:R3972" si="123">G3909</f>
        <v>494</v>
      </c>
    </row>
    <row r="3910" spans="1:18" x14ac:dyDescent="0.4">
      <c r="A3910" s="8" t="s">
        <v>10010</v>
      </c>
      <c r="B3910" s="8" t="s">
        <v>1513</v>
      </c>
      <c r="C3910" s="8" t="s">
        <v>7810</v>
      </c>
      <c r="D3910" s="8" t="s">
        <v>3392</v>
      </c>
      <c r="E3910" s="8" t="s">
        <v>10855</v>
      </c>
      <c r="F3910" s="8" t="s">
        <v>7810</v>
      </c>
      <c r="G3910" s="19">
        <v>494</v>
      </c>
      <c r="H3910" s="20" t="s">
        <v>9920</v>
      </c>
      <c r="I3910" s="20">
        <v>0.25</v>
      </c>
      <c r="J3910" s="20" t="s">
        <v>9890</v>
      </c>
      <c r="K3910" s="20">
        <v>200</v>
      </c>
      <c r="L3910" s="20" t="s">
        <v>9890</v>
      </c>
      <c r="M3910" s="20">
        <v>100</v>
      </c>
      <c r="N3910" s="20">
        <v>247</v>
      </c>
      <c r="O3910" s="8">
        <v>332</v>
      </c>
      <c r="Q3910" t="str">
        <f t="shared" si="122"/>
        <v>경양식 돈가스우유¼컵</v>
      </c>
      <c r="R3910" s="8">
        <f t="shared" si="123"/>
        <v>494</v>
      </c>
    </row>
    <row r="3911" spans="1:18" x14ac:dyDescent="0.4">
      <c r="A3911" s="8" t="s">
        <v>10815</v>
      </c>
      <c r="B3911" s="8" t="s">
        <v>1911</v>
      </c>
      <c r="C3911" s="8" t="s">
        <v>7810</v>
      </c>
      <c r="D3911" s="8" t="s">
        <v>3627</v>
      </c>
      <c r="E3911" s="8" t="s">
        <v>10855</v>
      </c>
      <c r="F3911" s="8" t="s">
        <v>7810</v>
      </c>
      <c r="G3911" s="19">
        <v>741</v>
      </c>
      <c r="H3911" s="8" t="s">
        <v>9890</v>
      </c>
      <c r="I3911" s="8">
        <v>1</v>
      </c>
      <c r="J3911" s="8" t="s">
        <v>9890</v>
      </c>
      <c r="K3911" s="8">
        <v>300</v>
      </c>
      <c r="L3911" s="8" t="s">
        <v>9890</v>
      </c>
      <c r="M3911" s="8">
        <v>100</v>
      </c>
      <c r="N3911" s="20">
        <v>247</v>
      </c>
      <c r="O3911" s="8">
        <v>332</v>
      </c>
      <c r="Q3911" t="str">
        <f t="shared" si="122"/>
        <v>얼그레이 밀크티우유300ml</v>
      </c>
      <c r="R3911" s="8">
        <f t="shared" si="123"/>
        <v>741</v>
      </c>
    </row>
    <row r="3912" spans="1:18" x14ac:dyDescent="0.4">
      <c r="A3912" s="8" t="s">
        <v>10815</v>
      </c>
      <c r="B3912" s="8" t="s">
        <v>1911</v>
      </c>
      <c r="C3912" s="8" t="s">
        <v>7810</v>
      </c>
      <c r="D3912" s="8" t="s">
        <v>5399</v>
      </c>
      <c r="E3912" s="8" t="s">
        <v>10855</v>
      </c>
      <c r="F3912" s="8" t="s">
        <v>7810</v>
      </c>
      <c r="G3912" s="19">
        <v>988</v>
      </c>
      <c r="H3912" s="8" t="s">
        <v>9890</v>
      </c>
      <c r="I3912" s="8">
        <v>1</v>
      </c>
      <c r="J3912" s="8" t="s">
        <v>9890</v>
      </c>
      <c r="K3912" s="8">
        <v>400</v>
      </c>
      <c r="L3912" s="8" t="s">
        <v>9890</v>
      </c>
      <c r="M3912" s="8">
        <v>100</v>
      </c>
      <c r="N3912" s="20">
        <v>247</v>
      </c>
      <c r="O3912" s="8">
        <v>332</v>
      </c>
      <c r="Q3912" t="str">
        <f t="shared" si="122"/>
        <v>얼그레이 밀크티우유400ml</v>
      </c>
      <c r="R3912" s="8">
        <f t="shared" si="123"/>
        <v>988</v>
      </c>
    </row>
    <row r="3913" spans="1:18" x14ac:dyDescent="0.4">
      <c r="A3913" s="8" t="s">
        <v>10217</v>
      </c>
      <c r="B3913" s="8" t="s">
        <v>2294</v>
      </c>
      <c r="C3913" s="8" t="s">
        <v>7810</v>
      </c>
      <c r="D3913" s="8" t="s">
        <v>5188</v>
      </c>
      <c r="E3913" s="8" t="s">
        <v>10855</v>
      </c>
      <c r="F3913" s="8" t="s">
        <v>7810</v>
      </c>
      <c r="G3913" s="19">
        <v>1482</v>
      </c>
      <c r="H3913" s="8" t="s">
        <v>9890</v>
      </c>
      <c r="I3913" s="8">
        <v>1</v>
      </c>
      <c r="J3913" s="8" t="s">
        <v>9890</v>
      </c>
      <c r="K3913" s="8">
        <v>600</v>
      </c>
      <c r="L3913" s="8" t="s">
        <v>9890</v>
      </c>
      <c r="M3913" s="8">
        <v>100</v>
      </c>
      <c r="N3913" s="20">
        <v>247</v>
      </c>
      <c r="O3913" s="8">
        <v>332</v>
      </c>
      <c r="Q3913" t="str">
        <f t="shared" si="122"/>
        <v>새우크림카레(에비카레)우유600ml</v>
      </c>
      <c r="R3913" s="8">
        <f t="shared" si="123"/>
        <v>1482</v>
      </c>
    </row>
    <row r="3914" spans="1:18" x14ac:dyDescent="0.4">
      <c r="A3914" s="8" t="s">
        <v>10141</v>
      </c>
      <c r="B3914" s="8" t="s">
        <v>258</v>
      </c>
      <c r="C3914" s="8" t="s">
        <v>7844</v>
      </c>
      <c r="D3914" s="8" t="s">
        <v>3337</v>
      </c>
      <c r="E3914" s="8" t="s">
        <v>10856</v>
      </c>
      <c r="F3914" s="8" t="s">
        <v>7844</v>
      </c>
      <c r="G3914" s="19">
        <v>310.125</v>
      </c>
      <c r="H3914" s="20" t="s">
        <v>10221</v>
      </c>
      <c r="I3914" s="20">
        <v>3</v>
      </c>
      <c r="J3914" s="20" t="s">
        <v>9911</v>
      </c>
      <c r="K3914" s="20">
        <v>10</v>
      </c>
      <c r="L3914" s="20" t="s">
        <v>9911</v>
      </c>
      <c r="M3914" s="20">
        <v>100</v>
      </c>
      <c r="N3914" s="20">
        <v>3101.25</v>
      </c>
      <c r="O3914" s="8">
        <v>3101.25</v>
      </c>
      <c r="Q3914" t="str">
        <f t="shared" si="122"/>
        <v>목살오향장육과 잣마늘소스월계수잎3장</v>
      </c>
      <c r="R3914" s="8">
        <f t="shared" si="123"/>
        <v>310.125</v>
      </c>
    </row>
    <row r="3915" spans="1:18" x14ac:dyDescent="0.4">
      <c r="A3915" s="8" t="s">
        <v>9962</v>
      </c>
      <c r="B3915" s="8" t="s">
        <v>1949</v>
      </c>
      <c r="C3915" s="8" t="s">
        <v>7844</v>
      </c>
      <c r="D3915" s="8" t="s">
        <v>3337</v>
      </c>
      <c r="E3915" s="8" t="s">
        <v>10856</v>
      </c>
      <c r="F3915" s="8" t="s">
        <v>7844</v>
      </c>
      <c r="G3915" s="19">
        <v>310.125</v>
      </c>
      <c r="H3915" s="20" t="s">
        <v>10221</v>
      </c>
      <c r="I3915" s="20">
        <v>3</v>
      </c>
      <c r="J3915" s="20" t="s">
        <v>9911</v>
      </c>
      <c r="K3915" s="20">
        <v>10</v>
      </c>
      <c r="L3915" s="20" t="s">
        <v>9911</v>
      </c>
      <c r="M3915" s="20">
        <v>100</v>
      </c>
      <c r="N3915" s="20">
        <v>3101.25</v>
      </c>
      <c r="O3915" s="8">
        <v>3101.25</v>
      </c>
      <c r="Q3915" t="str">
        <f t="shared" si="122"/>
        <v>돼지갈비찜월계수잎3장</v>
      </c>
      <c r="R3915" s="8">
        <f t="shared" si="123"/>
        <v>310.125</v>
      </c>
    </row>
    <row r="3916" spans="1:18" x14ac:dyDescent="0.4">
      <c r="A3916" s="8" t="s">
        <v>9963</v>
      </c>
      <c r="B3916" s="8" t="s">
        <v>2047</v>
      </c>
      <c r="C3916" s="8" t="s">
        <v>7844</v>
      </c>
      <c r="D3916" s="8" t="s">
        <v>3337</v>
      </c>
      <c r="E3916" s="8" t="s">
        <v>10856</v>
      </c>
      <c r="F3916" s="8" t="s">
        <v>7844</v>
      </c>
      <c r="G3916" s="19">
        <v>310.125</v>
      </c>
      <c r="H3916" s="20" t="s">
        <v>10221</v>
      </c>
      <c r="I3916" s="20">
        <v>3</v>
      </c>
      <c r="J3916" s="20" t="s">
        <v>9911</v>
      </c>
      <c r="K3916" s="20">
        <v>10</v>
      </c>
      <c r="L3916" s="20" t="s">
        <v>9911</v>
      </c>
      <c r="M3916" s="20">
        <v>100</v>
      </c>
      <c r="N3916" s="20">
        <v>3101.25</v>
      </c>
      <c r="O3916" s="8">
        <v>3101.25</v>
      </c>
      <c r="Q3916" t="str">
        <f t="shared" si="122"/>
        <v>돼지등갈비찜월계수잎3장</v>
      </c>
      <c r="R3916" s="8">
        <f t="shared" si="123"/>
        <v>310.125</v>
      </c>
    </row>
    <row r="3917" spans="1:18" x14ac:dyDescent="0.4">
      <c r="A3917" s="8" t="s">
        <v>9958</v>
      </c>
      <c r="B3917" s="8" t="s">
        <v>2169</v>
      </c>
      <c r="C3917" s="8" t="s">
        <v>7844</v>
      </c>
      <c r="D3917" s="8" t="s">
        <v>3337</v>
      </c>
      <c r="E3917" s="8" t="s">
        <v>10856</v>
      </c>
      <c r="F3917" s="8" t="s">
        <v>7844</v>
      </c>
      <c r="G3917" s="19">
        <v>310.125</v>
      </c>
      <c r="H3917" s="20" t="s">
        <v>10221</v>
      </c>
      <c r="I3917" s="20">
        <v>3</v>
      </c>
      <c r="J3917" s="20" t="s">
        <v>9911</v>
      </c>
      <c r="K3917" s="20">
        <v>10</v>
      </c>
      <c r="L3917" s="20" t="s">
        <v>9911</v>
      </c>
      <c r="M3917" s="20">
        <v>100</v>
      </c>
      <c r="N3917" s="20">
        <v>3101.25</v>
      </c>
      <c r="O3917" s="8">
        <v>3101.25</v>
      </c>
      <c r="Q3917" t="str">
        <f t="shared" si="122"/>
        <v>동파육월계수잎3장</v>
      </c>
      <c r="R3917" s="8">
        <f t="shared" si="123"/>
        <v>310.125</v>
      </c>
    </row>
    <row r="3918" spans="1:18" x14ac:dyDescent="0.4">
      <c r="A3918" s="8" t="s">
        <v>9994</v>
      </c>
      <c r="B3918" s="8" t="s">
        <v>2025</v>
      </c>
      <c r="C3918" s="8" t="s">
        <v>7844</v>
      </c>
      <c r="D3918" s="8" t="s">
        <v>3147</v>
      </c>
      <c r="E3918" s="8" t="s">
        <v>10856</v>
      </c>
      <c r="F3918" s="8" t="s">
        <v>7844</v>
      </c>
      <c r="G3918" s="19">
        <v>310.125</v>
      </c>
      <c r="H3918" s="20" t="s">
        <v>10221</v>
      </c>
      <c r="I3918" s="20">
        <v>2</v>
      </c>
      <c r="J3918" s="20" t="s">
        <v>9911</v>
      </c>
      <c r="K3918" s="20">
        <v>10</v>
      </c>
      <c r="L3918" s="20" t="s">
        <v>9911</v>
      </c>
      <c r="M3918" s="20">
        <v>100</v>
      </c>
      <c r="N3918" s="20">
        <v>3101.25</v>
      </c>
      <c r="O3918" s="8">
        <v>3101.25</v>
      </c>
      <c r="Q3918" t="str">
        <f t="shared" si="122"/>
        <v>감자탕월계수잎2장</v>
      </c>
      <c r="R3918" s="8">
        <f t="shared" si="123"/>
        <v>310.125</v>
      </c>
    </row>
    <row r="3919" spans="1:18" x14ac:dyDescent="0.4">
      <c r="A3919" s="8" t="s">
        <v>9943</v>
      </c>
      <c r="B3919" s="8" t="s">
        <v>1736</v>
      </c>
      <c r="C3919" s="8" t="s">
        <v>7844</v>
      </c>
      <c r="D3919" s="8" t="s">
        <v>3147</v>
      </c>
      <c r="E3919" s="8" t="s">
        <v>10856</v>
      </c>
      <c r="F3919" s="8" t="s">
        <v>7844</v>
      </c>
      <c r="G3919" s="19">
        <v>310.125</v>
      </c>
      <c r="H3919" s="20" t="s">
        <v>10221</v>
      </c>
      <c r="I3919" s="20">
        <v>2</v>
      </c>
      <c r="J3919" s="20" t="s">
        <v>9911</v>
      </c>
      <c r="K3919" s="20">
        <v>10</v>
      </c>
      <c r="L3919" s="20" t="s">
        <v>9911</v>
      </c>
      <c r="M3919" s="20">
        <v>100</v>
      </c>
      <c r="N3919" s="20">
        <v>3101.25</v>
      </c>
      <c r="O3919" s="8">
        <v>3101.25</v>
      </c>
      <c r="Q3919" t="str">
        <f t="shared" si="122"/>
        <v>돼지고기편육월계수잎2장</v>
      </c>
      <c r="R3919" s="8">
        <f t="shared" si="123"/>
        <v>310.125</v>
      </c>
    </row>
    <row r="3920" spans="1:18" x14ac:dyDescent="0.4">
      <c r="A3920" s="8" t="s">
        <v>10194</v>
      </c>
      <c r="B3920" s="8" t="s">
        <v>957</v>
      </c>
      <c r="C3920" s="8" t="s">
        <v>7844</v>
      </c>
      <c r="D3920" s="8" t="s">
        <v>3147</v>
      </c>
      <c r="E3920" s="8" t="s">
        <v>10856</v>
      </c>
      <c r="F3920" s="8" t="s">
        <v>7844</v>
      </c>
      <c r="G3920" s="19">
        <v>310.125</v>
      </c>
      <c r="H3920" s="20" t="s">
        <v>10221</v>
      </c>
      <c r="I3920" s="20">
        <v>2</v>
      </c>
      <c r="J3920" s="20" t="s">
        <v>9911</v>
      </c>
      <c r="K3920" s="20">
        <v>10</v>
      </c>
      <c r="L3920" s="20" t="s">
        <v>9911</v>
      </c>
      <c r="M3920" s="20">
        <v>100</v>
      </c>
      <c r="N3920" s="20">
        <v>3101.25</v>
      </c>
      <c r="O3920" s="8">
        <v>3101.25</v>
      </c>
      <c r="Q3920" t="str">
        <f t="shared" si="122"/>
        <v>돼지등갈비김치찜월계수잎2장</v>
      </c>
      <c r="R3920" s="8">
        <f t="shared" si="123"/>
        <v>310.125</v>
      </c>
    </row>
    <row r="3921" spans="1:18" x14ac:dyDescent="0.4">
      <c r="A3921" s="8" t="s">
        <v>10508</v>
      </c>
      <c r="B3921" s="8" t="s">
        <v>1923</v>
      </c>
      <c r="C3921" s="8" t="s">
        <v>7852</v>
      </c>
      <c r="D3921" s="8" t="s">
        <v>5461</v>
      </c>
      <c r="E3921" s="8" t="s">
        <v>7852</v>
      </c>
      <c r="F3921" s="8" t="s">
        <v>7852</v>
      </c>
      <c r="G3921" s="19">
        <v>3000</v>
      </c>
      <c r="H3921" s="8" t="s">
        <v>9890</v>
      </c>
      <c r="I3921" s="8">
        <v>1</v>
      </c>
      <c r="J3921" s="8" t="s">
        <v>9890</v>
      </c>
      <c r="K3921" s="8">
        <v>60</v>
      </c>
      <c r="L3921" s="8" t="s">
        <v>9890</v>
      </c>
      <c r="M3921" s="8">
        <v>100</v>
      </c>
      <c r="N3921" s="8">
        <v>5000</v>
      </c>
      <c r="O3921" s="8">
        <v>5000</v>
      </c>
      <c r="Q3921" t="str">
        <f t="shared" si="122"/>
        <v>레몬하이볼위스키60ml</v>
      </c>
      <c r="R3921" s="8">
        <f t="shared" si="123"/>
        <v>3000</v>
      </c>
    </row>
    <row r="3922" spans="1:18" x14ac:dyDescent="0.4">
      <c r="A3922" s="8" t="s">
        <v>10501</v>
      </c>
      <c r="B3922" s="8" t="s">
        <v>1930</v>
      </c>
      <c r="C3922" s="8" t="s">
        <v>7852</v>
      </c>
      <c r="D3922" s="8" t="s">
        <v>5461</v>
      </c>
      <c r="E3922" s="8" t="s">
        <v>7852</v>
      </c>
      <c r="F3922" s="8" t="s">
        <v>7852</v>
      </c>
      <c r="G3922" s="19">
        <v>3000</v>
      </c>
      <c r="H3922" s="8" t="s">
        <v>9890</v>
      </c>
      <c r="I3922" s="8">
        <v>1</v>
      </c>
      <c r="J3922" s="8" t="s">
        <v>9890</v>
      </c>
      <c r="K3922" s="8">
        <v>60</v>
      </c>
      <c r="L3922" s="8" t="s">
        <v>9890</v>
      </c>
      <c r="M3922" s="8">
        <v>100</v>
      </c>
      <c r="N3922" s="8">
        <v>5000</v>
      </c>
      <c r="O3922" s="8">
        <v>5000</v>
      </c>
      <c r="Q3922" t="str">
        <f t="shared" si="122"/>
        <v>얼그레이 하이볼위스키60ml</v>
      </c>
      <c r="R3922" s="8">
        <f t="shared" si="123"/>
        <v>3000</v>
      </c>
    </row>
    <row r="3923" spans="1:18" x14ac:dyDescent="0.4">
      <c r="A3923" s="8" t="s">
        <v>10815</v>
      </c>
      <c r="B3923" s="8" t="s">
        <v>1911</v>
      </c>
      <c r="C3923" s="8" t="s">
        <v>7855</v>
      </c>
      <c r="D3923" s="8" t="s">
        <v>2750</v>
      </c>
      <c r="E3923" s="8" t="s">
        <v>10857</v>
      </c>
      <c r="F3923" s="8" t="s">
        <v>7855</v>
      </c>
      <c r="G3923" s="19">
        <v>99.5</v>
      </c>
      <c r="H3923" s="8" t="s">
        <v>9911</v>
      </c>
      <c r="I3923" s="8">
        <v>1</v>
      </c>
      <c r="J3923" s="8" t="s">
        <v>9911</v>
      </c>
      <c r="K3923" s="8">
        <v>30</v>
      </c>
      <c r="L3923" s="8" t="s">
        <v>9911</v>
      </c>
      <c r="M3923" s="8">
        <v>100</v>
      </c>
      <c r="N3923" s="8">
        <v>331.66666666666669</v>
      </c>
      <c r="O3923" s="8">
        <v>331.66666666666669</v>
      </c>
      <c r="Q3923" t="str">
        <f t="shared" si="122"/>
        <v>얼그레이 밀크티유기농 비정제 설탕30g</v>
      </c>
      <c r="R3923" s="8">
        <f t="shared" si="123"/>
        <v>99.5</v>
      </c>
    </row>
    <row r="3924" spans="1:18" x14ac:dyDescent="0.4">
      <c r="A3924" s="8" t="s">
        <v>10242</v>
      </c>
      <c r="B3924" s="8" t="s">
        <v>41</v>
      </c>
      <c r="C3924" s="8" t="s">
        <v>7857</v>
      </c>
      <c r="D3924" s="8" t="s">
        <v>7859</v>
      </c>
      <c r="E3924" s="8" t="s">
        <v>10858</v>
      </c>
      <c r="F3924" s="8" t="s">
        <v>7858</v>
      </c>
      <c r="G3924" s="19">
        <v>827.28571428571433</v>
      </c>
      <c r="H3924" s="20" t="s">
        <v>10221</v>
      </c>
      <c r="I3924" s="20">
        <v>7</v>
      </c>
      <c r="J3924" s="20" t="s">
        <v>9911</v>
      </c>
      <c r="K3924" s="20">
        <v>100</v>
      </c>
      <c r="L3924" s="20" t="s">
        <v>9911</v>
      </c>
      <c r="M3924" s="20">
        <v>100</v>
      </c>
      <c r="N3924" s="20">
        <v>827.28571428571433</v>
      </c>
      <c r="O3924" s="8">
        <v>827.28571428571433</v>
      </c>
      <c r="Q3924" t="str">
        <f t="shared" si="122"/>
        <v>유부만둣국유부 주머니7장</v>
      </c>
      <c r="R3924" s="8">
        <f t="shared" si="123"/>
        <v>827.28571428571433</v>
      </c>
    </row>
    <row r="3925" spans="1:18" x14ac:dyDescent="0.4">
      <c r="A3925" s="8" t="s">
        <v>10141</v>
      </c>
      <c r="B3925" s="8" t="s">
        <v>258</v>
      </c>
      <c r="C3925" s="8" t="s">
        <v>7861</v>
      </c>
      <c r="D3925" s="8" t="s">
        <v>3224</v>
      </c>
      <c r="E3925" s="8" t="s">
        <v>10859</v>
      </c>
      <c r="F3925" s="8" t="s">
        <v>7861</v>
      </c>
      <c r="G3925" s="19">
        <v>63.15</v>
      </c>
      <c r="H3925" s="20" t="s">
        <v>9914</v>
      </c>
      <c r="I3925" s="20">
        <v>1</v>
      </c>
      <c r="J3925" s="20" t="s">
        <v>9911</v>
      </c>
      <c r="K3925" s="20">
        <v>15</v>
      </c>
      <c r="L3925" s="20" t="s">
        <v>9911</v>
      </c>
      <c r="M3925" s="20">
        <v>100</v>
      </c>
      <c r="N3925" s="20">
        <v>421</v>
      </c>
      <c r="O3925" s="8">
        <v>421</v>
      </c>
      <c r="Q3925" t="str">
        <f t="shared" si="122"/>
        <v>목살오향장육과 잣마늘소스유자청1술</v>
      </c>
      <c r="R3925" s="8">
        <f t="shared" si="123"/>
        <v>63.15</v>
      </c>
    </row>
    <row r="3926" spans="1:18" x14ac:dyDescent="0.4">
      <c r="A3926" s="8" t="s">
        <v>10096</v>
      </c>
      <c r="B3926" s="8" t="s">
        <v>666</v>
      </c>
      <c r="C3926" s="8" t="s">
        <v>3218</v>
      </c>
      <c r="D3926" s="8" t="s">
        <v>3640</v>
      </c>
      <c r="E3926" s="8" t="s">
        <v>10346</v>
      </c>
      <c r="F3926" s="8" t="s">
        <v>3218</v>
      </c>
      <c r="G3926" s="19">
        <v>2530.3200000000002</v>
      </c>
      <c r="H3926" s="20" t="s">
        <v>9920</v>
      </c>
      <c r="I3926" s="20">
        <v>4</v>
      </c>
      <c r="J3926" s="20" t="s">
        <v>9911</v>
      </c>
      <c r="K3926" s="20">
        <v>240</v>
      </c>
      <c r="L3926" s="20" t="s">
        <v>9911</v>
      </c>
      <c r="M3926" s="20">
        <v>100</v>
      </c>
      <c r="N3926" s="20">
        <v>1054.3</v>
      </c>
      <c r="O3926" s="8">
        <v>1054.3</v>
      </c>
      <c r="Q3926" t="str">
        <f t="shared" si="122"/>
        <v>들깨수제비육수4컵</v>
      </c>
      <c r="R3926" s="8">
        <f t="shared" si="123"/>
        <v>2530.3200000000002</v>
      </c>
    </row>
    <row r="3927" spans="1:18" x14ac:dyDescent="0.4">
      <c r="A3927" s="8" t="s">
        <v>10098</v>
      </c>
      <c r="B3927" s="8" t="s">
        <v>1092</v>
      </c>
      <c r="C3927" s="8" t="s">
        <v>7864</v>
      </c>
      <c r="D3927" s="8" t="s">
        <v>6081</v>
      </c>
      <c r="E3927" s="8" t="s">
        <v>10860</v>
      </c>
      <c r="F3927" s="8" t="s">
        <v>7865</v>
      </c>
      <c r="G3927" s="19">
        <v>3388.5714285714284</v>
      </c>
      <c r="H3927" s="20" t="s">
        <v>10074</v>
      </c>
      <c r="I3927" s="20">
        <v>4</v>
      </c>
      <c r="J3927" s="20" t="s">
        <v>9911</v>
      </c>
      <c r="K3927" s="20">
        <v>200</v>
      </c>
      <c r="L3927" s="20" t="s">
        <v>9911</v>
      </c>
      <c r="M3927" s="20">
        <v>100</v>
      </c>
      <c r="N3927" s="20">
        <v>1694.2857142857142</v>
      </c>
      <c r="O3927" s="8">
        <v>1694.2857142857142</v>
      </c>
      <c r="Q3927" t="str">
        <f t="shared" si="122"/>
        <v>된장찌개육수용 멸치4마리</v>
      </c>
      <c r="R3927" s="8">
        <f t="shared" si="123"/>
        <v>3388.5714285714284</v>
      </c>
    </row>
    <row r="3928" spans="1:18" x14ac:dyDescent="0.4">
      <c r="A3928" s="8" t="s">
        <v>9963</v>
      </c>
      <c r="B3928" s="8" t="s">
        <v>2047</v>
      </c>
      <c r="C3928" s="8" t="s">
        <v>7867</v>
      </c>
      <c r="D3928" s="8" t="s">
        <v>3409</v>
      </c>
      <c r="E3928" s="8" t="s">
        <v>10288</v>
      </c>
      <c r="F3928" s="8" t="s">
        <v>7867</v>
      </c>
      <c r="G3928" s="19">
        <v>325.32</v>
      </c>
      <c r="H3928" s="20" t="s">
        <v>10289</v>
      </c>
      <c r="I3928" s="20">
        <v>10</v>
      </c>
      <c r="J3928" s="20" t="s">
        <v>9911</v>
      </c>
      <c r="K3928" s="20">
        <v>20</v>
      </c>
      <c r="L3928" s="20" t="s">
        <v>9911</v>
      </c>
      <c r="M3928" s="20">
        <v>100</v>
      </c>
      <c r="N3928" s="20">
        <v>1626.6</v>
      </c>
      <c r="O3928" s="8">
        <v>1626.6</v>
      </c>
      <c r="Q3928" t="str">
        <f t="shared" si="122"/>
        <v>돼지등갈비찜은행10알</v>
      </c>
      <c r="R3928" s="8">
        <f t="shared" si="123"/>
        <v>325.32</v>
      </c>
    </row>
    <row r="3929" spans="1:18" x14ac:dyDescent="0.4">
      <c r="A3929" s="8" t="s">
        <v>10214</v>
      </c>
      <c r="B3929" s="8" t="s">
        <v>1365</v>
      </c>
      <c r="C3929" s="8" t="s">
        <v>7869</v>
      </c>
      <c r="D3929" s="8" t="s">
        <v>3147</v>
      </c>
      <c r="E3929" s="8" t="s">
        <v>10861</v>
      </c>
      <c r="F3929" s="8" t="s">
        <v>7870</v>
      </c>
      <c r="G3929" s="19">
        <v>2635.5714285714284</v>
      </c>
      <c r="H3929" s="20" t="s">
        <v>10221</v>
      </c>
      <c r="I3929" s="20">
        <v>2</v>
      </c>
      <c r="J3929" s="20" t="s">
        <v>9911</v>
      </c>
      <c r="K3929" s="20">
        <v>200</v>
      </c>
      <c r="L3929" s="20" t="s">
        <v>9911</v>
      </c>
      <c r="M3929" s="20">
        <v>100</v>
      </c>
      <c r="N3929" s="20">
        <v>1317.7857142857142</v>
      </c>
      <c r="O3929" s="8">
        <v>1317.7857142857142</v>
      </c>
      <c r="Q3929" t="str">
        <f t="shared" si="122"/>
        <v>치즈 돈가스 김치나베이지잇 치즈 돈가스2장</v>
      </c>
      <c r="R3929" s="8">
        <f t="shared" si="123"/>
        <v>2635.5714285714284</v>
      </c>
    </row>
    <row r="3930" spans="1:18" x14ac:dyDescent="0.4">
      <c r="A3930" s="8" t="s">
        <v>10267</v>
      </c>
      <c r="B3930" s="8" t="s">
        <v>558</v>
      </c>
      <c r="C3930" s="8" t="s">
        <v>7875</v>
      </c>
      <c r="D3930" s="8" t="s">
        <v>7876</v>
      </c>
      <c r="E3930" s="8" t="s">
        <v>10862</v>
      </c>
      <c r="F3930" s="8" t="s">
        <v>7873</v>
      </c>
      <c r="G3930" s="19">
        <v>264.08333333333337</v>
      </c>
      <c r="H3930" s="20" t="s">
        <v>10514</v>
      </c>
      <c r="I3930" s="20">
        <v>5</v>
      </c>
      <c r="J3930" s="20" t="s">
        <v>9911</v>
      </c>
      <c r="K3930" s="20">
        <v>10</v>
      </c>
      <c r="L3930" s="20" t="s">
        <v>9911</v>
      </c>
      <c r="M3930" s="20">
        <v>100</v>
      </c>
      <c r="N3930" s="20">
        <v>2640.8333333333335</v>
      </c>
      <c r="O3930" s="8">
        <v>2882.5</v>
      </c>
      <c r="Q3930" t="str">
        <f t="shared" si="122"/>
        <v>밀라노풍 까르보나라이태리 파슬리5줄기</v>
      </c>
      <c r="R3930" s="8">
        <f t="shared" si="123"/>
        <v>264.08333333333337</v>
      </c>
    </row>
    <row r="3931" spans="1:18" x14ac:dyDescent="0.4">
      <c r="A3931" s="8" t="s">
        <v>10217</v>
      </c>
      <c r="B3931" s="8" t="s">
        <v>2294</v>
      </c>
      <c r="C3931" s="8" t="s">
        <v>7879</v>
      </c>
      <c r="D3931" s="8" t="s">
        <v>2569</v>
      </c>
      <c r="E3931" s="8" t="s">
        <v>10381</v>
      </c>
      <c r="F3931" s="8" t="s">
        <v>7873</v>
      </c>
      <c r="G3931" s="19">
        <v>264.08333333333337</v>
      </c>
      <c r="H3931" s="20" t="s">
        <v>2569</v>
      </c>
      <c r="I3931" s="20">
        <v>1</v>
      </c>
      <c r="J3931" s="20" t="s">
        <v>9911</v>
      </c>
      <c r="K3931" s="20">
        <v>10</v>
      </c>
      <c r="L3931" s="20" t="s">
        <v>9911</v>
      </c>
      <c r="M3931" s="20">
        <v>100</v>
      </c>
      <c r="N3931" s="20">
        <v>2640.8333333333335</v>
      </c>
      <c r="O3931" s="8">
        <v>2640.8333333333335</v>
      </c>
      <c r="Q3931" t="str">
        <f t="shared" si="122"/>
        <v>새우크림카레(에비카레)이탈리안 파슬리(생략가능)약간</v>
      </c>
      <c r="R3931" s="8">
        <f t="shared" si="123"/>
        <v>264.08333333333337</v>
      </c>
    </row>
    <row r="3932" spans="1:18" x14ac:dyDescent="0.4">
      <c r="A3932" s="8" t="s">
        <v>10524</v>
      </c>
      <c r="B3932" s="8" t="s">
        <v>1444</v>
      </c>
      <c r="C3932" s="8" t="s">
        <v>7879</v>
      </c>
      <c r="D3932" s="8" t="s">
        <v>2569</v>
      </c>
      <c r="E3932" s="8" t="s">
        <v>10381</v>
      </c>
      <c r="F3932" s="8" t="s">
        <v>7873</v>
      </c>
      <c r="G3932" s="19">
        <v>264.08333333333337</v>
      </c>
      <c r="H3932" s="20" t="s">
        <v>2569</v>
      </c>
      <c r="I3932" s="20">
        <v>1</v>
      </c>
      <c r="J3932" s="20" t="s">
        <v>9911</v>
      </c>
      <c r="K3932" s="20">
        <v>10</v>
      </c>
      <c r="L3932" s="20" t="s">
        <v>9911</v>
      </c>
      <c r="M3932" s="20">
        <v>100</v>
      </c>
      <c r="N3932" s="20">
        <v>2640.8333333333335</v>
      </c>
      <c r="O3932" s="8">
        <v>2640.8333333333335</v>
      </c>
      <c r="Q3932" t="str">
        <f t="shared" si="122"/>
        <v>알리오올리오 파스타이탈리안 파슬리(생략가능)약간</v>
      </c>
      <c r="R3932" s="8">
        <f t="shared" si="123"/>
        <v>264.08333333333337</v>
      </c>
    </row>
    <row r="3933" spans="1:18" x14ac:dyDescent="0.4">
      <c r="A3933" s="8" t="s">
        <v>10004</v>
      </c>
      <c r="B3933" s="8" t="s">
        <v>603</v>
      </c>
      <c r="C3933" s="8" t="s">
        <v>7872</v>
      </c>
      <c r="D3933" s="8" t="s">
        <v>2569</v>
      </c>
      <c r="E3933" s="8" t="s">
        <v>10862</v>
      </c>
      <c r="F3933" s="8" t="s">
        <v>7873</v>
      </c>
      <c r="G3933" s="19">
        <v>264.08333333333337</v>
      </c>
      <c r="H3933" s="20" t="s">
        <v>2569</v>
      </c>
      <c r="I3933" s="20">
        <v>1</v>
      </c>
      <c r="J3933" s="20" t="s">
        <v>9911</v>
      </c>
      <c r="K3933" s="20">
        <v>10</v>
      </c>
      <c r="L3933" s="20" t="s">
        <v>9911</v>
      </c>
      <c r="M3933" s="20">
        <v>100</v>
      </c>
      <c r="N3933" s="20">
        <v>2640.8333333333335</v>
      </c>
      <c r="O3933" s="8">
        <v>2882.5</v>
      </c>
      <c r="Q3933" t="str">
        <f t="shared" si="122"/>
        <v>닭가슴살샐러드이태리파슬리약간</v>
      </c>
      <c r="R3933" s="8">
        <f t="shared" si="123"/>
        <v>264.08333333333337</v>
      </c>
    </row>
    <row r="3934" spans="1:18" x14ac:dyDescent="0.4">
      <c r="A3934" s="8" t="s">
        <v>10529</v>
      </c>
      <c r="B3934" s="8" t="s">
        <v>1743</v>
      </c>
      <c r="C3934" s="8" t="s">
        <v>7872</v>
      </c>
      <c r="D3934" s="8" t="s">
        <v>2569</v>
      </c>
      <c r="E3934" s="8" t="s">
        <v>10862</v>
      </c>
      <c r="F3934" s="8" t="s">
        <v>7873</v>
      </c>
      <c r="G3934" s="19">
        <v>264.08333333333337</v>
      </c>
      <c r="H3934" s="20" t="s">
        <v>2569</v>
      </c>
      <c r="I3934" s="20">
        <v>1</v>
      </c>
      <c r="J3934" s="20" t="s">
        <v>9911</v>
      </c>
      <c r="K3934" s="20">
        <v>10</v>
      </c>
      <c r="L3934" s="20" t="s">
        <v>9911</v>
      </c>
      <c r="M3934" s="20">
        <v>100</v>
      </c>
      <c r="N3934" s="20">
        <v>2640.8333333333335</v>
      </c>
      <c r="O3934" s="8">
        <v>2882.5</v>
      </c>
      <c r="Q3934" t="str">
        <f t="shared" si="122"/>
        <v>봉골레파스타이태리파슬리약간</v>
      </c>
      <c r="R3934" s="8">
        <f t="shared" si="123"/>
        <v>264.08333333333337</v>
      </c>
    </row>
    <row r="3935" spans="1:18" x14ac:dyDescent="0.4">
      <c r="A3935" s="8" t="s">
        <v>10014</v>
      </c>
      <c r="B3935" s="8" t="s">
        <v>895</v>
      </c>
      <c r="C3935" s="8" t="s">
        <v>7882</v>
      </c>
      <c r="D3935" s="8" t="s">
        <v>2800</v>
      </c>
      <c r="E3935" s="8" t="s">
        <v>10863</v>
      </c>
      <c r="F3935" s="8" t="s">
        <v>7882</v>
      </c>
      <c r="G3935" s="19">
        <v>624</v>
      </c>
      <c r="H3935" s="20" t="s">
        <v>9926</v>
      </c>
      <c r="I3935" s="20">
        <v>4</v>
      </c>
      <c r="J3935" s="20" t="s">
        <v>9911</v>
      </c>
      <c r="K3935" s="20">
        <v>100</v>
      </c>
      <c r="L3935" s="20" t="s">
        <v>9911</v>
      </c>
      <c r="M3935" s="20">
        <v>100</v>
      </c>
      <c r="N3935" s="20">
        <v>624</v>
      </c>
      <c r="O3935" s="8">
        <v>624</v>
      </c>
      <c r="Q3935" t="str">
        <f t="shared" si="122"/>
        <v>불고기샌드위치잉글리시머핀4개</v>
      </c>
      <c r="R3935" s="8">
        <f t="shared" si="123"/>
        <v>624</v>
      </c>
    </row>
    <row r="3936" spans="1:18" x14ac:dyDescent="0.4">
      <c r="A3936" s="8" t="s">
        <v>10374</v>
      </c>
      <c r="B3936" s="8" t="s">
        <v>2236</v>
      </c>
      <c r="C3936" s="8" t="s">
        <v>7884</v>
      </c>
      <c r="D3936" s="8" t="s">
        <v>3150</v>
      </c>
      <c r="E3936" s="8" t="s">
        <v>10864</v>
      </c>
      <c r="F3936" s="8" t="s">
        <v>7884</v>
      </c>
      <c r="G3936" s="19">
        <v>354</v>
      </c>
      <c r="H3936" s="20" t="s">
        <v>10221</v>
      </c>
      <c r="I3936" s="20">
        <v>4</v>
      </c>
      <c r="J3936" s="20" t="s">
        <v>9911</v>
      </c>
      <c r="K3936" s="20">
        <v>60</v>
      </c>
      <c r="L3936" s="20" t="s">
        <v>9911</v>
      </c>
      <c r="M3936" s="20">
        <v>100</v>
      </c>
      <c r="N3936" s="20">
        <v>590</v>
      </c>
      <c r="O3936" s="8">
        <v>590</v>
      </c>
      <c r="Q3936" t="str">
        <f t="shared" si="122"/>
        <v>통새우미니버거잎상추4장</v>
      </c>
      <c r="R3936" s="8">
        <f t="shared" si="123"/>
        <v>354</v>
      </c>
    </row>
    <row r="3937" spans="1:18" x14ac:dyDescent="0.4">
      <c r="A3937" s="8" t="s">
        <v>10011</v>
      </c>
      <c r="B3937" s="8" t="s">
        <v>2211</v>
      </c>
      <c r="C3937" s="8" t="s">
        <v>7884</v>
      </c>
      <c r="D3937" s="8" t="s">
        <v>2486</v>
      </c>
      <c r="E3937" s="8" t="s">
        <v>10864</v>
      </c>
      <c r="F3937" s="8" t="s">
        <v>7884</v>
      </c>
      <c r="G3937" s="19">
        <v>118</v>
      </c>
      <c r="H3937" s="20" t="s">
        <v>9917</v>
      </c>
      <c r="I3937" s="20">
        <v>1</v>
      </c>
      <c r="J3937" s="20" t="s">
        <v>9911</v>
      </c>
      <c r="K3937" s="20">
        <v>20</v>
      </c>
      <c r="L3937" s="20" t="s">
        <v>9911</v>
      </c>
      <c r="M3937" s="20">
        <v>100</v>
      </c>
      <c r="N3937" s="20">
        <v>590</v>
      </c>
      <c r="O3937" s="8">
        <v>590</v>
      </c>
      <c r="Q3937" t="str">
        <f t="shared" si="122"/>
        <v>불고기김밥잎상추한줌</v>
      </c>
      <c r="R3937" s="8">
        <f t="shared" si="123"/>
        <v>118</v>
      </c>
    </row>
    <row r="3938" spans="1:18" x14ac:dyDescent="0.4">
      <c r="A3938" s="8" t="s">
        <v>10328</v>
      </c>
      <c r="B3938" s="8" t="s">
        <v>1712</v>
      </c>
      <c r="C3938" s="8" t="s">
        <v>7887</v>
      </c>
      <c r="D3938" s="8" t="s">
        <v>2569</v>
      </c>
      <c r="E3938" s="8" t="s">
        <v>10811</v>
      </c>
      <c r="F3938" s="8" t="s">
        <v>7887</v>
      </c>
      <c r="G3938" s="19">
        <v>49.25</v>
      </c>
      <c r="H3938" s="20" t="s">
        <v>2569</v>
      </c>
      <c r="I3938" s="20">
        <v>1</v>
      </c>
      <c r="J3938" s="20" t="s">
        <v>9911</v>
      </c>
      <c r="K3938" s="20">
        <v>10</v>
      </c>
      <c r="L3938" s="20" t="s">
        <v>9911</v>
      </c>
      <c r="M3938" s="20">
        <v>100</v>
      </c>
      <c r="N3938" s="20">
        <v>492.5</v>
      </c>
      <c r="O3938" s="8">
        <v>492.5</v>
      </c>
      <c r="Q3938" t="str">
        <f t="shared" si="122"/>
        <v>전복버터구이잎채소약간</v>
      </c>
      <c r="R3938" s="8">
        <f t="shared" si="123"/>
        <v>49.25</v>
      </c>
    </row>
    <row r="3939" spans="1:18" x14ac:dyDescent="0.4">
      <c r="A3939" s="8" t="s">
        <v>10363</v>
      </c>
      <c r="B3939" s="8" t="s">
        <v>1557</v>
      </c>
      <c r="C3939" s="8" t="s">
        <v>7887</v>
      </c>
      <c r="D3939" s="8" t="s">
        <v>2486</v>
      </c>
      <c r="E3939" s="8" t="s">
        <v>10811</v>
      </c>
      <c r="F3939" s="8" t="s">
        <v>7887</v>
      </c>
      <c r="G3939" s="19">
        <v>98.5</v>
      </c>
      <c r="H3939" s="20" t="s">
        <v>9917</v>
      </c>
      <c r="I3939" s="20">
        <v>1</v>
      </c>
      <c r="J3939" s="20" t="s">
        <v>9911</v>
      </c>
      <c r="K3939" s="20">
        <v>20</v>
      </c>
      <c r="L3939" s="20" t="s">
        <v>9911</v>
      </c>
      <c r="M3939" s="20">
        <v>100</v>
      </c>
      <c r="N3939" s="20">
        <v>492.5</v>
      </c>
      <c r="O3939" s="8">
        <v>492.5</v>
      </c>
      <c r="Q3939" t="str">
        <f t="shared" si="122"/>
        <v>스테이크샐러드잎채소한줌</v>
      </c>
      <c r="R3939" s="8">
        <f t="shared" si="123"/>
        <v>98.5</v>
      </c>
    </row>
    <row r="3940" spans="1:18" x14ac:dyDescent="0.4">
      <c r="A3940" s="8" t="s">
        <v>10492</v>
      </c>
      <c r="B3940" s="8" t="s">
        <v>12</v>
      </c>
      <c r="C3940" s="8" t="s">
        <v>7887</v>
      </c>
      <c r="D3940" s="8" t="s">
        <v>2486</v>
      </c>
      <c r="E3940" s="8" t="s">
        <v>10811</v>
      </c>
      <c r="F3940" s="8" t="s">
        <v>7887</v>
      </c>
      <c r="G3940" s="19">
        <v>98.5</v>
      </c>
      <c r="H3940" s="20" t="s">
        <v>9917</v>
      </c>
      <c r="I3940" s="20">
        <v>1</v>
      </c>
      <c r="J3940" s="20" t="s">
        <v>9911</v>
      </c>
      <c r="K3940" s="20">
        <v>20</v>
      </c>
      <c r="L3940" s="20" t="s">
        <v>9911</v>
      </c>
      <c r="M3940" s="20">
        <v>100</v>
      </c>
      <c r="N3940" s="20">
        <v>492.5</v>
      </c>
      <c r="O3940" s="8">
        <v>492.5</v>
      </c>
      <c r="Q3940" t="str">
        <f t="shared" si="122"/>
        <v>훈제오리샐러드잎채소한줌</v>
      </c>
      <c r="R3940" s="8">
        <f t="shared" si="123"/>
        <v>98.5</v>
      </c>
    </row>
    <row r="3941" spans="1:18" x14ac:dyDescent="0.4">
      <c r="A3941" s="8" t="s">
        <v>10084</v>
      </c>
      <c r="B3941" s="8" t="s">
        <v>1636</v>
      </c>
      <c r="C3941" s="8" t="s">
        <v>7891</v>
      </c>
      <c r="D3941" s="8" t="s">
        <v>2869</v>
      </c>
      <c r="E3941" s="8" t="s">
        <v>10865</v>
      </c>
      <c r="F3941" s="8" t="s">
        <v>7891</v>
      </c>
      <c r="G3941" s="19">
        <v>4567.75</v>
      </c>
      <c r="H3941" s="8" t="s">
        <v>9911</v>
      </c>
      <c r="I3941" s="8">
        <v>1</v>
      </c>
      <c r="J3941" s="8" t="s">
        <v>9911</v>
      </c>
      <c r="K3941" s="8">
        <v>200</v>
      </c>
      <c r="L3941" s="8" t="s">
        <v>9911</v>
      </c>
      <c r="M3941" s="8">
        <v>100</v>
      </c>
      <c r="N3941" s="8">
        <v>2283.875</v>
      </c>
      <c r="O3941" s="8">
        <v>2283.875</v>
      </c>
      <c r="Q3941" t="str">
        <f t="shared" si="122"/>
        <v>뽈뽀샐러드자숙문어200g</v>
      </c>
      <c r="R3941" s="8">
        <f t="shared" si="123"/>
        <v>4567.75</v>
      </c>
    </row>
    <row r="3942" spans="1:18" x14ac:dyDescent="0.4">
      <c r="A3942" s="8" t="s">
        <v>10192</v>
      </c>
      <c r="B3942" s="8" t="s">
        <v>1834</v>
      </c>
      <c r="C3942" s="8" t="s">
        <v>7893</v>
      </c>
      <c r="D3942" s="8" t="s">
        <v>3517</v>
      </c>
      <c r="E3942" s="8" t="s">
        <v>10866</v>
      </c>
      <c r="F3942" s="8" t="s">
        <v>7893</v>
      </c>
      <c r="G3942" s="19">
        <v>525.20000000000005</v>
      </c>
      <c r="H3942" s="8" t="s">
        <v>9911</v>
      </c>
      <c r="I3942" s="8">
        <v>1</v>
      </c>
      <c r="J3942" s="8" t="s">
        <v>9911</v>
      </c>
      <c r="K3942" s="8">
        <v>80</v>
      </c>
      <c r="L3942" s="8" t="s">
        <v>9911</v>
      </c>
      <c r="M3942" s="8">
        <v>100</v>
      </c>
      <c r="N3942" s="8">
        <v>656.5</v>
      </c>
      <c r="O3942" s="8">
        <v>656.5</v>
      </c>
      <c r="Q3942" t="str">
        <f t="shared" si="122"/>
        <v>매운 치즈 김밥잘게 썬 김치80g</v>
      </c>
      <c r="R3942" s="8">
        <f t="shared" si="123"/>
        <v>525.20000000000005</v>
      </c>
    </row>
    <row r="3943" spans="1:18" x14ac:dyDescent="0.4">
      <c r="A3943" s="8" t="s">
        <v>10507</v>
      </c>
      <c r="B3943" s="8" t="s">
        <v>1344</v>
      </c>
      <c r="C3943" s="8" t="s">
        <v>7895</v>
      </c>
      <c r="D3943" s="8" t="s">
        <v>2952</v>
      </c>
      <c r="E3943" s="8" t="s">
        <v>10867</v>
      </c>
      <c r="F3943" s="8" t="s">
        <v>7895</v>
      </c>
      <c r="G3943" s="19">
        <v>1340.5</v>
      </c>
      <c r="H3943" s="20" t="s">
        <v>10165</v>
      </c>
      <c r="I3943" s="20">
        <v>2</v>
      </c>
      <c r="J3943" s="20" t="s">
        <v>9911</v>
      </c>
      <c r="K3943" s="20">
        <v>200</v>
      </c>
      <c r="L3943" s="20" t="s">
        <v>9911</v>
      </c>
      <c r="M3943" s="20">
        <v>100</v>
      </c>
      <c r="N3943" s="20">
        <v>670.25</v>
      </c>
      <c r="O3943" s="8">
        <v>670.25</v>
      </c>
      <c r="Q3943" t="str">
        <f t="shared" si="122"/>
        <v>장어 해조 비빔밥잡곡밥2공기</v>
      </c>
      <c r="R3943" s="8">
        <f t="shared" si="123"/>
        <v>1340.5</v>
      </c>
    </row>
    <row r="3944" spans="1:18" x14ac:dyDescent="0.4">
      <c r="A3944" s="8" t="s">
        <v>10052</v>
      </c>
      <c r="B3944" s="8" t="s">
        <v>986</v>
      </c>
      <c r="C3944" s="8" t="s">
        <v>7897</v>
      </c>
      <c r="D3944" s="8" t="s">
        <v>3651</v>
      </c>
      <c r="E3944" s="8" t="s">
        <v>10868</v>
      </c>
      <c r="F3944" s="8" t="s">
        <v>7898</v>
      </c>
      <c r="G3944" s="19">
        <v>2937.2571428571432</v>
      </c>
      <c r="H3944" s="20" t="s">
        <v>9920</v>
      </c>
      <c r="I3944" s="20">
        <v>6</v>
      </c>
      <c r="J3944" s="20" t="s">
        <v>9911</v>
      </c>
      <c r="K3944" s="20">
        <v>240</v>
      </c>
      <c r="L3944" s="20" t="s">
        <v>9911</v>
      </c>
      <c r="M3944" s="20">
        <v>100</v>
      </c>
      <c r="N3944" s="20">
        <v>1223.8571428571429</v>
      </c>
      <c r="O3944" s="8">
        <v>1223.8571428571429</v>
      </c>
      <c r="Q3944" t="str">
        <f t="shared" si="122"/>
        <v>[오세득] 육개장잡육 육수6컵</v>
      </c>
      <c r="R3944" s="8">
        <f t="shared" si="123"/>
        <v>2937.2571428571432</v>
      </c>
    </row>
    <row r="3945" spans="1:18" x14ac:dyDescent="0.4">
      <c r="A3945" s="8" t="s">
        <v>10141</v>
      </c>
      <c r="B3945" s="8" t="s">
        <v>258</v>
      </c>
      <c r="C3945" s="8" t="s">
        <v>7902</v>
      </c>
      <c r="D3945" s="8" t="s">
        <v>3224</v>
      </c>
      <c r="E3945" s="8" t="s">
        <v>10869</v>
      </c>
      <c r="F3945" s="8" t="s">
        <v>7900</v>
      </c>
      <c r="G3945" s="19">
        <v>820.95</v>
      </c>
      <c r="H3945" s="20" t="s">
        <v>9914</v>
      </c>
      <c r="I3945" s="20">
        <v>1</v>
      </c>
      <c r="J3945" s="20" t="s">
        <v>9911</v>
      </c>
      <c r="K3945" s="20">
        <v>15</v>
      </c>
      <c r="L3945" s="20" t="s">
        <v>9911</v>
      </c>
      <c r="M3945" s="20">
        <v>100</v>
      </c>
      <c r="N3945" s="20">
        <v>5473</v>
      </c>
      <c r="O3945" s="8">
        <v>5473</v>
      </c>
      <c r="Q3945" t="str">
        <f t="shared" si="122"/>
        <v>목살오향장육과 잣마늘소스잣가루1술</v>
      </c>
      <c r="R3945" s="8">
        <f t="shared" si="123"/>
        <v>820.95</v>
      </c>
    </row>
    <row r="3946" spans="1:18" x14ac:dyDescent="0.4">
      <c r="A3946" s="8" t="s">
        <v>10023</v>
      </c>
      <c r="B3946" s="8" t="s">
        <v>303</v>
      </c>
      <c r="C3946" s="8" t="s">
        <v>7900</v>
      </c>
      <c r="D3946" s="8" t="s">
        <v>2451</v>
      </c>
      <c r="E3946" s="8" t="s">
        <v>10869</v>
      </c>
      <c r="F3946" s="8" t="s">
        <v>7900</v>
      </c>
      <c r="G3946" s="19">
        <v>820.95</v>
      </c>
      <c r="H3946" s="20" t="s">
        <v>9914</v>
      </c>
      <c r="I3946" s="20">
        <v>1</v>
      </c>
      <c r="J3946" s="20" t="s">
        <v>9911</v>
      </c>
      <c r="K3946" s="20">
        <v>15</v>
      </c>
      <c r="L3946" s="20" t="s">
        <v>9911</v>
      </c>
      <c r="M3946" s="20">
        <v>100</v>
      </c>
      <c r="N3946" s="20">
        <v>5473</v>
      </c>
      <c r="O3946" s="8">
        <v>5473</v>
      </c>
      <c r="Q3946" t="str">
        <f t="shared" si="122"/>
        <v>단호박조림샐러드잣1큰술</v>
      </c>
      <c r="R3946" s="8">
        <f t="shared" si="123"/>
        <v>820.95</v>
      </c>
    </row>
    <row r="3947" spans="1:18" x14ac:dyDescent="0.4">
      <c r="A3947" s="8" t="s">
        <v>10633</v>
      </c>
      <c r="B3947" s="8" t="s">
        <v>2230</v>
      </c>
      <c r="C3947" s="8" t="s">
        <v>7904</v>
      </c>
      <c r="D3947" s="8" t="s">
        <v>2455</v>
      </c>
      <c r="E3947" s="8" t="s">
        <v>10869</v>
      </c>
      <c r="F3947" s="8" t="s">
        <v>7900</v>
      </c>
      <c r="G3947" s="19">
        <v>1094.5999999999999</v>
      </c>
      <c r="H3947" s="20" t="s">
        <v>9917</v>
      </c>
      <c r="I3947" s="20">
        <v>0.5</v>
      </c>
      <c r="J3947" s="20" t="s">
        <v>9911</v>
      </c>
      <c r="K3947" s="20">
        <v>20</v>
      </c>
      <c r="L3947" s="20" t="s">
        <v>9911</v>
      </c>
      <c r="M3947" s="20">
        <v>100</v>
      </c>
      <c r="N3947" s="20">
        <v>5473</v>
      </c>
      <c r="O3947" s="8">
        <v>5473</v>
      </c>
      <c r="Q3947" t="str">
        <f t="shared" si="122"/>
        <v>콩국수잣(생략 가능)반 줌</v>
      </c>
      <c r="R3947" s="8">
        <f t="shared" si="123"/>
        <v>1094.5999999999999</v>
      </c>
    </row>
    <row r="3948" spans="1:18" x14ac:dyDescent="0.4">
      <c r="A3948" s="8" t="s">
        <v>10633</v>
      </c>
      <c r="B3948" s="8" t="s">
        <v>2230</v>
      </c>
      <c r="C3948" s="8" t="s">
        <v>7906</v>
      </c>
      <c r="D3948" s="8" t="s">
        <v>3586</v>
      </c>
      <c r="E3948" s="8" t="s">
        <v>10869</v>
      </c>
      <c r="F3948" s="8" t="s">
        <v>7900</v>
      </c>
      <c r="G3948" s="19">
        <v>1094.5999999999999</v>
      </c>
      <c r="H3948" s="20" t="s">
        <v>9917</v>
      </c>
      <c r="I3948" s="20">
        <v>0.5</v>
      </c>
      <c r="J3948" s="20" t="s">
        <v>9911</v>
      </c>
      <c r="K3948" s="20">
        <v>20</v>
      </c>
      <c r="L3948" s="20" t="s">
        <v>9911</v>
      </c>
      <c r="M3948" s="20">
        <v>100</v>
      </c>
      <c r="N3948" s="20">
        <v>5473</v>
      </c>
      <c r="O3948" s="8">
        <v>5473</v>
      </c>
      <c r="Q3948" t="str">
        <f t="shared" si="122"/>
        <v>콩국수잣(생략가능)반줌</v>
      </c>
      <c r="R3948" s="8">
        <f t="shared" si="123"/>
        <v>1094.5999999999999</v>
      </c>
    </row>
    <row r="3949" spans="1:18" x14ac:dyDescent="0.4">
      <c r="A3949" s="8" t="s">
        <v>10302</v>
      </c>
      <c r="B3949" s="8" t="s">
        <v>288</v>
      </c>
      <c r="C3949" s="8" t="s">
        <v>7908</v>
      </c>
      <c r="D3949" s="8" t="s">
        <v>7910</v>
      </c>
      <c r="E3949" s="8" t="s">
        <v>10546</v>
      </c>
      <c r="F3949" s="8" t="s">
        <v>7909</v>
      </c>
      <c r="G3949" s="19">
        <v>36.30833333333333</v>
      </c>
      <c r="H3949" s="20" t="s">
        <v>9926</v>
      </c>
      <c r="I3949" s="20">
        <v>4</v>
      </c>
      <c r="J3949" s="20" t="s">
        <v>9911</v>
      </c>
      <c r="K3949" s="20">
        <v>5</v>
      </c>
      <c r="L3949" s="20" t="s">
        <v>9911</v>
      </c>
      <c r="M3949" s="20">
        <v>100</v>
      </c>
      <c r="N3949" s="20">
        <v>726.16666666666663</v>
      </c>
      <c r="O3949" s="8">
        <v>726.16666666666663</v>
      </c>
      <c r="Q3949" t="str">
        <f t="shared" si="122"/>
        <v>오렌지 에이드장식용 오렌지 조각4개 (생략가능)</v>
      </c>
      <c r="R3949" s="8">
        <f t="shared" si="123"/>
        <v>36.30833333333333</v>
      </c>
    </row>
    <row r="3950" spans="1:18" x14ac:dyDescent="0.4">
      <c r="A3950" s="8" t="s">
        <v>9969</v>
      </c>
      <c r="B3950" s="8" t="s">
        <v>1811</v>
      </c>
      <c r="C3950" s="8" t="s">
        <v>7912</v>
      </c>
      <c r="D3950" s="8" t="s">
        <v>2922</v>
      </c>
      <c r="E3950" s="8" t="s">
        <v>10723</v>
      </c>
      <c r="F3950" s="8" t="s">
        <v>7912</v>
      </c>
      <c r="G3950" s="19">
        <v>9847.9166666666661</v>
      </c>
      <c r="H3950" s="20" t="s">
        <v>10074</v>
      </c>
      <c r="I3950" s="20">
        <v>2</v>
      </c>
      <c r="J3950" s="20" t="s">
        <v>9911</v>
      </c>
      <c r="K3950" s="20">
        <v>500</v>
      </c>
      <c r="L3950" s="20" t="s">
        <v>9911</v>
      </c>
      <c r="M3950" s="20">
        <v>100</v>
      </c>
      <c r="N3950" s="20">
        <v>1969.5833333333333</v>
      </c>
      <c r="O3950" s="8">
        <v>1969.5833333333333</v>
      </c>
      <c r="Q3950" t="str">
        <f t="shared" si="122"/>
        <v>장어덮밥장어2마리</v>
      </c>
      <c r="R3950" s="8">
        <f t="shared" si="123"/>
        <v>9847.9166666666661</v>
      </c>
    </row>
    <row r="3951" spans="1:18" x14ac:dyDescent="0.4">
      <c r="A3951" s="8" t="s">
        <v>10146</v>
      </c>
      <c r="B3951" s="8" t="s">
        <v>475</v>
      </c>
      <c r="C3951" s="8" t="s">
        <v>7914</v>
      </c>
      <c r="D3951" s="8" t="s">
        <v>2526</v>
      </c>
      <c r="E3951" s="8" t="s">
        <v>10147</v>
      </c>
      <c r="F3951" s="8" t="s">
        <v>7914</v>
      </c>
      <c r="G3951" s="19">
        <v>134.4</v>
      </c>
      <c r="H3951" s="20" t="s">
        <v>9914</v>
      </c>
      <c r="I3951" s="20">
        <v>2</v>
      </c>
      <c r="J3951" s="20" t="s">
        <v>9911</v>
      </c>
      <c r="K3951" s="20">
        <v>15</v>
      </c>
      <c r="L3951" s="20" t="s">
        <v>9911</v>
      </c>
      <c r="M3951" s="20">
        <v>100</v>
      </c>
      <c r="N3951" s="20">
        <v>896</v>
      </c>
      <c r="O3951" s="8">
        <v>896</v>
      </c>
      <c r="Q3951" t="str">
        <f t="shared" si="122"/>
        <v>장조림버터비빔밥장조림국물2큰술</v>
      </c>
      <c r="R3951" s="8">
        <f t="shared" si="123"/>
        <v>134.4</v>
      </c>
    </row>
    <row r="3952" spans="1:18" x14ac:dyDescent="0.4">
      <c r="A3952" s="8" t="s">
        <v>10136</v>
      </c>
      <c r="B3952" s="8" t="s">
        <v>56</v>
      </c>
      <c r="C3952" s="8" t="s">
        <v>7916</v>
      </c>
      <c r="D3952" s="8" t="s">
        <v>3150</v>
      </c>
      <c r="E3952" s="8" t="s">
        <v>10870</v>
      </c>
      <c r="F3952" s="8" t="s">
        <v>7916</v>
      </c>
      <c r="G3952" s="19">
        <v>339.98571428571427</v>
      </c>
      <c r="H3952" s="20" t="s">
        <v>10221</v>
      </c>
      <c r="I3952" s="20">
        <v>4</v>
      </c>
      <c r="J3952" s="20" t="s">
        <v>9911</v>
      </c>
      <c r="K3952" s="20">
        <v>60</v>
      </c>
      <c r="L3952" s="20" t="s">
        <v>9911</v>
      </c>
      <c r="M3952" s="20">
        <v>100</v>
      </c>
      <c r="N3952" s="20">
        <v>566.64285714285711</v>
      </c>
      <c r="O3952" s="8">
        <v>566.64285714285711</v>
      </c>
      <c r="Q3952" t="str">
        <f t="shared" si="122"/>
        <v>만다린닭가슴살샐러드적상추4장</v>
      </c>
      <c r="R3952" s="8">
        <f t="shared" si="123"/>
        <v>339.98571428571427</v>
      </c>
    </row>
    <row r="3953" spans="1:18" x14ac:dyDescent="0.4">
      <c r="A3953" s="8" t="s">
        <v>10188</v>
      </c>
      <c r="B3953" s="8" t="s">
        <v>1651</v>
      </c>
      <c r="C3953" s="8" t="s">
        <v>7918</v>
      </c>
      <c r="D3953" s="8" t="s">
        <v>3147</v>
      </c>
      <c r="E3953" s="8" t="s">
        <v>10871</v>
      </c>
      <c r="F3953" s="8" t="s">
        <v>7918</v>
      </c>
      <c r="G3953" s="19">
        <v>45.116666666666667</v>
      </c>
      <c r="H3953" s="20" t="s">
        <v>10221</v>
      </c>
      <c r="I3953" s="20">
        <v>2</v>
      </c>
      <c r="J3953" s="20" t="s">
        <v>9911</v>
      </c>
      <c r="K3953" s="20">
        <v>20</v>
      </c>
      <c r="L3953" s="20" t="s">
        <v>9911</v>
      </c>
      <c r="M3953" s="20">
        <v>100</v>
      </c>
      <c r="N3953" s="20">
        <v>225.58333333333334</v>
      </c>
      <c r="O3953" s="8">
        <v>225.58333333333334</v>
      </c>
      <c r="Q3953" t="str">
        <f t="shared" si="122"/>
        <v>참치회덮밥적양배추2장</v>
      </c>
      <c r="R3953" s="8">
        <f t="shared" si="123"/>
        <v>45.116666666666667</v>
      </c>
    </row>
    <row r="3954" spans="1:18" x14ac:dyDescent="0.4">
      <c r="A3954" s="8" t="s">
        <v>10396</v>
      </c>
      <c r="B3954" s="8" t="s">
        <v>148</v>
      </c>
      <c r="C3954" s="8" t="s">
        <v>7918</v>
      </c>
      <c r="D3954" s="8" t="s">
        <v>2750</v>
      </c>
      <c r="E3954" s="8" t="s">
        <v>10871</v>
      </c>
      <c r="F3954" s="8" t="s">
        <v>7918</v>
      </c>
      <c r="G3954" s="19">
        <v>67.674999999999997</v>
      </c>
      <c r="H3954" s="8" t="s">
        <v>9911</v>
      </c>
      <c r="I3954" s="8">
        <v>1</v>
      </c>
      <c r="J3954" s="8" t="s">
        <v>9911</v>
      </c>
      <c r="K3954" s="8">
        <v>30</v>
      </c>
      <c r="L3954" s="8" t="s">
        <v>9911</v>
      </c>
      <c r="M3954" s="8">
        <v>100</v>
      </c>
      <c r="N3954" s="8">
        <v>225.58333333333334</v>
      </c>
      <c r="O3954" s="8">
        <v>225.58333333333334</v>
      </c>
      <c r="Q3954" t="str">
        <f t="shared" si="122"/>
        <v>치킨샐러드적양배추30g</v>
      </c>
      <c r="R3954" s="8">
        <f t="shared" si="123"/>
        <v>67.674999999999997</v>
      </c>
    </row>
    <row r="3955" spans="1:18" x14ac:dyDescent="0.4">
      <c r="A3955" s="8" t="s">
        <v>10294</v>
      </c>
      <c r="B3955" s="8" t="s">
        <v>1974</v>
      </c>
      <c r="C3955" s="8" t="s">
        <v>7918</v>
      </c>
      <c r="D3955" s="8" t="s">
        <v>2750</v>
      </c>
      <c r="E3955" s="8" t="s">
        <v>10871</v>
      </c>
      <c r="F3955" s="8" t="s">
        <v>7918</v>
      </c>
      <c r="G3955" s="19">
        <v>67.674999999999997</v>
      </c>
      <c r="H3955" s="8" t="s">
        <v>9911</v>
      </c>
      <c r="I3955" s="8">
        <v>1</v>
      </c>
      <c r="J3955" s="8" t="s">
        <v>9911</v>
      </c>
      <c r="K3955" s="8">
        <v>30</v>
      </c>
      <c r="L3955" s="8" t="s">
        <v>9911</v>
      </c>
      <c r="M3955" s="8">
        <v>100</v>
      </c>
      <c r="N3955" s="8">
        <v>225.58333333333334</v>
      </c>
      <c r="O3955" s="8">
        <v>225.58333333333334</v>
      </c>
      <c r="Q3955" t="str">
        <f t="shared" si="122"/>
        <v>월남쌈적양배추30g</v>
      </c>
      <c r="R3955" s="8">
        <f t="shared" si="123"/>
        <v>67.674999999999997</v>
      </c>
    </row>
    <row r="3956" spans="1:18" x14ac:dyDescent="0.4">
      <c r="A3956" s="8" t="s">
        <v>10307</v>
      </c>
      <c r="B3956" s="8" t="s">
        <v>1819</v>
      </c>
      <c r="C3956" s="8" t="s">
        <v>7922</v>
      </c>
      <c r="D3956" s="8" t="s">
        <v>2807</v>
      </c>
      <c r="E3956" s="8" t="s">
        <v>10493</v>
      </c>
      <c r="F3956" s="8" t="s">
        <v>7922</v>
      </c>
      <c r="G3956" s="19">
        <v>168.91666666666663</v>
      </c>
      <c r="H3956" s="20" t="s">
        <v>9926</v>
      </c>
      <c r="I3956" s="20">
        <v>0.5</v>
      </c>
      <c r="J3956" s="20" t="s">
        <v>9911</v>
      </c>
      <c r="K3956" s="20">
        <v>50</v>
      </c>
      <c r="L3956" s="20" t="s">
        <v>9911</v>
      </c>
      <c r="M3956" s="20">
        <v>100</v>
      </c>
      <c r="N3956" s="20">
        <v>337.83333333333331</v>
      </c>
      <c r="O3956" s="8">
        <v>337.83333333333331</v>
      </c>
      <c r="Q3956" t="str">
        <f t="shared" si="122"/>
        <v>돼지안심 스테이크적양파1/2개</v>
      </c>
      <c r="R3956" s="8">
        <f t="shared" si="123"/>
        <v>168.91666666666663</v>
      </c>
    </row>
    <row r="3957" spans="1:18" x14ac:dyDescent="0.4">
      <c r="A3957" s="8" t="s">
        <v>9995</v>
      </c>
      <c r="B3957" s="8" t="s">
        <v>1968</v>
      </c>
      <c r="C3957" s="8" t="s">
        <v>7922</v>
      </c>
      <c r="D3957" s="8" t="s">
        <v>2807</v>
      </c>
      <c r="E3957" s="8" t="s">
        <v>10493</v>
      </c>
      <c r="F3957" s="8" t="s">
        <v>7922</v>
      </c>
      <c r="G3957" s="19">
        <v>168.91666666666663</v>
      </c>
      <c r="H3957" s="20" t="s">
        <v>9926</v>
      </c>
      <c r="I3957" s="20">
        <v>0.5</v>
      </c>
      <c r="J3957" s="20" t="s">
        <v>9911</v>
      </c>
      <c r="K3957" s="20">
        <v>50</v>
      </c>
      <c r="L3957" s="20" t="s">
        <v>9911</v>
      </c>
      <c r="M3957" s="20">
        <v>100</v>
      </c>
      <c r="N3957" s="20">
        <v>337.83333333333331</v>
      </c>
      <c r="O3957" s="8">
        <v>337.83333333333331</v>
      </c>
      <c r="Q3957" t="str">
        <f t="shared" si="122"/>
        <v>반미월남쌈적양파1/2개</v>
      </c>
      <c r="R3957" s="8">
        <f t="shared" si="123"/>
        <v>168.91666666666663</v>
      </c>
    </row>
    <row r="3958" spans="1:18" x14ac:dyDescent="0.4">
      <c r="A3958" s="8" t="s">
        <v>10374</v>
      </c>
      <c r="B3958" s="8" t="s">
        <v>2236</v>
      </c>
      <c r="C3958" s="8" t="s">
        <v>7922</v>
      </c>
      <c r="D3958" s="8" t="s">
        <v>2807</v>
      </c>
      <c r="E3958" s="8" t="s">
        <v>10493</v>
      </c>
      <c r="F3958" s="8" t="s">
        <v>7922</v>
      </c>
      <c r="G3958" s="19">
        <v>168.91666666666663</v>
      </c>
      <c r="H3958" s="20" t="s">
        <v>9926</v>
      </c>
      <c r="I3958" s="20">
        <v>0.5</v>
      </c>
      <c r="J3958" s="20" t="s">
        <v>9911</v>
      </c>
      <c r="K3958" s="20">
        <v>50</v>
      </c>
      <c r="L3958" s="20" t="s">
        <v>9911</v>
      </c>
      <c r="M3958" s="20">
        <v>100</v>
      </c>
      <c r="N3958" s="20">
        <v>337.83333333333331</v>
      </c>
      <c r="O3958" s="8">
        <v>337.83333333333331</v>
      </c>
      <c r="Q3958" t="str">
        <f t="shared" si="122"/>
        <v>통새우미니버거적양파1/2개</v>
      </c>
      <c r="R3958" s="8">
        <f t="shared" si="123"/>
        <v>168.91666666666663</v>
      </c>
    </row>
    <row r="3959" spans="1:18" x14ac:dyDescent="0.4">
      <c r="A3959" s="8" t="s">
        <v>9938</v>
      </c>
      <c r="B3959" s="8" t="s">
        <v>924</v>
      </c>
      <c r="C3959" s="8" t="s">
        <v>7922</v>
      </c>
      <c r="D3959" s="8" t="s">
        <v>2807</v>
      </c>
      <c r="E3959" s="8" t="s">
        <v>10493</v>
      </c>
      <c r="F3959" s="8" t="s">
        <v>7922</v>
      </c>
      <c r="G3959" s="19">
        <v>168.91666666666663</v>
      </c>
      <c r="H3959" s="20" t="s">
        <v>9926</v>
      </c>
      <c r="I3959" s="20">
        <v>0.5</v>
      </c>
      <c r="J3959" s="20" t="s">
        <v>9911</v>
      </c>
      <c r="K3959" s="20">
        <v>50</v>
      </c>
      <c r="L3959" s="20" t="s">
        <v>9911</v>
      </c>
      <c r="M3959" s="20">
        <v>100</v>
      </c>
      <c r="N3959" s="20">
        <v>337.83333333333331</v>
      </c>
      <c r="O3959" s="8">
        <v>337.83333333333331</v>
      </c>
      <c r="Q3959" t="str">
        <f t="shared" si="122"/>
        <v>가지덮밥적양파1/2개</v>
      </c>
      <c r="R3959" s="8">
        <f t="shared" si="123"/>
        <v>168.91666666666663</v>
      </c>
    </row>
    <row r="3960" spans="1:18" x14ac:dyDescent="0.4">
      <c r="A3960" s="8" t="s">
        <v>10363</v>
      </c>
      <c r="B3960" s="8" t="s">
        <v>1557</v>
      </c>
      <c r="C3960" s="8" t="s">
        <v>7922</v>
      </c>
      <c r="D3960" s="8" t="s">
        <v>4240</v>
      </c>
      <c r="E3960" s="8" t="s">
        <v>10493</v>
      </c>
      <c r="F3960" s="8" t="s">
        <v>7922</v>
      </c>
      <c r="G3960" s="19">
        <v>168.91666666666663</v>
      </c>
      <c r="H3960" s="20" t="s">
        <v>9926</v>
      </c>
      <c r="I3960" s="20">
        <v>0.33333333333333331</v>
      </c>
      <c r="J3960" s="20" t="s">
        <v>9911</v>
      </c>
      <c r="K3960" s="20">
        <v>50</v>
      </c>
      <c r="L3960" s="20" t="s">
        <v>9911</v>
      </c>
      <c r="M3960" s="20">
        <v>100</v>
      </c>
      <c r="N3960" s="20">
        <v>337.83333333333331</v>
      </c>
      <c r="O3960" s="8">
        <v>337.83333333333331</v>
      </c>
      <c r="Q3960" t="str">
        <f t="shared" si="122"/>
        <v>스테이크샐러드적양파1/3개</v>
      </c>
      <c r="R3960" s="8">
        <f t="shared" si="123"/>
        <v>168.91666666666663</v>
      </c>
    </row>
    <row r="3961" spans="1:18" x14ac:dyDescent="0.4">
      <c r="A3961" s="8" t="s">
        <v>10256</v>
      </c>
      <c r="B3961" s="8" t="s">
        <v>1138</v>
      </c>
      <c r="C3961" s="8" t="s">
        <v>7922</v>
      </c>
      <c r="D3961" s="8" t="s">
        <v>3547</v>
      </c>
      <c r="E3961" s="8" t="s">
        <v>10493</v>
      </c>
      <c r="F3961" s="8" t="s">
        <v>7922</v>
      </c>
      <c r="G3961" s="19">
        <v>168.91666666666663</v>
      </c>
      <c r="H3961" s="20" t="s">
        <v>9926</v>
      </c>
      <c r="I3961" s="20">
        <v>0.25</v>
      </c>
      <c r="J3961" s="20" t="s">
        <v>9911</v>
      </c>
      <c r="K3961" s="20">
        <v>50</v>
      </c>
      <c r="L3961" s="20" t="s">
        <v>9911</v>
      </c>
      <c r="M3961" s="20">
        <v>100</v>
      </c>
      <c r="N3961" s="20">
        <v>337.83333333333331</v>
      </c>
      <c r="O3961" s="8">
        <v>337.83333333333331</v>
      </c>
      <c r="Q3961" t="str">
        <f t="shared" si="122"/>
        <v>채끝살스테이크적양파¼개</v>
      </c>
      <c r="R3961" s="8">
        <f t="shared" si="123"/>
        <v>168.91666666666663</v>
      </c>
    </row>
    <row r="3962" spans="1:18" x14ac:dyDescent="0.4">
      <c r="A3962" s="8" t="s">
        <v>10223</v>
      </c>
      <c r="B3962" s="8" t="s">
        <v>887</v>
      </c>
      <c r="C3962" s="8" t="s">
        <v>7924</v>
      </c>
      <c r="D3962" s="8" t="s">
        <v>4224</v>
      </c>
      <c r="E3962" s="8" t="s">
        <v>10872</v>
      </c>
      <c r="F3962" s="8" t="s">
        <v>7922</v>
      </c>
      <c r="G3962" s="19">
        <v>168.91666666666663</v>
      </c>
      <c r="H3962" s="20" t="s">
        <v>9926</v>
      </c>
      <c r="I3962" s="20">
        <v>0.25</v>
      </c>
      <c r="J3962" s="20" t="s">
        <v>9911</v>
      </c>
      <c r="K3962" s="20">
        <v>50</v>
      </c>
      <c r="L3962" s="20" t="s">
        <v>9911</v>
      </c>
      <c r="M3962" s="20">
        <v>100</v>
      </c>
      <c r="N3962" s="20">
        <v>337.83333333333331</v>
      </c>
      <c r="O3962" s="8">
        <v>1730</v>
      </c>
      <c r="Q3962" t="str">
        <f t="shared" si="122"/>
        <v>달걀샌드위치적양파 또는 양파1/4개</v>
      </c>
      <c r="R3962" s="8">
        <f t="shared" si="123"/>
        <v>168.91666666666663</v>
      </c>
    </row>
    <row r="3963" spans="1:18" x14ac:dyDescent="0.4">
      <c r="A3963" s="8" t="s">
        <v>10219</v>
      </c>
      <c r="B3963" s="8" t="s">
        <v>1019</v>
      </c>
      <c r="C3963" s="8" t="s">
        <v>7931</v>
      </c>
      <c r="D3963" s="8" t="s">
        <v>2569</v>
      </c>
      <c r="E3963" s="8" t="s">
        <v>10873</v>
      </c>
      <c r="F3963" s="8" t="s">
        <v>7931</v>
      </c>
      <c r="G3963" s="19">
        <v>57.8</v>
      </c>
      <c r="H3963" s="20" t="s">
        <v>2569</v>
      </c>
      <c r="I3963" s="20">
        <v>1</v>
      </c>
      <c r="J3963" s="20" t="s">
        <v>9911</v>
      </c>
      <c r="K3963" s="20">
        <v>10</v>
      </c>
      <c r="L3963" s="20" t="s">
        <v>9911</v>
      </c>
      <c r="M3963" s="20">
        <v>100</v>
      </c>
      <c r="N3963" s="20">
        <v>578</v>
      </c>
      <c r="O3963" s="8">
        <v>578</v>
      </c>
      <c r="Q3963" t="str">
        <f t="shared" si="122"/>
        <v>아보카도연어오픈샌드위치적양파 피클약간</v>
      </c>
      <c r="R3963" s="8">
        <f t="shared" si="123"/>
        <v>57.8</v>
      </c>
    </row>
    <row r="3964" spans="1:18" x14ac:dyDescent="0.4">
      <c r="A3964" s="8" t="s">
        <v>10239</v>
      </c>
      <c r="B3964" s="8" t="s">
        <v>932</v>
      </c>
      <c r="C3964" s="8" t="s">
        <v>7933</v>
      </c>
      <c r="D3964" s="8" t="s">
        <v>7232</v>
      </c>
      <c r="E3964" s="8" t="s">
        <v>10871</v>
      </c>
      <c r="F3964" s="8" t="s">
        <v>7933</v>
      </c>
      <c r="G3964" s="19">
        <v>45.116666666666667</v>
      </c>
      <c r="H3964" s="20" t="s">
        <v>10806</v>
      </c>
      <c r="I3964" s="20">
        <v>3</v>
      </c>
      <c r="J3964" s="20" t="s">
        <v>9911</v>
      </c>
      <c r="K3964" s="20">
        <v>20</v>
      </c>
      <c r="L3964" s="20" t="s">
        <v>9911</v>
      </c>
      <c r="M3964" s="20">
        <v>100</v>
      </c>
      <c r="N3964" s="20">
        <v>225.58333333333334</v>
      </c>
      <c r="O3964" s="8">
        <v>225.58333333333334</v>
      </c>
      <c r="Q3964" t="str">
        <f t="shared" si="122"/>
        <v>도토리묵사발적채3잎</v>
      </c>
      <c r="R3964" s="8">
        <f t="shared" si="123"/>
        <v>45.116666666666667</v>
      </c>
    </row>
    <row r="3965" spans="1:18" x14ac:dyDescent="0.4">
      <c r="A3965" s="8" t="s">
        <v>10045</v>
      </c>
      <c r="B3965" s="8" t="s">
        <v>1330</v>
      </c>
      <c r="C3965" s="8" t="s">
        <v>7933</v>
      </c>
      <c r="D3965" s="8" t="s">
        <v>2569</v>
      </c>
      <c r="E3965" s="8" t="s">
        <v>10871</v>
      </c>
      <c r="F3965" s="8" t="s">
        <v>7933</v>
      </c>
      <c r="G3965" s="19">
        <v>22.558333333333334</v>
      </c>
      <c r="H3965" s="20" t="s">
        <v>2569</v>
      </c>
      <c r="I3965" s="20">
        <v>1</v>
      </c>
      <c r="J3965" s="20" t="s">
        <v>9911</v>
      </c>
      <c r="K3965" s="20">
        <v>10</v>
      </c>
      <c r="L3965" s="20" t="s">
        <v>9911</v>
      </c>
      <c r="M3965" s="20">
        <v>100</v>
      </c>
      <c r="N3965" s="20">
        <v>225.58333333333334</v>
      </c>
      <c r="O3965" s="8">
        <v>225.58333333333334</v>
      </c>
      <c r="Q3965" t="str">
        <f t="shared" si="122"/>
        <v>골뱅이쫄면적채약간</v>
      </c>
      <c r="R3965" s="8">
        <f t="shared" si="123"/>
        <v>22.558333333333334</v>
      </c>
    </row>
    <row r="3966" spans="1:18" x14ac:dyDescent="0.4">
      <c r="A3966" s="8" t="s">
        <v>10011</v>
      </c>
      <c r="B3966" s="8" t="s">
        <v>2211</v>
      </c>
      <c r="C3966" s="8" t="s">
        <v>7933</v>
      </c>
      <c r="D3966" s="8" t="s">
        <v>5724</v>
      </c>
      <c r="E3966" s="8" t="s">
        <v>10871</v>
      </c>
      <c r="F3966" s="8" t="s">
        <v>7933</v>
      </c>
      <c r="G3966" s="19">
        <v>1127.9166666666667</v>
      </c>
      <c r="H3966" s="20" t="s">
        <v>10390</v>
      </c>
      <c r="I3966" s="20">
        <v>0.16666666666666666</v>
      </c>
      <c r="J3966" s="20" t="s">
        <v>9911</v>
      </c>
      <c r="K3966" s="20">
        <v>500</v>
      </c>
      <c r="L3966" s="20" t="s">
        <v>9911</v>
      </c>
      <c r="M3966" s="20">
        <v>100</v>
      </c>
      <c r="N3966" s="20">
        <v>225.58333333333334</v>
      </c>
      <c r="O3966" s="8">
        <v>225.58333333333334</v>
      </c>
      <c r="Q3966" t="str">
        <f t="shared" si="122"/>
        <v>불고기김밥적채1/6통</v>
      </c>
      <c r="R3966" s="8">
        <f t="shared" si="123"/>
        <v>1127.9166666666667</v>
      </c>
    </row>
    <row r="3967" spans="1:18" x14ac:dyDescent="0.4">
      <c r="A3967" s="8" t="s">
        <v>10167</v>
      </c>
      <c r="B3967" s="8" t="s">
        <v>265</v>
      </c>
      <c r="C3967" s="8" t="s">
        <v>7937</v>
      </c>
      <c r="D3967" s="8" t="s">
        <v>2800</v>
      </c>
      <c r="E3967" s="8" t="s">
        <v>10874</v>
      </c>
      <c r="F3967" s="8" t="s">
        <v>7937</v>
      </c>
      <c r="G3967" s="19">
        <v>10580.228571428574</v>
      </c>
      <c r="H3967" s="20" t="s">
        <v>9926</v>
      </c>
      <c r="I3967" s="20">
        <v>4</v>
      </c>
      <c r="J3967" s="20" t="s">
        <v>9911</v>
      </c>
      <c r="K3967" s="20">
        <v>480</v>
      </c>
      <c r="L3967" s="20" t="s">
        <v>9911</v>
      </c>
      <c r="M3967" s="20">
        <v>100</v>
      </c>
      <c r="N3967" s="20">
        <v>2204.2142857142858</v>
      </c>
      <c r="O3967" s="8">
        <v>2204.2142857142858</v>
      </c>
      <c r="Q3967" t="str">
        <f t="shared" si="122"/>
        <v>전복양념구이전복4개</v>
      </c>
      <c r="R3967" s="8">
        <f t="shared" si="123"/>
        <v>10580.228571428574</v>
      </c>
    </row>
    <row r="3968" spans="1:18" x14ac:dyDescent="0.4">
      <c r="A3968" s="8" t="s">
        <v>10240</v>
      </c>
      <c r="B3968" s="8" t="s">
        <v>597</v>
      </c>
      <c r="C3968" s="8" t="s">
        <v>7937</v>
      </c>
      <c r="D3968" s="8" t="s">
        <v>2500</v>
      </c>
      <c r="E3968" s="8" t="s">
        <v>10874</v>
      </c>
      <c r="F3968" s="8" t="s">
        <v>7937</v>
      </c>
      <c r="G3968" s="19">
        <v>7935.1714285714288</v>
      </c>
      <c r="H3968" s="20" t="s">
        <v>9926</v>
      </c>
      <c r="I3968" s="20">
        <v>3</v>
      </c>
      <c r="J3968" s="20" t="s">
        <v>9911</v>
      </c>
      <c r="K3968" s="20">
        <v>360</v>
      </c>
      <c r="L3968" s="20" t="s">
        <v>9911</v>
      </c>
      <c r="M3968" s="20">
        <v>100</v>
      </c>
      <c r="N3968" s="20">
        <v>2204.2142857142858</v>
      </c>
      <c r="O3968" s="8">
        <v>2204.2142857142858</v>
      </c>
      <c r="Q3968" t="str">
        <f t="shared" si="122"/>
        <v>전복죽전복3개</v>
      </c>
      <c r="R3968" s="8">
        <f t="shared" si="123"/>
        <v>7935.1714285714288</v>
      </c>
    </row>
    <row r="3969" spans="1:18" x14ac:dyDescent="0.4">
      <c r="A3969" s="8" t="s">
        <v>10120</v>
      </c>
      <c r="B3969" s="8" t="s">
        <v>1731</v>
      </c>
      <c r="C3969" s="8" t="s">
        <v>7937</v>
      </c>
      <c r="D3969" s="8" t="s">
        <v>2779</v>
      </c>
      <c r="E3969" s="8" t="s">
        <v>10874</v>
      </c>
      <c r="F3969" s="8" t="s">
        <v>7937</v>
      </c>
      <c r="G3969" s="19">
        <v>5290.1142857142868</v>
      </c>
      <c r="H3969" s="20" t="s">
        <v>9926</v>
      </c>
      <c r="I3969" s="20">
        <v>2</v>
      </c>
      <c r="J3969" s="20" t="s">
        <v>9911</v>
      </c>
      <c r="K3969" s="20">
        <v>240</v>
      </c>
      <c r="L3969" s="20" t="s">
        <v>9911</v>
      </c>
      <c r="M3969" s="20">
        <v>100</v>
      </c>
      <c r="N3969" s="20">
        <v>2204.2142857142858</v>
      </c>
      <c r="O3969" s="8">
        <v>2204.2142857142858</v>
      </c>
      <c r="Q3969" t="str">
        <f t="shared" si="122"/>
        <v>전복해조 비빔밥전복2개</v>
      </c>
      <c r="R3969" s="8">
        <f t="shared" si="123"/>
        <v>5290.1142857142868</v>
      </c>
    </row>
    <row r="3970" spans="1:18" x14ac:dyDescent="0.4">
      <c r="A3970" s="8" t="s">
        <v>10287</v>
      </c>
      <c r="B3970" s="8" t="s">
        <v>822</v>
      </c>
      <c r="C3970" s="8" t="s">
        <v>7937</v>
      </c>
      <c r="D3970" s="8" t="s">
        <v>7938</v>
      </c>
      <c r="E3970" s="8" t="s">
        <v>10874</v>
      </c>
      <c r="F3970" s="8" t="s">
        <v>7937</v>
      </c>
      <c r="G3970" s="19">
        <v>15870.342857142858</v>
      </c>
      <c r="H3970" s="20" t="s">
        <v>10875</v>
      </c>
      <c r="I3970" s="20">
        <v>6</v>
      </c>
      <c r="J3970" s="20" t="s">
        <v>9911</v>
      </c>
      <c r="K3970" s="20">
        <v>720</v>
      </c>
      <c r="L3970" s="20" t="s">
        <v>9911</v>
      </c>
      <c r="M3970" s="20">
        <v>100</v>
      </c>
      <c r="N3970" s="20">
        <v>2204.2142857142858</v>
      </c>
      <c r="O3970" s="8">
        <v>2204.2142857142858</v>
      </c>
      <c r="Q3970" t="str">
        <f t="shared" si="122"/>
        <v>전복 영양 솥밥전복6미</v>
      </c>
      <c r="R3970" s="8">
        <f t="shared" si="123"/>
        <v>15870.342857142858</v>
      </c>
    </row>
    <row r="3971" spans="1:18" x14ac:dyDescent="0.4">
      <c r="A3971" s="8" t="s">
        <v>9964</v>
      </c>
      <c r="B3971" s="8" t="s">
        <v>1699</v>
      </c>
      <c r="C3971" s="8" t="s">
        <v>7937</v>
      </c>
      <c r="D3971" s="8" t="s">
        <v>7947</v>
      </c>
      <c r="E3971" s="8" t="s">
        <v>10874</v>
      </c>
      <c r="F3971" s="8" t="s">
        <v>7937</v>
      </c>
      <c r="G3971" s="19">
        <v>5290.1142857142868</v>
      </c>
      <c r="H3971" s="20" t="s">
        <v>10875</v>
      </c>
      <c r="I3971" s="20">
        <v>2</v>
      </c>
      <c r="J3971" s="20" t="s">
        <v>9911</v>
      </c>
      <c r="K3971" s="20">
        <v>240</v>
      </c>
      <c r="L3971" s="20" t="s">
        <v>9911</v>
      </c>
      <c r="M3971" s="20">
        <v>100</v>
      </c>
      <c r="N3971" s="20">
        <v>2204.2142857142858</v>
      </c>
      <c r="O3971" s="8">
        <v>2204.2142857142858</v>
      </c>
      <c r="Q3971" t="str">
        <f t="shared" si="122"/>
        <v>전복황태삼계탕전복2미</v>
      </c>
      <c r="R3971" s="8">
        <f t="shared" si="123"/>
        <v>5290.1142857142868</v>
      </c>
    </row>
    <row r="3972" spans="1:18" x14ac:dyDescent="0.4">
      <c r="A3972" s="8" t="s">
        <v>10020</v>
      </c>
      <c r="B3972" s="8" t="s">
        <v>828</v>
      </c>
      <c r="C3972" s="8" t="s">
        <v>7937</v>
      </c>
      <c r="D3972" s="8" t="s">
        <v>7942</v>
      </c>
      <c r="E3972" s="8" t="s">
        <v>10874</v>
      </c>
      <c r="F3972" s="8" t="s">
        <v>7937</v>
      </c>
      <c r="G3972" s="19">
        <v>21160.457142857147</v>
      </c>
      <c r="H3972" s="20" t="s">
        <v>10074</v>
      </c>
      <c r="I3972" s="20">
        <v>8</v>
      </c>
      <c r="J3972" s="20" t="s">
        <v>9911</v>
      </c>
      <c r="K3972" s="20">
        <v>960</v>
      </c>
      <c r="L3972" s="20" t="s">
        <v>9911</v>
      </c>
      <c r="M3972" s="20">
        <v>100</v>
      </c>
      <c r="N3972" s="20">
        <v>2204.2142857142858</v>
      </c>
      <c r="O3972" s="8">
        <v>2204.2142857142858</v>
      </c>
      <c r="Q3972" t="str">
        <f t="shared" si="122"/>
        <v>전복솥밥전복8마리(중간 사이즈)</v>
      </c>
      <c r="R3972" s="8">
        <f t="shared" si="123"/>
        <v>21160.457142857147</v>
      </c>
    </row>
    <row r="3973" spans="1:18" x14ac:dyDescent="0.4">
      <c r="A3973" s="8" t="s">
        <v>10328</v>
      </c>
      <c r="B3973" s="8" t="s">
        <v>1712</v>
      </c>
      <c r="C3973" s="8" t="s">
        <v>7937</v>
      </c>
      <c r="D3973" s="8" t="s">
        <v>5178</v>
      </c>
      <c r="E3973" s="8" t="s">
        <v>10874</v>
      </c>
      <c r="F3973" s="8" t="s">
        <v>7937</v>
      </c>
      <c r="G3973" s="19">
        <v>15870.342857142858</v>
      </c>
      <c r="H3973" s="20" t="s">
        <v>10074</v>
      </c>
      <c r="I3973" s="20">
        <v>6</v>
      </c>
      <c r="J3973" s="20" t="s">
        <v>9911</v>
      </c>
      <c r="K3973" s="20">
        <v>720</v>
      </c>
      <c r="L3973" s="20" t="s">
        <v>9911</v>
      </c>
      <c r="M3973" s="20">
        <v>100</v>
      </c>
      <c r="N3973" s="20">
        <v>2204.2142857142858</v>
      </c>
      <c r="O3973" s="8">
        <v>2204.2142857142858</v>
      </c>
      <c r="Q3973" t="str">
        <f t="shared" ref="Q3973:Q4036" si="124">SUBSTITUTE(_xlfn.CONCAT(B3973:D3973),"~","-")</f>
        <v>전복버터구이전복6마리</v>
      </c>
      <c r="R3973" s="8">
        <f t="shared" ref="R3973:R4036" si="125">G3973</f>
        <v>15870.342857142858</v>
      </c>
    </row>
    <row r="3974" spans="1:18" x14ac:dyDescent="0.4">
      <c r="A3974" s="8" t="s">
        <v>10328</v>
      </c>
      <c r="B3974" s="8" t="s">
        <v>1712</v>
      </c>
      <c r="C3974" s="8" t="s">
        <v>7937</v>
      </c>
      <c r="D3974" s="8" t="s">
        <v>6081</v>
      </c>
      <c r="E3974" s="8" t="s">
        <v>10874</v>
      </c>
      <c r="F3974" s="8" t="s">
        <v>7937</v>
      </c>
      <c r="G3974" s="19">
        <v>10580.228571428574</v>
      </c>
      <c r="H3974" s="20" t="s">
        <v>10074</v>
      </c>
      <c r="I3974" s="20">
        <v>4</v>
      </c>
      <c r="J3974" s="20" t="s">
        <v>9911</v>
      </c>
      <c r="K3974" s="20">
        <v>480</v>
      </c>
      <c r="L3974" s="20" t="s">
        <v>9911</v>
      </c>
      <c r="M3974" s="20">
        <v>100</v>
      </c>
      <c r="N3974" s="20">
        <v>2204.2142857142858</v>
      </c>
      <c r="O3974" s="8">
        <v>2204.2142857142858</v>
      </c>
      <c r="Q3974" t="str">
        <f t="shared" si="124"/>
        <v>전복버터구이전복4마리</v>
      </c>
      <c r="R3974" s="8">
        <f t="shared" si="125"/>
        <v>10580.228571428574</v>
      </c>
    </row>
    <row r="3975" spans="1:18" x14ac:dyDescent="0.4">
      <c r="A3975" s="8" t="s">
        <v>10292</v>
      </c>
      <c r="B3975" s="8" t="s">
        <v>1770</v>
      </c>
      <c r="C3975" s="8" t="s">
        <v>7937</v>
      </c>
      <c r="D3975" s="8" t="s">
        <v>3471</v>
      </c>
      <c r="E3975" s="8" t="s">
        <v>10874</v>
      </c>
      <c r="F3975" s="8" t="s">
        <v>7937</v>
      </c>
      <c r="G3975" s="19">
        <v>7935.1714285714288</v>
      </c>
      <c r="H3975" s="20" t="s">
        <v>10074</v>
      </c>
      <c r="I3975" s="20">
        <v>3</v>
      </c>
      <c r="J3975" s="20" t="s">
        <v>9911</v>
      </c>
      <c r="K3975" s="20">
        <v>360</v>
      </c>
      <c r="L3975" s="20" t="s">
        <v>9911</v>
      </c>
      <c r="M3975" s="20">
        <v>100</v>
      </c>
      <c r="N3975" s="20">
        <v>2204.2142857142858</v>
      </c>
      <c r="O3975" s="8">
        <v>2204.2142857142858</v>
      </c>
      <c r="Q3975" t="str">
        <f t="shared" si="124"/>
        <v>해삼전복물회전복3마리</v>
      </c>
      <c r="R3975" s="8">
        <f t="shared" si="125"/>
        <v>7935.1714285714288</v>
      </c>
    </row>
    <row r="3976" spans="1:18" x14ac:dyDescent="0.4">
      <c r="A3976" s="8" t="s">
        <v>10050</v>
      </c>
      <c r="B3976" s="8" t="s">
        <v>1275</v>
      </c>
      <c r="C3976" s="8" t="s">
        <v>7955</v>
      </c>
      <c r="D3976" s="8" t="s">
        <v>2590</v>
      </c>
      <c r="E3976" s="8" t="s">
        <v>10876</v>
      </c>
      <c r="F3976" s="8" t="s">
        <v>7950</v>
      </c>
      <c r="G3976" s="19">
        <v>48.625</v>
      </c>
      <c r="H3976" s="20" t="s">
        <v>9945</v>
      </c>
      <c r="I3976" s="20">
        <v>1</v>
      </c>
      <c r="J3976" s="20" t="s">
        <v>9911</v>
      </c>
      <c r="K3976" s="20">
        <v>15</v>
      </c>
      <c r="L3976" s="20" t="s">
        <v>9911</v>
      </c>
      <c r="M3976" s="20">
        <v>100</v>
      </c>
      <c r="N3976" s="20">
        <v>324.16666666666669</v>
      </c>
      <c r="O3976" s="8">
        <v>325.35714285714283</v>
      </c>
      <c r="Q3976" t="str">
        <f t="shared" si="124"/>
        <v>마파두부 덮밥전분가루1작은술</v>
      </c>
      <c r="R3976" s="8">
        <f t="shared" si="125"/>
        <v>48.625</v>
      </c>
    </row>
    <row r="3977" spans="1:18" x14ac:dyDescent="0.4">
      <c r="A3977" s="8" t="s">
        <v>9954</v>
      </c>
      <c r="B3977" s="8" t="s">
        <v>385</v>
      </c>
      <c r="C3977" s="8" t="s">
        <v>7955</v>
      </c>
      <c r="D3977" s="8" t="s">
        <v>2590</v>
      </c>
      <c r="E3977" s="8" t="s">
        <v>10876</v>
      </c>
      <c r="F3977" s="8" t="s">
        <v>7950</v>
      </c>
      <c r="G3977" s="19">
        <v>48.625</v>
      </c>
      <c r="H3977" s="20" t="s">
        <v>9945</v>
      </c>
      <c r="I3977" s="20">
        <v>1</v>
      </c>
      <c r="J3977" s="20" t="s">
        <v>9911</v>
      </c>
      <c r="K3977" s="20">
        <v>15</v>
      </c>
      <c r="L3977" s="20" t="s">
        <v>9911</v>
      </c>
      <c r="M3977" s="20">
        <v>100</v>
      </c>
      <c r="N3977" s="20">
        <v>324.16666666666669</v>
      </c>
      <c r="O3977" s="8">
        <v>325.35714285714283</v>
      </c>
      <c r="Q3977" t="str">
        <f t="shared" si="124"/>
        <v>어향육슬덮밥전분가루1작은술</v>
      </c>
      <c r="R3977" s="8">
        <f t="shared" si="125"/>
        <v>48.625</v>
      </c>
    </row>
    <row r="3978" spans="1:18" x14ac:dyDescent="0.4">
      <c r="A3978" s="8" t="s">
        <v>9980</v>
      </c>
      <c r="B3978" s="8" t="s">
        <v>711</v>
      </c>
      <c r="C3978" s="8" t="s">
        <v>7955</v>
      </c>
      <c r="D3978" s="8" t="s">
        <v>2627</v>
      </c>
      <c r="E3978" s="8" t="s">
        <v>10876</v>
      </c>
      <c r="F3978" s="8" t="s">
        <v>7950</v>
      </c>
      <c r="G3978" s="19">
        <v>48.625</v>
      </c>
      <c r="H3978" s="20" t="s">
        <v>9914</v>
      </c>
      <c r="I3978" s="20">
        <v>5</v>
      </c>
      <c r="J3978" s="20" t="s">
        <v>9911</v>
      </c>
      <c r="K3978" s="20">
        <v>15</v>
      </c>
      <c r="L3978" s="20" t="s">
        <v>9911</v>
      </c>
      <c r="M3978" s="20">
        <v>100</v>
      </c>
      <c r="N3978" s="20">
        <v>324.16666666666669</v>
      </c>
      <c r="O3978" s="8">
        <v>325.35714285714283</v>
      </c>
      <c r="Q3978" t="str">
        <f t="shared" si="124"/>
        <v>닭강정전분가루5큰술</v>
      </c>
      <c r="R3978" s="8">
        <f t="shared" si="125"/>
        <v>48.625</v>
      </c>
    </row>
    <row r="3979" spans="1:18" x14ac:dyDescent="0.4">
      <c r="A3979" s="8" t="s">
        <v>10051</v>
      </c>
      <c r="B3979" s="8" t="s">
        <v>730</v>
      </c>
      <c r="C3979" s="8" t="s">
        <v>7955</v>
      </c>
      <c r="D3979" s="8" t="s">
        <v>5626</v>
      </c>
      <c r="E3979" s="8" t="s">
        <v>10876</v>
      </c>
      <c r="F3979" s="8" t="s">
        <v>7950</v>
      </c>
      <c r="G3979" s="19">
        <v>48.625</v>
      </c>
      <c r="H3979" s="20" t="s">
        <v>9914</v>
      </c>
      <c r="I3979" s="20">
        <v>5</v>
      </c>
      <c r="J3979" s="20" t="s">
        <v>9911</v>
      </c>
      <c r="K3979" s="20">
        <v>15</v>
      </c>
      <c r="L3979" s="20" t="s">
        <v>9911</v>
      </c>
      <c r="M3979" s="20">
        <v>100</v>
      </c>
      <c r="N3979" s="20">
        <v>324.16666666666669</v>
      </c>
      <c r="O3979" s="8">
        <v>325.35714285714283</v>
      </c>
      <c r="Q3979" t="str">
        <f t="shared" si="124"/>
        <v xml:space="preserve">미국 피칸 더덕 닭강정전분가루5큰술 </v>
      </c>
      <c r="R3979" s="8">
        <f t="shared" si="125"/>
        <v>48.625</v>
      </c>
    </row>
    <row r="3980" spans="1:18" x14ac:dyDescent="0.4">
      <c r="A3980" s="8" t="s">
        <v>10145</v>
      </c>
      <c r="B3980" s="8" t="s">
        <v>1903</v>
      </c>
      <c r="C3980" s="8" t="s">
        <v>7950</v>
      </c>
      <c r="D3980" s="8" t="s">
        <v>2526</v>
      </c>
      <c r="E3980" s="8" t="s">
        <v>10112</v>
      </c>
      <c r="F3980" s="8" t="s">
        <v>7950</v>
      </c>
      <c r="G3980" s="19">
        <v>48.625</v>
      </c>
      <c r="H3980" s="20" t="s">
        <v>9914</v>
      </c>
      <c r="I3980" s="20">
        <v>2</v>
      </c>
      <c r="J3980" s="20" t="s">
        <v>9911</v>
      </c>
      <c r="K3980" s="20">
        <v>15</v>
      </c>
      <c r="L3980" s="20" t="s">
        <v>9911</v>
      </c>
      <c r="M3980" s="20">
        <v>100</v>
      </c>
      <c r="N3980" s="20">
        <v>324.16666666666669</v>
      </c>
      <c r="O3980" s="8">
        <v>324.16666666666669</v>
      </c>
      <c r="Q3980" t="str">
        <f t="shared" si="124"/>
        <v>고구마 치즈전전분2큰술</v>
      </c>
      <c r="R3980" s="8">
        <f t="shared" si="125"/>
        <v>48.625</v>
      </c>
    </row>
    <row r="3981" spans="1:18" x14ac:dyDescent="0.4">
      <c r="A3981" s="8" t="s">
        <v>9940</v>
      </c>
      <c r="B3981" s="8" t="s">
        <v>1383</v>
      </c>
      <c r="C3981" s="8" t="s">
        <v>7950</v>
      </c>
      <c r="D3981" s="8" t="s">
        <v>2526</v>
      </c>
      <c r="E3981" s="8" t="s">
        <v>10112</v>
      </c>
      <c r="F3981" s="8" t="s">
        <v>7950</v>
      </c>
      <c r="G3981" s="19">
        <v>48.625</v>
      </c>
      <c r="H3981" s="20" t="s">
        <v>9914</v>
      </c>
      <c r="I3981" s="20">
        <v>2</v>
      </c>
      <c r="J3981" s="20" t="s">
        <v>9911</v>
      </c>
      <c r="K3981" s="20">
        <v>15</v>
      </c>
      <c r="L3981" s="20" t="s">
        <v>9911</v>
      </c>
      <c r="M3981" s="20">
        <v>100</v>
      </c>
      <c r="N3981" s="20">
        <v>324.16666666666669</v>
      </c>
      <c r="O3981" s="8">
        <v>324.16666666666669</v>
      </c>
      <c r="Q3981" t="str">
        <f t="shared" si="124"/>
        <v>간장 가지덮밥전분2큰술</v>
      </c>
      <c r="R3981" s="8">
        <f t="shared" si="125"/>
        <v>48.625</v>
      </c>
    </row>
    <row r="3982" spans="1:18" x14ac:dyDescent="0.4">
      <c r="A3982" s="8" t="s">
        <v>10095</v>
      </c>
      <c r="B3982" s="8" t="s">
        <v>1763</v>
      </c>
      <c r="C3982" s="8" t="s">
        <v>7950</v>
      </c>
      <c r="D3982" s="8" t="s">
        <v>2526</v>
      </c>
      <c r="E3982" s="8" t="s">
        <v>10112</v>
      </c>
      <c r="F3982" s="8" t="s">
        <v>7950</v>
      </c>
      <c r="G3982" s="19">
        <v>48.625</v>
      </c>
      <c r="H3982" s="20" t="s">
        <v>9914</v>
      </c>
      <c r="I3982" s="20">
        <v>2</v>
      </c>
      <c r="J3982" s="20" t="s">
        <v>9911</v>
      </c>
      <c r="K3982" s="20">
        <v>15</v>
      </c>
      <c r="L3982" s="20" t="s">
        <v>9911</v>
      </c>
      <c r="M3982" s="20">
        <v>100</v>
      </c>
      <c r="N3982" s="20">
        <v>324.16666666666669</v>
      </c>
      <c r="O3982" s="8">
        <v>324.16666666666669</v>
      </c>
      <c r="Q3982" t="str">
        <f t="shared" si="124"/>
        <v>멘보샤전분2큰술</v>
      </c>
      <c r="R3982" s="8">
        <f t="shared" si="125"/>
        <v>48.625</v>
      </c>
    </row>
    <row r="3983" spans="1:18" x14ac:dyDescent="0.4">
      <c r="A3983" s="8" t="s">
        <v>10035</v>
      </c>
      <c r="B3983" s="8" t="s">
        <v>1725</v>
      </c>
      <c r="C3983" s="8" t="s">
        <v>7955</v>
      </c>
      <c r="D3983" s="8" t="s">
        <v>2526</v>
      </c>
      <c r="E3983" s="8" t="s">
        <v>10876</v>
      </c>
      <c r="F3983" s="8" t="s">
        <v>7950</v>
      </c>
      <c r="G3983" s="19">
        <v>48.625</v>
      </c>
      <c r="H3983" s="20" t="s">
        <v>9914</v>
      </c>
      <c r="I3983" s="20">
        <v>2</v>
      </c>
      <c r="J3983" s="20" t="s">
        <v>9911</v>
      </c>
      <c r="K3983" s="20">
        <v>15</v>
      </c>
      <c r="L3983" s="20" t="s">
        <v>9911</v>
      </c>
      <c r="M3983" s="20">
        <v>100</v>
      </c>
      <c r="N3983" s="20">
        <v>324.16666666666669</v>
      </c>
      <c r="O3983" s="8">
        <v>325.35714285714283</v>
      </c>
      <c r="Q3983" t="str">
        <f t="shared" si="124"/>
        <v>마파두부전분가루2큰술</v>
      </c>
      <c r="R3983" s="8">
        <f t="shared" si="125"/>
        <v>48.625</v>
      </c>
    </row>
    <row r="3984" spans="1:18" x14ac:dyDescent="0.4">
      <c r="A3984" s="8" t="s">
        <v>10095</v>
      </c>
      <c r="B3984" s="8" t="s">
        <v>1763</v>
      </c>
      <c r="C3984" s="8" t="s">
        <v>7950</v>
      </c>
      <c r="D3984" s="8" t="s">
        <v>2451</v>
      </c>
      <c r="E3984" s="8" t="s">
        <v>10112</v>
      </c>
      <c r="F3984" s="8" t="s">
        <v>7950</v>
      </c>
      <c r="G3984" s="19">
        <v>48.625</v>
      </c>
      <c r="H3984" s="20" t="s">
        <v>9914</v>
      </c>
      <c r="I3984" s="20">
        <v>1</v>
      </c>
      <c r="J3984" s="20" t="s">
        <v>9911</v>
      </c>
      <c r="K3984" s="20">
        <v>15</v>
      </c>
      <c r="L3984" s="20" t="s">
        <v>9911</v>
      </c>
      <c r="M3984" s="20">
        <v>100</v>
      </c>
      <c r="N3984" s="20">
        <v>324.16666666666669</v>
      </c>
      <c r="O3984" s="8">
        <v>324.16666666666669</v>
      </c>
      <c r="Q3984" t="str">
        <f t="shared" si="124"/>
        <v>멘보샤전분1큰술</v>
      </c>
      <c r="R3984" s="8">
        <f t="shared" si="125"/>
        <v>48.625</v>
      </c>
    </row>
    <row r="3985" spans="1:18" x14ac:dyDescent="0.4">
      <c r="A3985" s="8" t="s">
        <v>9954</v>
      </c>
      <c r="B3985" s="8" t="s">
        <v>385</v>
      </c>
      <c r="C3985" s="8" t="s">
        <v>7955</v>
      </c>
      <c r="D3985" s="8" t="s">
        <v>2451</v>
      </c>
      <c r="E3985" s="8" t="s">
        <v>10876</v>
      </c>
      <c r="F3985" s="8" t="s">
        <v>7950</v>
      </c>
      <c r="G3985" s="19">
        <v>48.625</v>
      </c>
      <c r="H3985" s="20" t="s">
        <v>9914</v>
      </c>
      <c r="I3985" s="20">
        <v>1</v>
      </c>
      <c r="J3985" s="20" t="s">
        <v>9911</v>
      </c>
      <c r="K3985" s="20">
        <v>15</v>
      </c>
      <c r="L3985" s="20" t="s">
        <v>9911</v>
      </c>
      <c r="M3985" s="20">
        <v>100</v>
      </c>
      <c r="N3985" s="20">
        <v>324.16666666666669</v>
      </c>
      <c r="O3985" s="8">
        <v>325.35714285714283</v>
      </c>
      <c r="Q3985" t="str">
        <f t="shared" si="124"/>
        <v>어향육슬덮밥전분가루1큰술</v>
      </c>
      <c r="R3985" s="8">
        <f t="shared" si="125"/>
        <v>48.625</v>
      </c>
    </row>
    <row r="3986" spans="1:18" x14ac:dyDescent="0.4">
      <c r="A3986" s="8" t="s">
        <v>9955</v>
      </c>
      <c r="B3986" s="8" t="s">
        <v>659</v>
      </c>
      <c r="C3986" s="8" t="s">
        <v>7955</v>
      </c>
      <c r="D3986" s="8" t="s">
        <v>2451</v>
      </c>
      <c r="E3986" s="8" t="s">
        <v>10876</v>
      </c>
      <c r="F3986" s="8" t="s">
        <v>7950</v>
      </c>
      <c r="G3986" s="19">
        <v>48.625</v>
      </c>
      <c r="H3986" s="20" t="s">
        <v>9914</v>
      </c>
      <c r="I3986" s="20">
        <v>1</v>
      </c>
      <c r="J3986" s="20" t="s">
        <v>9911</v>
      </c>
      <c r="K3986" s="20">
        <v>15</v>
      </c>
      <c r="L3986" s="20" t="s">
        <v>9911</v>
      </c>
      <c r="M3986" s="20">
        <v>100</v>
      </c>
      <c r="N3986" s="20">
        <v>324.16666666666669</v>
      </c>
      <c r="O3986" s="8">
        <v>325.35714285714283</v>
      </c>
      <c r="Q3986" t="str">
        <f t="shared" si="124"/>
        <v>오징어순대전분가루1큰술</v>
      </c>
      <c r="R3986" s="8">
        <f t="shared" si="125"/>
        <v>48.625</v>
      </c>
    </row>
    <row r="3987" spans="1:18" x14ac:dyDescent="0.4">
      <c r="A3987" s="8" t="s">
        <v>10019</v>
      </c>
      <c r="B3987" s="8" t="s">
        <v>277</v>
      </c>
      <c r="C3987" s="8" t="s">
        <v>7950</v>
      </c>
      <c r="D3987" s="8" t="s">
        <v>5230</v>
      </c>
      <c r="E3987" s="8" t="s">
        <v>10112</v>
      </c>
      <c r="F3987" s="8" t="s">
        <v>7950</v>
      </c>
      <c r="G3987" s="19">
        <v>226.91666666666669</v>
      </c>
      <c r="H3987" s="8" t="s">
        <v>9911</v>
      </c>
      <c r="I3987" s="8">
        <v>1</v>
      </c>
      <c r="J3987" s="8" t="s">
        <v>9911</v>
      </c>
      <c r="K3987" s="8">
        <v>70</v>
      </c>
      <c r="L3987" s="8" t="s">
        <v>9911</v>
      </c>
      <c r="M3987" s="8">
        <v>100</v>
      </c>
      <c r="N3987" s="8">
        <v>324.16666666666669</v>
      </c>
      <c r="O3987" s="8">
        <v>324.16666666666669</v>
      </c>
      <c r="Q3987" t="str">
        <f t="shared" si="124"/>
        <v>깐풍기전분70g</v>
      </c>
      <c r="R3987" s="8">
        <f t="shared" si="125"/>
        <v>226.91666666666669</v>
      </c>
    </row>
    <row r="3988" spans="1:18" x14ac:dyDescent="0.4">
      <c r="A3988" s="8" t="s">
        <v>9948</v>
      </c>
      <c r="B3988" s="8" t="s">
        <v>399</v>
      </c>
      <c r="C3988" s="8" t="s">
        <v>7950</v>
      </c>
      <c r="D3988" s="8" t="s">
        <v>2460</v>
      </c>
      <c r="E3988" s="8" t="s">
        <v>10112</v>
      </c>
      <c r="F3988" s="8" t="s">
        <v>7950</v>
      </c>
      <c r="G3988" s="19">
        <v>389</v>
      </c>
      <c r="H3988" s="20" t="s">
        <v>9920</v>
      </c>
      <c r="I3988" s="20">
        <v>1</v>
      </c>
      <c r="J3988" s="20" t="s">
        <v>9911</v>
      </c>
      <c r="K3988" s="20">
        <v>120</v>
      </c>
      <c r="L3988" s="20" t="s">
        <v>9911</v>
      </c>
      <c r="M3988" s="20">
        <v>100</v>
      </c>
      <c r="N3988" s="20">
        <v>324.16666666666669</v>
      </c>
      <c r="O3988" s="8">
        <v>324.16666666666669</v>
      </c>
      <c r="Q3988" t="str">
        <f t="shared" si="124"/>
        <v>중국식 잡채 덮밥전분1컵</v>
      </c>
      <c r="R3988" s="8">
        <f t="shared" si="125"/>
        <v>389</v>
      </c>
    </row>
    <row r="3989" spans="1:18" x14ac:dyDescent="0.4">
      <c r="A3989" s="8" t="s">
        <v>10034</v>
      </c>
      <c r="B3989" s="8" t="s">
        <v>911</v>
      </c>
      <c r="C3989" s="8" t="s">
        <v>7955</v>
      </c>
      <c r="D3989" s="8" t="s">
        <v>2460</v>
      </c>
      <c r="E3989" s="8" t="s">
        <v>10876</v>
      </c>
      <c r="F3989" s="8" t="s">
        <v>7950</v>
      </c>
      <c r="G3989" s="19">
        <v>389</v>
      </c>
      <c r="H3989" s="20" t="s">
        <v>9920</v>
      </c>
      <c r="I3989" s="20">
        <v>1</v>
      </c>
      <c r="J3989" s="20" t="s">
        <v>9911</v>
      </c>
      <c r="K3989" s="20">
        <v>120</v>
      </c>
      <c r="L3989" s="20" t="s">
        <v>9911</v>
      </c>
      <c r="M3989" s="20">
        <v>100</v>
      </c>
      <c r="N3989" s="20">
        <v>324.16666666666669</v>
      </c>
      <c r="O3989" s="8">
        <v>325.35714285714283</v>
      </c>
      <c r="Q3989" t="str">
        <f t="shared" si="124"/>
        <v>치킨가라아게전분가루1컵</v>
      </c>
      <c r="R3989" s="8">
        <f t="shared" si="125"/>
        <v>389</v>
      </c>
    </row>
    <row r="3990" spans="1:18" x14ac:dyDescent="0.4">
      <c r="A3990" s="8" t="s">
        <v>10360</v>
      </c>
      <c r="B3990" s="8" t="s">
        <v>757</v>
      </c>
      <c r="C3990" s="8" t="s">
        <v>7955</v>
      </c>
      <c r="D3990" s="8" t="s">
        <v>7970</v>
      </c>
      <c r="E3990" s="8" t="s">
        <v>10876</v>
      </c>
      <c r="F3990" s="8" t="s">
        <v>7950</v>
      </c>
      <c r="G3990" s="19">
        <v>389</v>
      </c>
      <c r="H3990" s="20" t="s">
        <v>9920</v>
      </c>
      <c r="I3990" s="20">
        <v>0.75</v>
      </c>
      <c r="J3990" s="20" t="s">
        <v>9911</v>
      </c>
      <c r="K3990" s="20">
        <v>120</v>
      </c>
      <c r="L3990" s="20" t="s">
        <v>9911</v>
      </c>
      <c r="M3990" s="20">
        <v>100</v>
      </c>
      <c r="N3990" s="20">
        <v>324.16666666666669</v>
      </c>
      <c r="O3990" s="8">
        <v>325.35714285714283</v>
      </c>
      <c r="Q3990" t="str">
        <f t="shared" si="124"/>
        <v>칠리새우전분가루3/4컵</v>
      </c>
      <c r="R3990" s="8">
        <f t="shared" si="125"/>
        <v>389</v>
      </c>
    </row>
    <row r="3991" spans="1:18" x14ac:dyDescent="0.4">
      <c r="A3991" s="8" t="s">
        <v>9989</v>
      </c>
      <c r="B3991" s="8" t="s">
        <v>1610</v>
      </c>
      <c r="C3991" s="8" t="s">
        <v>7950</v>
      </c>
      <c r="D3991" s="8" t="s">
        <v>3174</v>
      </c>
      <c r="E3991" s="8" t="s">
        <v>10112</v>
      </c>
      <c r="F3991" s="8" t="s">
        <v>7950</v>
      </c>
      <c r="G3991" s="19">
        <v>389</v>
      </c>
      <c r="H3991" s="20" t="s">
        <v>9920</v>
      </c>
      <c r="I3991" s="20">
        <v>0.5</v>
      </c>
      <c r="J3991" s="20" t="s">
        <v>9911</v>
      </c>
      <c r="K3991" s="20">
        <v>120</v>
      </c>
      <c r="L3991" s="20" t="s">
        <v>9911</v>
      </c>
      <c r="M3991" s="20">
        <v>100</v>
      </c>
      <c r="N3991" s="20">
        <v>324.16666666666669</v>
      </c>
      <c r="O3991" s="8">
        <v>324.16666666666669</v>
      </c>
      <c r="Q3991" t="str">
        <f t="shared" si="124"/>
        <v>목살고추장구이전분1/2컵</v>
      </c>
      <c r="R3991" s="8">
        <f t="shared" si="125"/>
        <v>389</v>
      </c>
    </row>
    <row r="3992" spans="1:18" x14ac:dyDescent="0.4">
      <c r="A3992" s="8" t="s">
        <v>10414</v>
      </c>
      <c r="B3992" s="8" t="s">
        <v>1164</v>
      </c>
      <c r="C3992" s="8" t="s">
        <v>7950</v>
      </c>
      <c r="D3992" s="8" t="s">
        <v>5330</v>
      </c>
      <c r="E3992" s="8" t="s">
        <v>10112</v>
      </c>
      <c r="F3992" s="8" t="s">
        <v>7950</v>
      </c>
      <c r="G3992" s="19">
        <v>389</v>
      </c>
      <c r="H3992" s="20" t="s">
        <v>9920</v>
      </c>
      <c r="I3992" s="20">
        <v>0.33333333333333331</v>
      </c>
      <c r="J3992" s="20" t="s">
        <v>9911</v>
      </c>
      <c r="K3992" s="20">
        <v>120</v>
      </c>
      <c r="L3992" s="20" t="s">
        <v>9911</v>
      </c>
      <c r="M3992" s="20">
        <v>100</v>
      </c>
      <c r="N3992" s="20">
        <v>324.16666666666669</v>
      </c>
      <c r="O3992" s="8">
        <v>324.16666666666669</v>
      </c>
      <c r="Q3992" t="str">
        <f t="shared" si="124"/>
        <v>버팔로윙전분⅓ 컵</v>
      </c>
      <c r="R3992" s="8">
        <f t="shared" si="125"/>
        <v>389</v>
      </c>
    </row>
    <row r="3993" spans="1:18" x14ac:dyDescent="0.4">
      <c r="A3993" s="8" t="s">
        <v>10051</v>
      </c>
      <c r="B3993" s="8" t="s">
        <v>730</v>
      </c>
      <c r="C3993" s="8" t="s">
        <v>7955</v>
      </c>
      <c r="D3993" s="8" t="s">
        <v>3929</v>
      </c>
      <c r="E3993" s="8" t="s">
        <v>10876</v>
      </c>
      <c r="F3993" s="8" t="s">
        <v>7950</v>
      </c>
      <c r="G3993" s="19">
        <v>389</v>
      </c>
      <c r="H3993" s="20" t="s">
        <v>9920</v>
      </c>
      <c r="I3993" s="20">
        <v>0.33333333333333331</v>
      </c>
      <c r="J3993" s="20" t="s">
        <v>9911</v>
      </c>
      <c r="K3993" s="20">
        <v>120</v>
      </c>
      <c r="L3993" s="20" t="s">
        <v>9911</v>
      </c>
      <c r="M3993" s="20">
        <v>100</v>
      </c>
      <c r="N3993" s="20">
        <v>324.16666666666669</v>
      </c>
      <c r="O3993" s="8">
        <v>325.35714285714283</v>
      </c>
      <c r="Q3993" t="str">
        <f t="shared" si="124"/>
        <v>미국 피칸 더덕 닭강정전분가루⅓컵</v>
      </c>
      <c r="R3993" s="8">
        <f t="shared" si="125"/>
        <v>389</v>
      </c>
    </row>
    <row r="3994" spans="1:18" x14ac:dyDescent="0.4">
      <c r="A3994" s="8" t="s">
        <v>10093</v>
      </c>
      <c r="B3994" s="8" t="s">
        <v>1628</v>
      </c>
      <c r="C3994" s="8" t="s">
        <v>7972</v>
      </c>
      <c r="D3994" s="8" t="s">
        <v>2504</v>
      </c>
      <c r="E3994" s="8" t="s">
        <v>10877</v>
      </c>
      <c r="F3994" s="8" t="s">
        <v>7972</v>
      </c>
      <c r="G3994" s="19">
        <v>9543</v>
      </c>
      <c r="H3994" s="8" t="s">
        <v>9911</v>
      </c>
      <c r="I3994" s="8">
        <v>1</v>
      </c>
      <c r="J3994" s="8" t="s">
        <v>9911</v>
      </c>
      <c r="K3994" s="8">
        <v>500</v>
      </c>
      <c r="L3994" s="8" t="s">
        <v>9911</v>
      </c>
      <c r="M3994" s="8">
        <v>100</v>
      </c>
      <c r="N3994" s="8">
        <v>1908.6</v>
      </c>
      <c r="O3994" s="8">
        <v>1908.6</v>
      </c>
      <c r="Q3994" t="str">
        <f t="shared" si="124"/>
        <v>제주 고사리 삼겹살 구이제주 삼겹살500g</v>
      </c>
      <c r="R3994" s="8">
        <f t="shared" si="125"/>
        <v>9543</v>
      </c>
    </row>
    <row r="3995" spans="1:18" x14ac:dyDescent="0.4">
      <c r="A3995" s="8" t="s">
        <v>10093</v>
      </c>
      <c r="B3995" s="8" t="s">
        <v>1628</v>
      </c>
      <c r="C3995" s="8" t="s">
        <v>7974</v>
      </c>
      <c r="D3995" s="8" t="s">
        <v>4459</v>
      </c>
      <c r="E3995" s="8" t="s">
        <v>10878</v>
      </c>
      <c r="F3995" s="8" t="s">
        <v>7974</v>
      </c>
      <c r="G3995" s="19">
        <v>2234.8799999999997</v>
      </c>
      <c r="H3995" s="8" t="s">
        <v>9911</v>
      </c>
      <c r="I3995" s="8">
        <v>1</v>
      </c>
      <c r="J3995" s="8" t="s">
        <v>9911</v>
      </c>
      <c r="K3995" s="8">
        <v>180</v>
      </c>
      <c r="L3995" s="8" t="s">
        <v>9911</v>
      </c>
      <c r="M3995" s="8">
        <v>100</v>
      </c>
      <c r="N3995" s="8">
        <v>1241.5999999999999</v>
      </c>
      <c r="O3995" s="8">
        <v>1241.5999999999999</v>
      </c>
      <c r="Q3995" t="str">
        <f t="shared" si="124"/>
        <v>제주 고사리 삼겹살 구이제주 생고사리180g</v>
      </c>
      <c r="R3995" s="8">
        <f t="shared" si="125"/>
        <v>2234.8799999999997</v>
      </c>
    </row>
    <row r="3996" spans="1:18" x14ac:dyDescent="0.4">
      <c r="A3996" s="8" t="s">
        <v>10405</v>
      </c>
      <c r="B3996" s="8" t="s">
        <v>863</v>
      </c>
      <c r="C3996" s="8" t="s">
        <v>7976</v>
      </c>
      <c r="D3996" s="8" t="s">
        <v>7979</v>
      </c>
      <c r="E3996" s="8" t="s">
        <v>10879</v>
      </c>
      <c r="F3996" s="8" t="s">
        <v>7976</v>
      </c>
      <c r="G3996" s="19">
        <v>42.6</v>
      </c>
      <c r="H3996" s="20" t="s">
        <v>9945</v>
      </c>
      <c r="I3996" s="20">
        <v>1.5</v>
      </c>
      <c r="J3996" s="20" t="s">
        <v>9911</v>
      </c>
      <c r="K3996" s="20">
        <v>2</v>
      </c>
      <c r="L3996" s="20" t="s">
        <v>9911</v>
      </c>
      <c r="M3996" s="20">
        <v>100</v>
      </c>
      <c r="N3996" s="20">
        <v>2130</v>
      </c>
      <c r="O3996" s="8">
        <v>2130</v>
      </c>
      <c r="Q3996" t="str">
        <f t="shared" si="124"/>
        <v>티라미수 타르트젤라틴1½ 작은술</v>
      </c>
      <c r="R3996" s="8">
        <f t="shared" si="125"/>
        <v>42.6</v>
      </c>
    </row>
    <row r="3997" spans="1:18" x14ac:dyDescent="0.4">
      <c r="A3997" s="8" t="s">
        <v>10505</v>
      </c>
      <c r="B3997" s="8" t="s">
        <v>278</v>
      </c>
      <c r="C3997" s="8" t="s">
        <v>7976</v>
      </c>
      <c r="D3997" s="8" t="s">
        <v>7977</v>
      </c>
      <c r="E3997" s="8" t="s">
        <v>10879</v>
      </c>
      <c r="F3997" s="8" t="s">
        <v>7976</v>
      </c>
      <c r="G3997" s="19">
        <v>127.8</v>
      </c>
      <c r="H3997" s="8" t="s">
        <v>9911</v>
      </c>
      <c r="I3997" s="8">
        <v>1</v>
      </c>
      <c r="J3997" s="8" t="s">
        <v>9911</v>
      </c>
      <c r="K3997" s="8">
        <v>6</v>
      </c>
      <c r="L3997" s="8" t="s">
        <v>9911</v>
      </c>
      <c r="M3997" s="8">
        <v>100</v>
      </c>
      <c r="N3997" s="8">
        <v>2130</v>
      </c>
      <c r="O3997" s="8">
        <v>2130</v>
      </c>
      <c r="Q3997" t="str">
        <f t="shared" si="124"/>
        <v>레어 치즈케이크젤라틴6g</v>
      </c>
      <c r="R3997" s="8">
        <f t="shared" si="125"/>
        <v>127.8</v>
      </c>
    </row>
    <row r="3998" spans="1:18" x14ac:dyDescent="0.4">
      <c r="A3998" s="8" t="s">
        <v>9996</v>
      </c>
      <c r="B3998" s="8" t="s">
        <v>1937</v>
      </c>
      <c r="C3998" s="8" t="s">
        <v>7981</v>
      </c>
      <c r="D3998" s="8" t="s">
        <v>3174</v>
      </c>
      <c r="E3998" s="8" t="s">
        <v>10880</v>
      </c>
      <c r="F3998" s="8" t="s">
        <v>7981</v>
      </c>
      <c r="G3998" s="19">
        <v>1566</v>
      </c>
      <c r="H3998" s="20" t="s">
        <v>9920</v>
      </c>
      <c r="I3998" s="20">
        <v>0.5</v>
      </c>
      <c r="J3998" s="20" t="s">
        <v>9911</v>
      </c>
      <c r="K3998" s="20">
        <v>240</v>
      </c>
      <c r="L3998" s="20" t="s">
        <v>9911</v>
      </c>
      <c r="M3998" s="20">
        <v>100</v>
      </c>
      <c r="N3998" s="20">
        <v>652.5</v>
      </c>
      <c r="O3998" s="8">
        <v>652.5</v>
      </c>
      <c r="Q3998" t="str">
        <f t="shared" si="124"/>
        <v>해물파전조갯살1/2컵</v>
      </c>
      <c r="R3998" s="8">
        <f t="shared" si="125"/>
        <v>1566</v>
      </c>
    </row>
    <row r="3999" spans="1:18" x14ac:dyDescent="0.4">
      <c r="A3999" s="8" t="s">
        <v>10245</v>
      </c>
      <c r="B3999" s="8" t="s">
        <v>688</v>
      </c>
      <c r="C3999" s="8" t="s">
        <v>7983</v>
      </c>
      <c r="D3999" s="8" t="s">
        <v>7984</v>
      </c>
      <c r="E3999" s="8" t="s">
        <v>10881</v>
      </c>
      <c r="F3999" s="8" t="s">
        <v>7983</v>
      </c>
      <c r="G3999" s="19">
        <v>1201.8</v>
      </c>
      <c r="H3999" s="8" t="s">
        <v>9911</v>
      </c>
      <c r="I3999" s="8">
        <v>1</v>
      </c>
      <c r="J3999" s="8" t="s">
        <v>9911</v>
      </c>
      <c r="K3999" s="8">
        <v>300</v>
      </c>
      <c r="L3999" s="8" t="s">
        <v>9911</v>
      </c>
      <c r="M3999" s="8">
        <v>100</v>
      </c>
      <c r="N3999" s="8">
        <v>400.6</v>
      </c>
      <c r="O3999" s="8">
        <v>400.6</v>
      </c>
      <c r="Q3999" t="str">
        <f t="shared" si="124"/>
        <v>매생이굴떡국조랭이떡2컵 (300g)</v>
      </c>
      <c r="R3999" s="8">
        <f t="shared" si="125"/>
        <v>1201.8</v>
      </c>
    </row>
    <row r="4000" spans="1:18" x14ac:dyDescent="0.4">
      <c r="A4000" s="8" t="s">
        <v>9943</v>
      </c>
      <c r="B4000" s="8" t="s">
        <v>1736</v>
      </c>
      <c r="C4000" s="8" t="s">
        <v>7986</v>
      </c>
      <c r="D4000" s="8" t="s">
        <v>2526</v>
      </c>
      <c r="E4000" s="8" t="s">
        <v>10882</v>
      </c>
      <c r="F4000" s="8" t="s">
        <v>7987</v>
      </c>
      <c r="G4000" s="19">
        <v>70.328571428571422</v>
      </c>
      <c r="H4000" s="20" t="s">
        <v>9914</v>
      </c>
      <c r="I4000" s="20">
        <v>2</v>
      </c>
      <c r="J4000" s="20" t="s">
        <v>9890</v>
      </c>
      <c r="K4000" s="20">
        <v>15</v>
      </c>
      <c r="L4000" s="20" t="s">
        <v>9890</v>
      </c>
      <c r="M4000" s="20">
        <v>100</v>
      </c>
      <c r="N4000" s="20">
        <v>468.85714285714283</v>
      </c>
      <c r="O4000" s="8">
        <v>468.85714285714283</v>
      </c>
      <c r="Q4000" t="str">
        <f t="shared" si="124"/>
        <v>돼지고기편육조리용 술2큰술</v>
      </c>
      <c r="R4000" s="8">
        <f t="shared" si="125"/>
        <v>70.328571428571422</v>
      </c>
    </row>
    <row r="4001" spans="1:18" x14ac:dyDescent="0.4">
      <c r="A4001" s="8" t="s">
        <v>9991</v>
      </c>
      <c r="B4001" s="8" t="s">
        <v>1975</v>
      </c>
      <c r="C4001" s="8" t="s">
        <v>7989</v>
      </c>
      <c r="D4001" s="8" t="s">
        <v>7990</v>
      </c>
      <c r="E4001" s="8" t="s">
        <v>10883</v>
      </c>
      <c r="F4001" s="8" t="s">
        <v>7989</v>
      </c>
      <c r="G4001" s="19">
        <v>4918.9999999999991</v>
      </c>
      <c r="H4001" s="8" t="s">
        <v>9911</v>
      </c>
      <c r="I4001" s="8">
        <v>1</v>
      </c>
      <c r="J4001" s="8" t="s">
        <v>9911</v>
      </c>
      <c r="K4001" s="8">
        <v>700</v>
      </c>
      <c r="L4001" s="8" t="s">
        <v>9911</v>
      </c>
      <c r="M4001" s="8">
        <v>100</v>
      </c>
      <c r="N4001" s="8">
        <v>702.71428571428567</v>
      </c>
      <c r="O4001" s="8">
        <v>702.71428571428567</v>
      </c>
      <c r="Q4001" t="str">
        <f t="shared" si="124"/>
        <v>고등어조림조림용 생물 고등어2마리(700g)</v>
      </c>
      <c r="R4001" s="8">
        <f t="shared" si="125"/>
        <v>4918.9999999999991</v>
      </c>
    </row>
    <row r="4002" spans="1:18" x14ac:dyDescent="0.4">
      <c r="A4002" s="8" t="s">
        <v>10275</v>
      </c>
      <c r="B4002" s="8" t="s">
        <v>2398</v>
      </c>
      <c r="C4002" s="8" t="s">
        <v>7992</v>
      </c>
      <c r="D4002" s="8" t="s">
        <v>3517</v>
      </c>
      <c r="E4002" s="8" t="s">
        <v>10884</v>
      </c>
      <c r="F4002" s="8" t="s">
        <v>7992</v>
      </c>
      <c r="G4002" s="19">
        <v>504.8</v>
      </c>
      <c r="H4002" s="8" t="s">
        <v>9911</v>
      </c>
      <c r="I4002" s="8">
        <v>1</v>
      </c>
      <c r="J4002" s="8" t="s">
        <v>9911</v>
      </c>
      <c r="K4002" s="8">
        <v>80</v>
      </c>
      <c r="L4002" s="8" t="s">
        <v>9911</v>
      </c>
      <c r="M4002" s="8">
        <v>100</v>
      </c>
      <c r="N4002" s="8">
        <v>631</v>
      </c>
      <c r="O4002" s="8">
        <v>631</v>
      </c>
      <c r="Q4002" t="str">
        <f t="shared" si="124"/>
        <v>왕소시지김밥조림우엉80g</v>
      </c>
      <c r="R4002" s="8">
        <f t="shared" si="125"/>
        <v>504.8</v>
      </c>
    </row>
    <row r="4003" spans="1:18" x14ac:dyDescent="0.4">
      <c r="A4003" s="8" t="s">
        <v>10528</v>
      </c>
      <c r="B4003" s="8" t="s">
        <v>1692</v>
      </c>
      <c r="C4003" s="8" t="s">
        <v>7994</v>
      </c>
      <c r="D4003" s="8" t="s">
        <v>4917</v>
      </c>
      <c r="E4003" s="8" t="s">
        <v>10271</v>
      </c>
      <c r="F4003" s="8" t="s">
        <v>7994</v>
      </c>
      <c r="G4003" s="19">
        <v>20.6</v>
      </c>
      <c r="H4003" s="20" t="s">
        <v>10221</v>
      </c>
      <c r="I4003" s="20">
        <v>0.5</v>
      </c>
      <c r="J4003" s="20" t="s">
        <v>9911</v>
      </c>
      <c r="K4003" s="20">
        <v>0.5</v>
      </c>
      <c r="L4003" s="20" t="s">
        <v>9911</v>
      </c>
      <c r="M4003" s="20">
        <v>100</v>
      </c>
      <c r="N4003" s="20">
        <v>4120</v>
      </c>
      <c r="O4003" s="8">
        <v>4120</v>
      </c>
      <c r="Q4003" t="str">
        <f t="shared" si="124"/>
        <v>명란파스타조미김1/2장</v>
      </c>
      <c r="R4003" s="8">
        <f t="shared" si="125"/>
        <v>20.6</v>
      </c>
    </row>
    <row r="4004" spans="1:18" x14ac:dyDescent="0.4">
      <c r="A4004" s="8" t="s">
        <v>9978</v>
      </c>
      <c r="B4004" s="8" t="s">
        <v>2374</v>
      </c>
      <c r="C4004" s="8" t="s">
        <v>7996</v>
      </c>
      <c r="D4004" s="8" t="s">
        <v>2526</v>
      </c>
      <c r="E4004" s="8" t="s">
        <v>10885</v>
      </c>
      <c r="F4004" s="8" t="s">
        <v>7996</v>
      </c>
      <c r="G4004" s="19">
        <v>146.71875</v>
      </c>
      <c r="H4004" s="20" t="s">
        <v>9914</v>
      </c>
      <c r="I4004" s="20">
        <v>2</v>
      </c>
      <c r="J4004" s="20" t="s">
        <v>9911</v>
      </c>
      <c r="K4004" s="20">
        <v>15</v>
      </c>
      <c r="L4004" s="20" t="s">
        <v>9911</v>
      </c>
      <c r="M4004" s="20">
        <v>100</v>
      </c>
      <c r="N4004" s="20">
        <v>978.125</v>
      </c>
      <c r="O4004" s="8">
        <v>978.125</v>
      </c>
      <c r="Q4004" t="str">
        <f t="shared" si="124"/>
        <v>양념돼지갈비구이조청2큰술</v>
      </c>
      <c r="R4004" s="8">
        <f t="shared" si="125"/>
        <v>146.71875</v>
      </c>
    </row>
    <row r="4005" spans="1:18" x14ac:dyDescent="0.4">
      <c r="A4005" s="8" t="s">
        <v>10008</v>
      </c>
      <c r="B4005" s="8" t="s">
        <v>793</v>
      </c>
      <c r="C4005" s="8" t="s">
        <v>7998</v>
      </c>
      <c r="D4005" s="8" t="s">
        <v>7788</v>
      </c>
      <c r="E4005" s="8" t="s">
        <v>10886</v>
      </c>
      <c r="F4005" s="8" t="s">
        <v>7998</v>
      </c>
      <c r="G4005" s="19">
        <v>1734.25</v>
      </c>
      <c r="H4005" s="20" t="s">
        <v>10074</v>
      </c>
      <c r="I4005" s="20">
        <v>6</v>
      </c>
      <c r="J4005" s="20" t="s">
        <v>9911</v>
      </c>
      <c r="K4005" s="20">
        <v>200</v>
      </c>
      <c r="L4005" s="20" t="s">
        <v>9911</v>
      </c>
      <c r="M4005" s="20">
        <v>100</v>
      </c>
      <c r="N4005" s="20">
        <v>867.125</v>
      </c>
      <c r="O4005" s="8">
        <v>867.125</v>
      </c>
      <c r="Q4005" t="str">
        <f t="shared" si="124"/>
        <v>주꾸미삼겹살치즈볶음주꾸미5-6마리</v>
      </c>
      <c r="R4005" s="8">
        <f t="shared" si="125"/>
        <v>1734.25</v>
      </c>
    </row>
    <row r="4006" spans="1:18" x14ac:dyDescent="0.4">
      <c r="A4006" s="8" t="s">
        <v>10527</v>
      </c>
      <c r="B4006" s="8" t="s">
        <v>1562</v>
      </c>
      <c r="C4006" s="8" t="s">
        <v>7998</v>
      </c>
      <c r="D4006" s="8" t="s">
        <v>3190</v>
      </c>
      <c r="E4006" s="8" t="s">
        <v>10886</v>
      </c>
      <c r="F4006" s="8" t="s">
        <v>7998</v>
      </c>
      <c r="G4006" s="19">
        <v>2601.375</v>
      </c>
      <c r="H4006" s="8" t="s">
        <v>9911</v>
      </c>
      <c r="I4006" s="8">
        <v>1</v>
      </c>
      <c r="J4006" s="8" t="s">
        <v>9911</v>
      </c>
      <c r="K4006" s="8">
        <v>300</v>
      </c>
      <c r="L4006" s="8" t="s">
        <v>9911</v>
      </c>
      <c r="M4006" s="8">
        <v>100</v>
      </c>
      <c r="N4006" s="8">
        <v>867.125</v>
      </c>
      <c r="O4006" s="8">
        <v>867.125</v>
      </c>
      <c r="Q4006" t="str">
        <f t="shared" si="124"/>
        <v>주꾸미오일파스타주꾸미300g</v>
      </c>
      <c r="R4006" s="8">
        <f t="shared" si="125"/>
        <v>2601.375</v>
      </c>
    </row>
    <row r="4007" spans="1:18" x14ac:dyDescent="0.4">
      <c r="A4007" s="8" t="s">
        <v>10038</v>
      </c>
      <c r="B4007" s="8" t="s">
        <v>1827</v>
      </c>
      <c r="C4007" s="8" t="s">
        <v>7998</v>
      </c>
      <c r="D4007" s="8" t="s">
        <v>2504</v>
      </c>
      <c r="E4007" s="8" t="s">
        <v>10886</v>
      </c>
      <c r="F4007" s="8" t="s">
        <v>7998</v>
      </c>
      <c r="G4007" s="19">
        <v>4335.625</v>
      </c>
      <c r="H4007" s="8" t="s">
        <v>9911</v>
      </c>
      <c r="I4007" s="8">
        <v>1</v>
      </c>
      <c r="J4007" s="8" t="s">
        <v>9911</v>
      </c>
      <c r="K4007" s="8">
        <v>500</v>
      </c>
      <c r="L4007" s="8" t="s">
        <v>9911</v>
      </c>
      <c r="M4007" s="8">
        <v>100</v>
      </c>
      <c r="N4007" s="8">
        <v>867.125</v>
      </c>
      <c r="O4007" s="8">
        <v>867.125</v>
      </c>
      <c r="Q4007" t="str">
        <f t="shared" si="124"/>
        <v>주꾸미샤브샤브주꾸미500g</v>
      </c>
      <c r="R4007" s="8">
        <f t="shared" si="125"/>
        <v>4335.625</v>
      </c>
    </row>
    <row r="4008" spans="1:18" x14ac:dyDescent="0.4">
      <c r="A4008" s="8" t="s">
        <v>10261</v>
      </c>
      <c r="B4008" s="8" t="s">
        <v>87</v>
      </c>
      <c r="C4008" s="8" t="s">
        <v>8002</v>
      </c>
      <c r="D4008" s="8" t="s">
        <v>3547</v>
      </c>
      <c r="E4008" s="8" t="s">
        <v>10887</v>
      </c>
      <c r="F4008" s="8" t="s">
        <v>8002</v>
      </c>
      <c r="G4008" s="19">
        <v>432.5</v>
      </c>
      <c r="H4008" s="8" t="s">
        <v>9926</v>
      </c>
      <c r="I4008" s="8">
        <v>0.25</v>
      </c>
      <c r="J4008" s="8" t="s">
        <v>9926</v>
      </c>
      <c r="K4008" s="8">
        <v>0.25</v>
      </c>
      <c r="L4008" s="8" t="s">
        <v>9926</v>
      </c>
      <c r="M4008" s="8">
        <v>1</v>
      </c>
      <c r="N4008" s="8">
        <v>1730</v>
      </c>
      <c r="O4008" s="8">
        <v>1790</v>
      </c>
      <c r="Q4008" t="str">
        <f t="shared" si="124"/>
        <v>그릴드단호박치즈샐러드주키니호박¼개</v>
      </c>
      <c r="R4008" s="8">
        <f t="shared" si="125"/>
        <v>432.5</v>
      </c>
    </row>
    <row r="4009" spans="1:18" x14ac:dyDescent="0.4">
      <c r="A4009" s="8" t="s">
        <v>10517</v>
      </c>
      <c r="B4009" s="8" t="s">
        <v>167</v>
      </c>
      <c r="C4009" s="8" t="s">
        <v>8002</v>
      </c>
      <c r="D4009" s="8" t="s">
        <v>3547</v>
      </c>
      <c r="E4009" s="8" t="s">
        <v>10887</v>
      </c>
      <c r="F4009" s="8" t="s">
        <v>8002</v>
      </c>
      <c r="G4009" s="19">
        <v>432.5</v>
      </c>
      <c r="H4009" s="8" t="s">
        <v>9926</v>
      </c>
      <c r="I4009" s="8">
        <v>0.25</v>
      </c>
      <c r="J4009" s="8" t="s">
        <v>9926</v>
      </c>
      <c r="K4009" s="8">
        <v>0.25</v>
      </c>
      <c r="L4009" s="8" t="s">
        <v>9926</v>
      </c>
      <c r="M4009" s="8">
        <v>1</v>
      </c>
      <c r="N4009" s="8">
        <v>1730</v>
      </c>
      <c r="O4009" s="8">
        <v>1790</v>
      </c>
      <c r="Q4009" t="str">
        <f t="shared" si="124"/>
        <v>구운 토마토소고기샐러드주키니호박¼개</v>
      </c>
      <c r="R4009" s="8">
        <f t="shared" si="125"/>
        <v>432.5</v>
      </c>
    </row>
    <row r="4010" spans="1:18" x14ac:dyDescent="0.4">
      <c r="A4010" s="8" t="s">
        <v>9948</v>
      </c>
      <c r="B4010" s="8" t="s">
        <v>399</v>
      </c>
      <c r="C4010" s="8" t="s">
        <v>8005</v>
      </c>
      <c r="D4010" s="8" t="s">
        <v>3497</v>
      </c>
      <c r="E4010" s="8" t="s">
        <v>10888</v>
      </c>
      <c r="F4010" s="8" t="s">
        <v>8005</v>
      </c>
      <c r="G4010" s="19">
        <v>412</v>
      </c>
      <c r="H4010" s="8" t="s">
        <v>9911</v>
      </c>
      <c r="I4010" s="8">
        <v>1</v>
      </c>
      <c r="J4010" s="8" t="s">
        <v>9911</v>
      </c>
      <c r="K4010" s="8">
        <v>20</v>
      </c>
      <c r="L4010" s="8" t="s">
        <v>9911</v>
      </c>
      <c r="M4010" s="8">
        <v>100</v>
      </c>
      <c r="N4010" s="8">
        <v>2060</v>
      </c>
      <c r="O4010" s="8">
        <v>2060</v>
      </c>
      <c r="Q4010" t="str">
        <f t="shared" si="124"/>
        <v>중국식 잡채 덮밥죽순20g</v>
      </c>
      <c r="R4010" s="8">
        <f t="shared" si="125"/>
        <v>412</v>
      </c>
    </row>
    <row r="4011" spans="1:18" x14ac:dyDescent="0.4">
      <c r="A4011" s="8" t="s">
        <v>10362</v>
      </c>
      <c r="B4011" s="8" t="s">
        <v>1145</v>
      </c>
      <c r="C4011" s="8" t="s">
        <v>8005</v>
      </c>
      <c r="D4011" s="8" t="s">
        <v>2750</v>
      </c>
      <c r="E4011" s="8" t="s">
        <v>10888</v>
      </c>
      <c r="F4011" s="8" t="s">
        <v>8005</v>
      </c>
      <c r="G4011" s="19">
        <v>618</v>
      </c>
      <c r="H4011" s="8" t="s">
        <v>9911</v>
      </c>
      <c r="I4011" s="8">
        <v>1</v>
      </c>
      <c r="J4011" s="8" t="s">
        <v>9911</v>
      </c>
      <c r="K4011" s="8">
        <v>30</v>
      </c>
      <c r="L4011" s="8" t="s">
        <v>9911</v>
      </c>
      <c r="M4011" s="8">
        <v>100</v>
      </c>
      <c r="N4011" s="8">
        <v>2060</v>
      </c>
      <c r="O4011" s="8">
        <v>2060</v>
      </c>
      <c r="Q4011" t="str">
        <f t="shared" si="124"/>
        <v>사천탕면죽순30g</v>
      </c>
      <c r="R4011" s="8">
        <f t="shared" si="125"/>
        <v>618</v>
      </c>
    </row>
    <row r="4012" spans="1:18" x14ac:dyDescent="0.4">
      <c r="A4012" s="8" t="s">
        <v>10169</v>
      </c>
      <c r="B4012" s="8" t="s">
        <v>1404</v>
      </c>
      <c r="C4012" s="8" t="s">
        <v>8005</v>
      </c>
      <c r="D4012" s="8" t="s">
        <v>2750</v>
      </c>
      <c r="E4012" s="8" t="s">
        <v>10888</v>
      </c>
      <c r="F4012" s="8" t="s">
        <v>8005</v>
      </c>
      <c r="G4012" s="19">
        <v>618</v>
      </c>
      <c r="H4012" s="8" t="s">
        <v>9911</v>
      </c>
      <c r="I4012" s="8">
        <v>1</v>
      </c>
      <c r="J4012" s="8" t="s">
        <v>9911</v>
      </c>
      <c r="K4012" s="8">
        <v>30</v>
      </c>
      <c r="L4012" s="8" t="s">
        <v>9911</v>
      </c>
      <c r="M4012" s="8">
        <v>100</v>
      </c>
      <c r="N4012" s="8">
        <v>2060</v>
      </c>
      <c r="O4012" s="8">
        <v>2060</v>
      </c>
      <c r="Q4012" t="str">
        <f t="shared" si="124"/>
        <v>해물 볶음 짬뽕죽순30g</v>
      </c>
      <c r="R4012" s="8">
        <f t="shared" si="125"/>
        <v>618</v>
      </c>
    </row>
    <row r="4013" spans="1:18" x14ac:dyDescent="0.4">
      <c r="A4013" s="8" t="s">
        <v>10064</v>
      </c>
      <c r="B4013" s="8" t="s">
        <v>951</v>
      </c>
      <c r="C4013" s="8" t="s">
        <v>8005</v>
      </c>
      <c r="D4013" s="8" t="s">
        <v>3537</v>
      </c>
      <c r="E4013" s="8" t="s">
        <v>10888</v>
      </c>
      <c r="F4013" s="8" t="s">
        <v>8005</v>
      </c>
      <c r="G4013" s="19">
        <v>824</v>
      </c>
      <c r="H4013" s="8" t="s">
        <v>9911</v>
      </c>
      <c r="I4013" s="8">
        <v>1</v>
      </c>
      <c r="J4013" s="8" t="s">
        <v>9911</v>
      </c>
      <c r="K4013" s="8">
        <v>40</v>
      </c>
      <c r="L4013" s="8" t="s">
        <v>9911</v>
      </c>
      <c r="M4013" s="8">
        <v>100</v>
      </c>
      <c r="N4013" s="8">
        <v>2060</v>
      </c>
      <c r="O4013" s="8">
        <v>2060</v>
      </c>
      <c r="Q4013" t="str">
        <f t="shared" si="124"/>
        <v>매콤 새우 스틱 춘권죽순40g</v>
      </c>
      <c r="R4013" s="8">
        <f t="shared" si="125"/>
        <v>824</v>
      </c>
    </row>
    <row r="4014" spans="1:18" x14ac:dyDescent="0.4">
      <c r="A4014" s="8" t="s">
        <v>10113</v>
      </c>
      <c r="B4014" s="8" t="s">
        <v>1054</v>
      </c>
      <c r="C4014" s="8" t="s">
        <v>8005</v>
      </c>
      <c r="D4014" s="8" t="s">
        <v>3535</v>
      </c>
      <c r="E4014" s="8" t="s">
        <v>10888</v>
      </c>
      <c r="F4014" s="8" t="s">
        <v>8005</v>
      </c>
      <c r="G4014" s="19">
        <v>1030</v>
      </c>
      <c r="H4014" s="8" t="s">
        <v>9911</v>
      </c>
      <c r="I4014" s="8">
        <v>1</v>
      </c>
      <c r="J4014" s="8" t="s">
        <v>9911</v>
      </c>
      <c r="K4014" s="8">
        <v>50</v>
      </c>
      <c r="L4014" s="8" t="s">
        <v>9911</v>
      </c>
      <c r="M4014" s="8">
        <v>100</v>
      </c>
      <c r="N4014" s="8">
        <v>2060</v>
      </c>
      <c r="O4014" s="8">
        <v>2060</v>
      </c>
      <c r="Q4014" t="str">
        <f t="shared" si="124"/>
        <v>조개 수정교자(하가우)죽순50g</v>
      </c>
      <c r="R4014" s="8">
        <f t="shared" si="125"/>
        <v>1030</v>
      </c>
    </row>
    <row r="4015" spans="1:18" x14ac:dyDescent="0.4">
      <c r="A4015" s="8" t="s">
        <v>10175</v>
      </c>
      <c r="B4015" s="8" t="s">
        <v>1372</v>
      </c>
      <c r="C4015" s="8" t="s">
        <v>8005</v>
      </c>
      <c r="D4015" s="8" t="s">
        <v>2897</v>
      </c>
      <c r="E4015" s="8" t="s">
        <v>10888</v>
      </c>
      <c r="F4015" s="8" t="s">
        <v>8005</v>
      </c>
      <c r="G4015" s="19">
        <v>1236</v>
      </c>
      <c r="H4015" s="8" t="s">
        <v>9911</v>
      </c>
      <c r="I4015" s="8">
        <v>1</v>
      </c>
      <c r="J4015" s="8" t="s">
        <v>9911</v>
      </c>
      <c r="K4015" s="8">
        <v>60</v>
      </c>
      <c r="L4015" s="8" t="s">
        <v>9911</v>
      </c>
      <c r="M4015" s="8">
        <v>100</v>
      </c>
      <c r="N4015" s="8">
        <v>2060</v>
      </c>
      <c r="O4015" s="8">
        <v>2060</v>
      </c>
      <c r="Q4015" t="str">
        <f t="shared" si="124"/>
        <v>해장 짬뽕죽순60g</v>
      </c>
      <c r="R4015" s="8">
        <f t="shared" si="125"/>
        <v>1236</v>
      </c>
    </row>
    <row r="4016" spans="1:18" x14ac:dyDescent="0.4">
      <c r="A4016" s="8" t="s">
        <v>10028</v>
      </c>
      <c r="B4016" s="8" t="s">
        <v>1189</v>
      </c>
      <c r="C4016" s="8" t="s">
        <v>8008</v>
      </c>
      <c r="D4016" s="8" t="s">
        <v>3517</v>
      </c>
      <c r="E4016" s="8" t="s">
        <v>10888</v>
      </c>
      <c r="F4016" s="8" t="s">
        <v>8005</v>
      </c>
      <c r="G4016" s="19">
        <v>1648</v>
      </c>
      <c r="H4016" s="8" t="s">
        <v>9911</v>
      </c>
      <c r="I4016" s="8">
        <v>1</v>
      </c>
      <c r="J4016" s="8" t="s">
        <v>9911</v>
      </c>
      <c r="K4016" s="8">
        <v>80</v>
      </c>
      <c r="L4016" s="8" t="s">
        <v>9911</v>
      </c>
      <c r="M4016" s="8">
        <v>100</v>
      </c>
      <c r="N4016" s="8">
        <v>2060</v>
      </c>
      <c r="O4016" s="8">
        <v>2060</v>
      </c>
      <c r="Q4016" t="str">
        <f t="shared" si="124"/>
        <v>유산슬덮밥죽순(캔)80g</v>
      </c>
      <c r="R4016" s="8">
        <f t="shared" si="125"/>
        <v>1648</v>
      </c>
    </row>
    <row r="4017" spans="1:18" x14ac:dyDescent="0.4">
      <c r="A4017" s="8" t="s">
        <v>9948</v>
      </c>
      <c r="B4017" s="8" t="s">
        <v>399</v>
      </c>
      <c r="C4017" s="8" t="s">
        <v>8014</v>
      </c>
      <c r="D4017" s="8" t="s">
        <v>8015</v>
      </c>
      <c r="E4017" s="8" t="s">
        <v>10889</v>
      </c>
      <c r="F4017" s="8" t="s">
        <v>8014</v>
      </c>
      <c r="G4017" s="19">
        <v>612.29999999999995</v>
      </c>
      <c r="H4017" s="8" t="s">
        <v>9911</v>
      </c>
      <c r="I4017" s="8">
        <v>1</v>
      </c>
      <c r="J4017" s="8" t="s">
        <v>9911</v>
      </c>
      <c r="K4017" s="8">
        <v>100</v>
      </c>
      <c r="L4017" s="8" t="s">
        <v>9911</v>
      </c>
      <c r="M4017" s="8">
        <v>100</v>
      </c>
      <c r="N4017" s="8">
        <v>612.29999999999995</v>
      </c>
      <c r="O4017" s="8">
        <v>612.29999999999995</v>
      </c>
      <c r="Q4017" t="str">
        <f t="shared" si="124"/>
        <v>중국식 잡채 덮밥중국 당면반 줌(100g)</v>
      </c>
      <c r="R4017" s="8">
        <f t="shared" si="125"/>
        <v>612.29999999999995</v>
      </c>
    </row>
    <row r="4018" spans="1:18" x14ac:dyDescent="0.4">
      <c r="A4018" s="8" t="s">
        <v>9950</v>
      </c>
      <c r="B4018" s="8" t="s">
        <v>392</v>
      </c>
      <c r="C4018" s="8" t="s">
        <v>8014</v>
      </c>
      <c r="D4018" s="8" t="s">
        <v>8015</v>
      </c>
      <c r="E4018" s="8" t="s">
        <v>10889</v>
      </c>
      <c r="F4018" s="8" t="s">
        <v>8014</v>
      </c>
      <c r="G4018" s="19">
        <v>612.29999999999995</v>
      </c>
      <c r="H4018" s="8" t="s">
        <v>9911</v>
      </c>
      <c r="I4018" s="8">
        <v>1</v>
      </c>
      <c r="J4018" s="8" t="s">
        <v>9911</v>
      </c>
      <c r="K4018" s="8">
        <v>100</v>
      </c>
      <c r="L4018" s="8" t="s">
        <v>9911</v>
      </c>
      <c r="M4018" s="8">
        <v>100</v>
      </c>
      <c r="N4018" s="8">
        <v>612.29999999999995</v>
      </c>
      <c r="O4018" s="8">
        <v>612.29999999999995</v>
      </c>
      <c r="Q4018" t="str">
        <f t="shared" si="124"/>
        <v>파기름 비빔면중국 당면반 줌(100g)</v>
      </c>
      <c r="R4018" s="8">
        <f t="shared" si="125"/>
        <v>612.29999999999995</v>
      </c>
    </row>
    <row r="4019" spans="1:18" x14ac:dyDescent="0.4">
      <c r="A4019" s="8" t="s">
        <v>10100</v>
      </c>
      <c r="B4019" s="8" t="s">
        <v>329</v>
      </c>
      <c r="C4019" s="8" t="s">
        <v>8018</v>
      </c>
      <c r="D4019" s="8" t="s">
        <v>2856</v>
      </c>
      <c r="E4019" s="8" t="s">
        <v>10430</v>
      </c>
      <c r="F4019" s="8" t="s">
        <v>8018</v>
      </c>
      <c r="G4019" s="19">
        <v>309</v>
      </c>
      <c r="H4019" s="20" t="s">
        <v>9920</v>
      </c>
      <c r="I4019" s="20">
        <v>2</v>
      </c>
      <c r="J4019" s="20" t="s">
        <v>9911</v>
      </c>
      <c r="K4019" s="20">
        <v>120</v>
      </c>
      <c r="L4019" s="20" t="s">
        <v>9911</v>
      </c>
      <c r="M4019" s="20">
        <v>100</v>
      </c>
      <c r="N4019" s="20">
        <v>257.5</v>
      </c>
      <c r="O4019" s="8">
        <v>257.5</v>
      </c>
      <c r="Q4019" t="str">
        <f t="shared" si="124"/>
        <v>얼큰 해물 수제비중력분2컵</v>
      </c>
      <c r="R4019" s="8">
        <f t="shared" si="125"/>
        <v>309</v>
      </c>
    </row>
    <row r="4020" spans="1:18" x14ac:dyDescent="0.4">
      <c r="A4020" s="8" t="s">
        <v>10382</v>
      </c>
      <c r="B4020" s="8" t="s">
        <v>1457</v>
      </c>
      <c r="C4020" s="8" t="s">
        <v>8018</v>
      </c>
      <c r="D4020" s="8" t="s">
        <v>2460</v>
      </c>
      <c r="E4020" s="8" t="s">
        <v>10430</v>
      </c>
      <c r="F4020" s="8" t="s">
        <v>8018</v>
      </c>
      <c r="G4020" s="19">
        <v>309</v>
      </c>
      <c r="H4020" s="20" t="s">
        <v>9920</v>
      </c>
      <c r="I4020" s="20">
        <v>1</v>
      </c>
      <c r="J4020" s="20" t="s">
        <v>9911</v>
      </c>
      <c r="K4020" s="20">
        <v>120</v>
      </c>
      <c r="L4020" s="20" t="s">
        <v>9911</v>
      </c>
      <c r="M4020" s="20">
        <v>100</v>
      </c>
      <c r="N4020" s="20">
        <v>257.5</v>
      </c>
      <c r="O4020" s="8">
        <v>257.5</v>
      </c>
      <c r="Q4020" t="str">
        <f t="shared" si="124"/>
        <v>수제 돈가스중력분1컵</v>
      </c>
      <c r="R4020" s="8">
        <f t="shared" si="125"/>
        <v>309</v>
      </c>
    </row>
    <row r="4021" spans="1:18" x14ac:dyDescent="0.4">
      <c r="A4021" s="8" t="s">
        <v>10308</v>
      </c>
      <c r="B4021" s="8" t="s">
        <v>2259</v>
      </c>
      <c r="C4021" s="8" t="s">
        <v>8018</v>
      </c>
      <c r="D4021" s="8" t="s">
        <v>2938</v>
      </c>
      <c r="E4021" s="8" t="s">
        <v>10430</v>
      </c>
      <c r="F4021" s="8" t="s">
        <v>8018</v>
      </c>
      <c r="G4021" s="19">
        <v>386.25</v>
      </c>
      <c r="H4021" s="8" t="s">
        <v>9911</v>
      </c>
      <c r="I4021" s="8">
        <v>1</v>
      </c>
      <c r="J4021" s="8" t="s">
        <v>9911</v>
      </c>
      <c r="K4021" s="8">
        <v>150</v>
      </c>
      <c r="L4021" s="8" t="s">
        <v>9911</v>
      </c>
      <c r="M4021" s="8">
        <v>100</v>
      </c>
      <c r="N4021" s="8">
        <v>257.5</v>
      </c>
      <c r="O4021" s="8">
        <v>257.5</v>
      </c>
      <c r="Q4021" t="str">
        <f t="shared" si="124"/>
        <v>카스테라중력분150g</v>
      </c>
      <c r="R4021" s="8">
        <f t="shared" si="125"/>
        <v>386.25</v>
      </c>
    </row>
    <row r="4022" spans="1:18" x14ac:dyDescent="0.4">
      <c r="A4022" s="8" t="s">
        <v>10633</v>
      </c>
      <c r="B4022" s="8" t="s">
        <v>2230</v>
      </c>
      <c r="C4022" s="8" t="s">
        <v>8025</v>
      </c>
      <c r="D4022" s="8" t="s">
        <v>2926</v>
      </c>
      <c r="E4022" s="8" t="s">
        <v>10890</v>
      </c>
      <c r="F4022" s="8" t="s">
        <v>8022</v>
      </c>
      <c r="G4022" s="19">
        <v>386.42500000000001</v>
      </c>
      <c r="H4022" s="8" t="s">
        <v>9911</v>
      </c>
      <c r="I4022" s="8">
        <v>1</v>
      </c>
      <c r="J4022" s="8" t="s">
        <v>9911</v>
      </c>
      <c r="K4022" s="8">
        <v>130</v>
      </c>
      <c r="L4022" s="8" t="s">
        <v>9911</v>
      </c>
      <c r="M4022" s="8">
        <v>100</v>
      </c>
      <c r="N4022" s="8">
        <v>297.25</v>
      </c>
      <c r="O4022" s="8">
        <v>297.25</v>
      </c>
      <c r="Q4022" t="str">
        <f t="shared" si="124"/>
        <v>콩국수중면(1인분 기준)130g</v>
      </c>
      <c r="R4022" s="8">
        <f t="shared" si="125"/>
        <v>386.42500000000001</v>
      </c>
    </row>
    <row r="4023" spans="1:18" x14ac:dyDescent="0.4">
      <c r="A4023" s="8" t="s">
        <v>10633</v>
      </c>
      <c r="B4023" s="8" t="s">
        <v>2230</v>
      </c>
      <c r="C4023" s="8" t="s">
        <v>8025</v>
      </c>
      <c r="D4023" s="8" t="s">
        <v>2926</v>
      </c>
      <c r="E4023" s="8" t="s">
        <v>10890</v>
      </c>
      <c r="F4023" s="8" t="s">
        <v>8022</v>
      </c>
      <c r="G4023" s="19">
        <v>386.42500000000001</v>
      </c>
      <c r="H4023" s="8" t="s">
        <v>9911</v>
      </c>
      <c r="I4023" s="8">
        <v>1</v>
      </c>
      <c r="J4023" s="8" t="s">
        <v>9911</v>
      </c>
      <c r="K4023" s="8">
        <v>130</v>
      </c>
      <c r="L4023" s="8" t="s">
        <v>9911</v>
      </c>
      <c r="M4023" s="8">
        <v>100</v>
      </c>
      <c r="N4023" s="8">
        <v>297.25</v>
      </c>
      <c r="O4023" s="8">
        <v>297.25</v>
      </c>
      <c r="Q4023" t="str">
        <f t="shared" si="124"/>
        <v>콩국수중면(1인분 기준)130g</v>
      </c>
      <c r="R4023" s="8">
        <f t="shared" si="125"/>
        <v>386.42500000000001</v>
      </c>
    </row>
    <row r="4024" spans="1:18" x14ac:dyDescent="0.4">
      <c r="A4024" s="8" t="s">
        <v>10036</v>
      </c>
      <c r="B4024" s="8" t="s">
        <v>945</v>
      </c>
      <c r="C4024" s="8" t="s">
        <v>8022</v>
      </c>
      <c r="D4024" s="8" t="s">
        <v>2869</v>
      </c>
      <c r="E4024" s="8" t="s">
        <v>10891</v>
      </c>
      <c r="F4024" s="8" t="s">
        <v>8022</v>
      </c>
      <c r="G4024" s="19">
        <v>611.16666666666674</v>
      </c>
      <c r="H4024" s="8" t="s">
        <v>9911</v>
      </c>
      <c r="I4024" s="8">
        <v>1</v>
      </c>
      <c r="J4024" s="8" t="s">
        <v>9911</v>
      </c>
      <c r="K4024" s="8">
        <v>200</v>
      </c>
      <c r="L4024" s="8" t="s">
        <v>9911</v>
      </c>
      <c r="M4024" s="8">
        <v>100</v>
      </c>
      <c r="N4024" s="8">
        <v>305.58333333333337</v>
      </c>
      <c r="O4024" s="8">
        <v>305.58333333333337</v>
      </c>
      <c r="Q4024" t="str">
        <f t="shared" si="124"/>
        <v>김치비빔국수중면200g</v>
      </c>
      <c r="R4024" s="8">
        <f t="shared" si="125"/>
        <v>611.16666666666674</v>
      </c>
    </row>
    <row r="4025" spans="1:18" x14ac:dyDescent="0.4">
      <c r="A4025" s="8" t="s">
        <v>10343</v>
      </c>
      <c r="B4025" s="8" t="s">
        <v>1007</v>
      </c>
      <c r="C4025" s="8" t="s">
        <v>8022</v>
      </c>
      <c r="D4025" s="8" t="s">
        <v>2869</v>
      </c>
      <c r="E4025" s="8" t="s">
        <v>10891</v>
      </c>
      <c r="F4025" s="8" t="s">
        <v>8022</v>
      </c>
      <c r="G4025" s="19">
        <v>611.16666666666674</v>
      </c>
      <c r="H4025" s="8" t="s">
        <v>9911</v>
      </c>
      <c r="I4025" s="8">
        <v>1</v>
      </c>
      <c r="J4025" s="8" t="s">
        <v>9911</v>
      </c>
      <c r="K4025" s="8">
        <v>200</v>
      </c>
      <c r="L4025" s="8" t="s">
        <v>9911</v>
      </c>
      <c r="M4025" s="8">
        <v>100</v>
      </c>
      <c r="N4025" s="8">
        <v>305.58333333333337</v>
      </c>
      <c r="O4025" s="8">
        <v>305.58333333333337</v>
      </c>
      <c r="Q4025" t="str">
        <f t="shared" si="124"/>
        <v>열무국수중면200g</v>
      </c>
      <c r="R4025" s="8">
        <f t="shared" si="125"/>
        <v>611.16666666666674</v>
      </c>
    </row>
    <row r="4026" spans="1:18" x14ac:dyDescent="0.4">
      <c r="A4026" s="8" t="s">
        <v>10169</v>
      </c>
      <c r="B4026" s="8" t="s">
        <v>1404</v>
      </c>
      <c r="C4026" s="8" t="s">
        <v>8027</v>
      </c>
      <c r="D4026" s="8" t="s">
        <v>6081</v>
      </c>
      <c r="E4026" s="8" t="s">
        <v>10680</v>
      </c>
      <c r="F4026" s="8" t="s">
        <v>8027</v>
      </c>
      <c r="G4026" s="19">
        <v>1142.125</v>
      </c>
      <c r="H4026" s="20" t="s">
        <v>10074</v>
      </c>
      <c r="I4026" s="20">
        <v>4</v>
      </c>
      <c r="J4026" s="20" t="s">
        <v>9911</v>
      </c>
      <c r="K4026" s="20">
        <v>100</v>
      </c>
      <c r="L4026" s="20" t="s">
        <v>9911</v>
      </c>
      <c r="M4026" s="20">
        <v>100</v>
      </c>
      <c r="N4026" s="20">
        <v>1142.125</v>
      </c>
      <c r="O4026" s="8">
        <v>1142.125</v>
      </c>
      <c r="Q4026" t="str">
        <f t="shared" si="124"/>
        <v>해물 볶음 짬뽕중새우4마리</v>
      </c>
      <c r="R4026" s="8">
        <f t="shared" si="125"/>
        <v>1142.125</v>
      </c>
    </row>
    <row r="4027" spans="1:18" x14ac:dyDescent="0.4">
      <c r="A4027" s="8" t="s">
        <v>9964</v>
      </c>
      <c r="B4027" s="8" t="s">
        <v>1699</v>
      </c>
      <c r="C4027" s="8" t="s">
        <v>8029</v>
      </c>
      <c r="D4027" s="8" t="s">
        <v>4278</v>
      </c>
      <c r="E4027" s="8" t="s">
        <v>10892</v>
      </c>
      <c r="F4027" s="8" t="s">
        <v>8029</v>
      </c>
      <c r="G4027" s="19">
        <v>216.25</v>
      </c>
      <c r="H4027" s="8" t="s">
        <v>9926</v>
      </c>
      <c r="I4027" s="8">
        <v>0.125</v>
      </c>
      <c r="J4027" s="8" t="s">
        <v>9926</v>
      </c>
      <c r="K4027" s="8">
        <v>0.125</v>
      </c>
      <c r="L4027" s="8" t="s">
        <v>9926</v>
      </c>
      <c r="M4027" s="8">
        <v>1</v>
      </c>
      <c r="N4027" s="8">
        <v>1730</v>
      </c>
      <c r="O4027" s="8">
        <v>1790</v>
      </c>
      <c r="Q4027" t="str">
        <f t="shared" si="124"/>
        <v>전복황태삼계탕쥬키니 호박1/8개</v>
      </c>
      <c r="R4027" s="8">
        <f t="shared" si="125"/>
        <v>216.25</v>
      </c>
    </row>
    <row r="4028" spans="1:18" x14ac:dyDescent="0.4">
      <c r="A4028" s="8" t="s">
        <v>10238</v>
      </c>
      <c r="B4028" s="8" t="s">
        <v>371</v>
      </c>
      <c r="C4028" s="8" t="s">
        <v>8031</v>
      </c>
      <c r="D4028" s="8" t="s">
        <v>2627</v>
      </c>
      <c r="E4028" s="8" t="s">
        <v>10893</v>
      </c>
      <c r="F4028" s="8" t="s">
        <v>8031</v>
      </c>
      <c r="G4028" s="19">
        <v>113.47499999999999</v>
      </c>
      <c r="H4028" s="20" t="s">
        <v>9914</v>
      </c>
      <c r="I4028" s="20">
        <v>5</v>
      </c>
      <c r="J4028" s="20" t="s">
        <v>9890</v>
      </c>
      <c r="K4028" s="20">
        <v>15</v>
      </c>
      <c r="L4028" s="20" t="s">
        <v>9890</v>
      </c>
      <c r="M4028" s="20">
        <v>100</v>
      </c>
      <c r="N4028" s="20">
        <v>756.5</v>
      </c>
      <c r="O4028" s="8">
        <v>756.5</v>
      </c>
      <c r="Q4028" t="str">
        <f t="shared" si="124"/>
        <v>파채불고기진간장5큰술</v>
      </c>
      <c r="R4028" s="8">
        <f t="shared" si="125"/>
        <v>113.47499999999999</v>
      </c>
    </row>
    <row r="4029" spans="1:18" x14ac:dyDescent="0.4">
      <c r="A4029" s="8" t="s">
        <v>10144</v>
      </c>
      <c r="B4029" s="8" t="s">
        <v>250</v>
      </c>
      <c r="C4029" s="8" t="s">
        <v>8031</v>
      </c>
      <c r="D4029" s="8" t="s">
        <v>2627</v>
      </c>
      <c r="E4029" s="8" t="s">
        <v>10893</v>
      </c>
      <c r="F4029" s="8" t="s">
        <v>8031</v>
      </c>
      <c r="G4029" s="19">
        <v>113.47499999999999</v>
      </c>
      <c r="H4029" s="20" t="s">
        <v>9914</v>
      </c>
      <c r="I4029" s="20">
        <v>5</v>
      </c>
      <c r="J4029" s="20" t="s">
        <v>9890</v>
      </c>
      <c r="K4029" s="20">
        <v>15</v>
      </c>
      <c r="L4029" s="20" t="s">
        <v>9890</v>
      </c>
      <c r="M4029" s="20">
        <v>100</v>
      </c>
      <c r="N4029" s="20">
        <v>756.5</v>
      </c>
      <c r="O4029" s="8">
        <v>756.5</v>
      </c>
      <c r="Q4029" t="str">
        <f t="shared" si="124"/>
        <v>고구마닭볶음탕진간장5큰술</v>
      </c>
      <c r="R4029" s="8">
        <f t="shared" si="125"/>
        <v>113.47499999999999</v>
      </c>
    </row>
    <row r="4030" spans="1:18" x14ac:dyDescent="0.4">
      <c r="A4030" s="8" t="s">
        <v>9929</v>
      </c>
      <c r="B4030" s="8" t="s">
        <v>365</v>
      </c>
      <c r="C4030" s="8" t="s">
        <v>8031</v>
      </c>
      <c r="D4030" s="8" t="s">
        <v>6187</v>
      </c>
      <c r="E4030" s="8" t="s">
        <v>10893</v>
      </c>
      <c r="F4030" s="8" t="s">
        <v>8031</v>
      </c>
      <c r="G4030" s="19">
        <v>113.47499999999999</v>
      </c>
      <c r="H4030" s="20" t="s">
        <v>9914</v>
      </c>
      <c r="I4030" s="20">
        <v>4</v>
      </c>
      <c r="J4030" s="20" t="s">
        <v>9890</v>
      </c>
      <c r="K4030" s="20">
        <v>15</v>
      </c>
      <c r="L4030" s="20" t="s">
        <v>9890</v>
      </c>
      <c r="M4030" s="20">
        <v>100</v>
      </c>
      <c r="N4030" s="20">
        <v>756.5</v>
      </c>
      <c r="O4030" s="8">
        <v>756.5</v>
      </c>
      <c r="Q4030" t="str">
        <f t="shared" si="124"/>
        <v>냉소바진간장4술</v>
      </c>
      <c r="R4030" s="8">
        <f t="shared" si="125"/>
        <v>113.47499999999999</v>
      </c>
    </row>
    <row r="4031" spans="1:18" x14ac:dyDescent="0.4">
      <c r="A4031" s="8" t="s">
        <v>10206</v>
      </c>
      <c r="B4031" s="8" t="s">
        <v>2077</v>
      </c>
      <c r="C4031" s="8" t="s">
        <v>8031</v>
      </c>
      <c r="D4031" s="8" t="s">
        <v>2533</v>
      </c>
      <c r="E4031" s="8" t="s">
        <v>10893</v>
      </c>
      <c r="F4031" s="8" t="s">
        <v>8031</v>
      </c>
      <c r="G4031" s="19">
        <v>113.47499999999999</v>
      </c>
      <c r="H4031" s="20" t="s">
        <v>9914</v>
      </c>
      <c r="I4031" s="20">
        <v>4</v>
      </c>
      <c r="J4031" s="20" t="s">
        <v>9890</v>
      </c>
      <c r="K4031" s="20">
        <v>15</v>
      </c>
      <c r="L4031" s="20" t="s">
        <v>9890</v>
      </c>
      <c r="M4031" s="20">
        <v>100</v>
      </c>
      <c r="N4031" s="20">
        <v>756.5</v>
      </c>
      <c r="O4031" s="8">
        <v>756.5</v>
      </c>
      <c r="Q4031" t="str">
        <f t="shared" si="124"/>
        <v>도토리묵진간장4큰술</v>
      </c>
      <c r="R4031" s="8">
        <f t="shared" si="125"/>
        <v>113.47499999999999</v>
      </c>
    </row>
    <row r="4032" spans="1:18" x14ac:dyDescent="0.4">
      <c r="A4032" s="8" t="s">
        <v>10033</v>
      </c>
      <c r="B4032" s="8" t="s">
        <v>2323</v>
      </c>
      <c r="C4032" s="8" t="s">
        <v>8031</v>
      </c>
      <c r="D4032" s="8" t="s">
        <v>8051</v>
      </c>
      <c r="E4032" s="8" t="s">
        <v>10893</v>
      </c>
      <c r="F4032" s="8" t="s">
        <v>8031</v>
      </c>
      <c r="G4032" s="19">
        <v>113.47499999999999</v>
      </c>
      <c r="H4032" s="20" t="s">
        <v>9914</v>
      </c>
      <c r="I4032" s="20">
        <v>3.5</v>
      </c>
      <c r="J4032" s="20" t="s">
        <v>9890</v>
      </c>
      <c r="K4032" s="20">
        <v>15</v>
      </c>
      <c r="L4032" s="20" t="s">
        <v>9890</v>
      </c>
      <c r="M4032" s="20">
        <v>100</v>
      </c>
      <c r="N4032" s="20">
        <v>756.5</v>
      </c>
      <c r="O4032" s="8">
        <v>756.5</v>
      </c>
      <c r="Q4032" t="str">
        <f t="shared" si="124"/>
        <v>잡채진간장3+1/2 큰술</v>
      </c>
      <c r="R4032" s="8">
        <f t="shared" si="125"/>
        <v>113.47499999999999</v>
      </c>
    </row>
    <row r="4033" spans="1:18" x14ac:dyDescent="0.4">
      <c r="A4033" s="8" t="s">
        <v>9958</v>
      </c>
      <c r="B4033" s="8" t="s">
        <v>2169</v>
      </c>
      <c r="C4033" s="8" t="s">
        <v>8031</v>
      </c>
      <c r="D4033" s="8" t="s">
        <v>2520</v>
      </c>
      <c r="E4033" s="8" t="s">
        <v>10893</v>
      </c>
      <c r="F4033" s="8" t="s">
        <v>8031</v>
      </c>
      <c r="G4033" s="19">
        <v>113.47499999999999</v>
      </c>
      <c r="H4033" s="20" t="s">
        <v>9914</v>
      </c>
      <c r="I4033" s="20">
        <v>3</v>
      </c>
      <c r="J4033" s="20" t="s">
        <v>9890</v>
      </c>
      <c r="K4033" s="20">
        <v>15</v>
      </c>
      <c r="L4033" s="20" t="s">
        <v>9890</v>
      </c>
      <c r="M4033" s="20">
        <v>100</v>
      </c>
      <c r="N4033" s="20">
        <v>756.5</v>
      </c>
      <c r="O4033" s="8">
        <v>756.5</v>
      </c>
      <c r="Q4033" t="str">
        <f t="shared" si="124"/>
        <v>동파육진간장3큰술</v>
      </c>
      <c r="R4033" s="8">
        <f t="shared" si="125"/>
        <v>113.47499999999999</v>
      </c>
    </row>
    <row r="4034" spans="1:18" x14ac:dyDescent="0.4">
      <c r="A4034" s="8" t="s">
        <v>9992</v>
      </c>
      <c r="B4034" s="8" t="s">
        <v>1423</v>
      </c>
      <c r="C4034" s="8" t="s">
        <v>8031</v>
      </c>
      <c r="D4034" s="8" t="s">
        <v>2599</v>
      </c>
      <c r="E4034" s="8" t="s">
        <v>10893</v>
      </c>
      <c r="F4034" s="8" t="s">
        <v>8031</v>
      </c>
      <c r="G4034" s="19">
        <v>113.47499999999999</v>
      </c>
      <c r="H4034" s="20" t="s">
        <v>9914</v>
      </c>
      <c r="I4034" s="20">
        <v>2.5</v>
      </c>
      <c r="J4034" s="20" t="s">
        <v>9890</v>
      </c>
      <c r="K4034" s="20">
        <v>15</v>
      </c>
      <c r="L4034" s="20" t="s">
        <v>9890</v>
      </c>
      <c r="M4034" s="20">
        <v>100</v>
      </c>
      <c r="N4034" s="20">
        <v>756.5</v>
      </c>
      <c r="O4034" s="8">
        <v>756.5</v>
      </c>
      <c r="Q4034" t="str">
        <f t="shared" si="124"/>
        <v>간장비빔국수진간장2+1/2큰술</v>
      </c>
      <c r="R4034" s="8">
        <f t="shared" si="125"/>
        <v>113.47499999999999</v>
      </c>
    </row>
    <row r="4035" spans="1:18" x14ac:dyDescent="0.4">
      <c r="A4035" s="8" t="s">
        <v>10141</v>
      </c>
      <c r="B4035" s="8" t="s">
        <v>258</v>
      </c>
      <c r="C4035" s="8" t="s">
        <v>8031</v>
      </c>
      <c r="D4035" s="8" t="s">
        <v>5088</v>
      </c>
      <c r="E4035" s="8" t="s">
        <v>10893</v>
      </c>
      <c r="F4035" s="8" t="s">
        <v>8031</v>
      </c>
      <c r="G4035" s="19">
        <v>113.47499999999999</v>
      </c>
      <c r="H4035" s="20" t="s">
        <v>9914</v>
      </c>
      <c r="I4035" s="20">
        <v>2</v>
      </c>
      <c r="J4035" s="20" t="s">
        <v>9890</v>
      </c>
      <c r="K4035" s="20">
        <v>15</v>
      </c>
      <c r="L4035" s="20" t="s">
        <v>9890</v>
      </c>
      <c r="M4035" s="20">
        <v>100</v>
      </c>
      <c r="N4035" s="20">
        <v>756.5</v>
      </c>
      <c r="O4035" s="8">
        <v>756.5</v>
      </c>
      <c r="Q4035" t="str">
        <f t="shared" si="124"/>
        <v>목살오향장육과 잣마늘소스진간장2술</v>
      </c>
      <c r="R4035" s="8">
        <f t="shared" si="125"/>
        <v>113.47499999999999</v>
      </c>
    </row>
    <row r="4036" spans="1:18" x14ac:dyDescent="0.4">
      <c r="A4036" s="8" t="s">
        <v>10189</v>
      </c>
      <c r="B4036" s="8" t="s">
        <v>115</v>
      </c>
      <c r="C4036" s="8" t="s">
        <v>8031</v>
      </c>
      <c r="D4036" s="8" t="s">
        <v>2526</v>
      </c>
      <c r="E4036" s="8" t="s">
        <v>10893</v>
      </c>
      <c r="F4036" s="8" t="s">
        <v>8031</v>
      </c>
      <c r="G4036" s="19">
        <v>113.47499999999999</v>
      </c>
      <c r="H4036" s="20" t="s">
        <v>9914</v>
      </c>
      <c r="I4036" s="20">
        <v>2</v>
      </c>
      <c r="J4036" s="20" t="s">
        <v>9890</v>
      </c>
      <c r="K4036" s="20">
        <v>15</v>
      </c>
      <c r="L4036" s="20" t="s">
        <v>9890</v>
      </c>
      <c r="M4036" s="20">
        <v>100</v>
      </c>
      <c r="N4036" s="20">
        <v>756.5</v>
      </c>
      <c r="O4036" s="8">
        <v>756.5</v>
      </c>
      <c r="Q4036" t="str">
        <f t="shared" si="124"/>
        <v>콩나물제육볶음진간장2큰술</v>
      </c>
      <c r="R4036" s="8">
        <f t="shared" si="125"/>
        <v>113.47499999999999</v>
      </c>
    </row>
    <row r="4037" spans="1:18" x14ac:dyDescent="0.4">
      <c r="A4037" s="8" t="s">
        <v>10394</v>
      </c>
      <c r="B4037" s="8" t="s">
        <v>497</v>
      </c>
      <c r="C4037" s="8" t="s">
        <v>8031</v>
      </c>
      <c r="D4037" s="8" t="s">
        <v>2526</v>
      </c>
      <c r="E4037" s="8" t="s">
        <v>10893</v>
      </c>
      <c r="F4037" s="8" t="s">
        <v>8031</v>
      </c>
      <c r="G4037" s="19">
        <v>113.47499999999999</v>
      </c>
      <c r="H4037" s="20" t="s">
        <v>9914</v>
      </c>
      <c r="I4037" s="20">
        <v>2</v>
      </c>
      <c r="J4037" s="20" t="s">
        <v>9890</v>
      </c>
      <c r="K4037" s="20">
        <v>15</v>
      </c>
      <c r="L4037" s="20" t="s">
        <v>9890</v>
      </c>
      <c r="M4037" s="20">
        <v>100</v>
      </c>
      <c r="N4037" s="20">
        <v>756.5</v>
      </c>
      <c r="O4037" s="8">
        <v>756.5</v>
      </c>
      <c r="Q4037" t="str">
        <f t="shared" ref="Q4037:Q4100" si="126">SUBSTITUTE(_xlfn.CONCAT(B4037:D4037),"~","-")</f>
        <v>크림오므라이스진간장2큰술</v>
      </c>
      <c r="R4037" s="8">
        <f t="shared" ref="R4037:R4100" si="127">G4037</f>
        <v>113.47499999999999</v>
      </c>
    </row>
    <row r="4038" spans="1:18" x14ac:dyDescent="0.4">
      <c r="A4038" s="8" t="s">
        <v>10210</v>
      </c>
      <c r="B4038" s="8" t="s">
        <v>1098</v>
      </c>
      <c r="C4038" s="8" t="s">
        <v>8031</v>
      </c>
      <c r="D4038" s="8" t="s">
        <v>2526</v>
      </c>
      <c r="E4038" s="8" t="s">
        <v>10893</v>
      </c>
      <c r="F4038" s="8" t="s">
        <v>8031</v>
      </c>
      <c r="G4038" s="19">
        <v>113.47499999999999</v>
      </c>
      <c r="H4038" s="20" t="s">
        <v>9914</v>
      </c>
      <c r="I4038" s="20">
        <v>2</v>
      </c>
      <c r="J4038" s="20" t="s">
        <v>9890</v>
      </c>
      <c r="K4038" s="20">
        <v>15</v>
      </c>
      <c r="L4038" s="20" t="s">
        <v>9890</v>
      </c>
      <c r="M4038" s="20">
        <v>100</v>
      </c>
      <c r="N4038" s="20">
        <v>756.5</v>
      </c>
      <c r="O4038" s="8">
        <v>756.5</v>
      </c>
      <c r="Q4038" t="str">
        <f t="shared" si="126"/>
        <v>돈가스김치나베진간장2큰술</v>
      </c>
      <c r="R4038" s="8">
        <f t="shared" si="127"/>
        <v>113.47499999999999</v>
      </c>
    </row>
    <row r="4039" spans="1:18" x14ac:dyDescent="0.4">
      <c r="A4039" s="8" t="s">
        <v>10214</v>
      </c>
      <c r="B4039" s="8" t="s">
        <v>1365</v>
      </c>
      <c r="C4039" s="8" t="s">
        <v>8031</v>
      </c>
      <c r="D4039" s="8" t="s">
        <v>2539</v>
      </c>
      <c r="E4039" s="8" t="s">
        <v>10893</v>
      </c>
      <c r="F4039" s="8" t="s">
        <v>8031</v>
      </c>
      <c r="G4039" s="19">
        <v>113.47499999999999</v>
      </c>
      <c r="H4039" s="20" t="s">
        <v>9914</v>
      </c>
      <c r="I4039" s="20">
        <v>2</v>
      </c>
      <c r="J4039" s="20" t="s">
        <v>9890</v>
      </c>
      <c r="K4039" s="20">
        <v>15</v>
      </c>
      <c r="L4039" s="20" t="s">
        <v>9890</v>
      </c>
      <c r="M4039" s="20">
        <v>100</v>
      </c>
      <c r="N4039" s="20">
        <v>756.5</v>
      </c>
      <c r="O4039" s="8">
        <v>756.5</v>
      </c>
      <c r="Q4039" t="str">
        <f t="shared" si="126"/>
        <v xml:space="preserve">치즈 돈가스 김치나베진간장2큰술 </v>
      </c>
      <c r="R4039" s="8">
        <f t="shared" si="127"/>
        <v>113.47499999999999</v>
      </c>
    </row>
    <row r="4040" spans="1:18" x14ac:dyDescent="0.4">
      <c r="A4040" s="8" t="s">
        <v>10181</v>
      </c>
      <c r="B4040" s="8" t="s">
        <v>79</v>
      </c>
      <c r="C4040" s="8" t="s">
        <v>8031</v>
      </c>
      <c r="D4040" s="8" t="s">
        <v>3224</v>
      </c>
      <c r="E4040" s="8" t="s">
        <v>10893</v>
      </c>
      <c r="F4040" s="8" t="s">
        <v>8031</v>
      </c>
      <c r="G4040" s="19">
        <v>113.47499999999999</v>
      </c>
      <c r="H4040" s="20" t="s">
        <v>9914</v>
      </c>
      <c r="I4040" s="20">
        <v>1</v>
      </c>
      <c r="J4040" s="20" t="s">
        <v>9890</v>
      </c>
      <c r="K4040" s="20">
        <v>15</v>
      </c>
      <c r="L4040" s="20" t="s">
        <v>9890</v>
      </c>
      <c r="M4040" s="20">
        <v>100</v>
      </c>
      <c r="N4040" s="20">
        <v>756.5</v>
      </c>
      <c r="O4040" s="8">
        <v>756.5</v>
      </c>
      <c r="Q4040" t="str">
        <f t="shared" si="126"/>
        <v>사천식잡채진간장1술</v>
      </c>
      <c r="R4040" s="8">
        <f t="shared" si="127"/>
        <v>113.47499999999999</v>
      </c>
    </row>
    <row r="4041" spans="1:18" x14ac:dyDescent="0.4">
      <c r="A4041" s="8" t="s">
        <v>10129</v>
      </c>
      <c r="B4041" s="8" t="s">
        <v>272</v>
      </c>
      <c r="C4041" s="8" t="s">
        <v>8031</v>
      </c>
      <c r="D4041" s="8" t="s">
        <v>3224</v>
      </c>
      <c r="E4041" s="8" t="s">
        <v>10893</v>
      </c>
      <c r="F4041" s="8" t="s">
        <v>8031</v>
      </c>
      <c r="G4041" s="19">
        <v>113.47499999999999</v>
      </c>
      <c r="H4041" s="20" t="s">
        <v>9914</v>
      </c>
      <c r="I4041" s="20">
        <v>1</v>
      </c>
      <c r="J4041" s="20" t="s">
        <v>9890</v>
      </c>
      <c r="K4041" s="20">
        <v>15</v>
      </c>
      <c r="L4041" s="20" t="s">
        <v>9890</v>
      </c>
      <c r="M4041" s="20">
        <v>100</v>
      </c>
      <c r="N4041" s="20">
        <v>756.5</v>
      </c>
      <c r="O4041" s="8">
        <v>756.5</v>
      </c>
      <c r="Q4041" t="str">
        <f t="shared" si="126"/>
        <v>새우간장깐풍기진간장1술</v>
      </c>
      <c r="R4041" s="8">
        <f t="shared" si="127"/>
        <v>113.47499999999999</v>
      </c>
    </row>
    <row r="4042" spans="1:18" x14ac:dyDescent="0.4">
      <c r="A4042" s="8" t="s">
        <v>10184</v>
      </c>
      <c r="B4042" s="8" t="s">
        <v>1060</v>
      </c>
      <c r="C4042" s="8" t="s">
        <v>8031</v>
      </c>
      <c r="D4042" s="8" t="s">
        <v>2451</v>
      </c>
      <c r="E4042" s="8" t="s">
        <v>10893</v>
      </c>
      <c r="F4042" s="8" t="s">
        <v>8031</v>
      </c>
      <c r="G4042" s="19">
        <v>113.47499999999999</v>
      </c>
      <c r="H4042" s="20" t="s">
        <v>9914</v>
      </c>
      <c r="I4042" s="20">
        <v>1</v>
      </c>
      <c r="J4042" s="20" t="s">
        <v>9890</v>
      </c>
      <c r="K4042" s="20">
        <v>15</v>
      </c>
      <c r="L4042" s="20" t="s">
        <v>9890</v>
      </c>
      <c r="M4042" s="20">
        <v>100</v>
      </c>
      <c r="N4042" s="20">
        <v>756.5</v>
      </c>
      <c r="O4042" s="8">
        <v>756.5</v>
      </c>
      <c r="Q4042" t="str">
        <f t="shared" si="126"/>
        <v>떡볶이진간장1큰술</v>
      </c>
      <c r="R4042" s="8">
        <f t="shared" si="127"/>
        <v>113.47499999999999</v>
      </c>
    </row>
    <row r="4043" spans="1:18" x14ac:dyDescent="0.4">
      <c r="A4043" s="8" t="s">
        <v>10250</v>
      </c>
      <c r="B4043" s="8" t="s">
        <v>1883</v>
      </c>
      <c r="C4043" s="8" t="s">
        <v>8031</v>
      </c>
      <c r="D4043" s="8" t="s">
        <v>2451</v>
      </c>
      <c r="E4043" s="8" t="s">
        <v>10893</v>
      </c>
      <c r="F4043" s="8" t="s">
        <v>8031</v>
      </c>
      <c r="G4043" s="19">
        <v>113.47499999999999</v>
      </c>
      <c r="H4043" s="20" t="s">
        <v>9914</v>
      </c>
      <c r="I4043" s="20">
        <v>1</v>
      </c>
      <c r="J4043" s="20" t="s">
        <v>9890</v>
      </c>
      <c r="K4043" s="20">
        <v>15</v>
      </c>
      <c r="L4043" s="20" t="s">
        <v>9890</v>
      </c>
      <c r="M4043" s="20">
        <v>100</v>
      </c>
      <c r="N4043" s="20">
        <v>756.5</v>
      </c>
      <c r="O4043" s="8">
        <v>756.5</v>
      </c>
      <c r="Q4043" t="str">
        <f t="shared" si="126"/>
        <v>굴 부추전진간장1큰술</v>
      </c>
      <c r="R4043" s="8">
        <f t="shared" si="127"/>
        <v>113.47499999999999</v>
      </c>
    </row>
    <row r="4044" spans="1:18" x14ac:dyDescent="0.4">
      <c r="A4044" s="8" t="s">
        <v>10254</v>
      </c>
      <c r="B4044" s="8" t="s">
        <v>315</v>
      </c>
      <c r="C4044" s="8" t="s">
        <v>8031</v>
      </c>
      <c r="D4044" s="8" t="s">
        <v>2451</v>
      </c>
      <c r="E4044" s="8" t="s">
        <v>10893</v>
      </c>
      <c r="F4044" s="8" t="s">
        <v>8031</v>
      </c>
      <c r="G4044" s="19">
        <v>113.47499999999999</v>
      </c>
      <c r="H4044" s="20" t="s">
        <v>9914</v>
      </c>
      <c r="I4044" s="20">
        <v>1</v>
      </c>
      <c r="J4044" s="20" t="s">
        <v>9890</v>
      </c>
      <c r="K4044" s="20">
        <v>15</v>
      </c>
      <c r="L4044" s="20" t="s">
        <v>9890</v>
      </c>
      <c r="M4044" s="20">
        <v>100</v>
      </c>
      <c r="N4044" s="20">
        <v>756.5</v>
      </c>
      <c r="O4044" s="8">
        <v>756.5</v>
      </c>
      <c r="Q4044" t="str">
        <f t="shared" si="126"/>
        <v>차돌박이숙주덮밥진간장1큰술</v>
      </c>
      <c r="R4044" s="8">
        <f t="shared" si="127"/>
        <v>113.47499999999999</v>
      </c>
    </row>
    <row r="4045" spans="1:18" x14ac:dyDescent="0.4">
      <c r="A4045" s="8" t="s">
        <v>10215</v>
      </c>
      <c r="B4045" s="8" t="s">
        <v>49</v>
      </c>
      <c r="C4045" s="8" t="s">
        <v>8031</v>
      </c>
      <c r="D4045" s="8" t="s">
        <v>2451</v>
      </c>
      <c r="E4045" s="8" t="s">
        <v>10893</v>
      </c>
      <c r="F4045" s="8" t="s">
        <v>8031</v>
      </c>
      <c r="G4045" s="19">
        <v>113.47499999999999</v>
      </c>
      <c r="H4045" s="20" t="s">
        <v>9914</v>
      </c>
      <c r="I4045" s="20">
        <v>1</v>
      </c>
      <c r="J4045" s="20" t="s">
        <v>9890</v>
      </c>
      <c r="K4045" s="20">
        <v>15</v>
      </c>
      <c r="L4045" s="20" t="s">
        <v>9890</v>
      </c>
      <c r="M4045" s="20">
        <v>100</v>
      </c>
      <c r="N4045" s="20">
        <v>756.5</v>
      </c>
      <c r="O4045" s="8">
        <v>756.5</v>
      </c>
      <c r="Q4045" t="str">
        <f t="shared" si="126"/>
        <v>단호박된장불고기덮밥진간장1큰술</v>
      </c>
      <c r="R4045" s="8">
        <f t="shared" si="127"/>
        <v>113.47499999999999</v>
      </c>
    </row>
    <row r="4046" spans="1:18" x14ac:dyDescent="0.4">
      <c r="A4046" s="8" t="s">
        <v>10185</v>
      </c>
      <c r="B4046" s="8" t="s">
        <v>1783</v>
      </c>
      <c r="C4046" s="8" t="s">
        <v>8031</v>
      </c>
      <c r="D4046" s="8" t="s">
        <v>2451</v>
      </c>
      <c r="E4046" s="8" t="s">
        <v>10893</v>
      </c>
      <c r="F4046" s="8" t="s">
        <v>8031</v>
      </c>
      <c r="G4046" s="19">
        <v>113.47499999999999</v>
      </c>
      <c r="H4046" s="20" t="s">
        <v>9914</v>
      </c>
      <c r="I4046" s="20">
        <v>1</v>
      </c>
      <c r="J4046" s="20" t="s">
        <v>9890</v>
      </c>
      <c r="K4046" s="20">
        <v>15</v>
      </c>
      <c r="L4046" s="20" t="s">
        <v>9890</v>
      </c>
      <c r="M4046" s="20">
        <v>100</v>
      </c>
      <c r="N4046" s="20">
        <v>756.5</v>
      </c>
      <c r="O4046" s="8">
        <v>756.5</v>
      </c>
      <c r="Q4046" t="str">
        <f t="shared" si="126"/>
        <v>차돌박이떡볶이진간장1큰술</v>
      </c>
      <c r="R4046" s="8">
        <f t="shared" si="127"/>
        <v>113.47499999999999</v>
      </c>
    </row>
    <row r="4047" spans="1:18" x14ac:dyDescent="0.4">
      <c r="A4047" s="8" t="s">
        <v>10377</v>
      </c>
      <c r="B4047" s="8" t="s">
        <v>1889</v>
      </c>
      <c r="C4047" s="8" t="s">
        <v>8031</v>
      </c>
      <c r="D4047" s="8" t="s">
        <v>2451</v>
      </c>
      <c r="E4047" s="8" t="s">
        <v>10893</v>
      </c>
      <c r="F4047" s="8" t="s">
        <v>8031</v>
      </c>
      <c r="G4047" s="19">
        <v>113.47499999999999</v>
      </c>
      <c r="H4047" s="20" t="s">
        <v>9914</v>
      </c>
      <c r="I4047" s="20">
        <v>1</v>
      </c>
      <c r="J4047" s="20" t="s">
        <v>9890</v>
      </c>
      <c r="K4047" s="20">
        <v>15</v>
      </c>
      <c r="L4047" s="20" t="s">
        <v>9890</v>
      </c>
      <c r="M4047" s="20">
        <v>100</v>
      </c>
      <c r="N4047" s="20">
        <v>756.5</v>
      </c>
      <c r="O4047" s="8">
        <v>756.5</v>
      </c>
      <c r="Q4047" t="str">
        <f t="shared" si="126"/>
        <v>부추전진간장1큰술</v>
      </c>
      <c r="R4047" s="8">
        <f t="shared" si="127"/>
        <v>113.47499999999999</v>
      </c>
    </row>
    <row r="4048" spans="1:18" x14ac:dyDescent="0.4">
      <c r="A4048" s="8" t="s">
        <v>10099</v>
      </c>
      <c r="B4048" s="8" t="s">
        <v>358</v>
      </c>
      <c r="C4048" s="8" t="s">
        <v>8031</v>
      </c>
      <c r="D4048" s="8" t="s">
        <v>3037</v>
      </c>
      <c r="E4048" s="8" t="s">
        <v>10893</v>
      </c>
      <c r="F4048" s="8" t="s">
        <v>8031</v>
      </c>
      <c r="G4048" s="19">
        <v>113.47499999999999</v>
      </c>
      <c r="H4048" s="20" t="s">
        <v>9914</v>
      </c>
      <c r="I4048" s="20">
        <v>0.5</v>
      </c>
      <c r="J4048" s="20" t="s">
        <v>9890</v>
      </c>
      <c r="K4048" s="20">
        <v>15</v>
      </c>
      <c r="L4048" s="20" t="s">
        <v>9890</v>
      </c>
      <c r="M4048" s="20">
        <v>100</v>
      </c>
      <c r="N4048" s="20">
        <v>756.5</v>
      </c>
      <c r="O4048" s="8">
        <v>756.5</v>
      </c>
      <c r="Q4048" t="str">
        <f t="shared" si="126"/>
        <v>고추 참치 비빔밥진간장½술</v>
      </c>
      <c r="R4048" s="8">
        <f t="shared" si="127"/>
        <v>113.47499999999999</v>
      </c>
    </row>
    <row r="4049" spans="1:18" x14ac:dyDescent="0.4">
      <c r="A4049" s="8" t="s">
        <v>9959</v>
      </c>
      <c r="B4049" s="8" t="s">
        <v>965</v>
      </c>
      <c r="C4049" s="8" t="s">
        <v>8031</v>
      </c>
      <c r="D4049" s="8" t="s">
        <v>2515</v>
      </c>
      <c r="E4049" s="8" t="s">
        <v>10893</v>
      </c>
      <c r="F4049" s="8" t="s">
        <v>8031</v>
      </c>
      <c r="G4049" s="19">
        <v>113.47499999999999</v>
      </c>
      <c r="H4049" s="20" t="s">
        <v>9914</v>
      </c>
      <c r="I4049" s="20">
        <v>0.5</v>
      </c>
      <c r="J4049" s="20" t="s">
        <v>9890</v>
      </c>
      <c r="K4049" s="20">
        <v>15</v>
      </c>
      <c r="L4049" s="20" t="s">
        <v>9890</v>
      </c>
      <c r="M4049" s="20">
        <v>100</v>
      </c>
      <c r="N4049" s="20">
        <v>756.5</v>
      </c>
      <c r="O4049" s="8">
        <v>756.5</v>
      </c>
      <c r="Q4049" t="str">
        <f t="shared" si="126"/>
        <v>깍두기볶음밥진간장1/2큰술</v>
      </c>
      <c r="R4049" s="8">
        <f t="shared" si="127"/>
        <v>113.47499999999999</v>
      </c>
    </row>
    <row r="4050" spans="1:18" x14ac:dyDescent="0.4">
      <c r="A4050" s="8" t="s">
        <v>9992</v>
      </c>
      <c r="B4050" s="8" t="s">
        <v>1423</v>
      </c>
      <c r="C4050" s="8" t="s">
        <v>8031</v>
      </c>
      <c r="D4050" s="8" t="s">
        <v>2515</v>
      </c>
      <c r="E4050" s="8" t="s">
        <v>10893</v>
      </c>
      <c r="F4050" s="8" t="s">
        <v>8031</v>
      </c>
      <c r="G4050" s="19">
        <v>113.47499999999999</v>
      </c>
      <c r="H4050" s="20" t="s">
        <v>9914</v>
      </c>
      <c r="I4050" s="20">
        <v>0.5</v>
      </c>
      <c r="J4050" s="20" t="s">
        <v>9890</v>
      </c>
      <c r="K4050" s="20">
        <v>15</v>
      </c>
      <c r="L4050" s="20" t="s">
        <v>9890</v>
      </c>
      <c r="M4050" s="20">
        <v>100</v>
      </c>
      <c r="N4050" s="20">
        <v>756.5</v>
      </c>
      <c r="O4050" s="8">
        <v>756.5</v>
      </c>
      <c r="Q4050" t="str">
        <f t="shared" si="126"/>
        <v>간장비빔국수진간장1/2큰술</v>
      </c>
      <c r="R4050" s="8">
        <f t="shared" si="127"/>
        <v>113.47499999999999</v>
      </c>
    </row>
    <row r="4051" spans="1:18" x14ac:dyDescent="0.4">
      <c r="A4051" s="8" t="s">
        <v>10120</v>
      </c>
      <c r="B4051" s="8" t="s">
        <v>1731</v>
      </c>
      <c r="C4051" s="8" t="s">
        <v>8031</v>
      </c>
      <c r="D4051" s="8" t="s">
        <v>2656</v>
      </c>
      <c r="E4051" s="8" t="s">
        <v>10893</v>
      </c>
      <c r="F4051" s="8" t="s">
        <v>8031</v>
      </c>
      <c r="G4051" s="19">
        <v>113.47499999999999</v>
      </c>
      <c r="H4051" s="20" t="s">
        <v>9914</v>
      </c>
      <c r="I4051" s="20">
        <v>0.33333333333333331</v>
      </c>
      <c r="J4051" s="20" t="s">
        <v>9890</v>
      </c>
      <c r="K4051" s="20">
        <v>15</v>
      </c>
      <c r="L4051" s="20" t="s">
        <v>9890</v>
      </c>
      <c r="M4051" s="20">
        <v>100</v>
      </c>
      <c r="N4051" s="20">
        <v>756.5</v>
      </c>
      <c r="O4051" s="8">
        <v>756.5</v>
      </c>
      <c r="Q4051" t="str">
        <f t="shared" si="126"/>
        <v>전복해조 비빔밥진간장⅓큰술</v>
      </c>
      <c r="R4051" s="8">
        <f t="shared" si="127"/>
        <v>113.47499999999999</v>
      </c>
    </row>
    <row r="4052" spans="1:18" x14ac:dyDescent="0.4">
      <c r="A4052" s="8" t="s">
        <v>9927</v>
      </c>
      <c r="B4052" s="8" t="s">
        <v>1237</v>
      </c>
      <c r="C4052" s="8" t="s">
        <v>8031</v>
      </c>
      <c r="D4052" s="8" t="s">
        <v>2856</v>
      </c>
      <c r="E4052" s="8" t="s">
        <v>10893</v>
      </c>
      <c r="F4052" s="8" t="s">
        <v>8031</v>
      </c>
      <c r="G4052" s="19">
        <v>1513</v>
      </c>
      <c r="H4052" s="20" t="s">
        <v>9920</v>
      </c>
      <c r="I4052" s="20">
        <v>2</v>
      </c>
      <c r="J4052" s="20" t="s">
        <v>9890</v>
      </c>
      <c r="K4052" s="20">
        <v>200</v>
      </c>
      <c r="L4052" s="20" t="s">
        <v>9890</v>
      </c>
      <c r="M4052" s="20">
        <v>100</v>
      </c>
      <c r="N4052" s="20">
        <v>756.5</v>
      </c>
      <c r="O4052" s="8">
        <v>756.5</v>
      </c>
      <c r="Q4052" t="str">
        <f t="shared" si="126"/>
        <v>스키야키진간장2컵</v>
      </c>
      <c r="R4052" s="8">
        <f t="shared" si="127"/>
        <v>1513</v>
      </c>
    </row>
    <row r="4053" spans="1:18" x14ac:dyDescent="0.4">
      <c r="A4053" s="8" t="s">
        <v>10071</v>
      </c>
      <c r="B4053" s="8" t="s">
        <v>2150</v>
      </c>
      <c r="C4053" s="8" t="s">
        <v>8031</v>
      </c>
      <c r="D4053" s="8" t="s">
        <v>2460</v>
      </c>
      <c r="E4053" s="8" t="s">
        <v>10893</v>
      </c>
      <c r="F4053" s="8" t="s">
        <v>8031</v>
      </c>
      <c r="G4053" s="19">
        <v>1513</v>
      </c>
      <c r="H4053" s="20" t="s">
        <v>9920</v>
      </c>
      <c r="I4053" s="20">
        <v>1</v>
      </c>
      <c r="J4053" s="20" t="s">
        <v>9890</v>
      </c>
      <c r="K4053" s="20">
        <v>200</v>
      </c>
      <c r="L4053" s="20" t="s">
        <v>9890</v>
      </c>
      <c r="M4053" s="20">
        <v>100</v>
      </c>
      <c r="N4053" s="20">
        <v>756.5</v>
      </c>
      <c r="O4053" s="8">
        <v>756.5</v>
      </c>
      <c r="Q4053" t="str">
        <f t="shared" si="126"/>
        <v>소고기 갈비찜진간장1컵</v>
      </c>
      <c r="R4053" s="8">
        <f t="shared" si="127"/>
        <v>1513</v>
      </c>
    </row>
    <row r="4054" spans="1:18" x14ac:dyDescent="0.4">
      <c r="A4054" s="8" t="s">
        <v>10495</v>
      </c>
      <c r="B4054" s="8" t="s">
        <v>515</v>
      </c>
      <c r="C4054" s="8" t="s">
        <v>8031</v>
      </c>
      <c r="D4054" s="8" t="s">
        <v>3381</v>
      </c>
      <c r="E4054" s="8" t="s">
        <v>10893</v>
      </c>
      <c r="F4054" s="8" t="s">
        <v>8031</v>
      </c>
      <c r="G4054" s="19">
        <v>1513</v>
      </c>
      <c r="H4054" s="20" t="s">
        <v>9920</v>
      </c>
      <c r="I4054" s="20">
        <v>0.5</v>
      </c>
      <c r="J4054" s="20" t="s">
        <v>9890</v>
      </c>
      <c r="K4054" s="20">
        <v>200</v>
      </c>
      <c r="L4054" s="20" t="s">
        <v>9890</v>
      </c>
      <c r="M4054" s="20">
        <v>100</v>
      </c>
      <c r="N4054" s="20">
        <v>756.5</v>
      </c>
      <c r="O4054" s="8">
        <v>756.5</v>
      </c>
      <c r="Q4054" t="str">
        <f t="shared" si="126"/>
        <v>일본풍 등심 스테키진간장½컵</v>
      </c>
      <c r="R4054" s="8">
        <f t="shared" si="127"/>
        <v>1513</v>
      </c>
    </row>
    <row r="4055" spans="1:18" x14ac:dyDescent="0.4">
      <c r="A4055" s="8" t="s">
        <v>9997</v>
      </c>
      <c r="B4055" s="8" t="s">
        <v>1992</v>
      </c>
      <c r="C4055" s="8" t="s">
        <v>8060</v>
      </c>
      <c r="D4055" s="8" t="s">
        <v>2486</v>
      </c>
      <c r="E4055" s="8" t="s">
        <v>10894</v>
      </c>
      <c r="F4055" s="8" t="s">
        <v>8060</v>
      </c>
      <c r="G4055" s="19">
        <v>266.5</v>
      </c>
      <c r="H4055" s="20" t="s">
        <v>9917</v>
      </c>
      <c r="I4055" s="20">
        <v>1</v>
      </c>
      <c r="J4055" s="20" t="s">
        <v>9911</v>
      </c>
      <c r="K4055" s="20">
        <v>20</v>
      </c>
      <c r="L4055" s="20" t="s">
        <v>9911</v>
      </c>
      <c r="M4055" s="20">
        <v>100</v>
      </c>
      <c r="N4055" s="20">
        <v>1332.5</v>
      </c>
      <c r="O4055" s="8">
        <v>1332.5</v>
      </c>
      <c r="Q4055" t="str">
        <f t="shared" si="126"/>
        <v>골뱅이무침진미오징어채한줌</v>
      </c>
      <c r="R4055" s="8">
        <f t="shared" si="127"/>
        <v>266.5</v>
      </c>
    </row>
    <row r="4056" spans="1:18" x14ac:dyDescent="0.4">
      <c r="A4056" s="8" t="s">
        <v>10764</v>
      </c>
      <c r="B4056" s="8" t="s">
        <v>1468</v>
      </c>
      <c r="C4056" s="8" t="s">
        <v>8062</v>
      </c>
      <c r="D4056" s="8" t="s">
        <v>5310</v>
      </c>
      <c r="E4056" s="8" t="s">
        <v>10895</v>
      </c>
      <c r="F4056" s="8" t="s">
        <v>8062</v>
      </c>
      <c r="G4056" s="19">
        <v>1602</v>
      </c>
      <c r="H4056" s="8" t="s">
        <v>9911</v>
      </c>
      <c r="I4056" s="8">
        <v>1</v>
      </c>
      <c r="J4056" s="8" t="s">
        <v>9911</v>
      </c>
      <c r="K4056" s="8">
        <v>120</v>
      </c>
      <c r="L4056" s="8" t="s">
        <v>9911</v>
      </c>
      <c r="M4056" s="8">
        <v>100</v>
      </c>
      <c r="N4056" s="8">
        <v>1335</v>
      </c>
      <c r="O4056" s="8">
        <v>1335</v>
      </c>
      <c r="Q4056" t="str">
        <f t="shared" si="126"/>
        <v>진미채튀김진미채120g</v>
      </c>
      <c r="R4056" s="8">
        <f t="shared" si="127"/>
        <v>1602</v>
      </c>
    </row>
    <row r="4057" spans="1:18" x14ac:dyDescent="0.4">
      <c r="A4057" s="8" t="s">
        <v>10405</v>
      </c>
      <c r="B4057" s="8" t="s">
        <v>863</v>
      </c>
      <c r="C4057" s="8" t="s">
        <v>8064</v>
      </c>
      <c r="D4057" s="8" t="s">
        <v>2774</v>
      </c>
      <c r="E4057" s="8" t="s">
        <v>10896</v>
      </c>
      <c r="F4057" s="8" t="s">
        <v>8064</v>
      </c>
      <c r="G4057" s="19">
        <v>200</v>
      </c>
      <c r="H4057" s="20" t="s">
        <v>9926</v>
      </c>
      <c r="I4057" s="20">
        <v>1</v>
      </c>
      <c r="J4057" s="20" t="s">
        <v>9911</v>
      </c>
      <c r="K4057" s="20">
        <v>10</v>
      </c>
      <c r="L4057" s="20" t="s">
        <v>9911</v>
      </c>
      <c r="M4057" s="20">
        <v>100</v>
      </c>
      <c r="N4057" s="20">
        <v>2000</v>
      </c>
      <c r="O4057" s="8">
        <v>2000</v>
      </c>
      <c r="Q4057" t="str">
        <f t="shared" si="126"/>
        <v>티라미수 타르트진저브레드쿠키믹스1개</v>
      </c>
      <c r="R4057" s="8">
        <f t="shared" si="127"/>
        <v>200</v>
      </c>
    </row>
    <row r="4058" spans="1:18" x14ac:dyDescent="0.4">
      <c r="A4058" s="8" t="s">
        <v>10068</v>
      </c>
      <c r="B4058" s="8" t="s">
        <v>437</v>
      </c>
      <c r="C4058" s="8" t="s">
        <v>8066</v>
      </c>
      <c r="D4058" s="8" t="s">
        <v>8087</v>
      </c>
      <c r="E4058" s="8" t="s">
        <v>10725</v>
      </c>
      <c r="F4058" s="8" t="s">
        <v>8066</v>
      </c>
      <c r="G4058" s="19">
        <v>45.34</v>
      </c>
      <c r="H4058" s="20" t="s">
        <v>10514</v>
      </c>
      <c r="I4058" s="20">
        <v>12</v>
      </c>
      <c r="J4058" s="20" t="s">
        <v>9911</v>
      </c>
      <c r="K4058" s="20">
        <v>10</v>
      </c>
      <c r="L4058" s="20" t="s">
        <v>9911</v>
      </c>
      <c r="M4058" s="20">
        <v>100</v>
      </c>
      <c r="N4058" s="20">
        <v>453.4</v>
      </c>
      <c r="O4058" s="8">
        <v>453.4</v>
      </c>
      <c r="Q4058" t="str">
        <f t="shared" si="126"/>
        <v>모둠전쪽파12줄기</v>
      </c>
      <c r="R4058" s="8">
        <f t="shared" si="127"/>
        <v>45.34</v>
      </c>
    </row>
    <row r="4059" spans="1:18" x14ac:dyDescent="0.4">
      <c r="A4059" s="8" t="s">
        <v>9988</v>
      </c>
      <c r="B4059" s="8" t="s">
        <v>1310</v>
      </c>
      <c r="C4059" s="8" t="s">
        <v>8066</v>
      </c>
      <c r="D4059" s="8" t="s">
        <v>4794</v>
      </c>
      <c r="E4059" s="8" t="s">
        <v>10725</v>
      </c>
      <c r="F4059" s="8" t="s">
        <v>8066</v>
      </c>
      <c r="G4059" s="19">
        <v>45.34</v>
      </c>
      <c r="H4059" s="20" t="s">
        <v>10514</v>
      </c>
      <c r="I4059" s="20">
        <v>2</v>
      </c>
      <c r="J4059" s="20" t="s">
        <v>9911</v>
      </c>
      <c r="K4059" s="20">
        <v>10</v>
      </c>
      <c r="L4059" s="20" t="s">
        <v>9911</v>
      </c>
      <c r="M4059" s="20">
        <v>100</v>
      </c>
      <c r="N4059" s="20">
        <v>453.4</v>
      </c>
      <c r="O4059" s="8">
        <v>453.4</v>
      </c>
      <c r="Q4059" t="str">
        <f t="shared" si="126"/>
        <v>꼬막비빔밥쪽파2줄기</v>
      </c>
      <c r="R4059" s="8">
        <f t="shared" si="127"/>
        <v>45.34</v>
      </c>
    </row>
    <row r="4060" spans="1:18" x14ac:dyDescent="0.4">
      <c r="A4060" s="8" t="s">
        <v>9934</v>
      </c>
      <c r="B4060" s="8" t="s">
        <v>1539</v>
      </c>
      <c r="C4060" s="8" t="s">
        <v>8100</v>
      </c>
      <c r="D4060" s="8" t="s">
        <v>7075</v>
      </c>
      <c r="E4060" s="8" t="s">
        <v>10725</v>
      </c>
      <c r="F4060" s="8" t="s">
        <v>8066</v>
      </c>
      <c r="G4060" s="19">
        <v>45.34</v>
      </c>
      <c r="H4060" s="20" t="s">
        <v>10514</v>
      </c>
      <c r="I4060" s="20">
        <v>1</v>
      </c>
      <c r="J4060" s="20" t="s">
        <v>9911</v>
      </c>
      <c r="K4060" s="20">
        <v>10</v>
      </c>
      <c r="L4060" s="20" t="s">
        <v>9911</v>
      </c>
      <c r="M4060" s="20">
        <v>100</v>
      </c>
      <c r="N4060" s="20">
        <v>453.4</v>
      </c>
      <c r="O4060" s="8">
        <v>453.4</v>
      </c>
      <c r="Q4060" t="str">
        <f t="shared" si="126"/>
        <v>쇠고기덮밥쪽파(또는 대파)1줄기</v>
      </c>
      <c r="R4060" s="8">
        <f t="shared" si="127"/>
        <v>45.34</v>
      </c>
    </row>
    <row r="4061" spans="1:18" x14ac:dyDescent="0.4">
      <c r="A4061" s="8" t="s">
        <v>10047</v>
      </c>
      <c r="B4061" s="8" t="s">
        <v>1351</v>
      </c>
      <c r="C4061" s="8" t="s">
        <v>8066</v>
      </c>
      <c r="D4061" s="8" t="s">
        <v>7075</v>
      </c>
      <c r="E4061" s="8" t="s">
        <v>10725</v>
      </c>
      <c r="F4061" s="8" t="s">
        <v>8066</v>
      </c>
      <c r="G4061" s="19">
        <v>45.34</v>
      </c>
      <c r="H4061" s="20" t="s">
        <v>10514</v>
      </c>
      <c r="I4061" s="20">
        <v>1</v>
      </c>
      <c r="J4061" s="20" t="s">
        <v>9911</v>
      </c>
      <c r="K4061" s="20">
        <v>10</v>
      </c>
      <c r="L4061" s="20" t="s">
        <v>9911</v>
      </c>
      <c r="M4061" s="20">
        <v>100</v>
      </c>
      <c r="N4061" s="20">
        <v>453.4</v>
      </c>
      <c r="O4061" s="8">
        <v>453.4</v>
      </c>
      <c r="Q4061" t="str">
        <f t="shared" si="126"/>
        <v>삼겹살 덮밥쪽파1줄기</v>
      </c>
      <c r="R4061" s="8">
        <f t="shared" si="127"/>
        <v>45.34</v>
      </c>
    </row>
    <row r="4062" spans="1:18" x14ac:dyDescent="0.4">
      <c r="A4062" s="8" t="s">
        <v>10125</v>
      </c>
      <c r="B4062" s="8" t="s">
        <v>504</v>
      </c>
      <c r="C4062" s="8" t="s">
        <v>8066</v>
      </c>
      <c r="D4062" s="8" t="s">
        <v>7075</v>
      </c>
      <c r="E4062" s="8" t="s">
        <v>10725</v>
      </c>
      <c r="F4062" s="8" t="s">
        <v>8066</v>
      </c>
      <c r="G4062" s="19">
        <v>45.34</v>
      </c>
      <c r="H4062" s="20" t="s">
        <v>10514</v>
      </c>
      <c r="I4062" s="20">
        <v>1</v>
      </c>
      <c r="J4062" s="20" t="s">
        <v>9911</v>
      </c>
      <c r="K4062" s="20">
        <v>10</v>
      </c>
      <c r="L4062" s="20" t="s">
        <v>9911</v>
      </c>
      <c r="M4062" s="20">
        <v>100</v>
      </c>
      <c r="N4062" s="20">
        <v>453.4</v>
      </c>
      <c r="O4062" s="8">
        <v>453.4</v>
      </c>
      <c r="Q4062" t="str">
        <f t="shared" si="126"/>
        <v>불고기 달걀덮밥쪽파1줄기</v>
      </c>
      <c r="R4062" s="8">
        <f t="shared" si="127"/>
        <v>45.34</v>
      </c>
    </row>
    <row r="4063" spans="1:18" x14ac:dyDescent="0.4">
      <c r="A4063" s="8" t="s">
        <v>9985</v>
      </c>
      <c r="B4063" s="8" t="s">
        <v>1665</v>
      </c>
      <c r="C4063" s="8" t="s">
        <v>8066</v>
      </c>
      <c r="D4063" s="8" t="s">
        <v>7075</v>
      </c>
      <c r="E4063" s="8" t="s">
        <v>10725</v>
      </c>
      <c r="F4063" s="8" t="s">
        <v>8066</v>
      </c>
      <c r="G4063" s="19">
        <v>45.34</v>
      </c>
      <c r="H4063" s="20" t="s">
        <v>10514</v>
      </c>
      <c r="I4063" s="20">
        <v>1</v>
      </c>
      <c r="J4063" s="20" t="s">
        <v>9911</v>
      </c>
      <c r="K4063" s="20">
        <v>10</v>
      </c>
      <c r="L4063" s="20" t="s">
        <v>9911</v>
      </c>
      <c r="M4063" s="20">
        <v>100</v>
      </c>
      <c r="N4063" s="20">
        <v>453.4</v>
      </c>
      <c r="O4063" s="8">
        <v>453.4</v>
      </c>
      <c r="Q4063" t="str">
        <f t="shared" si="126"/>
        <v>들기름 막국수쪽파1줄기</v>
      </c>
      <c r="R4063" s="8">
        <f t="shared" si="127"/>
        <v>45.34</v>
      </c>
    </row>
    <row r="4064" spans="1:18" x14ac:dyDescent="0.4">
      <c r="A4064" s="8" t="s">
        <v>10059</v>
      </c>
      <c r="B4064" s="8" t="s">
        <v>1297</v>
      </c>
      <c r="C4064" s="8" t="s">
        <v>8066</v>
      </c>
      <c r="D4064" s="8" t="s">
        <v>7075</v>
      </c>
      <c r="E4064" s="8" t="s">
        <v>10725</v>
      </c>
      <c r="F4064" s="8" t="s">
        <v>8066</v>
      </c>
      <c r="G4064" s="19">
        <v>45.34</v>
      </c>
      <c r="H4064" s="20" t="s">
        <v>10514</v>
      </c>
      <c r="I4064" s="20">
        <v>1</v>
      </c>
      <c r="J4064" s="20" t="s">
        <v>9911</v>
      </c>
      <c r="K4064" s="20">
        <v>10</v>
      </c>
      <c r="L4064" s="20" t="s">
        <v>9911</v>
      </c>
      <c r="M4064" s="20">
        <v>100</v>
      </c>
      <c r="N4064" s="20">
        <v>453.4</v>
      </c>
      <c r="O4064" s="8">
        <v>453.4</v>
      </c>
      <c r="Q4064" t="str">
        <f t="shared" si="126"/>
        <v>분짜쪽파1줄기</v>
      </c>
      <c r="R4064" s="8">
        <f t="shared" si="127"/>
        <v>45.34</v>
      </c>
    </row>
    <row r="4065" spans="1:18" x14ac:dyDescent="0.4">
      <c r="A4065" s="8" t="s">
        <v>10153</v>
      </c>
      <c r="B4065" s="8" t="s">
        <v>1749</v>
      </c>
      <c r="C4065" s="8" t="s">
        <v>8066</v>
      </c>
      <c r="D4065" s="8" t="s">
        <v>2569</v>
      </c>
      <c r="E4065" s="8" t="s">
        <v>10725</v>
      </c>
      <c r="F4065" s="8" t="s">
        <v>8066</v>
      </c>
      <c r="G4065" s="19">
        <v>45.34</v>
      </c>
      <c r="H4065" s="20" t="s">
        <v>2569</v>
      </c>
      <c r="I4065" s="20">
        <v>1</v>
      </c>
      <c r="J4065" s="20" t="s">
        <v>9911</v>
      </c>
      <c r="K4065" s="20">
        <v>10</v>
      </c>
      <c r="L4065" s="20" t="s">
        <v>9911</v>
      </c>
      <c r="M4065" s="20">
        <v>100</v>
      </c>
      <c r="N4065" s="20">
        <v>453.4</v>
      </c>
      <c r="O4065" s="8">
        <v>453.4</v>
      </c>
      <c r="Q4065" t="str">
        <f t="shared" si="126"/>
        <v>상해식 왕새우 리조또쪽파약간</v>
      </c>
      <c r="R4065" s="8">
        <f t="shared" si="127"/>
        <v>45.34</v>
      </c>
    </row>
    <row r="4066" spans="1:18" x14ac:dyDescent="0.4">
      <c r="A4066" s="8" t="s">
        <v>10253</v>
      </c>
      <c r="B4066" s="8" t="s">
        <v>141</v>
      </c>
      <c r="C4066" s="8" t="s">
        <v>8066</v>
      </c>
      <c r="D4066" s="8" t="s">
        <v>8098</v>
      </c>
      <c r="E4066" s="8" t="s">
        <v>10725</v>
      </c>
      <c r="F4066" s="8" t="s">
        <v>8066</v>
      </c>
      <c r="G4066" s="19">
        <v>54.407999999999994</v>
      </c>
      <c r="H4066" s="8" t="s">
        <v>9911</v>
      </c>
      <c r="I4066" s="8">
        <v>1</v>
      </c>
      <c r="J4066" s="8" t="s">
        <v>9911</v>
      </c>
      <c r="K4066" s="8">
        <v>12</v>
      </c>
      <c r="L4066" s="8" t="s">
        <v>9911</v>
      </c>
      <c r="M4066" s="8">
        <v>100</v>
      </c>
      <c r="N4066" s="8">
        <v>453.4</v>
      </c>
      <c r="O4066" s="8">
        <v>453.4</v>
      </c>
      <c r="Q4066" t="str">
        <f t="shared" si="126"/>
        <v>소고기숙주볶음밥쪽파4줄기(12g)</v>
      </c>
      <c r="R4066" s="8">
        <f t="shared" si="127"/>
        <v>54.407999999999994</v>
      </c>
    </row>
    <row r="4067" spans="1:18" x14ac:dyDescent="0.4">
      <c r="A4067" s="8" t="s">
        <v>9929</v>
      </c>
      <c r="B4067" s="8" t="s">
        <v>365</v>
      </c>
      <c r="C4067" s="8" t="s">
        <v>8066</v>
      </c>
      <c r="D4067" s="8" t="s">
        <v>8079</v>
      </c>
      <c r="E4067" s="8" t="s">
        <v>10725</v>
      </c>
      <c r="F4067" s="8" t="s">
        <v>8066</v>
      </c>
      <c r="G4067" s="19">
        <v>68.010000000000005</v>
      </c>
      <c r="H4067" s="8" t="s">
        <v>9911</v>
      </c>
      <c r="I4067" s="8">
        <v>1</v>
      </c>
      <c r="J4067" s="8" t="s">
        <v>9911</v>
      </c>
      <c r="K4067" s="8">
        <v>15</v>
      </c>
      <c r="L4067" s="8" t="s">
        <v>9911</v>
      </c>
      <c r="M4067" s="8">
        <v>100</v>
      </c>
      <c r="N4067" s="8">
        <v>453.4</v>
      </c>
      <c r="O4067" s="8">
        <v>453.4</v>
      </c>
      <c r="Q4067" t="str">
        <f t="shared" si="126"/>
        <v>냉소바쪽파4줄기(15g)</v>
      </c>
      <c r="R4067" s="8">
        <f t="shared" si="127"/>
        <v>68.010000000000005</v>
      </c>
    </row>
    <row r="4068" spans="1:18" x14ac:dyDescent="0.4">
      <c r="A4068" s="8" t="s">
        <v>10099</v>
      </c>
      <c r="B4068" s="8" t="s">
        <v>358</v>
      </c>
      <c r="C4068" s="8" t="s">
        <v>8066</v>
      </c>
      <c r="D4068" s="8" t="s">
        <v>8073</v>
      </c>
      <c r="E4068" s="8" t="s">
        <v>10725</v>
      </c>
      <c r="F4068" s="8" t="s">
        <v>8066</v>
      </c>
      <c r="G4068" s="19">
        <v>68.010000000000005</v>
      </c>
      <c r="H4068" s="8" t="s">
        <v>9911</v>
      </c>
      <c r="I4068" s="8">
        <v>1</v>
      </c>
      <c r="J4068" s="8" t="s">
        <v>9911</v>
      </c>
      <c r="K4068" s="8">
        <v>15</v>
      </c>
      <c r="L4068" s="8" t="s">
        <v>9911</v>
      </c>
      <c r="M4068" s="8">
        <v>100</v>
      </c>
      <c r="N4068" s="8">
        <v>453.4</v>
      </c>
      <c r="O4068" s="8">
        <v>453.4</v>
      </c>
      <c r="Q4068" t="str">
        <f t="shared" si="126"/>
        <v>고추 참치 비빔밥쪽파5줄기(15g)</v>
      </c>
      <c r="R4068" s="8">
        <f t="shared" si="127"/>
        <v>68.010000000000005</v>
      </c>
    </row>
    <row r="4069" spans="1:18" x14ac:dyDescent="0.4">
      <c r="A4069" s="8" t="s">
        <v>10180</v>
      </c>
      <c r="B4069" s="8" t="s">
        <v>1253</v>
      </c>
      <c r="C4069" s="8" t="s">
        <v>8066</v>
      </c>
      <c r="D4069" s="8" t="s">
        <v>2845</v>
      </c>
      <c r="E4069" s="8" t="s">
        <v>10725</v>
      </c>
      <c r="F4069" s="8" t="s">
        <v>8066</v>
      </c>
      <c r="G4069" s="19">
        <v>68.010000000000005</v>
      </c>
      <c r="H4069" s="8" t="s">
        <v>9911</v>
      </c>
      <c r="I4069" s="8">
        <v>1</v>
      </c>
      <c r="J4069" s="8" t="s">
        <v>9911</v>
      </c>
      <c r="K4069" s="8">
        <v>15</v>
      </c>
      <c r="L4069" s="8" t="s">
        <v>9911</v>
      </c>
      <c r="M4069" s="8">
        <v>100</v>
      </c>
      <c r="N4069" s="8">
        <v>453.4</v>
      </c>
      <c r="O4069" s="8">
        <v>453.4</v>
      </c>
      <c r="Q4069" t="str">
        <f t="shared" si="126"/>
        <v>연어오차즈케쪽파15g</v>
      </c>
      <c r="R4069" s="8">
        <f t="shared" si="127"/>
        <v>68.010000000000005</v>
      </c>
    </row>
    <row r="4070" spans="1:18" x14ac:dyDescent="0.4">
      <c r="A4070" s="8" t="s">
        <v>9983</v>
      </c>
      <c r="B4070" s="8" t="s">
        <v>127</v>
      </c>
      <c r="C4070" s="8" t="s">
        <v>8066</v>
      </c>
      <c r="D4070" s="8" t="s">
        <v>2845</v>
      </c>
      <c r="E4070" s="8" t="s">
        <v>10725</v>
      </c>
      <c r="F4070" s="8" t="s">
        <v>8066</v>
      </c>
      <c r="G4070" s="19">
        <v>68.010000000000005</v>
      </c>
      <c r="H4070" s="8" t="s">
        <v>9911</v>
      </c>
      <c r="I4070" s="8">
        <v>1</v>
      </c>
      <c r="J4070" s="8" t="s">
        <v>9911</v>
      </c>
      <c r="K4070" s="8">
        <v>15</v>
      </c>
      <c r="L4070" s="8" t="s">
        <v>9911</v>
      </c>
      <c r="M4070" s="8">
        <v>100</v>
      </c>
      <c r="N4070" s="8">
        <v>453.4</v>
      </c>
      <c r="O4070" s="8">
        <v>453.4</v>
      </c>
      <c r="Q4070" t="str">
        <f t="shared" si="126"/>
        <v>새우부추전쪽파15g</v>
      </c>
      <c r="R4070" s="8">
        <f t="shared" si="127"/>
        <v>68.010000000000005</v>
      </c>
    </row>
    <row r="4071" spans="1:18" x14ac:dyDescent="0.4">
      <c r="A4071" s="8" t="s">
        <v>9996</v>
      </c>
      <c r="B4071" s="8" t="s">
        <v>1937</v>
      </c>
      <c r="C4071" s="8" t="s">
        <v>8066</v>
      </c>
      <c r="D4071" s="8" t="s">
        <v>6769</v>
      </c>
      <c r="E4071" s="8" t="s">
        <v>10725</v>
      </c>
      <c r="F4071" s="8" t="s">
        <v>8066</v>
      </c>
      <c r="G4071" s="19">
        <v>90.68</v>
      </c>
      <c r="H4071" s="20" t="s">
        <v>9917</v>
      </c>
      <c r="I4071" s="20">
        <v>2</v>
      </c>
      <c r="J4071" s="20" t="s">
        <v>9911</v>
      </c>
      <c r="K4071" s="20">
        <v>20</v>
      </c>
      <c r="L4071" s="20" t="s">
        <v>9911</v>
      </c>
      <c r="M4071" s="20">
        <v>100</v>
      </c>
      <c r="N4071" s="20">
        <v>453.4</v>
      </c>
      <c r="O4071" s="8">
        <v>453.4</v>
      </c>
      <c r="Q4071" t="str">
        <f t="shared" si="126"/>
        <v>해물파전쪽파두줌</v>
      </c>
      <c r="R4071" s="8">
        <f t="shared" si="127"/>
        <v>90.68</v>
      </c>
    </row>
    <row r="4072" spans="1:18" x14ac:dyDescent="0.4">
      <c r="A4072" s="8" t="s">
        <v>10070</v>
      </c>
      <c r="B4072" s="8" t="s">
        <v>509</v>
      </c>
      <c r="C4072" s="8" t="s">
        <v>8066</v>
      </c>
      <c r="D4072" s="8" t="s">
        <v>3497</v>
      </c>
      <c r="E4072" s="8" t="s">
        <v>10725</v>
      </c>
      <c r="F4072" s="8" t="s">
        <v>8066</v>
      </c>
      <c r="G4072" s="19">
        <v>90.68</v>
      </c>
      <c r="H4072" s="8" t="s">
        <v>9911</v>
      </c>
      <c r="I4072" s="8">
        <v>1</v>
      </c>
      <c r="J4072" s="8" t="s">
        <v>9911</v>
      </c>
      <c r="K4072" s="8">
        <v>20</v>
      </c>
      <c r="L4072" s="8" t="s">
        <v>9911</v>
      </c>
      <c r="M4072" s="8">
        <v>100</v>
      </c>
      <c r="N4072" s="8">
        <v>453.4</v>
      </c>
      <c r="O4072" s="8">
        <v>453.4</v>
      </c>
      <c r="Q4072" t="str">
        <f t="shared" si="126"/>
        <v>완탕면쪽파20g</v>
      </c>
      <c r="R4072" s="8">
        <f t="shared" si="127"/>
        <v>90.68</v>
      </c>
    </row>
    <row r="4073" spans="1:18" x14ac:dyDescent="0.4">
      <c r="A4073" s="8" t="s">
        <v>10064</v>
      </c>
      <c r="B4073" s="8" t="s">
        <v>951</v>
      </c>
      <c r="C4073" s="8" t="s">
        <v>8066</v>
      </c>
      <c r="D4073" s="8" t="s">
        <v>3497</v>
      </c>
      <c r="E4073" s="8" t="s">
        <v>10725</v>
      </c>
      <c r="F4073" s="8" t="s">
        <v>8066</v>
      </c>
      <c r="G4073" s="19">
        <v>90.68</v>
      </c>
      <c r="H4073" s="8" t="s">
        <v>9911</v>
      </c>
      <c r="I4073" s="8">
        <v>1</v>
      </c>
      <c r="J4073" s="8" t="s">
        <v>9911</v>
      </c>
      <c r="K4073" s="8">
        <v>20</v>
      </c>
      <c r="L4073" s="8" t="s">
        <v>9911</v>
      </c>
      <c r="M4073" s="8">
        <v>100</v>
      </c>
      <c r="N4073" s="8">
        <v>453.4</v>
      </c>
      <c r="O4073" s="8">
        <v>453.4</v>
      </c>
      <c r="Q4073" t="str">
        <f t="shared" si="126"/>
        <v>매콤 새우 스틱 춘권쪽파20g</v>
      </c>
      <c r="R4073" s="8">
        <f t="shared" si="127"/>
        <v>90.68</v>
      </c>
    </row>
    <row r="4074" spans="1:18" x14ac:dyDescent="0.4">
      <c r="A4074" s="8" t="s">
        <v>9932</v>
      </c>
      <c r="B4074" s="8" t="s">
        <v>582</v>
      </c>
      <c r="C4074" s="8" t="s">
        <v>8066</v>
      </c>
      <c r="D4074" s="8" t="s">
        <v>3586</v>
      </c>
      <c r="E4074" s="8" t="s">
        <v>10725</v>
      </c>
      <c r="F4074" s="8" t="s">
        <v>8066</v>
      </c>
      <c r="G4074" s="19">
        <v>90.68</v>
      </c>
      <c r="H4074" s="20" t="s">
        <v>9917</v>
      </c>
      <c r="I4074" s="20">
        <v>0.5</v>
      </c>
      <c r="J4074" s="20" t="s">
        <v>9911</v>
      </c>
      <c r="K4074" s="20">
        <v>20</v>
      </c>
      <c r="L4074" s="20" t="s">
        <v>9911</v>
      </c>
      <c r="M4074" s="20">
        <v>100</v>
      </c>
      <c r="N4074" s="20">
        <v>453.4</v>
      </c>
      <c r="O4074" s="8">
        <v>453.4</v>
      </c>
      <c r="Q4074" t="str">
        <f t="shared" si="126"/>
        <v>타코야끼쪽파반줌</v>
      </c>
      <c r="R4074" s="8">
        <f t="shared" si="127"/>
        <v>90.68</v>
      </c>
    </row>
    <row r="4075" spans="1:18" x14ac:dyDescent="0.4">
      <c r="A4075" s="8" t="s">
        <v>10054</v>
      </c>
      <c r="B4075" s="8" t="s">
        <v>1644</v>
      </c>
      <c r="C4075" s="8" t="s">
        <v>8089</v>
      </c>
      <c r="D4075" s="8" t="s">
        <v>8090</v>
      </c>
      <c r="E4075" s="8" t="s">
        <v>10725</v>
      </c>
      <c r="F4075" s="8" t="s">
        <v>8066</v>
      </c>
      <c r="G4075" s="19">
        <v>453.4</v>
      </c>
      <c r="H4075" s="20" t="s">
        <v>10429</v>
      </c>
      <c r="I4075" s="20">
        <v>8</v>
      </c>
      <c r="J4075" s="20" t="s">
        <v>9911</v>
      </c>
      <c r="K4075" s="20">
        <v>100</v>
      </c>
      <c r="L4075" s="20" t="s">
        <v>9911</v>
      </c>
      <c r="M4075" s="20">
        <v>100</v>
      </c>
      <c r="N4075" s="20">
        <v>453.4</v>
      </c>
      <c r="O4075" s="8">
        <v>453.4</v>
      </c>
      <c r="Q4075" t="str">
        <f t="shared" si="126"/>
        <v>몽골리안 스테이크덮밥쪽파(잎)8뿌리</v>
      </c>
      <c r="R4075" s="8">
        <f t="shared" si="127"/>
        <v>453.4</v>
      </c>
    </row>
    <row r="4076" spans="1:18" x14ac:dyDescent="0.4">
      <c r="A4076" s="8" t="s">
        <v>10024</v>
      </c>
      <c r="B4076" s="8" t="s">
        <v>1486</v>
      </c>
      <c r="C4076" s="8" t="s">
        <v>8070</v>
      </c>
      <c r="D4076" s="8" t="s">
        <v>8071</v>
      </c>
      <c r="E4076" s="8" t="s">
        <v>10725</v>
      </c>
      <c r="F4076" s="8" t="s">
        <v>8066</v>
      </c>
      <c r="G4076" s="19">
        <v>453.4</v>
      </c>
      <c r="H4076" s="20" t="s">
        <v>10429</v>
      </c>
      <c r="I4076" s="20">
        <v>5</v>
      </c>
      <c r="J4076" s="20" t="s">
        <v>9911</v>
      </c>
      <c r="K4076" s="20">
        <v>100</v>
      </c>
      <c r="L4076" s="20" t="s">
        <v>9911</v>
      </c>
      <c r="M4076" s="20">
        <v>100</v>
      </c>
      <c r="N4076" s="20">
        <v>453.4</v>
      </c>
      <c r="O4076" s="8">
        <v>453.4</v>
      </c>
      <c r="Q4076" t="str">
        <f t="shared" si="126"/>
        <v>고추 듬뿍 닭튀김쪽파(흰 부분)5뿌리</v>
      </c>
      <c r="R4076" s="8">
        <f t="shared" si="127"/>
        <v>453.4</v>
      </c>
    </row>
    <row r="4077" spans="1:18" x14ac:dyDescent="0.4">
      <c r="A4077" s="8" t="s">
        <v>9950</v>
      </c>
      <c r="B4077" s="8" t="s">
        <v>392</v>
      </c>
      <c r="C4077" s="8" t="s">
        <v>8066</v>
      </c>
      <c r="D4077" s="8" t="s">
        <v>8114</v>
      </c>
      <c r="E4077" s="8" t="s">
        <v>10725</v>
      </c>
      <c r="F4077" s="8" t="s">
        <v>8066</v>
      </c>
      <c r="G4077" s="19">
        <v>453.4</v>
      </c>
      <c r="H4077" s="20" t="s">
        <v>10429</v>
      </c>
      <c r="I4077" s="20">
        <v>3</v>
      </c>
      <c r="J4077" s="20" t="s">
        <v>9911</v>
      </c>
      <c r="K4077" s="20">
        <v>100</v>
      </c>
      <c r="L4077" s="20" t="s">
        <v>9911</v>
      </c>
      <c r="M4077" s="20">
        <v>100</v>
      </c>
      <c r="N4077" s="20">
        <v>453.4</v>
      </c>
      <c r="O4077" s="8">
        <v>453.4</v>
      </c>
      <c r="Q4077" t="str">
        <f t="shared" si="126"/>
        <v>파기름 비빔면쪽파3뿌리</v>
      </c>
      <c r="R4077" s="8">
        <f t="shared" si="127"/>
        <v>453.4</v>
      </c>
    </row>
    <row r="4078" spans="1:18" x14ac:dyDescent="0.4">
      <c r="A4078" s="8" t="s">
        <v>9972</v>
      </c>
      <c r="B4078" s="8" t="s">
        <v>461</v>
      </c>
      <c r="C4078" s="8" t="s">
        <v>8066</v>
      </c>
      <c r="D4078" s="8" t="s">
        <v>7165</v>
      </c>
      <c r="E4078" s="8" t="s">
        <v>10725</v>
      </c>
      <c r="F4078" s="8" t="s">
        <v>8066</v>
      </c>
      <c r="G4078" s="19">
        <v>1360.2</v>
      </c>
      <c r="H4078" s="20" t="s">
        <v>10425</v>
      </c>
      <c r="I4078" s="20">
        <v>6</v>
      </c>
      <c r="J4078" s="20" t="s">
        <v>9911</v>
      </c>
      <c r="K4078" s="20">
        <v>300</v>
      </c>
      <c r="L4078" s="20" t="s">
        <v>9911</v>
      </c>
      <c r="M4078" s="20">
        <v>100</v>
      </c>
      <c r="N4078" s="20">
        <v>453.4</v>
      </c>
      <c r="O4078" s="8">
        <v>453.4</v>
      </c>
      <c r="Q4078" t="str">
        <f t="shared" si="126"/>
        <v>양념게장 쪽파6대</v>
      </c>
      <c r="R4078" s="8">
        <f t="shared" si="127"/>
        <v>1360.2</v>
      </c>
    </row>
    <row r="4079" spans="1:18" x14ac:dyDescent="0.4">
      <c r="A4079" s="8" t="s">
        <v>10020</v>
      </c>
      <c r="B4079" s="8" t="s">
        <v>828</v>
      </c>
      <c r="C4079" s="8" t="s">
        <v>8066</v>
      </c>
      <c r="D4079" s="8" t="s">
        <v>7161</v>
      </c>
      <c r="E4079" s="8" t="s">
        <v>10725</v>
      </c>
      <c r="F4079" s="8" t="s">
        <v>8066</v>
      </c>
      <c r="G4079" s="19">
        <v>1360.2</v>
      </c>
      <c r="H4079" s="20" t="s">
        <v>10425</v>
      </c>
      <c r="I4079" s="20">
        <v>5</v>
      </c>
      <c r="J4079" s="20" t="s">
        <v>9911</v>
      </c>
      <c r="K4079" s="20">
        <v>300</v>
      </c>
      <c r="L4079" s="20" t="s">
        <v>9911</v>
      </c>
      <c r="M4079" s="20">
        <v>100</v>
      </c>
      <c r="N4079" s="20">
        <v>453.4</v>
      </c>
      <c r="O4079" s="8">
        <v>453.4</v>
      </c>
      <c r="Q4079" t="str">
        <f t="shared" si="126"/>
        <v>전복솥밥쪽파5대</v>
      </c>
      <c r="R4079" s="8">
        <f t="shared" si="127"/>
        <v>1360.2</v>
      </c>
    </row>
    <row r="4080" spans="1:18" x14ac:dyDescent="0.4">
      <c r="A4080" s="8" t="s">
        <v>10209</v>
      </c>
      <c r="B4080" s="8" t="s">
        <v>694</v>
      </c>
      <c r="C4080" s="8" t="s">
        <v>8066</v>
      </c>
      <c r="D4080" s="8" t="s">
        <v>7161</v>
      </c>
      <c r="E4080" s="8" t="s">
        <v>10725</v>
      </c>
      <c r="F4080" s="8" t="s">
        <v>8066</v>
      </c>
      <c r="G4080" s="19">
        <v>1360.2</v>
      </c>
      <c r="H4080" s="20" t="s">
        <v>10425</v>
      </c>
      <c r="I4080" s="20">
        <v>5</v>
      </c>
      <c r="J4080" s="20" t="s">
        <v>9911</v>
      </c>
      <c r="K4080" s="20">
        <v>300</v>
      </c>
      <c r="L4080" s="20" t="s">
        <v>9911</v>
      </c>
      <c r="M4080" s="20">
        <v>100</v>
      </c>
      <c r="N4080" s="20">
        <v>453.4</v>
      </c>
      <c r="O4080" s="8">
        <v>453.4</v>
      </c>
      <c r="Q4080" t="str">
        <f t="shared" si="126"/>
        <v>꼬막 솥밥쪽파5대</v>
      </c>
      <c r="R4080" s="8">
        <f t="shared" si="127"/>
        <v>1360.2</v>
      </c>
    </row>
    <row r="4081" spans="1:18" x14ac:dyDescent="0.4">
      <c r="A4081" s="8" t="s">
        <v>10340</v>
      </c>
      <c r="B4081" s="8" t="s">
        <v>2352</v>
      </c>
      <c r="C4081" s="8" t="s">
        <v>8066</v>
      </c>
      <c r="D4081" s="8" t="s">
        <v>8085</v>
      </c>
      <c r="E4081" s="8" t="s">
        <v>10725</v>
      </c>
      <c r="F4081" s="8" t="s">
        <v>8066</v>
      </c>
      <c r="G4081" s="19">
        <v>1360.2</v>
      </c>
      <c r="H4081" s="20" t="s">
        <v>10425</v>
      </c>
      <c r="I4081" s="20">
        <v>4</v>
      </c>
      <c r="J4081" s="20" t="s">
        <v>9911</v>
      </c>
      <c r="K4081" s="20">
        <v>300</v>
      </c>
      <c r="L4081" s="20" t="s">
        <v>9911</v>
      </c>
      <c r="M4081" s="20">
        <v>100</v>
      </c>
      <c r="N4081" s="20">
        <v>453.4</v>
      </c>
      <c r="O4081" s="8">
        <v>453.4</v>
      </c>
      <c r="Q4081" t="str">
        <f t="shared" si="126"/>
        <v>스테이크 솥밥쪽파4대</v>
      </c>
      <c r="R4081" s="8">
        <f t="shared" si="127"/>
        <v>1360.2</v>
      </c>
    </row>
    <row r="4082" spans="1:18" x14ac:dyDescent="0.4">
      <c r="A4082" s="8" t="s">
        <v>9976</v>
      </c>
      <c r="B4082" s="8" t="s">
        <v>1157</v>
      </c>
      <c r="C4082" s="8" t="s">
        <v>8066</v>
      </c>
      <c r="D4082" s="8" t="s">
        <v>8085</v>
      </c>
      <c r="E4082" s="8" t="s">
        <v>10725</v>
      </c>
      <c r="F4082" s="8" t="s">
        <v>8066</v>
      </c>
      <c r="G4082" s="19">
        <v>1360.2</v>
      </c>
      <c r="H4082" s="20" t="s">
        <v>10425</v>
      </c>
      <c r="I4082" s="20">
        <v>4</v>
      </c>
      <c r="J4082" s="20" t="s">
        <v>9911</v>
      </c>
      <c r="K4082" s="20">
        <v>300</v>
      </c>
      <c r="L4082" s="20" t="s">
        <v>9911</v>
      </c>
      <c r="M4082" s="20">
        <v>100</v>
      </c>
      <c r="N4082" s="20">
        <v>453.4</v>
      </c>
      <c r="O4082" s="8">
        <v>453.4</v>
      </c>
      <c r="Q4082" t="str">
        <f t="shared" si="126"/>
        <v>명란솥밥쪽파4대</v>
      </c>
      <c r="R4082" s="8">
        <f t="shared" si="127"/>
        <v>1360.2</v>
      </c>
    </row>
    <row r="4083" spans="1:18" x14ac:dyDescent="0.4">
      <c r="A4083" s="8" t="s">
        <v>10247</v>
      </c>
      <c r="B4083" s="8" t="s">
        <v>1450</v>
      </c>
      <c r="C4083" s="8" t="s">
        <v>8066</v>
      </c>
      <c r="D4083" s="8" t="s">
        <v>8108</v>
      </c>
      <c r="E4083" s="8" t="s">
        <v>10725</v>
      </c>
      <c r="F4083" s="8" t="s">
        <v>8066</v>
      </c>
      <c r="G4083" s="19">
        <v>1360.2</v>
      </c>
      <c r="H4083" s="20" t="s">
        <v>10425</v>
      </c>
      <c r="I4083" s="20">
        <v>4</v>
      </c>
      <c r="J4083" s="20" t="s">
        <v>9911</v>
      </c>
      <c r="K4083" s="20">
        <v>300</v>
      </c>
      <c r="L4083" s="20" t="s">
        <v>9911</v>
      </c>
      <c r="M4083" s="20">
        <v>100</v>
      </c>
      <c r="N4083" s="20">
        <v>453.4</v>
      </c>
      <c r="O4083" s="8">
        <v>453.4</v>
      </c>
      <c r="Q4083" t="str">
        <f t="shared" si="126"/>
        <v>우동쪽파3-4대</v>
      </c>
      <c r="R4083" s="8">
        <f t="shared" si="127"/>
        <v>1360.2</v>
      </c>
    </row>
    <row r="4084" spans="1:18" x14ac:dyDescent="0.4">
      <c r="A4084" s="8" t="s">
        <v>9930</v>
      </c>
      <c r="B4084" s="8" t="s">
        <v>2102</v>
      </c>
      <c r="C4084" s="8" t="s">
        <v>8066</v>
      </c>
      <c r="D4084" s="8" t="s">
        <v>7077</v>
      </c>
      <c r="E4084" s="8" t="s">
        <v>10725</v>
      </c>
      <c r="F4084" s="8" t="s">
        <v>8066</v>
      </c>
      <c r="G4084" s="19">
        <v>1360.2</v>
      </c>
      <c r="H4084" s="20" t="s">
        <v>10425</v>
      </c>
      <c r="I4084" s="20">
        <v>3</v>
      </c>
      <c r="J4084" s="20" t="s">
        <v>9911</v>
      </c>
      <c r="K4084" s="20">
        <v>300</v>
      </c>
      <c r="L4084" s="20" t="s">
        <v>9911</v>
      </c>
      <c r="M4084" s="20">
        <v>100</v>
      </c>
      <c r="N4084" s="20">
        <v>453.4</v>
      </c>
      <c r="O4084" s="8">
        <v>453.4</v>
      </c>
      <c r="Q4084" t="str">
        <f t="shared" si="126"/>
        <v>야끼소바쪽파3대</v>
      </c>
      <c r="R4084" s="8">
        <f t="shared" si="127"/>
        <v>1360.2</v>
      </c>
    </row>
    <row r="4085" spans="1:18" x14ac:dyDescent="0.4">
      <c r="A4085" s="8" t="s">
        <v>9959</v>
      </c>
      <c r="B4085" s="8" t="s">
        <v>965</v>
      </c>
      <c r="C4085" s="8" t="s">
        <v>8066</v>
      </c>
      <c r="D4085" s="8" t="s">
        <v>7077</v>
      </c>
      <c r="E4085" s="8" t="s">
        <v>10725</v>
      </c>
      <c r="F4085" s="8" t="s">
        <v>8066</v>
      </c>
      <c r="G4085" s="19">
        <v>1360.2</v>
      </c>
      <c r="H4085" s="20" t="s">
        <v>10425</v>
      </c>
      <c r="I4085" s="20">
        <v>3</v>
      </c>
      <c r="J4085" s="20" t="s">
        <v>9911</v>
      </c>
      <c r="K4085" s="20">
        <v>300</v>
      </c>
      <c r="L4085" s="20" t="s">
        <v>9911</v>
      </c>
      <c r="M4085" s="20">
        <v>100</v>
      </c>
      <c r="N4085" s="20">
        <v>453.4</v>
      </c>
      <c r="O4085" s="8">
        <v>453.4</v>
      </c>
      <c r="Q4085" t="str">
        <f t="shared" si="126"/>
        <v>깍두기볶음밥쪽파3대</v>
      </c>
      <c r="R4085" s="8">
        <f t="shared" si="127"/>
        <v>1360.2</v>
      </c>
    </row>
    <row r="4086" spans="1:18" x14ac:dyDescent="0.4">
      <c r="A4086" s="8" t="s">
        <v>9992</v>
      </c>
      <c r="B4086" s="8" t="s">
        <v>1423</v>
      </c>
      <c r="C4086" s="8" t="s">
        <v>8066</v>
      </c>
      <c r="D4086" s="8" t="s">
        <v>4321</v>
      </c>
      <c r="E4086" s="8" t="s">
        <v>10725</v>
      </c>
      <c r="F4086" s="8" t="s">
        <v>8066</v>
      </c>
      <c r="G4086" s="19">
        <v>1360.2</v>
      </c>
      <c r="H4086" s="20" t="s">
        <v>10425</v>
      </c>
      <c r="I4086" s="20">
        <v>2</v>
      </c>
      <c r="J4086" s="20" t="s">
        <v>9911</v>
      </c>
      <c r="K4086" s="20">
        <v>300</v>
      </c>
      <c r="L4086" s="20" t="s">
        <v>9911</v>
      </c>
      <c r="M4086" s="20">
        <v>100</v>
      </c>
      <c r="N4086" s="20">
        <v>453.4</v>
      </c>
      <c r="O4086" s="8">
        <v>453.4</v>
      </c>
      <c r="Q4086" t="str">
        <f t="shared" si="126"/>
        <v>간장비빔국수쪽파2대</v>
      </c>
      <c r="R4086" s="8">
        <f t="shared" si="127"/>
        <v>1360.2</v>
      </c>
    </row>
    <row r="4087" spans="1:18" x14ac:dyDescent="0.4">
      <c r="A4087" s="8" t="s">
        <v>9931</v>
      </c>
      <c r="B4087" s="8" t="s">
        <v>1622</v>
      </c>
      <c r="C4087" s="8" t="s">
        <v>8066</v>
      </c>
      <c r="D4087" s="8" t="s">
        <v>4321</v>
      </c>
      <c r="E4087" s="8" t="s">
        <v>10725</v>
      </c>
      <c r="F4087" s="8" t="s">
        <v>8066</v>
      </c>
      <c r="G4087" s="19">
        <v>1360.2</v>
      </c>
      <c r="H4087" s="20" t="s">
        <v>10425</v>
      </c>
      <c r="I4087" s="20">
        <v>2</v>
      </c>
      <c r="J4087" s="20" t="s">
        <v>9911</v>
      </c>
      <c r="K4087" s="20">
        <v>300</v>
      </c>
      <c r="L4087" s="20" t="s">
        <v>9911</v>
      </c>
      <c r="M4087" s="20">
        <v>100</v>
      </c>
      <c r="N4087" s="20">
        <v>453.4</v>
      </c>
      <c r="O4087" s="8">
        <v>453.4</v>
      </c>
      <c r="Q4087" t="str">
        <f t="shared" si="126"/>
        <v>오꼬노미야끼쪽파2대</v>
      </c>
      <c r="R4087" s="8">
        <f t="shared" si="127"/>
        <v>1360.2</v>
      </c>
    </row>
    <row r="4088" spans="1:18" x14ac:dyDescent="0.4">
      <c r="A4088" s="8" t="s">
        <v>9940</v>
      </c>
      <c r="B4088" s="8" t="s">
        <v>1383</v>
      </c>
      <c r="C4088" s="8" t="s">
        <v>8066</v>
      </c>
      <c r="D4088" s="8" t="s">
        <v>4321</v>
      </c>
      <c r="E4088" s="8" t="s">
        <v>10725</v>
      </c>
      <c r="F4088" s="8" t="s">
        <v>8066</v>
      </c>
      <c r="G4088" s="19">
        <v>1360.2</v>
      </c>
      <c r="H4088" s="20" t="s">
        <v>10425</v>
      </c>
      <c r="I4088" s="20">
        <v>2</v>
      </c>
      <c r="J4088" s="20" t="s">
        <v>9911</v>
      </c>
      <c r="K4088" s="20">
        <v>300</v>
      </c>
      <c r="L4088" s="20" t="s">
        <v>9911</v>
      </c>
      <c r="M4088" s="20">
        <v>100</v>
      </c>
      <c r="N4088" s="20">
        <v>453.4</v>
      </c>
      <c r="O4088" s="8">
        <v>453.4</v>
      </c>
      <c r="Q4088" t="str">
        <f t="shared" si="126"/>
        <v>간장 가지덮밥쪽파2대</v>
      </c>
      <c r="R4088" s="8">
        <f t="shared" si="127"/>
        <v>1360.2</v>
      </c>
    </row>
    <row r="4089" spans="1:18" x14ac:dyDescent="0.4">
      <c r="A4089" s="8" t="s">
        <v>10214</v>
      </c>
      <c r="B4089" s="8" t="s">
        <v>1365</v>
      </c>
      <c r="C4089" s="8" t="s">
        <v>8111</v>
      </c>
      <c r="D4089" s="8" t="s">
        <v>4314</v>
      </c>
      <c r="E4089" s="8" t="s">
        <v>10424</v>
      </c>
      <c r="F4089" s="8" t="s">
        <v>8066</v>
      </c>
      <c r="G4089" s="19">
        <v>1360.2</v>
      </c>
      <c r="H4089" s="20" t="s">
        <v>10425</v>
      </c>
      <c r="I4089" s="20">
        <v>1</v>
      </c>
      <c r="J4089" s="20" t="s">
        <v>9911</v>
      </c>
      <c r="K4089" s="20">
        <v>300</v>
      </c>
      <c r="L4089" s="20" t="s">
        <v>9911</v>
      </c>
      <c r="M4089" s="20">
        <v>100</v>
      </c>
      <c r="N4089" s="20">
        <v>453.4</v>
      </c>
      <c r="O4089" s="8">
        <v>532.25</v>
      </c>
      <c r="Q4089" t="str">
        <f t="shared" si="126"/>
        <v>치즈 돈가스 김치나베쪽파 (대파로 대체 가능)1대</v>
      </c>
      <c r="R4089" s="8">
        <f t="shared" si="127"/>
        <v>1360.2</v>
      </c>
    </row>
    <row r="4090" spans="1:18" x14ac:dyDescent="0.4">
      <c r="A4090" s="8" t="s">
        <v>9938</v>
      </c>
      <c r="B4090" s="8" t="s">
        <v>924</v>
      </c>
      <c r="C4090" s="8" t="s">
        <v>8066</v>
      </c>
      <c r="D4090" s="8" t="s">
        <v>4314</v>
      </c>
      <c r="E4090" s="8" t="s">
        <v>10725</v>
      </c>
      <c r="F4090" s="8" t="s">
        <v>8066</v>
      </c>
      <c r="G4090" s="19">
        <v>1360.2</v>
      </c>
      <c r="H4090" s="20" t="s">
        <v>10425</v>
      </c>
      <c r="I4090" s="20">
        <v>1</v>
      </c>
      <c r="J4090" s="20" t="s">
        <v>9911</v>
      </c>
      <c r="K4090" s="20">
        <v>300</v>
      </c>
      <c r="L4090" s="20" t="s">
        <v>9911</v>
      </c>
      <c r="M4090" s="20">
        <v>100</v>
      </c>
      <c r="N4090" s="20">
        <v>453.4</v>
      </c>
      <c r="O4090" s="8">
        <v>453.4</v>
      </c>
      <c r="Q4090" t="str">
        <f t="shared" si="126"/>
        <v>가지덮밥쪽파1대</v>
      </c>
      <c r="R4090" s="8">
        <f t="shared" si="127"/>
        <v>1360.2</v>
      </c>
    </row>
    <row r="4091" spans="1:18" x14ac:dyDescent="0.4">
      <c r="A4091" s="8" t="s">
        <v>9959</v>
      </c>
      <c r="B4091" s="8" t="s">
        <v>965</v>
      </c>
      <c r="C4091" s="8" t="s">
        <v>8066</v>
      </c>
      <c r="D4091" s="8" t="s">
        <v>4314</v>
      </c>
      <c r="E4091" s="8" t="s">
        <v>10725</v>
      </c>
      <c r="F4091" s="8" t="s">
        <v>8066</v>
      </c>
      <c r="G4091" s="19">
        <v>1360.2</v>
      </c>
      <c r="H4091" s="20" t="s">
        <v>10425</v>
      </c>
      <c r="I4091" s="20">
        <v>1</v>
      </c>
      <c r="J4091" s="20" t="s">
        <v>9911</v>
      </c>
      <c r="K4091" s="20">
        <v>300</v>
      </c>
      <c r="L4091" s="20" t="s">
        <v>9911</v>
      </c>
      <c r="M4091" s="20">
        <v>100</v>
      </c>
      <c r="N4091" s="20">
        <v>453.4</v>
      </c>
      <c r="O4091" s="8">
        <v>453.4</v>
      </c>
      <c r="Q4091" t="str">
        <f t="shared" si="126"/>
        <v>깍두기볶음밥쪽파1대</v>
      </c>
      <c r="R4091" s="8">
        <f t="shared" si="127"/>
        <v>1360.2</v>
      </c>
    </row>
    <row r="4092" spans="1:18" x14ac:dyDescent="0.4">
      <c r="A4092" s="8" t="s">
        <v>9938</v>
      </c>
      <c r="B4092" s="8" t="s">
        <v>924</v>
      </c>
      <c r="C4092" s="8" t="s">
        <v>8066</v>
      </c>
      <c r="D4092" s="8" t="s">
        <v>4314</v>
      </c>
      <c r="E4092" s="8" t="s">
        <v>10725</v>
      </c>
      <c r="F4092" s="8" t="s">
        <v>8066</v>
      </c>
      <c r="G4092" s="19">
        <v>1360.2</v>
      </c>
      <c r="H4092" s="20" t="s">
        <v>10425</v>
      </c>
      <c r="I4092" s="20">
        <v>1</v>
      </c>
      <c r="J4092" s="20" t="s">
        <v>9911</v>
      </c>
      <c r="K4092" s="20">
        <v>300</v>
      </c>
      <c r="L4092" s="20" t="s">
        <v>9911</v>
      </c>
      <c r="M4092" s="20">
        <v>100</v>
      </c>
      <c r="N4092" s="20">
        <v>453.4</v>
      </c>
      <c r="O4092" s="8">
        <v>453.4</v>
      </c>
      <c r="Q4092" t="str">
        <f t="shared" si="126"/>
        <v>가지덮밥쪽파1대</v>
      </c>
      <c r="R4092" s="8">
        <f t="shared" si="127"/>
        <v>1360.2</v>
      </c>
    </row>
    <row r="4093" spans="1:18" x14ac:dyDescent="0.4">
      <c r="A4093" s="8" t="s">
        <v>10007</v>
      </c>
      <c r="B4093" s="8" t="s">
        <v>841</v>
      </c>
      <c r="C4093" s="8" t="s">
        <v>8066</v>
      </c>
      <c r="D4093" s="8" t="s">
        <v>4314</v>
      </c>
      <c r="E4093" s="8" t="s">
        <v>10725</v>
      </c>
      <c r="F4093" s="8" t="s">
        <v>8066</v>
      </c>
      <c r="G4093" s="19">
        <v>1360.2</v>
      </c>
      <c r="H4093" s="20" t="s">
        <v>10425</v>
      </c>
      <c r="I4093" s="20">
        <v>1</v>
      </c>
      <c r="J4093" s="20" t="s">
        <v>9911</v>
      </c>
      <c r="K4093" s="20">
        <v>300</v>
      </c>
      <c r="L4093" s="20" t="s">
        <v>9911</v>
      </c>
      <c r="M4093" s="20">
        <v>100</v>
      </c>
      <c r="N4093" s="20">
        <v>453.4</v>
      </c>
      <c r="O4093" s="8">
        <v>453.4</v>
      </c>
      <c r="Q4093" t="str">
        <f t="shared" si="126"/>
        <v>묵은지닭볶음탕쪽파1대</v>
      </c>
      <c r="R4093" s="8">
        <f t="shared" si="127"/>
        <v>1360.2</v>
      </c>
    </row>
    <row r="4094" spans="1:18" x14ac:dyDescent="0.4">
      <c r="A4094" s="8" t="s">
        <v>10210</v>
      </c>
      <c r="B4094" s="8" t="s">
        <v>1098</v>
      </c>
      <c r="C4094" s="8" t="s">
        <v>8081</v>
      </c>
      <c r="D4094" s="8" t="s">
        <v>4314</v>
      </c>
      <c r="E4094" s="8" t="s">
        <v>10725</v>
      </c>
      <c r="F4094" s="8" t="s">
        <v>8066</v>
      </c>
      <c r="G4094" s="19">
        <v>1360.2</v>
      </c>
      <c r="H4094" s="20" t="s">
        <v>10425</v>
      </c>
      <c r="I4094" s="20">
        <v>1</v>
      </c>
      <c r="J4094" s="20" t="s">
        <v>9911</v>
      </c>
      <c r="K4094" s="20">
        <v>300</v>
      </c>
      <c r="L4094" s="20" t="s">
        <v>9911</v>
      </c>
      <c r="M4094" s="20">
        <v>100</v>
      </c>
      <c r="N4094" s="20">
        <v>453.4</v>
      </c>
      <c r="O4094" s="8">
        <v>453.4</v>
      </c>
      <c r="Q4094" t="str">
        <f t="shared" si="126"/>
        <v>돈가스김치나베쪽파(혹은 대파)1대</v>
      </c>
      <c r="R4094" s="8">
        <f t="shared" si="127"/>
        <v>1360.2</v>
      </c>
    </row>
    <row r="4095" spans="1:18" x14ac:dyDescent="0.4">
      <c r="A4095" s="8" t="s">
        <v>9952</v>
      </c>
      <c r="B4095" s="8" t="s">
        <v>1260</v>
      </c>
      <c r="C4095" s="8" t="s">
        <v>1267</v>
      </c>
      <c r="D4095" s="8" t="s">
        <v>3190</v>
      </c>
      <c r="E4095" s="8" t="s">
        <v>10897</v>
      </c>
      <c r="F4095" s="8" t="s">
        <v>1267</v>
      </c>
      <c r="G4095" s="19">
        <v>1819.8</v>
      </c>
      <c r="H4095" s="8" t="s">
        <v>9911</v>
      </c>
      <c r="I4095" s="8">
        <v>1</v>
      </c>
      <c r="J4095" s="8" t="s">
        <v>9911</v>
      </c>
      <c r="K4095" s="8">
        <v>300</v>
      </c>
      <c r="L4095" s="8" t="s">
        <v>9911</v>
      </c>
      <c r="M4095" s="8">
        <v>100</v>
      </c>
      <c r="N4095" s="8">
        <v>606.6</v>
      </c>
      <c r="O4095" s="8">
        <v>606.6</v>
      </c>
      <c r="Q4095" t="str">
        <f t="shared" si="126"/>
        <v>콩나물 쫄면쫄면300g</v>
      </c>
      <c r="R4095" s="8">
        <f t="shared" si="127"/>
        <v>1819.8</v>
      </c>
    </row>
    <row r="4096" spans="1:18" x14ac:dyDescent="0.4">
      <c r="A4096" s="8" t="s">
        <v>10045</v>
      </c>
      <c r="B4096" s="8" t="s">
        <v>1330</v>
      </c>
      <c r="C4096" s="8" t="s">
        <v>1267</v>
      </c>
      <c r="D4096" s="8" t="s">
        <v>3190</v>
      </c>
      <c r="E4096" s="8" t="s">
        <v>10897</v>
      </c>
      <c r="F4096" s="8" t="s">
        <v>1267</v>
      </c>
      <c r="G4096" s="19">
        <v>1819.8</v>
      </c>
      <c r="H4096" s="8" t="s">
        <v>9911</v>
      </c>
      <c r="I4096" s="8">
        <v>1</v>
      </c>
      <c r="J4096" s="8" t="s">
        <v>9911</v>
      </c>
      <c r="K4096" s="8">
        <v>300</v>
      </c>
      <c r="L4096" s="8" t="s">
        <v>9911</v>
      </c>
      <c r="M4096" s="8">
        <v>100</v>
      </c>
      <c r="N4096" s="8">
        <v>606.6</v>
      </c>
      <c r="O4096" s="8">
        <v>606.6</v>
      </c>
      <c r="Q4096" t="str">
        <f t="shared" si="126"/>
        <v>골뱅이쫄면쫄면300g</v>
      </c>
      <c r="R4096" s="8">
        <f t="shared" si="127"/>
        <v>1819.8</v>
      </c>
    </row>
    <row r="4097" spans="1:18" x14ac:dyDescent="0.4">
      <c r="A4097" s="8" t="s">
        <v>10277</v>
      </c>
      <c r="B4097" s="8" t="s">
        <v>1896</v>
      </c>
      <c r="C4097" s="8" t="s">
        <v>8119</v>
      </c>
      <c r="D4097" s="8" t="s">
        <v>2569</v>
      </c>
      <c r="E4097" s="8" t="s">
        <v>10898</v>
      </c>
      <c r="F4097" s="8" t="s">
        <v>8119</v>
      </c>
      <c r="G4097" s="19">
        <v>33.32</v>
      </c>
      <c r="H4097" s="20" t="s">
        <v>2569</v>
      </c>
      <c r="I4097" s="20">
        <v>1</v>
      </c>
      <c r="J4097" s="20" t="s">
        <v>9890</v>
      </c>
      <c r="K4097" s="20">
        <v>5</v>
      </c>
      <c r="L4097" s="20" t="s">
        <v>9890</v>
      </c>
      <c r="M4097" s="20">
        <v>100</v>
      </c>
      <c r="N4097" s="20">
        <v>666.4</v>
      </c>
      <c r="O4097" s="8">
        <v>666.4</v>
      </c>
      <c r="Q4097" t="str">
        <f t="shared" si="126"/>
        <v>메밀김밥쯔유약간</v>
      </c>
      <c r="R4097" s="8">
        <f t="shared" si="127"/>
        <v>33.32</v>
      </c>
    </row>
    <row r="4098" spans="1:18" x14ac:dyDescent="0.4">
      <c r="A4098" s="8" t="s">
        <v>10340</v>
      </c>
      <c r="B4098" s="8" t="s">
        <v>2352</v>
      </c>
      <c r="C4098" s="8" t="s">
        <v>8119</v>
      </c>
      <c r="D4098" s="8" t="s">
        <v>2520</v>
      </c>
      <c r="E4098" s="8" t="s">
        <v>10898</v>
      </c>
      <c r="F4098" s="8" t="s">
        <v>8119</v>
      </c>
      <c r="G4098" s="19">
        <v>99.96</v>
      </c>
      <c r="H4098" s="20" t="s">
        <v>9914</v>
      </c>
      <c r="I4098" s="20">
        <v>3</v>
      </c>
      <c r="J4098" s="20" t="s">
        <v>9890</v>
      </c>
      <c r="K4098" s="20">
        <v>15</v>
      </c>
      <c r="L4098" s="20" t="s">
        <v>9890</v>
      </c>
      <c r="M4098" s="20">
        <v>100</v>
      </c>
      <c r="N4098" s="20">
        <v>666.4</v>
      </c>
      <c r="O4098" s="8">
        <v>666.4</v>
      </c>
      <c r="Q4098" t="str">
        <f t="shared" si="126"/>
        <v>스테이크 솥밥쯔유3큰술</v>
      </c>
      <c r="R4098" s="8">
        <f t="shared" si="127"/>
        <v>99.96</v>
      </c>
    </row>
    <row r="4099" spans="1:18" x14ac:dyDescent="0.4">
      <c r="A4099" s="8" t="s">
        <v>10277</v>
      </c>
      <c r="B4099" s="8" t="s">
        <v>1896</v>
      </c>
      <c r="C4099" s="8" t="s">
        <v>8122</v>
      </c>
      <c r="D4099" s="8" t="s">
        <v>8123</v>
      </c>
      <c r="E4099" s="8" t="s">
        <v>10898</v>
      </c>
      <c r="F4099" s="8" t="s">
        <v>8119</v>
      </c>
      <c r="G4099" s="19">
        <v>99.96</v>
      </c>
      <c r="H4099" s="20" t="s">
        <v>9914</v>
      </c>
      <c r="I4099" s="20">
        <v>2</v>
      </c>
      <c r="J4099" s="20" t="s">
        <v>9890</v>
      </c>
      <c r="K4099" s="20">
        <v>15</v>
      </c>
      <c r="L4099" s="20" t="s">
        <v>9890</v>
      </c>
      <c r="M4099" s="20">
        <v>100</v>
      </c>
      <c r="N4099" s="20">
        <v>666.4</v>
      </c>
      <c r="O4099" s="8">
        <v>666.4</v>
      </c>
      <c r="Q4099" t="str">
        <f t="shared" si="126"/>
        <v>메밀김밥쯔유 또는 진간장&amp;설탕2큰술 또는 2큰술&amp;1/2큰술</v>
      </c>
      <c r="R4099" s="8">
        <f t="shared" si="127"/>
        <v>99.96</v>
      </c>
    </row>
    <row r="4100" spans="1:18" x14ac:dyDescent="0.4">
      <c r="A4100" s="8" t="s">
        <v>10050</v>
      </c>
      <c r="B4100" s="8" t="s">
        <v>1275</v>
      </c>
      <c r="C4100" s="8" t="s">
        <v>8126</v>
      </c>
      <c r="D4100" s="8" t="s">
        <v>8127</v>
      </c>
      <c r="E4100" s="8" t="s">
        <v>10899</v>
      </c>
      <c r="F4100" s="8" t="s">
        <v>8126</v>
      </c>
      <c r="G4100" s="19">
        <v>1229.5</v>
      </c>
      <c r="H4100" s="8" t="s">
        <v>9911</v>
      </c>
      <c r="I4100" s="8">
        <v>1</v>
      </c>
      <c r="J4100" s="8" t="s">
        <v>9911</v>
      </c>
      <c r="K4100" s="8">
        <v>300</v>
      </c>
      <c r="L4100" s="8" t="s">
        <v>9911</v>
      </c>
      <c r="M4100" s="8">
        <v>100</v>
      </c>
      <c r="N4100" s="8">
        <v>409.83333333333331</v>
      </c>
      <c r="O4100" s="8">
        <v>409.83333333333331</v>
      </c>
      <c r="Q4100" t="str">
        <f t="shared" si="126"/>
        <v>마파두부 덮밥찌개용 두부1+½모 (300g)</v>
      </c>
      <c r="R4100" s="8">
        <f t="shared" si="127"/>
        <v>1229.5</v>
      </c>
    </row>
    <row r="4101" spans="1:18" x14ac:dyDescent="0.4">
      <c r="A4101" s="8" t="s">
        <v>10199</v>
      </c>
      <c r="B4101" s="8" t="s">
        <v>378</v>
      </c>
      <c r="C4101" s="8" t="s">
        <v>8129</v>
      </c>
      <c r="D4101" s="8" t="s">
        <v>2938</v>
      </c>
      <c r="E4101" s="8" t="s">
        <v>10900</v>
      </c>
      <c r="F4101" s="8" t="s">
        <v>8129</v>
      </c>
      <c r="G4101" s="19">
        <v>2020.3928571428571</v>
      </c>
      <c r="H4101" s="8" t="s">
        <v>9911</v>
      </c>
      <c r="I4101" s="8">
        <v>1</v>
      </c>
      <c r="J4101" s="8" t="s">
        <v>9911</v>
      </c>
      <c r="K4101" s="8">
        <v>150</v>
      </c>
      <c r="L4101" s="8" t="s">
        <v>9911</v>
      </c>
      <c r="M4101" s="8">
        <v>100</v>
      </c>
      <c r="N4101" s="8">
        <v>1346.9285714285713</v>
      </c>
      <c r="O4101" s="8">
        <v>1346.9285714285713</v>
      </c>
      <c r="Q4101" t="str">
        <f t="shared" ref="Q4101:Q4164" si="128">SUBSTITUTE(_xlfn.CONCAT(B4101:D4101),"~","-")</f>
        <v>차돌박이 된장찌개차돌박이150g</v>
      </c>
      <c r="R4101" s="8">
        <f t="shared" ref="R4101:R4164" si="129">G4101</f>
        <v>2020.3928571428571</v>
      </c>
    </row>
    <row r="4102" spans="1:18" x14ac:dyDescent="0.4">
      <c r="A4102" s="8" t="s">
        <v>10185</v>
      </c>
      <c r="B4102" s="8" t="s">
        <v>1783</v>
      </c>
      <c r="C4102" s="8" t="s">
        <v>8129</v>
      </c>
      <c r="D4102" s="8" t="s">
        <v>2869</v>
      </c>
      <c r="E4102" s="8" t="s">
        <v>10900</v>
      </c>
      <c r="F4102" s="8" t="s">
        <v>8129</v>
      </c>
      <c r="G4102" s="19">
        <v>2693.8571428571427</v>
      </c>
      <c r="H4102" s="8" t="s">
        <v>9911</v>
      </c>
      <c r="I4102" s="8">
        <v>1</v>
      </c>
      <c r="J4102" s="8" t="s">
        <v>9911</v>
      </c>
      <c r="K4102" s="8">
        <v>200</v>
      </c>
      <c r="L4102" s="8" t="s">
        <v>9911</v>
      </c>
      <c r="M4102" s="8">
        <v>100</v>
      </c>
      <c r="N4102" s="8">
        <v>1346.9285714285713</v>
      </c>
      <c r="O4102" s="8">
        <v>1346.9285714285713</v>
      </c>
      <c r="Q4102" t="str">
        <f t="shared" si="128"/>
        <v>차돌박이떡볶이차돌박이200g</v>
      </c>
      <c r="R4102" s="8">
        <f t="shared" si="129"/>
        <v>2693.8571428571427</v>
      </c>
    </row>
    <row r="4103" spans="1:18" x14ac:dyDescent="0.4">
      <c r="A4103" s="8" t="s">
        <v>10254</v>
      </c>
      <c r="B4103" s="8" t="s">
        <v>315</v>
      </c>
      <c r="C4103" s="8" t="s">
        <v>8129</v>
      </c>
      <c r="D4103" s="8" t="s">
        <v>3190</v>
      </c>
      <c r="E4103" s="8" t="s">
        <v>10900</v>
      </c>
      <c r="F4103" s="8" t="s">
        <v>8129</v>
      </c>
      <c r="G4103" s="19">
        <v>4040.7857142857142</v>
      </c>
      <c r="H4103" s="8" t="s">
        <v>9911</v>
      </c>
      <c r="I4103" s="8">
        <v>1</v>
      </c>
      <c r="J4103" s="8" t="s">
        <v>9911</v>
      </c>
      <c r="K4103" s="8">
        <v>300</v>
      </c>
      <c r="L4103" s="8" t="s">
        <v>9911</v>
      </c>
      <c r="M4103" s="8">
        <v>100</v>
      </c>
      <c r="N4103" s="8">
        <v>1346.9285714285713</v>
      </c>
      <c r="O4103" s="8">
        <v>1346.9285714285713</v>
      </c>
      <c r="Q4103" t="str">
        <f t="shared" si="128"/>
        <v>차돌박이숙주덮밥차돌박이300g</v>
      </c>
      <c r="R4103" s="8">
        <f t="shared" si="129"/>
        <v>4040.7857142857142</v>
      </c>
    </row>
    <row r="4104" spans="1:18" x14ac:dyDescent="0.4">
      <c r="A4104" s="8" t="s">
        <v>10027</v>
      </c>
      <c r="B4104" s="8" t="s">
        <v>1673</v>
      </c>
      <c r="C4104" s="8" t="s">
        <v>8129</v>
      </c>
      <c r="D4104" s="8" t="s">
        <v>3190</v>
      </c>
      <c r="E4104" s="8" t="s">
        <v>10900</v>
      </c>
      <c r="F4104" s="8" t="s">
        <v>8129</v>
      </c>
      <c r="G4104" s="19">
        <v>4040.7857142857142</v>
      </c>
      <c r="H4104" s="8" t="s">
        <v>9911</v>
      </c>
      <c r="I4104" s="8">
        <v>1</v>
      </c>
      <c r="J4104" s="8" t="s">
        <v>9911</v>
      </c>
      <c r="K4104" s="8">
        <v>300</v>
      </c>
      <c r="L4104" s="8" t="s">
        <v>9911</v>
      </c>
      <c r="M4104" s="8">
        <v>100</v>
      </c>
      <c r="N4104" s="8">
        <v>1346.9285714285713</v>
      </c>
      <c r="O4104" s="8">
        <v>1346.9285714285713</v>
      </c>
      <c r="Q4104" t="str">
        <f t="shared" si="128"/>
        <v>차돌박이샤브샤브차돌박이300g</v>
      </c>
      <c r="R4104" s="8">
        <f t="shared" si="129"/>
        <v>4040.7857142857142</v>
      </c>
    </row>
    <row r="4105" spans="1:18" x14ac:dyDescent="0.4">
      <c r="A4105" s="8" t="s">
        <v>10370</v>
      </c>
      <c r="B4105" s="8" t="s">
        <v>195</v>
      </c>
      <c r="C4105" s="8" t="s">
        <v>8134</v>
      </c>
      <c r="D4105" s="8" t="s">
        <v>3633</v>
      </c>
      <c r="E4105" s="8" t="s">
        <v>9889</v>
      </c>
      <c r="F4105" s="8" t="s">
        <v>8134</v>
      </c>
      <c r="G4105" s="19">
        <v>4760</v>
      </c>
      <c r="H4105" s="8" t="s">
        <v>9890</v>
      </c>
      <c r="I4105" s="8">
        <v>1</v>
      </c>
      <c r="J4105" s="8" t="s">
        <v>9890</v>
      </c>
      <c r="K4105" s="8">
        <v>700</v>
      </c>
      <c r="L4105" s="8" t="s">
        <v>9890</v>
      </c>
      <c r="M4105" s="8">
        <v>100</v>
      </c>
      <c r="N4105" s="8">
        <v>680</v>
      </c>
      <c r="O4105" s="8">
        <v>680</v>
      </c>
      <c r="Q4105" t="str">
        <f t="shared" si="128"/>
        <v>백합 조개탕찬 생수700ml</v>
      </c>
      <c r="R4105" s="8">
        <f t="shared" si="129"/>
        <v>4760</v>
      </c>
    </row>
    <row r="4106" spans="1:18" x14ac:dyDescent="0.4">
      <c r="A4106" s="8" t="s">
        <v>9983</v>
      </c>
      <c r="B4106" s="8" t="s">
        <v>127</v>
      </c>
      <c r="C4106" s="8" t="s">
        <v>8136</v>
      </c>
      <c r="D4106" s="8" t="s">
        <v>5310</v>
      </c>
      <c r="E4106" s="8" t="s">
        <v>9889</v>
      </c>
      <c r="F4106" s="8" t="s">
        <v>8136</v>
      </c>
      <c r="G4106" s="19">
        <v>120</v>
      </c>
      <c r="H4106" s="20" t="s">
        <v>9911</v>
      </c>
      <c r="I4106" s="20">
        <v>120</v>
      </c>
      <c r="J4106" s="20" t="s">
        <v>9890</v>
      </c>
      <c r="K4106" s="20">
        <v>120</v>
      </c>
      <c r="L4106" s="8" t="s">
        <v>9890</v>
      </c>
      <c r="M4106" s="8">
        <v>100</v>
      </c>
      <c r="N4106" s="8">
        <v>100</v>
      </c>
      <c r="O4106" s="8">
        <v>150</v>
      </c>
      <c r="Q4106" t="str">
        <f t="shared" si="128"/>
        <v>새우부추전찬물120g</v>
      </c>
      <c r="R4106" s="8">
        <f t="shared" si="129"/>
        <v>120</v>
      </c>
    </row>
    <row r="4107" spans="1:18" x14ac:dyDescent="0.4">
      <c r="A4107" s="8" t="s">
        <v>10377</v>
      </c>
      <c r="B4107" s="8" t="s">
        <v>1889</v>
      </c>
      <c r="C4107" s="8" t="s">
        <v>8136</v>
      </c>
      <c r="D4107" s="8" t="s">
        <v>2473</v>
      </c>
      <c r="E4107" s="8" t="s">
        <v>9889</v>
      </c>
      <c r="F4107" s="8" t="s">
        <v>8136</v>
      </c>
      <c r="G4107" s="19">
        <v>200</v>
      </c>
      <c r="H4107" s="20" t="s">
        <v>9920</v>
      </c>
      <c r="I4107" s="20">
        <v>1</v>
      </c>
      <c r="J4107" s="20" t="s">
        <v>9890</v>
      </c>
      <c r="K4107" s="20">
        <v>200</v>
      </c>
      <c r="L4107" s="8" t="s">
        <v>9890</v>
      </c>
      <c r="M4107" s="8">
        <v>100</v>
      </c>
      <c r="N4107" s="8">
        <v>100</v>
      </c>
      <c r="O4107" s="8">
        <v>150</v>
      </c>
      <c r="Q4107" t="str">
        <f t="shared" si="128"/>
        <v>부추전찬물1컵(200ml)</v>
      </c>
      <c r="R4107" s="8">
        <f t="shared" si="129"/>
        <v>200</v>
      </c>
    </row>
    <row r="4108" spans="1:18" x14ac:dyDescent="0.4">
      <c r="A4108" s="8" t="s">
        <v>10250</v>
      </c>
      <c r="B4108" s="8" t="s">
        <v>1883</v>
      </c>
      <c r="C4108" s="8" t="s">
        <v>8136</v>
      </c>
      <c r="D4108" s="8" t="s">
        <v>8137</v>
      </c>
      <c r="E4108" s="8" t="s">
        <v>9889</v>
      </c>
      <c r="F4108" s="8" t="s">
        <v>8136</v>
      </c>
      <c r="G4108" s="19">
        <v>200</v>
      </c>
      <c r="H4108" s="20" t="s">
        <v>9920</v>
      </c>
      <c r="I4108" s="20">
        <v>0.5</v>
      </c>
      <c r="J4108" s="20" t="s">
        <v>9890</v>
      </c>
      <c r="K4108" s="20">
        <v>200</v>
      </c>
      <c r="L4108" s="8" t="s">
        <v>9890</v>
      </c>
      <c r="M4108" s="8">
        <v>100</v>
      </c>
      <c r="N4108" s="8">
        <v>100</v>
      </c>
      <c r="O4108" s="8">
        <v>150</v>
      </c>
      <c r="Q4108" t="str">
        <f t="shared" si="128"/>
        <v>굴 부추전찬물½ 컵 (100mL)</v>
      </c>
      <c r="R4108" s="8">
        <f t="shared" si="129"/>
        <v>200</v>
      </c>
    </row>
    <row r="4109" spans="1:18" x14ac:dyDescent="0.4">
      <c r="A4109" s="8" t="s">
        <v>9933</v>
      </c>
      <c r="B4109" s="8" t="s">
        <v>1416</v>
      </c>
      <c r="C4109" s="8" t="s">
        <v>8136</v>
      </c>
      <c r="D4109" s="8" t="s">
        <v>3174</v>
      </c>
      <c r="E4109" s="8" t="s">
        <v>9889</v>
      </c>
      <c r="F4109" s="8" t="s">
        <v>8136</v>
      </c>
      <c r="G4109" s="19">
        <v>200</v>
      </c>
      <c r="H4109" s="20" t="s">
        <v>9920</v>
      </c>
      <c r="I4109" s="20">
        <v>0.5</v>
      </c>
      <c r="J4109" s="20" t="s">
        <v>9890</v>
      </c>
      <c r="K4109" s="20">
        <v>200</v>
      </c>
      <c r="L4109" s="8" t="s">
        <v>9890</v>
      </c>
      <c r="M4109" s="8">
        <v>100</v>
      </c>
      <c r="N4109" s="8">
        <v>100</v>
      </c>
      <c r="O4109" s="8">
        <v>150</v>
      </c>
      <c r="Q4109" t="str">
        <f t="shared" si="128"/>
        <v>튀김덮밥(텐동)찬물1/2컵</v>
      </c>
      <c r="R4109" s="8">
        <f t="shared" si="129"/>
        <v>200</v>
      </c>
    </row>
    <row r="4110" spans="1:18" x14ac:dyDescent="0.4">
      <c r="A4110" s="8" t="s">
        <v>9983</v>
      </c>
      <c r="B4110" s="8" t="s">
        <v>127</v>
      </c>
      <c r="C4110" s="8" t="s">
        <v>8136</v>
      </c>
      <c r="D4110" s="8" t="s">
        <v>2916</v>
      </c>
      <c r="E4110" s="8" t="s">
        <v>9889</v>
      </c>
      <c r="F4110" s="8" t="s">
        <v>8136</v>
      </c>
      <c r="G4110" s="19">
        <v>200</v>
      </c>
      <c r="H4110" s="20" t="s">
        <v>9920</v>
      </c>
      <c r="I4110" s="20">
        <v>0.33333333333333331</v>
      </c>
      <c r="J4110" s="20" t="s">
        <v>9890</v>
      </c>
      <c r="K4110" s="20">
        <v>200</v>
      </c>
      <c r="L4110" s="8" t="s">
        <v>9890</v>
      </c>
      <c r="M4110" s="8">
        <v>100</v>
      </c>
      <c r="N4110" s="8">
        <v>100</v>
      </c>
      <c r="O4110" s="8">
        <v>150</v>
      </c>
      <c r="Q4110" t="str">
        <f t="shared" si="128"/>
        <v>새우부추전찬물1/3컵</v>
      </c>
      <c r="R4110" s="8">
        <f t="shared" si="129"/>
        <v>200</v>
      </c>
    </row>
    <row r="4111" spans="1:18" x14ac:dyDescent="0.4">
      <c r="A4111" s="8" t="s">
        <v>9988</v>
      </c>
      <c r="B4111" s="8" t="s">
        <v>1310</v>
      </c>
      <c r="C4111" s="8" t="s">
        <v>8144</v>
      </c>
      <c r="D4111" s="8" t="s">
        <v>2569</v>
      </c>
      <c r="E4111" s="8" t="s">
        <v>10772</v>
      </c>
      <c r="F4111" s="8" t="s">
        <v>8144</v>
      </c>
      <c r="G4111" s="19">
        <v>61.90625</v>
      </c>
      <c r="H4111" s="20" t="s">
        <v>2569</v>
      </c>
      <c r="I4111" s="20">
        <v>1</v>
      </c>
      <c r="J4111" s="20" t="s">
        <v>9890</v>
      </c>
      <c r="K4111" s="20">
        <v>5</v>
      </c>
      <c r="L4111" s="20" t="s">
        <v>9890</v>
      </c>
      <c r="M4111" s="20">
        <v>100</v>
      </c>
      <c r="N4111" s="20">
        <v>1238.125</v>
      </c>
      <c r="O4111" s="8">
        <v>1238.125</v>
      </c>
      <c r="Q4111" t="str">
        <f t="shared" si="128"/>
        <v>꼬막비빔밥참기름약간</v>
      </c>
      <c r="R4111" s="8">
        <f t="shared" si="129"/>
        <v>61.90625</v>
      </c>
    </row>
    <row r="4112" spans="1:18" x14ac:dyDescent="0.4">
      <c r="A4112" s="8" t="s">
        <v>9974</v>
      </c>
      <c r="B4112" s="8" t="s">
        <v>1583</v>
      </c>
      <c r="C4112" s="8" t="s">
        <v>8144</v>
      </c>
      <c r="D4112" s="8" t="s">
        <v>2569</v>
      </c>
      <c r="E4112" s="8" t="s">
        <v>10772</v>
      </c>
      <c r="F4112" s="8" t="s">
        <v>8144</v>
      </c>
      <c r="G4112" s="19">
        <v>61.90625</v>
      </c>
      <c r="H4112" s="20" t="s">
        <v>2569</v>
      </c>
      <c r="I4112" s="20">
        <v>1</v>
      </c>
      <c r="J4112" s="20" t="s">
        <v>9890</v>
      </c>
      <c r="K4112" s="20">
        <v>5</v>
      </c>
      <c r="L4112" s="20" t="s">
        <v>9890</v>
      </c>
      <c r="M4112" s="20">
        <v>100</v>
      </c>
      <c r="N4112" s="20">
        <v>1238.125</v>
      </c>
      <c r="O4112" s="8">
        <v>1238.125</v>
      </c>
      <c r="Q4112" t="str">
        <f t="shared" si="128"/>
        <v>생곤드레 솥밥참기름약간</v>
      </c>
      <c r="R4112" s="8">
        <f t="shared" si="129"/>
        <v>61.90625</v>
      </c>
    </row>
    <row r="4113" spans="1:18" x14ac:dyDescent="0.4">
      <c r="A4113" s="8" t="s">
        <v>9938</v>
      </c>
      <c r="B4113" s="8" t="s">
        <v>924</v>
      </c>
      <c r="C4113" s="8" t="s">
        <v>8144</v>
      </c>
      <c r="D4113" s="8" t="s">
        <v>2569</v>
      </c>
      <c r="E4113" s="8" t="s">
        <v>10772</v>
      </c>
      <c r="F4113" s="8" t="s">
        <v>8144</v>
      </c>
      <c r="G4113" s="19">
        <v>61.90625</v>
      </c>
      <c r="H4113" s="20" t="s">
        <v>2569</v>
      </c>
      <c r="I4113" s="20">
        <v>1</v>
      </c>
      <c r="J4113" s="20" t="s">
        <v>9890</v>
      </c>
      <c r="K4113" s="20">
        <v>5</v>
      </c>
      <c r="L4113" s="20" t="s">
        <v>9890</v>
      </c>
      <c r="M4113" s="20">
        <v>100</v>
      </c>
      <c r="N4113" s="20">
        <v>1238.125</v>
      </c>
      <c r="O4113" s="8">
        <v>1238.125</v>
      </c>
      <c r="Q4113" t="str">
        <f t="shared" si="128"/>
        <v>가지덮밥참기름약간</v>
      </c>
      <c r="R4113" s="8">
        <f t="shared" si="129"/>
        <v>61.90625</v>
      </c>
    </row>
    <row r="4114" spans="1:18" x14ac:dyDescent="0.4">
      <c r="A4114" s="8" t="s">
        <v>10071</v>
      </c>
      <c r="B4114" s="8" t="s">
        <v>2150</v>
      </c>
      <c r="C4114" s="8" t="s">
        <v>8144</v>
      </c>
      <c r="D4114" s="8" t="s">
        <v>2569</v>
      </c>
      <c r="E4114" s="8" t="s">
        <v>10772</v>
      </c>
      <c r="F4114" s="8" t="s">
        <v>8144</v>
      </c>
      <c r="G4114" s="19">
        <v>61.90625</v>
      </c>
      <c r="H4114" s="20" t="s">
        <v>2569</v>
      </c>
      <c r="I4114" s="20">
        <v>1</v>
      </c>
      <c r="J4114" s="20" t="s">
        <v>9890</v>
      </c>
      <c r="K4114" s="20">
        <v>5</v>
      </c>
      <c r="L4114" s="20" t="s">
        <v>9890</v>
      </c>
      <c r="M4114" s="20">
        <v>100</v>
      </c>
      <c r="N4114" s="20">
        <v>1238.125</v>
      </c>
      <c r="O4114" s="8">
        <v>1238.125</v>
      </c>
      <c r="Q4114" t="str">
        <f t="shared" si="128"/>
        <v>소고기 갈비찜참기름약간</v>
      </c>
      <c r="R4114" s="8">
        <f t="shared" si="129"/>
        <v>61.90625</v>
      </c>
    </row>
    <row r="4115" spans="1:18" x14ac:dyDescent="0.4">
      <c r="A4115" s="8" t="s">
        <v>10181</v>
      </c>
      <c r="B4115" s="8" t="s">
        <v>79</v>
      </c>
      <c r="C4115" s="8" t="s">
        <v>8144</v>
      </c>
      <c r="D4115" s="8" t="s">
        <v>2569</v>
      </c>
      <c r="E4115" s="8" t="s">
        <v>10772</v>
      </c>
      <c r="F4115" s="8" t="s">
        <v>8144</v>
      </c>
      <c r="G4115" s="19">
        <v>61.90625</v>
      </c>
      <c r="H4115" s="20" t="s">
        <v>2569</v>
      </c>
      <c r="I4115" s="20">
        <v>1</v>
      </c>
      <c r="J4115" s="20" t="s">
        <v>9890</v>
      </c>
      <c r="K4115" s="20">
        <v>5</v>
      </c>
      <c r="L4115" s="20" t="s">
        <v>9890</v>
      </c>
      <c r="M4115" s="20">
        <v>100</v>
      </c>
      <c r="N4115" s="20">
        <v>1238.125</v>
      </c>
      <c r="O4115" s="8">
        <v>1238.125</v>
      </c>
      <c r="Q4115" t="str">
        <f t="shared" si="128"/>
        <v>사천식잡채참기름약간</v>
      </c>
      <c r="R4115" s="8">
        <f t="shared" si="129"/>
        <v>61.90625</v>
      </c>
    </row>
    <row r="4116" spans="1:18" x14ac:dyDescent="0.4">
      <c r="A4116" s="8" t="s">
        <v>10242</v>
      </c>
      <c r="B4116" s="8" t="s">
        <v>41</v>
      </c>
      <c r="C4116" s="8" t="s">
        <v>8144</v>
      </c>
      <c r="D4116" s="8" t="s">
        <v>2569</v>
      </c>
      <c r="E4116" s="8" t="s">
        <v>10772</v>
      </c>
      <c r="F4116" s="8" t="s">
        <v>8144</v>
      </c>
      <c r="G4116" s="19">
        <v>61.90625</v>
      </c>
      <c r="H4116" s="20" t="s">
        <v>2569</v>
      </c>
      <c r="I4116" s="20">
        <v>1</v>
      </c>
      <c r="J4116" s="20" t="s">
        <v>9890</v>
      </c>
      <c r="K4116" s="20">
        <v>5</v>
      </c>
      <c r="L4116" s="20" t="s">
        <v>9890</v>
      </c>
      <c r="M4116" s="20">
        <v>100</v>
      </c>
      <c r="N4116" s="20">
        <v>1238.125</v>
      </c>
      <c r="O4116" s="8">
        <v>1238.125</v>
      </c>
      <c r="Q4116" t="str">
        <f t="shared" si="128"/>
        <v>유부만둣국참기름약간</v>
      </c>
      <c r="R4116" s="8">
        <f t="shared" si="129"/>
        <v>61.90625</v>
      </c>
    </row>
    <row r="4117" spans="1:18" x14ac:dyDescent="0.4">
      <c r="A4117" s="8" t="s">
        <v>10362</v>
      </c>
      <c r="B4117" s="8" t="s">
        <v>1145</v>
      </c>
      <c r="C4117" s="8" t="s">
        <v>8144</v>
      </c>
      <c r="D4117" s="8" t="s">
        <v>2569</v>
      </c>
      <c r="E4117" s="8" t="s">
        <v>10772</v>
      </c>
      <c r="F4117" s="8" t="s">
        <v>8144</v>
      </c>
      <c r="G4117" s="19">
        <v>61.90625</v>
      </c>
      <c r="H4117" s="20" t="s">
        <v>2569</v>
      </c>
      <c r="I4117" s="20">
        <v>1</v>
      </c>
      <c r="J4117" s="20" t="s">
        <v>9890</v>
      </c>
      <c r="K4117" s="20">
        <v>5</v>
      </c>
      <c r="L4117" s="20" t="s">
        <v>9890</v>
      </c>
      <c r="M4117" s="20">
        <v>100</v>
      </c>
      <c r="N4117" s="20">
        <v>1238.125</v>
      </c>
      <c r="O4117" s="8">
        <v>1238.125</v>
      </c>
      <c r="Q4117" t="str">
        <f t="shared" si="128"/>
        <v>사천탕면참기름약간</v>
      </c>
      <c r="R4117" s="8">
        <f t="shared" si="129"/>
        <v>61.90625</v>
      </c>
    </row>
    <row r="4118" spans="1:18" x14ac:dyDescent="0.4">
      <c r="A4118" s="8" t="s">
        <v>10057</v>
      </c>
      <c r="B4118" s="8" t="s">
        <v>2191</v>
      </c>
      <c r="C4118" s="8" t="s">
        <v>8144</v>
      </c>
      <c r="D4118" s="8" t="s">
        <v>2569</v>
      </c>
      <c r="E4118" s="8" t="s">
        <v>10772</v>
      </c>
      <c r="F4118" s="8" t="s">
        <v>8144</v>
      </c>
      <c r="G4118" s="19">
        <v>61.90625</v>
      </c>
      <c r="H4118" s="20" t="s">
        <v>2569</v>
      </c>
      <c r="I4118" s="20">
        <v>1</v>
      </c>
      <c r="J4118" s="20" t="s">
        <v>9890</v>
      </c>
      <c r="K4118" s="20">
        <v>5</v>
      </c>
      <c r="L4118" s="20" t="s">
        <v>9890</v>
      </c>
      <c r="M4118" s="20">
        <v>100</v>
      </c>
      <c r="N4118" s="20">
        <v>1238.125</v>
      </c>
      <c r="O4118" s="8">
        <v>1238.125</v>
      </c>
      <c r="Q4118" t="str">
        <f t="shared" si="128"/>
        <v>달걀지단김밥참기름약간</v>
      </c>
      <c r="R4118" s="8">
        <f t="shared" si="129"/>
        <v>61.90625</v>
      </c>
    </row>
    <row r="4119" spans="1:18" x14ac:dyDescent="0.4">
      <c r="A4119" s="8" t="s">
        <v>10280</v>
      </c>
      <c r="B4119" s="8" t="s">
        <v>1463</v>
      </c>
      <c r="C4119" s="8" t="s">
        <v>8144</v>
      </c>
      <c r="D4119" s="8" t="s">
        <v>2569</v>
      </c>
      <c r="E4119" s="8" t="s">
        <v>10772</v>
      </c>
      <c r="F4119" s="8" t="s">
        <v>8144</v>
      </c>
      <c r="G4119" s="19">
        <v>61.90625</v>
      </c>
      <c r="H4119" s="20" t="s">
        <v>2569</v>
      </c>
      <c r="I4119" s="20">
        <v>1</v>
      </c>
      <c r="J4119" s="20" t="s">
        <v>9890</v>
      </c>
      <c r="K4119" s="20">
        <v>5</v>
      </c>
      <c r="L4119" s="20" t="s">
        <v>9890</v>
      </c>
      <c r="M4119" s="20">
        <v>100</v>
      </c>
      <c r="N4119" s="20">
        <v>1238.125</v>
      </c>
      <c r="O4119" s="8">
        <v>1238.125</v>
      </c>
      <c r="Q4119" t="str">
        <f t="shared" si="128"/>
        <v>김치말이국수참기름약간</v>
      </c>
      <c r="R4119" s="8">
        <f t="shared" si="129"/>
        <v>61.90625</v>
      </c>
    </row>
    <row r="4120" spans="1:18" x14ac:dyDescent="0.4">
      <c r="A4120" s="8" t="s">
        <v>9979</v>
      </c>
      <c r="B4120" s="8" t="s">
        <v>2217</v>
      </c>
      <c r="C4120" s="8" t="s">
        <v>8144</v>
      </c>
      <c r="D4120" s="8" t="s">
        <v>2569</v>
      </c>
      <c r="E4120" s="8" t="s">
        <v>10772</v>
      </c>
      <c r="F4120" s="8" t="s">
        <v>8144</v>
      </c>
      <c r="G4120" s="19">
        <v>61.90625</v>
      </c>
      <c r="H4120" s="20" t="s">
        <v>2569</v>
      </c>
      <c r="I4120" s="20">
        <v>1</v>
      </c>
      <c r="J4120" s="20" t="s">
        <v>9890</v>
      </c>
      <c r="K4120" s="20">
        <v>5</v>
      </c>
      <c r="L4120" s="20" t="s">
        <v>9890</v>
      </c>
      <c r="M4120" s="20">
        <v>100</v>
      </c>
      <c r="N4120" s="20">
        <v>1238.125</v>
      </c>
      <c r="O4120" s="8">
        <v>1238.125</v>
      </c>
      <c r="Q4120" t="str">
        <f t="shared" si="128"/>
        <v>묵은지참치김밥참기름약간</v>
      </c>
      <c r="R4120" s="8">
        <f t="shared" si="129"/>
        <v>61.90625</v>
      </c>
    </row>
    <row r="4121" spans="1:18" x14ac:dyDescent="0.4">
      <c r="A4121" s="8" t="s">
        <v>10068</v>
      </c>
      <c r="B4121" s="8" t="s">
        <v>437</v>
      </c>
      <c r="C4121" s="8" t="s">
        <v>8144</v>
      </c>
      <c r="D4121" s="8" t="s">
        <v>2569</v>
      </c>
      <c r="E4121" s="8" t="s">
        <v>10772</v>
      </c>
      <c r="F4121" s="8" t="s">
        <v>8144</v>
      </c>
      <c r="G4121" s="19">
        <v>61.90625</v>
      </c>
      <c r="H4121" s="20" t="s">
        <v>2569</v>
      </c>
      <c r="I4121" s="20">
        <v>1</v>
      </c>
      <c r="J4121" s="20" t="s">
        <v>9890</v>
      </c>
      <c r="K4121" s="20">
        <v>5</v>
      </c>
      <c r="L4121" s="20" t="s">
        <v>9890</v>
      </c>
      <c r="M4121" s="20">
        <v>100</v>
      </c>
      <c r="N4121" s="20">
        <v>1238.125</v>
      </c>
      <c r="O4121" s="8">
        <v>1238.125</v>
      </c>
      <c r="Q4121" t="str">
        <f t="shared" si="128"/>
        <v>모둠전참기름약간</v>
      </c>
      <c r="R4121" s="8">
        <f t="shared" si="129"/>
        <v>61.90625</v>
      </c>
    </row>
    <row r="4122" spans="1:18" x14ac:dyDescent="0.4">
      <c r="A4122" s="8" t="s">
        <v>10257</v>
      </c>
      <c r="B4122" s="8" t="s">
        <v>1282</v>
      </c>
      <c r="C4122" s="8" t="s">
        <v>8144</v>
      </c>
      <c r="D4122" s="8" t="s">
        <v>2569</v>
      </c>
      <c r="E4122" s="8" t="s">
        <v>10772</v>
      </c>
      <c r="F4122" s="8" t="s">
        <v>8144</v>
      </c>
      <c r="G4122" s="19">
        <v>61.90625</v>
      </c>
      <c r="H4122" s="20" t="s">
        <v>2569</v>
      </c>
      <c r="I4122" s="20">
        <v>1</v>
      </c>
      <c r="J4122" s="20" t="s">
        <v>9890</v>
      </c>
      <c r="K4122" s="20">
        <v>5</v>
      </c>
      <c r="L4122" s="20" t="s">
        <v>9890</v>
      </c>
      <c r="M4122" s="20">
        <v>100</v>
      </c>
      <c r="N4122" s="20">
        <v>1238.125</v>
      </c>
      <c r="O4122" s="8">
        <v>1238.125</v>
      </c>
      <c r="Q4122" t="str">
        <f t="shared" si="128"/>
        <v>베이컨마늘볶음밥참기름약간</v>
      </c>
      <c r="R4122" s="8">
        <f t="shared" si="129"/>
        <v>61.90625</v>
      </c>
    </row>
    <row r="4123" spans="1:18" x14ac:dyDescent="0.4">
      <c r="A4123" s="8" t="s">
        <v>10012</v>
      </c>
      <c r="B4123" s="8" t="s">
        <v>1493</v>
      </c>
      <c r="C4123" s="8" t="s">
        <v>8144</v>
      </c>
      <c r="D4123" s="8" t="s">
        <v>2569</v>
      </c>
      <c r="E4123" s="8" t="s">
        <v>10772</v>
      </c>
      <c r="F4123" s="8" t="s">
        <v>8144</v>
      </c>
      <c r="G4123" s="19">
        <v>61.90625</v>
      </c>
      <c r="H4123" s="20" t="s">
        <v>2569</v>
      </c>
      <c r="I4123" s="20">
        <v>1</v>
      </c>
      <c r="J4123" s="20" t="s">
        <v>9890</v>
      </c>
      <c r="K4123" s="20">
        <v>5</v>
      </c>
      <c r="L4123" s="20" t="s">
        <v>9890</v>
      </c>
      <c r="M4123" s="20">
        <v>100</v>
      </c>
      <c r="N4123" s="20">
        <v>1238.125</v>
      </c>
      <c r="O4123" s="8">
        <v>1238.125</v>
      </c>
      <c r="Q4123" t="str">
        <f t="shared" si="128"/>
        <v>불고기비빔밥참기름약간</v>
      </c>
      <c r="R4123" s="8">
        <f t="shared" si="129"/>
        <v>61.90625</v>
      </c>
    </row>
    <row r="4124" spans="1:18" x14ac:dyDescent="0.4">
      <c r="A4124" s="8" t="s">
        <v>9999</v>
      </c>
      <c r="B4124" s="8" t="s">
        <v>2109</v>
      </c>
      <c r="C4124" s="8" t="s">
        <v>8144</v>
      </c>
      <c r="D4124" s="8" t="s">
        <v>2569</v>
      </c>
      <c r="E4124" s="8" t="s">
        <v>10772</v>
      </c>
      <c r="F4124" s="8" t="s">
        <v>8144</v>
      </c>
      <c r="G4124" s="19">
        <v>61.90625</v>
      </c>
      <c r="H4124" s="20" t="s">
        <v>2569</v>
      </c>
      <c r="I4124" s="20">
        <v>1</v>
      </c>
      <c r="J4124" s="20" t="s">
        <v>9890</v>
      </c>
      <c r="K4124" s="20">
        <v>5</v>
      </c>
      <c r="L4124" s="20" t="s">
        <v>9890</v>
      </c>
      <c r="M4124" s="20">
        <v>100</v>
      </c>
      <c r="N4124" s="20">
        <v>1238.125</v>
      </c>
      <c r="O4124" s="8">
        <v>1238.125</v>
      </c>
      <c r="Q4124" t="str">
        <f t="shared" si="128"/>
        <v>낙지볶음참기름약간</v>
      </c>
      <c r="R4124" s="8">
        <f t="shared" si="129"/>
        <v>61.90625</v>
      </c>
    </row>
    <row r="4125" spans="1:18" x14ac:dyDescent="0.4">
      <c r="A4125" s="8" t="s">
        <v>10005</v>
      </c>
      <c r="B4125" s="8" t="s">
        <v>2071</v>
      </c>
      <c r="C4125" s="8" t="s">
        <v>8144</v>
      </c>
      <c r="D4125" s="8" t="s">
        <v>2569</v>
      </c>
      <c r="E4125" s="8" t="s">
        <v>10772</v>
      </c>
      <c r="F4125" s="8" t="s">
        <v>8144</v>
      </c>
      <c r="G4125" s="19">
        <v>61.90625</v>
      </c>
      <c r="H4125" s="20" t="s">
        <v>2569</v>
      </c>
      <c r="I4125" s="20">
        <v>1</v>
      </c>
      <c r="J4125" s="20" t="s">
        <v>9890</v>
      </c>
      <c r="K4125" s="20">
        <v>5</v>
      </c>
      <c r="L4125" s="20" t="s">
        <v>9890</v>
      </c>
      <c r="M4125" s="20">
        <v>100</v>
      </c>
      <c r="N4125" s="20">
        <v>1238.125</v>
      </c>
      <c r="O4125" s="8">
        <v>1238.125</v>
      </c>
      <c r="Q4125" t="str">
        <f t="shared" si="128"/>
        <v>궁중떡볶이참기름약간</v>
      </c>
      <c r="R4125" s="8">
        <f t="shared" si="129"/>
        <v>61.90625</v>
      </c>
    </row>
    <row r="4126" spans="1:18" x14ac:dyDescent="0.4">
      <c r="A4126" s="8" t="s">
        <v>9965</v>
      </c>
      <c r="B4126" s="8" t="s">
        <v>2005</v>
      </c>
      <c r="C4126" s="8" t="s">
        <v>8144</v>
      </c>
      <c r="D4126" s="8" t="s">
        <v>2569</v>
      </c>
      <c r="E4126" s="8" t="s">
        <v>10772</v>
      </c>
      <c r="F4126" s="8" t="s">
        <v>8144</v>
      </c>
      <c r="G4126" s="19">
        <v>61.90625</v>
      </c>
      <c r="H4126" s="20" t="s">
        <v>2569</v>
      </c>
      <c r="I4126" s="20">
        <v>1</v>
      </c>
      <c r="J4126" s="20" t="s">
        <v>9890</v>
      </c>
      <c r="K4126" s="20">
        <v>5</v>
      </c>
      <c r="L4126" s="20" t="s">
        <v>9890</v>
      </c>
      <c r="M4126" s="20">
        <v>100</v>
      </c>
      <c r="N4126" s="20">
        <v>1238.125</v>
      </c>
      <c r="O4126" s="8">
        <v>1238.125</v>
      </c>
      <c r="Q4126" t="str">
        <f t="shared" si="128"/>
        <v>쇠고기갈비찜참기름약간</v>
      </c>
      <c r="R4126" s="8">
        <f t="shared" si="129"/>
        <v>61.90625</v>
      </c>
    </row>
    <row r="4127" spans="1:18" x14ac:dyDescent="0.4">
      <c r="A4127" s="8" t="s">
        <v>10213</v>
      </c>
      <c r="B4127" s="8" t="s">
        <v>1397</v>
      </c>
      <c r="C4127" s="8" t="s">
        <v>8144</v>
      </c>
      <c r="D4127" s="8" t="s">
        <v>2569</v>
      </c>
      <c r="E4127" s="8" t="s">
        <v>10772</v>
      </c>
      <c r="F4127" s="8" t="s">
        <v>8144</v>
      </c>
      <c r="G4127" s="19">
        <v>61.90625</v>
      </c>
      <c r="H4127" s="20" t="s">
        <v>2569</v>
      </c>
      <c r="I4127" s="20">
        <v>1</v>
      </c>
      <c r="J4127" s="20" t="s">
        <v>9890</v>
      </c>
      <c r="K4127" s="20">
        <v>5</v>
      </c>
      <c r="L4127" s="20" t="s">
        <v>9890</v>
      </c>
      <c r="M4127" s="20">
        <v>100</v>
      </c>
      <c r="N4127" s="20">
        <v>1238.125</v>
      </c>
      <c r="O4127" s="8">
        <v>1238.125</v>
      </c>
      <c r="Q4127" t="str">
        <f t="shared" si="128"/>
        <v>강된장비빔밥참기름약간</v>
      </c>
      <c r="R4127" s="8">
        <f t="shared" si="129"/>
        <v>61.90625</v>
      </c>
    </row>
    <row r="4128" spans="1:18" x14ac:dyDescent="0.4">
      <c r="A4128" s="8" t="s">
        <v>10188</v>
      </c>
      <c r="B4128" s="8" t="s">
        <v>1651</v>
      </c>
      <c r="C4128" s="8" t="s">
        <v>8144</v>
      </c>
      <c r="D4128" s="8" t="s">
        <v>2569</v>
      </c>
      <c r="E4128" s="8" t="s">
        <v>10772</v>
      </c>
      <c r="F4128" s="8" t="s">
        <v>8144</v>
      </c>
      <c r="G4128" s="19">
        <v>61.90625</v>
      </c>
      <c r="H4128" s="20" t="s">
        <v>2569</v>
      </c>
      <c r="I4128" s="20">
        <v>1</v>
      </c>
      <c r="J4128" s="20" t="s">
        <v>9890</v>
      </c>
      <c r="K4128" s="20">
        <v>5</v>
      </c>
      <c r="L4128" s="20" t="s">
        <v>9890</v>
      </c>
      <c r="M4128" s="20">
        <v>100</v>
      </c>
      <c r="N4128" s="20">
        <v>1238.125</v>
      </c>
      <c r="O4128" s="8">
        <v>1238.125</v>
      </c>
      <c r="Q4128" t="str">
        <f t="shared" si="128"/>
        <v>참치회덮밥참기름약간</v>
      </c>
      <c r="R4128" s="8">
        <f t="shared" si="129"/>
        <v>61.90625</v>
      </c>
    </row>
    <row r="4129" spans="1:18" x14ac:dyDescent="0.4">
      <c r="A4129" s="8" t="s">
        <v>10048</v>
      </c>
      <c r="B4129" s="8" t="s">
        <v>1864</v>
      </c>
      <c r="C4129" s="8" t="s">
        <v>8144</v>
      </c>
      <c r="D4129" s="8" t="s">
        <v>3325</v>
      </c>
      <c r="E4129" s="8" t="s">
        <v>10772</v>
      </c>
      <c r="F4129" s="8" t="s">
        <v>8144</v>
      </c>
      <c r="G4129" s="19">
        <v>61.90625</v>
      </c>
      <c r="H4129" s="20" t="s">
        <v>2569</v>
      </c>
      <c r="I4129" s="20">
        <v>1</v>
      </c>
      <c r="J4129" s="20" t="s">
        <v>9890</v>
      </c>
      <c r="K4129" s="20">
        <v>5</v>
      </c>
      <c r="L4129" s="20" t="s">
        <v>9890</v>
      </c>
      <c r="M4129" s="20">
        <v>100</v>
      </c>
      <c r="N4129" s="20">
        <v>1238.125</v>
      </c>
      <c r="O4129" s="8">
        <v>1238.125</v>
      </c>
      <c r="Q4129" t="str">
        <f t="shared" si="128"/>
        <v xml:space="preserve">베이컨 대파 볶음밥참기름약간 </v>
      </c>
      <c r="R4129" s="8">
        <f t="shared" si="129"/>
        <v>61.90625</v>
      </c>
    </row>
    <row r="4130" spans="1:18" x14ac:dyDescent="0.4">
      <c r="A4130" s="8" t="s">
        <v>10016</v>
      </c>
      <c r="B4130" s="8" t="s">
        <v>1850</v>
      </c>
      <c r="C4130" s="8" t="s">
        <v>8144</v>
      </c>
      <c r="D4130" s="8" t="s">
        <v>3325</v>
      </c>
      <c r="E4130" s="8" t="s">
        <v>10772</v>
      </c>
      <c r="F4130" s="8" t="s">
        <v>8144</v>
      </c>
      <c r="G4130" s="19">
        <v>61.90625</v>
      </c>
      <c r="H4130" s="20" t="s">
        <v>2569</v>
      </c>
      <c r="I4130" s="20">
        <v>1</v>
      </c>
      <c r="J4130" s="20" t="s">
        <v>9890</v>
      </c>
      <c r="K4130" s="20">
        <v>5</v>
      </c>
      <c r="L4130" s="20" t="s">
        <v>9890</v>
      </c>
      <c r="M4130" s="20">
        <v>100</v>
      </c>
      <c r="N4130" s="20">
        <v>1238.125</v>
      </c>
      <c r="O4130" s="8">
        <v>1238.125</v>
      </c>
      <c r="Q4130" t="str">
        <f t="shared" si="128"/>
        <v xml:space="preserve">연어 아보카도 덮밥참기름약간 </v>
      </c>
      <c r="R4130" s="8">
        <f t="shared" si="129"/>
        <v>61.90625</v>
      </c>
    </row>
    <row r="4131" spans="1:18" x14ac:dyDescent="0.4">
      <c r="A4131" s="8" t="s">
        <v>9976</v>
      </c>
      <c r="B4131" s="8" t="s">
        <v>1157</v>
      </c>
      <c r="C4131" s="8" t="s">
        <v>8144</v>
      </c>
      <c r="D4131" s="8" t="s">
        <v>3325</v>
      </c>
      <c r="E4131" s="8" t="s">
        <v>10772</v>
      </c>
      <c r="F4131" s="8" t="s">
        <v>8144</v>
      </c>
      <c r="G4131" s="19">
        <v>61.90625</v>
      </c>
      <c r="H4131" s="20" t="s">
        <v>2569</v>
      </c>
      <c r="I4131" s="20">
        <v>1</v>
      </c>
      <c r="J4131" s="20" t="s">
        <v>9890</v>
      </c>
      <c r="K4131" s="20">
        <v>5</v>
      </c>
      <c r="L4131" s="20" t="s">
        <v>9890</v>
      </c>
      <c r="M4131" s="20">
        <v>100</v>
      </c>
      <c r="N4131" s="20">
        <v>1238.125</v>
      </c>
      <c r="O4131" s="8">
        <v>1238.125</v>
      </c>
      <c r="Q4131" t="str">
        <f t="shared" si="128"/>
        <v xml:space="preserve">명란솥밥참기름약간 </v>
      </c>
      <c r="R4131" s="8">
        <f t="shared" si="129"/>
        <v>61.90625</v>
      </c>
    </row>
    <row r="4132" spans="1:18" x14ac:dyDescent="0.4">
      <c r="A4132" s="8" t="s">
        <v>9977</v>
      </c>
      <c r="B4132" s="8" t="s">
        <v>2198</v>
      </c>
      <c r="C4132" s="8" t="s">
        <v>8144</v>
      </c>
      <c r="D4132" s="8" t="s">
        <v>3325</v>
      </c>
      <c r="E4132" s="8" t="s">
        <v>10772</v>
      </c>
      <c r="F4132" s="8" t="s">
        <v>8144</v>
      </c>
      <c r="G4132" s="19">
        <v>61.90625</v>
      </c>
      <c r="H4132" s="20" t="s">
        <v>2569</v>
      </c>
      <c r="I4132" s="20">
        <v>1</v>
      </c>
      <c r="J4132" s="20" t="s">
        <v>9890</v>
      </c>
      <c r="K4132" s="20">
        <v>5</v>
      </c>
      <c r="L4132" s="20" t="s">
        <v>9890</v>
      </c>
      <c r="M4132" s="20">
        <v>100</v>
      </c>
      <c r="N4132" s="20">
        <v>1238.125</v>
      </c>
      <c r="O4132" s="8">
        <v>1238.125</v>
      </c>
      <c r="Q4132" t="str">
        <f t="shared" si="128"/>
        <v xml:space="preserve">삼겹살김밥참기름약간 </v>
      </c>
      <c r="R4132" s="8">
        <f t="shared" si="129"/>
        <v>61.90625</v>
      </c>
    </row>
    <row r="4133" spans="1:18" x14ac:dyDescent="0.4">
      <c r="A4133" s="8" t="s">
        <v>9948</v>
      </c>
      <c r="B4133" s="8" t="s">
        <v>399</v>
      </c>
      <c r="C4133" s="8" t="s">
        <v>8144</v>
      </c>
      <c r="D4133" s="8" t="s">
        <v>2590</v>
      </c>
      <c r="E4133" s="8" t="s">
        <v>10772</v>
      </c>
      <c r="F4133" s="8" t="s">
        <v>8144</v>
      </c>
      <c r="G4133" s="19">
        <v>61.90625</v>
      </c>
      <c r="H4133" s="20" t="s">
        <v>9945</v>
      </c>
      <c r="I4133" s="20">
        <v>1</v>
      </c>
      <c r="J4133" s="20" t="s">
        <v>9890</v>
      </c>
      <c r="K4133" s="20">
        <v>5</v>
      </c>
      <c r="L4133" s="20" t="s">
        <v>9890</v>
      </c>
      <c r="M4133" s="20">
        <v>100</v>
      </c>
      <c r="N4133" s="20">
        <v>1238.125</v>
      </c>
      <c r="O4133" s="8">
        <v>1238.125</v>
      </c>
      <c r="Q4133" t="str">
        <f t="shared" si="128"/>
        <v>중국식 잡채 덮밥참기름1작은술</v>
      </c>
      <c r="R4133" s="8">
        <f t="shared" si="129"/>
        <v>61.90625</v>
      </c>
    </row>
    <row r="4134" spans="1:18" x14ac:dyDescent="0.4">
      <c r="A4134" s="8" t="s">
        <v>9950</v>
      </c>
      <c r="B4134" s="8" t="s">
        <v>392</v>
      </c>
      <c r="C4134" s="8" t="s">
        <v>8144</v>
      </c>
      <c r="D4134" s="8" t="s">
        <v>2590</v>
      </c>
      <c r="E4134" s="8" t="s">
        <v>10772</v>
      </c>
      <c r="F4134" s="8" t="s">
        <v>8144</v>
      </c>
      <c r="G4134" s="19">
        <v>61.90625</v>
      </c>
      <c r="H4134" s="20" t="s">
        <v>9945</v>
      </c>
      <c r="I4134" s="20">
        <v>1</v>
      </c>
      <c r="J4134" s="20" t="s">
        <v>9890</v>
      </c>
      <c r="K4134" s="20">
        <v>5</v>
      </c>
      <c r="L4134" s="20" t="s">
        <v>9890</v>
      </c>
      <c r="M4134" s="20">
        <v>100</v>
      </c>
      <c r="N4134" s="20">
        <v>1238.125</v>
      </c>
      <c r="O4134" s="8">
        <v>1238.125</v>
      </c>
      <c r="Q4134" t="str">
        <f t="shared" si="128"/>
        <v>파기름 비빔면참기름1작은술</v>
      </c>
      <c r="R4134" s="8">
        <f t="shared" si="129"/>
        <v>61.90625</v>
      </c>
    </row>
    <row r="4135" spans="1:18" x14ac:dyDescent="0.4">
      <c r="A4135" s="8" t="s">
        <v>10169</v>
      </c>
      <c r="B4135" s="8" t="s">
        <v>1404</v>
      </c>
      <c r="C4135" s="8" t="s">
        <v>8144</v>
      </c>
      <c r="D4135" s="8" t="s">
        <v>2590</v>
      </c>
      <c r="E4135" s="8" t="s">
        <v>10772</v>
      </c>
      <c r="F4135" s="8" t="s">
        <v>8144</v>
      </c>
      <c r="G4135" s="19">
        <v>61.90625</v>
      </c>
      <c r="H4135" s="20" t="s">
        <v>9945</v>
      </c>
      <c r="I4135" s="20">
        <v>1</v>
      </c>
      <c r="J4135" s="20" t="s">
        <v>9890</v>
      </c>
      <c r="K4135" s="20">
        <v>5</v>
      </c>
      <c r="L4135" s="20" t="s">
        <v>9890</v>
      </c>
      <c r="M4135" s="20">
        <v>100</v>
      </c>
      <c r="N4135" s="20">
        <v>1238.125</v>
      </c>
      <c r="O4135" s="8">
        <v>1238.125</v>
      </c>
      <c r="Q4135" t="str">
        <f t="shared" si="128"/>
        <v>해물 볶음 짬뽕참기름1작은술</v>
      </c>
      <c r="R4135" s="8">
        <f t="shared" si="129"/>
        <v>61.90625</v>
      </c>
    </row>
    <row r="4136" spans="1:18" x14ac:dyDescent="0.4">
      <c r="A4136" s="8" t="s">
        <v>10178</v>
      </c>
      <c r="B4136" s="8" t="s">
        <v>1182</v>
      </c>
      <c r="C4136" s="8" t="s">
        <v>8144</v>
      </c>
      <c r="D4136" s="8" t="s">
        <v>2590</v>
      </c>
      <c r="E4136" s="8" t="s">
        <v>10772</v>
      </c>
      <c r="F4136" s="8" t="s">
        <v>8144</v>
      </c>
      <c r="G4136" s="19">
        <v>61.90625</v>
      </c>
      <c r="H4136" s="20" t="s">
        <v>9945</v>
      </c>
      <c r="I4136" s="20">
        <v>1</v>
      </c>
      <c r="J4136" s="20" t="s">
        <v>9890</v>
      </c>
      <c r="K4136" s="20">
        <v>5</v>
      </c>
      <c r="L4136" s="20" t="s">
        <v>9890</v>
      </c>
      <c r="M4136" s="20">
        <v>100</v>
      </c>
      <c r="N4136" s="20">
        <v>1238.125</v>
      </c>
      <c r="O4136" s="8">
        <v>1238.125</v>
      </c>
      <c r="Q4136" t="str">
        <f t="shared" si="128"/>
        <v>김치 순두부찌개참기름1작은술</v>
      </c>
      <c r="R4136" s="8">
        <f t="shared" si="129"/>
        <v>61.90625</v>
      </c>
    </row>
    <row r="4137" spans="1:18" x14ac:dyDescent="0.4">
      <c r="A4137" s="8" t="s">
        <v>10185</v>
      </c>
      <c r="B4137" s="8" t="s">
        <v>1783</v>
      </c>
      <c r="C4137" s="8" t="s">
        <v>8144</v>
      </c>
      <c r="D4137" s="8" t="s">
        <v>2590</v>
      </c>
      <c r="E4137" s="8" t="s">
        <v>10772</v>
      </c>
      <c r="F4137" s="8" t="s">
        <v>8144</v>
      </c>
      <c r="G4137" s="19">
        <v>61.90625</v>
      </c>
      <c r="H4137" s="20" t="s">
        <v>9945</v>
      </c>
      <c r="I4137" s="20">
        <v>1</v>
      </c>
      <c r="J4137" s="20" t="s">
        <v>9890</v>
      </c>
      <c r="K4137" s="20">
        <v>5</v>
      </c>
      <c r="L4137" s="20" t="s">
        <v>9890</v>
      </c>
      <c r="M4137" s="20">
        <v>100</v>
      </c>
      <c r="N4137" s="20">
        <v>1238.125</v>
      </c>
      <c r="O4137" s="8">
        <v>1238.125</v>
      </c>
      <c r="Q4137" t="str">
        <f t="shared" si="128"/>
        <v>차돌박이떡볶이참기름1작은술</v>
      </c>
      <c r="R4137" s="8">
        <f t="shared" si="129"/>
        <v>61.90625</v>
      </c>
    </row>
    <row r="4138" spans="1:18" x14ac:dyDescent="0.4">
      <c r="A4138" s="8" t="s">
        <v>9955</v>
      </c>
      <c r="B4138" s="8" t="s">
        <v>659</v>
      </c>
      <c r="C4138" s="8" t="s">
        <v>8144</v>
      </c>
      <c r="D4138" s="8" t="s">
        <v>2590</v>
      </c>
      <c r="E4138" s="8" t="s">
        <v>10772</v>
      </c>
      <c r="F4138" s="8" t="s">
        <v>8144</v>
      </c>
      <c r="G4138" s="19">
        <v>61.90625</v>
      </c>
      <c r="H4138" s="20" t="s">
        <v>9945</v>
      </c>
      <c r="I4138" s="20">
        <v>1</v>
      </c>
      <c r="J4138" s="20" t="s">
        <v>9890</v>
      </c>
      <c r="K4138" s="20">
        <v>5</v>
      </c>
      <c r="L4138" s="20" t="s">
        <v>9890</v>
      </c>
      <c r="M4138" s="20">
        <v>100</v>
      </c>
      <c r="N4138" s="20">
        <v>1238.125</v>
      </c>
      <c r="O4138" s="8">
        <v>1238.125</v>
      </c>
      <c r="Q4138" t="str">
        <f t="shared" si="128"/>
        <v>오징어순대참기름1작은술</v>
      </c>
      <c r="R4138" s="8">
        <f t="shared" si="129"/>
        <v>61.90625</v>
      </c>
    </row>
    <row r="4139" spans="1:18" x14ac:dyDescent="0.4">
      <c r="A4139" s="8" t="s">
        <v>9997</v>
      </c>
      <c r="B4139" s="8" t="s">
        <v>1992</v>
      </c>
      <c r="C4139" s="8" t="s">
        <v>8144</v>
      </c>
      <c r="D4139" s="8" t="s">
        <v>2590</v>
      </c>
      <c r="E4139" s="8" t="s">
        <v>10772</v>
      </c>
      <c r="F4139" s="8" t="s">
        <v>8144</v>
      </c>
      <c r="G4139" s="19">
        <v>61.90625</v>
      </c>
      <c r="H4139" s="20" t="s">
        <v>9945</v>
      </c>
      <c r="I4139" s="20">
        <v>1</v>
      </c>
      <c r="J4139" s="20" t="s">
        <v>9890</v>
      </c>
      <c r="K4139" s="20">
        <v>5</v>
      </c>
      <c r="L4139" s="20" t="s">
        <v>9890</v>
      </c>
      <c r="M4139" s="20">
        <v>100</v>
      </c>
      <c r="N4139" s="20">
        <v>1238.125</v>
      </c>
      <c r="O4139" s="8">
        <v>1238.125</v>
      </c>
      <c r="Q4139" t="str">
        <f t="shared" si="128"/>
        <v>골뱅이무침참기름1작은술</v>
      </c>
      <c r="R4139" s="8">
        <f t="shared" si="129"/>
        <v>61.90625</v>
      </c>
    </row>
    <row r="4140" spans="1:18" x14ac:dyDescent="0.4">
      <c r="A4140" s="8" t="s">
        <v>10213</v>
      </c>
      <c r="B4140" s="8" t="s">
        <v>1397</v>
      </c>
      <c r="C4140" s="8" t="s">
        <v>8144</v>
      </c>
      <c r="D4140" s="8" t="s">
        <v>2590</v>
      </c>
      <c r="E4140" s="8" t="s">
        <v>10772</v>
      </c>
      <c r="F4140" s="8" t="s">
        <v>8144</v>
      </c>
      <c r="G4140" s="19">
        <v>61.90625</v>
      </c>
      <c r="H4140" s="20" t="s">
        <v>9945</v>
      </c>
      <c r="I4140" s="20">
        <v>1</v>
      </c>
      <c r="J4140" s="20" t="s">
        <v>9890</v>
      </c>
      <c r="K4140" s="20">
        <v>5</v>
      </c>
      <c r="L4140" s="20" t="s">
        <v>9890</v>
      </c>
      <c r="M4140" s="20">
        <v>100</v>
      </c>
      <c r="N4140" s="20">
        <v>1238.125</v>
      </c>
      <c r="O4140" s="8">
        <v>1238.125</v>
      </c>
      <c r="Q4140" t="str">
        <f t="shared" si="128"/>
        <v>강된장비빔밥참기름1작은술</v>
      </c>
      <c r="R4140" s="8">
        <f t="shared" si="129"/>
        <v>61.90625</v>
      </c>
    </row>
    <row r="4141" spans="1:18" x14ac:dyDescent="0.4">
      <c r="A4141" s="8" t="s">
        <v>10015</v>
      </c>
      <c r="B4141" s="8" t="s">
        <v>2336</v>
      </c>
      <c r="C4141" s="8" t="s">
        <v>8144</v>
      </c>
      <c r="D4141" s="8" t="s">
        <v>2873</v>
      </c>
      <c r="E4141" s="8" t="s">
        <v>10772</v>
      </c>
      <c r="F4141" s="8" t="s">
        <v>8144</v>
      </c>
      <c r="G4141" s="19">
        <v>61.90625</v>
      </c>
      <c r="H4141" s="20" t="s">
        <v>9945</v>
      </c>
      <c r="I4141" s="20">
        <v>1</v>
      </c>
      <c r="J4141" s="20" t="s">
        <v>9890</v>
      </c>
      <c r="K4141" s="20">
        <v>5</v>
      </c>
      <c r="L4141" s="20" t="s">
        <v>9890</v>
      </c>
      <c r="M4141" s="20">
        <v>100</v>
      </c>
      <c r="N4141" s="20">
        <v>1238.125</v>
      </c>
      <c r="O4141" s="8">
        <v>1238.125</v>
      </c>
      <c r="Q4141" t="str">
        <f t="shared" si="128"/>
        <v xml:space="preserve">돌나물 골뱅이무침참기름1작은술 </v>
      </c>
      <c r="R4141" s="8">
        <f t="shared" si="129"/>
        <v>61.90625</v>
      </c>
    </row>
    <row r="4142" spans="1:18" x14ac:dyDescent="0.4">
      <c r="A4142" s="8" t="s">
        <v>9912</v>
      </c>
      <c r="B4142" s="8" t="s">
        <v>1756</v>
      </c>
      <c r="C4142" s="8" t="s">
        <v>8144</v>
      </c>
      <c r="D4142" s="8" t="s">
        <v>2508</v>
      </c>
      <c r="E4142" s="8" t="s">
        <v>10772</v>
      </c>
      <c r="F4142" s="8" t="s">
        <v>8144</v>
      </c>
      <c r="G4142" s="19">
        <v>61.90625</v>
      </c>
      <c r="H4142" s="20" t="s">
        <v>9945</v>
      </c>
      <c r="I4142" s="20">
        <v>0.5</v>
      </c>
      <c r="J4142" s="20" t="s">
        <v>9890</v>
      </c>
      <c r="K4142" s="20">
        <v>5</v>
      </c>
      <c r="L4142" s="20" t="s">
        <v>9890</v>
      </c>
      <c r="M4142" s="20">
        <v>100</v>
      </c>
      <c r="N4142" s="20">
        <v>1238.125</v>
      </c>
      <c r="O4142" s="8">
        <v>1238.125</v>
      </c>
      <c r="Q4142" t="str">
        <f t="shared" si="128"/>
        <v>XO 소스 해물 볶음밥참기름½작은술</v>
      </c>
      <c r="R4142" s="8">
        <f t="shared" si="129"/>
        <v>61.90625</v>
      </c>
    </row>
    <row r="4143" spans="1:18" x14ac:dyDescent="0.4">
      <c r="A4143" s="8" t="s">
        <v>10175</v>
      </c>
      <c r="B4143" s="8" t="s">
        <v>1372</v>
      </c>
      <c r="C4143" s="8" t="s">
        <v>8144</v>
      </c>
      <c r="D4143" s="8" t="s">
        <v>2508</v>
      </c>
      <c r="E4143" s="8" t="s">
        <v>10772</v>
      </c>
      <c r="F4143" s="8" t="s">
        <v>8144</v>
      </c>
      <c r="G4143" s="19">
        <v>61.90625</v>
      </c>
      <c r="H4143" s="20" t="s">
        <v>9945</v>
      </c>
      <c r="I4143" s="20">
        <v>0.5</v>
      </c>
      <c r="J4143" s="20" t="s">
        <v>9890</v>
      </c>
      <c r="K4143" s="20">
        <v>5</v>
      </c>
      <c r="L4143" s="20" t="s">
        <v>9890</v>
      </c>
      <c r="M4143" s="20">
        <v>100</v>
      </c>
      <c r="N4143" s="20">
        <v>1238.125</v>
      </c>
      <c r="O4143" s="8">
        <v>1238.125</v>
      </c>
      <c r="Q4143" t="str">
        <f t="shared" si="128"/>
        <v>해장 짬뽕참기름½작은술</v>
      </c>
      <c r="R4143" s="8">
        <f t="shared" si="129"/>
        <v>61.90625</v>
      </c>
    </row>
    <row r="4144" spans="1:18" x14ac:dyDescent="0.4">
      <c r="A4144" s="8" t="s">
        <v>10397</v>
      </c>
      <c r="B4144" s="8" t="s">
        <v>1390</v>
      </c>
      <c r="C4144" s="8" t="s">
        <v>8144</v>
      </c>
      <c r="D4144" s="8" t="s">
        <v>2508</v>
      </c>
      <c r="E4144" s="8" t="s">
        <v>10772</v>
      </c>
      <c r="F4144" s="8" t="s">
        <v>8144</v>
      </c>
      <c r="G4144" s="19">
        <v>61.90625</v>
      </c>
      <c r="H4144" s="20" t="s">
        <v>9945</v>
      </c>
      <c r="I4144" s="20">
        <v>0.5</v>
      </c>
      <c r="J4144" s="20" t="s">
        <v>9890</v>
      </c>
      <c r="K4144" s="20">
        <v>5</v>
      </c>
      <c r="L4144" s="20" t="s">
        <v>9890</v>
      </c>
      <c r="M4144" s="20">
        <v>100</v>
      </c>
      <c r="N4144" s="20">
        <v>1238.125</v>
      </c>
      <c r="O4144" s="8">
        <v>1238.125</v>
      </c>
      <c r="Q4144" t="str">
        <f t="shared" si="128"/>
        <v>중식 기본 볶음밥참기름½작은술</v>
      </c>
      <c r="R4144" s="8">
        <f t="shared" si="129"/>
        <v>61.90625</v>
      </c>
    </row>
    <row r="4145" spans="1:18" x14ac:dyDescent="0.4">
      <c r="A4145" s="8" t="s">
        <v>10054</v>
      </c>
      <c r="B4145" s="8" t="s">
        <v>1644</v>
      </c>
      <c r="C4145" s="8" t="s">
        <v>8144</v>
      </c>
      <c r="D4145" s="8" t="s">
        <v>2508</v>
      </c>
      <c r="E4145" s="8" t="s">
        <v>10772</v>
      </c>
      <c r="F4145" s="8" t="s">
        <v>8144</v>
      </c>
      <c r="G4145" s="19">
        <v>61.90625</v>
      </c>
      <c r="H4145" s="20" t="s">
        <v>9945</v>
      </c>
      <c r="I4145" s="20">
        <v>0.5</v>
      </c>
      <c r="J4145" s="20" t="s">
        <v>9890</v>
      </c>
      <c r="K4145" s="20">
        <v>5</v>
      </c>
      <c r="L4145" s="20" t="s">
        <v>9890</v>
      </c>
      <c r="M4145" s="20">
        <v>100</v>
      </c>
      <c r="N4145" s="20">
        <v>1238.125</v>
      </c>
      <c r="O4145" s="8">
        <v>1238.125</v>
      </c>
      <c r="Q4145" t="str">
        <f t="shared" si="128"/>
        <v>몽골리안 스테이크덮밥참기름½작은술</v>
      </c>
      <c r="R4145" s="8">
        <f t="shared" si="129"/>
        <v>61.90625</v>
      </c>
    </row>
    <row r="4146" spans="1:18" x14ac:dyDescent="0.4">
      <c r="A4146" s="8" t="s">
        <v>10251</v>
      </c>
      <c r="B4146" s="8" t="s">
        <v>1268</v>
      </c>
      <c r="C4146" s="8" t="s">
        <v>8144</v>
      </c>
      <c r="D4146" s="8" t="s">
        <v>2508</v>
      </c>
      <c r="E4146" s="8" t="s">
        <v>10772</v>
      </c>
      <c r="F4146" s="8" t="s">
        <v>8144</v>
      </c>
      <c r="G4146" s="19">
        <v>61.90625</v>
      </c>
      <c r="H4146" s="20" t="s">
        <v>9945</v>
      </c>
      <c r="I4146" s="20">
        <v>0.5</v>
      </c>
      <c r="J4146" s="20" t="s">
        <v>9890</v>
      </c>
      <c r="K4146" s="20">
        <v>5</v>
      </c>
      <c r="L4146" s="20" t="s">
        <v>9890</v>
      </c>
      <c r="M4146" s="20">
        <v>100</v>
      </c>
      <c r="N4146" s="20">
        <v>1238.125</v>
      </c>
      <c r="O4146" s="8">
        <v>1238.125</v>
      </c>
      <c r="Q4146" t="str">
        <f t="shared" si="128"/>
        <v>닭고기 마늘쫑 볶음밥참기름½작은술</v>
      </c>
      <c r="R4146" s="8">
        <f t="shared" si="129"/>
        <v>61.90625</v>
      </c>
    </row>
    <row r="4147" spans="1:18" x14ac:dyDescent="0.4">
      <c r="A4147" s="8" t="s">
        <v>10245</v>
      </c>
      <c r="B4147" s="8" t="s">
        <v>688</v>
      </c>
      <c r="C4147" s="8" t="s">
        <v>8144</v>
      </c>
      <c r="D4147" s="8" t="s">
        <v>2986</v>
      </c>
      <c r="E4147" s="8" t="s">
        <v>10772</v>
      </c>
      <c r="F4147" s="8" t="s">
        <v>8144</v>
      </c>
      <c r="G4147" s="19">
        <v>61.90625</v>
      </c>
      <c r="H4147" s="20" t="s">
        <v>9945</v>
      </c>
      <c r="I4147" s="20">
        <v>0.5</v>
      </c>
      <c r="J4147" s="20" t="s">
        <v>9890</v>
      </c>
      <c r="K4147" s="20">
        <v>5</v>
      </c>
      <c r="L4147" s="20" t="s">
        <v>9890</v>
      </c>
      <c r="M4147" s="20">
        <v>100</v>
      </c>
      <c r="N4147" s="20">
        <v>1238.125</v>
      </c>
      <c r="O4147" s="8">
        <v>1238.125</v>
      </c>
      <c r="Q4147" t="str">
        <f t="shared" si="128"/>
        <v xml:space="preserve">매생이굴떡국참기름½작은술 </v>
      </c>
      <c r="R4147" s="8">
        <f t="shared" si="129"/>
        <v>61.90625</v>
      </c>
    </row>
    <row r="4148" spans="1:18" x14ac:dyDescent="0.4">
      <c r="A4148" s="8" t="s">
        <v>10292</v>
      </c>
      <c r="B4148" s="8" t="s">
        <v>1770</v>
      </c>
      <c r="C4148" s="8" t="s">
        <v>8144</v>
      </c>
      <c r="D4148" s="8" t="s">
        <v>2990</v>
      </c>
      <c r="E4148" s="8" t="s">
        <v>10772</v>
      </c>
      <c r="F4148" s="8" t="s">
        <v>8144</v>
      </c>
      <c r="G4148" s="19">
        <v>61.90625</v>
      </c>
      <c r="H4148" s="20" t="s">
        <v>9945</v>
      </c>
      <c r="I4148" s="20">
        <v>0.25</v>
      </c>
      <c r="J4148" s="20" t="s">
        <v>9890</v>
      </c>
      <c r="K4148" s="20">
        <v>5</v>
      </c>
      <c r="L4148" s="20" t="s">
        <v>9890</v>
      </c>
      <c r="M4148" s="20">
        <v>100</v>
      </c>
      <c r="N4148" s="20">
        <v>1238.125</v>
      </c>
      <c r="O4148" s="8">
        <v>1238.125</v>
      </c>
      <c r="Q4148" t="str">
        <f t="shared" si="128"/>
        <v>해삼전복물회참기름1/4작은술</v>
      </c>
      <c r="R4148" s="8">
        <f t="shared" si="129"/>
        <v>61.90625</v>
      </c>
    </row>
    <row r="4149" spans="1:18" x14ac:dyDescent="0.4">
      <c r="A4149" s="8" t="s">
        <v>10033</v>
      </c>
      <c r="B4149" s="8" t="s">
        <v>2323</v>
      </c>
      <c r="C4149" s="8" t="s">
        <v>8144</v>
      </c>
      <c r="D4149" s="8" t="s">
        <v>2520</v>
      </c>
      <c r="E4149" s="8" t="s">
        <v>10772</v>
      </c>
      <c r="F4149" s="8" t="s">
        <v>8144</v>
      </c>
      <c r="G4149" s="19">
        <v>185.71875</v>
      </c>
      <c r="H4149" s="20" t="s">
        <v>9914</v>
      </c>
      <c r="I4149" s="20">
        <v>3</v>
      </c>
      <c r="J4149" s="20" t="s">
        <v>9890</v>
      </c>
      <c r="K4149" s="20">
        <v>15</v>
      </c>
      <c r="L4149" s="20" t="s">
        <v>9890</v>
      </c>
      <c r="M4149" s="20">
        <v>100</v>
      </c>
      <c r="N4149" s="20">
        <v>1238.125</v>
      </c>
      <c r="O4149" s="8">
        <v>1238.125</v>
      </c>
      <c r="Q4149" t="str">
        <f t="shared" si="128"/>
        <v>잡채참기름3큰술</v>
      </c>
      <c r="R4149" s="8">
        <f t="shared" si="129"/>
        <v>185.71875</v>
      </c>
    </row>
    <row r="4150" spans="1:18" x14ac:dyDescent="0.4">
      <c r="A4150" s="8" t="s">
        <v>9990</v>
      </c>
      <c r="B4150" s="8" t="s">
        <v>1316</v>
      </c>
      <c r="C4150" s="8" t="s">
        <v>8144</v>
      </c>
      <c r="D4150" s="8" t="s">
        <v>2526</v>
      </c>
      <c r="E4150" s="8" t="s">
        <v>10772</v>
      </c>
      <c r="F4150" s="8" t="s">
        <v>8144</v>
      </c>
      <c r="G4150" s="19">
        <v>185.71875</v>
      </c>
      <c r="H4150" s="20" t="s">
        <v>9914</v>
      </c>
      <c r="I4150" s="20">
        <v>2</v>
      </c>
      <c r="J4150" s="20" t="s">
        <v>9890</v>
      </c>
      <c r="K4150" s="20">
        <v>15</v>
      </c>
      <c r="L4150" s="20" t="s">
        <v>9890</v>
      </c>
      <c r="M4150" s="20">
        <v>100</v>
      </c>
      <c r="N4150" s="20">
        <v>1238.125</v>
      </c>
      <c r="O4150" s="8">
        <v>1238.125</v>
      </c>
      <c r="Q4150" t="str">
        <f t="shared" si="128"/>
        <v>떡갈비참기름2큰술</v>
      </c>
      <c r="R4150" s="8">
        <f t="shared" si="129"/>
        <v>185.71875</v>
      </c>
    </row>
    <row r="4151" spans="1:18" x14ac:dyDescent="0.4">
      <c r="A4151" s="8" t="s">
        <v>10287</v>
      </c>
      <c r="B4151" s="8" t="s">
        <v>822</v>
      </c>
      <c r="C4151" s="8" t="s">
        <v>8144</v>
      </c>
      <c r="D4151" s="8" t="s">
        <v>2526</v>
      </c>
      <c r="E4151" s="8" t="s">
        <v>10772</v>
      </c>
      <c r="F4151" s="8" t="s">
        <v>8144</v>
      </c>
      <c r="G4151" s="19">
        <v>185.71875</v>
      </c>
      <c r="H4151" s="20" t="s">
        <v>9914</v>
      </c>
      <c r="I4151" s="20">
        <v>2</v>
      </c>
      <c r="J4151" s="20" t="s">
        <v>9890</v>
      </c>
      <c r="K4151" s="20">
        <v>15</v>
      </c>
      <c r="L4151" s="20" t="s">
        <v>9890</v>
      </c>
      <c r="M4151" s="20">
        <v>100</v>
      </c>
      <c r="N4151" s="20">
        <v>1238.125</v>
      </c>
      <c r="O4151" s="8">
        <v>1238.125</v>
      </c>
      <c r="Q4151" t="str">
        <f t="shared" si="128"/>
        <v>전복 영양 솥밥참기름2큰술</v>
      </c>
      <c r="R4151" s="8">
        <f t="shared" si="129"/>
        <v>185.71875</v>
      </c>
    </row>
    <row r="4152" spans="1:18" x14ac:dyDescent="0.4">
      <c r="A4152" s="8" t="s">
        <v>9964</v>
      </c>
      <c r="B4152" s="8" t="s">
        <v>1699</v>
      </c>
      <c r="C4152" s="8" t="s">
        <v>8144</v>
      </c>
      <c r="D4152" s="8" t="s">
        <v>2526</v>
      </c>
      <c r="E4152" s="8" t="s">
        <v>10772</v>
      </c>
      <c r="F4152" s="8" t="s">
        <v>8144</v>
      </c>
      <c r="G4152" s="19">
        <v>185.71875</v>
      </c>
      <c r="H4152" s="20" t="s">
        <v>9914</v>
      </c>
      <c r="I4152" s="20">
        <v>2</v>
      </c>
      <c r="J4152" s="20" t="s">
        <v>9890</v>
      </c>
      <c r="K4152" s="20">
        <v>15</v>
      </c>
      <c r="L4152" s="20" t="s">
        <v>9890</v>
      </c>
      <c r="M4152" s="20">
        <v>100</v>
      </c>
      <c r="N4152" s="20">
        <v>1238.125</v>
      </c>
      <c r="O4152" s="8">
        <v>1238.125</v>
      </c>
      <c r="Q4152" t="str">
        <f t="shared" si="128"/>
        <v>전복황태삼계탕참기름2큰술</v>
      </c>
      <c r="R4152" s="8">
        <f t="shared" si="129"/>
        <v>185.71875</v>
      </c>
    </row>
    <row r="4153" spans="1:18" x14ac:dyDescent="0.4">
      <c r="A4153" s="8" t="s">
        <v>9992</v>
      </c>
      <c r="B4153" s="8" t="s">
        <v>1423</v>
      </c>
      <c r="C4153" s="8" t="s">
        <v>8144</v>
      </c>
      <c r="D4153" s="8" t="s">
        <v>2526</v>
      </c>
      <c r="E4153" s="8" t="s">
        <v>10772</v>
      </c>
      <c r="F4153" s="8" t="s">
        <v>8144</v>
      </c>
      <c r="G4153" s="19">
        <v>185.71875</v>
      </c>
      <c r="H4153" s="20" t="s">
        <v>9914</v>
      </c>
      <c r="I4153" s="20">
        <v>2</v>
      </c>
      <c r="J4153" s="20" t="s">
        <v>9890</v>
      </c>
      <c r="K4153" s="20">
        <v>15</v>
      </c>
      <c r="L4153" s="20" t="s">
        <v>9890</v>
      </c>
      <c r="M4153" s="20">
        <v>100</v>
      </c>
      <c r="N4153" s="20">
        <v>1238.125</v>
      </c>
      <c r="O4153" s="8">
        <v>1238.125</v>
      </c>
      <c r="Q4153" t="str">
        <f t="shared" si="128"/>
        <v>간장비빔국수참기름2큰술</v>
      </c>
      <c r="R4153" s="8">
        <f t="shared" si="129"/>
        <v>185.71875</v>
      </c>
    </row>
    <row r="4154" spans="1:18" x14ac:dyDescent="0.4">
      <c r="A4154" s="8" t="s">
        <v>9979</v>
      </c>
      <c r="B4154" s="8" t="s">
        <v>2217</v>
      </c>
      <c r="C4154" s="8" t="s">
        <v>8144</v>
      </c>
      <c r="D4154" s="8" t="s">
        <v>2526</v>
      </c>
      <c r="E4154" s="8" t="s">
        <v>10772</v>
      </c>
      <c r="F4154" s="8" t="s">
        <v>8144</v>
      </c>
      <c r="G4154" s="19">
        <v>185.71875</v>
      </c>
      <c r="H4154" s="20" t="s">
        <v>9914</v>
      </c>
      <c r="I4154" s="20">
        <v>2</v>
      </c>
      <c r="J4154" s="20" t="s">
        <v>9890</v>
      </c>
      <c r="K4154" s="20">
        <v>15</v>
      </c>
      <c r="L4154" s="20" t="s">
        <v>9890</v>
      </c>
      <c r="M4154" s="20">
        <v>100</v>
      </c>
      <c r="N4154" s="20">
        <v>1238.125</v>
      </c>
      <c r="O4154" s="8">
        <v>1238.125</v>
      </c>
      <c r="Q4154" t="str">
        <f t="shared" si="128"/>
        <v>묵은지참치김밥참기름2큰술</v>
      </c>
      <c r="R4154" s="8">
        <f t="shared" si="129"/>
        <v>185.71875</v>
      </c>
    </row>
    <row r="4155" spans="1:18" x14ac:dyDescent="0.4">
      <c r="A4155" s="8" t="s">
        <v>10011</v>
      </c>
      <c r="B4155" s="8" t="s">
        <v>2211</v>
      </c>
      <c r="C4155" s="8" t="s">
        <v>8144</v>
      </c>
      <c r="D4155" s="8" t="s">
        <v>2526</v>
      </c>
      <c r="E4155" s="8" t="s">
        <v>10772</v>
      </c>
      <c r="F4155" s="8" t="s">
        <v>8144</v>
      </c>
      <c r="G4155" s="19">
        <v>185.71875</v>
      </c>
      <c r="H4155" s="20" t="s">
        <v>9914</v>
      </c>
      <c r="I4155" s="20">
        <v>2</v>
      </c>
      <c r="J4155" s="20" t="s">
        <v>9890</v>
      </c>
      <c r="K4155" s="20">
        <v>15</v>
      </c>
      <c r="L4155" s="20" t="s">
        <v>9890</v>
      </c>
      <c r="M4155" s="20">
        <v>100</v>
      </c>
      <c r="N4155" s="20">
        <v>1238.125</v>
      </c>
      <c r="O4155" s="8">
        <v>1238.125</v>
      </c>
      <c r="Q4155" t="str">
        <f t="shared" si="128"/>
        <v>불고기김밥참기름2큰술</v>
      </c>
      <c r="R4155" s="8">
        <f t="shared" si="129"/>
        <v>185.71875</v>
      </c>
    </row>
    <row r="4156" spans="1:18" x14ac:dyDescent="0.4">
      <c r="A4156" s="8" t="s">
        <v>10240</v>
      </c>
      <c r="B4156" s="8" t="s">
        <v>597</v>
      </c>
      <c r="C4156" s="8" t="s">
        <v>8144</v>
      </c>
      <c r="D4156" s="8" t="s">
        <v>2526</v>
      </c>
      <c r="E4156" s="8" t="s">
        <v>10772</v>
      </c>
      <c r="F4156" s="8" t="s">
        <v>8144</v>
      </c>
      <c r="G4156" s="19">
        <v>185.71875</v>
      </c>
      <c r="H4156" s="20" t="s">
        <v>9914</v>
      </c>
      <c r="I4156" s="20">
        <v>2</v>
      </c>
      <c r="J4156" s="20" t="s">
        <v>9890</v>
      </c>
      <c r="K4156" s="20">
        <v>15</v>
      </c>
      <c r="L4156" s="20" t="s">
        <v>9890</v>
      </c>
      <c r="M4156" s="20">
        <v>100</v>
      </c>
      <c r="N4156" s="20">
        <v>1238.125</v>
      </c>
      <c r="O4156" s="8">
        <v>1238.125</v>
      </c>
      <c r="Q4156" t="str">
        <f t="shared" si="128"/>
        <v>전복죽참기름2큰술</v>
      </c>
      <c r="R4156" s="8">
        <f t="shared" si="129"/>
        <v>185.71875</v>
      </c>
    </row>
    <row r="4157" spans="1:18" x14ac:dyDescent="0.4">
      <c r="A4157" s="8" t="s">
        <v>9953</v>
      </c>
      <c r="B4157" s="8" t="s">
        <v>1479</v>
      </c>
      <c r="C4157" s="8" t="s">
        <v>8144</v>
      </c>
      <c r="D4157" s="8" t="s">
        <v>2539</v>
      </c>
      <c r="E4157" s="8" t="s">
        <v>10772</v>
      </c>
      <c r="F4157" s="8" t="s">
        <v>8144</v>
      </c>
      <c r="G4157" s="19">
        <v>185.71875</v>
      </c>
      <c r="H4157" s="20" t="s">
        <v>9914</v>
      </c>
      <c r="I4157" s="20">
        <v>2</v>
      </c>
      <c r="J4157" s="20" t="s">
        <v>9890</v>
      </c>
      <c r="K4157" s="20">
        <v>15</v>
      </c>
      <c r="L4157" s="20" t="s">
        <v>9890</v>
      </c>
      <c r="M4157" s="20">
        <v>100</v>
      </c>
      <c r="N4157" s="20">
        <v>1238.125</v>
      </c>
      <c r="O4157" s="8">
        <v>1238.125</v>
      </c>
      <c r="Q4157" t="str">
        <f t="shared" si="128"/>
        <v xml:space="preserve">달래 간장 비빔국수참기름2큰술 </v>
      </c>
      <c r="R4157" s="8">
        <f t="shared" si="129"/>
        <v>185.71875</v>
      </c>
    </row>
    <row r="4158" spans="1:18" x14ac:dyDescent="0.4">
      <c r="A4158" s="8" t="s">
        <v>10020</v>
      </c>
      <c r="B4158" s="8" t="s">
        <v>828</v>
      </c>
      <c r="C4158" s="8" t="s">
        <v>8144</v>
      </c>
      <c r="D4158" s="8" t="s">
        <v>2451</v>
      </c>
      <c r="E4158" s="8" t="s">
        <v>10772</v>
      </c>
      <c r="F4158" s="8" t="s">
        <v>8144</v>
      </c>
      <c r="G4158" s="19">
        <v>185.71875</v>
      </c>
      <c r="H4158" s="20" t="s">
        <v>9914</v>
      </c>
      <c r="I4158" s="20">
        <v>1</v>
      </c>
      <c r="J4158" s="20" t="s">
        <v>9890</v>
      </c>
      <c r="K4158" s="20">
        <v>15</v>
      </c>
      <c r="L4158" s="20" t="s">
        <v>9890</v>
      </c>
      <c r="M4158" s="20">
        <v>100</v>
      </c>
      <c r="N4158" s="20">
        <v>1238.125</v>
      </c>
      <c r="O4158" s="8">
        <v>1238.125</v>
      </c>
      <c r="Q4158" t="str">
        <f t="shared" si="128"/>
        <v>전복솥밥참기름1큰술</v>
      </c>
      <c r="R4158" s="8">
        <f t="shared" si="129"/>
        <v>185.71875</v>
      </c>
    </row>
    <row r="4159" spans="1:18" x14ac:dyDescent="0.4">
      <c r="A4159" s="8" t="s">
        <v>9908</v>
      </c>
      <c r="B4159" s="8" t="s">
        <v>2358</v>
      </c>
      <c r="C4159" s="8" t="s">
        <v>8144</v>
      </c>
      <c r="D4159" s="8" t="s">
        <v>2451</v>
      </c>
      <c r="E4159" s="8" t="s">
        <v>10772</v>
      </c>
      <c r="F4159" s="8" t="s">
        <v>8144</v>
      </c>
      <c r="G4159" s="19">
        <v>185.71875</v>
      </c>
      <c r="H4159" s="20" t="s">
        <v>9914</v>
      </c>
      <c r="I4159" s="20">
        <v>1</v>
      </c>
      <c r="J4159" s="20" t="s">
        <v>9890</v>
      </c>
      <c r="K4159" s="20">
        <v>15</v>
      </c>
      <c r="L4159" s="20" t="s">
        <v>9890</v>
      </c>
      <c r="M4159" s="20">
        <v>100</v>
      </c>
      <c r="N4159" s="20">
        <v>1238.125</v>
      </c>
      <c r="O4159" s="8">
        <v>1238.125</v>
      </c>
      <c r="Q4159" t="str">
        <f t="shared" si="128"/>
        <v>갈비찜참기름1큰술</v>
      </c>
      <c r="R4159" s="8">
        <f t="shared" si="129"/>
        <v>185.71875</v>
      </c>
    </row>
    <row r="4160" spans="1:18" x14ac:dyDescent="0.4">
      <c r="A4160" s="8" t="s">
        <v>9992</v>
      </c>
      <c r="B4160" s="8" t="s">
        <v>1423</v>
      </c>
      <c r="C4160" s="8" t="s">
        <v>8144</v>
      </c>
      <c r="D4160" s="8" t="s">
        <v>2451</v>
      </c>
      <c r="E4160" s="8" t="s">
        <v>10772</v>
      </c>
      <c r="F4160" s="8" t="s">
        <v>8144</v>
      </c>
      <c r="G4160" s="19">
        <v>185.71875</v>
      </c>
      <c r="H4160" s="20" t="s">
        <v>9914</v>
      </c>
      <c r="I4160" s="20">
        <v>1</v>
      </c>
      <c r="J4160" s="20" t="s">
        <v>9890</v>
      </c>
      <c r="K4160" s="20">
        <v>15</v>
      </c>
      <c r="L4160" s="20" t="s">
        <v>9890</v>
      </c>
      <c r="M4160" s="20">
        <v>100</v>
      </c>
      <c r="N4160" s="20">
        <v>1238.125</v>
      </c>
      <c r="O4160" s="8">
        <v>1238.125</v>
      </c>
      <c r="Q4160" t="str">
        <f t="shared" si="128"/>
        <v>간장비빔국수참기름1큰술</v>
      </c>
      <c r="R4160" s="8">
        <f t="shared" si="129"/>
        <v>185.71875</v>
      </c>
    </row>
    <row r="4161" spans="1:18" x14ac:dyDescent="0.4">
      <c r="A4161" s="8" t="s">
        <v>10206</v>
      </c>
      <c r="B4161" s="8" t="s">
        <v>2077</v>
      </c>
      <c r="C4161" s="8" t="s">
        <v>8144</v>
      </c>
      <c r="D4161" s="8" t="s">
        <v>2451</v>
      </c>
      <c r="E4161" s="8" t="s">
        <v>10772</v>
      </c>
      <c r="F4161" s="8" t="s">
        <v>8144</v>
      </c>
      <c r="G4161" s="19">
        <v>185.71875</v>
      </c>
      <c r="H4161" s="20" t="s">
        <v>9914</v>
      </c>
      <c r="I4161" s="20">
        <v>1</v>
      </c>
      <c r="J4161" s="20" t="s">
        <v>9890</v>
      </c>
      <c r="K4161" s="20">
        <v>15</v>
      </c>
      <c r="L4161" s="20" t="s">
        <v>9890</v>
      </c>
      <c r="M4161" s="20">
        <v>100</v>
      </c>
      <c r="N4161" s="20">
        <v>1238.125</v>
      </c>
      <c r="O4161" s="8">
        <v>1238.125</v>
      </c>
      <c r="Q4161" t="str">
        <f t="shared" si="128"/>
        <v>도토리묵참기름1큰술</v>
      </c>
      <c r="R4161" s="8">
        <f t="shared" si="129"/>
        <v>185.71875</v>
      </c>
    </row>
    <row r="4162" spans="1:18" x14ac:dyDescent="0.4">
      <c r="A4162" s="8" t="s">
        <v>9938</v>
      </c>
      <c r="B4162" s="8" t="s">
        <v>924</v>
      </c>
      <c r="C4162" s="8" t="s">
        <v>8144</v>
      </c>
      <c r="D4162" s="8" t="s">
        <v>2451</v>
      </c>
      <c r="E4162" s="8" t="s">
        <v>10772</v>
      </c>
      <c r="F4162" s="8" t="s">
        <v>8144</v>
      </c>
      <c r="G4162" s="19">
        <v>185.71875</v>
      </c>
      <c r="H4162" s="20" t="s">
        <v>9914</v>
      </c>
      <c r="I4162" s="20">
        <v>1</v>
      </c>
      <c r="J4162" s="20" t="s">
        <v>9890</v>
      </c>
      <c r="K4162" s="20">
        <v>15</v>
      </c>
      <c r="L4162" s="20" t="s">
        <v>9890</v>
      </c>
      <c r="M4162" s="20">
        <v>100</v>
      </c>
      <c r="N4162" s="20">
        <v>1238.125</v>
      </c>
      <c r="O4162" s="8">
        <v>1238.125</v>
      </c>
      <c r="Q4162" t="str">
        <f t="shared" si="128"/>
        <v>가지덮밥참기름1큰술</v>
      </c>
      <c r="R4162" s="8">
        <f t="shared" si="129"/>
        <v>185.71875</v>
      </c>
    </row>
    <row r="4163" spans="1:18" x14ac:dyDescent="0.4">
      <c r="A4163" s="8" t="s">
        <v>10005</v>
      </c>
      <c r="B4163" s="8" t="s">
        <v>2071</v>
      </c>
      <c r="C4163" s="8" t="s">
        <v>8144</v>
      </c>
      <c r="D4163" s="8" t="s">
        <v>2451</v>
      </c>
      <c r="E4163" s="8" t="s">
        <v>10772</v>
      </c>
      <c r="F4163" s="8" t="s">
        <v>8144</v>
      </c>
      <c r="G4163" s="19">
        <v>185.71875</v>
      </c>
      <c r="H4163" s="20" t="s">
        <v>9914</v>
      </c>
      <c r="I4163" s="20">
        <v>1</v>
      </c>
      <c r="J4163" s="20" t="s">
        <v>9890</v>
      </c>
      <c r="K4163" s="20">
        <v>15</v>
      </c>
      <c r="L4163" s="20" t="s">
        <v>9890</v>
      </c>
      <c r="M4163" s="20">
        <v>100</v>
      </c>
      <c r="N4163" s="20">
        <v>1238.125</v>
      </c>
      <c r="O4163" s="8">
        <v>1238.125</v>
      </c>
      <c r="Q4163" t="str">
        <f t="shared" si="128"/>
        <v>궁중떡볶이참기름1큰술</v>
      </c>
      <c r="R4163" s="8">
        <f t="shared" si="129"/>
        <v>185.71875</v>
      </c>
    </row>
    <row r="4164" spans="1:18" x14ac:dyDescent="0.4">
      <c r="A4164" s="8" t="s">
        <v>10022</v>
      </c>
      <c r="B4164" s="8" t="s">
        <v>847</v>
      </c>
      <c r="C4164" s="8" t="s">
        <v>8144</v>
      </c>
      <c r="D4164" s="8" t="s">
        <v>2451</v>
      </c>
      <c r="E4164" s="8" t="s">
        <v>10772</v>
      </c>
      <c r="F4164" s="8" t="s">
        <v>8144</v>
      </c>
      <c r="G4164" s="19">
        <v>185.71875</v>
      </c>
      <c r="H4164" s="20" t="s">
        <v>9914</v>
      </c>
      <c r="I4164" s="20">
        <v>1</v>
      </c>
      <c r="J4164" s="20" t="s">
        <v>9890</v>
      </c>
      <c r="K4164" s="20">
        <v>15</v>
      </c>
      <c r="L4164" s="20" t="s">
        <v>9890</v>
      </c>
      <c r="M4164" s="20">
        <v>100</v>
      </c>
      <c r="N4164" s="20">
        <v>1238.125</v>
      </c>
      <c r="O4164" s="8">
        <v>1238.125</v>
      </c>
      <c r="Q4164" t="str">
        <f t="shared" si="128"/>
        <v>참치 김치 볶음참기름1큰술</v>
      </c>
      <c r="R4164" s="8">
        <f t="shared" si="129"/>
        <v>185.71875</v>
      </c>
    </row>
    <row r="4165" spans="1:18" x14ac:dyDescent="0.4">
      <c r="A4165" s="8" t="s">
        <v>9975</v>
      </c>
      <c r="B4165" s="8" t="s">
        <v>576</v>
      </c>
      <c r="C4165" s="8" t="s">
        <v>8144</v>
      </c>
      <c r="D4165" s="8" t="s">
        <v>2451</v>
      </c>
      <c r="E4165" s="8" t="s">
        <v>10772</v>
      </c>
      <c r="F4165" s="8" t="s">
        <v>8144</v>
      </c>
      <c r="G4165" s="19">
        <v>185.71875</v>
      </c>
      <c r="H4165" s="20" t="s">
        <v>9914</v>
      </c>
      <c r="I4165" s="20">
        <v>1</v>
      </c>
      <c r="J4165" s="20" t="s">
        <v>9890</v>
      </c>
      <c r="K4165" s="20">
        <v>15</v>
      </c>
      <c r="L4165" s="20" t="s">
        <v>9890</v>
      </c>
      <c r="M4165" s="20">
        <v>100</v>
      </c>
      <c r="N4165" s="20">
        <v>1238.125</v>
      </c>
      <c r="O4165" s="8">
        <v>1238.125</v>
      </c>
      <c r="Q4165" t="str">
        <f t="shared" ref="Q4165:Q4228" si="130">SUBSTITUTE(_xlfn.CONCAT(B4165:D4165),"~","-")</f>
        <v>곤드레 버섯 솥밥참기름1큰술</v>
      </c>
      <c r="R4165" s="8">
        <f t="shared" ref="R4165:R4228" si="131">G4165</f>
        <v>185.71875</v>
      </c>
    </row>
    <row r="4166" spans="1:18" x14ac:dyDescent="0.4">
      <c r="A4166" s="8" t="s">
        <v>10091</v>
      </c>
      <c r="B4166" s="8" t="s">
        <v>23</v>
      </c>
      <c r="C4166" s="8" t="s">
        <v>8144</v>
      </c>
      <c r="D4166" s="8" t="s">
        <v>2451</v>
      </c>
      <c r="E4166" s="8" t="s">
        <v>10772</v>
      </c>
      <c r="F4166" s="8" t="s">
        <v>8144</v>
      </c>
      <c r="G4166" s="19">
        <v>185.71875</v>
      </c>
      <c r="H4166" s="20" t="s">
        <v>9914</v>
      </c>
      <c r="I4166" s="20">
        <v>1</v>
      </c>
      <c r="J4166" s="20" t="s">
        <v>9890</v>
      </c>
      <c r="K4166" s="20">
        <v>15</v>
      </c>
      <c r="L4166" s="20" t="s">
        <v>9890</v>
      </c>
      <c r="M4166" s="20">
        <v>100</v>
      </c>
      <c r="N4166" s="20">
        <v>1238.125</v>
      </c>
      <c r="O4166" s="8">
        <v>1238.125</v>
      </c>
      <c r="Q4166" t="str">
        <f t="shared" si="130"/>
        <v>감자북엇국참기름1큰술</v>
      </c>
      <c r="R4166" s="8">
        <f t="shared" si="131"/>
        <v>185.71875</v>
      </c>
    </row>
    <row r="4167" spans="1:18" x14ac:dyDescent="0.4">
      <c r="A4167" s="8" t="s">
        <v>10186</v>
      </c>
      <c r="B4167" s="8" t="s">
        <v>228</v>
      </c>
      <c r="C4167" s="8" t="s">
        <v>8144</v>
      </c>
      <c r="D4167" s="8" t="s">
        <v>2451</v>
      </c>
      <c r="E4167" s="8" t="s">
        <v>10772</v>
      </c>
      <c r="F4167" s="8" t="s">
        <v>8144</v>
      </c>
      <c r="G4167" s="19">
        <v>185.71875</v>
      </c>
      <c r="H4167" s="20" t="s">
        <v>9914</v>
      </c>
      <c r="I4167" s="20">
        <v>1</v>
      </c>
      <c r="J4167" s="20" t="s">
        <v>9890</v>
      </c>
      <c r="K4167" s="20">
        <v>15</v>
      </c>
      <c r="L4167" s="20" t="s">
        <v>9890</v>
      </c>
      <c r="M4167" s="20">
        <v>100</v>
      </c>
      <c r="N4167" s="20">
        <v>1238.125</v>
      </c>
      <c r="O4167" s="8">
        <v>1238.125</v>
      </c>
      <c r="Q4167" t="str">
        <f t="shared" si="130"/>
        <v>꼬막무침참기름1큰술</v>
      </c>
      <c r="R4167" s="8">
        <f t="shared" si="131"/>
        <v>185.71875</v>
      </c>
    </row>
    <row r="4168" spans="1:18" x14ac:dyDescent="0.4">
      <c r="A4168" s="8" t="s">
        <v>10275</v>
      </c>
      <c r="B4168" s="8" t="s">
        <v>2398</v>
      </c>
      <c r="C4168" s="8" t="s">
        <v>8144</v>
      </c>
      <c r="D4168" s="8" t="s">
        <v>2451</v>
      </c>
      <c r="E4168" s="8" t="s">
        <v>10772</v>
      </c>
      <c r="F4168" s="8" t="s">
        <v>8144</v>
      </c>
      <c r="G4168" s="19">
        <v>185.71875</v>
      </c>
      <c r="H4168" s="20" t="s">
        <v>9914</v>
      </c>
      <c r="I4168" s="20">
        <v>1</v>
      </c>
      <c r="J4168" s="20" t="s">
        <v>9890</v>
      </c>
      <c r="K4168" s="20">
        <v>15</v>
      </c>
      <c r="L4168" s="20" t="s">
        <v>9890</v>
      </c>
      <c r="M4168" s="20">
        <v>100</v>
      </c>
      <c r="N4168" s="20">
        <v>1238.125</v>
      </c>
      <c r="O4168" s="8">
        <v>1238.125</v>
      </c>
      <c r="Q4168" t="str">
        <f t="shared" si="130"/>
        <v>왕소시지김밥참기름1큰술</v>
      </c>
      <c r="R4168" s="8">
        <f t="shared" si="131"/>
        <v>185.71875</v>
      </c>
    </row>
    <row r="4169" spans="1:18" x14ac:dyDescent="0.4">
      <c r="A4169" s="8" t="s">
        <v>10209</v>
      </c>
      <c r="B4169" s="8" t="s">
        <v>694</v>
      </c>
      <c r="C4169" s="8" t="s">
        <v>8144</v>
      </c>
      <c r="D4169" s="8" t="s">
        <v>2451</v>
      </c>
      <c r="E4169" s="8" t="s">
        <v>10772</v>
      </c>
      <c r="F4169" s="8" t="s">
        <v>8144</v>
      </c>
      <c r="G4169" s="19">
        <v>185.71875</v>
      </c>
      <c r="H4169" s="20" t="s">
        <v>9914</v>
      </c>
      <c r="I4169" s="20">
        <v>1</v>
      </c>
      <c r="J4169" s="20" t="s">
        <v>9890</v>
      </c>
      <c r="K4169" s="20">
        <v>15</v>
      </c>
      <c r="L4169" s="20" t="s">
        <v>9890</v>
      </c>
      <c r="M4169" s="20">
        <v>100</v>
      </c>
      <c r="N4169" s="20">
        <v>1238.125</v>
      </c>
      <c r="O4169" s="8">
        <v>1238.125</v>
      </c>
      <c r="Q4169" t="str">
        <f t="shared" si="130"/>
        <v>꼬막 솥밥참기름1큰술</v>
      </c>
      <c r="R4169" s="8">
        <f t="shared" si="131"/>
        <v>185.71875</v>
      </c>
    </row>
    <row r="4170" spans="1:18" x14ac:dyDescent="0.4">
      <c r="A4170" s="8" t="s">
        <v>9966</v>
      </c>
      <c r="B4170" s="8" t="s">
        <v>1176</v>
      </c>
      <c r="C4170" s="8" t="s">
        <v>8144</v>
      </c>
      <c r="D4170" s="8" t="s">
        <v>2451</v>
      </c>
      <c r="E4170" s="8" t="s">
        <v>10772</v>
      </c>
      <c r="F4170" s="8" t="s">
        <v>8144</v>
      </c>
      <c r="G4170" s="19">
        <v>185.71875</v>
      </c>
      <c r="H4170" s="20" t="s">
        <v>9914</v>
      </c>
      <c r="I4170" s="20">
        <v>1</v>
      </c>
      <c r="J4170" s="20" t="s">
        <v>9890</v>
      </c>
      <c r="K4170" s="20">
        <v>15</v>
      </c>
      <c r="L4170" s="20" t="s">
        <v>9890</v>
      </c>
      <c r="M4170" s="20">
        <v>100</v>
      </c>
      <c r="N4170" s="20">
        <v>1238.125</v>
      </c>
      <c r="O4170" s="8">
        <v>1238.125</v>
      </c>
      <c r="Q4170" t="str">
        <f t="shared" si="130"/>
        <v>소불고기참기름1큰술</v>
      </c>
      <c r="R4170" s="8">
        <f t="shared" si="131"/>
        <v>185.71875</v>
      </c>
    </row>
    <row r="4171" spans="1:18" x14ac:dyDescent="0.4">
      <c r="A4171" s="8" t="s">
        <v>10120</v>
      </c>
      <c r="B4171" s="8" t="s">
        <v>1731</v>
      </c>
      <c r="C4171" s="8" t="s">
        <v>8144</v>
      </c>
      <c r="D4171" s="8" t="s">
        <v>2451</v>
      </c>
      <c r="E4171" s="8" t="s">
        <v>10772</v>
      </c>
      <c r="F4171" s="8" t="s">
        <v>8144</v>
      </c>
      <c r="G4171" s="19">
        <v>185.71875</v>
      </c>
      <c r="H4171" s="20" t="s">
        <v>9914</v>
      </c>
      <c r="I4171" s="20">
        <v>1</v>
      </c>
      <c r="J4171" s="20" t="s">
        <v>9890</v>
      </c>
      <c r="K4171" s="20">
        <v>15</v>
      </c>
      <c r="L4171" s="20" t="s">
        <v>9890</v>
      </c>
      <c r="M4171" s="20">
        <v>100</v>
      </c>
      <c r="N4171" s="20">
        <v>1238.125</v>
      </c>
      <c r="O4171" s="8">
        <v>1238.125</v>
      </c>
      <c r="Q4171" t="str">
        <f t="shared" si="130"/>
        <v>전복해조 비빔밥참기름1큰술</v>
      </c>
      <c r="R4171" s="8">
        <f t="shared" si="131"/>
        <v>185.71875</v>
      </c>
    </row>
    <row r="4172" spans="1:18" x14ac:dyDescent="0.4">
      <c r="A4172" s="8" t="s">
        <v>9977</v>
      </c>
      <c r="B4172" s="8" t="s">
        <v>2198</v>
      </c>
      <c r="C4172" s="8" t="s">
        <v>8144</v>
      </c>
      <c r="D4172" s="8" t="s">
        <v>2451</v>
      </c>
      <c r="E4172" s="8" t="s">
        <v>10772</v>
      </c>
      <c r="F4172" s="8" t="s">
        <v>8144</v>
      </c>
      <c r="G4172" s="19">
        <v>185.71875</v>
      </c>
      <c r="H4172" s="20" t="s">
        <v>9914</v>
      </c>
      <c r="I4172" s="20">
        <v>1</v>
      </c>
      <c r="J4172" s="20" t="s">
        <v>9890</v>
      </c>
      <c r="K4172" s="20">
        <v>15</v>
      </c>
      <c r="L4172" s="20" t="s">
        <v>9890</v>
      </c>
      <c r="M4172" s="20">
        <v>100</v>
      </c>
      <c r="N4172" s="20">
        <v>1238.125</v>
      </c>
      <c r="O4172" s="8">
        <v>1238.125</v>
      </c>
      <c r="Q4172" t="str">
        <f t="shared" si="130"/>
        <v>삼겹살김밥참기름1큰술</v>
      </c>
      <c r="R4172" s="8">
        <f t="shared" si="131"/>
        <v>185.71875</v>
      </c>
    </row>
    <row r="4173" spans="1:18" x14ac:dyDescent="0.4">
      <c r="A4173" s="8" t="s">
        <v>10056</v>
      </c>
      <c r="B4173" s="8" t="s">
        <v>2205</v>
      </c>
      <c r="C4173" s="8" t="s">
        <v>8144</v>
      </c>
      <c r="D4173" s="8" t="s">
        <v>2451</v>
      </c>
      <c r="E4173" s="8" t="s">
        <v>10772</v>
      </c>
      <c r="F4173" s="8" t="s">
        <v>8144</v>
      </c>
      <c r="G4173" s="19">
        <v>185.71875</v>
      </c>
      <c r="H4173" s="20" t="s">
        <v>9914</v>
      </c>
      <c r="I4173" s="20">
        <v>1</v>
      </c>
      <c r="J4173" s="20" t="s">
        <v>9890</v>
      </c>
      <c r="K4173" s="20">
        <v>15</v>
      </c>
      <c r="L4173" s="20" t="s">
        <v>9890</v>
      </c>
      <c r="M4173" s="20">
        <v>100</v>
      </c>
      <c r="N4173" s="20">
        <v>1238.125</v>
      </c>
      <c r="O4173" s="8">
        <v>1238.125</v>
      </c>
      <c r="Q4173" t="str">
        <f t="shared" si="130"/>
        <v>달걀김밥참기름1큰술</v>
      </c>
      <c r="R4173" s="8">
        <f t="shared" si="131"/>
        <v>185.71875</v>
      </c>
    </row>
    <row r="4174" spans="1:18" x14ac:dyDescent="0.4">
      <c r="A4174" s="8" t="s">
        <v>10057</v>
      </c>
      <c r="B4174" s="8" t="s">
        <v>2191</v>
      </c>
      <c r="C4174" s="8" t="s">
        <v>8144</v>
      </c>
      <c r="D4174" s="8" t="s">
        <v>2451</v>
      </c>
      <c r="E4174" s="8" t="s">
        <v>10772</v>
      </c>
      <c r="F4174" s="8" t="s">
        <v>8144</v>
      </c>
      <c r="G4174" s="19">
        <v>185.71875</v>
      </c>
      <c r="H4174" s="20" t="s">
        <v>9914</v>
      </c>
      <c r="I4174" s="20">
        <v>1</v>
      </c>
      <c r="J4174" s="20" t="s">
        <v>9890</v>
      </c>
      <c r="K4174" s="20">
        <v>15</v>
      </c>
      <c r="L4174" s="20" t="s">
        <v>9890</v>
      </c>
      <c r="M4174" s="20">
        <v>100</v>
      </c>
      <c r="N4174" s="20">
        <v>1238.125</v>
      </c>
      <c r="O4174" s="8">
        <v>1238.125</v>
      </c>
      <c r="Q4174" t="str">
        <f t="shared" si="130"/>
        <v>달걀지단김밥참기름1큰술</v>
      </c>
      <c r="R4174" s="8">
        <f t="shared" si="131"/>
        <v>185.71875</v>
      </c>
    </row>
    <row r="4175" spans="1:18" x14ac:dyDescent="0.4">
      <c r="A4175" s="8" t="s">
        <v>9978</v>
      </c>
      <c r="B4175" s="8" t="s">
        <v>2374</v>
      </c>
      <c r="C4175" s="8" t="s">
        <v>8144</v>
      </c>
      <c r="D4175" s="8" t="s">
        <v>2451</v>
      </c>
      <c r="E4175" s="8" t="s">
        <v>10772</v>
      </c>
      <c r="F4175" s="8" t="s">
        <v>8144</v>
      </c>
      <c r="G4175" s="19">
        <v>185.71875</v>
      </c>
      <c r="H4175" s="20" t="s">
        <v>9914</v>
      </c>
      <c r="I4175" s="20">
        <v>1</v>
      </c>
      <c r="J4175" s="20" t="s">
        <v>9890</v>
      </c>
      <c r="K4175" s="20">
        <v>15</v>
      </c>
      <c r="L4175" s="20" t="s">
        <v>9890</v>
      </c>
      <c r="M4175" s="20">
        <v>100</v>
      </c>
      <c r="N4175" s="20">
        <v>1238.125</v>
      </c>
      <c r="O4175" s="8">
        <v>1238.125</v>
      </c>
      <c r="Q4175" t="str">
        <f t="shared" si="130"/>
        <v>양념돼지갈비구이참기름1큰술</v>
      </c>
      <c r="R4175" s="8">
        <f t="shared" si="131"/>
        <v>185.71875</v>
      </c>
    </row>
    <row r="4176" spans="1:18" x14ac:dyDescent="0.4">
      <c r="A4176" s="8" t="s">
        <v>10028</v>
      </c>
      <c r="B4176" s="8" t="s">
        <v>1189</v>
      </c>
      <c r="C4176" s="8" t="s">
        <v>8144</v>
      </c>
      <c r="D4176" s="8" t="s">
        <v>2451</v>
      </c>
      <c r="E4176" s="8" t="s">
        <v>10772</v>
      </c>
      <c r="F4176" s="8" t="s">
        <v>8144</v>
      </c>
      <c r="G4176" s="19">
        <v>185.71875</v>
      </c>
      <c r="H4176" s="20" t="s">
        <v>9914</v>
      </c>
      <c r="I4176" s="20">
        <v>1</v>
      </c>
      <c r="J4176" s="20" t="s">
        <v>9890</v>
      </c>
      <c r="K4176" s="20">
        <v>15</v>
      </c>
      <c r="L4176" s="20" t="s">
        <v>9890</v>
      </c>
      <c r="M4176" s="20">
        <v>100</v>
      </c>
      <c r="N4176" s="20">
        <v>1238.125</v>
      </c>
      <c r="O4176" s="8">
        <v>1238.125</v>
      </c>
      <c r="Q4176" t="str">
        <f t="shared" si="130"/>
        <v>유산슬덮밥참기름1큰술</v>
      </c>
      <c r="R4176" s="8">
        <f t="shared" si="131"/>
        <v>185.71875</v>
      </c>
    </row>
    <row r="4177" spans="1:18" x14ac:dyDescent="0.4">
      <c r="A4177" s="8" t="s">
        <v>9959</v>
      </c>
      <c r="B4177" s="8" t="s">
        <v>965</v>
      </c>
      <c r="C4177" s="8" t="s">
        <v>8144</v>
      </c>
      <c r="D4177" s="8" t="s">
        <v>2451</v>
      </c>
      <c r="E4177" s="8" t="s">
        <v>10772</v>
      </c>
      <c r="F4177" s="8" t="s">
        <v>8144</v>
      </c>
      <c r="G4177" s="19">
        <v>185.71875</v>
      </c>
      <c r="H4177" s="20" t="s">
        <v>9914</v>
      </c>
      <c r="I4177" s="20">
        <v>1</v>
      </c>
      <c r="J4177" s="20" t="s">
        <v>9890</v>
      </c>
      <c r="K4177" s="20">
        <v>15</v>
      </c>
      <c r="L4177" s="20" t="s">
        <v>9890</v>
      </c>
      <c r="M4177" s="20">
        <v>100</v>
      </c>
      <c r="N4177" s="20">
        <v>1238.125</v>
      </c>
      <c r="O4177" s="8">
        <v>1238.125</v>
      </c>
      <c r="Q4177" t="str">
        <f t="shared" si="130"/>
        <v>깍두기볶음밥참기름1큰술</v>
      </c>
      <c r="R4177" s="8">
        <f t="shared" si="131"/>
        <v>185.71875</v>
      </c>
    </row>
    <row r="4178" spans="1:18" x14ac:dyDescent="0.4">
      <c r="A4178" s="8" t="s">
        <v>10030</v>
      </c>
      <c r="B4178" s="8" t="s">
        <v>1131</v>
      </c>
      <c r="C4178" s="8" t="s">
        <v>8144</v>
      </c>
      <c r="D4178" s="8" t="s">
        <v>2451</v>
      </c>
      <c r="E4178" s="8" t="s">
        <v>10772</v>
      </c>
      <c r="F4178" s="8" t="s">
        <v>8144</v>
      </c>
      <c r="G4178" s="19">
        <v>185.71875</v>
      </c>
      <c r="H4178" s="20" t="s">
        <v>9914</v>
      </c>
      <c r="I4178" s="20">
        <v>1</v>
      </c>
      <c r="J4178" s="20" t="s">
        <v>9890</v>
      </c>
      <c r="K4178" s="20">
        <v>15</v>
      </c>
      <c r="L4178" s="20" t="s">
        <v>9890</v>
      </c>
      <c r="M4178" s="20">
        <v>100</v>
      </c>
      <c r="N4178" s="20">
        <v>1238.125</v>
      </c>
      <c r="O4178" s="8">
        <v>1238.125</v>
      </c>
      <c r="Q4178" t="str">
        <f t="shared" si="130"/>
        <v>매운순대볶음참기름1큰술</v>
      </c>
      <c r="R4178" s="8">
        <f t="shared" si="131"/>
        <v>185.71875</v>
      </c>
    </row>
    <row r="4179" spans="1:18" x14ac:dyDescent="0.4">
      <c r="A4179" s="8" t="s">
        <v>10131</v>
      </c>
      <c r="B4179" s="8" t="s">
        <v>1151</v>
      </c>
      <c r="C4179" s="8" t="s">
        <v>8144</v>
      </c>
      <c r="D4179" s="8" t="s">
        <v>2451</v>
      </c>
      <c r="E4179" s="8" t="s">
        <v>10772</v>
      </c>
      <c r="F4179" s="8" t="s">
        <v>8144</v>
      </c>
      <c r="G4179" s="19">
        <v>185.71875</v>
      </c>
      <c r="H4179" s="20" t="s">
        <v>9914</v>
      </c>
      <c r="I4179" s="20">
        <v>1</v>
      </c>
      <c r="J4179" s="20" t="s">
        <v>9890</v>
      </c>
      <c r="K4179" s="20">
        <v>15</v>
      </c>
      <c r="L4179" s="20" t="s">
        <v>9890</v>
      </c>
      <c r="M4179" s="20">
        <v>100</v>
      </c>
      <c r="N4179" s="20">
        <v>1238.125</v>
      </c>
      <c r="O4179" s="8">
        <v>1238.125</v>
      </c>
      <c r="Q4179" t="str">
        <f t="shared" si="130"/>
        <v>두부김치참기름1큰술</v>
      </c>
      <c r="R4179" s="8">
        <f t="shared" si="131"/>
        <v>185.71875</v>
      </c>
    </row>
    <row r="4180" spans="1:18" x14ac:dyDescent="0.4">
      <c r="A4180" s="8" t="s">
        <v>9961</v>
      </c>
      <c r="B4180" s="8" t="s">
        <v>736</v>
      </c>
      <c r="C4180" s="8" t="s">
        <v>8144</v>
      </c>
      <c r="D4180" s="8" t="s">
        <v>2451</v>
      </c>
      <c r="E4180" s="8" t="s">
        <v>10772</v>
      </c>
      <c r="F4180" s="8" t="s">
        <v>8144</v>
      </c>
      <c r="G4180" s="19">
        <v>185.71875</v>
      </c>
      <c r="H4180" s="20" t="s">
        <v>9914</v>
      </c>
      <c r="I4180" s="20">
        <v>1</v>
      </c>
      <c r="J4180" s="20" t="s">
        <v>9890</v>
      </c>
      <c r="K4180" s="20">
        <v>15</v>
      </c>
      <c r="L4180" s="20" t="s">
        <v>9890</v>
      </c>
      <c r="M4180" s="20">
        <v>100</v>
      </c>
      <c r="N4180" s="20">
        <v>1238.125</v>
      </c>
      <c r="O4180" s="8">
        <v>1238.125</v>
      </c>
      <c r="Q4180" t="str">
        <f t="shared" si="130"/>
        <v>고추장 삼겹살구이참기름1큰술</v>
      </c>
      <c r="R4180" s="8">
        <f t="shared" si="131"/>
        <v>185.71875</v>
      </c>
    </row>
    <row r="4181" spans="1:18" x14ac:dyDescent="0.4">
      <c r="A4181" s="8" t="s">
        <v>9961</v>
      </c>
      <c r="B4181" s="8" t="s">
        <v>736</v>
      </c>
      <c r="C4181" s="8" t="s">
        <v>8144</v>
      </c>
      <c r="D4181" s="8" t="s">
        <v>2451</v>
      </c>
      <c r="E4181" s="8" t="s">
        <v>10772</v>
      </c>
      <c r="F4181" s="8" t="s">
        <v>8144</v>
      </c>
      <c r="G4181" s="19">
        <v>185.71875</v>
      </c>
      <c r="H4181" s="20" t="s">
        <v>9914</v>
      </c>
      <c r="I4181" s="20">
        <v>1</v>
      </c>
      <c r="J4181" s="20" t="s">
        <v>9890</v>
      </c>
      <c r="K4181" s="20">
        <v>15</v>
      </c>
      <c r="L4181" s="20" t="s">
        <v>9890</v>
      </c>
      <c r="M4181" s="20">
        <v>100</v>
      </c>
      <c r="N4181" s="20">
        <v>1238.125</v>
      </c>
      <c r="O4181" s="8">
        <v>1238.125</v>
      </c>
      <c r="Q4181" t="str">
        <f t="shared" si="130"/>
        <v>고추장 삼겹살구이참기름1큰술</v>
      </c>
      <c r="R4181" s="8">
        <f t="shared" si="131"/>
        <v>185.71875</v>
      </c>
    </row>
    <row r="4182" spans="1:18" x14ac:dyDescent="0.4">
      <c r="A4182" s="8" t="s">
        <v>10239</v>
      </c>
      <c r="B4182" s="8" t="s">
        <v>932</v>
      </c>
      <c r="C4182" s="8" t="s">
        <v>8144</v>
      </c>
      <c r="D4182" s="8" t="s">
        <v>2451</v>
      </c>
      <c r="E4182" s="8" t="s">
        <v>10772</v>
      </c>
      <c r="F4182" s="8" t="s">
        <v>8144</v>
      </c>
      <c r="G4182" s="19">
        <v>185.71875</v>
      </c>
      <c r="H4182" s="20" t="s">
        <v>9914</v>
      </c>
      <c r="I4182" s="20">
        <v>1</v>
      </c>
      <c r="J4182" s="20" t="s">
        <v>9890</v>
      </c>
      <c r="K4182" s="20">
        <v>15</v>
      </c>
      <c r="L4182" s="20" t="s">
        <v>9890</v>
      </c>
      <c r="M4182" s="20">
        <v>100</v>
      </c>
      <c r="N4182" s="20">
        <v>1238.125</v>
      </c>
      <c r="O4182" s="8">
        <v>1238.125</v>
      </c>
      <c r="Q4182" t="str">
        <f t="shared" si="130"/>
        <v>도토리묵사발참기름1큰술</v>
      </c>
      <c r="R4182" s="8">
        <f t="shared" si="131"/>
        <v>185.71875</v>
      </c>
    </row>
    <row r="4183" spans="1:18" x14ac:dyDescent="0.4">
      <c r="A4183" s="8" t="s">
        <v>10011</v>
      </c>
      <c r="B4183" s="8" t="s">
        <v>2211</v>
      </c>
      <c r="C4183" s="8" t="s">
        <v>8144</v>
      </c>
      <c r="D4183" s="8" t="s">
        <v>2451</v>
      </c>
      <c r="E4183" s="8" t="s">
        <v>10772</v>
      </c>
      <c r="F4183" s="8" t="s">
        <v>8144</v>
      </c>
      <c r="G4183" s="19">
        <v>185.71875</v>
      </c>
      <c r="H4183" s="20" t="s">
        <v>9914</v>
      </c>
      <c r="I4183" s="20">
        <v>1</v>
      </c>
      <c r="J4183" s="20" t="s">
        <v>9890</v>
      </c>
      <c r="K4183" s="20">
        <v>15</v>
      </c>
      <c r="L4183" s="20" t="s">
        <v>9890</v>
      </c>
      <c r="M4183" s="20">
        <v>100</v>
      </c>
      <c r="N4183" s="20">
        <v>1238.125</v>
      </c>
      <c r="O4183" s="8">
        <v>1238.125</v>
      </c>
      <c r="Q4183" t="str">
        <f t="shared" si="130"/>
        <v>불고기김밥참기름1큰술</v>
      </c>
      <c r="R4183" s="8">
        <f t="shared" si="131"/>
        <v>185.71875</v>
      </c>
    </row>
    <row r="4184" spans="1:18" x14ac:dyDescent="0.4">
      <c r="A4184" s="8" t="s">
        <v>9962</v>
      </c>
      <c r="B4184" s="8" t="s">
        <v>1949</v>
      </c>
      <c r="C4184" s="8" t="s">
        <v>8144</v>
      </c>
      <c r="D4184" s="8" t="s">
        <v>2451</v>
      </c>
      <c r="E4184" s="8" t="s">
        <v>10772</v>
      </c>
      <c r="F4184" s="8" t="s">
        <v>8144</v>
      </c>
      <c r="G4184" s="19">
        <v>185.71875</v>
      </c>
      <c r="H4184" s="20" t="s">
        <v>9914</v>
      </c>
      <c r="I4184" s="20">
        <v>1</v>
      </c>
      <c r="J4184" s="20" t="s">
        <v>9890</v>
      </c>
      <c r="K4184" s="20">
        <v>15</v>
      </c>
      <c r="L4184" s="20" t="s">
        <v>9890</v>
      </c>
      <c r="M4184" s="20">
        <v>100</v>
      </c>
      <c r="N4184" s="20">
        <v>1238.125</v>
      </c>
      <c r="O4184" s="8">
        <v>1238.125</v>
      </c>
      <c r="Q4184" t="str">
        <f t="shared" si="130"/>
        <v>돼지갈비찜참기름1큰술</v>
      </c>
      <c r="R4184" s="8">
        <f t="shared" si="131"/>
        <v>185.71875</v>
      </c>
    </row>
    <row r="4185" spans="1:18" x14ac:dyDescent="0.4">
      <c r="A4185" s="8" t="s">
        <v>10033</v>
      </c>
      <c r="B4185" s="8" t="s">
        <v>2323</v>
      </c>
      <c r="C4185" s="8" t="s">
        <v>8144</v>
      </c>
      <c r="D4185" s="8" t="s">
        <v>2451</v>
      </c>
      <c r="E4185" s="8" t="s">
        <v>10772</v>
      </c>
      <c r="F4185" s="8" t="s">
        <v>8144</v>
      </c>
      <c r="G4185" s="19">
        <v>185.71875</v>
      </c>
      <c r="H4185" s="20" t="s">
        <v>9914</v>
      </c>
      <c r="I4185" s="20">
        <v>1</v>
      </c>
      <c r="J4185" s="20" t="s">
        <v>9890</v>
      </c>
      <c r="K4185" s="20">
        <v>15</v>
      </c>
      <c r="L4185" s="20" t="s">
        <v>9890</v>
      </c>
      <c r="M4185" s="20">
        <v>100</v>
      </c>
      <c r="N4185" s="20">
        <v>1238.125</v>
      </c>
      <c r="O4185" s="8">
        <v>1238.125</v>
      </c>
      <c r="Q4185" t="str">
        <f t="shared" si="130"/>
        <v>잡채참기름1큰술</v>
      </c>
      <c r="R4185" s="8">
        <f t="shared" si="131"/>
        <v>185.71875</v>
      </c>
    </row>
    <row r="4186" spans="1:18" x14ac:dyDescent="0.4">
      <c r="A4186" s="8" t="s">
        <v>9967</v>
      </c>
      <c r="B4186" s="8" t="s">
        <v>1997</v>
      </c>
      <c r="C4186" s="8" t="s">
        <v>8144</v>
      </c>
      <c r="D4186" s="8" t="s">
        <v>2451</v>
      </c>
      <c r="E4186" s="8" t="s">
        <v>10772</v>
      </c>
      <c r="F4186" s="8" t="s">
        <v>8144</v>
      </c>
      <c r="G4186" s="19">
        <v>185.71875</v>
      </c>
      <c r="H4186" s="20" t="s">
        <v>9914</v>
      </c>
      <c r="I4186" s="20">
        <v>1</v>
      </c>
      <c r="J4186" s="20" t="s">
        <v>9890</v>
      </c>
      <c r="K4186" s="20">
        <v>15</v>
      </c>
      <c r="L4186" s="20" t="s">
        <v>9890</v>
      </c>
      <c r="M4186" s="20">
        <v>100</v>
      </c>
      <c r="N4186" s="20">
        <v>1238.125</v>
      </c>
      <c r="O4186" s="8">
        <v>1238.125</v>
      </c>
      <c r="Q4186" t="str">
        <f t="shared" si="130"/>
        <v>매운닭볶음탕참기름1큰술</v>
      </c>
      <c r="R4186" s="8">
        <f t="shared" si="131"/>
        <v>185.71875</v>
      </c>
    </row>
    <row r="4187" spans="1:18" x14ac:dyDescent="0.4">
      <c r="A4187" s="8" t="s">
        <v>9968</v>
      </c>
      <c r="B4187" s="8" t="s">
        <v>2364</v>
      </c>
      <c r="C4187" s="8" t="s">
        <v>8144</v>
      </c>
      <c r="D4187" s="8" t="s">
        <v>2451</v>
      </c>
      <c r="E4187" s="8" t="s">
        <v>10772</v>
      </c>
      <c r="F4187" s="8" t="s">
        <v>8144</v>
      </c>
      <c r="G4187" s="19">
        <v>185.71875</v>
      </c>
      <c r="H4187" s="20" t="s">
        <v>9914</v>
      </c>
      <c r="I4187" s="20">
        <v>1</v>
      </c>
      <c r="J4187" s="20" t="s">
        <v>9890</v>
      </c>
      <c r="K4187" s="20">
        <v>15</v>
      </c>
      <c r="L4187" s="20" t="s">
        <v>9890</v>
      </c>
      <c r="M4187" s="20">
        <v>100</v>
      </c>
      <c r="N4187" s="20">
        <v>1238.125</v>
      </c>
      <c r="O4187" s="8">
        <v>1238.125</v>
      </c>
      <c r="Q4187" t="str">
        <f t="shared" si="130"/>
        <v>쇠고기불고기참기름1큰술</v>
      </c>
      <c r="R4187" s="8">
        <f t="shared" si="131"/>
        <v>185.71875</v>
      </c>
    </row>
    <row r="4188" spans="1:18" x14ac:dyDescent="0.4">
      <c r="A4188" s="8" t="s">
        <v>9968</v>
      </c>
      <c r="B4188" s="8" t="s">
        <v>2364</v>
      </c>
      <c r="C4188" s="8" t="s">
        <v>8144</v>
      </c>
      <c r="D4188" s="8" t="s">
        <v>2451</v>
      </c>
      <c r="E4188" s="8" t="s">
        <v>10772</v>
      </c>
      <c r="F4188" s="8" t="s">
        <v>8144</v>
      </c>
      <c r="G4188" s="19">
        <v>185.71875</v>
      </c>
      <c r="H4188" s="20" t="s">
        <v>9914</v>
      </c>
      <c r="I4188" s="20">
        <v>1</v>
      </c>
      <c r="J4188" s="20" t="s">
        <v>9890</v>
      </c>
      <c r="K4188" s="20">
        <v>15</v>
      </c>
      <c r="L4188" s="20" t="s">
        <v>9890</v>
      </c>
      <c r="M4188" s="20">
        <v>100</v>
      </c>
      <c r="N4188" s="20">
        <v>1238.125</v>
      </c>
      <c r="O4188" s="8">
        <v>1238.125</v>
      </c>
      <c r="Q4188" t="str">
        <f t="shared" si="130"/>
        <v>쇠고기불고기참기름1큰술</v>
      </c>
      <c r="R4188" s="8">
        <f t="shared" si="131"/>
        <v>185.71875</v>
      </c>
    </row>
    <row r="4189" spans="1:18" x14ac:dyDescent="0.4">
      <c r="A4189" s="8" t="s">
        <v>10163</v>
      </c>
      <c r="B4189" s="8" t="s">
        <v>1078</v>
      </c>
      <c r="C4189" s="8" t="s">
        <v>8144</v>
      </c>
      <c r="D4189" s="8" t="s">
        <v>2451</v>
      </c>
      <c r="E4189" s="8" t="s">
        <v>10772</v>
      </c>
      <c r="F4189" s="8" t="s">
        <v>8144</v>
      </c>
      <c r="G4189" s="19">
        <v>185.71875</v>
      </c>
      <c r="H4189" s="20" t="s">
        <v>9914</v>
      </c>
      <c r="I4189" s="20">
        <v>1</v>
      </c>
      <c r="J4189" s="20" t="s">
        <v>9890</v>
      </c>
      <c r="K4189" s="20">
        <v>15</v>
      </c>
      <c r="L4189" s="20" t="s">
        <v>9890</v>
      </c>
      <c r="M4189" s="20">
        <v>100</v>
      </c>
      <c r="N4189" s="20">
        <v>1238.125</v>
      </c>
      <c r="O4189" s="8">
        <v>1238.125</v>
      </c>
      <c r="Q4189" t="str">
        <f t="shared" si="130"/>
        <v>김치볶음밥참기름1큰술</v>
      </c>
      <c r="R4189" s="8">
        <f t="shared" si="131"/>
        <v>185.71875</v>
      </c>
    </row>
    <row r="4190" spans="1:18" x14ac:dyDescent="0.4">
      <c r="A4190" s="8" t="s">
        <v>9981</v>
      </c>
      <c r="B4190" s="8" t="s">
        <v>772</v>
      </c>
      <c r="C4190" s="8" t="s">
        <v>8144</v>
      </c>
      <c r="D4190" s="8" t="s">
        <v>2451</v>
      </c>
      <c r="E4190" s="8" t="s">
        <v>10772</v>
      </c>
      <c r="F4190" s="8" t="s">
        <v>8144</v>
      </c>
      <c r="G4190" s="19">
        <v>185.71875</v>
      </c>
      <c r="H4190" s="20" t="s">
        <v>9914</v>
      </c>
      <c r="I4190" s="20">
        <v>1</v>
      </c>
      <c r="J4190" s="20" t="s">
        <v>9890</v>
      </c>
      <c r="K4190" s="20">
        <v>15</v>
      </c>
      <c r="L4190" s="20" t="s">
        <v>9890</v>
      </c>
      <c r="M4190" s="20">
        <v>100</v>
      </c>
      <c r="N4190" s="20">
        <v>1238.125</v>
      </c>
      <c r="O4190" s="8">
        <v>1238.125</v>
      </c>
      <c r="Q4190" t="str">
        <f t="shared" si="130"/>
        <v>돼지고기간장불고기참기름1큰술</v>
      </c>
      <c r="R4190" s="8">
        <f t="shared" si="131"/>
        <v>185.71875</v>
      </c>
    </row>
    <row r="4191" spans="1:18" x14ac:dyDescent="0.4">
      <c r="A4191" s="8" t="s">
        <v>10000</v>
      </c>
      <c r="B4191" s="8" t="s">
        <v>617</v>
      </c>
      <c r="C4191" s="8" t="s">
        <v>8144</v>
      </c>
      <c r="D4191" s="8" t="s">
        <v>2451</v>
      </c>
      <c r="E4191" s="8" t="s">
        <v>10772</v>
      </c>
      <c r="F4191" s="8" t="s">
        <v>8144</v>
      </c>
      <c r="G4191" s="19">
        <v>185.71875</v>
      </c>
      <c r="H4191" s="20" t="s">
        <v>9914</v>
      </c>
      <c r="I4191" s="20">
        <v>1</v>
      </c>
      <c r="J4191" s="20" t="s">
        <v>9890</v>
      </c>
      <c r="K4191" s="20">
        <v>15</v>
      </c>
      <c r="L4191" s="20" t="s">
        <v>9890</v>
      </c>
      <c r="M4191" s="20">
        <v>100</v>
      </c>
      <c r="N4191" s="20">
        <v>1238.125</v>
      </c>
      <c r="O4191" s="8">
        <v>1238.125</v>
      </c>
      <c r="Q4191" t="str">
        <f t="shared" si="130"/>
        <v>고추장 제육볶음참기름1큰술</v>
      </c>
      <c r="R4191" s="8">
        <f t="shared" si="131"/>
        <v>185.71875</v>
      </c>
    </row>
    <row r="4192" spans="1:18" x14ac:dyDescent="0.4">
      <c r="A4192" s="8" t="s">
        <v>9963</v>
      </c>
      <c r="B4192" s="8" t="s">
        <v>2047</v>
      </c>
      <c r="C4192" s="8" t="s">
        <v>8144</v>
      </c>
      <c r="D4192" s="8" t="s">
        <v>2451</v>
      </c>
      <c r="E4192" s="8" t="s">
        <v>10772</v>
      </c>
      <c r="F4192" s="8" t="s">
        <v>8144</v>
      </c>
      <c r="G4192" s="19">
        <v>185.71875</v>
      </c>
      <c r="H4192" s="20" t="s">
        <v>9914</v>
      </c>
      <c r="I4192" s="20">
        <v>1</v>
      </c>
      <c r="J4192" s="20" t="s">
        <v>9890</v>
      </c>
      <c r="K4192" s="20">
        <v>15</v>
      </c>
      <c r="L4192" s="20" t="s">
        <v>9890</v>
      </c>
      <c r="M4192" s="20">
        <v>100</v>
      </c>
      <c r="N4192" s="20">
        <v>1238.125</v>
      </c>
      <c r="O4192" s="8">
        <v>1238.125</v>
      </c>
      <c r="Q4192" t="str">
        <f t="shared" si="130"/>
        <v>돼지등갈비찜참기름1큰술</v>
      </c>
      <c r="R4192" s="8">
        <f t="shared" si="131"/>
        <v>185.71875</v>
      </c>
    </row>
    <row r="4193" spans="1:18" x14ac:dyDescent="0.4">
      <c r="A4193" s="8" t="s">
        <v>10036</v>
      </c>
      <c r="B4193" s="8" t="s">
        <v>945</v>
      </c>
      <c r="C4193" s="8" t="s">
        <v>8144</v>
      </c>
      <c r="D4193" s="8" t="s">
        <v>2451</v>
      </c>
      <c r="E4193" s="8" t="s">
        <v>10772</v>
      </c>
      <c r="F4193" s="8" t="s">
        <v>8144</v>
      </c>
      <c r="G4193" s="19">
        <v>185.71875</v>
      </c>
      <c r="H4193" s="20" t="s">
        <v>9914</v>
      </c>
      <c r="I4193" s="20">
        <v>1</v>
      </c>
      <c r="J4193" s="20" t="s">
        <v>9890</v>
      </c>
      <c r="K4193" s="20">
        <v>15</v>
      </c>
      <c r="L4193" s="20" t="s">
        <v>9890</v>
      </c>
      <c r="M4193" s="20">
        <v>100</v>
      </c>
      <c r="N4193" s="20">
        <v>1238.125</v>
      </c>
      <c r="O4193" s="8">
        <v>1238.125</v>
      </c>
      <c r="Q4193" t="str">
        <f t="shared" si="130"/>
        <v>김치비빔국수참기름1큰술</v>
      </c>
      <c r="R4193" s="8">
        <f t="shared" si="131"/>
        <v>185.71875</v>
      </c>
    </row>
    <row r="4194" spans="1:18" x14ac:dyDescent="0.4">
      <c r="A4194" s="8" t="s">
        <v>10013</v>
      </c>
      <c r="B4194" s="8" t="s">
        <v>2037</v>
      </c>
      <c r="C4194" s="8" t="s">
        <v>8144</v>
      </c>
      <c r="D4194" s="8" t="s">
        <v>2451</v>
      </c>
      <c r="E4194" s="8" t="s">
        <v>10772</v>
      </c>
      <c r="F4194" s="8" t="s">
        <v>8144</v>
      </c>
      <c r="G4194" s="19">
        <v>185.71875</v>
      </c>
      <c r="H4194" s="20" t="s">
        <v>9914</v>
      </c>
      <c r="I4194" s="20">
        <v>1</v>
      </c>
      <c r="J4194" s="20" t="s">
        <v>9890</v>
      </c>
      <c r="K4194" s="20">
        <v>15</v>
      </c>
      <c r="L4194" s="20" t="s">
        <v>9890</v>
      </c>
      <c r="M4194" s="20">
        <v>100</v>
      </c>
      <c r="N4194" s="20">
        <v>1238.125</v>
      </c>
      <c r="O4194" s="8">
        <v>1238.125</v>
      </c>
      <c r="Q4194" t="str">
        <f t="shared" si="130"/>
        <v>치즈닭갈비참기름1큰술</v>
      </c>
      <c r="R4194" s="8">
        <f t="shared" si="131"/>
        <v>185.71875</v>
      </c>
    </row>
    <row r="4195" spans="1:18" x14ac:dyDescent="0.4">
      <c r="A4195" s="8" t="s">
        <v>10005</v>
      </c>
      <c r="B4195" s="8" t="s">
        <v>2071</v>
      </c>
      <c r="C4195" s="8" t="s">
        <v>8144</v>
      </c>
      <c r="D4195" s="8" t="s">
        <v>2451</v>
      </c>
      <c r="E4195" s="8" t="s">
        <v>10772</v>
      </c>
      <c r="F4195" s="8" t="s">
        <v>8144</v>
      </c>
      <c r="G4195" s="19">
        <v>185.71875</v>
      </c>
      <c r="H4195" s="20" t="s">
        <v>9914</v>
      </c>
      <c r="I4195" s="20">
        <v>1</v>
      </c>
      <c r="J4195" s="20" t="s">
        <v>9890</v>
      </c>
      <c r="K4195" s="20">
        <v>15</v>
      </c>
      <c r="L4195" s="20" t="s">
        <v>9890</v>
      </c>
      <c r="M4195" s="20">
        <v>100</v>
      </c>
      <c r="N4195" s="20">
        <v>1238.125</v>
      </c>
      <c r="O4195" s="8">
        <v>1238.125</v>
      </c>
      <c r="Q4195" t="str">
        <f t="shared" si="130"/>
        <v>궁중떡볶이참기름1큰술</v>
      </c>
      <c r="R4195" s="8">
        <f t="shared" si="131"/>
        <v>185.71875</v>
      </c>
    </row>
    <row r="4196" spans="1:18" x14ac:dyDescent="0.4">
      <c r="A4196" s="8" t="s">
        <v>10005</v>
      </c>
      <c r="B4196" s="8" t="s">
        <v>2071</v>
      </c>
      <c r="C4196" s="8" t="s">
        <v>8144</v>
      </c>
      <c r="D4196" s="8" t="s">
        <v>2451</v>
      </c>
      <c r="E4196" s="8" t="s">
        <v>10772</v>
      </c>
      <c r="F4196" s="8" t="s">
        <v>8144</v>
      </c>
      <c r="G4196" s="19">
        <v>185.71875</v>
      </c>
      <c r="H4196" s="20" t="s">
        <v>9914</v>
      </c>
      <c r="I4196" s="20">
        <v>1</v>
      </c>
      <c r="J4196" s="20" t="s">
        <v>9890</v>
      </c>
      <c r="K4196" s="20">
        <v>15</v>
      </c>
      <c r="L4196" s="20" t="s">
        <v>9890</v>
      </c>
      <c r="M4196" s="20">
        <v>100</v>
      </c>
      <c r="N4196" s="20">
        <v>1238.125</v>
      </c>
      <c r="O4196" s="8">
        <v>1238.125</v>
      </c>
      <c r="Q4196" t="str">
        <f t="shared" si="130"/>
        <v>궁중떡볶이참기름1큰술</v>
      </c>
      <c r="R4196" s="8">
        <f t="shared" si="131"/>
        <v>185.71875</v>
      </c>
    </row>
    <row r="4197" spans="1:18" x14ac:dyDescent="0.4">
      <c r="A4197" s="8" t="s">
        <v>10043</v>
      </c>
      <c r="B4197" s="8" t="s">
        <v>2223</v>
      </c>
      <c r="C4197" s="8" t="s">
        <v>8144</v>
      </c>
      <c r="D4197" s="8" t="s">
        <v>2451</v>
      </c>
      <c r="E4197" s="8" t="s">
        <v>10772</v>
      </c>
      <c r="F4197" s="8" t="s">
        <v>8144</v>
      </c>
      <c r="G4197" s="19">
        <v>185.71875</v>
      </c>
      <c r="H4197" s="20" t="s">
        <v>9914</v>
      </c>
      <c r="I4197" s="20">
        <v>1</v>
      </c>
      <c r="J4197" s="20" t="s">
        <v>9890</v>
      </c>
      <c r="K4197" s="20">
        <v>15</v>
      </c>
      <c r="L4197" s="20" t="s">
        <v>9890</v>
      </c>
      <c r="M4197" s="20">
        <v>100</v>
      </c>
      <c r="N4197" s="20">
        <v>1238.125</v>
      </c>
      <c r="O4197" s="8">
        <v>1238.125</v>
      </c>
      <c r="Q4197" t="str">
        <f t="shared" si="130"/>
        <v>일본식주먹밥참기름1큰술</v>
      </c>
      <c r="R4197" s="8">
        <f t="shared" si="131"/>
        <v>185.71875</v>
      </c>
    </row>
    <row r="4198" spans="1:18" x14ac:dyDescent="0.4">
      <c r="A4198" s="8" t="s">
        <v>9958</v>
      </c>
      <c r="B4198" s="8" t="s">
        <v>2169</v>
      </c>
      <c r="C4198" s="8" t="s">
        <v>8144</v>
      </c>
      <c r="D4198" s="8" t="s">
        <v>2451</v>
      </c>
      <c r="E4198" s="8" t="s">
        <v>10772</v>
      </c>
      <c r="F4198" s="8" t="s">
        <v>8144</v>
      </c>
      <c r="G4198" s="19">
        <v>185.71875</v>
      </c>
      <c r="H4198" s="20" t="s">
        <v>9914</v>
      </c>
      <c r="I4198" s="20">
        <v>1</v>
      </c>
      <c r="J4198" s="20" t="s">
        <v>9890</v>
      </c>
      <c r="K4198" s="20">
        <v>15</v>
      </c>
      <c r="L4198" s="20" t="s">
        <v>9890</v>
      </c>
      <c r="M4198" s="20">
        <v>100</v>
      </c>
      <c r="N4198" s="20">
        <v>1238.125</v>
      </c>
      <c r="O4198" s="8">
        <v>1238.125</v>
      </c>
      <c r="Q4198" t="str">
        <f t="shared" si="130"/>
        <v>동파육참기름1큰술</v>
      </c>
      <c r="R4198" s="8">
        <f t="shared" si="131"/>
        <v>185.71875</v>
      </c>
    </row>
    <row r="4199" spans="1:18" x14ac:dyDescent="0.4">
      <c r="A4199" s="8" t="s">
        <v>10014</v>
      </c>
      <c r="B4199" s="8" t="s">
        <v>895</v>
      </c>
      <c r="C4199" s="8" t="s">
        <v>8144</v>
      </c>
      <c r="D4199" s="8" t="s">
        <v>2451</v>
      </c>
      <c r="E4199" s="8" t="s">
        <v>10772</v>
      </c>
      <c r="F4199" s="8" t="s">
        <v>8144</v>
      </c>
      <c r="G4199" s="19">
        <v>185.71875</v>
      </c>
      <c r="H4199" s="20" t="s">
        <v>9914</v>
      </c>
      <c r="I4199" s="20">
        <v>1</v>
      </c>
      <c r="J4199" s="20" t="s">
        <v>9890</v>
      </c>
      <c r="K4199" s="20">
        <v>15</v>
      </c>
      <c r="L4199" s="20" t="s">
        <v>9890</v>
      </c>
      <c r="M4199" s="20">
        <v>100</v>
      </c>
      <c r="N4199" s="20">
        <v>1238.125</v>
      </c>
      <c r="O4199" s="8">
        <v>1238.125</v>
      </c>
      <c r="Q4199" t="str">
        <f t="shared" si="130"/>
        <v>불고기샌드위치참기름1큰술</v>
      </c>
      <c r="R4199" s="8">
        <f t="shared" si="131"/>
        <v>185.71875</v>
      </c>
    </row>
    <row r="4200" spans="1:18" x14ac:dyDescent="0.4">
      <c r="A4200" s="8" t="s">
        <v>9988</v>
      </c>
      <c r="B4200" s="8" t="s">
        <v>1310</v>
      </c>
      <c r="C4200" s="8" t="s">
        <v>8144</v>
      </c>
      <c r="D4200" s="8" t="s">
        <v>2451</v>
      </c>
      <c r="E4200" s="8" t="s">
        <v>10772</v>
      </c>
      <c r="F4200" s="8" t="s">
        <v>8144</v>
      </c>
      <c r="G4200" s="19">
        <v>185.71875</v>
      </c>
      <c r="H4200" s="20" t="s">
        <v>9914</v>
      </c>
      <c r="I4200" s="20">
        <v>1</v>
      </c>
      <c r="J4200" s="20" t="s">
        <v>9890</v>
      </c>
      <c r="K4200" s="20">
        <v>15</v>
      </c>
      <c r="L4200" s="20" t="s">
        <v>9890</v>
      </c>
      <c r="M4200" s="20">
        <v>100</v>
      </c>
      <c r="N4200" s="20">
        <v>1238.125</v>
      </c>
      <c r="O4200" s="8">
        <v>1238.125</v>
      </c>
      <c r="Q4200" t="str">
        <f t="shared" si="130"/>
        <v>꼬막비빔밥참기름1큰술</v>
      </c>
      <c r="R4200" s="8">
        <f t="shared" si="131"/>
        <v>185.71875</v>
      </c>
    </row>
    <row r="4201" spans="1:18" x14ac:dyDescent="0.4">
      <c r="A4201" s="8" t="s">
        <v>10188</v>
      </c>
      <c r="B4201" s="8" t="s">
        <v>1651</v>
      </c>
      <c r="C4201" s="8" t="s">
        <v>8144</v>
      </c>
      <c r="D4201" s="8" t="s">
        <v>2451</v>
      </c>
      <c r="E4201" s="8" t="s">
        <v>10772</v>
      </c>
      <c r="F4201" s="8" t="s">
        <v>8144</v>
      </c>
      <c r="G4201" s="19">
        <v>185.71875</v>
      </c>
      <c r="H4201" s="20" t="s">
        <v>9914</v>
      </c>
      <c r="I4201" s="20">
        <v>1</v>
      </c>
      <c r="J4201" s="20" t="s">
        <v>9890</v>
      </c>
      <c r="K4201" s="20">
        <v>15</v>
      </c>
      <c r="L4201" s="20" t="s">
        <v>9890</v>
      </c>
      <c r="M4201" s="20">
        <v>100</v>
      </c>
      <c r="N4201" s="20">
        <v>1238.125</v>
      </c>
      <c r="O4201" s="8">
        <v>1238.125</v>
      </c>
      <c r="Q4201" t="str">
        <f t="shared" si="130"/>
        <v>참치회덮밥참기름1큰술</v>
      </c>
      <c r="R4201" s="8">
        <f t="shared" si="131"/>
        <v>185.71875</v>
      </c>
    </row>
    <row r="4202" spans="1:18" x14ac:dyDescent="0.4">
      <c r="A4202" s="8" t="s">
        <v>10045</v>
      </c>
      <c r="B4202" s="8" t="s">
        <v>1330</v>
      </c>
      <c r="C4202" s="8" t="s">
        <v>8144</v>
      </c>
      <c r="D4202" s="8" t="s">
        <v>2451</v>
      </c>
      <c r="E4202" s="8" t="s">
        <v>10772</v>
      </c>
      <c r="F4202" s="8" t="s">
        <v>8144</v>
      </c>
      <c r="G4202" s="19">
        <v>185.71875</v>
      </c>
      <c r="H4202" s="20" t="s">
        <v>9914</v>
      </c>
      <c r="I4202" s="20">
        <v>1</v>
      </c>
      <c r="J4202" s="20" t="s">
        <v>9890</v>
      </c>
      <c r="K4202" s="20">
        <v>15</v>
      </c>
      <c r="L4202" s="20" t="s">
        <v>9890</v>
      </c>
      <c r="M4202" s="20">
        <v>100</v>
      </c>
      <c r="N4202" s="20">
        <v>1238.125</v>
      </c>
      <c r="O4202" s="8">
        <v>1238.125</v>
      </c>
      <c r="Q4202" t="str">
        <f t="shared" si="130"/>
        <v>골뱅이쫄면참기름1큰술</v>
      </c>
      <c r="R4202" s="8">
        <f t="shared" si="131"/>
        <v>185.71875</v>
      </c>
    </row>
    <row r="4203" spans="1:18" x14ac:dyDescent="0.4">
      <c r="A4203" s="8" t="s">
        <v>10046</v>
      </c>
      <c r="B4203" s="8" t="s">
        <v>1943</v>
      </c>
      <c r="C4203" s="8" t="s">
        <v>8144</v>
      </c>
      <c r="D4203" s="8" t="s">
        <v>2617</v>
      </c>
      <c r="E4203" s="8" t="s">
        <v>10772</v>
      </c>
      <c r="F4203" s="8" t="s">
        <v>8144</v>
      </c>
      <c r="G4203" s="19">
        <v>185.71875</v>
      </c>
      <c r="H4203" s="20" t="s">
        <v>9914</v>
      </c>
      <c r="I4203" s="20">
        <v>1</v>
      </c>
      <c r="J4203" s="20" t="s">
        <v>9890</v>
      </c>
      <c r="K4203" s="20">
        <v>15</v>
      </c>
      <c r="L4203" s="20" t="s">
        <v>9890</v>
      </c>
      <c r="M4203" s="20">
        <v>100</v>
      </c>
      <c r="N4203" s="20">
        <v>1238.125</v>
      </c>
      <c r="O4203" s="8">
        <v>1238.125</v>
      </c>
      <c r="Q4203" t="str">
        <f t="shared" si="130"/>
        <v xml:space="preserve">땡초김밥참기름1큰술 </v>
      </c>
      <c r="R4203" s="8">
        <f t="shared" si="131"/>
        <v>185.71875</v>
      </c>
    </row>
    <row r="4204" spans="1:18" x14ac:dyDescent="0.4">
      <c r="A4204" s="8" t="s">
        <v>9952</v>
      </c>
      <c r="B4204" s="8" t="s">
        <v>1260</v>
      </c>
      <c r="C4204" s="8" t="s">
        <v>8144</v>
      </c>
      <c r="D4204" s="8" t="s">
        <v>2617</v>
      </c>
      <c r="E4204" s="8" t="s">
        <v>10772</v>
      </c>
      <c r="F4204" s="8" t="s">
        <v>8144</v>
      </c>
      <c r="G4204" s="19">
        <v>185.71875</v>
      </c>
      <c r="H4204" s="20" t="s">
        <v>9914</v>
      </c>
      <c r="I4204" s="20">
        <v>1</v>
      </c>
      <c r="J4204" s="20" t="s">
        <v>9890</v>
      </c>
      <c r="K4204" s="20">
        <v>15</v>
      </c>
      <c r="L4204" s="20" t="s">
        <v>9890</v>
      </c>
      <c r="M4204" s="20">
        <v>100</v>
      </c>
      <c r="N4204" s="20">
        <v>1238.125</v>
      </c>
      <c r="O4204" s="8">
        <v>1238.125</v>
      </c>
      <c r="Q4204" t="str">
        <f t="shared" si="130"/>
        <v xml:space="preserve">콩나물 쫄면참기름1큰술 </v>
      </c>
      <c r="R4204" s="8">
        <f t="shared" si="131"/>
        <v>185.71875</v>
      </c>
    </row>
    <row r="4205" spans="1:18" x14ac:dyDescent="0.4">
      <c r="A4205" s="8" t="s">
        <v>10049</v>
      </c>
      <c r="B4205" s="8" t="s">
        <v>779</v>
      </c>
      <c r="C4205" s="8" t="s">
        <v>8144</v>
      </c>
      <c r="D4205" s="8" t="s">
        <v>2617</v>
      </c>
      <c r="E4205" s="8" t="s">
        <v>10772</v>
      </c>
      <c r="F4205" s="8" t="s">
        <v>8144</v>
      </c>
      <c r="G4205" s="19">
        <v>185.71875</v>
      </c>
      <c r="H4205" s="20" t="s">
        <v>9914</v>
      </c>
      <c r="I4205" s="20">
        <v>1</v>
      </c>
      <c r="J4205" s="20" t="s">
        <v>9890</v>
      </c>
      <c r="K4205" s="20">
        <v>15</v>
      </c>
      <c r="L4205" s="20" t="s">
        <v>9890</v>
      </c>
      <c r="M4205" s="20">
        <v>100</v>
      </c>
      <c r="N4205" s="20">
        <v>1238.125</v>
      </c>
      <c r="O4205" s="8">
        <v>1238.125</v>
      </c>
      <c r="Q4205" t="str">
        <f t="shared" si="130"/>
        <v xml:space="preserve">오징어 볶음참기름1큰술 </v>
      </c>
      <c r="R4205" s="8">
        <f t="shared" si="131"/>
        <v>185.71875</v>
      </c>
    </row>
    <row r="4206" spans="1:18" x14ac:dyDescent="0.4">
      <c r="A4206" s="8" t="s">
        <v>9973</v>
      </c>
      <c r="B4206" s="8" t="s">
        <v>2393</v>
      </c>
      <c r="C4206" s="8" t="s">
        <v>8144</v>
      </c>
      <c r="D4206" s="8" t="s">
        <v>2617</v>
      </c>
      <c r="E4206" s="8" t="s">
        <v>10772</v>
      </c>
      <c r="F4206" s="8" t="s">
        <v>8144</v>
      </c>
      <c r="G4206" s="19">
        <v>185.71875</v>
      </c>
      <c r="H4206" s="20" t="s">
        <v>9914</v>
      </c>
      <c r="I4206" s="20">
        <v>1</v>
      </c>
      <c r="J4206" s="20" t="s">
        <v>9890</v>
      </c>
      <c r="K4206" s="20">
        <v>15</v>
      </c>
      <c r="L4206" s="20" t="s">
        <v>9890</v>
      </c>
      <c r="M4206" s="20">
        <v>100</v>
      </c>
      <c r="N4206" s="20">
        <v>1238.125</v>
      </c>
      <c r="O4206" s="8">
        <v>1238.125</v>
      </c>
      <c r="Q4206" t="str">
        <f t="shared" si="130"/>
        <v xml:space="preserve">우엉 쇠고기 불고기참기름1큰술 </v>
      </c>
      <c r="R4206" s="8">
        <f t="shared" si="131"/>
        <v>185.71875</v>
      </c>
    </row>
    <row r="4207" spans="1:18" x14ac:dyDescent="0.4">
      <c r="A4207" s="8" t="s">
        <v>9973</v>
      </c>
      <c r="B4207" s="8" t="s">
        <v>2393</v>
      </c>
      <c r="C4207" s="8" t="s">
        <v>8144</v>
      </c>
      <c r="D4207" s="8" t="s">
        <v>2617</v>
      </c>
      <c r="E4207" s="8" t="s">
        <v>10772</v>
      </c>
      <c r="F4207" s="8" t="s">
        <v>8144</v>
      </c>
      <c r="G4207" s="19">
        <v>185.71875</v>
      </c>
      <c r="H4207" s="20" t="s">
        <v>9914</v>
      </c>
      <c r="I4207" s="20">
        <v>1</v>
      </c>
      <c r="J4207" s="20" t="s">
        <v>9890</v>
      </c>
      <c r="K4207" s="20">
        <v>15</v>
      </c>
      <c r="L4207" s="20" t="s">
        <v>9890</v>
      </c>
      <c r="M4207" s="20">
        <v>100</v>
      </c>
      <c r="N4207" s="20">
        <v>1238.125</v>
      </c>
      <c r="O4207" s="8">
        <v>1238.125</v>
      </c>
      <c r="Q4207" t="str">
        <f t="shared" si="130"/>
        <v xml:space="preserve">우엉 쇠고기 불고기참기름1큰술 </v>
      </c>
      <c r="R4207" s="8">
        <f t="shared" si="131"/>
        <v>185.71875</v>
      </c>
    </row>
    <row r="4208" spans="1:18" x14ac:dyDescent="0.4">
      <c r="A4208" s="8" t="s">
        <v>9976</v>
      </c>
      <c r="B4208" s="8" t="s">
        <v>1157</v>
      </c>
      <c r="C4208" s="8" t="s">
        <v>8144</v>
      </c>
      <c r="D4208" s="8" t="s">
        <v>2617</v>
      </c>
      <c r="E4208" s="8" t="s">
        <v>10772</v>
      </c>
      <c r="F4208" s="8" t="s">
        <v>8144</v>
      </c>
      <c r="G4208" s="19">
        <v>185.71875</v>
      </c>
      <c r="H4208" s="20" t="s">
        <v>9914</v>
      </c>
      <c r="I4208" s="20">
        <v>1</v>
      </c>
      <c r="J4208" s="20" t="s">
        <v>9890</v>
      </c>
      <c r="K4208" s="20">
        <v>15</v>
      </c>
      <c r="L4208" s="20" t="s">
        <v>9890</v>
      </c>
      <c r="M4208" s="20">
        <v>100</v>
      </c>
      <c r="N4208" s="20">
        <v>1238.125</v>
      </c>
      <c r="O4208" s="8">
        <v>1238.125</v>
      </c>
      <c r="Q4208" t="str">
        <f t="shared" si="130"/>
        <v xml:space="preserve">명란솥밥참기름1큰술 </v>
      </c>
      <c r="R4208" s="8">
        <f t="shared" si="131"/>
        <v>185.71875</v>
      </c>
    </row>
    <row r="4209" spans="1:18" x14ac:dyDescent="0.4">
      <c r="A4209" s="8" t="s">
        <v>9989</v>
      </c>
      <c r="B4209" s="8" t="s">
        <v>1610</v>
      </c>
      <c r="C4209" s="8" t="s">
        <v>8144</v>
      </c>
      <c r="D4209" s="8" t="s">
        <v>2515</v>
      </c>
      <c r="E4209" s="8" t="s">
        <v>10772</v>
      </c>
      <c r="F4209" s="8" t="s">
        <v>8144</v>
      </c>
      <c r="G4209" s="19">
        <v>185.71875</v>
      </c>
      <c r="H4209" s="20" t="s">
        <v>9914</v>
      </c>
      <c r="I4209" s="20">
        <v>0.5</v>
      </c>
      <c r="J4209" s="20" t="s">
        <v>9890</v>
      </c>
      <c r="K4209" s="20">
        <v>15</v>
      </c>
      <c r="L4209" s="20" t="s">
        <v>9890</v>
      </c>
      <c r="M4209" s="20">
        <v>100</v>
      </c>
      <c r="N4209" s="20">
        <v>1238.125</v>
      </c>
      <c r="O4209" s="8">
        <v>1238.125</v>
      </c>
      <c r="Q4209" t="str">
        <f t="shared" si="130"/>
        <v>목살고추장구이참기름1/2큰술</v>
      </c>
      <c r="R4209" s="8">
        <f t="shared" si="131"/>
        <v>185.71875</v>
      </c>
    </row>
    <row r="4210" spans="1:18" x14ac:dyDescent="0.4">
      <c r="A4210" s="8" t="s">
        <v>10052</v>
      </c>
      <c r="B4210" s="8" t="s">
        <v>986</v>
      </c>
      <c r="C4210" s="8" t="s">
        <v>8144</v>
      </c>
      <c r="D4210" s="8" t="s">
        <v>2515</v>
      </c>
      <c r="E4210" s="8" t="s">
        <v>10772</v>
      </c>
      <c r="F4210" s="8" t="s">
        <v>8144</v>
      </c>
      <c r="G4210" s="19">
        <v>185.71875</v>
      </c>
      <c r="H4210" s="20" t="s">
        <v>9914</v>
      </c>
      <c r="I4210" s="20">
        <v>0.5</v>
      </c>
      <c r="J4210" s="20" t="s">
        <v>9890</v>
      </c>
      <c r="K4210" s="20">
        <v>15</v>
      </c>
      <c r="L4210" s="20" t="s">
        <v>9890</v>
      </c>
      <c r="M4210" s="20">
        <v>100</v>
      </c>
      <c r="N4210" s="20">
        <v>1238.125</v>
      </c>
      <c r="O4210" s="8">
        <v>1238.125</v>
      </c>
      <c r="Q4210" t="str">
        <f t="shared" si="130"/>
        <v>[오세득] 육개장참기름1/2큰술</v>
      </c>
      <c r="R4210" s="8">
        <f t="shared" si="131"/>
        <v>185.71875</v>
      </c>
    </row>
    <row r="4211" spans="1:18" x14ac:dyDescent="0.4">
      <c r="A4211" s="8" t="s">
        <v>10127</v>
      </c>
      <c r="B4211" s="8" t="s">
        <v>468</v>
      </c>
      <c r="C4211" s="8" t="s">
        <v>8144</v>
      </c>
      <c r="D4211" s="8" t="s">
        <v>2585</v>
      </c>
      <c r="E4211" s="8" t="s">
        <v>10772</v>
      </c>
      <c r="F4211" s="8" t="s">
        <v>8144</v>
      </c>
      <c r="G4211" s="19">
        <v>185.71875</v>
      </c>
      <c r="H4211" s="20" t="s">
        <v>9914</v>
      </c>
      <c r="I4211" s="20">
        <v>0.5</v>
      </c>
      <c r="J4211" s="20" t="s">
        <v>9890</v>
      </c>
      <c r="K4211" s="20">
        <v>15</v>
      </c>
      <c r="L4211" s="20" t="s">
        <v>9890</v>
      </c>
      <c r="M4211" s="20">
        <v>100</v>
      </c>
      <c r="N4211" s="20">
        <v>1238.125</v>
      </c>
      <c r="O4211" s="8">
        <v>1238.125</v>
      </c>
      <c r="Q4211" t="str">
        <f t="shared" si="130"/>
        <v>닭가슴살 김밥참기름½큰술</v>
      </c>
      <c r="R4211" s="8">
        <f t="shared" si="131"/>
        <v>185.71875</v>
      </c>
    </row>
    <row r="4212" spans="1:18" x14ac:dyDescent="0.4">
      <c r="A4212" s="8" t="s">
        <v>10507</v>
      </c>
      <c r="B4212" s="8" t="s">
        <v>1344</v>
      </c>
      <c r="C4212" s="8" t="s">
        <v>8144</v>
      </c>
      <c r="D4212" s="8" t="s">
        <v>2585</v>
      </c>
      <c r="E4212" s="8" t="s">
        <v>10772</v>
      </c>
      <c r="F4212" s="8" t="s">
        <v>8144</v>
      </c>
      <c r="G4212" s="19">
        <v>185.71875</v>
      </c>
      <c r="H4212" s="20" t="s">
        <v>9914</v>
      </c>
      <c r="I4212" s="20">
        <v>0.5</v>
      </c>
      <c r="J4212" s="20" t="s">
        <v>9890</v>
      </c>
      <c r="K4212" s="20">
        <v>15</v>
      </c>
      <c r="L4212" s="20" t="s">
        <v>9890</v>
      </c>
      <c r="M4212" s="20">
        <v>100</v>
      </c>
      <c r="N4212" s="20">
        <v>1238.125</v>
      </c>
      <c r="O4212" s="8">
        <v>1238.125</v>
      </c>
      <c r="Q4212" t="str">
        <f t="shared" si="130"/>
        <v>장어 해조 비빔밥참기름½큰술</v>
      </c>
      <c r="R4212" s="8">
        <f t="shared" si="131"/>
        <v>185.71875</v>
      </c>
    </row>
    <row r="4213" spans="1:18" x14ac:dyDescent="0.4">
      <c r="A4213" s="8" t="s">
        <v>10063</v>
      </c>
      <c r="B4213" s="8" t="s">
        <v>1246</v>
      </c>
      <c r="C4213" s="8" t="s">
        <v>8144</v>
      </c>
      <c r="D4213" s="8" t="s">
        <v>2585</v>
      </c>
      <c r="E4213" s="8" t="s">
        <v>10772</v>
      </c>
      <c r="F4213" s="8" t="s">
        <v>8144</v>
      </c>
      <c r="G4213" s="19">
        <v>185.71875</v>
      </c>
      <c r="H4213" s="20" t="s">
        <v>9914</v>
      </c>
      <c r="I4213" s="20">
        <v>0.5</v>
      </c>
      <c r="J4213" s="20" t="s">
        <v>9890</v>
      </c>
      <c r="K4213" s="20">
        <v>15</v>
      </c>
      <c r="L4213" s="20" t="s">
        <v>9890</v>
      </c>
      <c r="M4213" s="20">
        <v>100</v>
      </c>
      <c r="N4213" s="20">
        <v>1238.125</v>
      </c>
      <c r="O4213" s="8">
        <v>1238.125</v>
      </c>
      <c r="Q4213" t="str">
        <f t="shared" si="130"/>
        <v>버섯 맑은 닭곰탕참기름½큰술</v>
      </c>
      <c r="R4213" s="8">
        <f t="shared" si="131"/>
        <v>185.71875</v>
      </c>
    </row>
    <row r="4214" spans="1:18" x14ac:dyDescent="0.4">
      <c r="A4214" s="8" t="s">
        <v>9954</v>
      </c>
      <c r="B4214" s="8" t="s">
        <v>385</v>
      </c>
      <c r="C4214" s="8" t="s">
        <v>8144</v>
      </c>
      <c r="D4214" s="8" t="s">
        <v>2515</v>
      </c>
      <c r="E4214" s="8" t="s">
        <v>10772</v>
      </c>
      <c r="F4214" s="8" t="s">
        <v>8144</v>
      </c>
      <c r="G4214" s="19">
        <v>185.71875</v>
      </c>
      <c r="H4214" s="20" t="s">
        <v>9914</v>
      </c>
      <c r="I4214" s="20">
        <v>0.5</v>
      </c>
      <c r="J4214" s="20" t="s">
        <v>9890</v>
      </c>
      <c r="K4214" s="20">
        <v>15</v>
      </c>
      <c r="L4214" s="20" t="s">
        <v>9890</v>
      </c>
      <c r="M4214" s="20">
        <v>100</v>
      </c>
      <c r="N4214" s="20">
        <v>1238.125</v>
      </c>
      <c r="O4214" s="8">
        <v>1238.125</v>
      </c>
      <c r="Q4214" t="str">
        <f t="shared" si="130"/>
        <v>어향육슬덮밥참기름1/2큰술</v>
      </c>
      <c r="R4214" s="8">
        <f t="shared" si="131"/>
        <v>185.71875</v>
      </c>
    </row>
    <row r="4215" spans="1:18" x14ac:dyDescent="0.4">
      <c r="A4215" s="8" t="s">
        <v>10058</v>
      </c>
      <c r="B4215" s="8" t="s">
        <v>1437</v>
      </c>
      <c r="C4215" s="8" t="s">
        <v>8144</v>
      </c>
      <c r="D4215" s="8" t="s">
        <v>2515</v>
      </c>
      <c r="E4215" s="8" t="s">
        <v>10772</v>
      </c>
      <c r="F4215" s="8" t="s">
        <v>8144</v>
      </c>
      <c r="G4215" s="19">
        <v>185.71875</v>
      </c>
      <c r="H4215" s="20" t="s">
        <v>9914</v>
      </c>
      <c r="I4215" s="20">
        <v>0.5</v>
      </c>
      <c r="J4215" s="20" t="s">
        <v>9890</v>
      </c>
      <c r="K4215" s="20">
        <v>15</v>
      </c>
      <c r="L4215" s="20" t="s">
        <v>9890</v>
      </c>
      <c r="M4215" s="20">
        <v>100</v>
      </c>
      <c r="N4215" s="20">
        <v>1238.125</v>
      </c>
      <c r="O4215" s="8">
        <v>1238.125</v>
      </c>
      <c r="Q4215" t="str">
        <f t="shared" si="130"/>
        <v>오이무침참기름1/2큰술</v>
      </c>
      <c r="R4215" s="8">
        <f t="shared" si="131"/>
        <v>185.71875</v>
      </c>
    </row>
    <row r="4216" spans="1:18" x14ac:dyDescent="0.4">
      <c r="A4216" s="8" t="s">
        <v>10280</v>
      </c>
      <c r="B4216" s="8" t="s">
        <v>1463</v>
      </c>
      <c r="C4216" s="8" t="s">
        <v>8144</v>
      </c>
      <c r="D4216" s="8" t="s">
        <v>2515</v>
      </c>
      <c r="E4216" s="8" t="s">
        <v>10772</v>
      </c>
      <c r="F4216" s="8" t="s">
        <v>8144</v>
      </c>
      <c r="G4216" s="19">
        <v>185.71875</v>
      </c>
      <c r="H4216" s="20" t="s">
        <v>9914</v>
      </c>
      <c r="I4216" s="20">
        <v>0.5</v>
      </c>
      <c r="J4216" s="20" t="s">
        <v>9890</v>
      </c>
      <c r="K4216" s="20">
        <v>15</v>
      </c>
      <c r="L4216" s="20" t="s">
        <v>9890</v>
      </c>
      <c r="M4216" s="20">
        <v>100</v>
      </c>
      <c r="N4216" s="20">
        <v>1238.125</v>
      </c>
      <c r="O4216" s="8">
        <v>1238.125</v>
      </c>
      <c r="Q4216" t="str">
        <f t="shared" si="130"/>
        <v>김치말이국수참기름1/2큰술</v>
      </c>
      <c r="R4216" s="8">
        <f t="shared" si="131"/>
        <v>185.71875</v>
      </c>
    </row>
    <row r="4217" spans="1:18" x14ac:dyDescent="0.4">
      <c r="A4217" s="8" t="s">
        <v>9992</v>
      </c>
      <c r="B4217" s="8" t="s">
        <v>1423</v>
      </c>
      <c r="C4217" s="8" t="s">
        <v>8144</v>
      </c>
      <c r="D4217" s="8" t="s">
        <v>2515</v>
      </c>
      <c r="E4217" s="8" t="s">
        <v>10772</v>
      </c>
      <c r="F4217" s="8" t="s">
        <v>8144</v>
      </c>
      <c r="G4217" s="19">
        <v>185.71875</v>
      </c>
      <c r="H4217" s="20" t="s">
        <v>9914</v>
      </c>
      <c r="I4217" s="20">
        <v>0.5</v>
      </c>
      <c r="J4217" s="20" t="s">
        <v>9890</v>
      </c>
      <c r="K4217" s="20">
        <v>15</v>
      </c>
      <c r="L4217" s="20" t="s">
        <v>9890</v>
      </c>
      <c r="M4217" s="20">
        <v>100</v>
      </c>
      <c r="N4217" s="20">
        <v>1238.125</v>
      </c>
      <c r="O4217" s="8">
        <v>1238.125</v>
      </c>
      <c r="Q4217" t="str">
        <f t="shared" si="130"/>
        <v>간장비빔국수참기름1/2큰술</v>
      </c>
      <c r="R4217" s="8">
        <f t="shared" si="131"/>
        <v>185.71875</v>
      </c>
    </row>
    <row r="4218" spans="1:18" x14ac:dyDescent="0.4">
      <c r="A4218" s="8" t="s">
        <v>10012</v>
      </c>
      <c r="B4218" s="8" t="s">
        <v>1493</v>
      </c>
      <c r="C4218" s="8" t="s">
        <v>8144</v>
      </c>
      <c r="D4218" s="8" t="s">
        <v>2515</v>
      </c>
      <c r="E4218" s="8" t="s">
        <v>10772</v>
      </c>
      <c r="F4218" s="8" t="s">
        <v>8144</v>
      </c>
      <c r="G4218" s="19">
        <v>185.71875</v>
      </c>
      <c r="H4218" s="20" t="s">
        <v>9914</v>
      </c>
      <c r="I4218" s="20">
        <v>0.5</v>
      </c>
      <c r="J4218" s="20" t="s">
        <v>9890</v>
      </c>
      <c r="K4218" s="20">
        <v>15</v>
      </c>
      <c r="L4218" s="20" t="s">
        <v>9890</v>
      </c>
      <c r="M4218" s="20">
        <v>100</v>
      </c>
      <c r="N4218" s="20">
        <v>1238.125</v>
      </c>
      <c r="O4218" s="8">
        <v>1238.125</v>
      </c>
      <c r="Q4218" t="str">
        <f t="shared" si="130"/>
        <v>불고기비빔밥참기름1/2큰술</v>
      </c>
      <c r="R4218" s="8">
        <f t="shared" si="131"/>
        <v>185.71875</v>
      </c>
    </row>
    <row r="4219" spans="1:18" x14ac:dyDescent="0.4">
      <c r="A4219" s="8" t="s">
        <v>10012</v>
      </c>
      <c r="B4219" s="8" t="s">
        <v>1493</v>
      </c>
      <c r="C4219" s="8" t="s">
        <v>8144</v>
      </c>
      <c r="D4219" s="8" t="s">
        <v>2515</v>
      </c>
      <c r="E4219" s="8" t="s">
        <v>10772</v>
      </c>
      <c r="F4219" s="8" t="s">
        <v>8144</v>
      </c>
      <c r="G4219" s="19">
        <v>185.71875</v>
      </c>
      <c r="H4219" s="20" t="s">
        <v>9914</v>
      </c>
      <c r="I4219" s="20">
        <v>0.5</v>
      </c>
      <c r="J4219" s="20" t="s">
        <v>9890</v>
      </c>
      <c r="K4219" s="20">
        <v>15</v>
      </c>
      <c r="L4219" s="20" t="s">
        <v>9890</v>
      </c>
      <c r="M4219" s="20">
        <v>100</v>
      </c>
      <c r="N4219" s="20">
        <v>1238.125</v>
      </c>
      <c r="O4219" s="8">
        <v>1238.125</v>
      </c>
      <c r="Q4219" t="str">
        <f t="shared" si="130"/>
        <v>불고기비빔밥참기름1/2큰술</v>
      </c>
      <c r="R4219" s="8">
        <f t="shared" si="131"/>
        <v>185.71875</v>
      </c>
    </row>
    <row r="4220" spans="1:18" x14ac:dyDescent="0.4">
      <c r="A4220" s="8" t="s">
        <v>10012</v>
      </c>
      <c r="B4220" s="8" t="s">
        <v>1493</v>
      </c>
      <c r="C4220" s="8" t="s">
        <v>8144</v>
      </c>
      <c r="D4220" s="8" t="s">
        <v>2515</v>
      </c>
      <c r="E4220" s="8" t="s">
        <v>10772</v>
      </c>
      <c r="F4220" s="8" t="s">
        <v>8144</v>
      </c>
      <c r="G4220" s="19">
        <v>185.71875</v>
      </c>
      <c r="H4220" s="20" t="s">
        <v>9914</v>
      </c>
      <c r="I4220" s="20">
        <v>0.5</v>
      </c>
      <c r="J4220" s="20" t="s">
        <v>9890</v>
      </c>
      <c r="K4220" s="20">
        <v>15</v>
      </c>
      <c r="L4220" s="20" t="s">
        <v>9890</v>
      </c>
      <c r="M4220" s="20">
        <v>100</v>
      </c>
      <c r="N4220" s="20">
        <v>1238.125</v>
      </c>
      <c r="O4220" s="8">
        <v>1238.125</v>
      </c>
      <c r="Q4220" t="str">
        <f t="shared" si="130"/>
        <v>불고기비빔밥참기름1/2큰술</v>
      </c>
      <c r="R4220" s="8">
        <f t="shared" si="131"/>
        <v>185.71875</v>
      </c>
    </row>
    <row r="4221" spans="1:18" x14ac:dyDescent="0.4">
      <c r="A4221" s="8" t="s">
        <v>10060</v>
      </c>
      <c r="B4221" s="8" t="s">
        <v>2269</v>
      </c>
      <c r="C4221" s="8" t="s">
        <v>8144</v>
      </c>
      <c r="D4221" s="8" t="s">
        <v>2515</v>
      </c>
      <c r="E4221" s="8" t="s">
        <v>10772</v>
      </c>
      <c r="F4221" s="8" t="s">
        <v>8144</v>
      </c>
      <c r="G4221" s="19">
        <v>185.71875</v>
      </c>
      <c r="H4221" s="20" t="s">
        <v>9914</v>
      </c>
      <c r="I4221" s="20">
        <v>0.5</v>
      </c>
      <c r="J4221" s="20" t="s">
        <v>9890</v>
      </c>
      <c r="K4221" s="20">
        <v>15</v>
      </c>
      <c r="L4221" s="20" t="s">
        <v>9890</v>
      </c>
      <c r="M4221" s="20">
        <v>100</v>
      </c>
      <c r="N4221" s="20">
        <v>1238.125</v>
      </c>
      <c r="O4221" s="8">
        <v>1238.125</v>
      </c>
      <c r="Q4221" t="str">
        <f t="shared" si="130"/>
        <v>녹두빈대떡참기름1/2큰술</v>
      </c>
      <c r="R4221" s="8">
        <f t="shared" si="131"/>
        <v>185.71875</v>
      </c>
    </row>
    <row r="4222" spans="1:18" x14ac:dyDescent="0.4">
      <c r="A4222" s="8" t="s">
        <v>9970</v>
      </c>
      <c r="B4222" s="8" t="s">
        <v>2096</v>
      </c>
      <c r="C4222" s="8" t="s">
        <v>8144</v>
      </c>
      <c r="D4222" s="8" t="s">
        <v>2515</v>
      </c>
      <c r="E4222" s="8" t="s">
        <v>10772</v>
      </c>
      <c r="F4222" s="8" t="s">
        <v>8144</v>
      </c>
      <c r="G4222" s="19">
        <v>185.71875</v>
      </c>
      <c r="H4222" s="20" t="s">
        <v>9914</v>
      </c>
      <c r="I4222" s="20">
        <v>0.5</v>
      </c>
      <c r="J4222" s="20" t="s">
        <v>9890</v>
      </c>
      <c r="K4222" s="20">
        <v>15</v>
      </c>
      <c r="L4222" s="20" t="s">
        <v>9890</v>
      </c>
      <c r="M4222" s="20">
        <v>100</v>
      </c>
      <c r="N4222" s="20">
        <v>1238.125</v>
      </c>
      <c r="O4222" s="8">
        <v>1238.125</v>
      </c>
      <c r="Q4222" t="str">
        <f t="shared" si="130"/>
        <v>뚝배기불고기참기름1/2큰술</v>
      </c>
      <c r="R4222" s="8">
        <f t="shared" si="131"/>
        <v>185.71875</v>
      </c>
    </row>
    <row r="4223" spans="1:18" x14ac:dyDescent="0.4">
      <c r="A4223" s="8" t="s">
        <v>10035</v>
      </c>
      <c r="B4223" s="8" t="s">
        <v>1725</v>
      </c>
      <c r="C4223" s="8" t="s">
        <v>8144</v>
      </c>
      <c r="D4223" s="8" t="s">
        <v>2515</v>
      </c>
      <c r="E4223" s="8" t="s">
        <v>10772</v>
      </c>
      <c r="F4223" s="8" t="s">
        <v>8144</v>
      </c>
      <c r="G4223" s="19">
        <v>185.71875</v>
      </c>
      <c r="H4223" s="20" t="s">
        <v>9914</v>
      </c>
      <c r="I4223" s="20">
        <v>0.5</v>
      </c>
      <c r="J4223" s="20" t="s">
        <v>9890</v>
      </c>
      <c r="K4223" s="20">
        <v>15</v>
      </c>
      <c r="L4223" s="20" t="s">
        <v>9890</v>
      </c>
      <c r="M4223" s="20">
        <v>100</v>
      </c>
      <c r="N4223" s="20">
        <v>1238.125</v>
      </c>
      <c r="O4223" s="8">
        <v>1238.125</v>
      </c>
      <c r="Q4223" t="str">
        <f t="shared" si="130"/>
        <v>마파두부참기름1/2큰술</v>
      </c>
      <c r="R4223" s="8">
        <f t="shared" si="131"/>
        <v>185.71875</v>
      </c>
    </row>
    <row r="4224" spans="1:18" x14ac:dyDescent="0.4">
      <c r="A4224" s="8" t="s">
        <v>10004</v>
      </c>
      <c r="B4224" s="8" t="s">
        <v>603</v>
      </c>
      <c r="C4224" s="8" t="s">
        <v>8144</v>
      </c>
      <c r="D4224" s="8" t="s">
        <v>2515</v>
      </c>
      <c r="E4224" s="8" t="s">
        <v>10772</v>
      </c>
      <c r="F4224" s="8" t="s">
        <v>8144</v>
      </c>
      <c r="G4224" s="19">
        <v>185.71875</v>
      </c>
      <c r="H4224" s="20" t="s">
        <v>9914</v>
      </c>
      <c r="I4224" s="20">
        <v>0.5</v>
      </c>
      <c r="J4224" s="20" t="s">
        <v>9890</v>
      </c>
      <c r="K4224" s="20">
        <v>15</v>
      </c>
      <c r="L4224" s="20" t="s">
        <v>9890</v>
      </c>
      <c r="M4224" s="20">
        <v>100</v>
      </c>
      <c r="N4224" s="20">
        <v>1238.125</v>
      </c>
      <c r="O4224" s="8">
        <v>1238.125</v>
      </c>
      <c r="Q4224" t="str">
        <f t="shared" si="130"/>
        <v>닭가슴살샐러드참기름1/2큰술</v>
      </c>
      <c r="R4224" s="8">
        <f t="shared" si="131"/>
        <v>185.71875</v>
      </c>
    </row>
    <row r="4225" spans="1:18" x14ac:dyDescent="0.4">
      <c r="A4225" s="8" t="s">
        <v>9938</v>
      </c>
      <c r="B4225" s="8" t="s">
        <v>924</v>
      </c>
      <c r="C4225" s="8" t="s">
        <v>8144</v>
      </c>
      <c r="D4225" s="8" t="s">
        <v>2515</v>
      </c>
      <c r="E4225" s="8" t="s">
        <v>10772</v>
      </c>
      <c r="F4225" s="8" t="s">
        <v>8144</v>
      </c>
      <c r="G4225" s="19">
        <v>185.71875</v>
      </c>
      <c r="H4225" s="20" t="s">
        <v>9914</v>
      </c>
      <c r="I4225" s="20">
        <v>0.5</v>
      </c>
      <c r="J4225" s="20" t="s">
        <v>9890</v>
      </c>
      <c r="K4225" s="20">
        <v>15</v>
      </c>
      <c r="L4225" s="20" t="s">
        <v>9890</v>
      </c>
      <c r="M4225" s="20">
        <v>100</v>
      </c>
      <c r="N4225" s="20">
        <v>1238.125</v>
      </c>
      <c r="O4225" s="8">
        <v>1238.125</v>
      </c>
      <c r="Q4225" t="str">
        <f t="shared" si="130"/>
        <v>가지덮밥참기름1/2큰술</v>
      </c>
      <c r="R4225" s="8">
        <f t="shared" si="131"/>
        <v>185.71875</v>
      </c>
    </row>
    <row r="4226" spans="1:18" x14ac:dyDescent="0.4">
      <c r="A4226" s="8" t="s">
        <v>10043</v>
      </c>
      <c r="B4226" s="8" t="s">
        <v>2223</v>
      </c>
      <c r="C4226" s="8" t="s">
        <v>8144</v>
      </c>
      <c r="D4226" s="8" t="s">
        <v>2515</v>
      </c>
      <c r="E4226" s="8" t="s">
        <v>10772</v>
      </c>
      <c r="F4226" s="8" t="s">
        <v>8144</v>
      </c>
      <c r="G4226" s="19">
        <v>185.71875</v>
      </c>
      <c r="H4226" s="20" t="s">
        <v>9914</v>
      </c>
      <c r="I4226" s="20">
        <v>0.5</v>
      </c>
      <c r="J4226" s="20" t="s">
        <v>9890</v>
      </c>
      <c r="K4226" s="20">
        <v>15</v>
      </c>
      <c r="L4226" s="20" t="s">
        <v>9890</v>
      </c>
      <c r="M4226" s="20">
        <v>100</v>
      </c>
      <c r="N4226" s="20">
        <v>1238.125</v>
      </c>
      <c r="O4226" s="8">
        <v>1238.125</v>
      </c>
      <c r="Q4226" t="str">
        <f t="shared" si="130"/>
        <v>일본식주먹밥참기름1/2큰술</v>
      </c>
      <c r="R4226" s="8">
        <f t="shared" si="131"/>
        <v>185.71875</v>
      </c>
    </row>
    <row r="4227" spans="1:18" x14ac:dyDescent="0.4">
      <c r="A4227" s="8" t="s">
        <v>10191</v>
      </c>
      <c r="B4227" s="8" t="s">
        <v>673</v>
      </c>
      <c r="C4227" s="8" t="s">
        <v>8144</v>
      </c>
      <c r="D4227" s="8" t="s">
        <v>2515</v>
      </c>
      <c r="E4227" s="8" t="s">
        <v>10772</v>
      </c>
      <c r="F4227" s="8" t="s">
        <v>8144</v>
      </c>
      <c r="G4227" s="19">
        <v>185.71875</v>
      </c>
      <c r="H4227" s="20" t="s">
        <v>9914</v>
      </c>
      <c r="I4227" s="20">
        <v>0.5</v>
      </c>
      <c r="J4227" s="20" t="s">
        <v>9890</v>
      </c>
      <c r="K4227" s="20">
        <v>15</v>
      </c>
      <c r="L4227" s="20" t="s">
        <v>9890</v>
      </c>
      <c r="M4227" s="20">
        <v>100</v>
      </c>
      <c r="N4227" s="20">
        <v>1238.125</v>
      </c>
      <c r="O4227" s="8">
        <v>1238.125</v>
      </c>
      <c r="Q4227" t="str">
        <f t="shared" si="130"/>
        <v>충무김밥참기름1/2큰술</v>
      </c>
      <c r="R4227" s="8">
        <f t="shared" si="131"/>
        <v>185.71875</v>
      </c>
    </row>
    <row r="4228" spans="1:18" x14ac:dyDescent="0.4">
      <c r="A4228" s="8" t="s">
        <v>10191</v>
      </c>
      <c r="B4228" s="8" t="s">
        <v>673</v>
      </c>
      <c r="C4228" s="8" t="s">
        <v>8144</v>
      </c>
      <c r="D4228" s="8" t="s">
        <v>2515</v>
      </c>
      <c r="E4228" s="8" t="s">
        <v>10772</v>
      </c>
      <c r="F4228" s="8" t="s">
        <v>8144</v>
      </c>
      <c r="G4228" s="19">
        <v>185.71875</v>
      </c>
      <c r="H4228" s="20" t="s">
        <v>9914</v>
      </c>
      <c r="I4228" s="20">
        <v>0.5</v>
      </c>
      <c r="J4228" s="20" t="s">
        <v>9890</v>
      </c>
      <c r="K4228" s="20">
        <v>15</v>
      </c>
      <c r="L4228" s="20" t="s">
        <v>9890</v>
      </c>
      <c r="M4228" s="20">
        <v>100</v>
      </c>
      <c r="N4228" s="20">
        <v>1238.125</v>
      </c>
      <c r="O4228" s="8">
        <v>1238.125</v>
      </c>
      <c r="Q4228" t="str">
        <f t="shared" si="130"/>
        <v>충무김밥참기름1/2큰술</v>
      </c>
      <c r="R4228" s="8">
        <f t="shared" si="131"/>
        <v>185.71875</v>
      </c>
    </row>
    <row r="4229" spans="1:18" x14ac:dyDescent="0.4">
      <c r="A4229" s="8" t="s">
        <v>10196</v>
      </c>
      <c r="B4229" s="8" t="s">
        <v>2388</v>
      </c>
      <c r="C4229" s="8" t="s">
        <v>8144</v>
      </c>
      <c r="D4229" s="8" t="s">
        <v>2740</v>
      </c>
      <c r="E4229" s="8" t="s">
        <v>10772</v>
      </c>
      <c r="F4229" s="8" t="s">
        <v>8144</v>
      </c>
      <c r="G4229" s="19">
        <v>185.71875</v>
      </c>
      <c r="H4229" s="20" t="s">
        <v>9914</v>
      </c>
      <c r="I4229" s="20">
        <v>0.5</v>
      </c>
      <c r="J4229" s="20" t="s">
        <v>9890</v>
      </c>
      <c r="K4229" s="20">
        <v>15</v>
      </c>
      <c r="L4229" s="20" t="s">
        <v>9890</v>
      </c>
      <c r="M4229" s="20">
        <v>100</v>
      </c>
      <c r="N4229" s="20">
        <v>1238.125</v>
      </c>
      <c r="O4229" s="8">
        <v>1238.125</v>
      </c>
      <c r="Q4229" t="str">
        <f t="shared" ref="Q4229:Q4292" si="132">SUBSTITUTE(_xlfn.CONCAT(B4229:D4229),"~","-")</f>
        <v xml:space="preserve">청국장찌개참기름½큰술 </v>
      </c>
      <c r="R4229" s="8">
        <f t="shared" ref="R4229:R4292" si="133">G4229</f>
        <v>185.71875</v>
      </c>
    </row>
    <row r="4230" spans="1:18" x14ac:dyDescent="0.4">
      <c r="A4230" s="8" t="s">
        <v>10050</v>
      </c>
      <c r="B4230" s="8" t="s">
        <v>1275</v>
      </c>
      <c r="C4230" s="8" t="s">
        <v>8144</v>
      </c>
      <c r="D4230" s="8" t="s">
        <v>2740</v>
      </c>
      <c r="E4230" s="8" t="s">
        <v>10772</v>
      </c>
      <c r="F4230" s="8" t="s">
        <v>8144</v>
      </c>
      <c r="G4230" s="19">
        <v>185.71875</v>
      </c>
      <c r="H4230" s="20" t="s">
        <v>9914</v>
      </c>
      <c r="I4230" s="20">
        <v>0.5</v>
      </c>
      <c r="J4230" s="20" t="s">
        <v>9890</v>
      </c>
      <c r="K4230" s="20">
        <v>15</v>
      </c>
      <c r="L4230" s="20" t="s">
        <v>9890</v>
      </c>
      <c r="M4230" s="20">
        <v>100</v>
      </c>
      <c r="N4230" s="20">
        <v>1238.125</v>
      </c>
      <c r="O4230" s="8">
        <v>1238.125</v>
      </c>
      <c r="Q4230" t="str">
        <f t="shared" si="132"/>
        <v xml:space="preserve">마파두부 덮밥참기름½큰술 </v>
      </c>
      <c r="R4230" s="8">
        <f t="shared" si="133"/>
        <v>185.71875</v>
      </c>
    </row>
    <row r="4231" spans="1:18" x14ac:dyDescent="0.4">
      <c r="A4231" s="8" t="s">
        <v>10070</v>
      </c>
      <c r="B4231" s="8" t="s">
        <v>509</v>
      </c>
      <c r="C4231" s="8" t="s">
        <v>8144</v>
      </c>
      <c r="D4231" s="8" t="s">
        <v>3537</v>
      </c>
      <c r="E4231" s="8" t="s">
        <v>10772</v>
      </c>
      <c r="F4231" s="8" t="s">
        <v>8144</v>
      </c>
      <c r="G4231" s="19">
        <v>495.25</v>
      </c>
      <c r="H4231" s="8" t="s">
        <v>9911</v>
      </c>
      <c r="I4231" s="8">
        <v>1</v>
      </c>
      <c r="J4231" s="8" t="s">
        <v>9890</v>
      </c>
      <c r="K4231" s="8">
        <v>40</v>
      </c>
      <c r="L4231" s="8" t="s">
        <v>9890</v>
      </c>
      <c r="M4231" s="8">
        <v>100</v>
      </c>
      <c r="N4231" s="8">
        <v>1238.125</v>
      </c>
      <c r="O4231" s="8">
        <v>1238.125</v>
      </c>
      <c r="Q4231" t="str">
        <f t="shared" si="132"/>
        <v>완탕면참기름40g</v>
      </c>
      <c r="R4231" s="8">
        <f t="shared" si="133"/>
        <v>495.25</v>
      </c>
    </row>
    <row r="4232" spans="1:18" x14ac:dyDescent="0.4">
      <c r="A4232" s="8" t="s">
        <v>10113</v>
      </c>
      <c r="B4232" s="8" t="s">
        <v>1054</v>
      </c>
      <c r="C4232" s="8" t="s">
        <v>8144</v>
      </c>
      <c r="D4232" s="8" t="s">
        <v>3537</v>
      </c>
      <c r="E4232" s="8" t="s">
        <v>10772</v>
      </c>
      <c r="F4232" s="8" t="s">
        <v>8144</v>
      </c>
      <c r="G4232" s="19">
        <v>495.25</v>
      </c>
      <c r="H4232" s="8" t="s">
        <v>9911</v>
      </c>
      <c r="I4232" s="8">
        <v>1</v>
      </c>
      <c r="J4232" s="8" t="s">
        <v>9890</v>
      </c>
      <c r="K4232" s="8">
        <v>40</v>
      </c>
      <c r="L4232" s="8" t="s">
        <v>9890</v>
      </c>
      <c r="M4232" s="8">
        <v>100</v>
      </c>
      <c r="N4232" s="8">
        <v>1238.125</v>
      </c>
      <c r="O4232" s="8">
        <v>1238.125</v>
      </c>
      <c r="Q4232" t="str">
        <f t="shared" si="132"/>
        <v>조개 수정교자(하가우)참기름40g</v>
      </c>
      <c r="R4232" s="8">
        <f t="shared" si="133"/>
        <v>495.25</v>
      </c>
    </row>
    <row r="4233" spans="1:18" x14ac:dyDescent="0.4">
      <c r="A4233" s="8" t="s">
        <v>10064</v>
      </c>
      <c r="B4233" s="8" t="s">
        <v>951</v>
      </c>
      <c r="C4233" s="8" t="s">
        <v>8144</v>
      </c>
      <c r="D4233" s="8" t="s">
        <v>3537</v>
      </c>
      <c r="E4233" s="8" t="s">
        <v>10772</v>
      </c>
      <c r="F4233" s="8" t="s">
        <v>8144</v>
      </c>
      <c r="G4233" s="19">
        <v>495.25</v>
      </c>
      <c r="H4233" s="8" t="s">
        <v>9911</v>
      </c>
      <c r="I4233" s="8">
        <v>1</v>
      </c>
      <c r="J4233" s="8" t="s">
        <v>9890</v>
      </c>
      <c r="K4233" s="8">
        <v>40</v>
      </c>
      <c r="L4233" s="8" t="s">
        <v>9890</v>
      </c>
      <c r="M4233" s="8">
        <v>100</v>
      </c>
      <c r="N4233" s="8">
        <v>1238.125</v>
      </c>
      <c r="O4233" s="8">
        <v>1238.125</v>
      </c>
      <c r="Q4233" t="str">
        <f t="shared" si="132"/>
        <v>매콤 새우 스틱 춘권참기름40g</v>
      </c>
      <c r="R4233" s="8">
        <f t="shared" si="133"/>
        <v>495.25</v>
      </c>
    </row>
    <row r="4234" spans="1:18" x14ac:dyDescent="0.4">
      <c r="A4234" s="8" t="s">
        <v>10008</v>
      </c>
      <c r="B4234" s="8" t="s">
        <v>793</v>
      </c>
      <c r="C4234" s="8" t="s">
        <v>8260</v>
      </c>
      <c r="D4234" s="8" t="s">
        <v>6437</v>
      </c>
      <c r="E4234" s="8" t="s">
        <v>10467</v>
      </c>
      <c r="F4234" s="8" t="s">
        <v>8261</v>
      </c>
      <c r="G4234" s="19">
        <v>15.074999999999999</v>
      </c>
      <c r="H4234" s="20" t="s">
        <v>2569</v>
      </c>
      <c r="I4234" s="20">
        <v>1</v>
      </c>
      <c r="J4234" s="20" t="s">
        <v>9890</v>
      </c>
      <c r="K4234" s="20">
        <v>5</v>
      </c>
      <c r="L4234" s="20" t="s">
        <v>9890</v>
      </c>
      <c r="M4234" s="20">
        <v>100</v>
      </c>
      <c r="N4234" s="20">
        <v>301.5</v>
      </c>
      <c r="O4234" s="8">
        <v>301.5</v>
      </c>
      <c r="Q4234" t="str">
        <f t="shared" si="132"/>
        <v>주꾸미삼겹살치즈볶음참기름. 깨소금약간씩</v>
      </c>
      <c r="R4234" s="8">
        <f t="shared" si="133"/>
        <v>15.074999999999999</v>
      </c>
    </row>
    <row r="4235" spans="1:18" x14ac:dyDescent="0.4">
      <c r="A4235" s="8" t="s">
        <v>10044</v>
      </c>
      <c r="B4235" s="8" t="s">
        <v>878</v>
      </c>
      <c r="C4235" s="8" t="s">
        <v>8263</v>
      </c>
      <c r="D4235" s="8" t="s">
        <v>6437</v>
      </c>
      <c r="E4235" s="8" t="s">
        <v>10901</v>
      </c>
      <c r="F4235" s="8" t="s">
        <v>8263</v>
      </c>
      <c r="G4235" s="19">
        <v>62.994999999999997</v>
      </c>
      <c r="H4235" s="20" t="s">
        <v>2569</v>
      </c>
      <c r="I4235" s="20">
        <v>1</v>
      </c>
      <c r="J4235" s="20" t="s">
        <v>9890</v>
      </c>
      <c r="K4235" s="20">
        <v>5</v>
      </c>
      <c r="L4235" s="20" t="s">
        <v>9890</v>
      </c>
      <c r="M4235" s="20">
        <v>100</v>
      </c>
      <c r="N4235" s="20">
        <v>1259.9000000000001</v>
      </c>
      <c r="O4235" s="8">
        <v>1259.9000000000001</v>
      </c>
      <c r="Q4235" t="str">
        <f t="shared" si="132"/>
        <v>쇠고기유부초밥참기름.통깨약간씩</v>
      </c>
      <c r="R4235" s="8">
        <f t="shared" si="133"/>
        <v>62.994999999999997</v>
      </c>
    </row>
    <row r="4236" spans="1:18" x14ac:dyDescent="0.4">
      <c r="A4236" s="8" t="s">
        <v>10017</v>
      </c>
      <c r="B4236" s="8" t="s">
        <v>1955</v>
      </c>
      <c r="C4236" s="8" t="s">
        <v>8265</v>
      </c>
      <c r="D4236" s="8" t="s">
        <v>8267</v>
      </c>
      <c r="E4236" s="8" t="s">
        <v>10291</v>
      </c>
      <c r="F4236" s="8" t="s">
        <v>8265</v>
      </c>
      <c r="G4236" s="19">
        <v>92.5</v>
      </c>
      <c r="H4236" s="20" t="s">
        <v>10018</v>
      </c>
      <c r="I4236" s="20">
        <v>2</v>
      </c>
      <c r="J4236" s="20" t="s">
        <v>9911</v>
      </c>
      <c r="K4236" s="20">
        <v>8</v>
      </c>
      <c r="L4236" s="20" t="s">
        <v>9911</v>
      </c>
      <c r="M4236" s="20">
        <v>100</v>
      </c>
      <c r="N4236" s="20">
        <v>1156.25</v>
      </c>
      <c r="O4236" s="8">
        <v>1156.25</v>
      </c>
      <c r="Q4236" t="str">
        <f t="shared" si="132"/>
        <v>물만두참깨2스푼</v>
      </c>
      <c r="R4236" s="8">
        <f t="shared" si="133"/>
        <v>92.5</v>
      </c>
    </row>
    <row r="4237" spans="1:18" x14ac:dyDescent="0.4">
      <c r="A4237" s="8" t="s">
        <v>9929</v>
      </c>
      <c r="B4237" s="8" t="s">
        <v>365</v>
      </c>
      <c r="C4237" s="8" t="s">
        <v>8265</v>
      </c>
      <c r="D4237" s="8" t="s">
        <v>2569</v>
      </c>
      <c r="E4237" s="8" t="s">
        <v>10291</v>
      </c>
      <c r="F4237" s="8" t="s">
        <v>8265</v>
      </c>
      <c r="G4237" s="19">
        <v>115.625</v>
      </c>
      <c r="H4237" s="20" t="s">
        <v>2569</v>
      </c>
      <c r="I4237" s="20">
        <v>1</v>
      </c>
      <c r="J4237" s="20" t="s">
        <v>9911</v>
      </c>
      <c r="K4237" s="20">
        <v>10</v>
      </c>
      <c r="L4237" s="20" t="s">
        <v>9911</v>
      </c>
      <c r="M4237" s="20">
        <v>100</v>
      </c>
      <c r="N4237" s="20">
        <v>1156.25</v>
      </c>
      <c r="O4237" s="8">
        <v>1156.25</v>
      </c>
      <c r="Q4237" t="str">
        <f t="shared" si="132"/>
        <v>냉소바참깨약간</v>
      </c>
      <c r="R4237" s="8">
        <f t="shared" si="133"/>
        <v>115.625</v>
      </c>
    </row>
    <row r="4238" spans="1:18" x14ac:dyDescent="0.4">
      <c r="A4238" s="8" t="s">
        <v>10181</v>
      </c>
      <c r="B4238" s="8" t="s">
        <v>79</v>
      </c>
      <c r="C4238" s="8" t="s">
        <v>8265</v>
      </c>
      <c r="D4238" s="8" t="s">
        <v>2569</v>
      </c>
      <c r="E4238" s="8" t="s">
        <v>10291</v>
      </c>
      <c r="F4238" s="8" t="s">
        <v>8265</v>
      </c>
      <c r="G4238" s="19">
        <v>115.625</v>
      </c>
      <c r="H4238" s="20" t="s">
        <v>2569</v>
      </c>
      <c r="I4238" s="20">
        <v>1</v>
      </c>
      <c r="J4238" s="20" t="s">
        <v>9911</v>
      </c>
      <c r="K4238" s="20">
        <v>10</v>
      </c>
      <c r="L4238" s="20" t="s">
        <v>9911</v>
      </c>
      <c r="M4238" s="20">
        <v>100</v>
      </c>
      <c r="N4238" s="20">
        <v>1156.25</v>
      </c>
      <c r="O4238" s="8">
        <v>1156.25</v>
      </c>
      <c r="Q4238" t="str">
        <f t="shared" si="132"/>
        <v>사천식잡채참깨약간</v>
      </c>
      <c r="R4238" s="8">
        <f t="shared" si="133"/>
        <v>115.625</v>
      </c>
    </row>
    <row r="4239" spans="1:18" x14ac:dyDescent="0.4">
      <c r="A4239" s="8" t="s">
        <v>10167</v>
      </c>
      <c r="B4239" s="8" t="s">
        <v>265</v>
      </c>
      <c r="C4239" s="8" t="s">
        <v>8265</v>
      </c>
      <c r="D4239" s="8" t="s">
        <v>2569</v>
      </c>
      <c r="E4239" s="8" t="s">
        <v>10291</v>
      </c>
      <c r="F4239" s="8" t="s">
        <v>8265</v>
      </c>
      <c r="G4239" s="19">
        <v>115.625</v>
      </c>
      <c r="H4239" s="20" t="s">
        <v>2569</v>
      </c>
      <c r="I4239" s="20">
        <v>1</v>
      </c>
      <c r="J4239" s="20" t="s">
        <v>9911</v>
      </c>
      <c r="K4239" s="20">
        <v>10</v>
      </c>
      <c r="L4239" s="20" t="s">
        <v>9911</v>
      </c>
      <c r="M4239" s="20">
        <v>100</v>
      </c>
      <c r="N4239" s="20">
        <v>1156.25</v>
      </c>
      <c r="O4239" s="8">
        <v>1156.25</v>
      </c>
      <c r="Q4239" t="str">
        <f t="shared" si="132"/>
        <v>전복양념구이참깨약간</v>
      </c>
      <c r="R4239" s="8">
        <f t="shared" si="133"/>
        <v>115.625</v>
      </c>
    </row>
    <row r="4240" spans="1:18" x14ac:dyDescent="0.4">
      <c r="A4240" s="8" t="s">
        <v>9964</v>
      </c>
      <c r="B4240" s="8" t="s">
        <v>1699</v>
      </c>
      <c r="C4240" s="8" t="s">
        <v>8265</v>
      </c>
      <c r="D4240" s="8" t="s">
        <v>2569</v>
      </c>
      <c r="E4240" s="8" t="s">
        <v>10291</v>
      </c>
      <c r="F4240" s="8" t="s">
        <v>8265</v>
      </c>
      <c r="G4240" s="19">
        <v>115.625</v>
      </c>
      <c r="H4240" s="20" t="s">
        <v>2569</v>
      </c>
      <c r="I4240" s="20">
        <v>1</v>
      </c>
      <c r="J4240" s="20" t="s">
        <v>9911</v>
      </c>
      <c r="K4240" s="20">
        <v>10</v>
      </c>
      <c r="L4240" s="20" t="s">
        <v>9911</v>
      </c>
      <c r="M4240" s="20">
        <v>100</v>
      </c>
      <c r="N4240" s="20">
        <v>1156.25</v>
      </c>
      <c r="O4240" s="8">
        <v>1156.25</v>
      </c>
      <c r="Q4240" t="str">
        <f t="shared" si="132"/>
        <v>전복황태삼계탕참깨약간</v>
      </c>
      <c r="R4240" s="8">
        <f t="shared" si="133"/>
        <v>115.625</v>
      </c>
    </row>
    <row r="4241" spans="1:18" x14ac:dyDescent="0.4">
      <c r="A4241" s="8" t="s">
        <v>9979</v>
      </c>
      <c r="B4241" s="8" t="s">
        <v>2217</v>
      </c>
      <c r="C4241" s="8" t="s">
        <v>8272</v>
      </c>
      <c r="D4241" s="8" t="s">
        <v>3155</v>
      </c>
      <c r="E4241" s="8" t="s">
        <v>10902</v>
      </c>
      <c r="F4241" s="8" t="s">
        <v>8273</v>
      </c>
      <c r="G4241" s="19">
        <v>1242</v>
      </c>
      <c r="H4241" s="20" t="s">
        <v>10225</v>
      </c>
      <c r="I4241" s="20">
        <v>1</v>
      </c>
      <c r="J4241" s="20" t="s">
        <v>9911</v>
      </c>
      <c r="K4241" s="20">
        <v>90</v>
      </c>
      <c r="L4241" s="20" t="s">
        <v>9911</v>
      </c>
      <c r="M4241" s="20">
        <v>100</v>
      </c>
      <c r="N4241" s="20">
        <v>1380</v>
      </c>
      <c r="O4241" s="8">
        <v>1380</v>
      </c>
      <c r="Q4241" t="str">
        <f t="shared" si="132"/>
        <v>묵은지참치김밥참치(150g)1캔</v>
      </c>
      <c r="R4241" s="8">
        <f t="shared" si="133"/>
        <v>1242</v>
      </c>
    </row>
    <row r="4242" spans="1:18" x14ac:dyDescent="0.4">
      <c r="A4242" s="8" t="s">
        <v>10191</v>
      </c>
      <c r="B4242" s="8" t="s">
        <v>673</v>
      </c>
      <c r="C4242" s="8" t="s">
        <v>8275</v>
      </c>
      <c r="D4242" s="8" t="s">
        <v>2451</v>
      </c>
      <c r="E4242" s="8" t="s">
        <v>10903</v>
      </c>
      <c r="F4242" s="8" t="s">
        <v>8275</v>
      </c>
      <c r="G4242" s="19">
        <v>58.125</v>
      </c>
      <c r="H4242" s="20" t="s">
        <v>9914</v>
      </c>
      <c r="I4242" s="20">
        <v>1</v>
      </c>
      <c r="J4242" s="20" t="s">
        <v>9911</v>
      </c>
      <c r="K4242" s="20">
        <v>15</v>
      </c>
      <c r="L4242" s="20" t="s">
        <v>9911</v>
      </c>
      <c r="M4242" s="20">
        <v>100</v>
      </c>
      <c r="N4242" s="20">
        <v>387.5</v>
      </c>
      <c r="O4242" s="8">
        <v>387.5</v>
      </c>
      <c r="Q4242" t="str">
        <f t="shared" si="132"/>
        <v>충무김밥참치액1큰술</v>
      </c>
      <c r="R4242" s="8">
        <f t="shared" si="133"/>
        <v>58.125</v>
      </c>
    </row>
    <row r="4243" spans="1:18" x14ac:dyDescent="0.4">
      <c r="A4243" s="8" t="s">
        <v>10250</v>
      </c>
      <c r="B4243" s="8" t="s">
        <v>1883</v>
      </c>
      <c r="C4243" s="8" t="s">
        <v>8277</v>
      </c>
      <c r="D4243" s="8" t="s">
        <v>2590</v>
      </c>
      <c r="E4243" s="8" t="s">
        <v>10903</v>
      </c>
      <c r="F4243" s="8" t="s">
        <v>8277</v>
      </c>
      <c r="G4243" s="19">
        <v>19.375</v>
      </c>
      <c r="H4243" s="20" t="s">
        <v>9945</v>
      </c>
      <c r="I4243" s="20">
        <v>1</v>
      </c>
      <c r="J4243" s="20" t="s">
        <v>9911</v>
      </c>
      <c r="K4243" s="20">
        <v>5</v>
      </c>
      <c r="L4243" s="20" t="s">
        <v>9911</v>
      </c>
      <c r="M4243" s="20">
        <v>100</v>
      </c>
      <c r="N4243" s="20">
        <v>387.5</v>
      </c>
      <c r="O4243" s="8">
        <v>387.5</v>
      </c>
      <c r="Q4243" t="str">
        <f t="shared" si="132"/>
        <v>굴 부추전참치액젓1작은술</v>
      </c>
      <c r="R4243" s="8">
        <f t="shared" si="133"/>
        <v>19.375</v>
      </c>
    </row>
    <row r="4244" spans="1:18" x14ac:dyDescent="0.4">
      <c r="A4244" s="8" t="s">
        <v>10148</v>
      </c>
      <c r="B4244" s="8" t="s">
        <v>2013</v>
      </c>
      <c r="C4244" s="8" t="s">
        <v>8277</v>
      </c>
      <c r="D4244" s="8" t="s">
        <v>2451</v>
      </c>
      <c r="E4244" s="8" t="s">
        <v>10903</v>
      </c>
      <c r="F4244" s="8" t="s">
        <v>8277</v>
      </c>
      <c r="G4244" s="19">
        <v>58.125</v>
      </c>
      <c r="H4244" s="20" t="s">
        <v>9914</v>
      </c>
      <c r="I4244" s="20">
        <v>1</v>
      </c>
      <c r="J4244" s="20" t="s">
        <v>9911</v>
      </c>
      <c r="K4244" s="20">
        <v>15</v>
      </c>
      <c r="L4244" s="20" t="s">
        <v>9911</v>
      </c>
      <c r="M4244" s="20">
        <v>100</v>
      </c>
      <c r="N4244" s="20">
        <v>387.5</v>
      </c>
      <c r="O4244" s="8">
        <v>387.5</v>
      </c>
      <c r="Q4244" t="str">
        <f t="shared" si="132"/>
        <v>알탕참치액젓1큰술</v>
      </c>
      <c r="R4244" s="8">
        <f t="shared" si="133"/>
        <v>58.125</v>
      </c>
    </row>
    <row r="4245" spans="1:18" x14ac:dyDescent="0.4">
      <c r="A4245" s="8" t="s">
        <v>10244</v>
      </c>
      <c r="B4245" s="8" t="s">
        <v>1170</v>
      </c>
      <c r="C4245" s="8" t="s">
        <v>8277</v>
      </c>
      <c r="D4245" s="8" t="s">
        <v>2617</v>
      </c>
      <c r="E4245" s="8" t="s">
        <v>10903</v>
      </c>
      <c r="F4245" s="8" t="s">
        <v>8277</v>
      </c>
      <c r="G4245" s="19">
        <v>58.125</v>
      </c>
      <c r="H4245" s="20" t="s">
        <v>9914</v>
      </c>
      <c r="I4245" s="20">
        <v>1</v>
      </c>
      <c r="J4245" s="20" t="s">
        <v>9911</v>
      </c>
      <c r="K4245" s="20">
        <v>15</v>
      </c>
      <c r="L4245" s="20" t="s">
        <v>9911</v>
      </c>
      <c r="M4245" s="20">
        <v>100</v>
      </c>
      <c r="N4245" s="20">
        <v>387.5</v>
      </c>
      <c r="O4245" s="8">
        <v>387.5</v>
      </c>
      <c r="Q4245" t="str">
        <f t="shared" si="132"/>
        <v xml:space="preserve">만둣국참치액젓1큰술 </v>
      </c>
      <c r="R4245" s="8">
        <f t="shared" si="133"/>
        <v>58.125</v>
      </c>
    </row>
    <row r="4246" spans="1:18" x14ac:dyDescent="0.4">
      <c r="A4246" s="8" t="s">
        <v>9972</v>
      </c>
      <c r="B4246" s="8" t="s">
        <v>461</v>
      </c>
      <c r="C4246" s="8" t="s">
        <v>8277</v>
      </c>
      <c r="D4246" s="8" t="s">
        <v>2601</v>
      </c>
      <c r="E4246" s="8" t="s">
        <v>10903</v>
      </c>
      <c r="F4246" s="8" t="s">
        <v>8277</v>
      </c>
      <c r="G4246" s="19">
        <v>58.125</v>
      </c>
      <c r="H4246" s="20" t="s">
        <v>9914</v>
      </c>
      <c r="I4246" s="20">
        <v>1</v>
      </c>
      <c r="J4246" s="20" t="s">
        <v>9911</v>
      </c>
      <c r="K4246" s="20">
        <v>15</v>
      </c>
      <c r="L4246" s="20" t="s">
        <v>9911</v>
      </c>
      <c r="M4246" s="20">
        <v>100</v>
      </c>
      <c r="N4246" s="20">
        <v>387.5</v>
      </c>
      <c r="O4246" s="8">
        <v>387.5</v>
      </c>
      <c r="Q4246" t="str">
        <f t="shared" si="132"/>
        <v xml:space="preserve">양념게장 참치액젓1+½큰술 </v>
      </c>
      <c r="R4246" s="8">
        <f t="shared" si="133"/>
        <v>58.125</v>
      </c>
    </row>
    <row r="4247" spans="1:18" x14ac:dyDescent="0.4">
      <c r="A4247" s="8" t="s">
        <v>10245</v>
      </c>
      <c r="B4247" s="8" t="s">
        <v>688</v>
      </c>
      <c r="C4247" s="8" t="s">
        <v>8280</v>
      </c>
      <c r="D4247" s="8" t="s">
        <v>2617</v>
      </c>
      <c r="E4247" s="8" t="s">
        <v>10904</v>
      </c>
      <c r="F4247" s="8" t="s">
        <v>8277</v>
      </c>
      <c r="G4247" s="19">
        <v>58.125</v>
      </c>
      <c r="H4247" s="20" t="s">
        <v>9914</v>
      </c>
      <c r="I4247" s="20">
        <v>1</v>
      </c>
      <c r="J4247" s="20" t="s">
        <v>9911</v>
      </c>
      <c r="K4247" s="20">
        <v>15</v>
      </c>
      <c r="L4247" s="20" t="s">
        <v>9911</v>
      </c>
      <c r="M4247" s="20">
        <v>100</v>
      </c>
      <c r="N4247" s="20">
        <v>387.5</v>
      </c>
      <c r="O4247" s="8">
        <v>387.5</v>
      </c>
      <c r="Q4247" t="str">
        <f t="shared" si="132"/>
        <v xml:space="preserve">매생이굴떡국참치 액젓1큰술 </v>
      </c>
      <c r="R4247" s="8">
        <f t="shared" si="133"/>
        <v>58.125</v>
      </c>
    </row>
    <row r="4248" spans="1:18" x14ac:dyDescent="0.4">
      <c r="A4248" s="8" t="s">
        <v>10327</v>
      </c>
      <c r="B4248" s="8" t="s">
        <v>1084</v>
      </c>
      <c r="C4248" s="8" t="s">
        <v>8277</v>
      </c>
      <c r="D4248" s="8" t="s">
        <v>2585</v>
      </c>
      <c r="E4248" s="8" t="s">
        <v>10903</v>
      </c>
      <c r="F4248" s="8" t="s">
        <v>8277</v>
      </c>
      <c r="G4248" s="19">
        <v>58.125</v>
      </c>
      <c r="H4248" s="20" t="s">
        <v>9914</v>
      </c>
      <c r="I4248" s="20">
        <v>0.5</v>
      </c>
      <c r="J4248" s="20" t="s">
        <v>9911</v>
      </c>
      <c r="K4248" s="20">
        <v>15</v>
      </c>
      <c r="L4248" s="20" t="s">
        <v>9911</v>
      </c>
      <c r="M4248" s="20">
        <v>100</v>
      </c>
      <c r="N4248" s="20">
        <v>387.5</v>
      </c>
      <c r="O4248" s="8">
        <v>387.5</v>
      </c>
      <c r="Q4248" t="str">
        <f t="shared" si="132"/>
        <v>묵은지 들기름 파스타참치액젓½큰술</v>
      </c>
      <c r="R4248" s="8">
        <f t="shared" si="133"/>
        <v>58.125</v>
      </c>
    </row>
    <row r="4249" spans="1:18" x14ac:dyDescent="0.4">
      <c r="A4249" s="8" t="s">
        <v>10211</v>
      </c>
      <c r="B4249" s="8" t="s">
        <v>1218</v>
      </c>
      <c r="C4249" s="8" t="s">
        <v>8288</v>
      </c>
      <c r="D4249" s="8" t="s">
        <v>2774</v>
      </c>
      <c r="E4249" s="8" t="s">
        <v>10905</v>
      </c>
      <c r="F4249" s="8" t="s">
        <v>8285</v>
      </c>
      <c r="G4249" s="19">
        <v>536.83333333333326</v>
      </c>
      <c r="H4249" s="20" t="s">
        <v>9926</v>
      </c>
      <c r="I4249" s="20">
        <v>1</v>
      </c>
      <c r="J4249" s="20" t="s">
        <v>9911</v>
      </c>
      <c r="K4249" s="20">
        <v>100</v>
      </c>
      <c r="L4249" s="20" t="s">
        <v>9911</v>
      </c>
      <c r="M4249" s="20">
        <v>100</v>
      </c>
      <c r="N4249" s="20">
        <v>536.83333333333326</v>
      </c>
      <c r="O4249" s="8">
        <v>536.83333333333326</v>
      </c>
      <c r="Q4249" t="str">
        <f t="shared" si="132"/>
        <v>참치김치찌개참치캔(작은캔)1개</v>
      </c>
      <c r="R4249" s="8">
        <f t="shared" si="133"/>
        <v>536.83333333333326</v>
      </c>
    </row>
    <row r="4250" spans="1:18" x14ac:dyDescent="0.4">
      <c r="A4250" s="8" t="s">
        <v>10022</v>
      </c>
      <c r="B4250" s="8" t="s">
        <v>847</v>
      </c>
      <c r="C4250" s="8" t="s">
        <v>8285</v>
      </c>
      <c r="D4250" s="8" t="s">
        <v>8286</v>
      </c>
      <c r="E4250" s="8" t="s">
        <v>10905</v>
      </c>
      <c r="F4250" s="8" t="s">
        <v>8285</v>
      </c>
      <c r="G4250" s="19">
        <v>805.24999999999989</v>
      </c>
      <c r="H4250" s="8" t="s">
        <v>9911</v>
      </c>
      <c r="I4250" s="8">
        <v>1</v>
      </c>
      <c r="J4250" s="8" t="s">
        <v>9911</v>
      </c>
      <c r="K4250" s="8">
        <v>150</v>
      </c>
      <c r="L4250" s="8" t="s">
        <v>9911</v>
      </c>
      <c r="M4250" s="8">
        <v>100</v>
      </c>
      <c r="N4250" s="8">
        <v>536.83333333333326</v>
      </c>
      <c r="O4250" s="8">
        <v>536.83333333333326</v>
      </c>
      <c r="Q4250" t="str">
        <f t="shared" si="132"/>
        <v>참치 김치 볶음참치캔1캔 (150g)</v>
      </c>
      <c r="R4250" s="8">
        <f t="shared" si="133"/>
        <v>805.24999999999989</v>
      </c>
    </row>
    <row r="4251" spans="1:18" x14ac:dyDescent="0.4">
      <c r="A4251" s="8" t="s">
        <v>10099</v>
      </c>
      <c r="B4251" s="8" t="s">
        <v>358</v>
      </c>
      <c r="C4251" s="8" t="s">
        <v>8290</v>
      </c>
      <c r="D4251" s="8" t="s">
        <v>8291</v>
      </c>
      <c r="E4251" s="8" t="s">
        <v>10906</v>
      </c>
      <c r="F4251" s="8" t="s">
        <v>8290</v>
      </c>
      <c r="G4251" s="19">
        <v>841.24999999999989</v>
      </c>
      <c r="H4251" s="8" t="s">
        <v>9911</v>
      </c>
      <c r="I4251" s="8">
        <v>1</v>
      </c>
      <c r="J4251" s="8" t="s">
        <v>9911</v>
      </c>
      <c r="K4251" s="8">
        <v>150</v>
      </c>
      <c r="L4251" s="8" t="s">
        <v>9911</v>
      </c>
      <c r="M4251" s="8">
        <v>100</v>
      </c>
      <c r="N4251" s="8">
        <v>560.83333333333326</v>
      </c>
      <c r="O4251" s="8">
        <v>560.83333333333326</v>
      </c>
      <c r="Q4251" t="str">
        <f t="shared" si="132"/>
        <v>고추 참치 비빔밥참치통조림1캔(150g)</v>
      </c>
      <c r="R4251" s="8">
        <f t="shared" si="133"/>
        <v>841.24999999999989</v>
      </c>
    </row>
    <row r="4252" spans="1:18" x14ac:dyDescent="0.4">
      <c r="A4252" s="8" t="s">
        <v>10020</v>
      </c>
      <c r="B4252" s="8" t="s">
        <v>828</v>
      </c>
      <c r="C4252" s="8" t="s">
        <v>8293</v>
      </c>
      <c r="D4252" s="8" t="s">
        <v>3174</v>
      </c>
      <c r="E4252" s="8" t="s">
        <v>10907</v>
      </c>
      <c r="F4252" s="8" t="s">
        <v>8293</v>
      </c>
      <c r="G4252" s="19">
        <v>598.25</v>
      </c>
      <c r="H4252" s="20" t="s">
        <v>9920</v>
      </c>
      <c r="I4252" s="20">
        <v>0.5</v>
      </c>
      <c r="J4252" s="20" t="s">
        <v>9911</v>
      </c>
      <c r="K4252" s="20">
        <v>200</v>
      </c>
      <c r="L4252" s="20" t="s">
        <v>9911</v>
      </c>
      <c r="M4252" s="20">
        <v>100</v>
      </c>
      <c r="N4252" s="20">
        <v>299.125</v>
      </c>
      <c r="O4252" s="8">
        <v>299.125</v>
      </c>
      <c r="Q4252" t="str">
        <f t="shared" si="132"/>
        <v>전복솥밥찹쌀1/2컵</v>
      </c>
      <c r="R4252" s="8">
        <f t="shared" si="133"/>
        <v>598.25</v>
      </c>
    </row>
    <row r="4253" spans="1:18" x14ac:dyDescent="0.4">
      <c r="A4253" s="8" t="s">
        <v>10111</v>
      </c>
      <c r="B4253" s="8" t="s">
        <v>1546</v>
      </c>
      <c r="C4253" s="8" t="s">
        <v>8295</v>
      </c>
      <c r="D4253" s="8" t="s">
        <v>8296</v>
      </c>
      <c r="E4253" s="8" t="s">
        <v>10908</v>
      </c>
      <c r="F4253" s="8" t="s">
        <v>8295</v>
      </c>
      <c r="G4253" s="19">
        <v>186.91666666666663</v>
      </c>
      <c r="H4253" s="8" t="s">
        <v>9911</v>
      </c>
      <c r="I4253" s="8">
        <v>1</v>
      </c>
      <c r="J4253" s="8" t="s">
        <v>9911</v>
      </c>
      <c r="K4253" s="8">
        <v>50</v>
      </c>
      <c r="L4253" s="8" t="s">
        <v>9911</v>
      </c>
      <c r="M4253" s="8">
        <v>100</v>
      </c>
      <c r="N4253" s="8">
        <v>373.83333333333331</v>
      </c>
      <c r="O4253" s="8">
        <v>373.83333333333331</v>
      </c>
      <c r="Q4253" t="str">
        <f t="shared" si="132"/>
        <v>찹쌀 탕수육찹쌀 가루⅓컵(50g)</v>
      </c>
      <c r="R4253" s="8">
        <f t="shared" si="133"/>
        <v>186.91666666666663</v>
      </c>
    </row>
    <row r="4254" spans="1:18" x14ac:dyDescent="0.4">
      <c r="A4254" s="8" t="s">
        <v>10096</v>
      </c>
      <c r="B4254" s="8" t="s">
        <v>666</v>
      </c>
      <c r="C4254" s="8" t="s">
        <v>8298</v>
      </c>
      <c r="D4254" s="8" t="s">
        <v>2526</v>
      </c>
      <c r="E4254" s="8" t="s">
        <v>10908</v>
      </c>
      <c r="F4254" s="8" t="s">
        <v>8298</v>
      </c>
      <c r="G4254" s="19">
        <v>56.075000000000003</v>
      </c>
      <c r="H4254" s="20" t="s">
        <v>9914</v>
      </c>
      <c r="I4254" s="20">
        <v>2</v>
      </c>
      <c r="J4254" s="20" t="s">
        <v>9911</v>
      </c>
      <c r="K4254" s="20">
        <v>15</v>
      </c>
      <c r="L4254" s="20" t="s">
        <v>9911</v>
      </c>
      <c r="M4254" s="20">
        <v>100</v>
      </c>
      <c r="N4254" s="20">
        <v>373.83333333333331</v>
      </c>
      <c r="O4254" s="8">
        <v>373.83333333333331</v>
      </c>
      <c r="Q4254" t="str">
        <f t="shared" si="132"/>
        <v>들깨수제비찹쌀가루2큰술</v>
      </c>
      <c r="R4254" s="8">
        <f t="shared" si="133"/>
        <v>56.075000000000003</v>
      </c>
    </row>
    <row r="4255" spans="1:18" x14ac:dyDescent="0.4">
      <c r="A4255" s="8" t="s">
        <v>9932</v>
      </c>
      <c r="B4255" s="8" t="s">
        <v>582</v>
      </c>
      <c r="C4255" s="8" t="s">
        <v>8298</v>
      </c>
      <c r="D4255" s="8" t="s">
        <v>2750</v>
      </c>
      <c r="E4255" s="8" t="s">
        <v>10908</v>
      </c>
      <c r="F4255" s="8" t="s">
        <v>8298</v>
      </c>
      <c r="G4255" s="19">
        <v>112.15</v>
      </c>
      <c r="H4255" s="8" t="s">
        <v>9911</v>
      </c>
      <c r="I4255" s="8">
        <v>1</v>
      </c>
      <c r="J4255" s="8" t="s">
        <v>9911</v>
      </c>
      <c r="K4255" s="8">
        <v>30</v>
      </c>
      <c r="L4255" s="8" t="s">
        <v>9911</v>
      </c>
      <c r="M4255" s="8">
        <v>100</v>
      </c>
      <c r="N4255" s="8">
        <v>373.83333333333331</v>
      </c>
      <c r="O4255" s="8">
        <v>373.83333333333331</v>
      </c>
      <c r="Q4255" t="str">
        <f t="shared" si="132"/>
        <v>타코야끼찹쌀가루30g</v>
      </c>
      <c r="R4255" s="8">
        <f t="shared" si="133"/>
        <v>112.15</v>
      </c>
    </row>
    <row r="4256" spans="1:18" x14ac:dyDescent="0.4">
      <c r="A4256" s="8" t="s">
        <v>10157</v>
      </c>
      <c r="B4256" s="8" t="s">
        <v>322</v>
      </c>
      <c r="C4256" s="8" t="s">
        <v>8298</v>
      </c>
      <c r="D4256" s="8" t="s">
        <v>8301</v>
      </c>
      <c r="E4256" s="8" t="s">
        <v>10908</v>
      </c>
      <c r="F4256" s="8" t="s">
        <v>8298</v>
      </c>
      <c r="G4256" s="19">
        <v>168.22499999999999</v>
      </c>
      <c r="H4256" s="8" t="s">
        <v>9911</v>
      </c>
      <c r="I4256" s="8">
        <v>1</v>
      </c>
      <c r="J4256" s="8" t="s">
        <v>9911</v>
      </c>
      <c r="K4256" s="8">
        <v>45</v>
      </c>
      <c r="L4256" s="8" t="s">
        <v>9911</v>
      </c>
      <c r="M4256" s="8">
        <v>100</v>
      </c>
      <c r="N4256" s="8">
        <v>373.83333333333331</v>
      </c>
      <c r="O4256" s="8">
        <v>373.83333333333331</v>
      </c>
      <c r="Q4256" t="str">
        <f t="shared" si="132"/>
        <v>제주식 고사리육개장찹쌀가루45g</v>
      </c>
      <c r="R4256" s="8">
        <f t="shared" si="133"/>
        <v>168.22499999999999</v>
      </c>
    </row>
    <row r="4257" spans="1:18" x14ac:dyDescent="0.4">
      <c r="A4257" s="8" t="s">
        <v>10060</v>
      </c>
      <c r="B4257" s="8" t="s">
        <v>2269</v>
      </c>
      <c r="C4257" s="8" t="s">
        <v>8298</v>
      </c>
      <c r="D4257" s="8" t="s">
        <v>3383</v>
      </c>
      <c r="E4257" s="8" t="s">
        <v>10908</v>
      </c>
      <c r="F4257" s="8" t="s">
        <v>8298</v>
      </c>
      <c r="G4257" s="19">
        <v>448.6</v>
      </c>
      <c r="H4257" s="20" t="s">
        <v>9920</v>
      </c>
      <c r="I4257" s="20">
        <v>0.25</v>
      </c>
      <c r="J4257" s="20" t="s">
        <v>9911</v>
      </c>
      <c r="K4257" s="20">
        <v>120</v>
      </c>
      <c r="L4257" s="20" t="s">
        <v>9911</v>
      </c>
      <c r="M4257" s="20">
        <v>100</v>
      </c>
      <c r="N4257" s="20">
        <v>373.83333333333331</v>
      </c>
      <c r="O4257" s="8">
        <v>373.83333333333331</v>
      </c>
      <c r="Q4257" t="str">
        <f t="shared" si="132"/>
        <v>녹두빈대떡찹쌀가루1/4컵</v>
      </c>
      <c r="R4257" s="8">
        <f t="shared" si="133"/>
        <v>448.6</v>
      </c>
    </row>
    <row r="4258" spans="1:18" x14ac:dyDescent="0.4">
      <c r="A4258" s="8" t="s">
        <v>10569</v>
      </c>
      <c r="B4258" s="8" t="s">
        <v>871</v>
      </c>
      <c r="C4258" s="8" t="s">
        <v>8298</v>
      </c>
      <c r="D4258" s="8" t="s">
        <v>2938</v>
      </c>
      <c r="E4258" s="8" t="s">
        <v>10908</v>
      </c>
      <c r="F4258" s="8" t="s">
        <v>8298</v>
      </c>
      <c r="G4258" s="19">
        <v>560.75</v>
      </c>
      <c r="H4258" s="8" t="s">
        <v>9911</v>
      </c>
      <c r="I4258" s="8">
        <v>1</v>
      </c>
      <c r="J4258" s="8" t="s">
        <v>9911</v>
      </c>
      <c r="K4258" s="8">
        <v>150</v>
      </c>
      <c r="L4258" s="8" t="s">
        <v>9911</v>
      </c>
      <c r="M4258" s="8">
        <v>100</v>
      </c>
      <c r="N4258" s="8">
        <v>373.83333333333331</v>
      </c>
      <c r="O4258" s="8">
        <v>373.83333333333331</v>
      </c>
      <c r="Q4258" t="str">
        <f t="shared" si="132"/>
        <v>치즈볼찹쌀가루150g</v>
      </c>
      <c r="R4258" s="8">
        <f t="shared" si="133"/>
        <v>560.75</v>
      </c>
    </row>
    <row r="4259" spans="1:18" x14ac:dyDescent="0.4">
      <c r="A4259" s="8" t="s">
        <v>10340</v>
      </c>
      <c r="B4259" s="8" t="s">
        <v>2352</v>
      </c>
      <c r="C4259" s="8" t="s">
        <v>8305</v>
      </c>
      <c r="D4259" s="8" t="s">
        <v>3190</v>
      </c>
      <c r="E4259" s="8" t="s">
        <v>10909</v>
      </c>
      <c r="F4259" s="8" t="s">
        <v>8305</v>
      </c>
      <c r="G4259" s="19">
        <v>7584.8571428571431</v>
      </c>
      <c r="H4259" s="8" t="s">
        <v>9911</v>
      </c>
      <c r="I4259" s="8">
        <v>1</v>
      </c>
      <c r="J4259" s="8" t="s">
        <v>9911</v>
      </c>
      <c r="K4259" s="8">
        <v>300</v>
      </c>
      <c r="L4259" s="8" t="s">
        <v>9911</v>
      </c>
      <c r="M4259" s="8">
        <v>100</v>
      </c>
      <c r="N4259" s="8">
        <v>2528.2857142857142</v>
      </c>
      <c r="O4259" s="8">
        <v>2528.2857142857142</v>
      </c>
      <c r="Q4259" t="str">
        <f t="shared" si="132"/>
        <v>스테이크 솥밥채끝살300g</v>
      </c>
      <c r="R4259" s="8">
        <f t="shared" si="133"/>
        <v>7584.8571428571431</v>
      </c>
    </row>
    <row r="4260" spans="1:18" x14ac:dyDescent="0.4">
      <c r="A4260" s="8" t="s">
        <v>10256</v>
      </c>
      <c r="B4260" s="8" t="s">
        <v>1138</v>
      </c>
      <c r="C4260" s="8" t="s">
        <v>8305</v>
      </c>
      <c r="D4260" s="8" t="s">
        <v>3190</v>
      </c>
      <c r="E4260" s="8" t="s">
        <v>10909</v>
      </c>
      <c r="F4260" s="8" t="s">
        <v>8305</v>
      </c>
      <c r="G4260" s="19">
        <v>7584.8571428571431</v>
      </c>
      <c r="H4260" s="8" t="s">
        <v>9911</v>
      </c>
      <c r="I4260" s="8">
        <v>1</v>
      </c>
      <c r="J4260" s="8" t="s">
        <v>9911</v>
      </c>
      <c r="K4260" s="8">
        <v>300</v>
      </c>
      <c r="L4260" s="8" t="s">
        <v>9911</v>
      </c>
      <c r="M4260" s="8">
        <v>100</v>
      </c>
      <c r="N4260" s="8">
        <v>2528.2857142857142</v>
      </c>
      <c r="O4260" s="8">
        <v>2528.2857142857142</v>
      </c>
      <c r="Q4260" t="str">
        <f t="shared" si="132"/>
        <v>채끝살스테이크채끝살300g</v>
      </c>
      <c r="R4260" s="8">
        <f t="shared" si="133"/>
        <v>7584.8571428571431</v>
      </c>
    </row>
    <row r="4261" spans="1:18" x14ac:dyDescent="0.4">
      <c r="A4261" s="8" t="s">
        <v>10050</v>
      </c>
      <c r="B4261" s="8" t="s">
        <v>1275</v>
      </c>
      <c r="C4261" s="8" t="s">
        <v>8308</v>
      </c>
      <c r="D4261" s="8" t="s">
        <v>5506</v>
      </c>
      <c r="E4261" s="8" t="s">
        <v>10910</v>
      </c>
      <c r="F4261" s="8" t="s">
        <v>8308</v>
      </c>
      <c r="G4261" s="19">
        <v>912</v>
      </c>
      <c r="H4261" s="20" t="s">
        <v>9920</v>
      </c>
      <c r="I4261" s="20">
        <v>1</v>
      </c>
      <c r="J4261" s="20" t="s">
        <v>9911</v>
      </c>
      <c r="K4261" s="20">
        <v>240</v>
      </c>
      <c r="L4261" s="20" t="s">
        <v>9911</v>
      </c>
      <c r="M4261" s="20">
        <v>100</v>
      </c>
      <c r="N4261" s="20">
        <v>380</v>
      </c>
      <c r="O4261" s="8">
        <v>380</v>
      </c>
      <c r="Q4261" t="str">
        <f t="shared" si="132"/>
        <v xml:space="preserve">마파두부 덮밥채수1컵 </v>
      </c>
      <c r="R4261" s="8">
        <f t="shared" si="133"/>
        <v>912</v>
      </c>
    </row>
    <row r="4262" spans="1:18" x14ac:dyDescent="0.4">
      <c r="A4262" s="8" t="s">
        <v>10383</v>
      </c>
      <c r="B4262" s="8" t="s">
        <v>413</v>
      </c>
      <c r="C4262" s="8" t="s">
        <v>8308</v>
      </c>
      <c r="D4262" s="8" t="s">
        <v>8310</v>
      </c>
      <c r="E4262" s="8" t="s">
        <v>10910</v>
      </c>
      <c r="F4262" s="8" t="s">
        <v>8308</v>
      </c>
      <c r="G4262" s="19">
        <v>1900</v>
      </c>
      <c r="H4262" s="8" t="s">
        <v>9890</v>
      </c>
      <c r="I4262" s="8">
        <v>1</v>
      </c>
      <c r="J4262" s="8" t="s">
        <v>9911</v>
      </c>
      <c r="K4262" s="8">
        <v>500</v>
      </c>
      <c r="L4262" s="8" t="s">
        <v>9911</v>
      </c>
      <c r="M4262" s="8">
        <v>100</v>
      </c>
      <c r="N4262" s="8">
        <v>380</v>
      </c>
      <c r="O4262" s="8">
        <v>380</v>
      </c>
      <c r="Q4262" t="str">
        <f t="shared" si="132"/>
        <v>버섯 리조또채수500mL</v>
      </c>
      <c r="R4262" s="8">
        <f t="shared" si="133"/>
        <v>1900</v>
      </c>
    </row>
    <row r="4263" spans="1:18" x14ac:dyDescent="0.4">
      <c r="A4263" s="8" t="s">
        <v>10028</v>
      </c>
      <c r="B4263" s="8" t="s">
        <v>1189</v>
      </c>
      <c r="C4263" s="8" t="s">
        <v>8312</v>
      </c>
      <c r="D4263" s="8" t="s">
        <v>5230</v>
      </c>
      <c r="E4263" s="8" t="s">
        <v>10911</v>
      </c>
      <c r="F4263" s="8" t="s">
        <v>8312</v>
      </c>
      <c r="G4263" s="19">
        <v>445.72500000000002</v>
      </c>
      <c r="H4263" s="8" t="s">
        <v>9911</v>
      </c>
      <c r="I4263" s="8">
        <v>1</v>
      </c>
      <c r="J4263" s="8" t="s">
        <v>9911</v>
      </c>
      <c r="K4263" s="8">
        <v>70</v>
      </c>
      <c r="L4263" s="8" t="s">
        <v>9911</v>
      </c>
      <c r="M4263" s="8">
        <v>100</v>
      </c>
      <c r="N4263" s="8">
        <v>636.75</v>
      </c>
      <c r="O4263" s="8">
        <v>636.75</v>
      </c>
      <c r="Q4263" t="str">
        <f t="shared" si="132"/>
        <v>유산슬덮밥채썬 돼지고기70g</v>
      </c>
      <c r="R4263" s="8">
        <f t="shared" si="133"/>
        <v>445.72500000000002</v>
      </c>
    </row>
    <row r="4264" spans="1:18" x14ac:dyDescent="0.4">
      <c r="A4264" s="8" t="s">
        <v>9958</v>
      </c>
      <c r="B4264" s="8" t="s">
        <v>2169</v>
      </c>
      <c r="C4264" s="8" t="s">
        <v>8314</v>
      </c>
      <c r="D4264" s="8" t="s">
        <v>2798</v>
      </c>
      <c r="E4264" s="8" t="s">
        <v>10912</v>
      </c>
      <c r="F4264" s="8" t="s">
        <v>8314</v>
      </c>
      <c r="G4264" s="19">
        <v>100.5</v>
      </c>
      <c r="H4264" s="20" t="s">
        <v>9926</v>
      </c>
      <c r="I4264" s="20">
        <v>5</v>
      </c>
      <c r="J4264" s="20" t="s">
        <v>9911</v>
      </c>
      <c r="K4264" s="20">
        <v>10</v>
      </c>
      <c r="L4264" s="20" t="s">
        <v>9911</v>
      </c>
      <c r="M4264" s="20">
        <v>100</v>
      </c>
      <c r="N4264" s="20">
        <v>1005</v>
      </c>
      <c r="O4264" s="8">
        <v>1005</v>
      </c>
      <c r="Q4264" t="str">
        <f t="shared" si="132"/>
        <v>동파육청경채4-5개</v>
      </c>
      <c r="R4264" s="8">
        <f t="shared" si="133"/>
        <v>100.5</v>
      </c>
    </row>
    <row r="4265" spans="1:18" x14ac:dyDescent="0.4">
      <c r="A4265" s="8" t="s">
        <v>9986</v>
      </c>
      <c r="B4265" s="8" t="s">
        <v>1000</v>
      </c>
      <c r="C4265" s="8" t="s">
        <v>8314</v>
      </c>
      <c r="D4265" s="8" t="s">
        <v>2500</v>
      </c>
      <c r="E4265" s="8" t="s">
        <v>10912</v>
      </c>
      <c r="F4265" s="8" t="s">
        <v>8314</v>
      </c>
      <c r="G4265" s="19">
        <v>100.5</v>
      </c>
      <c r="H4265" s="20" t="s">
        <v>9926</v>
      </c>
      <c r="I4265" s="20">
        <v>3</v>
      </c>
      <c r="J4265" s="20" t="s">
        <v>9911</v>
      </c>
      <c r="K4265" s="20">
        <v>10</v>
      </c>
      <c r="L4265" s="20" t="s">
        <v>9911</v>
      </c>
      <c r="M4265" s="20">
        <v>100</v>
      </c>
      <c r="N4265" s="20">
        <v>1005</v>
      </c>
      <c r="O4265" s="8">
        <v>1005</v>
      </c>
      <c r="Q4265" t="str">
        <f t="shared" si="132"/>
        <v>짬뽕청경채3개</v>
      </c>
      <c r="R4265" s="8">
        <f t="shared" si="133"/>
        <v>100.5</v>
      </c>
    </row>
    <row r="4266" spans="1:18" x14ac:dyDescent="0.4">
      <c r="A4266" s="8" t="s">
        <v>10175</v>
      </c>
      <c r="B4266" s="8" t="s">
        <v>1372</v>
      </c>
      <c r="C4266" s="8" t="s">
        <v>8314</v>
      </c>
      <c r="D4266" s="8" t="s">
        <v>2779</v>
      </c>
      <c r="E4266" s="8" t="s">
        <v>10912</v>
      </c>
      <c r="F4266" s="8" t="s">
        <v>8314</v>
      </c>
      <c r="G4266" s="19">
        <v>100.5</v>
      </c>
      <c r="H4266" s="20" t="s">
        <v>9926</v>
      </c>
      <c r="I4266" s="20">
        <v>2</v>
      </c>
      <c r="J4266" s="20" t="s">
        <v>9911</v>
      </c>
      <c r="K4266" s="20">
        <v>10</v>
      </c>
      <c r="L4266" s="20" t="s">
        <v>9911</v>
      </c>
      <c r="M4266" s="20">
        <v>100</v>
      </c>
      <c r="N4266" s="20">
        <v>1005</v>
      </c>
      <c r="O4266" s="8">
        <v>1005</v>
      </c>
      <c r="Q4266" t="str">
        <f t="shared" si="132"/>
        <v>해장 짬뽕청경채2개</v>
      </c>
      <c r="R4266" s="8">
        <f t="shared" si="133"/>
        <v>100.5</v>
      </c>
    </row>
    <row r="4267" spans="1:18" x14ac:dyDescent="0.4">
      <c r="A4267" s="8" t="s">
        <v>10169</v>
      </c>
      <c r="B4267" s="8" t="s">
        <v>1404</v>
      </c>
      <c r="C4267" s="8" t="s">
        <v>8314</v>
      </c>
      <c r="D4267" s="8" t="s">
        <v>2779</v>
      </c>
      <c r="E4267" s="8" t="s">
        <v>10912</v>
      </c>
      <c r="F4267" s="8" t="s">
        <v>8314</v>
      </c>
      <c r="G4267" s="19">
        <v>100.5</v>
      </c>
      <c r="H4267" s="20" t="s">
        <v>9926</v>
      </c>
      <c r="I4267" s="20">
        <v>2</v>
      </c>
      <c r="J4267" s="20" t="s">
        <v>9911</v>
      </c>
      <c r="K4267" s="20">
        <v>10</v>
      </c>
      <c r="L4267" s="20" t="s">
        <v>9911</v>
      </c>
      <c r="M4267" s="20">
        <v>100</v>
      </c>
      <c r="N4267" s="20">
        <v>1005</v>
      </c>
      <c r="O4267" s="8">
        <v>1005</v>
      </c>
      <c r="Q4267" t="str">
        <f t="shared" si="132"/>
        <v>해물 볶음 짬뽕청경채2개</v>
      </c>
      <c r="R4267" s="8">
        <f t="shared" si="133"/>
        <v>100.5</v>
      </c>
    </row>
    <row r="4268" spans="1:18" x14ac:dyDescent="0.4">
      <c r="A4268" s="8" t="s">
        <v>10027</v>
      </c>
      <c r="B4268" s="8" t="s">
        <v>1673</v>
      </c>
      <c r="C4268" s="8" t="s">
        <v>8314</v>
      </c>
      <c r="D4268" s="8" t="s">
        <v>2779</v>
      </c>
      <c r="E4268" s="8" t="s">
        <v>10912</v>
      </c>
      <c r="F4268" s="8" t="s">
        <v>8314</v>
      </c>
      <c r="G4268" s="19">
        <v>100.5</v>
      </c>
      <c r="H4268" s="20" t="s">
        <v>9926</v>
      </c>
      <c r="I4268" s="20">
        <v>2</v>
      </c>
      <c r="J4268" s="20" t="s">
        <v>9911</v>
      </c>
      <c r="K4268" s="20">
        <v>10</v>
      </c>
      <c r="L4268" s="20" t="s">
        <v>9911</v>
      </c>
      <c r="M4268" s="20">
        <v>100</v>
      </c>
      <c r="N4268" s="20">
        <v>1005</v>
      </c>
      <c r="O4268" s="8">
        <v>1005</v>
      </c>
      <c r="Q4268" t="str">
        <f t="shared" si="132"/>
        <v>차돌박이샤브샤브청경채2개</v>
      </c>
      <c r="R4268" s="8">
        <f t="shared" si="133"/>
        <v>100.5</v>
      </c>
    </row>
    <row r="4269" spans="1:18" x14ac:dyDescent="0.4">
      <c r="A4269" s="8" t="s">
        <v>10241</v>
      </c>
      <c r="B4269" s="8" t="s">
        <v>938</v>
      </c>
      <c r="C4269" s="8" t="s">
        <v>8314</v>
      </c>
      <c r="D4269" s="8" t="s">
        <v>2483</v>
      </c>
      <c r="E4269" s="8" t="s">
        <v>10912</v>
      </c>
      <c r="F4269" s="8" t="s">
        <v>8314</v>
      </c>
      <c r="G4269" s="19">
        <v>201</v>
      </c>
      <c r="H4269" s="20" t="s">
        <v>9917</v>
      </c>
      <c r="I4269" s="20">
        <v>1</v>
      </c>
      <c r="J4269" s="20" t="s">
        <v>9911</v>
      </c>
      <c r="K4269" s="20">
        <v>20</v>
      </c>
      <c r="L4269" s="20" t="s">
        <v>9911</v>
      </c>
      <c r="M4269" s="20">
        <v>100</v>
      </c>
      <c r="N4269" s="20">
        <v>1005</v>
      </c>
      <c r="O4269" s="8">
        <v>1005</v>
      </c>
      <c r="Q4269" t="str">
        <f t="shared" si="132"/>
        <v>나가사키짬뽕청경채한 줌</v>
      </c>
      <c r="R4269" s="8">
        <f t="shared" si="133"/>
        <v>201</v>
      </c>
    </row>
    <row r="4270" spans="1:18" x14ac:dyDescent="0.4">
      <c r="A4270" s="8" t="s">
        <v>10092</v>
      </c>
      <c r="B4270" s="8" t="s">
        <v>343</v>
      </c>
      <c r="C4270" s="8" t="s">
        <v>8314</v>
      </c>
      <c r="D4270" s="8" t="s">
        <v>3497</v>
      </c>
      <c r="E4270" s="8" t="s">
        <v>10912</v>
      </c>
      <c r="F4270" s="8" t="s">
        <v>8314</v>
      </c>
      <c r="G4270" s="19">
        <v>201</v>
      </c>
      <c r="H4270" s="8" t="s">
        <v>9911</v>
      </c>
      <c r="I4270" s="8">
        <v>1</v>
      </c>
      <c r="J4270" s="8" t="s">
        <v>9911</v>
      </c>
      <c r="K4270" s="8">
        <v>20</v>
      </c>
      <c r="L4270" s="8" t="s">
        <v>9911</v>
      </c>
      <c r="M4270" s="8">
        <v>100</v>
      </c>
      <c r="N4270" s="8">
        <v>1005</v>
      </c>
      <c r="O4270" s="8">
        <v>1005</v>
      </c>
      <c r="Q4270" t="str">
        <f t="shared" si="132"/>
        <v>마라탕청경채20g</v>
      </c>
      <c r="R4270" s="8">
        <f t="shared" si="133"/>
        <v>201</v>
      </c>
    </row>
    <row r="4271" spans="1:18" x14ac:dyDescent="0.4">
      <c r="A4271" s="8" t="s">
        <v>10319</v>
      </c>
      <c r="B4271" s="8" t="s">
        <v>1204</v>
      </c>
      <c r="C4271" s="8" t="s">
        <v>8314</v>
      </c>
      <c r="D4271" s="8" t="s">
        <v>8317</v>
      </c>
      <c r="E4271" s="8" t="s">
        <v>10912</v>
      </c>
      <c r="F4271" s="8" t="s">
        <v>8314</v>
      </c>
      <c r="G4271" s="19">
        <v>1407</v>
      </c>
      <c r="H4271" s="8" t="s">
        <v>9911</v>
      </c>
      <c r="I4271" s="8">
        <v>1</v>
      </c>
      <c r="J4271" s="8" t="s">
        <v>9911</v>
      </c>
      <c r="K4271" s="8">
        <v>140</v>
      </c>
      <c r="L4271" s="8" t="s">
        <v>9911</v>
      </c>
      <c r="M4271" s="8">
        <v>100</v>
      </c>
      <c r="N4271" s="8">
        <v>1005</v>
      </c>
      <c r="O4271" s="8">
        <v>1005</v>
      </c>
      <c r="Q4271" t="str">
        <f t="shared" si="132"/>
        <v>마라샹궈청경채2개(140g)</v>
      </c>
      <c r="R4271" s="8">
        <f t="shared" si="133"/>
        <v>1407</v>
      </c>
    </row>
    <row r="4272" spans="1:18" x14ac:dyDescent="0.4">
      <c r="A4272" s="8" t="s">
        <v>10009</v>
      </c>
      <c r="B4272" s="8" t="s">
        <v>652</v>
      </c>
      <c r="C4272" s="8" t="s">
        <v>8314</v>
      </c>
      <c r="D4272" s="8" t="s">
        <v>2869</v>
      </c>
      <c r="E4272" s="8" t="s">
        <v>10912</v>
      </c>
      <c r="F4272" s="8" t="s">
        <v>8314</v>
      </c>
      <c r="G4272" s="19">
        <v>2010</v>
      </c>
      <c r="H4272" s="8" t="s">
        <v>9911</v>
      </c>
      <c r="I4272" s="8">
        <v>1</v>
      </c>
      <c r="J4272" s="8" t="s">
        <v>9911</v>
      </c>
      <c r="K4272" s="8">
        <v>200</v>
      </c>
      <c r="L4272" s="8" t="s">
        <v>9911</v>
      </c>
      <c r="M4272" s="8">
        <v>100</v>
      </c>
      <c r="N4272" s="8">
        <v>1005</v>
      </c>
      <c r="O4272" s="8">
        <v>1005</v>
      </c>
      <c r="Q4272" t="str">
        <f t="shared" si="132"/>
        <v>밀푀유나베청경채200g</v>
      </c>
      <c r="R4272" s="8">
        <f t="shared" si="133"/>
        <v>2010</v>
      </c>
    </row>
    <row r="4273" spans="1:18" x14ac:dyDescent="0.4">
      <c r="A4273" s="8" t="s">
        <v>9954</v>
      </c>
      <c r="B4273" s="8" t="s">
        <v>385</v>
      </c>
      <c r="C4273" s="8" t="s">
        <v>8325</v>
      </c>
      <c r="D4273" s="8" t="s">
        <v>2500</v>
      </c>
      <c r="E4273" s="8" t="s">
        <v>10913</v>
      </c>
      <c r="F4273" s="8" t="s">
        <v>8325</v>
      </c>
      <c r="G4273" s="19">
        <v>75.37</v>
      </c>
      <c r="H4273" s="20" t="s">
        <v>9926</v>
      </c>
      <c r="I4273" s="20">
        <v>3</v>
      </c>
      <c r="J4273" s="20" t="s">
        <v>9911</v>
      </c>
      <c r="K4273" s="20">
        <v>10</v>
      </c>
      <c r="L4273" s="20" t="s">
        <v>9911</v>
      </c>
      <c r="M4273" s="20">
        <v>100</v>
      </c>
      <c r="N4273" s="20">
        <v>753.7</v>
      </c>
      <c r="O4273" s="8">
        <v>753.7</v>
      </c>
      <c r="Q4273" t="str">
        <f t="shared" si="132"/>
        <v>어향육슬덮밥청고추3개</v>
      </c>
      <c r="R4273" s="8">
        <f t="shared" si="133"/>
        <v>75.37</v>
      </c>
    </row>
    <row r="4274" spans="1:18" x14ac:dyDescent="0.4">
      <c r="A4274" s="8" t="s">
        <v>10050</v>
      </c>
      <c r="B4274" s="8" t="s">
        <v>1275</v>
      </c>
      <c r="C4274" s="8" t="s">
        <v>8325</v>
      </c>
      <c r="D4274" s="8" t="s">
        <v>2774</v>
      </c>
      <c r="E4274" s="8" t="s">
        <v>10913</v>
      </c>
      <c r="F4274" s="8" t="s">
        <v>8325</v>
      </c>
      <c r="G4274" s="19">
        <v>75.37</v>
      </c>
      <c r="H4274" s="20" t="s">
        <v>9926</v>
      </c>
      <c r="I4274" s="20">
        <v>1</v>
      </c>
      <c r="J4274" s="20" t="s">
        <v>9911</v>
      </c>
      <c r="K4274" s="20">
        <v>10</v>
      </c>
      <c r="L4274" s="20" t="s">
        <v>9911</v>
      </c>
      <c r="M4274" s="20">
        <v>100</v>
      </c>
      <c r="N4274" s="20">
        <v>753.7</v>
      </c>
      <c r="O4274" s="8">
        <v>753.7</v>
      </c>
      <c r="Q4274" t="str">
        <f t="shared" si="132"/>
        <v>마파두부 덮밥청고추1개</v>
      </c>
      <c r="R4274" s="8">
        <f t="shared" si="133"/>
        <v>75.37</v>
      </c>
    </row>
    <row r="4275" spans="1:18" x14ac:dyDescent="0.4">
      <c r="A4275" s="8" t="s">
        <v>9997</v>
      </c>
      <c r="B4275" s="8" t="s">
        <v>1992</v>
      </c>
      <c r="C4275" s="8" t="s">
        <v>8325</v>
      </c>
      <c r="D4275" s="8" t="s">
        <v>2774</v>
      </c>
      <c r="E4275" s="8" t="s">
        <v>10913</v>
      </c>
      <c r="F4275" s="8" t="s">
        <v>8325</v>
      </c>
      <c r="G4275" s="19">
        <v>75.37</v>
      </c>
      <c r="H4275" s="20" t="s">
        <v>9926</v>
      </c>
      <c r="I4275" s="20">
        <v>1</v>
      </c>
      <c r="J4275" s="20" t="s">
        <v>9911</v>
      </c>
      <c r="K4275" s="20">
        <v>10</v>
      </c>
      <c r="L4275" s="20" t="s">
        <v>9911</v>
      </c>
      <c r="M4275" s="20">
        <v>100</v>
      </c>
      <c r="N4275" s="20">
        <v>753.7</v>
      </c>
      <c r="O4275" s="8">
        <v>753.7</v>
      </c>
      <c r="Q4275" t="str">
        <f t="shared" si="132"/>
        <v>골뱅이무침청고추1개</v>
      </c>
      <c r="R4275" s="8">
        <f t="shared" si="133"/>
        <v>75.37</v>
      </c>
    </row>
    <row r="4276" spans="1:18" x14ac:dyDescent="0.4">
      <c r="A4276" s="8" t="s">
        <v>9967</v>
      </c>
      <c r="B4276" s="8" t="s">
        <v>1997</v>
      </c>
      <c r="C4276" s="8" t="s">
        <v>8325</v>
      </c>
      <c r="D4276" s="8" t="s">
        <v>2774</v>
      </c>
      <c r="E4276" s="8" t="s">
        <v>10913</v>
      </c>
      <c r="F4276" s="8" t="s">
        <v>8325</v>
      </c>
      <c r="G4276" s="19">
        <v>75.37</v>
      </c>
      <c r="H4276" s="20" t="s">
        <v>9926</v>
      </c>
      <c r="I4276" s="20">
        <v>1</v>
      </c>
      <c r="J4276" s="20" t="s">
        <v>9911</v>
      </c>
      <c r="K4276" s="20">
        <v>10</v>
      </c>
      <c r="L4276" s="20" t="s">
        <v>9911</v>
      </c>
      <c r="M4276" s="20">
        <v>100</v>
      </c>
      <c r="N4276" s="20">
        <v>753.7</v>
      </c>
      <c r="O4276" s="8">
        <v>753.7</v>
      </c>
      <c r="Q4276" t="str">
        <f t="shared" si="132"/>
        <v>매운닭볶음탕청고추1개</v>
      </c>
      <c r="R4276" s="8">
        <f t="shared" si="133"/>
        <v>75.37</v>
      </c>
    </row>
    <row r="4277" spans="1:18" x14ac:dyDescent="0.4">
      <c r="A4277" s="8" t="s">
        <v>10035</v>
      </c>
      <c r="B4277" s="8" t="s">
        <v>1725</v>
      </c>
      <c r="C4277" s="8" t="s">
        <v>8325</v>
      </c>
      <c r="D4277" s="8" t="s">
        <v>2774</v>
      </c>
      <c r="E4277" s="8" t="s">
        <v>10913</v>
      </c>
      <c r="F4277" s="8" t="s">
        <v>8325</v>
      </c>
      <c r="G4277" s="19">
        <v>75.37</v>
      </c>
      <c r="H4277" s="20" t="s">
        <v>9926</v>
      </c>
      <c r="I4277" s="20">
        <v>1</v>
      </c>
      <c r="J4277" s="20" t="s">
        <v>9911</v>
      </c>
      <c r="K4277" s="20">
        <v>10</v>
      </c>
      <c r="L4277" s="20" t="s">
        <v>9911</v>
      </c>
      <c r="M4277" s="20">
        <v>100</v>
      </c>
      <c r="N4277" s="20">
        <v>753.7</v>
      </c>
      <c r="O4277" s="8">
        <v>753.7</v>
      </c>
      <c r="Q4277" t="str">
        <f t="shared" si="132"/>
        <v>마파두부청고추1개</v>
      </c>
      <c r="R4277" s="8">
        <f t="shared" si="133"/>
        <v>75.37</v>
      </c>
    </row>
    <row r="4278" spans="1:18" x14ac:dyDescent="0.4">
      <c r="A4278" s="8" t="s">
        <v>10128</v>
      </c>
      <c r="B4278" s="8" t="s">
        <v>563</v>
      </c>
      <c r="C4278" s="8" t="s">
        <v>8332</v>
      </c>
      <c r="D4278" s="8" t="s">
        <v>8333</v>
      </c>
      <c r="E4278" s="8" t="s">
        <v>10156</v>
      </c>
      <c r="F4278" s="8" t="s">
        <v>8325</v>
      </c>
      <c r="G4278" s="19">
        <v>75.37</v>
      </c>
      <c r="H4278" s="20" t="s">
        <v>9926</v>
      </c>
      <c r="I4278" s="20">
        <v>1</v>
      </c>
      <c r="J4278" s="20" t="s">
        <v>9911</v>
      </c>
      <c r="K4278" s="20">
        <v>10</v>
      </c>
      <c r="L4278" s="20" t="s">
        <v>9911</v>
      </c>
      <c r="M4278" s="20">
        <v>100</v>
      </c>
      <c r="N4278" s="20">
        <v>753.7</v>
      </c>
      <c r="O4278" s="8">
        <v>764</v>
      </c>
      <c r="Q4278" t="str">
        <f t="shared" si="132"/>
        <v>불고기 상추쌈밥청고추, 홍고추1개씩</v>
      </c>
      <c r="R4278" s="8">
        <f t="shared" si="133"/>
        <v>75.37</v>
      </c>
    </row>
    <row r="4279" spans="1:18" x14ac:dyDescent="0.4">
      <c r="A4279" s="8" t="s">
        <v>10360</v>
      </c>
      <c r="B4279" s="8" t="s">
        <v>757</v>
      </c>
      <c r="C4279" s="8" t="s">
        <v>8332</v>
      </c>
      <c r="D4279" s="8" t="s">
        <v>8337</v>
      </c>
      <c r="E4279" s="8" t="s">
        <v>10156</v>
      </c>
      <c r="F4279" s="8" t="s">
        <v>8325</v>
      </c>
      <c r="G4279" s="19">
        <v>75.37</v>
      </c>
      <c r="H4279" s="20" t="s">
        <v>9926</v>
      </c>
      <c r="I4279" s="20">
        <v>1</v>
      </c>
      <c r="J4279" s="20" t="s">
        <v>9911</v>
      </c>
      <c r="K4279" s="20">
        <v>10</v>
      </c>
      <c r="L4279" s="20" t="s">
        <v>9911</v>
      </c>
      <c r="M4279" s="20">
        <v>100</v>
      </c>
      <c r="N4279" s="20">
        <v>753.7</v>
      </c>
      <c r="O4279" s="8">
        <v>764</v>
      </c>
      <c r="Q4279" t="str">
        <f t="shared" si="132"/>
        <v>칠리새우청고추, 홍고추1/2개씩</v>
      </c>
      <c r="R4279" s="8">
        <f t="shared" si="133"/>
        <v>75.37</v>
      </c>
    </row>
    <row r="4280" spans="1:18" x14ac:dyDescent="0.4">
      <c r="A4280" s="8" t="s">
        <v>10216</v>
      </c>
      <c r="B4280" s="8" t="s">
        <v>2083</v>
      </c>
      <c r="C4280" s="8" t="s">
        <v>8325</v>
      </c>
      <c r="D4280" s="8" t="s">
        <v>2807</v>
      </c>
      <c r="E4280" s="8" t="s">
        <v>10913</v>
      </c>
      <c r="F4280" s="8" t="s">
        <v>8325</v>
      </c>
      <c r="G4280" s="19">
        <v>75.37</v>
      </c>
      <c r="H4280" s="20" t="s">
        <v>9926</v>
      </c>
      <c r="I4280" s="20">
        <v>0.5</v>
      </c>
      <c r="J4280" s="20" t="s">
        <v>9911</v>
      </c>
      <c r="K4280" s="20">
        <v>10</v>
      </c>
      <c r="L4280" s="20" t="s">
        <v>9911</v>
      </c>
      <c r="M4280" s="20">
        <v>100</v>
      </c>
      <c r="N4280" s="20">
        <v>753.7</v>
      </c>
      <c r="O4280" s="8">
        <v>753.7</v>
      </c>
      <c r="Q4280" t="str">
        <f t="shared" si="132"/>
        <v>꽁치김치찌개청고추1/2개</v>
      </c>
      <c r="R4280" s="8">
        <f t="shared" si="133"/>
        <v>75.37</v>
      </c>
    </row>
    <row r="4281" spans="1:18" x14ac:dyDescent="0.4">
      <c r="A4281" s="8" t="s">
        <v>10199</v>
      </c>
      <c r="B4281" s="8" t="s">
        <v>378</v>
      </c>
      <c r="C4281" s="8" t="s">
        <v>8325</v>
      </c>
      <c r="D4281" s="8" t="s">
        <v>2807</v>
      </c>
      <c r="E4281" s="8" t="s">
        <v>10913</v>
      </c>
      <c r="F4281" s="8" t="s">
        <v>8325</v>
      </c>
      <c r="G4281" s="19">
        <v>75.37</v>
      </c>
      <c r="H4281" s="20" t="s">
        <v>9926</v>
      </c>
      <c r="I4281" s="20">
        <v>0.5</v>
      </c>
      <c r="J4281" s="20" t="s">
        <v>9911</v>
      </c>
      <c r="K4281" s="20">
        <v>10</v>
      </c>
      <c r="L4281" s="20" t="s">
        <v>9911</v>
      </c>
      <c r="M4281" s="20">
        <v>100</v>
      </c>
      <c r="N4281" s="20">
        <v>753.7</v>
      </c>
      <c r="O4281" s="8">
        <v>753.7</v>
      </c>
      <c r="Q4281" t="str">
        <f t="shared" si="132"/>
        <v>차돌박이 된장찌개청고추1/2개</v>
      </c>
      <c r="R4281" s="8">
        <f t="shared" si="133"/>
        <v>75.37</v>
      </c>
    </row>
    <row r="4282" spans="1:18" x14ac:dyDescent="0.4">
      <c r="A4282" s="8" t="s">
        <v>10280</v>
      </c>
      <c r="B4282" s="8" t="s">
        <v>1463</v>
      </c>
      <c r="C4282" s="8" t="s">
        <v>8325</v>
      </c>
      <c r="D4282" s="8" t="s">
        <v>2807</v>
      </c>
      <c r="E4282" s="8" t="s">
        <v>10913</v>
      </c>
      <c r="F4282" s="8" t="s">
        <v>8325</v>
      </c>
      <c r="G4282" s="19">
        <v>75.37</v>
      </c>
      <c r="H4282" s="20" t="s">
        <v>9926</v>
      </c>
      <c r="I4282" s="20">
        <v>0.5</v>
      </c>
      <c r="J4282" s="20" t="s">
        <v>9911</v>
      </c>
      <c r="K4282" s="20">
        <v>10</v>
      </c>
      <c r="L4282" s="20" t="s">
        <v>9911</v>
      </c>
      <c r="M4282" s="20">
        <v>100</v>
      </c>
      <c r="N4282" s="20">
        <v>753.7</v>
      </c>
      <c r="O4282" s="8">
        <v>753.7</v>
      </c>
      <c r="Q4282" t="str">
        <f t="shared" si="132"/>
        <v>김치말이국수청고추1/2개</v>
      </c>
      <c r="R4282" s="8">
        <f t="shared" si="133"/>
        <v>75.37</v>
      </c>
    </row>
    <row r="4283" spans="1:18" x14ac:dyDescent="0.4">
      <c r="A4283" s="8" t="s">
        <v>10200</v>
      </c>
      <c r="B4283" s="8" t="s">
        <v>93</v>
      </c>
      <c r="C4283" s="8" t="s">
        <v>99</v>
      </c>
      <c r="D4283" s="8" t="s">
        <v>5757</v>
      </c>
      <c r="E4283" s="8" t="s">
        <v>10914</v>
      </c>
      <c r="F4283" s="8" t="s">
        <v>99</v>
      </c>
      <c r="G4283" s="19">
        <v>168.09375</v>
      </c>
      <c r="H4283" s="8" t="s">
        <v>9911</v>
      </c>
      <c r="I4283" s="8">
        <v>1</v>
      </c>
      <c r="J4283" s="8" t="s">
        <v>9911</v>
      </c>
      <c r="K4283" s="8">
        <v>25</v>
      </c>
      <c r="L4283" s="8" t="s">
        <v>9911</v>
      </c>
      <c r="M4283" s="8">
        <v>100</v>
      </c>
      <c r="N4283" s="8">
        <v>672.375</v>
      </c>
      <c r="O4283" s="8">
        <v>672.375</v>
      </c>
      <c r="Q4283" t="str">
        <f t="shared" si="132"/>
        <v>미소 청국장청국장1술(25g)</v>
      </c>
      <c r="R4283" s="8">
        <f t="shared" si="133"/>
        <v>168.09375</v>
      </c>
    </row>
    <row r="4284" spans="1:18" x14ac:dyDescent="0.4">
      <c r="A4284" s="8" t="s">
        <v>10196</v>
      </c>
      <c r="B4284" s="8" t="s">
        <v>2388</v>
      </c>
      <c r="C4284" s="8" t="s">
        <v>99</v>
      </c>
      <c r="D4284" s="8" t="s">
        <v>2938</v>
      </c>
      <c r="E4284" s="8" t="s">
        <v>10914</v>
      </c>
      <c r="F4284" s="8" t="s">
        <v>99</v>
      </c>
      <c r="G4284" s="19">
        <v>1008.5625</v>
      </c>
      <c r="H4284" s="8" t="s">
        <v>9911</v>
      </c>
      <c r="I4284" s="8">
        <v>1</v>
      </c>
      <c r="J4284" s="8" t="s">
        <v>9911</v>
      </c>
      <c r="K4284" s="8">
        <v>150</v>
      </c>
      <c r="L4284" s="8" t="s">
        <v>9911</v>
      </c>
      <c r="M4284" s="8">
        <v>100</v>
      </c>
      <c r="N4284" s="8">
        <v>672.375</v>
      </c>
      <c r="O4284" s="8">
        <v>672.375</v>
      </c>
      <c r="Q4284" t="str">
        <f t="shared" si="132"/>
        <v>청국장찌개청국장150g</v>
      </c>
      <c r="R4284" s="8">
        <f t="shared" si="133"/>
        <v>1008.5625</v>
      </c>
    </row>
    <row r="4285" spans="1:18" x14ac:dyDescent="0.4">
      <c r="A4285" s="8" t="s">
        <v>10128</v>
      </c>
      <c r="B4285" s="8" t="s">
        <v>563</v>
      </c>
      <c r="C4285" s="8" t="s">
        <v>8341</v>
      </c>
      <c r="D4285" s="8" t="s">
        <v>3444</v>
      </c>
      <c r="E4285" s="8" t="s">
        <v>10864</v>
      </c>
      <c r="F4285" s="8" t="s">
        <v>8341</v>
      </c>
      <c r="G4285" s="19">
        <v>531</v>
      </c>
      <c r="H4285" s="20" t="s">
        <v>10221</v>
      </c>
      <c r="I4285" s="20">
        <v>6</v>
      </c>
      <c r="J4285" s="20" t="s">
        <v>9911</v>
      </c>
      <c r="K4285" s="20">
        <v>90</v>
      </c>
      <c r="L4285" s="20" t="s">
        <v>9911</v>
      </c>
      <c r="M4285" s="20">
        <v>100</v>
      </c>
      <c r="N4285" s="20">
        <v>590</v>
      </c>
      <c r="O4285" s="8">
        <v>590</v>
      </c>
      <c r="Q4285" t="str">
        <f t="shared" si="132"/>
        <v>불고기 상추쌈밥청상추6장</v>
      </c>
      <c r="R4285" s="8">
        <f t="shared" si="133"/>
        <v>531</v>
      </c>
    </row>
    <row r="4286" spans="1:18" x14ac:dyDescent="0.4">
      <c r="A4286" s="8" t="s">
        <v>9977</v>
      </c>
      <c r="B4286" s="8" t="s">
        <v>2198</v>
      </c>
      <c r="C4286" s="8" t="s">
        <v>8341</v>
      </c>
      <c r="D4286" s="8" t="s">
        <v>3444</v>
      </c>
      <c r="E4286" s="8" t="s">
        <v>10864</v>
      </c>
      <c r="F4286" s="8" t="s">
        <v>8341</v>
      </c>
      <c r="G4286" s="19">
        <v>531</v>
      </c>
      <c r="H4286" s="20" t="s">
        <v>10221</v>
      </c>
      <c r="I4286" s="20">
        <v>6</v>
      </c>
      <c r="J4286" s="20" t="s">
        <v>9911</v>
      </c>
      <c r="K4286" s="20">
        <v>90</v>
      </c>
      <c r="L4286" s="20" t="s">
        <v>9911</v>
      </c>
      <c r="M4286" s="20">
        <v>100</v>
      </c>
      <c r="N4286" s="20">
        <v>590</v>
      </c>
      <c r="O4286" s="8">
        <v>590</v>
      </c>
      <c r="Q4286" t="str">
        <f t="shared" si="132"/>
        <v>삼겹살김밥청상추6장</v>
      </c>
      <c r="R4286" s="8">
        <f t="shared" si="133"/>
        <v>531</v>
      </c>
    </row>
    <row r="4287" spans="1:18" x14ac:dyDescent="0.4">
      <c r="A4287" s="8" t="s">
        <v>10056</v>
      </c>
      <c r="B4287" s="8" t="s">
        <v>2205</v>
      </c>
      <c r="C4287" s="8" t="s">
        <v>8341</v>
      </c>
      <c r="D4287" s="8" t="s">
        <v>3444</v>
      </c>
      <c r="E4287" s="8" t="s">
        <v>10864</v>
      </c>
      <c r="F4287" s="8" t="s">
        <v>8341</v>
      </c>
      <c r="G4287" s="19">
        <v>531</v>
      </c>
      <c r="H4287" s="20" t="s">
        <v>10221</v>
      </c>
      <c r="I4287" s="20">
        <v>6</v>
      </c>
      <c r="J4287" s="20" t="s">
        <v>9911</v>
      </c>
      <c r="K4287" s="20">
        <v>90</v>
      </c>
      <c r="L4287" s="20" t="s">
        <v>9911</v>
      </c>
      <c r="M4287" s="20">
        <v>100</v>
      </c>
      <c r="N4287" s="20">
        <v>590</v>
      </c>
      <c r="O4287" s="8">
        <v>590</v>
      </c>
      <c r="Q4287" t="str">
        <f t="shared" si="132"/>
        <v>달걀김밥청상추6장</v>
      </c>
      <c r="R4287" s="8">
        <f t="shared" si="133"/>
        <v>531</v>
      </c>
    </row>
    <row r="4288" spans="1:18" x14ac:dyDescent="0.4">
      <c r="A4288" s="8" t="s">
        <v>10136</v>
      </c>
      <c r="B4288" s="8" t="s">
        <v>56</v>
      </c>
      <c r="C4288" s="8" t="s">
        <v>8341</v>
      </c>
      <c r="D4288" s="8" t="s">
        <v>3150</v>
      </c>
      <c r="E4288" s="8" t="s">
        <v>10864</v>
      </c>
      <c r="F4288" s="8" t="s">
        <v>8341</v>
      </c>
      <c r="G4288" s="19">
        <v>354</v>
      </c>
      <c r="H4288" s="20" t="s">
        <v>10221</v>
      </c>
      <c r="I4288" s="20">
        <v>4</v>
      </c>
      <c r="J4288" s="20" t="s">
        <v>9911</v>
      </c>
      <c r="K4288" s="20">
        <v>60</v>
      </c>
      <c r="L4288" s="20" t="s">
        <v>9911</v>
      </c>
      <c r="M4288" s="20">
        <v>100</v>
      </c>
      <c r="N4288" s="20">
        <v>590</v>
      </c>
      <c r="O4288" s="8">
        <v>590</v>
      </c>
      <c r="Q4288" t="str">
        <f t="shared" si="132"/>
        <v>만다린닭가슴살샐러드청상추4장</v>
      </c>
      <c r="R4288" s="8">
        <f t="shared" si="133"/>
        <v>354</v>
      </c>
    </row>
    <row r="4289" spans="1:18" x14ac:dyDescent="0.4">
      <c r="A4289" s="8" t="s">
        <v>10127</v>
      </c>
      <c r="B4289" s="8" t="s">
        <v>468</v>
      </c>
      <c r="C4289" s="8" t="s">
        <v>8341</v>
      </c>
      <c r="D4289" s="8" t="s">
        <v>3337</v>
      </c>
      <c r="E4289" s="8" t="s">
        <v>10864</v>
      </c>
      <c r="F4289" s="8" t="s">
        <v>8341</v>
      </c>
      <c r="G4289" s="19">
        <v>265.5</v>
      </c>
      <c r="H4289" s="20" t="s">
        <v>10221</v>
      </c>
      <c r="I4289" s="20">
        <v>3</v>
      </c>
      <c r="J4289" s="20" t="s">
        <v>9911</v>
      </c>
      <c r="K4289" s="20">
        <v>45</v>
      </c>
      <c r="L4289" s="20" t="s">
        <v>9911</v>
      </c>
      <c r="M4289" s="20">
        <v>100</v>
      </c>
      <c r="N4289" s="20">
        <v>590</v>
      </c>
      <c r="O4289" s="8">
        <v>590</v>
      </c>
      <c r="Q4289" t="str">
        <f t="shared" si="132"/>
        <v>닭가슴살 김밥청상추3장</v>
      </c>
      <c r="R4289" s="8">
        <f t="shared" si="133"/>
        <v>265.5</v>
      </c>
    </row>
    <row r="4290" spans="1:18" x14ac:dyDescent="0.4">
      <c r="A4290" s="8" t="s">
        <v>10046</v>
      </c>
      <c r="B4290" s="8" t="s">
        <v>1943</v>
      </c>
      <c r="C4290" s="8" t="s">
        <v>8347</v>
      </c>
      <c r="D4290" s="8" t="s">
        <v>8377</v>
      </c>
      <c r="E4290" s="8" t="s">
        <v>10913</v>
      </c>
      <c r="F4290" s="8" t="s">
        <v>8347</v>
      </c>
      <c r="G4290" s="19">
        <v>75.37</v>
      </c>
      <c r="H4290" s="20" t="s">
        <v>9926</v>
      </c>
      <c r="I4290" s="20">
        <v>12</v>
      </c>
      <c r="J4290" s="20" t="s">
        <v>9911</v>
      </c>
      <c r="K4290" s="20">
        <v>10</v>
      </c>
      <c r="L4290" s="20" t="s">
        <v>9911</v>
      </c>
      <c r="M4290" s="20">
        <v>100</v>
      </c>
      <c r="N4290" s="20">
        <v>753.7</v>
      </c>
      <c r="O4290" s="8">
        <v>753.7</v>
      </c>
      <c r="Q4290" t="str">
        <f t="shared" si="132"/>
        <v>땡초김밥청양고추10-12개</v>
      </c>
      <c r="R4290" s="8">
        <f t="shared" si="133"/>
        <v>75.37</v>
      </c>
    </row>
    <row r="4291" spans="1:18" x14ac:dyDescent="0.4">
      <c r="A4291" s="8" t="s">
        <v>10019</v>
      </c>
      <c r="B4291" s="8" t="s">
        <v>277</v>
      </c>
      <c r="C4291" s="8" t="s">
        <v>8347</v>
      </c>
      <c r="D4291" s="8" t="s">
        <v>2500</v>
      </c>
      <c r="E4291" s="8" t="s">
        <v>10913</v>
      </c>
      <c r="F4291" s="8" t="s">
        <v>8347</v>
      </c>
      <c r="G4291" s="19">
        <v>75.37</v>
      </c>
      <c r="H4291" s="20" t="s">
        <v>9926</v>
      </c>
      <c r="I4291" s="20">
        <v>3</v>
      </c>
      <c r="J4291" s="20" t="s">
        <v>9911</v>
      </c>
      <c r="K4291" s="20">
        <v>10</v>
      </c>
      <c r="L4291" s="20" t="s">
        <v>9911</v>
      </c>
      <c r="M4291" s="20">
        <v>100</v>
      </c>
      <c r="N4291" s="20">
        <v>753.7</v>
      </c>
      <c r="O4291" s="8">
        <v>753.7</v>
      </c>
      <c r="Q4291" t="str">
        <f t="shared" si="132"/>
        <v>깐풍기청양고추3개</v>
      </c>
      <c r="R4291" s="8">
        <f t="shared" si="133"/>
        <v>75.37</v>
      </c>
    </row>
    <row r="4292" spans="1:18" x14ac:dyDescent="0.4">
      <c r="A4292" s="8" t="s">
        <v>10209</v>
      </c>
      <c r="B4292" s="8" t="s">
        <v>694</v>
      </c>
      <c r="C4292" s="8" t="s">
        <v>8347</v>
      </c>
      <c r="D4292" s="8" t="s">
        <v>2500</v>
      </c>
      <c r="E4292" s="8" t="s">
        <v>10913</v>
      </c>
      <c r="F4292" s="8" t="s">
        <v>8347</v>
      </c>
      <c r="G4292" s="19">
        <v>75.37</v>
      </c>
      <c r="H4292" s="20" t="s">
        <v>9926</v>
      </c>
      <c r="I4292" s="20">
        <v>3</v>
      </c>
      <c r="J4292" s="20" t="s">
        <v>9911</v>
      </c>
      <c r="K4292" s="20">
        <v>10</v>
      </c>
      <c r="L4292" s="20" t="s">
        <v>9911</v>
      </c>
      <c r="M4292" s="20">
        <v>100</v>
      </c>
      <c r="N4292" s="20">
        <v>753.7</v>
      </c>
      <c r="O4292" s="8">
        <v>753.7</v>
      </c>
      <c r="Q4292" t="str">
        <f t="shared" si="132"/>
        <v>꼬막 솥밥청양고추3개</v>
      </c>
      <c r="R4292" s="8">
        <f t="shared" si="133"/>
        <v>75.37</v>
      </c>
    </row>
    <row r="4293" spans="1:18" x14ac:dyDescent="0.4">
      <c r="A4293" s="8" t="s">
        <v>9972</v>
      </c>
      <c r="B4293" s="8" t="s">
        <v>461</v>
      </c>
      <c r="C4293" s="8" t="s">
        <v>8347</v>
      </c>
      <c r="D4293" s="8" t="s">
        <v>2500</v>
      </c>
      <c r="E4293" s="8" t="s">
        <v>10913</v>
      </c>
      <c r="F4293" s="8" t="s">
        <v>8347</v>
      </c>
      <c r="G4293" s="19">
        <v>75.37</v>
      </c>
      <c r="H4293" s="20" t="s">
        <v>9926</v>
      </c>
      <c r="I4293" s="20">
        <v>3</v>
      </c>
      <c r="J4293" s="20" t="s">
        <v>9911</v>
      </c>
      <c r="K4293" s="20">
        <v>10</v>
      </c>
      <c r="L4293" s="20" t="s">
        <v>9911</v>
      </c>
      <c r="M4293" s="20">
        <v>100</v>
      </c>
      <c r="N4293" s="20">
        <v>753.7</v>
      </c>
      <c r="O4293" s="8">
        <v>753.7</v>
      </c>
      <c r="Q4293" t="str">
        <f t="shared" ref="Q4293:Q4356" si="134">SUBSTITUTE(_xlfn.CONCAT(B4293:D4293),"~","-")</f>
        <v>양념게장 청양고추3개</v>
      </c>
      <c r="R4293" s="8">
        <f t="shared" ref="R4293:R4356" si="135">G4293</f>
        <v>75.37</v>
      </c>
    </row>
    <row r="4294" spans="1:18" x14ac:dyDescent="0.4">
      <c r="A4294" s="8" t="s">
        <v>10401</v>
      </c>
      <c r="B4294" s="8" t="s">
        <v>2306</v>
      </c>
      <c r="C4294" s="8" t="s">
        <v>8347</v>
      </c>
      <c r="D4294" s="8" t="s">
        <v>2500</v>
      </c>
      <c r="E4294" s="8" t="s">
        <v>10913</v>
      </c>
      <c r="F4294" s="8" t="s">
        <v>8347</v>
      </c>
      <c r="G4294" s="19">
        <v>75.37</v>
      </c>
      <c r="H4294" s="20" t="s">
        <v>9926</v>
      </c>
      <c r="I4294" s="20">
        <v>3</v>
      </c>
      <c r="J4294" s="20" t="s">
        <v>9911</v>
      </c>
      <c r="K4294" s="20">
        <v>10</v>
      </c>
      <c r="L4294" s="20" t="s">
        <v>9911</v>
      </c>
      <c r="M4294" s="20">
        <v>100</v>
      </c>
      <c r="N4294" s="20">
        <v>753.7</v>
      </c>
      <c r="O4294" s="8">
        <v>753.7</v>
      </c>
      <c r="Q4294" t="str">
        <f t="shared" si="134"/>
        <v>김치전청양고추3개</v>
      </c>
      <c r="R4294" s="8">
        <f t="shared" si="135"/>
        <v>75.37</v>
      </c>
    </row>
    <row r="4295" spans="1:18" x14ac:dyDescent="0.4">
      <c r="A4295" s="8" t="s">
        <v>10241</v>
      </c>
      <c r="B4295" s="8" t="s">
        <v>938</v>
      </c>
      <c r="C4295" s="8" t="s">
        <v>8347</v>
      </c>
      <c r="D4295" s="8" t="s">
        <v>2500</v>
      </c>
      <c r="E4295" s="8" t="s">
        <v>10913</v>
      </c>
      <c r="F4295" s="8" t="s">
        <v>8347</v>
      </c>
      <c r="G4295" s="19">
        <v>75.37</v>
      </c>
      <c r="H4295" s="20" t="s">
        <v>9926</v>
      </c>
      <c r="I4295" s="20">
        <v>3</v>
      </c>
      <c r="J4295" s="20" t="s">
        <v>9911</v>
      </c>
      <c r="K4295" s="20">
        <v>10</v>
      </c>
      <c r="L4295" s="20" t="s">
        <v>9911</v>
      </c>
      <c r="M4295" s="20">
        <v>100</v>
      </c>
      <c r="N4295" s="20">
        <v>753.7</v>
      </c>
      <c r="O4295" s="8">
        <v>753.7</v>
      </c>
      <c r="Q4295" t="str">
        <f t="shared" si="134"/>
        <v>나가사키짬뽕청양고추3개</v>
      </c>
      <c r="R4295" s="8">
        <f t="shared" si="135"/>
        <v>75.37</v>
      </c>
    </row>
    <row r="4296" spans="1:18" x14ac:dyDescent="0.4">
      <c r="A4296" s="8" t="s">
        <v>9988</v>
      </c>
      <c r="B4296" s="8" t="s">
        <v>1310</v>
      </c>
      <c r="C4296" s="8" t="s">
        <v>8347</v>
      </c>
      <c r="D4296" s="8" t="s">
        <v>2779</v>
      </c>
      <c r="E4296" s="8" t="s">
        <v>10913</v>
      </c>
      <c r="F4296" s="8" t="s">
        <v>8347</v>
      </c>
      <c r="G4296" s="19">
        <v>75.37</v>
      </c>
      <c r="H4296" s="20" t="s">
        <v>9926</v>
      </c>
      <c r="I4296" s="20">
        <v>2</v>
      </c>
      <c r="J4296" s="20" t="s">
        <v>9911</v>
      </c>
      <c r="K4296" s="20">
        <v>10</v>
      </c>
      <c r="L4296" s="20" t="s">
        <v>9911</v>
      </c>
      <c r="M4296" s="20">
        <v>100</v>
      </c>
      <c r="N4296" s="20">
        <v>753.7</v>
      </c>
      <c r="O4296" s="8">
        <v>753.7</v>
      </c>
      <c r="Q4296" t="str">
        <f t="shared" si="134"/>
        <v>꼬막비빔밥청양고추2개</v>
      </c>
      <c r="R4296" s="8">
        <f t="shared" si="135"/>
        <v>75.37</v>
      </c>
    </row>
    <row r="4297" spans="1:18" x14ac:dyDescent="0.4">
      <c r="A4297" s="8" t="s">
        <v>10071</v>
      </c>
      <c r="B4297" s="8" t="s">
        <v>2150</v>
      </c>
      <c r="C4297" s="8" t="s">
        <v>8347</v>
      </c>
      <c r="D4297" s="8" t="s">
        <v>2779</v>
      </c>
      <c r="E4297" s="8" t="s">
        <v>10913</v>
      </c>
      <c r="F4297" s="8" t="s">
        <v>8347</v>
      </c>
      <c r="G4297" s="19">
        <v>75.37</v>
      </c>
      <c r="H4297" s="20" t="s">
        <v>9926</v>
      </c>
      <c r="I4297" s="20">
        <v>2</v>
      </c>
      <c r="J4297" s="20" t="s">
        <v>9911</v>
      </c>
      <c r="K4297" s="20">
        <v>10</v>
      </c>
      <c r="L4297" s="20" t="s">
        <v>9911</v>
      </c>
      <c r="M4297" s="20">
        <v>100</v>
      </c>
      <c r="N4297" s="20">
        <v>753.7</v>
      </c>
      <c r="O4297" s="8">
        <v>753.7</v>
      </c>
      <c r="Q4297" t="str">
        <f t="shared" si="134"/>
        <v>소고기 갈비찜청양고추2개</v>
      </c>
      <c r="R4297" s="8">
        <f t="shared" si="135"/>
        <v>75.37</v>
      </c>
    </row>
    <row r="4298" spans="1:18" x14ac:dyDescent="0.4">
      <c r="A4298" s="8" t="s">
        <v>9915</v>
      </c>
      <c r="B4298" s="8" t="s">
        <v>454</v>
      </c>
      <c r="C4298" s="8" t="s">
        <v>8347</v>
      </c>
      <c r="D4298" s="8" t="s">
        <v>2779</v>
      </c>
      <c r="E4298" s="8" t="s">
        <v>10913</v>
      </c>
      <c r="F4298" s="8" t="s">
        <v>8347</v>
      </c>
      <c r="G4298" s="19">
        <v>75.37</v>
      </c>
      <c r="H4298" s="20" t="s">
        <v>9926</v>
      </c>
      <c r="I4298" s="20">
        <v>2</v>
      </c>
      <c r="J4298" s="20" t="s">
        <v>9911</v>
      </c>
      <c r="K4298" s="20">
        <v>10</v>
      </c>
      <c r="L4298" s="20" t="s">
        <v>9911</v>
      </c>
      <c r="M4298" s="20">
        <v>100</v>
      </c>
      <c r="N4298" s="20">
        <v>753.7</v>
      </c>
      <c r="O4298" s="8">
        <v>753.7</v>
      </c>
      <c r="Q4298" t="str">
        <f t="shared" si="134"/>
        <v>간장게장청양고추2개</v>
      </c>
      <c r="R4298" s="8">
        <f t="shared" si="135"/>
        <v>75.37</v>
      </c>
    </row>
    <row r="4299" spans="1:18" x14ac:dyDescent="0.4">
      <c r="A4299" s="8" t="s">
        <v>9950</v>
      </c>
      <c r="B4299" s="8" t="s">
        <v>392</v>
      </c>
      <c r="C4299" s="8" t="s">
        <v>8347</v>
      </c>
      <c r="D4299" s="8" t="s">
        <v>2779</v>
      </c>
      <c r="E4299" s="8" t="s">
        <v>10913</v>
      </c>
      <c r="F4299" s="8" t="s">
        <v>8347</v>
      </c>
      <c r="G4299" s="19">
        <v>75.37</v>
      </c>
      <c r="H4299" s="20" t="s">
        <v>9926</v>
      </c>
      <c r="I4299" s="20">
        <v>2</v>
      </c>
      <c r="J4299" s="20" t="s">
        <v>9911</v>
      </c>
      <c r="K4299" s="20">
        <v>10</v>
      </c>
      <c r="L4299" s="20" t="s">
        <v>9911</v>
      </c>
      <c r="M4299" s="20">
        <v>100</v>
      </c>
      <c r="N4299" s="20">
        <v>753.7</v>
      </c>
      <c r="O4299" s="8">
        <v>753.7</v>
      </c>
      <c r="Q4299" t="str">
        <f t="shared" si="134"/>
        <v>파기름 비빔면청양고추2개</v>
      </c>
      <c r="R4299" s="8">
        <f t="shared" si="135"/>
        <v>75.37</v>
      </c>
    </row>
    <row r="4300" spans="1:18" x14ac:dyDescent="0.4">
      <c r="A4300" s="8" t="s">
        <v>10026</v>
      </c>
      <c r="B4300" s="8" t="s">
        <v>1499</v>
      </c>
      <c r="C4300" s="8" t="s">
        <v>8347</v>
      </c>
      <c r="D4300" s="8" t="s">
        <v>2779</v>
      </c>
      <c r="E4300" s="8" t="s">
        <v>10913</v>
      </c>
      <c r="F4300" s="8" t="s">
        <v>8347</v>
      </c>
      <c r="G4300" s="19">
        <v>75.37</v>
      </c>
      <c r="H4300" s="20" t="s">
        <v>9926</v>
      </c>
      <c r="I4300" s="20">
        <v>2</v>
      </c>
      <c r="J4300" s="20" t="s">
        <v>9911</v>
      </c>
      <c r="K4300" s="20">
        <v>10</v>
      </c>
      <c r="L4300" s="20" t="s">
        <v>9911</v>
      </c>
      <c r="M4300" s="20">
        <v>100</v>
      </c>
      <c r="N4300" s="20">
        <v>753.7</v>
      </c>
      <c r="O4300" s="8">
        <v>753.7</v>
      </c>
      <c r="Q4300" t="str">
        <f t="shared" si="134"/>
        <v>매운 해물 쟁반짜장청양고추2개</v>
      </c>
      <c r="R4300" s="8">
        <f t="shared" si="135"/>
        <v>75.37</v>
      </c>
    </row>
    <row r="4301" spans="1:18" x14ac:dyDescent="0.4">
      <c r="A4301" s="8" t="s">
        <v>10197</v>
      </c>
      <c r="B4301" s="8" t="s">
        <v>1589</v>
      </c>
      <c r="C4301" s="8" t="s">
        <v>8347</v>
      </c>
      <c r="D4301" s="8" t="s">
        <v>2779</v>
      </c>
      <c r="E4301" s="8" t="s">
        <v>10913</v>
      </c>
      <c r="F4301" s="8" t="s">
        <v>8347</v>
      </c>
      <c r="G4301" s="19">
        <v>75.37</v>
      </c>
      <c r="H4301" s="20" t="s">
        <v>9926</v>
      </c>
      <c r="I4301" s="20">
        <v>2</v>
      </c>
      <c r="J4301" s="20" t="s">
        <v>9911</v>
      </c>
      <c r="K4301" s="20">
        <v>10</v>
      </c>
      <c r="L4301" s="20" t="s">
        <v>9911</v>
      </c>
      <c r="M4301" s="20">
        <v>100</v>
      </c>
      <c r="N4301" s="20">
        <v>753.7</v>
      </c>
      <c r="O4301" s="8">
        <v>753.7</v>
      </c>
      <c r="Q4301" t="str">
        <f t="shared" si="134"/>
        <v>멜젓 소스와 미나리 삼겹살청양고추2개</v>
      </c>
      <c r="R4301" s="8">
        <f t="shared" si="135"/>
        <v>75.37</v>
      </c>
    </row>
    <row r="4302" spans="1:18" x14ac:dyDescent="0.4">
      <c r="A4302" s="8" t="s">
        <v>9924</v>
      </c>
      <c r="B4302" s="8" t="s">
        <v>680</v>
      </c>
      <c r="C4302" s="8" t="s">
        <v>8347</v>
      </c>
      <c r="D4302" s="8" t="s">
        <v>2779</v>
      </c>
      <c r="E4302" s="8" t="s">
        <v>10913</v>
      </c>
      <c r="F4302" s="8" t="s">
        <v>8347</v>
      </c>
      <c r="G4302" s="19">
        <v>75.37</v>
      </c>
      <c r="H4302" s="20" t="s">
        <v>9926</v>
      </c>
      <c r="I4302" s="20">
        <v>2</v>
      </c>
      <c r="J4302" s="20" t="s">
        <v>9911</v>
      </c>
      <c r="K4302" s="20">
        <v>10</v>
      </c>
      <c r="L4302" s="20" t="s">
        <v>9911</v>
      </c>
      <c r="M4302" s="20">
        <v>100</v>
      </c>
      <c r="N4302" s="20">
        <v>753.7</v>
      </c>
      <c r="O4302" s="8">
        <v>753.7</v>
      </c>
      <c r="Q4302" t="str">
        <f t="shared" si="134"/>
        <v>가리비칼국수청양고추2개</v>
      </c>
      <c r="R4302" s="8">
        <f t="shared" si="135"/>
        <v>75.37</v>
      </c>
    </row>
    <row r="4303" spans="1:18" x14ac:dyDescent="0.4">
      <c r="A4303" s="8" t="s">
        <v>9995</v>
      </c>
      <c r="B4303" s="8" t="s">
        <v>1968</v>
      </c>
      <c r="C4303" s="8" t="s">
        <v>8347</v>
      </c>
      <c r="D4303" s="8" t="s">
        <v>2779</v>
      </c>
      <c r="E4303" s="8" t="s">
        <v>10913</v>
      </c>
      <c r="F4303" s="8" t="s">
        <v>8347</v>
      </c>
      <c r="G4303" s="19">
        <v>75.37</v>
      </c>
      <c r="H4303" s="20" t="s">
        <v>9926</v>
      </c>
      <c r="I4303" s="20">
        <v>2</v>
      </c>
      <c r="J4303" s="20" t="s">
        <v>9911</v>
      </c>
      <c r="K4303" s="20">
        <v>10</v>
      </c>
      <c r="L4303" s="20" t="s">
        <v>9911</v>
      </c>
      <c r="M4303" s="20">
        <v>100</v>
      </c>
      <c r="N4303" s="20">
        <v>753.7</v>
      </c>
      <c r="O4303" s="8">
        <v>753.7</v>
      </c>
      <c r="Q4303" t="str">
        <f t="shared" si="134"/>
        <v>반미월남쌈청양고추2개</v>
      </c>
      <c r="R4303" s="8">
        <f t="shared" si="135"/>
        <v>75.37</v>
      </c>
    </row>
    <row r="4304" spans="1:18" x14ac:dyDescent="0.4">
      <c r="A4304" s="8" t="s">
        <v>10187</v>
      </c>
      <c r="B4304" s="8" t="s">
        <v>1569</v>
      </c>
      <c r="C4304" s="8" t="s">
        <v>8347</v>
      </c>
      <c r="D4304" s="8" t="s">
        <v>2779</v>
      </c>
      <c r="E4304" s="8" t="s">
        <v>10913</v>
      </c>
      <c r="F4304" s="8" t="s">
        <v>8347</v>
      </c>
      <c r="G4304" s="19">
        <v>75.37</v>
      </c>
      <c r="H4304" s="20" t="s">
        <v>9926</v>
      </c>
      <c r="I4304" s="20">
        <v>2</v>
      </c>
      <c r="J4304" s="20" t="s">
        <v>9911</v>
      </c>
      <c r="K4304" s="20">
        <v>10</v>
      </c>
      <c r="L4304" s="20" t="s">
        <v>9911</v>
      </c>
      <c r="M4304" s="20">
        <v>100</v>
      </c>
      <c r="N4304" s="20">
        <v>753.7</v>
      </c>
      <c r="O4304" s="8">
        <v>753.7</v>
      </c>
      <c r="Q4304" t="str">
        <f t="shared" si="134"/>
        <v>낙곱새청양고추2개</v>
      </c>
      <c r="R4304" s="8">
        <f t="shared" si="135"/>
        <v>75.37</v>
      </c>
    </row>
    <row r="4305" spans="1:18" x14ac:dyDescent="0.4">
      <c r="A4305" s="8" t="s">
        <v>9998</v>
      </c>
      <c r="B4305" s="8" t="s">
        <v>903</v>
      </c>
      <c r="C4305" s="8" t="s">
        <v>8347</v>
      </c>
      <c r="D4305" s="8" t="s">
        <v>2779</v>
      </c>
      <c r="E4305" s="8" t="s">
        <v>10913</v>
      </c>
      <c r="F4305" s="8" t="s">
        <v>8347</v>
      </c>
      <c r="G4305" s="19">
        <v>75.37</v>
      </c>
      <c r="H4305" s="20" t="s">
        <v>9926</v>
      </c>
      <c r="I4305" s="20">
        <v>2</v>
      </c>
      <c r="J4305" s="20" t="s">
        <v>9911</v>
      </c>
      <c r="K4305" s="20">
        <v>10</v>
      </c>
      <c r="L4305" s="20" t="s">
        <v>9911</v>
      </c>
      <c r="M4305" s="20">
        <v>100</v>
      </c>
      <c r="N4305" s="20">
        <v>753.7</v>
      </c>
      <c r="O4305" s="8">
        <v>753.7</v>
      </c>
      <c r="Q4305" t="str">
        <f t="shared" si="134"/>
        <v>반미샌드위치청양고추2개</v>
      </c>
      <c r="R4305" s="8">
        <f t="shared" si="135"/>
        <v>75.37</v>
      </c>
    </row>
    <row r="4306" spans="1:18" x14ac:dyDescent="0.4">
      <c r="A4306" s="8" t="s">
        <v>9999</v>
      </c>
      <c r="B4306" s="8" t="s">
        <v>2109</v>
      </c>
      <c r="C4306" s="8" t="s">
        <v>8347</v>
      </c>
      <c r="D4306" s="8" t="s">
        <v>2779</v>
      </c>
      <c r="E4306" s="8" t="s">
        <v>10913</v>
      </c>
      <c r="F4306" s="8" t="s">
        <v>8347</v>
      </c>
      <c r="G4306" s="19">
        <v>75.37</v>
      </c>
      <c r="H4306" s="20" t="s">
        <v>9926</v>
      </c>
      <c r="I4306" s="20">
        <v>2</v>
      </c>
      <c r="J4306" s="20" t="s">
        <v>9911</v>
      </c>
      <c r="K4306" s="20">
        <v>10</v>
      </c>
      <c r="L4306" s="20" t="s">
        <v>9911</v>
      </c>
      <c r="M4306" s="20">
        <v>100</v>
      </c>
      <c r="N4306" s="20">
        <v>753.7</v>
      </c>
      <c r="O4306" s="8">
        <v>753.7</v>
      </c>
      <c r="Q4306" t="str">
        <f t="shared" si="134"/>
        <v>낙지볶음청양고추2개</v>
      </c>
      <c r="R4306" s="8">
        <f t="shared" si="135"/>
        <v>75.37</v>
      </c>
    </row>
    <row r="4307" spans="1:18" x14ac:dyDescent="0.4">
      <c r="A4307" s="8" t="s">
        <v>9921</v>
      </c>
      <c r="B4307" s="8" t="s">
        <v>2347</v>
      </c>
      <c r="C4307" s="8" t="s">
        <v>8347</v>
      </c>
      <c r="D4307" s="8" t="s">
        <v>2779</v>
      </c>
      <c r="E4307" s="8" t="s">
        <v>10913</v>
      </c>
      <c r="F4307" s="8" t="s">
        <v>8347</v>
      </c>
      <c r="G4307" s="19">
        <v>75.37</v>
      </c>
      <c r="H4307" s="20" t="s">
        <v>9926</v>
      </c>
      <c r="I4307" s="20">
        <v>2</v>
      </c>
      <c r="J4307" s="20" t="s">
        <v>9911</v>
      </c>
      <c r="K4307" s="20">
        <v>10</v>
      </c>
      <c r="L4307" s="20" t="s">
        <v>9911</v>
      </c>
      <c r="M4307" s="20">
        <v>100</v>
      </c>
      <c r="N4307" s="20">
        <v>753.7</v>
      </c>
      <c r="O4307" s="8">
        <v>753.7</v>
      </c>
      <c r="Q4307" t="str">
        <f t="shared" si="134"/>
        <v>매운쇠고기갈비찜청양고추2개</v>
      </c>
      <c r="R4307" s="8">
        <f t="shared" si="135"/>
        <v>75.37</v>
      </c>
    </row>
    <row r="4308" spans="1:18" x14ac:dyDescent="0.4">
      <c r="A4308" s="8" t="s">
        <v>10045</v>
      </c>
      <c r="B4308" s="8" t="s">
        <v>1330</v>
      </c>
      <c r="C4308" s="8" t="s">
        <v>8347</v>
      </c>
      <c r="D4308" s="8" t="s">
        <v>2779</v>
      </c>
      <c r="E4308" s="8" t="s">
        <v>10913</v>
      </c>
      <c r="F4308" s="8" t="s">
        <v>8347</v>
      </c>
      <c r="G4308" s="19">
        <v>75.37</v>
      </c>
      <c r="H4308" s="20" t="s">
        <v>9926</v>
      </c>
      <c r="I4308" s="20">
        <v>2</v>
      </c>
      <c r="J4308" s="20" t="s">
        <v>9911</v>
      </c>
      <c r="K4308" s="20">
        <v>10</v>
      </c>
      <c r="L4308" s="20" t="s">
        <v>9911</v>
      </c>
      <c r="M4308" s="20">
        <v>100</v>
      </c>
      <c r="N4308" s="20">
        <v>753.7</v>
      </c>
      <c r="O4308" s="8">
        <v>753.7</v>
      </c>
      <c r="Q4308" t="str">
        <f t="shared" si="134"/>
        <v>골뱅이쫄면청양고추2개</v>
      </c>
      <c r="R4308" s="8">
        <f t="shared" si="135"/>
        <v>75.37</v>
      </c>
    </row>
    <row r="4309" spans="1:18" x14ac:dyDescent="0.4">
      <c r="A4309" s="8" t="s">
        <v>10307</v>
      </c>
      <c r="B4309" s="8" t="s">
        <v>1819</v>
      </c>
      <c r="C4309" s="8" t="s">
        <v>8347</v>
      </c>
      <c r="D4309" s="8" t="s">
        <v>2774</v>
      </c>
      <c r="E4309" s="8" t="s">
        <v>10913</v>
      </c>
      <c r="F4309" s="8" t="s">
        <v>8347</v>
      </c>
      <c r="G4309" s="19">
        <v>75.37</v>
      </c>
      <c r="H4309" s="20" t="s">
        <v>9926</v>
      </c>
      <c r="I4309" s="20">
        <v>1</v>
      </c>
      <c r="J4309" s="20" t="s">
        <v>9911</v>
      </c>
      <c r="K4309" s="20">
        <v>10</v>
      </c>
      <c r="L4309" s="20" t="s">
        <v>9911</v>
      </c>
      <c r="M4309" s="20">
        <v>100</v>
      </c>
      <c r="N4309" s="20">
        <v>753.7</v>
      </c>
      <c r="O4309" s="8">
        <v>753.7</v>
      </c>
      <c r="Q4309" t="str">
        <f t="shared" si="134"/>
        <v>돼지안심 스테이크청양고추1개</v>
      </c>
      <c r="R4309" s="8">
        <f t="shared" si="135"/>
        <v>75.37</v>
      </c>
    </row>
    <row r="4310" spans="1:18" x14ac:dyDescent="0.4">
      <c r="A4310" s="8" t="s">
        <v>9987</v>
      </c>
      <c r="B4310" s="8" t="s">
        <v>764</v>
      </c>
      <c r="C4310" s="8" t="s">
        <v>8347</v>
      </c>
      <c r="D4310" s="8" t="s">
        <v>2774</v>
      </c>
      <c r="E4310" s="8" t="s">
        <v>10913</v>
      </c>
      <c r="F4310" s="8" t="s">
        <v>8347</v>
      </c>
      <c r="G4310" s="19">
        <v>75.37</v>
      </c>
      <c r="H4310" s="20" t="s">
        <v>9926</v>
      </c>
      <c r="I4310" s="20">
        <v>1</v>
      </c>
      <c r="J4310" s="20" t="s">
        <v>9911</v>
      </c>
      <c r="K4310" s="20">
        <v>10</v>
      </c>
      <c r="L4310" s="20" t="s">
        <v>9911</v>
      </c>
      <c r="M4310" s="20">
        <v>100</v>
      </c>
      <c r="N4310" s="20">
        <v>753.7</v>
      </c>
      <c r="O4310" s="8">
        <v>753.7</v>
      </c>
      <c r="Q4310" t="str">
        <f t="shared" si="134"/>
        <v>양지수육전골청양고추1개</v>
      </c>
      <c r="R4310" s="8">
        <f t="shared" si="135"/>
        <v>75.37</v>
      </c>
    </row>
    <row r="4311" spans="1:18" x14ac:dyDescent="0.4">
      <c r="A4311" s="8" t="s">
        <v>9991</v>
      </c>
      <c r="B4311" s="8" t="s">
        <v>1975</v>
      </c>
      <c r="C4311" s="8" t="s">
        <v>8347</v>
      </c>
      <c r="D4311" s="8" t="s">
        <v>2774</v>
      </c>
      <c r="E4311" s="8" t="s">
        <v>10913</v>
      </c>
      <c r="F4311" s="8" t="s">
        <v>8347</v>
      </c>
      <c r="G4311" s="19">
        <v>75.37</v>
      </c>
      <c r="H4311" s="20" t="s">
        <v>9926</v>
      </c>
      <c r="I4311" s="20">
        <v>1</v>
      </c>
      <c r="J4311" s="20" t="s">
        <v>9911</v>
      </c>
      <c r="K4311" s="20">
        <v>10</v>
      </c>
      <c r="L4311" s="20" t="s">
        <v>9911</v>
      </c>
      <c r="M4311" s="20">
        <v>100</v>
      </c>
      <c r="N4311" s="20">
        <v>753.7</v>
      </c>
      <c r="O4311" s="8">
        <v>753.7</v>
      </c>
      <c r="Q4311" t="str">
        <f t="shared" si="134"/>
        <v>고등어조림청양고추1개</v>
      </c>
      <c r="R4311" s="8">
        <f t="shared" si="135"/>
        <v>75.37</v>
      </c>
    </row>
    <row r="4312" spans="1:18" x14ac:dyDescent="0.4">
      <c r="A4312" s="8" t="s">
        <v>10098</v>
      </c>
      <c r="B4312" s="8" t="s">
        <v>1092</v>
      </c>
      <c r="C4312" s="8" t="s">
        <v>8347</v>
      </c>
      <c r="D4312" s="8" t="s">
        <v>2774</v>
      </c>
      <c r="E4312" s="8" t="s">
        <v>10913</v>
      </c>
      <c r="F4312" s="8" t="s">
        <v>8347</v>
      </c>
      <c r="G4312" s="19">
        <v>75.37</v>
      </c>
      <c r="H4312" s="20" t="s">
        <v>9926</v>
      </c>
      <c r="I4312" s="20">
        <v>1</v>
      </c>
      <c r="J4312" s="20" t="s">
        <v>9911</v>
      </c>
      <c r="K4312" s="20">
        <v>10</v>
      </c>
      <c r="L4312" s="20" t="s">
        <v>9911</v>
      </c>
      <c r="M4312" s="20">
        <v>100</v>
      </c>
      <c r="N4312" s="20">
        <v>753.7</v>
      </c>
      <c r="O4312" s="8">
        <v>753.7</v>
      </c>
      <c r="Q4312" t="str">
        <f t="shared" si="134"/>
        <v>된장찌개청양고추1개</v>
      </c>
      <c r="R4312" s="8">
        <f t="shared" si="135"/>
        <v>75.37</v>
      </c>
    </row>
    <row r="4313" spans="1:18" x14ac:dyDescent="0.4">
      <c r="A4313" s="8" t="s">
        <v>10207</v>
      </c>
      <c r="B4313" s="8" t="s">
        <v>2142</v>
      </c>
      <c r="C4313" s="8" t="s">
        <v>8347</v>
      </c>
      <c r="D4313" s="8" t="s">
        <v>2774</v>
      </c>
      <c r="E4313" s="8" t="s">
        <v>10913</v>
      </c>
      <c r="F4313" s="8" t="s">
        <v>8347</v>
      </c>
      <c r="G4313" s="19">
        <v>75.37</v>
      </c>
      <c r="H4313" s="20" t="s">
        <v>9926</v>
      </c>
      <c r="I4313" s="20">
        <v>1</v>
      </c>
      <c r="J4313" s="20" t="s">
        <v>9911</v>
      </c>
      <c r="K4313" s="20">
        <v>10</v>
      </c>
      <c r="L4313" s="20" t="s">
        <v>9911</v>
      </c>
      <c r="M4313" s="20">
        <v>100</v>
      </c>
      <c r="N4313" s="20">
        <v>753.7</v>
      </c>
      <c r="O4313" s="8">
        <v>753.7</v>
      </c>
      <c r="Q4313" t="str">
        <f t="shared" si="134"/>
        <v>목살김치찜청양고추1개</v>
      </c>
      <c r="R4313" s="8">
        <f t="shared" si="135"/>
        <v>75.37</v>
      </c>
    </row>
    <row r="4314" spans="1:18" x14ac:dyDescent="0.4">
      <c r="A4314" s="8" t="s">
        <v>10208</v>
      </c>
      <c r="B4314" s="8" t="s">
        <v>2276</v>
      </c>
      <c r="C4314" s="8" t="s">
        <v>8347</v>
      </c>
      <c r="D4314" s="8" t="s">
        <v>2774</v>
      </c>
      <c r="E4314" s="8" t="s">
        <v>10913</v>
      </c>
      <c r="F4314" s="8" t="s">
        <v>8347</v>
      </c>
      <c r="G4314" s="19">
        <v>75.37</v>
      </c>
      <c r="H4314" s="20" t="s">
        <v>9926</v>
      </c>
      <c r="I4314" s="20">
        <v>1</v>
      </c>
      <c r="J4314" s="20" t="s">
        <v>9911</v>
      </c>
      <c r="K4314" s="20">
        <v>10</v>
      </c>
      <c r="L4314" s="20" t="s">
        <v>9911</v>
      </c>
      <c r="M4314" s="20">
        <v>100</v>
      </c>
      <c r="N4314" s="20">
        <v>753.7</v>
      </c>
      <c r="O4314" s="8">
        <v>753.7</v>
      </c>
      <c r="Q4314" t="str">
        <f t="shared" si="134"/>
        <v>돼지고기 김치찜청양고추1개</v>
      </c>
      <c r="R4314" s="8">
        <f t="shared" si="135"/>
        <v>75.37</v>
      </c>
    </row>
    <row r="4315" spans="1:18" x14ac:dyDescent="0.4">
      <c r="A4315" s="8" t="s">
        <v>10208</v>
      </c>
      <c r="B4315" s="8" t="s">
        <v>2276</v>
      </c>
      <c r="C4315" s="8" t="s">
        <v>8347</v>
      </c>
      <c r="D4315" s="8" t="s">
        <v>2774</v>
      </c>
      <c r="E4315" s="8" t="s">
        <v>10913</v>
      </c>
      <c r="F4315" s="8" t="s">
        <v>8347</v>
      </c>
      <c r="G4315" s="19">
        <v>75.37</v>
      </c>
      <c r="H4315" s="20" t="s">
        <v>9926</v>
      </c>
      <c r="I4315" s="20">
        <v>1</v>
      </c>
      <c r="J4315" s="20" t="s">
        <v>9911</v>
      </c>
      <c r="K4315" s="20">
        <v>10</v>
      </c>
      <c r="L4315" s="20" t="s">
        <v>9911</v>
      </c>
      <c r="M4315" s="20">
        <v>100</v>
      </c>
      <c r="N4315" s="20">
        <v>753.7</v>
      </c>
      <c r="O4315" s="8">
        <v>753.7</v>
      </c>
      <c r="Q4315" t="str">
        <f t="shared" si="134"/>
        <v>돼지고기 김치찜청양고추1개</v>
      </c>
      <c r="R4315" s="8">
        <f t="shared" si="135"/>
        <v>75.37</v>
      </c>
    </row>
    <row r="4316" spans="1:18" x14ac:dyDescent="0.4">
      <c r="A4316" s="8" t="s">
        <v>10250</v>
      </c>
      <c r="B4316" s="8" t="s">
        <v>1883</v>
      </c>
      <c r="C4316" s="8" t="s">
        <v>8347</v>
      </c>
      <c r="D4316" s="8" t="s">
        <v>2774</v>
      </c>
      <c r="E4316" s="8" t="s">
        <v>10913</v>
      </c>
      <c r="F4316" s="8" t="s">
        <v>8347</v>
      </c>
      <c r="G4316" s="19">
        <v>75.37</v>
      </c>
      <c r="H4316" s="20" t="s">
        <v>9926</v>
      </c>
      <c r="I4316" s="20">
        <v>1</v>
      </c>
      <c r="J4316" s="20" t="s">
        <v>9911</v>
      </c>
      <c r="K4316" s="20">
        <v>10</v>
      </c>
      <c r="L4316" s="20" t="s">
        <v>9911</v>
      </c>
      <c r="M4316" s="20">
        <v>100</v>
      </c>
      <c r="N4316" s="20">
        <v>753.7</v>
      </c>
      <c r="O4316" s="8">
        <v>753.7</v>
      </c>
      <c r="Q4316" t="str">
        <f t="shared" si="134"/>
        <v>굴 부추전청양고추1개</v>
      </c>
      <c r="R4316" s="8">
        <f t="shared" si="135"/>
        <v>75.37</v>
      </c>
    </row>
    <row r="4317" spans="1:18" x14ac:dyDescent="0.4">
      <c r="A4317" s="8" t="s">
        <v>10327</v>
      </c>
      <c r="B4317" s="8" t="s">
        <v>1084</v>
      </c>
      <c r="C4317" s="8" t="s">
        <v>8347</v>
      </c>
      <c r="D4317" s="8" t="s">
        <v>2774</v>
      </c>
      <c r="E4317" s="8" t="s">
        <v>10913</v>
      </c>
      <c r="F4317" s="8" t="s">
        <v>8347</v>
      </c>
      <c r="G4317" s="19">
        <v>75.37</v>
      </c>
      <c r="H4317" s="20" t="s">
        <v>9926</v>
      </c>
      <c r="I4317" s="20">
        <v>1</v>
      </c>
      <c r="J4317" s="20" t="s">
        <v>9911</v>
      </c>
      <c r="K4317" s="20">
        <v>10</v>
      </c>
      <c r="L4317" s="20" t="s">
        <v>9911</v>
      </c>
      <c r="M4317" s="20">
        <v>100</v>
      </c>
      <c r="N4317" s="20">
        <v>753.7</v>
      </c>
      <c r="O4317" s="8">
        <v>753.7</v>
      </c>
      <c r="Q4317" t="str">
        <f t="shared" si="134"/>
        <v>묵은지 들기름 파스타청양고추1개</v>
      </c>
      <c r="R4317" s="8">
        <f t="shared" si="135"/>
        <v>75.37</v>
      </c>
    </row>
    <row r="4318" spans="1:18" x14ac:dyDescent="0.4">
      <c r="A4318" s="8" t="s">
        <v>10189</v>
      </c>
      <c r="B4318" s="8" t="s">
        <v>115</v>
      </c>
      <c r="C4318" s="8" t="s">
        <v>8347</v>
      </c>
      <c r="D4318" s="8" t="s">
        <v>2774</v>
      </c>
      <c r="E4318" s="8" t="s">
        <v>10913</v>
      </c>
      <c r="F4318" s="8" t="s">
        <v>8347</v>
      </c>
      <c r="G4318" s="19">
        <v>75.37</v>
      </c>
      <c r="H4318" s="20" t="s">
        <v>9926</v>
      </c>
      <c r="I4318" s="20">
        <v>1</v>
      </c>
      <c r="J4318" s="20" t="s">
        <v>9911</v>
      </c>
      <c r="K4318" s="20">
        <v>10</v>
      </c>
      <c r="L4318" s="20" t="s">
        <v>9911</v>
      </c>
      <c r="M4318" s="20">
        <v>100</v>
      </c>
      <c r="N4318" s="20">
        <v>753.7</v>
      </c>
      <c r="O4318" s="8">
        <v>753.7</v>
      </c>
      <c r="Q4318" t="str">
        <f t="shared" si="134"/>
        <v>콩나물제육볶음청양고추1개</v>
      </c>
      <c r="R4318" s="8">
        <f t="shared" si="135"/>
        <v>75.37</v>
      </c>
    </row>
    <row r="4319" spans="1:18" x14ac:dyDescent="0.4">
      <c r="A4319" s="8" t="s">
        <v>10202</v>
      </c>
      <c r="B4319" s="8" t="s">
        <v>133</v>
      </c>
      <c r="C4319" s="8" t="s">
        <v>8347</v>
      </c>
      <c r="D4319" s="8" t="s">
        <v>2774</v>
      </c>
      <c r="E4319" s="8" t="s">
        <v>10913</v>
      </c>
      <c r="F4319" s="8" t="s">
        <v>8347</v>
      </c>
      <c r="G4319" s="19">
        <v>75.37</v>
      </c>
      <c r="H4319" s="20" t="s">
        <v>9926</v>
      </c>
      <c r="I4319" s="20">
        <v>1</v>
      </c>
      <c r="J4319" s="20" t="s">
        <v>9911</v>
      </c>
      <c r="K4319" s="20">
        <v>10</v>
      </c>
      <c r="L4319" s="20" t="s">
        <v>9911</v>
      </c>
      <c r="M4319" s="20">
        <v>100</v>
      </c>
      <c r="N4319" s="20">
        <v>753.7</v>
      </c>
      <c r="O4319" s="8">
        <v>753.7</v>
      </c>
      <c r="Q4319" t="str">
        <f t="shared" si="134"/>
        <v>굴순두부찌개청양고추1개</v>
      </c>
      <c r="R4319" s="8">
        <f t="shared" si="135"/>
        <v>75.37</v>
      </c>
    </row>
    <row r="4320" spans="1:18" x14ac:dyDescent="0.4">
      <c r="A4320" s="8" t="s">
        <v>10525</v>
      </c>
      <c r="B4320" s="8" t="s">
        <v>221</v>
      </c>
      <c r="C4320" s="8" t="s">
        <v>8347</v>
      </c>
      <c r="D4320" s="8" t="s">
        <v>2774</v>
      </c>
      <c r="E4320" s="8" t="s">
        <v>10913</v>
      </c>
      <c r="F4320" s="8" t="s">
        <v>8347</v>
      </c>
      <c r="G4320" s="19">
        <v>75.37</v>
      </c>
      <c r="H4320" s="20" t="s">
        <v>9926</v>
      </c>
      <c r="I4320" s="20">
        <v>1</v>
      </c>
      <c r="J4320" s="20" t="s">
        <v>9911</v>
      </c>
      <c r="K4320" s="20">
        <v>10</v>
      </c>
      <c r="L4320" s="20" t="s">
        <v>9911</v>
      </c>
      <c r="M4320" s="20">
        <v>100</v>
      </c>
      <c r="N4320" s="20">
        <v>753.7</v>
      </c>
      <c r="O4320" s="8">
        <v>753.7</v>
      </c>
      <c r="Q4320" t="str">
        <f t="shared" si="134"/>
        <v>바지락크림파스타청양고추1개</v>
      </c>
      <c r="R4320" s="8">
        <f t="shared" si="135"/>
        <v>75.37</v>
      </c>
    </row>
    <row r="4321" spans="1:18" x14ac:dyDescent="0.4">
      <c r="A4321" s="8" t="s">
        <v>10144</v>
      </c>
      <c r="B4321" s="8" t="s">
        <v>250</v>
      </c>
      <c r="C4321" s="8" t="s">
        <v>8347</v>
      </c>
      <c r="D4321" s="8" t="s">
        <v>2774</v>
      </c>
      <c r="E4321" s="8" t="s">
        <v>10913</v>
      </c>
      <c r="F4321" s="8" t="s">
        <v>8347</v>
      </c>
      <c r="G4321" s="19">
        <v>75.37</v>
      </c>
      <c r="H4321" s="20" t="s">
        <v>9926</v>
      </c>
      <c r="I4321" s="20">
        <v>1</v>
      </c>
      <c r="J4321" s="20" t="s">
        <v>9911</v>
      </c>
      <c r="K4321" s="20">
        <v>10</v>
      </c>
      <c r="L4321" s="20" t="s">
        <v>9911</v>
      </c>
      <c r="M4321" s="20">
        <v>100</v>
      </c>
      <c r="N4321" s="20">
        <v>753.7</v>
      </c>
      <c r="O4321" s="8">
        <v>753.7</v>
      </c>
      <c r="Q4321" t="str">
        <f t="shared" si="134"/>
        <v>고구마닭볶음탕청양고추1개</v>
      </c>
      <c r="R4321" s="8">
        <f t="shared" si="135"/>
        <v>75.37</v>
      </c>
    </row>
    <row r="4322" spans="1:18" x14ac:dyDescent="0.4">
      <c r="A4322" s="8" t="s">
        <v>10368</v>
      </c>
      <c r="B4322" s="8" t="s">
        <v>100</v>
      </c>
      <c r="C4322" s="8" t="s">
        <v>8347</v>
      </c>
      <c r="D4322" s="8" t="s">
        <v>2774</v>
      </c>
      <c r="E4322" s="8" t="s">
        <v>10913</v>
      </c>
      <c r="F4322" s="8" t="s">
        <v>8347</v>
      </c>
      <c r="G4322" s="19">
        <v>75.37</v>
      </c>
      <c r="H4322" s="20" t="s">
        <v>9926</v>
      </c>
      <c r="I4322" s="20">
        <v>1</v>
      </c>
      <c r="J4322" s="20" t="s">
        <v>9911</v>
      </c>
      <c r="K4322" s="20">
        <v>10</v>
      </c>
      <c r="L4322" s="20" t="s">
        <v>9911</v>
      </c>
      <c r="M4322" s="20">
        <v>100</v>
      </c>
      <c r="N4322" s="20">
        <v>753.7</v>
      </c>
      <c r="O4322" s="8">
        <v>753.7</v>
      </c>
      <c r="Q4322" t="str">
        <f t="shared" si="134"/>
        <v>홍합탕청양고추1개</v>
      </c>
      <c r="R4322" s="8">
        <f t="shared" si="135"/>
        <v>75.37</v>
      </c>
    </row>
    <row r="4323" spans="1:18" x14ac:dyDescent="0.4">
      <c r="A4323" s="8" t="s">
        <v>10129</v>
      </c>
      <c r="B4323" s="8" t="s">
        <v>272</v>
      </c>
      <c r="C4323" s="8" t="s">
        <v>8347</v>
      </c>
      <c r="D4323" s="8" t="s">
        <v>2774</v>
      </c>
      <c r="E4323" s="8" t="s">
        <v>10913</v>
      </c>
      <c r="F4323" s="8" t="s">
        <v>8347</v>
      </c>
      <c r="G4323" s="19">
        <v>75.37</v>
      </c>
      <c r="H4323" s="20" t="s">
        <v>9926</v>
      </c>
      <c r="I4323" s="20">
        <v>1</v>
      </c>
      <c r="J4323" s="20" t="s">
        <v>9911</v>
      </c>
      <c r="K4323" s="20">
        <v>10</v>
      </c>
      <c r="L4323" s="20" t="s">
        <v>9911</v>
      </c>
      <c r="M4323" s="20">
        <v>100</v>
      </c>
      <c r="N4323" s="20">
        <v>753.7</v>
      </c>
      <c r="O4323" s="8">
        <v>753.7</v>
      </c>
      <c r="Q4323" t="str">
        <f t="shared" si="134"/>
        <v>새우간장깐풍기청양고추1개</v>
      </c>
      <c r="R4323" s="8">
        <f t="shared" si="135"/>
        <v>75.37</v>
      </c>
    </row>
    <row r="4324" spans="1:18" x14ac:dyDescent="0.4">
      <c r="A4324" s="8" t="s">
        <v>10093</v>
      </c>
      <c r="B4324" s="8" t="s">
        <v>1628</v>
      </c>
      <c r="C4324" s="8" t="s">
        <v>8347</v>
      </c>
      <c r="D4324" s="8" t="s">
        <v>2774</v>
      </c>
      <c r="E4324" s="8" t="s">
        <v>10913</v>
      </c>
      <c r="F4324" s="8" t="s">
        <v>8347</v>
      </c>
      <c r="G4324" s="19">
        <v>75.37</v>
      </c>
      <c r="H4324" s="20" t="s">
        <v>9926</v>
      </c>
      <c r="I4324" s="20">
        <v>1</v>
      </c>
      <c r="J4324" s="20" t="s">
        <v>9911</v>
      </c>
      <c r="K4324" s="20">
        <v>10</v>
      </c>
      <c r="L4324" s="20" t="s">
        <v>9911</v>
      </c>
      <c r="M4324" s="20">
        <v>100</v>
      </c>
      <c r="N4324" s="20">
        <v>753.7</v>
      </c>
      <c r="O4324" s="8">
        <v>753.7</v>
      </c>
      <c r="Q4324" t="str">
        <f t="shared" si="134"/>
        <v>제주 고사리 삼겹살 구이청양고추1개</v>
      </c>
      <c r="R4324" s="8">
        <f t="shared" si="135"/>
        <v>75.37</v>
      </c>
    </row>
    <row r="4325" spans="1:18" x14ac:dyDescent="0.4">
      <c r="A4325" s="8" t="s">
        <v>10362</v>
      </c>
      <c r="B4325" s="8" t="s">
        <v>1145</v>
      </c>
      <c r="C4325" s="8" t="s">
        <v>8347</v>
      </c>
      <c r="D4325" s="8" t="s">
        <v>2774</v>
      </c>
      <c r="E4325" s="8" t="s">
        <v>10913</v>
      </c>
      <c r="F4325" s="8" t="s">
        <v>8347</v>
      </c>
      <c r="G4325" s="19">
        <v>75.37</v>
      </c>
      <c r="H4325" s="20" t="s">
        <v>9926</v>
      </c>
      <c r="I4325" s="20">
        <v>1</v>
      </c>
      <c r="J4325" s="20" t="s">
        <v>9911</v>
      </c>
      <c r="K4325" s="20">
        <v>10</v>
      </c>
      <c r="L4325" s="20" t="s">
        <v>9911</v>
      </c>
      <c r="M4325" s="20">
        <v>100</v>
      </c>
      <c r="N4325" s="20">
        <v>753.7</v>
      </c>
      <c r="O4325" s="8">
        <v>753.7</v>
      </c>
      <c r="Q4325" t="str">
        <f t="shared" si="134"/>
        <v>사천탕면청양고추1개</v>
      </c>
      <c r="R4325" s="8">
        <f t="shared" si="135"/>
        <v>75.37</v>
      </c>
    </row>
    <row r="4326" spans="1:18" x14ac:dyDescent="0.4">
      <c r="A4326" s="8" t="s">
        <v>10178</v>
      </c>
      <c r="B4326" s="8" t="s">
        <v>1182</v>
      </c>
      <c r="C4326" s="8" t="s">
        <v>8347</v>
      </c>
      <c r="D4326" s="8" t="s">
        <v>2774</v>
      </c>
      <c r="E4326" s="8" t="s">
        <v>10913</v>
      </c>
      <c r="F4326" s="8" t="s">
        <v>8347</v>
      </c>
      <c r="G4326" s="19">
        <v>75.37</v>
      </c>
      <c r="H4326" s="20" t="s">
        <v>9926</v>
      </c>
      <c r="I4326" s="20">
        <v>1</v>
      </c>
      <c r="J4326" s="20" t="s">
        <v>9911</v>
      </c>
      <c r="K4326" s="20">
        <v>10</v>
      </c>
      <c r="L4326" s="20" t="s">
        <v>9911</v>
      </c>
      <c r="M4326" s="20">
        <v>100</v>
      </c>
      <c r="N4326" s="20">
        <v>753.7</v>
      </c>
      <c r="O4326" s="8">
        <v>753.7</v>
      </c>
      <c r="Q4326" t="str">
        <f t="shared" si="134"/>
        <v>김치 순두부찌개청양고추1개</v>
      </c>
      <c r="R4326" s="8">
        <f t="shared" si="135"/>
        <v>75.37</v>
      </c>
    </row>
    <row r="4327" spans="1:18" x14ac:dyDescent="0.4">
      <c r="A4327" s="8" t="s">
        <v>10336</v>
      </c>
      <c r="B4327" s="8" t="s">
        <v>589</v>
      </c>
      <c r="C4327" s="8" t="s">
        <v>8347</v>
      </c>
      <c r="D4327" s="8" t="s">
        <v>2774</v>
      </c>
      <c r="E4327" s="8" t="s">
        <v>10913</v>
      </c>
      <c r="F4327" s="8" t="s">
        <v>8347</v>
      </c>
      <c r="G4327" s="19">
        <v>75.37</v>
      </c>
      <c r="H4327" s="20" t="s">
        <v>9926</v>
      </c>
      <c r="I4327" s="20">
        <v>1</v>
      </c>
      <c r="J4327" s="20" t="s">
        <v>9911</v>
      </c>
      <c r="K4327" s="20">
        <v>10</v>
      </c>
      <c r="L4327" s="20" t="s">
        <v>9911</v>
      </c>
      <c r="M4327" s="20">
        <v>100</v>
      </c>
      <c r="N4327" s="20">
        <v>753.7</v>
      </c>
      <c r="O4327" s="8">
        <v>753.7</v>
      </c>
      <c r="Q4327" t="str">
        <f t="shared" si="134"/>
        <v>미나리 조개탕 청양고추1개</v>
      </c>
      <c r="R4327" s="8">
        <f t="shared" si="135"/>
        <v>75.37</v>
      </c>
    </row>
    <row r="4328" spans="1:18" x14ac:dyDescent="0.4">
      <c r="A4328" s="8" t="s">
        <v>10094</v>
      </c>
      <c r="B4328" s="8" t="s">
        <v>1338</v>
      </c>
      <c r="C4328" s="8" t="s">
        <v>8347</v>
      </c>
      <c r="D4328" s="8" t="s">
        <v>2774</v>
      </c>
      <c r="E4328" s="8" t="s">
        <v>10913</v>
      </c>
      <c r="F4328" s="8" t="s">
        <v>8347</v>
      </c>
      <c r="G4328" s="19">
        <v>75.37</v>
      </c>
      <c r="H4328" s="20" t="s">
        <v>9926</v>
      </c>
      <c r="I4328" s="20">
        <v>1</v>
      </c>
      <c r="J4328" s="20" t="s">
        <v>9911</v>
      </c>
      <c r="K4328" s="20">
        <v>10</v>
      </c>
      <c r="L4328" s="20" t="s">
        <v>9911</v>
      </c>
      <c r="M4328" s="20">
        <v>100</v>
      </c>
      <c r="N4328" s="20">
        <v>753.7</v>
      </c>
      <c r="O4328" s="8">
        <v>753.7</v>
      </c>
      <c r="Q4328" t="str">
        <f t="shared" si="134"/>
        <v>장칼국수청양고추1개</v>
      </c>
      <c r="R4328" s="8">
        <f t="shared" si="135"/>
        <v>75.37</v>
      </c>
    </row>
    <row r="4329" spans="1:18" x14ac:dyDescent="0.4">
      <c r="A4329" s="8" t="s">
        <v>9994</v>
      </c>
      <c r="B4329" s="8" t="s">
        <v>2025</v>
      </c>
      <c r="C4329" s="8" t="s">
        <v>8347</v>
      </c>
      <c r="D4329" s="8" t="s">
        <v>2774</v>
      </c>
      <c r="E4329" s="8" t="s">
        <v>10913</v>
      </c>
      <c r="F4329" s="8" t="s">
        <v>8347</v>
      </c>
      <c r="G4329" s="19">
        <v>75.37</v>
      </c>
      <c r="H4329" s="20" t="s">
        <v>9926</v>
      </c>
      <c r="I4329" s="20">
        <v>1</v>
      </c>
      <c r="J4329" s="20" t="s">
        <v>9911</v>
      </c>
      <c r="K4329" s="20">
        <v>10</v>
      </c>
      <c r="L4329" s="20" t="s">
        <v>9911</v>
      </c>
      <c r="M4329" s="20">
        <v>100</v>
      </c>
      <c r="N4329" s="20">
        <v>753.7</v>
      </c>
      <c r="O4329" s="8">
        <v>753.7</v>
      </c>
      <c r="Q4329" t="str">
        <f t="shared" si="134"/>
        <v>감자탕청양고추1개</v>
      </c>
      <c r="R4329" s="8">
        <f t="shared" si="135"/>
        <v>75.37</v>
      </c>
    </row>
    <row r="4330" spans="1:18" x14ac:dyDescent="0.4">
      <c r="A4330" s="8" t="s">
        <v>10029</v>
      </c>
      <c r="B4330" s="8" t="s">
        <v>2179</v>
      </c>
      <c r="C4330" s="8" t="s">
        <v>8347</v>
      </c>
      <c r="D4330" s="8" t="s">
        <v>2774</v>
      </c>
      <c r="E4330" s="8" t="s">
        <v>10913</v>
      </c>
      <c r="F4330" s="8" t="s">
        <v>8347</v>
      </c>
      <c r="G4330" s="19">
        <v>75.37</v>
      </c>
      <c r="H4330" s="20" t="s">
        <v>9926</v>
      </c>
      <c r="I4330" s="20">
        <v>1</v>
      </c>
      <c r="J4330" s="20" t="s">
        <v>9911</v>
      </c>
      <c r="K4330" s="20">
        <v>10</v>
      </c>
      <c r="L4330" s="20" t="s">
        <v>9911</v>
      </c>
      <c r="M4330" s="20">
        <v>100</v>
      </c>
      <c r="N4330" s="20">
        <v>753.7</v>
      </c>
      <c r="O4330" s="8">
        <v>753.7</v>
      </c>
      <c r="Q4330" t="str">
        <f t="shared" si="134"/>
        <v>낙지 연포탕청양고추1개</v>
      </c>
      <c r="R4330" s="8">
        <f t="shared" si="135"/>
        <v>75.37</v>
      </c>
    </row>
    <row r="4331" spans="1:18" x14ac:dyDescent="0.4">
      <c r="A4331" s="8" t="s">
        <v>10377</v>
      </c>
      <c r="B4331" s="8" t="s">
        <v>1889</v>
      </c>
      <c r="C4331" s="8" t="s">
        <v>8347</v>
      </c>
      <c r="D4331" s="8" t="s">
        <v>2774</v>
      </c>
      <c r="E4331" s="8" t="s">
        <v>10913</v>
      </c>
      <c r="F4331" s="8" t="s">
        <v>8347</v>
      </c>
      <c r="G4331" s="19">
        <v>75.37</v>
      </c>
      <c r="H4331" s="20" t="s">
        <v>9926</v>
      </c>
      <c r="I4331" s="20">
        <v>1</v>
      </c>
      <c r="J4331" s="20" t="s">
        <v>9911</v>
      </c>
      <c r="K4331" s="20">
        <v>10</v>
      </c>
      <c r="L4331" s="20" t="s">
        <v>9911</v>
      </c>
      <c r="M4331" s="20">
        <v>100</v>
      </c>
      <c r="N4331" s="20">
        <v>753.7</v>
      </c>
      <c r="O4331" s="8">
        <v>753.7</v>
      </c>
      <c r="Q4331" t="str">
        <f t="shared" si="134"/>
        <v>부추전청양고추1개</v>
      </c>
      <c r="R4331" s="8">
        <f t="shared" si="135"/>
        <v>75.37</v>
      </c>
    </row>
    <row r="4332" spans="1:18" x14ac:dyDescent="0.4">
      <c r="A4332" s="8" t="s">
        <v>10030</v>
      </c>
      <c r="B4332" s="8" t="s">
        <v>1131</v>
      </c>
      <c r="C4332" s="8" t="s">
        <v>8347</v>
      </c>
      <c r="D4332" s="8" t="s">
        <v>2774</v>
      </c>
      <c r="E4332" s="8" t="s">
        <v>10913</v>
      </c>
      <c r="F4332" s="8" t="s">
        <v>8347</v>
      </c>
      <c r="G4332" s="19">
        <v>75.37</v>
      </c>
      <c r="H4332" s="20" t="s">
        <v>9926</v>
      </c>
      <c r="I4332" s="20">
        <v>1</v>
      </c>
      <c r="J4332" s="20" t="s">
        <v>9911</v>
      </c>
      <c r="K4332" s="20">
        <v>10</v>
      </c>
      <c r="L4332" s="20" t="s">
        <v>9911</v>
      </c>
      <c r="M4332" s="20">
        <v>100</v>
      </c>
      <c r="N4332" s="20">
        <v>753.7</v>
      </c>
      <c r="O4332" s="8">
        <v>753.7</v>
      </c>
      <c r="Q4332" t="str">
        <f t="shared" si="134"/>
        <v>매운순대볶음청양고추1개</v>
      </c>
      <c r="R4332" s="8">
        <f t="shared" si="135"/>
        <v>75.37</v>
      </c>
    </row>
    <row r="4333" spans="1:18" x14ac:dyDescent="0.4">
      <c r="A4333" s="8" t="s">
        <v>9992</v>
      </c>
      <c r="B4333" s="8" t="s">
        <v>1423</v>
      </c>
      <c r="C4333" s="8" t="s">
        <v>8347</v>
      </c>
      <c r="D4333" s="8" t="s">
        <v>2774</v>
      </c>
      <c r="E4333" s="8" t="s">
        <v>10913</v>
      </c>
      <c r="F4333" s="8" t="s">
        <v>8347</v>
      </c>
      <c r="G4333" s="19">
        <v>75.37</v>
      </c>
      <c r="H4333" s="20" t="s">
        <v>9926</v>
      </c>
      <c r="I4333" s="20">
        <v>1</v>
      </c>
      <c r="J4333" s="20" t="s">
        <v>9911</v>
      </c>
      <c r="K4333" s="20">
        <v>10</v>
      </c>
      <c r="L4333" s="20" t="s">
        <v>9911</v>
      </c>
      <c r="M4333" s="20">
        <v>100</v>
      </c>
      <c r="N4333" s="20">
        <v>753.7</v>
      </c>
      <c r="O4333" s="8">
        <v>753.7</v>
      </c>
      <c r="Q4333" t="str">
        <f t="shared" si="134"/>
        <v>간장비빔국수청양고추1개</v>
      </c>
      <c r="R4333" s="8">
        <f t="shared" si="135"/>
        <v>75.37</v>
      </c>
    </row>
    <row r="4334" spans="1:18" x14ac:dyDescent="0.4">
      <c r="A4334" s="8" t="s">
        <v>10031</v>
      </c>
      <c r="B4334" s="8" t="s">
        <v>1984</v>
      </c>
      <c r="C4334" s="8" t="s">
        <v>8347</v>
      </c>
      <c r="D4334" s="8" t="s">
        <v>2774</v>
      </c>
      <c r="E4334" s="8" t="s">
        <v>10913</v>
      </c>
      <c r="F4334" s="8" t="s">
        <v>8347</v>
      </c>
      <c r="G4334" s="19">
        <v>75.37</v>
      </c>
      <c r="H4334" s="20" t="s">
        <v>9926</v>
      </c>
      <c r="I4334" s="20">
        <v>1</v>
      </c>
      <c r="J4334" s="20" t="s">
        <v>9911</v>
      </c>
      <c r="K4334" s="20">
        <v>10</v>
      </c>
      <c r="L4334" s="20" t="s">
        <v>9911</v>
      </c>
      <c r="M4334" s="20">
        <v>100</v>
      </c>
      <c r="N4334" s="20">
        <v>753.7</v>
      </c>
      <c r="O4334" s="8">
        <v>753.7</v>
      </c>
      <c r="Q4334" t="str">
        <f t="shared" si="134"/>
        <v>삼겹살김치말이찜청양고추1개</v>
      </c>
      <c r="R4334" s="8">
        <f t="shared" si="135"/>
        <v>75.37</v>
      </c>
    </row>
    <row r="4335" spans="1:18" x14ac:dyDescent="0.4">
      <c r="A4335" s="8" t="s">
        <v>9996</v>
      </c>
      <c r="B4335" s="8" t="s">
        <v>1937</v>
      </c>
      <c r="C4335" s="8" t="s">
        <v>8347</v>
      </c>
      <c r="D4335" s="8" t="s">
        <v>2774</v>
      </c>
      <c r="E4335" s="8" t="s">
        <v>10913</v>
      </c>
      <c r="F4335" s="8" t="s">
        <v>8347</v>
      </c>
      <c r="G4335" s="19">
        <v>75.37</v>
      </c>
      <c r="H4335" s="20" t="s">
        <v>9926</v>
      </c>
      <c r="I4335" s="20">
        <v>1</v>
      </c>
      <c r="J4335" s="20" t="s">
        <v>9911</v>
      </c>
      <c r="K4335" s="20">
        <v>10</v>
      </c>
      <c r="L4335" s="20" t="s">
        <v>9911</v>
      </c>
      <c r="M4335" s="20">
        <v>100</v>
      </c>
      <c r="N4335" s="20">
        <v>753.7</v>
      </c>
      <c r="O4335" s="8">
        <v>753.7</v>
      </c>
      <c r="Q4335" t="str">
        <f t="shared" si="134"/>
        <v>해물파전청양고추1개</v>
      </c>
      <c r="R4335" s="8">
        <f t="shared" si="135"/>
        <v>75.37</v>
      </c>
    </row>
    <row r="4336" spans="1:18" x14ac:dyDescent="0.4">
      <c r="A4336" s="8" t="s">
        <v>10211</v>
      </c>
      <c r="B4336" s="8" t="s">
        <v>1218</v>
      </c>
      <c r="C4336" s="8" t="s">
        <v>8347</v>
      </c>
      <c r="D4336" s="8" t="s">
        <v>2774</v>
      </c>
      <c r="E4336" s="8" t="s">
        <v>10913</v>
      </c>
      <c r="F4336" s="8" t="s">
        <v>8347</v>
      </c>
      <c r="G4336" s="19">
        <v>75.37</v>
      </c>
      <c r="H4336" s="20" t="s">
        <v>9926</v>
      </c>
      <c r="I4336" s="20">
        <v>1</v>
      </c>
      <c r="J4336" s="20" t="s">
        <v>9911</v>
      </c>
      <c r="K4336" s="20">
        <v>10</v>
      </c>
      <c r="L4336" s="20" t="s">
        <v>9911</v>
      </c>
      <c r="M4336" s="20">
        <v>100</v>
      </c>
      <c r="N4336" s="20">
        <v>753.7</v>
      </c>
      <c r="O4336" s="8">
        <v>753.7</v>
      </c>
      <c r="Q4336" t="str">
        <f t="shared" si="134"/>
        <v>참치김치찌개청양고추1개</v>
      </c>
      <c r="R4336" s="8">
        <f t="shared" si="135"/>
        <v>75.37</v>
      </c>
    </row>
    <row r="4337" spans="1:18" x14ac:dyDescent="0.4">
      <c r="A4337" s="8" t="s">
        <v>10243</v>
      </c>
      <c r="B4337" s="8" t="s">
        <v>724</v>
      </c>
      <c r="C4337" s="8" t="s">
        <v>8347</v>
      </c>
      <c r="D4337" s="8" t="s">
        <v>2774</v>
      </c>
      <c r="E4337" s="8" t="s">
        <v>10913</v>
      </c>
      <c r="F4337" s="8" t="s">
        <v>8347</v>
      </c>
      <c r="G4337" s="19">
        <v>75.37</v>
      </c>
      <c r="H4337" s="20" t="s">
        <v>9926</v>
      </c>
      <c r="I4337" s="20">
        <v>1</v>
      </c>
      <c r="J4337" s="20" t="s">
        <v>9911</v>
      </c>
      <c r="K4337" s="20">
        <v>10</v>
      </c>
      <c r="L4337" s="20" t="s">
        <v>9911</v>
      </c>
      <c r="M4337" s="20">
        <v>100</v>
      </c>
      <c r="N4337" s="20">
        <v>753.7</v>
      </c>
      <c r="O4337" s="8">
        <v>753.7</v>
      </c>
      <c r="Q4337" t="str">
        <f t="shared" si="134"/>
        <v>바지락칼국수청양고추1개</v>
      </c>
      <c r="R4337" s="8">
        <f t="shared" si="135"/>
        <v>75.37</v>
      </c>
    </row>
    <row r="4338" spans="1:18" x14ac:dyDescent="0.4">
      <c r="A4338" s="8" t="s">
        <v>10201</v>
      </c>
      <c r="B4338" s="8" t="s">
        <v>918</v>
      </c>
      <c r="C4338" s="8" t="s">
        <v>8347</v>
      </c>
      <c r="D4338" s="8" t="s">
        <v>2774</v>
      </c>
      <c r="E4338" s="8" t="s">
        <v>10913</v>
      </c>
      <c r="F4338" s="8" t="s">
        <v>8347</v>
      </c>
      <c r="G4338" s="19">
        <v>75.37</v>
      </c>
      <c r="H4338" s="20" t="s">
        <v>9926</v>
      </c>
      <c r="I4338" s="20">
        <v>1</v>
      </c>
      <c r="J4338" s="20" t="s">
        <v>9911</v>
      </c>
      <c r="K4338" s="20">
        <v>10</v>
      </c>
      <c r="L4338" s="20" t="s">
        <v>9911</v>
      </c>
      <c r="M4338" s="20">
        <v>100</v>
      </c>
      <c r="N4338" s="20">
        <v>753.7</v>
      </c>
      <c r="O4338" s="8">
        <v>753.7</v>
      </c>
      <c r="Q4338" t="str">
        <f t="shared" si="134"/>
        <v>콩나물국밥청양고추1개</v>
      </c>
      <c r="R4338" s="8">
        <f t="shared" si="135"/>
        <v>75.37</v>
      </c>
    </row>
    <row r="4339" spans="1:18" x14ac:dyDescent="0.4">
      <c r="A4339" s="8" t="s">
        <v>10088</v>
      </c>
      <c r="B4339" s="8" t="s">
        <v>2114</v>
      </c>
      <c r="C4339" s="8" t="s">
        <v>8347</v>
      </c>
      <c r="D4339" s="8" t="s">
        <v>2774</v>
      </c>
      <c r="E4339" s="8" t="s">
        <v>10913</v>
      </c>
      <c r="F4339" s="8" t="s">
        <v>8347</v>
      </c>
      <c r="G4339" s="19">
        <v>75.37</v>
      </c>
      <c r="H4339" s="20" t="s">
        <v>9926</v>
      </c>
      <c r="I4339" s="20">
        <v>1</v>
      </c>
      <c r="J4339" s="20" t="s">
        <v>9911</v>
      </c>
      <c r="K4339" s="20">
        <v>10</v>
      </c>
      <c r="L4339" s="20" t="s">
        <v>9911</v>
      </c>
      <c r="M4339" s="20">
        <v>100</v>
      </c>
      <c r="N4339" s="20">
        <v>753.7</v>
      </c>
      <c r="O4339" s="8">
        <v>753.7</v>
      </c>
      <c r="Q4339" t="str">
        <f t="shared" si="134"/>
        <v>해물감자수제비청양고추1개</v>
      </c>
      <c r="R4339" s="8">
        <f t="shared" si="135"/>
        <v>75.37</v>
      </c>
    </row>
    <row r="4340" spans="1:18" x14ac:dyDescent="0.4">
      <c r="A4340" s="8" t="s">
        <v>10080</v>
      </c>
      <c r="B4340" s="8" t="s">
        <v>2065</v>
      </c>
      <c r="C4340" s="8" t="s">
        <v>8347</v>
      </c>
      <c r="D4340" s="8" t="s">
        <v>2774</v>
      </c>
      <c r="E4340" s="8" t="s">
        <v>10913</v>
      </c>
      <c r="F4340" s="8" t="s">
        <v>8347</v>
      </c>
      <c r="G4340" s="19">
        <v>75.37</v>
      </c>
      <c r="H4340" s="20" t="s">
        <v>9926</v>
      </c>
      <c r="I4340" s="20">
        <v>1</v>
      </c>
      <c r="J4340" s="20" t="s">
        <v>9911</v>
      </c>
      <c r="K4340" s="20">
        <v>10</v>
      </c>
      <c r="L4340" s="20" t="s">
        <v>9911</v>
      </c>
      <c r="M4340" s="20">
        <v>100</v>
      </c>
      <c r="N4340" s="20">
        <v>753.7</v>
      </c>
      <c r="O4340" s="8">
        <v>753.7</v>
      </c>
      <c r="Q4340" t="str">
        <f t="shared" si="134"/>
        <v>감자고추장찌개청양고추1개</v>
      </c>
      <c r="R4340" s="8">
        <f t="shared" si="135"/>
        <v>75.37</v>
      </c>
    </row>
    <row r="4341" spans="1:18" x14ac:dyDescent="0.4">
      <c r="A4341" s="8" t="s">
        <v>9957</v>
      </c>
      <c r="B4341" s="8" t="s">
        <v>2368</v>
      </c>
      <c r="C4341" s="8" t="s">
        <v>8347</v>
      </c>
      <c r="D4341" s="8" t="s">
        <v>2774</v>
      </c>
      <c r="E4341" s="8" t="s">
        <v>10913</v>
      </c>
      <c r="F4341" s="8" t="s">
        <v>8347</v>
      </c>
      <c r="G4341" s="19">
        <v>75.37</v>
      </c>
      <c r="H4341" s="20" t="s">
        <v>9926</v>
      </c>
      <c r="I4341" s="20">
        <v>1</v>
      </c>
      <c r="J4341" s="20" t="s">
        <v>9911</v>
      </c>
      <c r="K4341" s="20">
        <v>10</v>
      </c>
      <c r="L4341" s="20" t="s">
        <v>9911</v>
      </c>
      <c r="M4341" s="20">
        <v>100</v>
      </c>
      <c r="N4341" s="20">
        <v>753.7</v>
      </c>
      <c r="O4341" s="8">
        <v>753.7</v>
      </c>
      <c r="Q4341" t="str">
        <f t="shared" si="134"/>
        <v>묵은지고등어조림청양고추1개</v>
      </c>
      <c r="R4341" s="8">
        <f t="shared" si="135"/>
        <v>75.37</v>
      </c>
    </row>
    <row r="4342" spans="1:18" x14ac:dyDescent="0.4">
      <c r="A4342" s="8" t="s">
        <v>10000</v>
      </c>
      <c r="B4342" s="8" t="s">
        <v>617</v>
      </c>
      <c r="C4342" s="8" t="s">
        <v>8347</v>
      </c>
      <c r="D4342" s="8" t="s">
        <v>2774</v>
      </c>
      <c r="E4342" s="8" t="s">
        <v>10913</v>
      </c>
      <c r="F4342" s="8" t="s">
        <v>8347</v>
      </c>
      <c r="G4342" s="19">
        <v>75.37</v>
      </c>
      <c r="H4342" s="20" t="s">
        <v>9926</v>
      </c>
      <c r="I4342" s="20">
        <v>1</v>
      </c>
      <c r="J4342" s="20" t="s">
        <v>9911</v>
      </c>
      <c r="K4342" s="20">
        <v>10</v>
      </c>
      <c r="L4342" s="20" t="s">
        <v>9911</v>
      </c>
      <c r="M4342" s="20">
        <v>100</v>
      </c>
      <c r="N4342" s="20">
        <v>753.7</v>
      </c>
      <c r="O4342" s="8">
        <v>753.7</v>
      </c>
      <c r="Q4342" t="str">
        <f t="shared" si="134"/>
        <v>고추장 제육볶음청양고추1개</v>
      </c>
      <c r="R4342" s="8">
        <f t="shared" si="135"/>
        <v>75.37</v>
      </c>
    </row>
    <row r="4343" spans="1:18" x14ac:dyDescent="0.4">
      <c r="A4343" s="8" t="s">
        <v>9982</v>
      </c>
      <c r="B4343" s="8" t="s">
        <v>994</v>
      </c>
      <c r="C4343" s="8" t="s">
        <v>8347</v>
      </c>
      <c r="D4343" s="8" t="s">
        <v>2774</v>
      </c>
      <c r="E4343" s="8" t="s">
        <v>10913</v>
      </c>
      <c r="F4343" s="8" t="s">
        <v>8347</v>
      </c>
      <c r="G4343" s="19">
        <v>75.37</v>
      </c>
      <c r="H4343" s="20" t="s">
        <v>9926</v>
      </c>
      <c r="I4343" s="20">
        <v>1</v>
      </c>
      <c r="J4343" s="20" t="s">
        <v>9911</v>
      </c>
      <c r="K4343" s="20">
        <v>10</v>
      </c>
      <c r="L4343" s="20" t="s">
        <v>9911</v>
      </c>
      <c r="M4343" s="20">
        <v>100</v>
      </c>
      <c r="N4343" s="20">
        <v>753.7</v>
      </c>
      <c r="O4343" s="8">
        <v>753.7</v>
      </c>
      <c r="Q4343" t="str">
        <f t="shared" si="134"/>
        <v>잔치국수청양고추1개</v>
      </c>
      <c r="R4343" s="8">
        <f t="shared" si="135"/>
        <v>75.37</v>
      </c>
    </row>
    <row r="4344" spans="1:18" x14ac:dyDescent="0.4">
      <c r="A4344" s="8" t="s">
        <v>10483</v>
      </c>
      <c r="B4344" s="8" t="s">
        <v>2060</v>
      </c>
      <c r="C4344" s="8" t="s">
        <v>8347</v>
      </c>
      <c r="D4344" s="8" t="s">
        <v>2774</v>
      </c>
      <c r="E4344" s="8" t="s">
        <v>10913</v>
      </c>
      <c r="F4344" s="8" t="s">
        <v>8347</v>
      </c>
      <c r="G4344" s="19">
        <v>75.37</v>
      </c>
      <c r="H4344" s="20" t="s">
        <v>9926</v>
      </c>
      <c r="I4344" s="20">
        <v>1</v>
      </c>
      <c r="J4344" s="20" t="s">
        <v>9911</v>
      </c>
      <c r="K4344" s="20">
        <v>10</v>
      </c>
      <c r="L4344" s="20" t="s">
        <v>9911</v>
      </c>
      <c r="M4344" s="20">
        <v>100</v>
      </c>
      <c r="N4344" s="20">
        <v>753.7</v>
      </c>
      <c r="O4344" s="8">
        <v>753.7</v>
      </c>
      <c r="Q4344" t="str">
        <f t="shared" si="134"/>
        <v>까르보나라 떡볶이청양고추1개</v>
      </c>
      <c r="R4344" s="8">
        <f t="shared" si="135"/>
        <v>75.37</v>
      </c>
    </row>
    <row r="4345" spans="1:18" x14ac:dyDescent="0.4">
      <c r="A4345" s="8" t="s">
        <v>10193</v>
      </c>
      <c r="B4345" s="8" t="s">
        <v>801</v>
      </c>
      <c r="C4345" s="8" t="s">
        <v>8347</v>
      </c>
      <c r="D4345" s="8" t="s">
        <v>2774</v>
      </c>
      <c r="E4345" s="8" t="s">
        <v>10913</v>
      </c>
      <c r="F4345" s="8" t="s">
        <v>8347</v>
      </c>
      <c r="G4345" s="19">
        <v>75.37</v>
      </c>
      <c r="H4345" s="20" t="s">
        <v>9926</v>
      </c>
      <c r="I4345" s="20">
        <v>1</v>
      </c>
      <c r="J4345" s="20" t="s">
        <v>9911</v>
      </c>
      <c r="K4345" s="20">
        <v>10</v>
      </c>
      <c r="L4345" s="20" t="s">
        <v>9911</v>
      </c>
      <c r="M4345" s="20">
        <v>100</v>
      </c>
      <c r="N4345" s="20">
        <v>753.7</v>
      </c>
      <c r="O4345" s="8">
        <v>753.7</v>
      </c>
      <c r="Q4345" t="str">
        <f t="shared" si="134"/>
        <v>동태찌개청양고추1개</v>
      </c>
      <c r="R4345" s="8">
        <f t="shared" si="135"/>
        <v>75.37</v>
      </c>
    </row>
    <row r="4346" spans="1:18" x14ac:dyDescent="0.4">
      <c r="A4346" s="8" t="s">
        <v>10203</v>
      </c>
      <c r="B4346" s="8" t="s">
        <v>829</v>
      </c>
      <c r="C4346" s="8" t="s">
        <v>8347</v>
      </c>
      <c r="D4346" s="8" t="s">
        <v>2774</v>
      </c>
      <c r="E4346" s="8" t="s">
        <v>10913</v>
      </c>
      <c r="F4346" s="8" t="s">
        <v>8347</v>
      </c>
      <c r="G4346" s="19">
        <v>75.37</v>
      </c>
      <c r="H4346" s="20" t="s">
        <v>9926</v>
      </c>
      <c r="I4346" s="20">
        <v>1</v>
      </c>
      <c r="J4346" s="20" t="s">
        <v>9911</v>
      </c>
      <c r="K4346" s="20">
        <v>10</v>
      </c>
      <c r="L4346" s="20" t="s">
        <v>9911</v>
      </c>
      <c r="M4346" s="20">
        <v>100</v>
      </c>
      <c r="N4346" s="20">
        <v>753.7</v>
      </c>
      <c r="O4346" s="8">
        <v>753.7</v>
      </c>
      <c r="Q4346" t="str">
        <f t="shared" si="134"/>
        <v>만두전골청양고추1개</v>
      </c>
      <c r="R4346" s="8">
        <f t="shared" si="135"/>
        <v>75.37</v>
      </c>
    </row>
    <row r="4347" spans="1:18" x14ac:dyDescent="0.4">
      <c r="A4347" s="8" t="s">
        <v>10194</v>
      </c>
      <c r="B4347" s="8" t="s">
        <v>957</v>
      </c>
      <c r="C4347" s="8" t="s">
        <v>8347</v>
      </c>
      <c r="D4347" s="8" t="s">
        <v>2774</v>
      </c>
      <c r="E4347" s="8" t="s">
        <v>10913</v>
      </c>
      <c r="F4347" s="8" t="s">
        <v>8347</v>
      </c>
      <c r="G4347" s="19">
        <v>75.37</v>
      </c>
      <c r="H4347" s="20" t="s">
        <v>9926</v>
      </c>
      <c r="I4347" s="20">
        <v>1</v>
      </c>
      <c r="J4347" s="20" t="s">
        <v>9911</v>
      </c>
      <c r="K4347" s="20">
        <v>10</v>
      </c>
      <c r="L4347" s="20" t="s">
        <v>9911</v>
      </c>
      <c r="M4347" s="20">
        <v>100</v>
      </c>
      <c r="N4347" s="20">
        <v>753.7</v>
      </c>
      <c r="O4347" s="8">
        <v>753.7</v>
      </c>
      <c r="Q4347" t="str">
        <f t="shared" si="134"/>
        <v>돼지등갈비김치찜청양고추1개</v>
      </c>
      <c r="R4347" s="8">
        <f t="shared" si="135"/>
        <v>75.37</v>
      </c>
    </row>
    <row r="4348" spans="1:18" x14ac:dyDescent="0.4">
      <c r="A4348" s="8" t="s">
        <v>10038</v>
      </c>
      <c r="B4348" s="8" t="s">
        <v>1827</v>
      </c>
      <c r="C4348" s="8" t="s">
        <v>8347</v>
      </c>
      <c r="D4348" s="8" t="s">
        <v>2774</v>
      </c>
      <c r="E4348" s="8" t="s">
        <v>10913</v>
      </c>
      <c r="F4348" s="8" t="s">
        <v>8347</v>
      </c>
      <c r="G4348" s="19">
        <v>75.37</v>
      </c>
      <c r="H4348" s="20" t="s">
        <v>9926</v>
      </c>
      <c r="I4348" s="20">
        <v>1</v>
      </c>
      <c r="J4348" s="20" t="s">
        <v>9911</v>
      </c>
      <c r="K4348" s="20">
        <v>10</v>
      </c>
      <c r="L4348" s="20" t="s">
        <v>9911</v>
      </c>
      <c r="M4348" s="20">
        <v>100</v>
      </c>
      <c r="N4348" s="20">
        <v>753.7</v>
      </c>
      <c r="O4348" s="8">
        <v>753.7</v>
      </c>
      <c r="Q4348" t="str">
        <f t="shared" si="134"/>
        <v>주꾸미샤브샤브청양고추1개</v>
      </c>
      <c r="R4348" s="8">
        <f t="shared" si="135"/>
        <v>75.37</v>
      </c>
    </row>
    <row r="4349" spans="1:18" x14ac:dyDescent="0.4">
      <c r="A4349" s="8" t="s">
        <v>10013</v>
      </c>
      <c r="B4349" s="8" t="s">
        <v>2037</v>
      </c>
      <c r="C4349" s="8" t="s">
        <v>8347</v>
      </c>
      <c r="D4349" s="8" t="s">
        <v>2774</v>
      </c>
      <c r="E4349" s="8" t="s">
        <v>10913</v>
      </c>
      <c r="F4349" s="8" t="s">
        <v>8347</v>
      </c>
      <c r="G4349" s="19">
        <v>75.37</v>
      </c>
      <c r="H4349" s="20" t="s">
        <v>9926</v>
      </c>
      <c r="I4349" s="20">
        <v>1</v>
      </c>
      <c r="J4349" s="20" t="s">
        <v>9911</v>
      </c>
      <c r="K4349" s="20">
        <v>10</v>
      </c>
      <c r="L4349" s="20" t="s">
        <v>9911</v>
      </c>
      <c r="M4349" s="20">
        <v>100</v>
      </c>
      <c r="N4349" s="20">
        <v>753.7</v>
      </c>
      <c r="O4349" s="8">
        <v>753.7</v>
      </c>
      <c r="Q4349" t="str">
        <f t="shared" si="134"/>
        <v>치즈닭갈비청양고추1개</v>
      </c>
      <c r="R4349" s="8">
        <f t="shared" si="135"/>
        <v>75.37</v>
      </c>
    </row>
    <row r="4350" spans="1:18" x14ac:dyDescent="0.4">
      <c r="A4350" s="8" t="s">
        <v>10006</v>
      </c>
      <c r="B4350" s="8" t="s">
        <v>836</v>
      </c>
      <c r="C4350" s="8" t="s">
        <v>8347</v>
      </c>
      <c r="D4350" s="8" t="s">
        <v>2774</v>
      </c>
      <c r="E4350" s="8" t="s">
        <v>10913</v>
      </c>
      <c r="F4350" s="8" t="s">
        <v>8347</v>
      </c>
      <c r="G4350" s="19">
        <v>75.37</v>
      </c>
      <c r="H4350" s="20" t="s">
        <v>9926</v>
      </c>
      <c r="I4350" s="20">
        <v>1</v>
      </c>
      <c r="J4350" s="20" t="s">
        <v>9911</v>
      </c>
      <c r="K4350" s="20">
        <v>10</v>
      </c>
      <c r="L4350" s="20" t="s">
        <v>9911</v>
      </c>
      <c r="M4350" s="20">
        <v>100</v>
      </c>
      <c r="N4350" s="20">
        <v>753.7</v>
      </c>
      <c r="O4350" s="8">
        <v>753.7</v>
      </c>
      <c r="Q4350" t="str">
        <f t="shared" si="134"/>
        <v>수육전골청양고추1개</v>
      </c>
      <c r="R4350" s="8">
        <f t="shared" si="135"/>
        <v>75.37</v>
      </c>
    </row>
    <row r="4351" spans="1:18" x14ac:dyDescent="0.4">
      <c r="A4351" s="8" t="s">
        <v>10370</v>
      </c>
      <c r="B4351" s="8" t="s">
        <v>195</v>
      </c>
      <c r="C4351" s="8" t="s">
        <v>8347</v>
      </c>
      <c r="D4351" s="8" t="s">
        <v>2804</v>
      </c>
      <c r="E4351" s="8" t="s">
        <v>10913</v>
      </c>
      <c r="F4351" s="8" t="s">
        <v>8347</v>
      </c>
      <c r="G4351" s="19">
        <v>75.37</v>
      </c>
      <c r="H4351" s="20" t="s">
        <v>9926</v>
      </c>
      <c r="I4351" s="20">
        <v>0.5</v>
      </c>
      <c r="J4351" s="20" t="s">
        <v>9911</v>
      </c>
      <c r="K4351" s="20">
        <v>10</v>
      </c>
      <c r="L4351" s="20" t="s">
        <v>9911</v>
      </c>
      <c r="M4351" s="20">
        <v>100</v>
      </c>
      <c r="N4351" s="20">
        <v>753.7</v>
      </c>
      <c r="O4351" s="8">
        <v>753.7</v>
      </c>
      <c r="Q4351" t="str">
        <f t="shared" si="134"/>
        <v>백합 조개탕청양고추½개</v>
      </c>
      <c r="R4351" s="8">
        <f t="shared" si="135"/>
        <v>75.37</v>
      </c>
    </row>
    <row r="4352" spans="1:18" x14ac:dyDescent="0.4">
      <c r="A4352" s="8" t="s">
        <v>10200</v>
      </c>
      <c r="B4352" s="8" t="s">
        <v>93</v>
      </c>
      <c r="C4352" s="8" t="s">
        <v>8347</v>
      </c>
      <c r="D4352" s="8" t="s">
        <v>2804</v>
      </c>
      <c r="E4352" s="8" t="s">
        <v>10913</v>
      </c>
      <c r="F4352" s="8" t="s">
        <v>8347</v>
      </c>
      <c r="G4352" s="19">
        <v>75.37</v>
      </c>
      <c r="H4352" s="20" t="s">
        <v>9926</v>
      </c>
      <c r="I4352" s="20">
        <v>0.5</v>
      </c>
      <c r="J4352" s="20" t="s">
        <v>9911</v>
      </c>
      <c r="K4352" s="20">
        <v>10</v>
      </c>
      <c r="L4352" s="20" t="s">
        <v>9911</v>
      </c>
      <c r="M4352" s="20">
        <v>100</v>
      </c>
      <c r="N4352" s="20">
        <v>753.7</v>
      </c>
      <c r="O4352" s="8">
        <v>753.7</v>
      </c>
      <c r="Q4352" t="str">
        <f t="shared" si="134"/>
        <v>미소 청국장청양고추½개</v>
      </c>
      <c r="R4352" s="8">
        <f t="shared" si="135"/>
        <v>75.37</v>
      </c>
    </row>
    <row r="4353" spans="1:18" x14ac:dyDescent="0.4">
      <c r="A4353" s="8" t="s">
        <v>10099</v>
      </c>
      <c r="B4353" s="8" t="s">
        <v>358</v>
      </c>
      <c r="C4353" s="8" t="s">
        <v>8347</v>
      </c>
      <c r="D4353" s="8" t="s">
        <v>2804</v>
      </c>
      <c r="E4353" s="8" t="s">
        <v>10913</v>
      </c>
      <c r="F4353" s="8" t="s">
        <v>8347</v>
      </c>
      <c r="G4353" s="19">
        <v>75.37</v>
      </c>
      <c r="H4353" s="20" t="s">
        <v>9926</v>
      </c>
      <c r="I4353" s="20">
        <v>0.5</v>
      </c>
      <c r="J4353" s="20" t="s">
        <v>9911</v>
      </c>
      <c r="K4353" s="20">
        <v>10</v>
      </c>
      <c r="L4353" s="20" t="s">
        <v>9911</v>
      </c>
      <c r="M4353" s="20">
        <v>100</v>
      </c>
      <c r="N4353" s="20">
        <v>753.7</v>
      </c>
      <c r="O4353" s="8">
        <v>753.7</v>
      </c>
      <c r="Q4353" t="str">
        <f t="shared" si="134"/>
        <v>고추 참치 비빔밥청양고추½개</v>
      </c>
      <c r="R4353" s="8">
        <f t="shared" si="135"/>
        <v>75.37</v>
      </c>
    </row>
    <row r="4354" spans="1:18" x14ac:dyDescent="0.4">
      <c r="A4354" s="8" t="s">
        <v>10100</v>
      </c>
      <c r="B4354" s="8" t="s">
        <v>329</v>
      </c>
      <c r="C4354" s="8" t="s">
        <v>8347</v>
      </c>
      <c r="D4354" s="8" t="s">
        <v>2804</v>
      </c>
      <c r="E4354" s="8" t="s">
        <v>10913</v>
      </c>
      <c r="F4354" s="8" t="s">
        <v>8347</v>
      </c>
      <c r="G4354" s="19">
        <v>75.37</v>
      </c>
      <c r="H4354" s="20" t="s">
        <v>9926</v>
      </c>
      <c r="I4354" s="20">
        <v>0.5</v>
      </c>
      <c r="J4354" s="20" t="s">
        <v>9911</v>
      </c>
      <c r="K4354" s="20">
        <v>10</v>
      </c>
      <c r="L4354" s="20" t="s">
        <v>9911</v>
      </c>
      <c r="M4354" s="20">
        <v>100</v>
      </c>
      <c r="N4354" s="20">
        <v>753.7</v>
      </c>
      <c r="O4354" s="8">
        <v>753.7</v>
      </c>
      <c r="Q4354" t="str">
        <f t="shared" si="134"/>
        <v>얼큰 해물 수제비청양고추½개</v>
      </c>
      <c r="R4354" s="8">
        <f t="shared" si="135"/>
        <v>75.37</v>
      </c>
    </row>
    <row r="4355" spans="1:18" x14ac:dyDescent="0.4">
      <c r="A4355" s="8" t="s">
        <v>10237</v>
      </c>
      <c r="B4355" s="8" t="s">
        <v>1323</v>
      </c>
      <c r="C4355" s="8" t="s">
        <v>8347</v>
      </c>
      <c r="D4355" s="8" t="s">
        <v>2807</v>
      </c>
      <c r="E4355" s="8" t="s">
        <v>10913</v>
      </c>
      <c r="F4355" s="8" t="s">
        <v>8347</v>
      </c>
      <c r="G4355" s="19">
        <v>75.37</v>
      </c>
      <c r="H4355" s="20" t="s">
        <v>9926</v>
      </c>
      <c r="I4355" s="20">
        <v>0.5</v>
      </c>
      <c r="J4355" s="20" t="s">
        <v>9911</v>
      </c>
      <c r="K4355" s="20">
        <v>10</v>
      </c>
      <c r="L4355" s="20" t="s">
        <v>9911</v>
      </c>
      <c r="M4355" s="20">
        <v>100</v>
      </c>
      <c r="N4355" s="20">
        <v>753.7</v>
      </c>
      <c r="O4355" s="8">
        <v>753.7</v>
      </c>
      <c r="Q4355" t="str">
        <f t="shared" si="134"/>
        <v>오징어뭇국청양고추1/2개</v>
      </c>
      <c r="R4355" s="8">
        <f t="shared" si="135"/>
        <v>75.37</v>
      </c>
    </row>
    <row r="4356" spans="1:18" x14ac:dyDescent="0.4">
      <c r="A4356" s="8" t="s">
        <v>10148</v>
      </c>
      <c r="B4356" s="8" t="s">
        <v>2013</v>
      </c>
      <c r="C4356" s="8" t="s">
        <v>8347</v>
      </c>
      <c r="D4356" s="8" t="s">
        <v>2807</v>
      </c>
      <c r="E4356" s="8" t="s">
        <v>10913</v>
      </c>
      <c r="F4356" s="8" t="s">
        <v>8347</v>
      </c>
      <c r="G4356" s="19">
        <v>75.37</v>
      </c>
      <c r="H4356" s="20" t="s">
        <v>9926</v>
      </c>
      <c r="I4356" s="20">
        <v>0.5</v>
      </c>
      <c r="J4356" s="20" t="s">
        <v>9911</v>
      </c>
      <c r="K4356" s="20">
        <v>10</v>
      </c>
      <c r="L4356" s="20" t="s">
        <v>9911</v>
      </c>
      <c r="M4356" s="20">
        <v>100</v>
      </c>
      <c r="N4356" s="20">
        <v>753.7</v>
      </c>
      <c r="O4356" s="8">
        <v>753.7</v>
      </c>
      <c r="Q4356" t="str">
        <f t="shared" si="134"/>
        <v>알탕청양고추1/2개</v>
      </c>
      <c r="R4356" s="8">
        <f t="shared" si="135"/>
        <v>75.37</v>
      </c>
    </row>
    <row r="4357" spans="1:18" x14ac:dyDescent="0.4">
      <c r="A4357" s="8" t="s">
        <v>10369</v>
      </c>
      <c r="B4357" s="8" t="s">
        <v>2131</v>
      </c>
      <c r="C4357" s="8" t="s">
        <v>8347</v>
      </c>
      <c r="D4357" s="8" t="s">
        <v>2807</v>
      </c>
      <c r="E4357" s="8" t="s">
        <v>10913</v>
      </c>
      <c r="F4357" s="8" t="s">
        <v>8347</v>
      </c>
      <c r="G4357" s="19">
        <v>75.37</v>
      </c>
      <c r="H4357" s="20" t="s">
        <v>9926</v>
      </c>
      <c r="I4357" s="20">
        <v>0.5</v>
      </c>
      <c r="J4357" s="20" t="s">
        <v>9911</v>
      </c>
      <c r="K4357" s="20">
        <v>10</v>
      </c>
      <c r="L4357" s="20" t="s">
        <v>9911</v>
      </c>
      <c r="M4357" s="20">
        <v>100</v>
      </c>
      <c r="N4357" s="20">
        <v>753.7</v>
      </c>
      <c r="O4357" s="8">
        <v>753.7</v>
      </c>
      <c r="Q4357" t="str">
        <f t="shared" ref="Q4357:Q4420" si="136">SUBSTITUTE(_xlfn.CONCAT(B4357:D4357),"~","-")</f>
        <v>바지락수제비청양고추1/2개</v>
      </c>
      <c r="R4357" s="8">
        <f t="shared" ref="R4357:R4420" si="137">G4357</f>
        <v>75.37</v>
      </c>
    </row>
    <row r="4358" spans="1:18" x14ac:dyDescent="0.4">
      <c r="A4358" s="8" t="s">
        <v>10037</v>
      </c>
      <c r="B4358" s="8" t="s">
        <v>1474</v>
      </c>
      <c r="C4358" s="8" t="s">
        <v>8347</v>
      </c>
      <c r="D4358" s="8" t="s">
        <v>2807</v>
      </c>
      <c r="E4358" s="8" t="s">
        <v>10913</v>
      </c>
      <c r="F4358" s="8" t="s">
        <v>8347</v>
      </c>
      <c r="G4358" s="19">
        <v>75.37</v>
      </c>
      <c r="H4358" s="20" t="s">
        <v>9926</v>
      </c>
      <c r="I4358" s="20">
        <v>0.5</v>
      </c>
      <c r="J4358" s="20" t="s">
        <v>9911</v>
      </c>
      <c r="K4358" s="20">
        <v>10</v>
      </c>
      <c r="L4358" s="20" t="s">
        <v>9911</v>
      </c>
      <c r="M4358" s="20">
        <v>100</v>
      </c>
      <c r="N4358" s="20">
        <v>753.7</v>
      </c>
      <c r="O4358" s="8">
        <v>753.7</v>
      </c>
      <c r="Q4358" t="str">
        <f t="shared" si="136"/>
        <v>감자전청양고추1/2개</v>
      </c>
      <c r="R4358" s="8">
        <f t="shared" si="137"/>
        <v>75.37</v>
      </c>
    </row>
    <row r="4359" spans="1:18" x14ac:dyDescent="0.4">
      <c r="A4359" s="8" t="s">
        <v>9988</v>
      </c>
      <c r="B4359" s="8" t="s">
        <v>1310</v>
      </c>
      <c r="C4359" s="8" t="s">
        <v>8347</v>
      </c>
      <c r="D4359" s="8" t="s">
        <v>2807</v>
      </c>
      <c r="E4359" s="8" t="s">
        <v>10913</v>
      </c>
      <c r="F4359" s="8" t="s">
        <v>8347</v>
      </c>
      <c r="G4359" s="19">
        <v>75.37</v>
      </c>
      <c r="H4359" s="20" t="s">
        <v>9926</v>
      </c>
      <c r="I4359" s="20">
        <v>0.5</v>
      </c>
      <c r="J4359" s="20" t="s">
        <v>9911</v>
      </c>
      <c r="K4359" s="20">
        <v>10</v>
      </c>
      <c r="L4359" s="20" t="s">
        <v>9911</v>
      </c>
      <c r="M4359" s="20">
        <v>100</v>
      </c>
      <c r="N4359" s="20">
        <v>753.7</v>
      </c>
      <c r="O4359" s="8">
        <v>753.7</v>
      </c>
      <c r="Q4359" t="str">
        <f t="shared" si="136"/>
        <v>꼬막비빔밥청양고추1/2개</v>
      </c>
      <c r="R4359" s="8">
        <f t="shared" si="137"/>
        <v>75.37</v>
      </c>
    </row>
    <row r="4360" spans="1:18" x14ac:dyDescent="0.4">
      <c r="A4360" s="8" t="s">
        <v>9969</v>
      </c>
      <c r="B4360" s="8" t="s">
        <v>1811</v>
      </c>
      <c r="C4360" s="8" t="s">
        <v>8347</v>
      </c>
      <c r="D4360" s="8" t="s">
        <v>4308</v>
      </c>
      <c r="E4360" s="8" t="s">
        <v>10913</v>
      </c>
      <c r="F4360" s="8" t="s">
        <v>8347</v>
      </c>
      <c r="G4360" s="19">
        <v>75.37</v>
      </c>
      <c r="H4360" s="20" t="s">
        <v>9926</v>
      </c>
      <c r="I4360" s="20">
        <v>0.33333333333333331</v>
      </c>
      <c r="J4360" s="20" t="s">
        <v>9911</v>
      </c>
      <c r="K4360" s="20">
        <v>10</v>
      </c>
      <c r="L4360" s="20" t="s">
        <v>9911</v>
      </c>
      <c r="M4360" s="20">
        <v>100</v>
      </c>
      <c r="N4360" s="20">
        <v>753.7</v>
      </c>
      <c r="O4360" s="8">
        <v>753.7</v>
      </c>
      <c r="Q4360" t="str">
        <f t="shared" si="136"/>
        <v>장어덮밥청양고추⅓개</v>
      </c>
      <c r="R4360" s="8">
        <f t="shared" si="137"/>
        <v>75.37</v>
      </c>
    </row>
    <row r="4361" spans="1:18" x14ac:dyDescent="0.4">
      <c r="A4361" s="8" t="s">
        <v>10242</v>
      </c>
      <c r="B4361" s="8" t="s">
        <v>41</v>
      </c>
      <c r="C4361" s="8" t="s">
        <v>8419</v>
      </c>
      <c r="D4361" s="8" t="s">
        <v>2569</v>
      </c>
      <c r="E4361" s="8" t="s">
        <v>10882</v>
      </c>
      <c r="F4361" s="8" t="s">
        <v>8419</v>
      </c>
      <c r="G4361" s="19">
        <v>23.442857142857143</v>
      </c>
      <c r="H4361" s="20" t="s">
        <v>2569</v>
      </c>
      <c r="I4361" s="20">
        <v>1</v>
      </c>
      <c r="J4361" s="20" t="s">
        <v>9890</v>
      </c>
      <c r="K4361" s="20">
        <v>5</v>
      </c>
      <c r="L4361" s="20" t="s">
        <v>9890</v>
      </c>
      <c r="M4361" s="20">
        <v>100</v>
      </c>
      <c r="N4361" s="20">
        <v>468.85714285714283</v>
      </c>
      <c r="O4361" s="8">
        <v>468.85714285714283</v>
      </c>
      <c r="Q4361" t="str">
        <f t="shared" si="136"/>
        <v>유부만둣국청주약간</v>
      </c>
      <c r="R4361" s="8">
        <f t="shared" si="137"/>
        <v>23.442857142857143</v>
      </c>
    </row>
    <row r="4362" spans="1:18" x14ac:dyDescent="0.4">
      <c r="A4362" s="8" t="s">
        <v>9994</v>
      </c>
      <c r="B4362" s="8" t="s">
        <v>2025</v>
      </c>
      <c r="C4362" s="8" t="s">
        <v>8419</v>
      </c>
      <c r="D4362" s="8" t="s">
        <v>2520</v>
      </c>
      <c r="E4362" s="8" t="s">
        <v>10882</v>
      </c>
      <c r="F4362" s="8" t="s">
        <v>8419</v>
      </c>
      <c r="G4362" s="19">
        <v>70.328571428571422</v>
      </c>
      <c r="H4362" s="20" t="s">
        <v>9914</v>
      </c>
      <c r="I4362" s="20">
        <v>3</v>
      </c>
      <c r="J4362" s="20" t="s">
        <v>9890</v>
      </c>
      <c r="K4362" s="20">
        <v>15</v>
      </c>
      <c r="L4362" s="20" t="s">
        <v>9890</v>
      </c>
      <c r="M4362" s="20">
        <v>100</v>
      </c>
      <c r="N4362" s="20">
        <v>468.85714285714283</v>
      </c>
      <c r="O4362" s="8">
        <v>468.85714285714283</v>
      </c>
      <c r="Q4362" t="str">
        <f t="shared" si="136"/>
        <v>감자탕청주3큰술</v>
      </c>
      <c r="R4362" s="8">
        <f t="shared" si="137"/>
        <v>70.328571428571422</v>
      </c>
    </row>
    <row r="4363" spans="1:18" x14ac:dyDescent="0.4">
      <c r="A4363" s="8" t="s">
        <v>9927</v>
      </c>
      <c r="B4363" s="8" t="s">
        <v>1237</v>
      </c>
      <c r="C4363" s="8" t="s">
        <v>8419</v>
      </c>
      <c r="D4363" s="8" t="s">
        <v>2520</v>
      </c>
      <c r="E4363" s="8" t="s">
        <v>10882</v>
      </c>
      <c r="F4363" s="8" t="s">
        <v>8419</v>
      </c>
      <c r="G4363" s="19">
        <v>70.328571428571422</v>
      </c>
      <c r="H4363" s="20" t="s">
        <v>9914</v>
      </c>
      <c r="I4363" s="20">
        <v>3</v>
      </c>
      <c r="J4363" s="20" t="s">
        <v>9890</v>
      </c>
      <c r="K4363" s="20">
        <v>15</v>
      </c>
      <c r="L4363" s="20" t="s">
        <v>9890</v>
      </c>
      <c r="M4363" s="20">
        <v>100</v>
      </c>
      <c r="N4363" s="20">
        <v>468.85714285714283</v>
      </c>
      <c r="O4363" s="8">
        <v>468.85714285714283</v>
      </c>
      <c r="Q4363" t="str">
        <f t="shared" si="136"/>
        <v>스키야키청주3큰술</v>
      </c>
      <c r="R4363" s="8">
        <f t="shared" si="137"/>
        <v>70.328571428571422</v>
      </c>
    </row>
    <row r="4364" spans="1:18" x14ac:dyDescent="0.4">
      <c r="A4364" s="8" t="s">
        <v>10007</v>
      </c>
      <c r="B4364" s="8" t="s">
        <v>841</v>
      </c>
      <c r="C4364" s="8" t="s">
        <v>8419</v>
      </c>
      <c r="D4364" s="8" t="s">
        <v>2520</v>
      </c>
      <c r="E4364" s="8" t="s">
        <v>10882</v>
      </c>
      <c r="F4364" s="8" t="s">
        <v>8419</v>
      </c>
      <c r="G4364" s="19">
        <v>70.328571428571422</v>
      </c>
      <c r="H4364" s="20" t="s">
        <v>9914</v>
      </c>
      <c r="I4364" s="20">
        <v>3</v>
      </c>
      <c r="J4364" s="20" t="s">
        <v>9890</v>
      </c>
      <c r="K4364" s="20">
        <v>15</v>
      </c>
      <c r="L4364" s="20" t="s">
        <v>9890</v>
      </c>
      <c r="M4364" s="20">
        <v>100</v>
      </c>
      <c r="N4364" s="20">
        <v>468.85714285714283</v>
      </c>
      <c r="O4364" s="8">
        <v>468.85714285714283</v>
      </c>
      <c r="Q4364" t="str">
        <f t="shared" si="136"/>
        <v>묵은지닭볶음탕청주3큰술</v>
      </c>
      <c r="R4364" s="8">
        <f t="shared" si="137"/>
        <v>70.328571428571422</v>
      </c>
    </row>
    <row r="4365" spans="1:18" x14ac:dyDescent="0.4">
      <c r="A4365" s="8" t="s">
        <v>10364</v>
      </c>
      <c r="B4365" s="8" t="s">
        <v>2163</v>
      </c>
      <c r="C4365" s="8" t="s">
        <v>8419</v>
      </c>
      <c r="D4365" s="8" t="s">
        <v>2614</v>
      </c>
      <c r="E4365" s="8" t="s">
        <v>10882</v>
      </c>
      <c r="F4365" s="8" t="s">
        <v>8419</v>
      </c>
      <c r="G4365" s="19">
        <v>70.328571428571422</v>
      </c>
      <c r="H4365" s="20" t="s">
        <v>9914</v>
      </c>
      <c r="I4365" s="20">
        <v>3</v>
      </c>
      <c r="J4365" s="20" t="s">
        <v>9890</v>
      </c>
      <c r="K4365" s="20">
        <v>15</v>
      </c>
      <c r="L4365" s="20" t="s">
        <v>9890</v>
      </c>
      <c r="M4365" s="20">
        <v>100</v>
      </c>
      <c r="N4365" s="20">
        <v>468.85714285714283</v>
      </c>
      <c r="O4365" s="8">
        <v>468.85714285714283</v>
      </c>
      <c r="Q4365" t="str">
        <f t="shared" si="136"/>
        <v xml:space="preserve">오징어 빠에야청주3큰술 </v>
      </c>
      <c r="R4365" s="8">
        <f t="shared" si="137"/>
        <v>70.328571428571422</v>
      </c>
    </row>
    <row r="4366" spans="1:18" x14ac:dyDescent="0.4">
      <c r="A4366" s="8" t="s">
        <v>10019</v>
      </c>
      <c r="B4366" s="8" t="s">
        <v>277</v>
      </c>
      <c r="C4366" s="8" t="s">
        <v>8419</v>
      </c>
      <c r="D4366" s="8" t="s">
        <v>2526</v>
      </c>
      <c r="E4366" s="8" t="s">
        <v>10882</v>
      </c>
      <c r="F4366" s="8" t="s">
        <v>8419</v>
      </c>
      <c r="G4366" s="19">
        <v>70.328571428571422</v>
      </c>
      <c r="H4366" s="20" t="s">
        <v>9914</v>
      </c>
      <c r="I4366" s="20">
        <v>2</v>
      </c>
      <c r="J4366" s="20" t="s">
        <v>9890</v>
      </c>
      <c r="K4366" s="20">
        <v>15</v>
      </c>
      <c r="L4366" s="20" t="s">
        <v>9890</v>
      </c>
      <c r="M4366" s="20">
        <v>100</v>
      </c>
      <c r="N4366" s="20">
        <v>468.85714285714283</v>
      </c>
      <c r="O4366" s="8">
        <v>468.85714285714283</v>
      </c>
      <c r="Q4366" t="str">
        <f t="shared" si="136"/>
        <v>깐풍기청주2큰술</v>
      </c>
      <c r="R4366" s="8">
        <f t="shared" si="137"/>
        <v>70.328571428571422</v>
      </c>
    </row>
    <row r="4367" spans="1:18" x14ac:dyDescent="0.4">
      <c r="A4367" s="8" t="s">
        <v>9969</v>
      </c>
      <c r="B4367" s="8" t="s">
        <v>1811</v>
      </c>
      <c r="C4367" s="8" t="s">
        <v>8419</v>
      </c>
      <c r="D4367" s="8" t="s">
        <v>2526</v>
      </c>
      <c r="E4367" s="8" t="s">
        <v>10882</v>
      </c>
      <c r="F4367" s="8" t="s">
        <v>8419</v>
      </c>
      <c r="G4367" s="19">
        <v>70.328571428571422</v>
      </c>
      <c r="H4367" s="20" t="s">
        <v>9914</v>
      </c>
      <c r="I4367" s="20">
        <v>2</v>
      </c>
      <c r="J4367" s="20" t="s">
        <v>9890</v>
      </c>
      <c r="K4367" s="20">
        <v>15</v>
      </c>
      <c r="L4367" s="20" t="s">
        <v>9890</v>
      </c>
      <c r="M4367" s="20">
        <v>100</v>
      </c>
      <c r="N4367" s="20">
        <v>468.85714285714283</v>
      </c>
      <c r="O4367" s="8">
        <v>468.85714285714283</v>
      </c>
      <c r="Q4367" t="str">
        <f t="shared" si="136"/>
        <v>장어덮밥청주2큰술</v>
      </c>
      <c r="R4367" s="8">
        <f t="shared" si="137"/>
        <v>70.328571428571422</v>
      </c>
    </row>
    <row r="4368" spans="1:18" x14ac:dyDescent="0.4">
      <c r="A4368" s="8" t="s">
        <v>9940</v>
      </c>
      <c r="B4368" s="8" t="s">
        <v>1383</v>
      </c>
      <c r="C4368" s="8" t="s">
        <v>8419</v>
      </c>
      <c r="D4368" s="8" t="s">
        <v>2526</v>
      </c>
      <c r="E4368" s="8" t="s">
        <v>10882</v>
      </c>
      <c r="F4368" s="8" t="s">
        <v>8419</v>
      </c>
      <c r="G4368" s="19">
        <v>70.328571428571422</v>
      </c>
      <c r="H4368" s="20" t="s">
        <v>9914</v>
      </c>
      <c r="I4368" s="20">
        <v>2</v>
      </c>
      <c r="J4368" s="20" t="s">
        <v>9890</v>
      </c>
      <c r="K4368" s="20">
        <v>15</v>
      </c>
      <c r="L4368" s="20" t="s">
        <v>9890</v>
      </c>
      <c r="M4368" s="20">
        <v>100</v>
      </c>
      <c r="N4368" s="20">
        <v>468.85714285714283</v>
      </c>
      <c r="O4368" s="8">
        <v>468.85714285714283</v>
      </c>
      <c r="Q4368" t="str">
        <f t="shared" si="136"/>
        <v>간장 가지덮밥청주2큰술</v>
      </c>
      <c r="R4368" s="8">
        <f t="shared" si="137"/>
        <v>70.328571428571422</v>
      </c>
    </row>
    <row r="4369" spans="1:18" x14ac:dyDescent="0.4">
      <c r="A4369" s="8" t="s">
        <v>9978</v>
      </c>
      <c r="B4369" s="8" t="s">
        <v>2374</v>
      </c>
      <c r="C4369" s="8" t="s">
        <v>8419</v>
      </c>
      <c r="D4369" s="8" t="s">
        <v>2526</v>
      </c>
      <c r="E4369" s="8" t="s">
        <v>10882</v>
      </c>
      <c r="F4369" s="8" t="s">
        <v>8419</v>
      </c>
      <c r="G4369" s="19">
        <v>70.328571428571422</v>
      </c>
      <c r="H4369" s="20" t="s">
        <v>9914</v>
      </c>
      <c r="I4369" s="20">
        <v>2</v>
      </c>
      <c r="J4369" s="20" t="s">
        <v>9890</v>
      </c>
      <c r="K4369" s="20">
        <v>15</v>
      </c>
      <c r="L4369" s="20" t="s">
        <v>9890</v>
      </c>
      <c r="M4369" s="20">
        <v>100</v>
      </c>
      <c r="N4369" s="20">
        <v>468.85714285714283</v>
      </c>
      <c r="O4369" s="8">
        <v>468.85714285714283</v>
      </c>
      <c r="Q4369" t="str">
        <f t="shared" si="136"/>
        <v>양념돼지갈비구이청주2큰술</v>
      </c>
      <c r="R4369" s="8">
        <f t="shared" si="137"/>
        <v>70.328571428571422</v>
      </c>
    </row>
    <row r="4370" spans="1:18" x14ac:dyDescent="0.4">
      <c r="A4370" s="8" t="s">
        <v>10292</v>
      </c>
      <c r="B4370" s="8" t="s">
        <v>1770</v>
      </c>
      <c r="C4370" s="8" t="s">
        <v>8419</v>
      </c>
      <c r="D4370" s="8" t="s">
        <v>2526</v>
      </c>
      <c r="E4370" s="8" t="s">
        <v>10882</v>
      </c>
      <c r="F4370" s="8" t="s">
        <v>8419</v>
      </c>
      <c r="G4370" s="19">
        <v>70.328571428571422</v>
      </c>
      <c r="H4370" s="20" t="s">
        <v>9914</v>
      </c>
      <c r="I4370" s="20">
        <v>2</v>
      </c>
      <c r="J4370" s="20" t="s">
        <v>9890</v>
      </c>
      <c r="K4370" s="20">
        <v>15</v>
      </c>
      <c r="L4370" s="20" t="s">
        <v>9890</v>
      </c>
      <c r="M4370" s="20">
        <v>100</v>
      </c>
      <c r="N4370" s="20">
        <v>468.85714285714283</v>
      </c>
      <c r="O4370" s="8">
        <v>468.85714285714283</v>
      </c>
      <c r="Q4370" t="str">
        <f t="shared" si="136"/>
        <v>해삼전복물회청주2큰술</v>
      </c>
      <c r="R4370" s="8">
        <f t="shared" si="137"/>
        <v>70.328571428571422</v>
      </c>
    </row>
    <row r="4371" spans="1:18" x14ac:dyDescent="0.4">
      <c r="A4371" s="8" t="s">
        <v>9969</v>
      </c>
      <c r="B4371" s="8" t="s">
        <v>1811</v>
      </c>
      <c r="C4371" s="8" t="s">
        <v>8419</v>
      </c>
      <c r="D4371" s="8" t="s">
        <v>2526</v>
      </c>
      <c r="E4371" s="8" t="s">
        <v>10882</v>
      </c>
      <c r="F4371" s="8" t="s">
        <v>8419</v>
      </c>
      <c r="G4371" s="19">
        <v>70.328571428571422</v>
      </c>
      <c r="H4371" s="20" t="s">
        <v>9914</v>
      </c>
      <c r="I4371" s="20">
        <v>2</v>
      </c>
      <c r="J4371" s="20" t="s">
        <v>9890</v>
      </c>
      <c r="K4371" s="20">
        <v>15</v>
      </c>
      <c r="L4371" s="20" t="s">
        <v>9890</v>
      </c>
      <c r="M4371" s="20">
        <v>100</v>
      </c>
      <c r="N4371" s="20">
        <v>468.85714285714283</v>
      </c>
      <c r="O4371" s="8">
        <v>468.85714285714283</v>
      </c>
      <c r="Q4371" t="str">
        <f t="shared" si="136"/>
        <v>장어덮밥청주2큰술</v>
      </c>
      <c r="R4371" s="8">
        <f t="shared" si="137"/>
        <v>70.328571428571422</v>
      </c>
    </row>
    <row r="4372" spans="1:18" x14ac:dyDescent="0.4">
      <c r="A4372" s="8" t="s">
        <v>10042</v>
      </c>
      <c r="B4372" s="8" t="s">
        <v>631</v>
      </c>
      <c r="C4372" s="8" t="s">
        <v>8419</v>
      </c>
      <c r="D4372" s="8" t="s">
        <v>2526</v>
      </c>
      <c r="E4372" s="8" t="s">
        <v>10882</v>
      </c>
      <c r="F4372" s="8" t="s">
        <v>8419</v>
      </c>
      <c r="G4372" s="19">
        <v>70.328571428571422</v>
      </c>
      <c r="H4372" s="20" t="s">
        <v>9914</v>
      </c>
      <c r="I4372" s="20">
        <v>2</v>
      </c>
      <c r="J4372" s="20" t="s">
        <v>9890</v>
      </c>
      <c r="K4372" s="20">
        <v>15</v>
      </c>
      <c r="L4372" s="20" t="s">
        <v>9890</v>
      </c>
      <c r="M4372" s="20">
        <v>100</v>
      </c>
      <c r="N4372" s="20">
        <v>468.85714285714283</v>
      </c>
      <c r="O4372" s="8">
        <v>468.85714285714283</v>
      </c>
      <c r="Q4372" t="str">
        <f t="shared" si="136"/>
        <v>목살스테이크청주2큰술</v>
      </c>
      <c r="R4372" s="8">
        <f t="shared" si="137"/>
        <v>70.328571428571422</v>
      </c>
    </row>
    <row r="4373" spans="1:18" x14ac:dyDescent="0.4">
      <c r="A4373" s="8" t="s">
        <v>10241</v>
      </c>
      <c r="B4373" s="8" t="s">
        <v>938</v>
      </c>
      <c r="C4373" s="8" t="s">
        <v>8419</v>
      </c>
      <c r="D4373" s="8" t="s">
        <v>2526</v>
      </c>
      <c r="E4373" s="8" t="s">
        <v>10882</v>
      </c>
      <c r="F4373" s="8" t="s">
        <v>8419</v>
      </c>
      <c r="G4373" s="19">
        <v>70.328571428571422</v>
      </c>
      <c r="H4373" s="20" t="s">
        <v>9914</v>
      </c>
      <c r="I4373" s="20">
        <v>2</v>
      </c>
      <c r="J4373" s="20" t="s">
        <v>9890</v>
      </c>
      <c r="K4373" s="20">
        <v>15</v>
      </c>
      <c r="L4373" s="20" t="s">
        <v>9890</v>
      </c>
      <c r="M4373" s="20">
        <v>100</v>
      </c>
      <c r="N4373" s="20">
        <v>468.85714285714283</v>
      </c>
      <c r="O4373" s="8">
        <v>468.85714285714283</v>
      </c>
      <c r="Q4373" t="str">
        <f t="shared" si="136"/>
        <v>나가사키짬뽕청주2큰술</v>
      </c>
      <c r="R4373" s="8">
        <f t="shared" si="137"/>
        <v>70.328571428571422</v>
      </c>
    </row>
    <row r="4374" spans="1:18" x14ac:dyDescent="0.4">
      <c r="A4374" s="8" t="s">
        <v>10095</v>
      </c>
      <c r="B4374" s="8" t="s">
        <v>1763</v>
      </c>
      <c r="C4374" s="8" t="s">
        <v>8419</v>
      </c>
      <c r="D4374" s="8" t="s">
        <v>2451</v>
      </c>
      <c r="E4374" s="8" t="s">
        <v>10882</v>
      </c>
      <c r="F4374" s="8" t="s">
        <v>8419</v>
      </c>
      <c r="G4374" s="19">
        <v>70.328571428571422</v>
      </c>
      <c r="H4374" s="20" t="s">
        <v>9914</v>
      </c>
      <c r="I4374" s="20">
        <v>1</v>
      </c>
      <c r="J4374" s="20" t="s">
        <v>9890</v>
      </c>
      <c r="K4374" s="20">
        <v>15</v>
      </c>
      <c r="L4374" s="20" t="s">
        <v>9890</v>
      </c>
      <c r="M4374" s="20">
        <v>100</v>
      </c>
      <c r="N4374" s="20">
        <v>468.85714285714283</v>
      </c>
      <c r="O4374" s="8">
        <v>468.85714285714283</v>
      </c>
      <c r="Q4374" t="str">
        <f t="shared" si="136"/>
        <v>멘보샤청주1큰술</v>
      </c>
      <c r="R4374" s="8">
        <f t="shared" si="137"/>
        <v>70.328571428571422</v>
      </c>
    </row>
    <row r="4375" spans="1:18" x14ac:dyDescent="0.4">
      <c r="A4375" s="8" t="s">
        <v>10287</v>
      </c>
      <c r="B4375" s="8" t="s">
        <v>822</v>
      </c>
      <c r="C4375" s="8" t="s">
        <v>8419</v>
      </c>
      <c r="D4375" s="8" t="s">
        <v>2451</v>
      </c>
      <c r="E4375" s="8" t="s">
        <v>10882</v>
      </c>
      <c r="F4375" s="8" t="s">
        <v>8419</v>
      </c>
      <c r="G4375" s="19">
        <v>70.328571428571422</v>
      </c>
      <c r="H4375" s="20" t="s">
        <v>9914</v>
      </c>
      <c r="I4375" s="20">
        <v>1</v>
      </c>
      <c r="J4375" s="20" t="s">
        <v>9890</v>
      </c>
      <c r="K4375" s="20">
        <v>15</v>
      </c>
      <c r="L4375" s="20" t="s">
        <v>9890</v>
      </c>
      <c r="M4375" s="20">
        <v>100</v>
      </c>
      <c r="N4375" s="20">
        <v>468.85714285714283</v>
      </c>
      <c r="O4375" s="8">
        <v>468.85714285714283</v>
      </c>
      <c r="Q4375" t="str">
        <f t="shared" si="136"/>
        <v>전복 영양 솥밥청주1큰술</v>
      </c>
      <c r="R4375" s="8">
        <f t="shared" si="137"/>
        <v>70.328571428571422</v>
      </c>
    </row>
    <row r="4376" spans="1:18" x14ac:dyDescent="0.4">
      <c r="A4376" s="8" t="s">
        <v>10209</v>
      </c>
      <c r="B4376" s="8" t="s">
        <v>694</v>
      </c>
      <c r="C4376" s="8" t="s">
        <v>8419</v>
      </c>
      <c r="D4376" s="8" t="s">
        <v>2451</v>
      </c>
      <c r="E4376" s="8" t="s">
        <v>10882</v>
      </c>
      <c r="F4376" s="8" t="s">
        <v>8419</v>
      </c>
      <c r="G4376" s="19">
        <v>70.328571428571422</v>
      </c>
      <c r="H4376" s="20" t="s">
        <v>9914</v>
      </c>
      <c r="I4376" s="20">
        <v>1</v>
      </c>
      <c r="J4376" s="20" t="s">
        <v>9890</v>
      </c>
      <c r="K4376" s="20">
        <v>15</v>
      </c>
      <c r="L4376" s="20" t="s">
        <v>9890</v>
      </c>
      <c r="M4376" s="20">
        <v>100</v>
      </c>
      <c r="N4376" s="20">
        <v>468.85714285714283</v>
      </c>
      <c r="O4376" s="8">
        <v>468.85714285714283</v>
      </c>
      <c r="Q4376" t="str">
        <f t="shared" si="136"/>
        <v>꼬막 솥밥청주1큰술</v>
      </c>
      <c r="R4376" s="8">
        <f t="shared" si="137"/>
        <v>70.328571428571422</v>
      </c>
    </row>
    <row r="4377" spans="1:18" x14ac:dyDescent="0.4">
      <c r="A4377" s="8" t="s">
        <v>9948</v>
      </c>
      <c r="B4377" s="8" t="s">
        <v>399</v>
      </c>
      <c r="C4377" s="8" t="s">
        <v>8419</v>
      </c>
      <c r="D4377" s="8" t="s">
        <v>2451</v>
      </c>
      <c r="E4377" s="8" t="s">
        <v>10882</v>
      </c>
      <c r="F4377" s="8" t="s">
        <v>8419</v>
      </c>
      <c r="G4377" s="19">
        <v>70.328571428571422</v>
      </c>
      <c r="H4377" s="20" t="s">
        <v>9914</v>
      </c>
      <c r="I4377" s="20">
        <v>1</v>
      </c>
      <c r="J4377" s="20" t="s">
        <v>9890</v>
      </c>
      <c r="K4377" s="20">
        <v>15</v>
      </c>
      <c r="L4377" s="20" t="s">
        <v>9890</v>
      </c>
      <c r="M4377" s="20">
        <v>100</v>
      </c>
      <c r="N4377" s="20">
        <v>468.85714285714283</v>
      </c>
      <c r="O4377" s="8">
        <v>468.85714285714283</v>
      </c>
      <c r="Q4377" t="str">
        <f t="shared" si="136"/>
        <v>중국식 잡채 덮밥청주1큰술</v>
      </c>
      <c r="R4377" s="8">
        <f t="shared" si="137"/>
        <v>70.328571428571422</v>
      </c>
    </row>
    <row r="4378" spans="1:18" x14ac:dyDescent="0.4">
      <c r="A4378" s="8" t="s">
        <v>10024</v>
      </c>
      <c r="B4378" s="8" t="s">
        <v>1486</v>
      </c>
      <c r="C4378" s="8" t="s">
        <v>8419</v>
      </c>
      <c r="D4378" s="8" t="s">
        <v>2451</v>
      </c>
      <c r="E4378" s="8" t="s">
        <v>10882</v>
      </c>
      <c r="F4378" s="8" t="s">
        <v>8419</v>
      </c>
      <c r="G4378" s="19">
        <v>70.328571428571422</v>
      </c>
      <c r="H4378" s="20" t="s">
        <v>9914</v>
      </c>
      <c r="I4378" s="20">
        <v>1</v>
      </c>
      <c r="J4378" s="20" t="s">
        <v>9890</v>
      </c>
      <c r="K4378" s="20">
        <v>15</v>
      </c>
      <c r="L4378" s="20" t="s">
        <v>9890</v>
      </c>
      <c r="M4378" s="20">
        <v>100</v>
      </c>
      <c r="N4378" s="20">
        <v>468.85714285714283</v>
      </c>
      <c r="O4378" s="8">
        <v>468.85714285714283</v>
      </c>
      <c r="Q4378" t="str">
        <f t="shared" si="136"/>
        <v>고추 듬뿍 닭튀김청주1큰술</v>
      </c>
      <c r="R4378" s="8">
        <f t="shared" si="137"/>
        <v>70.328571428571422</v>
      </c>
    </row>
    <row r="4379" spans="1:18" x14ac:dyDescent="0.4">
      <c r="A4379" s="8" t="s">
        <v>10328</v>
      </c>
      <c r="B4379" s="8" t="s">
        <v>1712</v>
      </c>
      <c r="C4379" s="8" t="s">
        <v>8419</v>
      </c>
      <c r="D4379" s="8" t="s">
        <v>2451</v>
      </c>
      <c r="E4379" s="8" t="s">
        <v>10882</v>
      </c>
      <c r="F4379" s="8" t="s">
        <v>8419</v>
      </c>
      <c r="G4379" s="19">
        <v>70.328571428571422</v>
      </c>
      <c r="H4379" s="20" t="s">
        <v>9914</v>
      </c>
      <c r="I4379" s="20">
        <v>1</v>
      </c>
      <c r="J4379" s="20" t="s">
        <v>9890</v>
      </c>
      <c r="K4379" s="20">
        <v>15</v>
      </c>
      <c r="L4379" s="20" t="s">
        <v>9890</v>
      </c>
      <c r="M4379" s="20">
        <v>100</v>
      </c>
      <c r="N4379" s="20">
        <v>468.85714285714283</v>
      </c>
      <c r="O4379" s="8">
        <v>468.85714285714283</v>
      </c>
      <c r="Q4379" t="str">
        <f t="shared" si="136"/>
        <v>전복버터구이청주1큰술</v>
      </c>
      <c r="R4379" s="8">
        <f t="shared" si="137"/>
        <v>70.328571428571422</v>
      </c>
    </row>
    <row r="4380" spans="1:18" x14ac:dyDescent="0.4">
      <c r="A4380" s="8" t="s">
        <v>10190</v>
      </c>
      <c r="B4380" s="8" t="s">
        <v>2342</v>
      </c>
      <c r="C4380" s="8" t="s">
        <v>8419</v>
      </c>
      <c r="D4380" s="8" t="s">
        <v>2451</v>
      </c>
      <c r="E4380" s="8" t="s">
        <v>10882</v>
      </c>
      <c r="F4380" s="8" t="s">
        <v>8419</v>
      </c>
      <c r="G4380" s="19">
        <v>70.328571428571422</v>
      </c>
      <c r="H4380" s="20" t="s">
        <v>9914</v>
      </c>
      <c r="I4380" s="20">
        <v>1</v>
      </c>
      <c r="J4380" s="20" t="s">
        <v>9890</v>
      </c>
      <c r="K4380" s="20">
        <v>15</v>
      </c>
      <c r="L4380" s="20" t="s">
        <v>9890</v>
      </c>
      <c r="M4380" s="20">
        <v>100</v>
      </c>
      <c r="N4380" s="20">
        <v>468.85714285714283</v>
      </c>
      <c r="O4380" s="8">
        <v>468.85714285714283</v>
      </c>
      <c r="Q4380" t="str">
        <f t="shared" si="136"/>
        <v>꽃게탕청주1큰술</v>
      </c>
      <c r="R4380" s="8">
        <f t="shared" si="137"/>
        <v>70.328571428571422</v>
      </c>
    </row>
    <row r="4381" spans="1:18" x14ac:dyDescent="0.4">
      <c r="A4381" s="8" t="s">
        <v>9971</v>
      </c>
      <c r="B4381" s="8" t="s">
        <v>744</v>
      </c>
      <c r="C4381" s="8" t="s">
        <v>8419</v>
      </c>
      <c r="D4381" s="8" t="s">
        <v>2451</v>
      </c>
      <c r="E4381" s="8" t="s">
        <v>10882</v>
      </c>
      <c r="F4381" s="8" t="s">
        <v>8419</v>
      </c>
      <c r="G4381" s="19">
        <v>70.328571428571422</v>
      </c>
      <c r="H4381" s="20" t="s">
        <v>9914</v>
      </c>
      <c r="I4381" s="20">
        <v>1</v>
      </c>
      <c r="J4381" s="20" t="s">
        <v>9890</v>
      </c>
      <c r="K4381" s="20">
        <v>15</v>
      </c>
      <c r="L4381" s="20" t="s">
        <v>9890</v>
      </c>
      <c r="M4381" s="20">
        <v>100</v>
      </c>
      <c r="N4381" s="20">
        <v>468.85714285714283</v>
      </c>
      <c r="O4381" s="8">
        <v>468.85714285714283</v>
      </c>
      <c r="Q4381" t="str">
        <f t="shared" si="136"/>
        <v>갈치조림청주1큰술</v>
      </c>
      <c r="R4381" s="8">
        <f t="shared" si="137"/>
        <v>70.328571428571422</v>
      </c>
    </row>
    <row r="4382" spans="1:18" x14ac:dyDescent="0.4">
      <c r="A4382" s="8" t="s">
        <v>9938</v>
      </c>
      <c r="B4382" s="8" t="s">
        <v>924</v>
      </c>
      <c r="C4382" s="8" t="s">
        <v>8419</v>
      </c>
      <c r="D4382" s="8" t="s">
        <v>2451</v>
      </c>
      <c r="E4382" s="8" t="s">
        <v>10882</v>
      </c>
      <c r="F4382" s="8" t="s">
        <v>8419</v>
      </c>
      <c r="G4382" s="19">
        <v>70.328571428571422</v>
      </c>
      <c r="H4382" s="20" t="s">
        <v>9914</v>
      </c>
      <c r="I4382" s="20">
        <v>1</v>
      </c>
      <c r="J4382" s="20" t="s">
        <v>9890</v>
      </c>
      <c r="K4382" s="20">
        <v>15</v>
      </c>
      <c r="L4382" s="20" t="s">
        <v>9890</v>
      </c>
      <c r="M4382" s="20">
        <v>100</v>
      </c>
      <c r="N4382" s="20">
        <v>468.85714285714283</v>
      </c>
      <c r="O4382" s="8">
        <v>468.85714285714283</v>
      </c>
      <c r="Q4382" t="str">
        <f t="shared" si="136"/>
        <v>가지덮밥청주1큰술</v>
      </c>
      <c r="R4382" s="8">
        <f t="shared" si="137"/>
        <v>70.328571428571422</v>
      </c>
    </row>
    <row r="4383" spans="1:18" x14ac:dyDescent="0.4">
      <c r="A4383" s="8" t="s">
        <v>10042</v>
      </c>
      <c r="B4383" s="8" t="s">
        <v>631</v>
      </c>
      <c r="C4383" s="8" t="s">
        <v>8419</v>
      </c>
      <c r="D4383" s="8" t="s">
        <v>2451</v>
      </c>
      <c r="E4383" s="8" t="s">
        <v>10882</v>
      </c>
      <c r="F4383" s="8" t="s">
        <v>8419</v>
      </c>
      <c r="G4383" s="19">
        <v>70.328571428571422</v>
      </c>
      <c r="H4383" s="20" t="s">
        <v>9914</v>
      </c>
      <c r="I4383" s="20">
        <v>1</v>
      </c>
      <c r="J4383" s="20" t="s">
        <v>9890</v>
      </c>
      <c r="K4383" s="20">
        <v>15</v>
      </c>
      <c r="L4383" s="20" t="s">
        <v>9890</v>
      </c>
      <c r="M4383" s="20">
        <v>100</v>
      </c>
      <c r="N4383" s="20">
        <v>468.85714285714283</v>
      </c>
      <c r="O4383" s="8">
        <v>468.85714285714283</v>
      </c>
      <c r="Q4383" t="str">
        <f t="shared" si="136"/>
        <v>목살스테이크청주1큰술</v>
      </c>
      <c r="R4383" s="8">
        <f t="shared" si="137"/>
        <v>70.328571428571422</v>
      </c>
    </row>
    <row r="4384" spans="1:18" x14ac:dyDescent="0.4">
      <c r="A4384" s="8" t="s">
        <v>10370</v>
      </c>
      <c r="B4384" s="8" t="s">
        <v>195</v>
      </c>
      <c r="C4384" s="8" t="s">
        <v>8419</v>
      </c>
      <c r="D4384" s="8" t="s">
        <v>3037</v>
      </c>
      <c r="E4384" s="8" t="s">
        <v>10882</v>
      </c>
      <c r="F4384" s="8" t="s">
        <v>8419</v>
      </c>
      <c r="G4384" s="19">
        <v>70.328571428571422</v>
      </c>
      <c r="H4384" s="20" t="s">
        <v>9914</v>
      </c>
      <c r="I4384" s="20">
        <v>0.5</v>
      </c>
      <c r="J4384" s="20" t="s">
        <v>9890</v>
      </c>
      <c r="K4384" s="20">
        <v>15</v>
      </c>
      <c r="L4384" s="20" t="s">
        <v>9890</v>
      </c>
      <c r="M4384" s="20">
        <v>100</v>
      </c>
      <c r="N4384" s="20">
        <v>468.85714285714283</v>
      </c>
      <c r="O4384" s="8">
        <v>468.85714285714283</v>
      </c>
      <c r="Q4384" t="str">
        <f t="shared" si="136"/>
        <v>백합 조개탕청주½술</v>
      </c>
      <c r="R4384" s="8">
        <f t="shared" si="137"/>
        <v>70.328571428571422</v>
      </c>
    </row>
    <row r="4385" spans="1:18" x14ac:dyDescent="0.4">
      <c r="A4385" s="8" t="s">
        <v>10181</v>
      </c>
      <c r="B4385" s="8" t="s">
        <v>79</v>
      </c>
      <c r="C4385" s="8" t="s">
        <v>8419</v>
      </c>
      <c r="D4385" s="8" t="s">
        <v>2958</v>
      </c>
      <c r="E4385" s="8" t="s">
        <v>10882</v>
      </c>
      <c r="F4385" s="8" t="s">
        <v>8419</v>
      </c>
      <c r="G4385" s="19">
        <v>70.328571428571422</v>
      </c>
      <c r="H4385" s="20" t="s">
        <v>9914</v>
      </c>
      <c r="I4385" s="20">
        <v>0.33333333333333331</v>
      </c>
      <c r="J4385" s="20" t="s">
        <v>9890</v>
      </c>
      <c r="K4385" s="20">
        <v>15</v>
      </c>
      <c r="L4385" s="20" t="s">
        <v>9890</v>
      </c>
      <c r="M4385" s="20">
        <v>100</v>
      </c>
      <c r="N4385" s="20">
        <v>468.85714285714283</v>
      </c>
      <c r="O4385" s="8">
        <v>468.85714285714283</v>
      </c>
      <c r="Q4385" t="str">
        <f t="shared" si="136"/>
        <v>사천식잡채청주⅓술</v>
      </c>
      <c r="R4385" s="8">
        <f t="shared" si="137"/>
        <v>70.328571428571422</v>
      </c>
    </row>
    <row r="4386" spans="1:18" x14ac:dyDescent="0.4">
      <c r="A4386" s="8" t="s">
        <v>9969</v>
      </c>
      <c r="B4386" s="8" t="s">
        <v>1811</v>
      </c>
      <c r="C4386" s="8" t="s">
        <v>8419</v>
      </c>
      <c r="D4386" s="8" t="s">
        <v>3630</v>
      </c>
      <c r="E4386" s="8" t="s">
        <v>10882</v>
      </c>
      <c r="F4386" s="8" t="s">
        <v>8419</v>
      </c>
      <c r="G4386" s="19">
        <v>468.85714285714283</v>
      </c>
      <c r="H4386" s="8" t="s">
        <v>9890</v>
      </c>
      <c r="I4386" s="8">
        <v>1</v>
      </c>
      <c r="J4386" s="8" t="s">
        <v>9890</v>
      </c>
      <c r="K4386" s="8">
        <v>100</v>
      </c>
      <c r="L4386" s="8" t="s">
        <v>9890</v>
      </c>
      <c r="M4386" s="8">
        <v>100</v>
      </c>
      <c r="N4386" s="8">
        <v>468.85714285714283</v>
      </c>
      <c r="O4386" s="8">
        <v>468.85714285714283</v>
      </c>
      <c r="Q4386" t="str">
        <f t="shared" si="136"/>
        <v>장어덮밥청주100ml</v>
      </c>
      <c r="R4386" s="8">
        <f t="shared" si="137"/>
        <v>468.85714285714283</v>
      </c>
    </row>
    <row r="4387" spans="1:18" x14ac:dyDescent="0.4">
      <c r="A4387" s="8" t="s">
        <v>10523</v>
      </c>
      <c r="B4387" s="8" t="s">
        <v>625</v>
      </c>
      <c r="C4387" s="8" t="s">
        <v>8436</v>
      </c>
      <c r="D4387" s="8" t="s">
        <v>2460</v>
      </c>
      <c r="E4387" s="8" t="s">
        <v>10915</v>
      </c>
      <c r="F4387" s="8" t="s">
        <v>8419</v>
      </c>
      <c r="G4387" s="19">
        <v>937.71428571428567</v>
      </c>
      <c r="H4387" s="20" t="s">
        <v>9920</v>
      </c>
      <c r="I4387" s="20">
        <v>1</v>
      </c>
      <c r="J4387" s="20" t="s">
        <v>9890</v>
      </c>
      <c r="K4387" s="20">
        <v>200</v>
      </c>
      <c r="L4387" s="20" t="s">
        <v>9890</v>
      </c>
      <c r="M4387" s="20">
        <v>100</v>
      </c>
      <c r="N4387" s="20">
        <v>468.85714285714283</v>
      </c>
      <c r="O4387" s="8">
        <v>727.375</v>
      </c>
      <c r="Q4387" t="str">
        <f t="shared" si="136"/>
        <v>바지락술찜청주(또는 화이트와인)1컵</v>
      </c>
      <c r="R4387" s="8">
        <f t="shared" si="137"/>
        <v>937.71428571428567</v>
      </c>
    </row>
    <row r="4388" spans="1:18" x14ac:dyDescent="0.4">
      <c r="A4388" s="8" t="s">
        <v>10186</v>
      </c>
      <c r="B4388" s="8" t="s">
        <v>228</v>
      </c>
      <c r="C4388" s="8" t="s">
        <v>8419</v>
      </c>
      <c r="D4388" s="8" t="s">
        <v>2460</v>
      </c>
      <c r="E4388" s="8" t="s">
        <v>10882</v>
      </c>
      <c r="F4388" s="8" t="s">
        <v>8419</v>
      </c>
      <c r="G4388" s="19">
        <v>937.71428571428567</v>
      </c>
      <c r="H4388" s="20" t="s">
        <v>9920</v>
      </c>
      <c r="I4388" s="20">
        <v>1</v>
      </c>
      <c r="J4388" s="20" t="s">
        <v>9890</v>
      </c>
      <c r="K4388" s="20">
        <v>200</v>
      </c>
      <c r="L4388" s="20" t="s">
        <v>9890</v>
      </c>
      <c r="M4388" s="20">
        <v>100</v>
      </c>
      <c r="N4388" s="20">
        <v>468.85714285714283</v>
      </c>
      <c r="O4388" s="8">
        <v>468.85714285714283</v>
      </c>
      <c r="Q4388" t="str">
        <f t="shared" si="136"/>
        <v>꼬막무침청주1컵</v>
      </c>
      <c r="R4388" s="8">
        <f t="shared" si="137"/>
        <v>937.71428571428567</v>
      </c>
    </row>
    <row r="4389" spans="1:18" x14ac:dyDescent="0.4">
      <c r="A4389" s="8" t="s">
        <v>9972</v>
      </c>
      <c r="B4389" s="8" t="s">
        <v>461</v>
      </c>
      <c r="C4389" s="8" t="s">
        <v>8419</v>
      </c>
      <c r="D4389" s="8" t="s">
        <v>3392</v>
      </c>
      <c r="E4389" s="8" t="s">
        <v>10882</v>
      </c>
      <c r="F4389" s="8" t="s">
        <v>8419</v>
      </c>
      <c r="G4389" s="19">
        <v>937.71428571428567</v>
      </c>
      <c r="H4389" s="20" t="s">
        <v>9920</v>
      </c>
      <c r="I4389" s="20">
        <v>0.25</v>
      </c>
      <c r="J4389" s="20" t="s">
        <v>9890</v>
      </c>
      <c r="K4389" s="20">
        <v>200</v>
      </c>
      <c r="L4389" s="20" t="s">
        <v>9890</v>
      </c>
      <c r="M4389" s="20">
        <v>100</v>
      </c>
      <c r="N4389" s="20">
        <v>468.85714285714283</v>
      </c>
      <c r="O4389" s="8">
        <v>468.85714285714283</v>
      </c>
      <c r="Q4389" t="str">
        <f t="shared" si="136"/>
        <v>양념게장 청주¼컵</v>
      </c>
      <c r="R4389" s="8">
        <f t="shared" si="137"/>
        <v>937.71428571428567</v>
      </c>
    </row>
    <row r="4390" spans="1:18" x14ac:dyDescent="0.4">
      <c r="A4390" s="8" t="s">
        <v>9958</v>
      </c>
      <c r="B4390" s="8" t="s">
        <v>2169</v>
      </c>
      <c r="C4390" s="8" t="s">
        <v>8419</v>
      </c>
      <c r="D4390" s="8" t="s">
        <v>3383</v>
      </c>
      <c r="E4390" s="8" t="s">
        <v>10882</v>
      </c>
      <c r="F4390" s="8" t="s">
        <v>8419</v>
      </c>
      <c r="G4390" s="19">
        <v>937.71428571428567</v>
      </c>
      <c r="H4390" s="20" t="s">
        <v>9920</v>
      </c>
      <c r="I4390" s="20">
        <v>0.25</v>
      </c>
      <c r="J4390" s="20" t="s">
        <v>9890</v>
      </c>
      <c r="K4390" s="20">
        <v>200</v>
      </c>
      <c r="L4390" s="20" t="s">
        <v>9890</v>
      </c>
      <c r="M4390" s="20">
        <v>100</v>
      </c>
      <c r="N4390" s="20">
        <v>468.85714285714283</v>
      </c>
      <c r="O4390" s="8">
        <v>468.85714285714283</v>
      </c>
      <c r="Q4390" t="str">
        <f t="shared" si="136"/>
        <v>동파육청주1/4컵</v>
      </c>
      <c r="R4390" s="8">
        <f t="shared" si="137"/>
        <v>937.71428571428567</v>
      </c>
    </row>
    <row r="4391" spans="1:18" x14ac:dyDescent="0.4">
      <c r="A4391" s="8" t="s">
        <v>10008</v>
      </c>
      <c r="B4391" s="8" t="s">
        <v>793</v>
      </c>
      <c r="C4391" s="8" t="s">
        <v>8450</v>
      </c>
      <c r="D4391" s="8" t="s">
        <v>6437</v>
      </c>
      <c r="E4391" s="8" t="s">
        <v>10916</v>
      </c>
      <c r="F4391" s="8" t="s">
        <v>8451</v>
      </c>
      <c r="G4391" s="19">
        <v>42.375</v>
      </c>
      <c r="H4391" s="20" t="s">
        <v>2569</v>
      </c>
      <c r="I4391" s="20">
        <v>1</v>
      </c>
      <c r="J4391" s="20" t="s">
        <v>9911</v>
      </c>
      <c r="K4391" s="20">
        <v>10</v>
      </c>
      <c r="L4391" s="20" t="s">
        <v>9911</v>
      </c>
      <c r="M4391" s="20">
        <v>100</v>
      </c>
      <c r="N4391" s="20">
        <v>423.75</v>
      </c>
      <c r="O4391" s="8">
        <v>423.75</v>
      </c>
      <c r="Q4391" t="str">
        <f t="shared" si="136"/>
        <v>주꾸미삼겹살치즈볶음청주. 소금약간씩</v>
      </c>
      <c r="R4391" s="8">
        <f t="shared" si="137"/>
        <v>42.375</v>
      </c>
    </row>
    <row r="4392" spans="1:18" x14ac:dyDescent="0.4">
      <c r="A4392" s="8" t="s">
        <v>10181</v>
      </c>
      <c r="B4392" s="8" t="s">
        <v>79</v>
      </c>
      <c r="C4392" s="8" t="s">
        <v>8453</v>
      </c>
      <c r="D4392" s="8" t="s">
        <v>8456</v>
      </c>
      <c r="E4392" s="8" t="s">
        <v>10917</v>
      </c>
      <c r="F4392" s="8" t="s">
        <v>8453</v>
      </c>
      <c r="G4392" s="19">
        <v>210.20000000000002</v>
      </c>
      <c r="H4392" s="20" t="s">
        <v>9911</v>
      </c>
      <c r="I4392" s="20">
        <v>35</v>
      </c>
      <c r="J4392" s="20" t="s">
        <v>9926</v>
      </c>
      <c r="K4392" s="20">
        <v>0.2</v>
      </c>
      <c r="L4392" s="20" t="s">
        <v>9926</v>
      </c>
      <c r="M4392" s="20">
        <v>1</v>
      </c>
      <c r="N4392" s="20">
        <v>1051</v>
      </c>
      <c r="O4392" s="8">
        <v>1346</v>
      </c>
      <c r="Q4392" t="str">
        <f t="shared" si="136"/>
        <v>사천식잡채청피망약간(35g)</v>
      </c>
      <c r="R4392" s="8">
        <f t="shared" si="137"/>
        <v>210.20000000000002</v>
      </c>
    </row>
    <row r="4393" spans="1:18" x14ac:dyDescent="0.4">
      <c r="A4393" s="8" t="s">
        <v>9912</v>
      </c>
      <c r="B4393" s="8" t="s">
        <v>1756</v>
      </c>
      <c r="C4393" s="8" t="s">
        <v>8453</v>
      </c>
      <c r="D4393" s="8" t="s">
        <v>3547</v>
      </c>
      <c r="E4393" s="8" t="s">
        <v>10917</v>
      </c>
      <c r="F4393" s="8" t="s">
        <v>8453</v>
      </c>
      <c r="G4393" s="19">
        <v>285</v>
      </c>
      <c r="H4393" s="8" t="s">
        <v>9926</v>
      </c>
      <c r="I4393" s="8">
        <v>0.25</v>
      </c>
      <c r="J4393" s="8" t="s">
        <v>9926</v>
      </c>
      <c r="K4393" s="8">
        <v>0.25</v>
      </c>
      <c r="L4393" s="8" t="s">
        <v>9926</v>
      </c>
      <c r="M4393" s="8">
        <v>1</v>
      </c>
      <c r="N4393" s="8">
        <v>1140</v>
      </c>
      <c r="O4393" s="8">
        <v>1290</v>
      </c>
      <c r="Q4393" t="str">
        <f t="shared" si="136"/>
        <v>XO 소스 해물 볶음밥청피망¼개</v>
      </c>
      <c r="R4393" s="8">
        <f t="shared" si="137"/>
        <v>285</v>
      </c>
    </row>
    <row r="4394" spans="1:18" x14ac:dyDescent="0.4">
      <c r="A4394" s="8" t="s">
        <v>10355</v>
      </c>
      <c r="B4394" s="8" t="s">
        <v>155</v>
      </c>
      <c r="C4394" s="8" t="s">
        <v>8453</v>
      </c>
      <c r="D4394" s="8" t="s">
        <v>2804</v>
      </c>
      <c r="E4394" s="8" t="s">
        <v>10917</v>
      </c>
      <c r="F4394" s="8" t="s">
        <v>8453</v>
      </c>
      <c r="G4394" s="19">
        <v>570</v>
      </c>
      <c r="H4394" s="8" t="s">
        <v>9926</v>
      </c>
      <c r="I4394" s="8">
        <v>0.5</v>
      </c>
      <c r="J4394" s="8" t="s">
        <v>9926</v>
      </c>
      <c r="K4394" s="8">
        <v>0.5</v>
      </c>
      <c r="L4394" s="8" t="s">
        <v>9926</v>
      </c>
      <c r="M4394" s="8">
        <v>1</v>
      </c>
      <c r="N4394" s="8">
        <v>1140</v>
      </c>
      <c r="O4394" s="8">
        <v>1290</v>
      </c>
      <c r="Q4394" t="str">
        <f t="shared" si="136"/>
        <v>중국식 돼지고기양상추샐러드청피망½개</v>
      </c>
      <c r="R4394" s="8">
        <f t="shared" si="137"/>
        <v>570</v>
      </c>
    </row>
    <row r="4395" spans="1:18" x14ac:dyDescent="0.4">
      <c r="A4395" s="8" t="s">
        <v>10087</v>
      </c>
      <c r="B4395" s="8" t="s">
        <v>1686</v>
      </c>
      <c r="C4395" s="8" t="s">
        <v>8453</v>
      </c>
      <c r="D4395" s="8" t="s">
        <v>2804</v>
      </c>
      <c r="E4395" s="8" t="s">
        <v>10917</v>
      </c>
      <c r="F4395" s="8" t="s">
        <v>8453</v>
      </c>
      <c r="G4395" s="19">
        <v>570</v>
      </c>
      <c r="H4395" s="8" t="s">
        <v>9926</v>
      </c>
      <c r="I4395" s="8">
        <v>0.5</v>
      </c>
      <c r="J4395" s="8" t="s">
        <v>9926</v>
      </c>
      <c r="K4395" s="8">
        <v>0.5</v>
      </c>
      <c r="L4395" s="8" t="s">
        <v>9926</v>
      </c>
      <c r="M4395" s="8">
        <v>1</v>
      </c>
      <c r="N4395" s="8">
        <v>1140</v>
      </c>
      <c r="O4395" s="8">
        <v>1290</v>
      </c>
      <c r="Q4395" t="str">
        <f t="shared" si="136"/>
        <v>감자 오믈렛청피망½개</v>
      </c>
      <c r="R4395" s="8">
        <f t="shared" si="137"/>
        <v>570</v>
      </c>
    </row>
    <row r="4396" spans="1:18" x14ac:dyDescent="0.4">
      <c r="A4396" s="8" t="s">
        <v>10345</v>
      </c>
      <c r="B4396" s="8" t="s">
        <v>815</v>
      </c>
      <c r="C4396" s="8" t="s">
        <v>8453</v>
      </c>
      <c r="D4396" s="8" t="s">
        <v>2774</v>
      </c>
      <c r="E4396" s="8" t="s">
        <v>10917</v>
      </c>
      <c r="F4396" s="8" t="s">
        <v>8453</v>
      </c>
      <c r="G4396" s="19">
        <v>1140</v>
      </c>
      <c r="H4396" s="8" t="s">
        <v>9926</v>
      </c>
      <c r="I4396" s="8">
        <v>1</v>
      </c>
      <c r="J4396" s="8" t="s">
        <v>9926</v>
      </c>
      <c r="K4396" s="8">
        <v>1</v>
      </c>
      <c r="L4396" s="8" t="s">
        <v>9926</v>
      </c>
      <c r="M4396" s="8">
        <v>1</v>
      </c>
      <c r="N4396" s="8">
        <v>1140</v>
      </c>
      <c r="O4396" s="8">
        <v>1290</v>
      </c>
      <c r="Q4396" t="str">
        <f t="shared" si="136"/>
        <v>연어 솥밥청피망1개</v>
      </c>
      <c r="R4396" s="8">
        <f t="shared" si="137"/>
        <v>1140</v>
      </c>
    </row>
    <row r="4397" spans="1:18" x14ac:dyDescent="0.4">
      <c r="A4397" s="8" t="s">
        <v>9915</v>
      </c>
      <c r="B4397" s="8" t="s">
        <v>454</v>
      </c>
      <c r="C4397" s="8" t="s">
        <v>8460</v>
      </c>
      <c r="D4397" s="8" t="s">
        <v>3392</v>
      </c>
      <c r="E4397" s="8" t="s">
        <v>10882</v>
      </c>
      <c r="F4397" s="8" t="s">
        <v>8460</v>
      </c>
      <c r="G4397" s="19">
        <v>937.71428571428567</v>
      </c>
      <c r="H4397" s="20" t="s">
        <v>9920</v>
      </c>
      <c r="I4397" s="20">
        <v>0.25</v>
      </c>
      <c r="J4397" s="20" t="s">
        <v>9890</v>
      </c>
      <c r="K4397" s="20">
        <v>200</v>
      </c>
      <c r="L4397" s="20" t="s">
        <v>9890</v>
      </c>
      <c r="M4397" s="20">
        <v>100</v>
      </c>
      <c r="N4397" s="20">
        <v>468.85714285714283</v>
      </c>
      <c r="O4397" s="8">
        <v>468.85714285714283</v>
      </c>
      <c r="Q4397" t="str">
        <f t="shared" si="136"/>
        <v>간장게장청하¼컵</v>
      </c>
      <c r="R4397" s="8">
        <f t="shared" si="137"/>
        <v>937.71428571428567</v>
      </c>
    </row>
    <row r="4398" spans="1:18" x14ac:dyDescent="0.4">
      <c r="A4398" s="8" t="s">
        <v>10292</v>
      </c>
      <c r="B4398" s="8" t="s">
        <v>1770</v>
      </c>
      <c r="C4398" s="8" t="s">
        <v>8462</v>
      </c>
      <c r="D4398" s="8" t="s">
        <v>8337</v>
      </c>
      <c r="E4398" s="8" t="s">
        <v>10918</v>
      </c>
      <c r="F4398" s="8" t="s">
        <v>8462</v>
      </c>
      <c r="G4398" s="19">
        <v>83.5625</v>
      </c>
      <c r="H4398" s="20" t="s">
        <v>9926</v>
      </c>
      <c r="I4398" s="20">
        <v>1</v>
      </c>
      <c r="J4398" s="20" t="s">
        <v>9911</v>
      </c>
      <c r="K4398" s="20">
        <v>10</v>
      </c>
      <c r="L4398" s="20" t="s">
        <v>9911</v>
      </c>
      <c r="M4398" s="20">
        <v>100</v>
      </c>
      <c r="N4398" s="20">
        <v>835.625</v>
      </c>
      <c r="O4398" s="8">
        <v>835.625</v>
      </c>
      <c r="Q4398" t="str">
        <f t="shared" si="136"/>
        <v>해삼전복물회청홍고추1/2개씩</v>
      </c>
      <c r="R4398" s="8">
        <f t="shared" si="137"/>
        <v>83.5625</v>
      </c>
    </row>
    <row r="4399" spans="1:18" x14ac:dyDescent="0.4">
      <c r="A4399" s="8" t="s">
        <v>10541</v>
      </c>
      <c r="B4399" s="8" t="s">
        <v>2089</v>
      </c>
      <c r="C4399" s="8" t="s">
        <v>8464</v>
      </c>
      <c r="D4399" s="8" t="s">
        <v>8465</v>
      </c>
      <c r="E4399" s="8" t="s">
        <v>10919</v>
      </c>
      <c r="F4399" s="8" t="s">
        <v>8464</v>
      </c>
      <c r="G4399" s="19">
        <v>1203.9000000000001</v>
      </c>
      <c r="H4399" s="8" t="s">
        <v>9911</v>
      </c>
      <c r="I4399" s="8">
        <v>1</v>
      </c>
      <c r="J4399" s="8" t="s">
        <v>9911</v>
      </c>
      <c r="K4399" s="8">
        <v>150</v>
      </c>
      <c r="L4399" s="8" t="s">
        <v>9911</v>
      </c>
      <c r="M4399" s="8">
        <v>100</v>
      </c>
      <c r="N4399" s="8">
        <v>802.6</v>
      </c>
      <c r="O4399" s="8">
        <v>802.6</v>
      </c>
      <c r="Q4399" t="str">
        <f t="shared" si="136"/>
        <v>맥앤치즈체다 치즈6장(150g)</v>
      </c>
      <c r="R4399" s="8">
        <f t="shared" si="137"/>
        <v>1203.9000000000001</v>
      </c>
    </row>
    <row r="4400" spans="1:18" x14ac:dyDescent="0.4">
      <c r="A4400" s="8" t="s">
        <v>10171</v>
      </c>
      <c r="B4400" s="8" t="s">
        <v>213</v>
      </c>
      <c r="C4400" s="8" t="s">
        <v>8467</v>
      </c>
      <c r="D4400" s="8" t="s">
        <v>3150</v>
      </c>
      <c r="E4400" s="8" t="s">
        <v>10919</v>
      </c>
      <c r="F4400" s="8" t="s">
        <v>8467</v>
      </c>
      <c r="G4400" s="19">
        <v>40.130000000000003</v>
      </c>
      <c r="H4400" s="20" t="s">
        <v>10221</v>
      </c>
      <c r="I4400" s="20">
        <v>4</v>
      </c>
      <c r="J4400" s="20" t="s">
        <v>9911</v>
      </c>
      <c r="K4400" s="20">
        <v>5</v>
      </c>
      <c r="L4400" s="20" t="s">
        <v>9911</v>
      </c>
      <c r="M4400" s="20">
        <v>100</v>
      </c>
      <c r="N4400" s="20">
        <v>802.6</v>
      </c>
      <c r="O4400" s="8">
        <v>802.6</v>
      </c>
      <c r="Q4400" t="str">
        <f t="shared" si="136"/>
        <v>날치알 투움바 파스타체다치즈4장</v>
      </c>
      <c r="R4400" s="8">
        <f t="shared" si="137"/>
        <v>40.130000000000003</v>
      </c>
    </row>
    <row r="4401" spans="1:18" x14ac:dyDescent="0.4">
      <c r="A4401" s="8" t="s">
        <v>10540</v>
      </c>
      <c r="B4401" s="8" t="s">
        <v>2404</v>
      </c>
      <c r="C4401" s="8" t="s">
        <v>8469</v>
      </c>
      <c r="D4401" s="8" t="s">
        <v>3147</v>
      </c>
      <c r="E4401" s="8" t="s">
        <v>10754</v>
      </c>
      <c r="F4401" s="8" t="s">
        <v>8467</v>
      </c>
      <c r="G4401" s="19">
        <v>40.130000000000003</v>
      </c>
      <c r="H4401" s="20" t="s">
        <v>10221</v>
      </c>
      <c r="I4401" s="20">
        <v>2</v>
      </c>
      <c r="J4401" s="20" t="s">
        <v>9911</v>
      </c>
      <c r="K4401" s="20">
        <v>5</v>
      </c>
      <c r="L4401" s="20" t="s">
        <v>9911</v>
      </c>
      <c r="M4401" s="20">
        <v>100</v>
      </c>
      <c r="N4401" s="20">
        <v>802.6</v>
      </c>
      <c r="O4401" s="8">
        <v>1177.75</v>
      </c>
      <c r="Q4401" t="str">
        <f t="shared" si="136"/>
        <v>모닝빵 핫도그체더치즈 슬라이스2장</v>
      </c>
      <c r="R4401" s="8">
        <f t="shared" si="137"/>
        <v>40.130000000000003</v>
      </c>
    </row>
    <row r="4402" spans="1:18" x14ac:dyDescent="0.4">
      <c r="A4402" s="8" t="s">
        <v>10525</v>
      </c>
      <c r="B4402" s="8" t="s">
        <v>221</v>
      </c>
      <c r="C4402" s="8" t="s">
        <v>8467</v>
      </c>
      <c r="D4402" s="8" t="s">
        <v>3595</v>
      </c>
      <c r="E4402" s="8" t="s">
        <v>10919</v>
      </c>
      <c r="F4402" s="8" t="s">
        <v>8467</v>
      </c>
      <c r="G4402" s="19">
        <v>40.130000000000003</v>
      </c>
      <c r="H4402" s="20" t="s">
        <v>10221</v>
      </c>
      <c r="I4402" s="20">
        <v>1</v>
      </c>
      <c r="J4402" s="20" t="s">
        <v>9911</v>
      </c>
      <c r="K4402" s="20">
        <v>5</v>
      </c>
      <c r="L4402" s="20" t="s">
        <v>9911</v>
      </c>
      <c r="M4402" s="20">
        <v>100</v>
      </c>
      <c r="N4402" s="20">
        <v>802.6</v>
      </c>
      <c r="O4402" s="8">
        <v>802.6</v>
      </c>
      <c r="Q4402" t="str">
        <f t="shared" si="136"/>
        <v>바지락크림파스타체다치즈1장</v>
      </c>
      <c r="R4402" s="8">
        <f t="shared" si="137"/>
        <v>40.130000000000003</v>
      </c>
    </row>
    <row r="4403" spans="1:18" x14ac:dyDescent="0.4">
      <c r="A4403" s="8" t="s">
        <v>10061</v>
      </c>
      <c r="B4403" s="8" t="s">
        <v>2330</v>
      </c>
      <c r="C4403" s="8" t="s">
        <v>8469</v>
      </c>
      <c r="D4403" s="8" t="s">
        <v>3595</v>
      </c>
      <c r="E4403" s="8" t="s">
        <v>10754</v>
      </c>
      <c r="F4403" s="8" t="s">
        <v>8467</v>
      </c>
      <c r="G4403" s="19">
        <v>40.130000000000003</v>
      </c>
      <c r="H4403" s="20" t="s">
        <v>10221</v>
      </c>
      <c r="I4403" s="20">
        <v>1</v>
      </c>
      <c r="J4403" s="20" t="s">
        <v>9911</v>
      </c>
      <c r="K4403" s="20">
        <v>5</v>
      </c>
      <c r="L4403" s="20" t="s">
        <v>9911</v>
      </c>
      <c r="M4403" s="20">
        <v>100</v>
      </c>
      <c r="N4403" s="20">
        <v>802.6</v>
      </c>
      <c r="O4403" s="8">
        <v>1177.75</v>
      </c>
      <c r="Q4403" t="str">
        <f t="shared" si="136"/>
        <v>부대찌개체더치즈 슬라이스1장</v>
      </c>
      <c r="R4403" s="8">
        <f t="shared" si="137"/>
        <v>40.130000000000003</v>
      </c>
    </row>
    <row r="4404" spans="1:18" x14ac:dyDescent="0.4">
      <c r="A4404" s="8" t="s">
        <v>10102</v>
      </c>
      <c r="B4404" s="8" t="s">
        <v>2185</v>
      </c>
      <c r="C4404" s="8" t="s">
        <v>8473</v>
      </c>
      <c r="D4404" s="8" t="s">
        <v>3174</v>
      </c>
      <c r="E4404" s="8" t="s">
        <v>10920</v>
      </c>
      <c r="F4404" s="8" t="s">
        <v>8467</v>
      </c>
      <c r="G4404" s="19">
        <v>1926.24</v>
      </c>
      <c r="H4404" s="20" t="s">
        <v>9920</v>
      </c>
      <c r="I4404" s="20">
        <v>0.5</v>
      </c>
      <c r="J4404" s="20" t="s">
        <v>9911</v>
      </c>
      <c r="K4404" s="20">
        <v>240</v>
      </c>
      <c r="L4404" s="20" t="s">
        <v>9911</v>
      </c>
      <c r="M4404" s="20">
        <v>100</v>
      </c>
      <c r="N4404" s="20">
        <v>802.6</v>
      </c>
      <c r="O4404" s="8">
        <v>876.125</v>
      </c>
      <c r="Q4404" t="str">
        <f t="shared" si="136"/>
        <v>해쉬브라운체다치즈 강판에 간 것1/2컵</v>
      </c>
      <c r="R4404" s="8">
        <f t="shared" si="137"/>
        <v>1926.24</v>
      </c>
    </row>
    <row r="4405" spans="1:18" x14ac:dyDescent="0.4">
      <c r="A4405" s="8" t="s">
        <v>10541</v>
      </c>
      <c r="B4405" s="8" t="s">
        <v>2089</v>
      </c>
      <c r="C4405" s="8" t="s">
        <v>8475</v>
      </c>
      <c r="D4405" s="8" t="s">
        <v>2938</v>
      </c>
      <c r="E4405" s="8" t="s">
        <v>10921</v>
      </c>
      <c r="F4405" s="8" t="s">
        <v>8475</v>
      </c>
      <c r="G4405" s="19">
        <v>1823.6785714285713</v>
      </c>
      <c r="H4405" s="8" t="s">
        <v>9911</v>
      </c>
      <c r="I4405" s="8">
        <v>1</v>
      </c>
      <c r="J4405" s="8" t="s">
        <v>9911</v>
      </c>
      <c r="K4405" s="8">
        <v>150</v>
      </c>
      <c r="L4405" s="8" t="s">
        <v>9911</v>
      </c>
      <c r="M4405" s="8">
        <v>100</v>
      </c>
      <c r="N4405" s="8">
        <v>1215.7857142857142</v>
      </c>
      <c r="O4405" s="8">
        <v>1215.7857142857142</v>
      </c>
      <c r="Q4405" t="str">
        <f t="shared" si="136"/>
        <v>맥앤치즈체더치즈150g</v>
      </c>
      <c r="R4405" s="8">
        <f t="shared" si="137"/>
        <v>1823.6785714285713</v>
      </c>
    </row>
    <row r="4406" spans="1:18" x14ac:dyDescent="0.4">
      <c r="A4406" s="8" t="s">
        <v>10501</v>
      </c>
      <c r="B4406" s="8" t="s">
        <v>1930</v>
      </c>
      <c r="C4406" s="8" t="s">
        <v>8477</v>
      </c>
      <c r="D4406" s="8" t="s">
        <v>2779</v>
      </c>
      <c r="E4406" s="8" t="s">
        <v>10922</v>
      </c>
      <c r="F4406" s="8" t="s">
        <v>8478</v>
      </c>
      <c r="G4406" s="19">
        <v>32.325000000000003</v>
      </c>
      <c r="H4406" s="20" t="s">
        <v>9926</v>
      </c>
      <c r="I4406" s="20">
        <v>2</v>
      </c>
      <c r="J4406" s="20" t="s">
        <v>9911</v>
      </c>
      <c r="K4406" s="20">
        <v>5</v>
      </c>
      <c r="L4406" s="20" t="s">
        <v>9911</v>
      </c>
      <c r="M4406" s="20">
        <v>100</v>
      </c>
      <c r="N4406" s="20">
        <v>646.5</v>
      </c>
      <c r="O4406" s="8">
        <v>646.5</v>
      </c>
      <c r="Q4406" t="str">
        <f t="shared" si="136"/>
        <v>얼그레이 하이볼체리(생략 가능)2개</v>
      </c>
      <c r="R4406" s="8">
        <f t="shared" si="137"/>
        <v>32.325000000000003</v>
      </c>
    </row>
    <row r="4407" spans="1:18" x14ac:dyDescent="0.4">
      <c r="A4407" s="8" t="s">
        <v>10292</v>
      </c>
      <c r="B4407" s="8" t="s">
        <v>1770</v>
      </c>
      <c r="C4407" s="8" t="s">
        <v>8480</v>
      </c>
      <c r="D4407" s="8" t="s">
        <v>2526</v>
      </c>
      <c r="E4407" s="8" t="s">
        <v>10923</v>
      </c>
      <c r="F4407" s="8" t="s">
        <v>8480</v>
      </c>
      <c r="G4407" s="19">
        <v>44.4</v>
      </c>
      <c r="H4407" s="20" t="s">
        <v>9914</v>
      </c>
      <c r="I4407" s="20">
        <v>2</v>
      </c>
      <c r="J4407" s="20" t="s">
        <v>9911</v>
      </c>
      <c r="K4407" s="20">
        <v>15</v>
      </c>
      <c r="L4407" s="20" t="s">
        <v>9911</v>
      </c>
      <c r="M4407" s="20">
        <v>100</v>
      </c>
      <c r="N4407" s="20">
        <v>296</v>
      </c>
      <c r="O4407" s="8">
        <v>296</v>
      </c>
      <c r="Q4407" t="str">
        <f t="shared" si="136"/>
        <v>해삼전복물회초고추장2큰술</v>
      </c>
      <c r="R4407" s="8">
        <f t="shared" si="137"/>
        <v>44.4</v>
      </c>
    </row>
    <row r="4408" spans="1:18" x14ac:dyDescent="0.4">
      <c r="A4408" s="8" t="s">
        <v>10044</v>
      </c>
      <c r="B4408" s="8" t="s">
        <v>878</v>
      </c>
      <c r="C4408" s="8" t="s">
        <v>8482</v>
      </c>
      <c r="D4408" s="8" t="s">
        <v>4969</v>
      </c>
      <c r="E4408" s="8" t="s">
        <v>10924</v>
      </c>
      <c r="F4408" s="8" t="s">
        <v>8483</v>
      </c>
      <c r="G4408" s="19">
        <v>773.5</v>
      </c>
      <c r="H4408" s="20" t="s">
        <v>10221</v>
      </c>
      <c r="I4408" s="20">
        <v>20</v>
      </c>
      <c r="J4408" s="20" t="s">
        <v>9911</v>
      </c>
      <c r="K4408" s="20">
        <v>100</v>
      </c>
      <c r="L4408" s="20" t="s">
        <v>9911</v>
      </c>
      <c r="M4408" s="20">
        <v>100</v>
      </c>
      <c r="N4408" s="20">
        <v>773.5</v>
      </c>
      <c r="O4408" s="8">
        <v>773.5</v>
      </c>
      <c r="Q4408" t="str">
        <f t="shared" si="136"/>
        <v>쇠고기유부초밥초밥용 유부20장</v>
      </c>
      <c r="R4408" s="8">
        <f t="shared" si="137"/>
        <v>773.5</v>
      </c>
    </row>
    <row r="4409" spans="1:18" x14ac:dyDescent="0.4">
      <c r="A4409" s="8" t="s">
        <v>10507</v>
      </c>
      <c r="B4409" s="8" t="s">
        <v>1344</v>
      </c>
      <c r="C4409" s="8" t="s">
        <v>8486</v>
      </c>
      <c r="D4409" s="8" t="s">
        <v>2569</v>
      </c>
      <c r="E4409" s="8" t="s">
        <v>10925</v>
      </c>
      <c r="F4409" s="8" t="s">
        <v>8486</v>
      </c>
      <c r="G4409" s="19">
        <v>91.512500000000003</v>
      </c>
      <c r="H4409" s="20" t="s">
        <v>2569</v>
      </c>
      <c r="I4409" s="20">
        <v>1</v>
      </c>
      <c r="J4409" s="20" t="s">
        <v>9911</v>
      </c>
      <c r="K4409" s="20">
        <v>10</v>
      </c>
      <c r="L4409" s="20" t="s">
        <v>9911</v>
      </c>
      <c r="M4409" s="20">
        <v>100</v>
      </c>
      <c r="N4409" s="20">
        <v>915.125</v>
      </c>
      <c r="O4409" s="8">
        <v>1060.8571428571429</v>
      </c>
      <c r="Q4409" t="str">
        <f t="shared" si="136"/>
        <v>장어 해조 비빔밥초생강약간</v>
      </c>
      <c r="R4409" s="8">
        <f t="shared" si="137"/>
        <v>91.512500000000003</v>
      </c>
    </row>
    <row r="4410" spans="1:18" x14ac:dyDescent="0.4">
      <c r="A4410" s="8" t="s">
        <v>9934</v>
      </c>
      <c r="B4410" s="8" t="s">
        <v>1539</v>
      </c>
      <c r="C4410" s="8" t="s">
        <v>8485</v>
      </c>
      <c r="D4410" s="8" t="s">
        <v>2451</v>
      </c>
      <c r="E4410" s="8" t="s">
        <v>10926</v>
      </c>
      <c r="F4410" s="8" t="s">
        <v>8486</v>
      </c>
      <c r="G4410" s="19">
        <v>137.26875000000001</v>
      </c>
      <c r="H4410" s="20" t="s">
        <v>9914</v>
      </c>
      <c r="I4410" s="20">
        <v>1</v>
      </c>
      <c r="J4410" s="20" t="s">
        <v>9911</v>
      </c>
      <c r="K4410" s="20">
        <v>15</v>
      </c>
      <c r="L4410" s="20" t="s">
        <v>9911</v>
      </c>
      <c r="M4410" s="20">
        <v>100</v>
      </c>
      <c r="N4410" s="20">
        <v>915.125</v>
      </c>
      <c r="O4410" s="8">
        <v>915.125</v>
      </c>
      <c r="Q4410" t="str">
        <f t="shared" si="136"/>
        <v>쇠고기덮밥초생강(생략가능)1큰술</v>
      </c>
      <c r="R4410" s="8">
        <f t="shared" si="137"/>
        <v>137.26875000000001</v>
      </c>
    </row>
    <row r="4411" spans="1:18" x14ac:dyDescent="0.4">
      <c r="A4411" s="8" t="s">
        <v>9987</v>
      </c>
      <c r="B4411" s="8" t="s">
        <v>764</v>
      </c>
      <c r="C4411" s="8" t="s">
        <v>8489</v>
      </c>
      <c r="D4411" s="8" t="s">
        <v>8491</v>
      </c>
      <c r="E4411" s="8" t="s">
        <v>10927</v>
      </c>
      <c r="F4411" s="8" t="s">
        <v>8490</v>
      </c>
      <c r="G4411" s="19">
        <v>725.1875</v>
      </c>
      <c r="H4411" s="20" t="s">
        <v>10928</v>
      </c>
      <c r="I4411" s="20">
        <v>2</v>
      </c>
      <c r="J4411" s="20" t="s">
        <v>9911</v>
      </c>
      <c r="K4411" s="20">
        <v>50</v>
      </c>
      <c r="L4411" s="20" t="s">
        <v>9911</v>
      </c>
      <c r="M4411" s="20">
        <v>100</v>
      </c>
      <c r="N4411" s="20">
        <v>1450.375</v>
      </c>
      <c r="O4411" s="8">
        <v>1450.375</v>
      </c>
      <c r="Q4411" t="str">
        <f t="shared" si="136"/>
        <v>양지수육전골초이스레시피 분말육수(한우사골)2포</v>
      </c>
      <c r="R4411" s="8">
        <f t="shared" si="137"/>
        <v>725.1875</v>
      </c>
    </row>
    <row r="4412" spans="1:18" x14ac:dyDescent="0.4">
      <c r="A4412" s="8" t="s">
        <v>10405</v>
      </c>
      <c r="B4412" s="8" t="s">
        <v>863</v>
      </c>
      <c r="C4412" s="8" t="s">
        <v>8493</v>
      </c>
      <c r="D4412" s="8" t="s">
        <v>3595</v>
      </c>
      <c r="E4412" s="8" t="s">
        <v>10929</v>
      </c>
      <c r="F4412" s="8" t="s">
        <v>8493</v>
      </c>
      <c r="G4412" s="19">
        <v>3681.9642857142853</v>
      </c>
      <c r="H4412" s="20" t="s">
        <v>10221</v>
      </c>
      <c r="I4412" s="20">
        <v>1</v>
      </c>
      <c r="J4412" s="20" t="s">
        <v>9911</v>
      </c>
      <c r="K4412" s="20">
        <v>225</v>
      </c>
      <c r="L4412" s="20" t="s">
        <v>9911</v>
      </c>
      <c r="M4412" s="20">
        <v>100</v>
      </c>
      <c r="N4412" s="20">
        <v>1636.4285714285713</v>
      </c>
      <c r="O4412" s="8">
        <v>1636.4285714285713</v>
      </c>
      <c r="Q4412" t="str">
        <f t="shared" si="136"/>
        <v>티라미수 타르트초코시트1장</v>
      </c>
      <c r="R4412" s="8">
        <f t="shared" si="137"/>
        <v>3681.9642857142853</v>
      </c>
    </row>
    <row r="4413" spans="1:18" x14ac:dyDescent="0.4">
      <c r="A4413" s="8" t="s">
        <v>10064</v>
      </c>
      <c r="B4413" s="8" t="s">
        <v>951</v>
      </c>
      <c r="C4413" s="8" t="s">
        <v>8495</v>
      </c>
      <c r="D4413" s="8" t="s">
        <v>3444</v>
      </c>
      <c r="E4413" s="8" t="s">
        <v>10930</v>
      </c>
      <c r="F4413" s="8" t="s">
        <v>8495</v>
      </c>
      <c r="G4413" s="19">
        <v>943.2</v>
      </c>
      <c r="H4413" s="20" t="s">
        <v>10221</v>
      </c>
      <c r="I4413" s="20">
        <v>6</v>
      </c>
      <c r="J4413" s="20" t="s">
        <v>9911</v>
      </c>
      <c r="K4413" s="20">
        <v>200</v>
      </c>
      <c r="L4413" s="20" t="s">
        <v>9911</v>
      </c>
      <c r="M4413" s="20">
        <v>100</v>
      </c>
      <c r="N4413" s="20">
        <v>471.6</v>
      </c>
      <c r="O4413" s="8">
        <v>471.6</v>
      </c>
      <c r="Q4413" t="str">
        <f t="shared" si="136"/>
        <v>매콤 새우 스틱 춘권춘권피6장</v>
      </c>
      <c r="R4413" s="8">
        <f t="shared" si="137"/>
        <v>943.2</v>
      </c>
    </row>
    <row r="4414" spans="1:18" x14ac:dyDescent="0.4">
      <c r="A4414" s="8" t="s">
        <v>10026</v>
      </c>
      <c r="B4414" s="8" t="s">
        <v>1499</v>
      </c>
      <c r="C4414" s="8" t="s">
        <v>8497</v>
      </c>
      <c r="D4414" s="8" t="s">
        <v>2520</v>
      </c>
      <c r="E4414" s="8" t="s">
        <v>10931</v>
      </c>
      <c r="F4414" s="8" t="s">
        <v>8497</v>
      </c>
      <c r="G4414" s="19">
        <v>57.03</v>
      </c>
      <c r="H4414" s="20" t="s">
        <v>9914</v>
      </c>
      <c r="I4414" s="20">
        <v>3</v>
      </c>
      <c r="J4414" s="20" t="s">
        <v>9911</v>
      </c>
      <c r="K4414" s="20">
        <v>15</v>
      </c>
      <c r="L4414" s="20" t="s">
        <v>9911</v>
      </c>
      <c r="M4414" s="20">
        <v>100</v>
      </c>
      <c r="N4414" s="20">
        <v>380.2</v>
      </c>
      <c r="O4414" s="8">
        <v>380.2</v>
      </c>
      <c r="Q4414" t="str">
        <f t="shared" si="136"/>
        <v>매운 해물 쟁반짜장춘장3큰술</v>
      </c>
      <c r="R4414" s="8">
        <f t="shared" si="137"/>
        <v>57.03</v>
      </c>
    </row>
    <row r="4415" spans="1:18" x14ac:dyDescent="0.4">
      <c r="A4415" s="8" t="s">
        <v>10043</v>
      </c>
      <c r="B4415" s="8" t="s">
        <v>2223</v>
      </c>
      <c r="C4415" s="8" t="s">
        <v>8499</v>
      </c>
      <c r="D4415" s="8" t="s">
        <v>2483</v>
      </c>
      <c r="E4415" s="8" t="s">
        <v>10932</v>
      </c>
      <c r="F4415" s="8" t="s">
        <v>8499</v>
      </c>
      <c r="G4415" s="19">
        <v>259.2</v>
      </c>
      <c r="H4415" s="20" t="s">
        <v>9917</v>
      </c>
      <c r="I4415" s="20">
        <v>1</v>
      </c>
      <c r="J4415" s="20" t="s">
        <v>9911</v>
      </c>
      <c r="K4415" s="20">
        <v>20</v>
      </c>
      <c r="L4415" s="20" t="s">
        <v>9911</v>
      </c>
      <c r="M4415" s="20">
        <v>100</v>
      </c>
      <c r="N4415" s="20">
        <v>1296</v>
      </c>
      <c r="O4415" s="8">
        <v>1296</v>
      </c>
      <c r="Q4415" t="str">
        <f t="shared" si="136"/>
        <v>일본식주먹밥취나물한 줌</v>
      </c>
      <c r="R4415" s="8">
        <f t="shared" si="137"/>
        <v>259.2</v>
      </c>
    </row>
    <row r="4416" spans="1:18" x14ac:dyDescent="0.4">
      <c r="A4416" s="8" t="s">
        <v>9943</v>
      </c>
      <c r="B4416" s="8" t="s">
        <v>1736</v>
      </c>
      <c r="C4416" s="8" t="s">
        <v>8501</v>
      </c>
      <c r="D4416" s="8" t="s">
        <v>2897</v>
      </c>
      <c r="E4416" s="8" t="s">
        <v>10933</v>
      </c>
      <c r="F4416" s="8" t="s">
        <v>8501</v>
      </c>
      <c r="G4416" s="19">
        <v>96.7</v>
      </c>
      <c r="H4416" s="20" t="s">
        <v>9911</v>
      </c>
      <c r="I4416" s="20">
        <v>60</v>
      </c>
      <c r="J4416" s="20" t="s">
        <v>9926</v>
      </c>
      <c r="K4416" s="20">
        <v>0.1</v>
      </c>
      <c r="L4416" s="20" t="s">
        <v>9926</v>
      </c>
      <c r="M4416" s="20">
        <v>1</v>
      </c>
      <c r="N4416" s="20">
        <v>967</v>
      </c>
      <c r="O4416" s="8">
        <v>1060</v>
      </c>
      <c r="Q4416" t="str">
        <f t="shared" si="136"/>
        <v>돼지고기편육취청오이60g</v>
      </c>
      <c r="R4416" s="8">
        <f t="shared" si="137"/>
        <v>96.7</v>
      </c>
    </row>
    <row r="4417" spans="1:18" x14ac:dyDescent="0.4">
      <c r="A4417" s="8" t="s">
        <v>9995</v>
      </c>
      <c r="B4417" s="8" t="s">
        <v>1968</v>
      </c>
      <c r="C4417" s="8" t="s">
        <v>8501</v>
      </c>
      <c r="D4417" s="8" t="s">
        <v>2774</v>
      </c>
      <c r="E4417" s="8" t="s">
        <v>10933</v>
      </c>
      <c r="F4417" s="8" t="s">
        <v>8501</v>
      </c>
      <c r="G4417" s="19">
        <v>958</v>
      </c>
      <c r="H4417" s="8" t="s">
        <v>9926</v>
      </c>
      <c r="I4417" s="8">
        <v>1</v>
      </c>
      <c r="J4417" s="8" t="s">
        <v>9926</v>
      </c>
      <c r="K4417" s="8">
        <v>1</v>
      </c>
      <c r="L4417" s="8" t="s">
        <v>9926</v>
      </c>
      <c r="M4417" s="8">
        <v>1</v>
      </c>
      <c r="N4417" s="8">
        <v>958</v>
      </c>
      <c r="O4417" s="8">
        <v>1060</v>
      </c>
      <c r="Q4417" t="str">
        <f t="shared" si="136"/>
        <v>반미월남쌈취청오이1개</v>
      </c>
      <c r="R4417" s="8">
        <f t="shared" si="137"/>
        <v>958</v>
      </c>
    </row>
    <row r="4418" spans="1:18" x14ac:dyDescent="0.4">
      <c r="A4418" s="8" t="s">
        <v>10540</v>
      </c>
      <c r="B4418" s="8" t="s">
        <v>2404</v>
      </c>
      <c r="C4418" s="8" t="s">
        <v>8504</v>
      </c>
      <c r="D4418" s="8" t="s">
        <v>2486</v>
      </c>
      <c r="E4418" s="8" t="s">
        <v>10934</v>
      </c>
      <c r="F4418" s="8" t="s">
        <v>8504</v>
      </c>
      <c r="G4418" s="19">
        <v>132.17142857142858</v>
      </c>
      <c r="H4418" s="20" t="s">
        <v>9917</v>
      </c>
      <c r="I4418" s="20">
        <v>1</v>
      </c>
      <c r="J4418" s="20" t="s">
        <v>9911</v>
      </c>
      <c r="K4418" s="20">
        <v>20</v>
      </c>
      <c r="L4418" s="20" t="s">
        <v>9911</v>
      </c>
      <c r="M4418" s="20">
        <v>100</v>
      </c>
      <c r="N4418" s="20">
        <v>660.85714285714289</v>
      </c>
      <c r="O4418" s="8">
        <v>660.85714285714289</v>
      </c>
      <c r="Q4418" t="str">
        <f t="shared" si="136"/>
        <v>모닝빵 핫도그치커리한줌</v>
      </c>
      <c r="R4418" s="8">
        <f t="shared" si="137"/>
        <v>132.17142857142858</v>
      </c>
    </row>
    <row r="4419" spans="1:18" x14ac:dyDescent="0.4">
      <c r="A4419" s="8" t="s">
        <v>10042</v>
      </c>
      <c r="B4419" s="8" t="s">
        <v>631</v>
      </c>
      <c r="C4419" s="8" t="s">
        <v>8504</v>
      </c>
      <c r="D4419" s="8" t="s">
        <v>2483</v>
      </c>
      <c r="E4419" s="8" t="s">
        <v>10934</v>
      </c>
      <c r="F4419" s="8" t="s">
        <v>8504</v>
      </c>
      <c r="G4419" s="19">
        <v>132.17142857142858</v>
      </c>
      <c r="H4419" s="20" t="s">
        <v>9917</v>
      </c>
      <c r="I4419" s="20">
        <v>1</v>
      </c>
      <c r="J4419" s="20" t="s">
        <v>9911</v>
      </c>
      <c r="K4419" s="20">
        <v>20</v>
      </c>
      <c r="L4419" s="20" t="s">
        <v>9911</v>
      </c>
      <c r="M4419" s="20">
        <v>100</v>
      </c>
      <c r="N4419" s="20">
        <v>660.85714285714289</v>
      </c>
      <c r="O4419" s="8">
        <v>660.85714285714289</v>
      </c>
      <c r="Q4419" t="str">
        <f t="shared" si="136"/>
        <v>목살스테이크치커리한 줌</v>
      </c>
      <c r="R4419" s="8">
        <f t="shared" si="137"/>
        <v>132.17142857142858</v>
      </c>
    </row>
    <row r="4420" spans="1:18" x14ac:dyDescent="0.4">
      <c r="A4420" s="8" t="s">
        <v>10136</v>
      </c>
      <c r="B4420" s="8" t="s">
        <v>56</v>
      </c>
      <c r="C4420" s="8" t="s">
        <v>8504</v>
      </c>
      <c r="D4420" s="8" t="s">
        <v>8505</v>
      </c>
      <c r="E4420" s="8" t="s">
        <v>10934</v>
      </c>
      <c r="F4420" s="8" t="s">
        <v>8504</v>
      </c>
      <c r="G4420" s="19">
        <v>1321.7142857142858</v>
      </c>
      <c r="H4420" s="20" t="s">
        <v>10425</v>
      </c>
      <c r="I4420" s="20">
        <v>8</v>
      </c>
      <c r="J4420" s="20" t="s">
        <v>9911</v>
      </c>
      <c r="K4420" s="20">
        <v>200</v>
      </c>
      <c r="L4420" s="20" t="s">
        <v>9911</v>
      </c>
      <c r="M4420" s="20">
        <v>100</v>
      </c>
      <c r="N4420" s="20">
        <v>660.85714285714289</v>
      </c>
      <c r="O4420" s="8">
        <v>660.85714285714289</v>
      </c>
      <c r="Q4420" t="str">
        <f t="shared" si="136"/>
        <v>만다린닭가슴살샐러드치커리8대</v>
      </c>
      <c r="R4420" s="8">
        <f t="shared" si="137"/>
        <v>1321.7142857142858</v>
      </c>
    </row>
    <row r="4421" spans="1:18" x14ac:dyDescent="0.4">
      <c r="A4421" s="8" t="s">
        <v>10267</v>
      </c>
      <c r="B4421" s="8" t="s">
        <v>558</v>
      </c>
      <c r="C4421" s="8" t="s">
        <v>8512</v>
      </c>
      <c r="D4421" s="8" t="s">
        <v>6206</v>
      </c>
      <c r="E4421" s="8" t="s">
        <v>10935</v>
      </c>
      <c r="F4421" s="8" t="s">
        <v>8509</v>
      </c>
      <c r="G4421" s="19">
        <v>1514.2857142857142</v>
      </c>
      <c r="H4421" s="8" t="s">
        <v>9890</v>
      </c>
      <c r="I4421" s="8">
        <v>1</v>
      </c>
      <c r="J4421" s="8" t="s">
        <v>9890</v>
      </c>
      <c r="K4421" s="8">
        <v>200</v>
      </c>
      <c r="L4421" s="8" t="s">
        <v>9890</v>
      </c>
      <c r="M4421" s="8">
        <v>100</v>
      </c>
      <c r="N4421" s="8">
        <v>757.14285714285711</v>
      </c>
      <c r="O4421" s="8">
        <v>757.14285714285711</v>
      </c>
      <c r="Q4421" t="str">
        <f t="shared" ref="Q4421:Q4484" si="138">SUBSTITUTE(_xlfn.CONCAT(B4421:D4421),"~","-")</f>
        <v>밀라노풍 까르보나라치킨스톡(채소스톡으로 변경 가능)200ml</v>
      </c>
      <c r="R4421" s="8">
        <f t="shared" ref="R4421:R4484" si="139">G4421</f>
        <v>1514.2857142857142</v>
      </c>
    </row>
    <row r="4422" spans="1:18" x14ac:dyDescent="0.4">
      <c r="A4422" s="8" t="s">
        <v>10010</v>
      </c>
      <c r="B4422" s="8" t="s">
        <v>1513</v>
      </c>
      <c r="C4422" s="8" t="s">
        <v>8509</v>
      </c>
      <c r="D4422" s="8" t="s">
        <v>8510</v>
      </c>
      <c r="E4422" s="8" t="s">
        <v>10936</v>
      </c>
      <c r="F4422" s="8" t="s">
        <v>8509</v>
      </c>
      <c r="G4422" s="19">
        <v>1610</v>
      </c>
      <c r="H4422" s="20" t="s">
        <v>9920</v>
      </c>
      <c r="I4422" s="20">
        <v>2</v>
      </c>
      <c r="J4422" s="20" t="s">
        <v>9911</v>
      </c>
      <c r="K4422" s="20">
        <v>240</v>
      </c>
      <c r="L4422" s="20" t="s">
        <v>9911</v>
      </c>
      <c r="M4422" s="20">
        <v>100</v>
      </c>
      <c r="N4422" s="20">
        <v>670.83333333333337</v>
      </c>
      <c r="O4422" s="8">
        <v>670.83333333333337</v>
      </c>
      <c r="Q4422" t="str">
        <f t="shared" si="138"/>
        <v>경양식 돈가스치킨스톡 2컵</v>
      </c>
      <c r="R4422" s="8">
        <f t="shared" si="139"/>
        <v>1610</v>
      </c>
    </row>
    <row r="4423" spans="1:18" x14ac:dyDescent="0.4">
      <c r="A4423" s="8" t="s">
        <v>9954</v>
      </c>
      <c r="B4423" s="8" t="s">
        <v>385</v>
      </c>
      <c r="C4423" s="8" t="s">
        <v>8514</v>
      </c>
      <c r="D4423" s="8" t="s">
        <v>2460</v>
      </c>
      <c r="E4423" s="8" t="s">
        <v>10937</v>
      </c>
      <c r="F4423" s="8" t="s">
        <v>8509</v>
      </c>
      <c r="G4423" s="19">
        <v>1610</v>
      </c>
      <c r="H4423" s="20" t="s">
        <v>9920</v>
      </c>
      <c r="I4423" s="20">
        <v>1</v>
      </c>
      <c r="J4423" s="20" t="s">
        <v>9911</v>
      </c>
      <c r="K4423" s="20">
        <v>240</v>
      </c>
      <c r="L4423" s="20" t="s">
        <v>9911</v>
      </c>
      <c r="M4423" s="20">
        <v>100</v>
      </c>
      <c r="N4423" s="20">
        <v>670.83333333333337</v>
      </c>
      <c r="O4423" s="8">
        <v>817.5</v>
      </c>
      <c r="Q4423" t="str">
        <f t="shared" si="138"/>
        <v>어향육슬덮밥치킨육수(또는 물)1컵</v>
      </c>
      <c r="R4423" s="8">
        <f t="shared" si="139"/>
        <v>1610</v>
      </c>
    </row>
    <row r="4424" spans="1:18" x14ac:dyDescent="0.4">
      <c r="A4424" s="8" t="s">
        <v>9986</v>
      </c>
      <c r="B4424" s="8" t="s">
        <v>1000</v>
      </c>
      <c r="C4424" s="8" t="s">
        <v>8516</v>
      </c>
      <c r="D4424" s="8" t="s">
        <v>2590</v>
      </c>
      <c r="E4424" s="8" t="s">
        <v>10938</v>
      </c>
      <c r="F4424" s="8" t="s">
        <v>8516</v>
      </c>
      <c r="G4424" s="19">
        <v>36.133333333333333</v>
      </c>
      <c r="H4424" s="20" t="s">
        <v>9945</v>
      </c>
      <c r="I4424" s="20">
        <v>1</v>
      </c>
      <c r="J4424" s="20" t="s">
        <v>9911</v>
      </c>
      <c r="K4424" s="20">
        <v>10</v>
      </c>
      <c r="L4424" s="20" t="s">
        <v>9911</v>
      </c>
      <c r="M4424" s="20">
        <v>100</v>
      </c>
      <c r="N4424" s="20">
        <v>361.33333333333331</v>
      </c>
      <c r="O4424" s="8">
        <v>361.33333333333331</v>
      </c>
      <c r="Q4424" t="str">
        <f t="shared" si="138"/>
        <v>짬뽕치킨파우더1작은술</v>
      </c>
      <c r="R4424" s="8">
        <f t="shared" si="139"/>
        <v>36.133333333333333</v>
      </c>
    </row>
    <row r="4425" spans="1:18" x14ac:dyDescent="0.4">
      <c r="A4425" s="8" t="s">
        <v>10397</v>
      </c>
      <c r="B4425" s="8" t="s">
        <v>1390</v>
      </c>
      <c r="C4425" s="8" t="s">
        <v>8516</v>
      </c>
      <c r="D4425" s="8" t="s">
        <v>2590</v>
      </c>
      <c r="E4425" s="8" t="s">
        <v>10938</v>
      </c>
      <c r="F4425" s="8" t="s">
        <v>8516</v>
      </c>
      <c r="G4425" s="19">
        <v>36.133333333333333</v>
      </c>
      <c r="H4425" s="20" t="s">
        <v>9945</v>
      </c>
      <c r="I4425" s="20">
        <v>1</v>
      </c>
      <c r="J4425" s="20" t="s">
        <v>9911</v>
      </c>
      <c r="K4425" s="20">
        <v>10</v>
      </c>
      <c r="L4425" s="20" t="s">
        <v>9911</v>
      </c>
      <c r="M4425" s="20">
        <v>100</v>
      </c>
      <c r="N4425" s="20">
        <v>361.33333333333331</v>
      </c>
      <c r="O4425" s="8">
        <v>361.33333333333331</v>
      </c>
      <c r="Q4425" t="str">
        <f t="shared" si="138"/>
        <v>중식 기본 볶음밥치킨파우더1작은술</v>
      </c>
      <c r="R4425" s="8">
        <f t="shared" si="139"/>
        <v>36.133333333333333</v>
      </c>
    </row>
    <row r="4426" spans="1:18" x14ac:dyDescent="0.4">
      <c r="A4426" s="8" t="s">
        <v>9912</v>
      </c>
      <c r="B4426" s="8" t="s">
        <v>1756</v>
      </c>
      <c r="C4426" s="8" t="s">
        <v>8516</v>
      </c>
      <c r="D4426" s="8" t="s">
        <v>2508</v>
      </c>
      <c r="E4426" s="8" t="s">
        <v>10938</v>
      </c>
      <c r="F4426" s="8" t="s">
        <v>8516</v>
      </c>
      <c r="G4426" s="19">
        <v>18.066666666666666</v>
      </c>
      <c r="H4426" s="20" t="s">
        <v>9945</v>
      </c>
      <c r="I4426" s="20">
        <v>0.5</v>
      </c>
      <c r="J4426" s="20" t="s">
        <v>9911</v>
      </c>
      <c r="K4426" s="20">
        <v>5</v>
      </c>
      <c r="L4426" s="20" t="s">
        <v>9911</v>
      </c>
      <c r="M4426" s="20">
        <v>100</v>
      </c>
      <c r="N4426" s="20">
        <v>361.33333333333331</v>
      </c>
      <c r="O4426" s="8">
        <v>361.33333333333331</v>
      </c>
      <c r="Q4426" t="str">
        <f t="shared" si="138"/>
        <v>XO 소스 해물 볶음밥치킨파우더½작은술</v>
      </c>
      <c r="R4426" s="8">
        <f t="shared" si="139"/>
        <v>18.066666666666666</v>
      </c>
    </row>
    <row r="4427" spans="1:18" x14ac:dyDescent="0.4">
      <c r="A4427" s="8" t="s">
        <v>10175</v>
      </c>
      <c r="B4427" s="8" t="s">
        <v>1372</v>
      </c>
      <c r="C4427" s="8" t="s">
        <v>8516</v>
      </c>
      <c r="D4427" s="8" t="s">
        <v>2508</v>
      </c>
      <c r="E4427" s="8" t="s">
        <v>10938</v>
      </c>
      <c r="F4427" s="8" t="s">
        <v>8516</v>
      </c>
      <c r="G4427" s="19">
        <v>18.066666666666666</v>
      </c>
      <c r="H4427" s="20" t="s">
        <v>9945</v>
      </c>
      <c r="I4427" s="20">
        <v>0.5</v>
      </c>
      <c r="J4427" s="20" t="s">
        <v>9911</v>
      </c>
      <c r="K4427" s="20">
        <v>5</v>
      </c>
      <c r="L4427" s="20" t="s">
        <v>9911</v>
      </c>
      <c r="M4427" s="20">
        <v>100</v>
      </c>
      <c r="N4427" s="20">
        <v>361.33333333333331</v>
      </c>
      <c r="O4427" s="8">
        <v>361.33333333333331</v>
      </c>
      <c r="Q4427" t="str">
        <f t="shared" si="138"/>
        <v>해장 짬뽕치킨파우더½작은술</v>
      </c>
      <c r="R4427" s="8">
        <f t="shared" si="139"/>
        <v>18.066666666666666</v>
      </c>
    </row>
    <row r="4428" spans="1:18" x14ac:dyDescent="0.4">
      <c r="A4428" s="8" t="s">
        <v>10054</v>
      </c>
      <c r="B4428" s="8" t="s">
        <v>1644</v>
      </c>
      <c r="C4428" s="8" t="s">
        <v>8516</v>
      </c>
      <c r="D4428" s="8" t="s">
        <v>2508</v>
      </c>
      <c r="E4428" s="8" t="s">
        <v>10938</v>
      </c>
      <c r="F4428" s="8" t="s">
        <v>8516</v>
      </c>
      <c r="G4428" s="19">
        <v>18.066666666666666</v>
      </c>
      <c r="H4428" s="20" t="s">
        <v>9945</v>
      </c>
      <c r="I4428" s="20">
        <v>0.5</v>
      </c>
      <c r="J4428" s="20" t="s">
        <v>9911</v>
      </c>
      <c r="K4428" s="20">
        <v>5</v>
      </c>
      <c r="L4428" s="20" t="s">
        <v>9911</v>
      </c>
      <c r="M4428" s="20">
        <v>100</v>
      </c>
      <c r="N4428" s="20">
        <v>361.33333333333331</v>
      </c>
      <c r="O4428" s="8">
        <v>361.33333333333331</v>
      </c>
      <c r="Q4428" t="str">
        <f t="shared" si="138"/>
        <v>몽골리안 스테이크덮밥치킨파우더½작은술</v>
      </c>
      <c r="R4428" s="8">
        <f t="shared" si="139"/>
        <v>18.066666666666666</v>
      </c>
    </row>
    <row r="4429" spans="1:18" x14ac:dyDescent="0.4">
      <c r="A4429" s="8" t="s">
        <v>10251</v>
      </c>
      <c r="B4429" s="8" t="s">
        <v>1268</v>
      </c>
      <c r="C4429" s="8" t="s">
        <v>8516</v>
      </c>
      <c r="D4429" s="8" t="s">
        <v>2508</v>
      </c>
      <c r="E4429" s="8" t="s">
        <v>10938</v>
      </c>
      <c r="F4429" s="8" t="s">
        <v>8516</v>
      </c>
      <c r="G4429" s="19">
        <v>18.066666666666666</v>
      </c>
      <c r="H4429" s="20" t="s">
        <v>9945</v>
      </c>
      <c r="I4429" s="20">
        <v>0.5</v>
      </c>
      <c r="J4429" s="20" t="s">
        <v>9911</v>
      </c>
      <c r="K4429" s="20">
        <v>5</v>
      </c>
      <c r="L4429" s="20" t="s">
        <v>9911</v>
      </c>
      <c r="M4429" s="20">
        <v>100</v>
      </c>
      <c r="N4429" s="20">
        <v>361.33333333333331</v>
      </c>
      <c r="O4429" s="8">
        <v>361.33333333333331</v>
      </c>
      <c r="Q4429" t="str">
        <f t="shared" si="138"/>
        <v>닭고기 마늘쫑 볶음밥치킨파우더½작은술</v>
      </c>
      <c r="R4429" s="8">
        <f t="shared" si="139"/>
        <v>18.066666666666666</v>
      </c>
    </row>
    <row r="4430" spans="1:18" x14ac:dyDescent="0.4">
      <c r="A4430" s="8" t="s">
        <v>10169</v>
      </c>
      <c r="B4430" s="8" t="s">
        <v>1404</v>
      </c>
      <c r="C4430" s="8" t="s">
        <v>8516</v>
      </c>
      <c r="D4430" s="8" t="s">
        <v>2508</v>
      </c>
      <c r="E4430" s="8" t="s">
        <v>10938</v>
      </c>
      <c r="F4430" s="8" t="s">
        <v>8516</v>
      </c>
      <c r="G4430" s="19">
        <v>18.066666666666666</v>
      </c>
      <c r="H4430" s="20" t="s">
        <v>9945</v>
      </c>
      <c r="I4430" s="20">
        <v>0.5</v>
      </c>
      <c r="J4430" s="20" t="s">
        <v>9911</v>
      </c>
      <c r="K4430" s="20">
        <v>5</v>
      </c>
      <c r="L4430" s="20" t="s">
        <v>9911</v>
      </c>
      <c r="M4430" s="20">
        <v>100</v>
      </c>
      <c r="N4430" s="20">
        <v>361.33333333333331</v>
      </c>
      <c r="O4430" s="8">
        <v>361.33333333333331</v>
      </c>
      <c r="Q4430" t="str">
        <f t="shared" si="138"/>
        <v>해물 볶음 짬뽕치킨파우더½작은술</v>
      </c>
      <c r="R4430" s="8">
        <f t="shared" si="139"/>
        <v>18.066666666666666</v>
      </c>
    </row>
    <row r="4431" spans="1:18" x14ac:dyDescent="0.4">
      <c r="A4431" s="8" t="s">
        <v>10024</v>
      </c>
      <c r="B4431" s="8" t="s">
        <v>1486</v>
      </c>
      <c r="C4431" s="8" t="s">
        <v>8516</v>
      </c>
      <c r="D4431" s="8" t="s">
        <v>2451</v>
      </c>
      <c r="E4431" s="8" t="s">
        <v>10938</v>
      </c>
      <c r="F4431" s="8" t="s">
        <v>8516</v>
      </c>
      <c r="G4431" s="19">
        <v>54.2</v>
      </c>
      <c r="H4431" s="20" t="s">
        <v>9914</v>
      </c>
      <c r="I4431" s="20">
        <v>1</v>
      </c>
      <c r="J4431" s="20" t="s">
        <v>9911</v>
      </c>
      <c r="K4431" s="20">
        <v>15</v>
      </c>
      <c r="L4431" s="20" t="s">
        <v>9911</v>
      </c>
      <c r="M4431" s="20">
        <v>100</v>
      </c>
      <c r="N4431" s="20">
        <v>361.33333333333331</v>
      </c>
      <c r="O4431" s="8">
        <v>361.33333333333331</v>
      </c>
      <c r="Q4431" t="str">
        <f t="shared" si="138"/>
        <v>고추 듬뿍 닭튀김치킨파우더1큰술</v>
      </c>
      <c r="R4431" s="8">
        <f t="shared" si="139"/>
        <v>54.2</v>
      </c>
    </row>
    <row r="4432" spans="1:18" x14ac:dyDescent="0.4">
      <c r="A4432" s="8" t="s">
        <v>9950</v>
      </c>
      <c r="B4432" s="8" t="s">
        <v>392</v>
      </c>
      <c r="C4432" s="8" t="s">
        <v>8516</v>
      </c>
      <c r="D4432" s="8" t="s">
        <v>2451</v>
      </c>
      <c r="E4432" s="8" t="s">
        <v>10938</v>
      </c>
      <c r="F4432" s="8" t="s">
        <v>8516</v>
      </c>
      <c r="G4432" s="19">
        <v>54.2</v>
      </c>
      <c r="H4432" s="20" t="s">
        <v>9914</v>
      </c>
      <c r="I4432" s="20">
        <v>1</v>
      </c>
      <c r="J4432" s="20" t="s">
        <v>9911</v>
      </c>
      <c r="K4432" s="20">
        <v>15</v>
      </c>
      <c r="L4432" s="20" t="s">
        <v>9911</v>
      </c>
      <c r="M4432" s="20">
        <v>100</v>
      </c>
      <c r="N4432" s="20">
        <v>361.33333333333331</v>
      </c>
      <c r="O4432" s="8">
        <v>361.33333333333331</v>
      </c>
      <c r="Q4432" t="str">
        <f t="shared" si="138"/>
        <v>파기름 비빔면치킨파우더1큰술</v>
      </c>
      <c r="R4432" s="8">
        <f t="shared" si="139"/>
        <v>54.2</v>
      </c>
    </row>
    <row r="4433" spans="1:18" x14ac:dyDescent="0.4">
      <c r="A4433" s="8" t="s">
        <v>10025</v>
      </c>
      <c r="B4433" s="8" t="s">
        <v>1597</v>
      </c>
      <c r="C4433" s="8" t="s">
        <v>8516</v>
      </c>
      <c r="D4433" s="8" t="s">
        <v>2451</v>
      </c>
      <c r="E4433" s="8" t="s">
        <v>10938</v>
      </c>
      <c r="F4433" s="8" t="s">
        <v>8516</v>
      </c>
      <c r="G4433" s="19">
        <v>54.2</v>
      </c>
      <c r="H4433" s="20" t="s">
        <v>9914</v>
      </c>
      <c r="I4433" s="20">
        <v>1</v>
      </c>
      <c r="J4433" s="20" t="s">
        <v>9911</v>
      </c>
      <c r="K4433" s="20">
        <v>15</v>
      </c>
      <c r="L4433" s="20" t="s">
        <v>9911</v>
      </c>
      <c r="M4433" s="20">
        <v>100</v>
      </c>
      <c r="N4433" s="20">
        <v>361.33333333333331</v>
      </c>
      <c r="O4433" s="8">
        <v>361.33333333333331</v>
      </c>
      <c r="Q4433" t="str">
        <f t="shared" si="138"/>
        <v>중국식 냉면치킨파우더1큰술</v>
      </c>
      <c r="R4433" s="8">
        <f t="shared" si="139"/>
        <v>54.2</v>
      </c>
    </row>
    <row r="4434" spans="1:18" x14ac:dyDescent="0.4">
      <c r="A4434" s="8" t="s">
        <v>10026</v>
      </c>
      <c r="B4434" s="8" t="s">
        <v>1499</v>
      </c>
      <c r="C4434" s="8" t="s">
        <v>8516</v>
      </c>
      <c r="D4434" s="8" t="s">
        <v>2451</v>
      </c>
      <c r="E4434" s="8" t="s">
        <v>10938</v>
      </c>
      <c r="F4434" s="8" t="s">
        <v>8516</v>
      </c>
      <c r="G4434" s="19">
        <v>54.2</v>
      </c>
      <c r="H4434" s="20" t="s">
        <v>9914</v>
      </c>
      <c r="I4434" s="20">
        <v>1</v>
      </c>
      <c r="J4434" s="20" t="s">
        <v>9911</v>
      </c>
      <c r="K4434" s="20">
        <v>15</v>
      </c>
      <c r="L4434" s="20" t="s">
        <v>9911</v>
      </c>
      <c r="M4434" s="20">
        <v>100</v>
      </c>
      <c r="N4434" s="20">
        <v>361.33333333333331</v>
      </c>
      <c r="O4434" s="8">
        <v>361.33333333333331</v>
      </c>
      <c r="Q4434" t="str">
        <f t="shared" si="138"/>
        <v>매운 해물 쟁반짜장치킨파우더1큰술</v>
      </c>
      <c r="R4434" s="8">
        <f t="shared" si="139"/>
        <v>54.2</v>
      </c>
    </row>
    <row r="4435" spans="1:18" x14ac:dyDescent="0.4">
      <c r="A4435" s="8" t="s">
        <v>10070</v>
      </c>
      <c r="B4435" s="8" t="s">
        <v>509</v>
      </c>
      <c r="C4435" s="8" t="s">
        <v>8516</v>
      </c>
      <c r="D4435" s="8" t="s">
        <v>2845</v>
      </c>
      <c r="E4435" s="8" t="s">
        <v>10938</v>
      </c>
      <c r="F4435" s="8" t="s">
        <v>8516</v>
      </c>
      <c r="G4435" s="19">
        <v>54.2</v>
      </c>
      <c r="H4435" s="8" t="s">
        <v>9911</v>
      </c>
      <c r="I4435" s="8">
        <v>1</v>
      </c>
      <c r="J4435" s="8" t="s">
        <v>9911</v>
      </c>
      <c r="K4435" s="8">
        <v>15</v>
      </c>
      <c r="L4435" s="8" t="s">
        <v>9911</v>
      </c>
      <c r="M4435" s="8">
        <v>100</v>
      </c>
      <c r="N4435" s="8">
        <v>361.33333333333331</v>
      </c>
      <c r="O4435" s="8">
        <v>361.33333333333331</v>
      </c>
      <c r="Q4435" t="str">
        <f t="shared" si="138"/>
        <v>완탕면치킨파우더15g</v>
      </c>
      <c r="R4435" s="8">
        <f t="shared" si="139"/>
        <v>54.2</v>
      </c>
    </row>
    <row r="4436" spans="1:18" x14ac:dyDescent="0.4">
      <c r="A4436" s="8" t="s">
        <v>10362</v>
      </c>
      <c r="B4436" s="8" t="s">
        <v>1145</v>
      </c>
      <c r="C4436" s="8" t="s">
        <v>8516</v>
      </c>
      <c r="D4436" s="8" t="s">
        <v>2585</v>
      </c>
      <c r="E4436" s="8" t="s">
        <v>10938</v>
      </c>
      <c r="F4436" s="8" t="s">
        <v>8516</v>
      </c>
      <c r="G4436" s="19">
        <v>54.2</v>
      </c>
      <c r="H4436" s="20" t="s">
        <v>9914</v>
      </c>
      <c r="I4436" s="20">
        <v>0.5</v>
      </c>
      <c r="J4436" s="20" t="s">
        <v>9911</v>
      </c>
      <c r="K4436" s="20">
        <v>15</v>
      </c>
      <c r="L4436" s="20" t="s">
        <v>9911</v>
      </c>
      <c r="M4436" s="20">
        <v>100</v>
      </c>
      <c r="N4436" s="20">
        <v>361.33333333333331</v>
      </c>
      <c r="O4436" s="8">
        <v>361.33333333333331</v>
      </c>
      <c r="Q4436" t="str">
        <f t="shared" si="138"/>
        <v>사천탕면치킨파우더½큰술</v>
      </c>
      <c r="R4436" s="8">
        <f t="shared" si="139"/>
        <v>54.2</v>
      </c>
    </row>
    <row r="4437" spans="1:18" x14ac:dyDescent="0.4">
      <c r="A4437" s="8" t="s">
        <v>10113</v>
      </c>
      <c r="B4437" s="8" t="s">
        <v>1054</v>
      </c>
      <c r="C4437" s="8" t="s">
        <v>8516</v>
      </c>
      <c r="D4437" s="8" t="s">
        <v>2750</v>
      </c>
      <c r="E4437" s="8" t="s">
        <v>10938</v>
      </c>
      <c r="F4437" s="8" t="s">
        <v>8516</v>
      </c>
      <c r="G4437" s="19">
        <v>108.4</v>
      </c>
      <c r="H4437" s="8" t="s">
        <v>9911</v>
      </c>
      <c r="I4437" s="8">
        <v>1</v>
      </c>
      <c r="J4437" s="8" t="s">
        <v>9911</v>
      </c>
      <c r="K4437" s="8">
        <v>30</v>
      </c>
      <c r="L4437" s="8" t="s">
        <v>9911</v>
      </c>
      <c r="M4437" s="8">
        <v>100</v>
      </c>
      <c r="N4437" s="8">
        <v>361.33333333333331</v>
      </c>
      <c r="O4437" s="8">
        <v>361.33333333333331</v>
      </c>
      <c r="Q4437" t="str">
        <f t="shared" si="138"/>
        <v>조개 수정교자(하가우)치킨파우더30g</v>
      </c>
      <c r="R4437" s="8">
        <f t="shared" si="139"/>
        <v>108.4</v>
      </c>
    </row>
    <row r="4438" spans="1:18" x14ac:dyDescent="0.4">
      <c r="A4438" s="8" t="s">
        <v>10360</v>
      </c>
      <c r="B4438" s="8" t="s">
        <v>757</v>
      </c>
      <c r="C4438" s="8" t="s">
        <v>4578</v>
      </c>
      <c r="D4438" s="8" t="s">
        <v>2451</v>
      </c>
      <c r="E4438" s="8" t="s">
        <v>10765</v>
      </c>
      <c r="F4438" s="8" t="s">
        <v>4578</v>
      </c>
      <c r="G4438" s="19">
        <v>70.537499999999994</v>
      </c>
      <c r="H4438" s="20" t="s">
        <v>9914</v>
      </c>
      <c r="I4438" s="20">
        <v>1</v>
      </c>
      <c r="J4438" s="20" t="s">
        <v>9911</v>
      </c>
      <c r="K4438" s="20">
        <v>15</v>
      </c>
      <c r="L4438" s="20" t="s">
        <v>9911</v>
      </c>
      <c r="M4438" s="20">
        <v>100</v>
      </c>
      <c r="N4438" s="20">
        <v>470.25</v>
      </c>
      <c r="O4438" s="8">
        <v>470.25</v>
      </c>
      <c r="Q4438" t="str">
        <f t="shared" si="138"/>
        <v>칠리새우칠리소스1큰술</v>
      </c>
      <c r="R4438" s="8">
        <f t="shared" si="139"/>
        <v>70.537499999999994</v>
      </c>
    </row>
    <row r="4439" spans="1:18" x14ac:dyDescent="0.4">
      <c r="A4439" s="8" t="s">
        <v>10171</v>
      </c>
      <c r="B4439" s="8" t="s">
        <v>213</v>
      </c>
      <c r="C4439" s="8" t="s">
        <v>8532</v>
      </c>
      <c r="D4439" s="8" t="s">
        <v>2569</v>
      </c>
      <c r="E4439" s="8" t="s">
        <v>10939</v>
      </c>
      <c r="F4439" s="8" t="s">
        <v>8532</v>
      </c>
      <c r="G4439" s="19">
        <v>22.85</v>
      </c>
      <c r="H4439" s="20" t="s">
        <v>2569</v>
      </c>
      <c r="I4439" s="20">
        <v>1</v>
      </c>
      <c r="J4439" s="20" t="s">
        <v>9890</v>
      </c>
      <c r="K4439" s="20">
        <v>5</v>
      </c>
      <c r="L4439" s="20" t="s">
        <v>9890</v>
      </c>
      <c r="M4439" s="20">
        <v>100</v>
      </c>
      <c r="N4439" s="20">
        <v>457</v>
      </c>
      <c r="O4439" s="8">
        <v>457</v>
      </c>
      <c r="Q4439" t="str">
        <f t="shared" si="138"/>
        <v>날치알 투움바 파스타카놀라유약간</v>
      </c>
      <c r="R4439" s="8">
        <f t="shared" si="139"/>
        <v>22.85</v>
      </c>
    </row>
    <row r="4440" spans="1:18" x14ac:dyDescent="0.4">
      <c r="A4440" s="8" t="s">
        <v>9969</v>
      </c>
      <c r="B4440" s="8" t="s">
        <v>1811</v>
      </c>
      <c r="C4440" s="8" t="s">
        <v>8532</v>
      </c>
      <c r="D4440" s="8" t="s">
        <v>2569</v>
      </c>
      <c r="E4440" s="8" t="s">
        <v>10939</v>
      </c>
      <c r="F4440" s="8" t="s">
        <v>8532</v>
      </c>
      <c r="G4440" s="19">
        <v>22.85</v>
      </c>
      <c r="H4440" s="20" t="s">
        <v>2569</v>
      </c>
      <c r="I4440" s="20">
        <v>1</v>
      </c>
      <c r="J4440" s="20" t="s">
        <v>9890</v>
      </c>
      <c r="K4440" s="20">
        <v>5</v>
      </c>
      <c r="L4440" s="20" t="s">
        <v>9890</v>
      </c>
      <c r="M4440" s="20">
        <v>100</v>
      </c>
      <c r="N4440" s="20">
        <v>457</v>
      </c>
      <c r="O4440" s="8">
        <v>457</v>
      </c>
      <c r="Q4440" t="str">
        <f t="shared" si="138"/>
        <v>장어덮밥카놀라유약간</v>
      </c>
      <c r="R4440" s="8">
        <f t="shared" si="139"/>
        <v>22.85</v>
      </c>
    </row>
    <row r="4441" spans="1:18" x14ac:dyDescent="0.4">
      <c r="A4441" s="8" t="s">
        <v>10078</v>
      </c>
      <c r="B4441" s="8" t="s">
        <v>357</v>
      </c>
      <c r="C4441" s="8" t="s">
        <v>8532</v>
      </c>
      <c r="D4441" s="8" t="s">
        <v>3278</v>
      </c>
      <c r="E4441" s="8" t="s">
        <v>10939</v>
      </c>
      <c r="F4441" s="8" t="s">
        <v>8532</v>
      </c>
      <c r="G4441" s="19">
        <v>45.7</v>
      </c>
      <c r="H4441" s="20" t="s">
        <v>3278</v>
      </c>
      <c r="I4441" s="20">
        <v>1</v>
      </c>
      <c r="J4441" s="20" t="s">
        <v>9890</v>
      </c>
      <c r="K4441" s="20">
        <v>10</v>
      </c>
      <c r="L4441" s="20" t="s">
        <v>9890</v>
      </c>
      <c r="M4441" s="20">
        <v>100</v>
      </c>
      <c r="N4441" s="20">
        <v>457</v>
      </c>
      <c r="O4441" s="8">
        <v>457</v>
      </c>
      <c r="Q4441" t="str">
        <f t="shared" si="138"/>
        <v>감자크로켓카놀라유적당량</v>
      </c>
      <c r="R4441" s="8">
        <f t="shared" si="139"/>
        <v>45.7</v>
      </c>
    </row>
    <row r="4442" spans="1:18" x14ac:dyDescent="0.4">
      <c r="A4442" s="8" t="s">
        <v>10181</v>
      </c>
      <c r="B4442" s="8" t="s">
        <v>79</v>
      </c>
      <c r="C4442" s="8" t="s">
        <v>8532</v>
      </c>
      <c r="D4442" s="8" t="s">
        <v>5088</v>
      </c>
      <c r="E4442" s="8" t="s">
        <v>10939</v>
      </c>
      <c r="F4442" s="8" t="s">
        <v>8532</v>
      </c>
      <c r="G4442" s="19">
        <v>68.55</v>
      </c>
      <c r="H4442" s="20" t="s">
        <v>9914</v>
      </c>
      <c r="I4442" s="20">
        <v>2</v>
      </c>
      <c r="J4442" s="20" t="s">
        <v>9890</v>
      </c>
      <c r="K4442" s="20">
        <v>15</v>
      </c>
      <c r="L4442" s="20" t="s">
        <v>9890</v>
      </c>
      <c r="M4442" s="20">
        <v>100</v>
      </c>
      <c r="N4442" s="20">
        <v>457</v>
      </c>
      <c r="O4442" s="8">
        <v>457</v>
      </c>
      <c r="Q4442" t="str">
        <f t="shared" si="138"/>
        <v>사천식잡채카놀라유2술</v>
      </c>
      <c r="R4442" s="8">
        <f t="shared" si="139"/>
        <v>68.55</v>
      </c>
    </row>
    <row r="4443" spans="1:18" x14ac:dyDescent="0.4">
      <c r="A4443" s="8" t="s">
        <v>10242</v>
      </c>
      <c r="B4443" s="8" t="s">
        <v>41</v>
      </c>
      <c r="C4443" s="8" t="s">
        <v>8532</v>
      </c>
      <c r="D4443" s="8" t="s">
        <v>5088</v>
      </c>
      <c r="E4443" s="8" t="s">
        <v>10939</v>
      </c>
      <c r="F4443" s="8" t="s">
        <v>8532</v>
      </c>
      <c r="G4443" s="19">
        <v>68.55</v>
      </c>
      <c r="H4443" s="20" t="s">
        <v>9914</v>
      </c>
      <c r="I4443" s="20">
        <v>2</v>
      </c>
      <c r="J4443" s="20" t="s">
        <v>9890</v>
      </c>
      <c r="K4443" s="20">
        <v>15</v>
      </c>
      <c r="L4443" s="20" t="s">
        <v>9890</v>
      </c>
      <c r="M4443" s="20">
        <v>100</v>
      </c>
      <c r="N4443" s="20">
        <v>457</v>
      </c>
      <c r="O4443" s="8">
        <v>457</v>
      </c>
      <c r="Q4443" t="str">
        <f t="shared" si="138"/>
        <v>유부만둣국카놀라유2술</v>
      </c>
      <c r="R4443" s="8">
        <f t="shared" si="139"/>
        <v>68.55</v>
      </c>
    </row>
    <row r="4444" spans="1:18" x14ac:dyDescent="0.4">
      <c r="A4444" s="8" t="s">
        <v>10099</v>
      </c>
      <c r="B4444" s="8" t="s">
        <v>358</v>
      </c>
      <c r="C4444" s="8" t="s">
        <v>8532</v>
      </c>
      <c r="D4444" s="8" t="s">
        <v>5088</v>
      </c>
      <c r="E4444" s="8" t="s">
        <v>10939</v>
      </c>
      <c r="F4444" s="8" t="s">
        <v>8532</v>
      </c>
      <c r="G4444" s="19">
        <v>68.55</v>
      </c>
      <c r="H4444" s="20" t="s">
        <v>9914</v>
      </c>
      <c r="I4444" s="20">
        <v>2</v>
      </c>
      <c r="J4444" s="20" t="s">
        <v>9890</v>
      </c>
      <c r="K4444" s="20">
        <v>15</v>
      </c>
      <c r="L4444" s="20" t="s">
        <v>9890</v>
      </c>
      <c r="M4444" s="20">
        <v>100</v>
      </c>
      <c r="N4444" s="20">
        <v>457</v>
      </c>
      <c r="O4444" s="8">
        <v>457</v>
      </c>
      <c r="Q4444" t="str">
        <f t="shared" si="138"/>
        <v>고추 참치 비빔밥카놀라유2술</v>
      </c>
      <c r="R4444" s="8">
        <f t="shared" si="139"/>
        <v>68.55</v>
      </c>
    </row>
    <row r="4445" spans="1:18" x14ac:dyDescent="0.4">
      <c r="A4445" s="8" t="s">
        <v>10253</v>
      </c>
      <c r="B4445" s="8" t="s">
        <v>141</v>
      </c>
      <c r="C4445" s="8" t="s">
        <v>8532</v>
      </c>
      <c r="D4445" s="8" t="s">
        <v>3224</v>
      </c>
      <c r="E4445" s="8" t="s">
        <v>10939</v>
      </c>
      <c r="F4445" s="8" t="s">
        <v>8532</v>
      </c>
      <c r="G4445" s="19">
        <v>68.55</v>
      </c>
      <c r="H4445" s="20" t="s">
        <v>9914</v>
      </c>
      <c r="I4445" s="20">
        <v>1</v>
      </c>
      <c r="J4445" s="20" t="s">
        <v>9890</v>
      </c>
      <c r="K4445" s="20">
        <v>15</v>
      </c>
      <c r="L4445" s="20" t="s">
        <v>9890</v>
      </c>
      <c r="M4445" s="20">
        <v>100</v>
      </c>
      <c r="N4445" s="20">
        <v>457</v>
      </c>
      <c r="O4445" s="8">
        <v>457</v>
      </c>
      <c r="Q4445" t="str">
        <f t="shared" si="138"/>
        <v>소고기숙주볶음밥카놀라유1술</v>
      </c>
      <c r="R4445" s="8">
        <f t="shared" si="139"/>
        <v>68.55</v>
      </c>
    </row>
    <row r="4446" spans="1:18" x14ac:dyDescent="0.4">
      <c r="A4446" s="8" t="s">
        <v>10167</v>
      </c>
      <c r="B4446" s="8" t="s">
        <v>265</v>
      </c>
      <c r="C4446" s="8" t="s">
        <v>8532</v>
      </c>
      <c r="D4446" s="8" t="s">
        <v>3224</v>
      </c>
      <c r="E4446" s="8" t="s">
        <v>10939</v>
      </c>
      <c r="F4446" s="8" t="s">
        <v>8532</v>
      </c>
      <c r="G4446" s="19">
        <v>68.55</v>
      </c>
      <c r="H4446" s="20" t="s">
        <v>9914</v>
      </c>
      <c r="I4446" s="20">
        <v>1</v>
      </c>
      <c r="J4446" s="20" t="s">
        <v>9890</v>
      </c>
      <c r="K4446" s="20">
        <v>15</v>
      </c>
      <c r="L4446" s="20" t="s">
        <v>9890</v>
      </c>
      <c r="M4446" s="20">
        <v>100</v>
      </c>
      <c r="N4446" s="20">
        <v>457</v>
      </c>
      <c r="O4446" s="8">
        <v>457</v>
      </c>
      <c r="Q4446" t="str">
        <f t="shared" si="138"/>
        <v>전복양념구이카놀라유1술</v>
      </c>
      <c r="R4446" s="8">
        <f t="shared" si="139"/>
        <v>68.55</v>
      </c>
    </row>
    <row r="4447" spans="1:18" x14ac:dyDescent="0.4">
      <c r="A4447" s="8" t="s">
        <v>10099</v>
      </c>
      <c r="B4447" s="8" t="s">
        <v>358</v>
      </c>
      <c r="C4447" s="8" t="s">
        <v>8532</v>
      </c>
      <c r="D4447" s="8" t="s">
        <v>3224</v>
      </c>
      <c r="E4447" s="8" t="s">
        <v>10939</v>
      </c>
      <c r="F4447" s="8" t="s">
        <v>8532</v>
      </c>
      <c r="G4447" s="19">
        <v>68.55</v>
      </c>
      <c r="H4447" s="20" t="s">
        <v>9914</v>
      </c>
      <c r="I4447" s="20">
        <v>1</v>
      </c>
      <c r="J4447" s="20" t="s">
        <v>9890</v>
      </c>
      <c r="K4447" s="20">
        <v>15</v>
      </c>
      <c r="L4447" s="20" t="s">
        <v>9890</v>
      </c>
      <c r="M4447" s="20">
        <v>100</v>
      </c>
      <c r="N4447" s="20">
        <v>457</v>
      </c>
      <c r="O4447" s="8">
        <v>457</v>
      </c>
      <c r="Q4447" t="str">
        <f t="shared" si="138"/>
        <v>고추 참치 비빔밥카놀라유1술</v>
      </c>
      <c r="R4447" s="8">
        <f t="shared" si="139"/>
        <v>68.55</v>
      </c>
    </row>
    <row r="4448" spans="1:18" x14ac:dyDescent="0.4">
      <c r="A4448" s="8" t="s">
        <v>10051</v>
      </c>
      <c r="B4448" s="8" t="s">
        <v>730</v>
      </c>
      <c r="C4448" s="8" t="s">
        <v>8532</v>
      </c>
      <c r="D4448" s="8" t="s">
        <v>2617</v>
      </c>
      <c r="E4448" s="8" t="s">
        <v>10939</v>
      </c>
      <c r="F4448" s="8" t="s">
        <v>8532</v>
      </c>
      <c r="G4448" s="19">
        <v>68.55</v>
      </c>
      <c r="H4448" s="20" t="s">
        <v>9914</v>
      </c>
      <c r="I4448" s="20">
        <v>1</v>
      </c>
      <c r="J4448" s="20" t="s">
        <v>9890</v>
      </c>
      <c r="K4448" s="20">
        <v>15</v>
      </c>
      <c r="L4448" s="20" t="s">
        <v>9890</v>
      </c>
      <c r="M4448" s="20">
        <v>100</v>
      </c>
      <c r="N4448" s="20">
        <v>457</v>
      </c>
      <c r="O4448" s="8">
        <v>457</v>
      </c>
      <c r="Q4448" t="str">
        <f t="shared" si="138"/>
        <v xml:space="preserve">미국 피칸 더덕 닭강정카놀라유1큰술 </v>
      </c>
      <c r="R4448" s="8">
        <f t="shared" si="139"/>
        <v>68.55</v>
      </c>
    </row>
    <row r="4449" spans="1:18" x14ac:dyDescent="0.4">
      <c r="A4449" s="8" t="s">
        <v>10129</v>
      </c>
      <c r="B4449" s="8" t="s">
        <v>272</v>
      </c>
      <c r="C4449" s="8" t="s">
        <v>8532</v>
      </c>
      <c r="D4449" s="8" t="s">
        <v>4218</v>
      </c>
      <c r="E4449" s="8" t="s">
        <v>10939</v>
      </c>
      <c r="F4449" s="8" t="s">
        <v>8532</v>
      </c>
      <c r="G4449" s="19">
        <v>500</v>
      </c>
      <c r="H4449" s="8" t="s">
        <v>9890</v>
      </c>
      <c r="I4449" s="8">
        <v>1</v>
      </c>
      <c r="J4449" s="8" t="s">
        <v>9890</v>
      </c>
      <c r="K4449" s="8">
        <v>500</v>
      </c>
      <c r="L4449" s="8" t="s">
        <v>9890</v>
      </c>
      <c r="M4449" s="8">
        <v>100</v>
      </c>
      <c r="N4449" s="8">
        <v>100</v>
      </c>
      <c r="O4449" s="8">
        <v>100</v>
      </c>
      <c r="Q4449" t="str">
        <f t="shared" si="138"/>
        <v>새우간장깐풍기카놀라유500ml</v>
      </c>
      <c r="R4449" s="8">
        <f t="shared" si="139"/>
        <v>500</v>
      </c>
    </row>
    <row r="4450" spans="1:18" x14ac:dyDescent="0.4">
      <c r="A4450" s="8" t="s">
        <v>10134</v>
      </c>
      <c r="B4450" s="8" t="s">
        <v>73</v>
      </c>
      <c r="C4450" s="8" t="s">
        <v>8532</v>
      </c>
      <c r="D4450" s="8" t="s">
        <v>4218</v>
      </c>
      <c r="E4450" s="8" t="s">
        <v>10939</v>
      </c>
      <c r="F4450" s="8" t="s">
        <v>8532</v>
      </c>
      <c r="G4450" s="19">
        <v>500</v>
      </c>
      <c r="H4450" s="8" t="s">
        <v>9890</v>
      </c>
      <c r="I4450" s="8">
        <v>1</v>
      </c>
      <c r="J4450" s="8" t="s">
        <v>9890</v>
      </c>
      <c r="K4450" s="8">
        <v>500</v>
      </c>
      <c r="L4450" s="8" t="s">
        <v>9890</v>
      </c>
      <c r="M4450" s="8">
        <v>100</v>
      </c>
      <c r="N4450" s="8">
        <v>100</v>
      </c>
      <c r="O4450" s="8">
        <v>100</v>
      </c>
      <c r="Q4450" t="str">
        <f t="shared" si="138"/>
        <v>케이준샐러드카놀라유500ml</v>
      </c>
      <c r="R4450" s="8">
        <f t="shared" si="139"/>
        <v>500</v>
      </c>
    </row>
    <row r="4451" spans="1:18" x14ac:dyDescent="0.4">
      <c r="A4451" s="8" t="s">
        <v>10184</v>
      </c>
      <c r="B4451" s="8" t="s">
        <v>1060</v>
      </c>
      <c r="C4451" s="8" t="s">
        <v>8545</v>
      </c>
      <c r="D4451" s="8" t="s">
        <v>2590</v>
      </c>
      <c r="E4451" s="8" t="s">
        <v>10940</v>
      </c>
      <c r="F4451" s="8" t="s">
        <v>8545</v>
      </c>
      <c r="G4451" s="19">
        <v>25.266666666666666</v>
      </c>
      <c r="H4451" s="20" t="s">
        <v>9945</v>
      </c>
      <c r="I4451" s="20">
        <v>1</v>
      </c>
      <c r="J4451" s="20" t="s">
        <v>9911</v>
      </c>
      <c r="K4451" s="20">
        <v>2</v>
      </c>
      <c r="L4451" s="20" t="s">
        <v>9911</v>
      </c>
      <c r="M4451" s="20">
        <v>100</v>
      </c>
      <c r="N4451" s="20">
        <v>1263.3333333333333</v>
      </c>
      <c r="O4451" s="8">
        <v>1263.3333333333333</v>
      </c>
      <c r="Q4451" t="str">
        <f t="shared" si="138"/>
        <v>떡볶이카레가루1작은술</v>
      </c>
      <c r="R4451" s="8">
        <f t="shared" si="139"/>
        <v>25.266666666666666</v>
      </c>
    </row>
    <row r="4452" spans="1:18" x14ac:dyDescent="0.4">
      <c r="A4452" s="8" t="s">
        <v>10764</v>
      </c>
      <c r="B4452" s="8" t="s">
        <v>1468</v>
      </c>
      <c r="C4452" s="8" t="s">
        <v>8545</v>
      </c>
      <c r="D4452" s="8" t="s">
        <v>2590</v>
      </c>
      <c r="E4452" s="8" t="s">
        <v>10940</v>
      </c>
      <c r="F4452" s="8" t="s">
        <v>8545</v>
      </c>
      <c r="G4452" s="19">
        <v>25.266666666666666</v>
      </c>
      <c r="H4452" s="20" t="s">
        <v>9945</v>
      </c>
      <c r="I4452" s="20">
        <v>1</v>
      </c>
      <c r="J4452" s="20" t="s">
        <v>9911</v>
      </c>
      <c r="K4452" s="20">
        <v>2</v>
      </c>
      <c r="L4452" s="20" t="s">
        <v>9911</v>
      </c>
      <c r="M4452" s="20">
        <v>100</v>
      </c>
      <c r="N4452" s="20">
        <v>1263.3333333333333</v>
      </c>
      <c r="O4452" s="8">
        <v>1263.3333333333333</v>
      </c>
      <c r="Q4452" t="str">
        <f t="shared" si="138"/>
        <v>진미채튀김카레가루1작은술</v>
      </c>
      <c r="R4452" s="8">
        <f t="shared" si="139"/>
        <v>25.266666666666666</v>
      </c>
    </row>
    <row r="4453" spans="1:18" x14ac:dyDescent="0.4">
      <c r="A4453" s="8" t="s">
        <v>10204</v>
      </c>
      <c r="B4453" s="8" t="s">
        <v>1112</v>
      </c>
      <c r="C4453" s="8" t="s">
        <v>8545</v>
      </c>
      <c r="D4453" s="8" t="s">
        <v>2873</v>
      </c>
      <c r="E4453" s="8" t="s">
        <v>10940</v>
      </c>
      <c r="F4453" s="8" t="s">
        <v>8545</v>
      </c>
      <c r="G4453" s="19">
        <v>25.266666666666666</v>
      </c>
      <c r="H4453" s="20" t="s">
        <v>9945</v>
      </c>
      <c r="I4453" s="20">
        <v>1</v>
      </c>
      <c r="J4453" s="20" t="s">
        <v>9911</v>
      </c>
      <c r="K4453" s="20">
        <v>2</v>
      </c>
      <c r="L4453" s="20" t="s">
        <v>9911</v>
      </c>
      <c r="M4453" s="20">
        <v>100</v>
      </c>
      <c r="N4453" s="20">
        <v>1263.3333333333333</v>
      </c>
      <c r="O4453" s="8">
        <v>1263.3333333333333</v>
      </c>
      <c r="Q4453" t="str">
        <f t="shared" si="138"/>
        <v xml:space="preserve">로제 떡볶이카레가루1작은술 </v>
      </c>
      <c r="R4453" s="8">
        <f t="shared" si="139"/>
        <v>25.266666666666666</v>
      </c>
    </row>
    <row r="4454" spans="1:18" x14ac:dyDescent="0.4">
      <c r="A4454" s="8" t="s">
        <v>10364</v>
      </c>
      <c r="B4454" s="8" t="s">
        <v>2163</v>
      </c>
      <c r="C4454" s="8" t="s">
        <v>8548</v>
      </c>
      <c r="D4454" s="8" t="s">
        <v>2873</v>
      </c>
      <c r="E4454" s="8" t="s">
        <v>10940</v>
      </c>
      <c r="F4454" s="8" t="s">
        <v>8545</v>
      </c>
      <c r="G4454" s="19">
        <v>25.266666666666666</v>
      </c>
      <c r="H4454" s="20" t="s">
        <v>9945</v>
      </c>
      <c r="I4454" s="20">
        <v>1</v>
      </c>
      <c r="J4454" s="20" t="s">
        <v>9911</v>
      </c>
      <c r="K4454" s="20">
        <v>2</v>
      </c>
      <c r="L4454" s="20" t="s">
        <v>9911</v>
      </c>
      <c r="M4454" s="20">
        <v>100</v>
      </c>
      <c r="N4454" s="20">
        <v>1263.3333333333333</v>
      </c>
      <c r="O4454" s="8">
        <v>1263.3333333333333</v>
      </c>
      <c r="Q4454" t="str">
        <f t="shared" si="138"/>
        <v xml:space="preserve">오징어 빠에야카레 가루1작은술 </v>
      </c>
      <c r="R4454" s="8">
        <f t="shared" si="139"/>
        <v>25.266666666666666</v>
      </c>
    </row>
    <row r="4455" spans="1:18" x14ac:dyDescent="0.4">
      <c r="A4455" s="8" t="s">
        <v>10185</v>
      </c>
      <c r="B4455" s="8" t="s">
        <v>1783</v>
      </c>
      <c r="C4455" s="8" t="s">
        <v>8545</v>
      </c>
      <c r="D4455" s="8" t="s">
        <v>2547</v>
      </c>
      <c r="E4455" s="8" t="s">
        <v>10940</v>
      </c>
      <c r="F4455" s="8" t="s">
        <v>8545</v>
      </c>
      <c r="G4455" s="19">
        <v>25.266666666666666</v>
      </c>
      <c r="H4455" s="20" t="s">
        <v>9945</v>
      </c>
      <c r="I4455" s="20">
        <v>0.5</v>
      </c>
      <c r="J4455" s="20" t="s">
        <v>9911</v>
      </c>
      <c r="K4455" s="20">
        <v>2</v>
      </c>
      <c r="L4455" s="20" t="s">
        <v>9911</v>
      </c>
      <c r="M4455" s="20">
        <v>100</v>
      </c>
      <c r="N4455" s="20">
        <v>1263.3333333333333</v>
      </c>
      <c r="O4455" s="8">
        <v>1263.3333333333333</v>
      </c>
      <c r="Q4455" t="str">
        <f t="shared" si="138"/>
        <v>차돌박이떡볶이카레가루1/2작은술</v>
      </c>
      <c r="R4455" s="8">
        <f t="shared" si="139"/>
        <v>25.266666666666666</v>
      </c>
    </row>
    <row r="4456" spans="1:18" x14ac:dyDescent="0.4">
      <c r="A4456" s="8" t="s">
        <v>10264</v>
      </c>
      <c r="B4456" s="8" t="s">
        <v>336</v>
      </c>
      <c r="C4456" s="8" t="s">
        <v>8545</v>
      </c>
      <c r="D4456" s="8" t="s">
        <v>3940</v>
      </c>
      <c r="E4456" s="8" t="s">
        <v>10940</v>
      </c>
      <c r="F4456" s="8" t="s">
        <v>8545</v>
      </c>
      <c r="G4456" s="19">
        <v>25.266666666666666</v>
      </c>
      <c r="H4456" s="20" t="s">
        <v>9945</v>
      </c>
      <c r="I4456" s="20">
        <v>0.25</v>
      </c>
      <c r="J4456" s="20" t="s">
        <v>9911</v>
      </c>
      <c r="K4456" s="20">
        <v>2</v>
      </c>
      <c r="L4456" s="20" t="s">
        <v>9911</v>
      </c>
      <c r="M4456" s="20">
        <v>100</v>
      </c>
      <c r="N4456" s="20">
        <v>1263.3333333333333</v>
      </c>
      <c r="O4456" s="8">
        <v>1263.3333333333333</v>
      </c>
      <c r="Q4456" t="str">
        <f t="shared" si="138"/>
        <v>파프리카참치스푼샐러드카레가루¼작은술</v>
      </c>
      <c r="R4456" s="8">
        <f t="shared" si="139"/>
        <v>25.266666666666666</v>
      </c>
    </row>
    <row r="4457" spans="1:18" x14ac:dyDescent="0.4">
      <c r="A4457" s="8" t="s">
        <v>10101</v>
      </c>
      <c r="B4457" s="8" t="s">
        <v>971</v>
      </c>
      <c r="C4457" s="8" t="s">
        <v>8545</v>
      </c>
      <c r="D4457" s="8" t="s">
        <v>2520</v>
      </c>
      <c r="E4457" s="8" t="s">
        <v>10940</v>
      </c>
      <c r="F4457" s="8" t="s">
        <v>8545</v>
      </c>
      <c r="G4457" s="19">
        <v>189.5</v>
      </c>
      <c r="H4457" s="20" t="s">
        <v>9914</v>
      </c>
      <c r="I4457" s="20">
        <v>3</v>
      </c>
      <c r="J4457" s="20" t="s">
        <v>9911</v>
      </c>
      <c r="K4457" s="20">
        <v>15</v>
      </c>
      <c r="L4457" s="20" t="s">
        <v>9911</v>
      </c>
      <c r="M4457" s="20">
        <v>100</v>
      </c>
      <c r="N4457" s="20">
        <v>1263.3333333333333</v>
      </c>
      <c r="O4457" s="8">
        <v>1263.3333333333333</v>
      </c>
      <c r="Q4457" t="str">
        <f t="shared" si="138"/>
        <v>카레떡볶이카레가루3큰술</v>
      </c>
      <c r="R4457" s="8">
        <f t="shared" si="139"/>
        <v>189.5</v>
      </c>
    </row>
    <row r="4458" spans="1:18" x14ac:dyDescent="0.4">
      <c r="A4458" s="8" t="s">
        <v>10105</v>
      </c>
      <c r="B4458" s="8" t="s">
        <v>1046</v>
      </c>
      <c r="C4458" s="8" t="s">
        <v>8545</v>
      </c>
      <c r="D4458" s="8" t="s">
        <v>2451</v>
      </c>
      <c r="E4458" s="8" t="s">
        <v>10940</v>
      </c>
      <c r="F4458" s="8" t="s">
        <v>8545</v>
      </c>
      <c r="G4458" s="19">
        <v>189.5</v>
      </c>
      <c r="H4458" s="20" t="s">
        <v>9914</v>
      </c>
      <c r="I4458" s="20">
        <v>1</v>
      </c>
      <c r="J4458" s="20" t="s">
        <v>9911</v>
      </c>
      <c r="K4458" s="20">
        <v>15</v>
      </c>
      <c r="L4458" s="20" t="s">
        <v>9911</v>
      </c>
      <c r="M4458" s="20">
        <v>100</v>
      </c>
      <c r="N4458" s="20">
        <v>1263.3333333333333</v>
      </c>
      <c r="O4458" s="8">
        <v>1263.3333333333333</v>
      </c>
      <c r="Q4458" t="str">
        <f t="shared" si="138"/>
        <v>케이준 감자튀김카레가루1큰술</v>
      </c>
      <c r="R4458" s="8">
        <f t="shared" si="139"/>
        <v>189.5</v>
      </c>
    </row>
    <row r="4459" spans="1:18" x14ac:dyDescent="0.4">
      <c r="A4459" s="8" t="s">
        <v>10013</v>
      </c>
      <c r="B4459" s="8" t="s">
        <v>2037</v>
      </c>
      <c r="C4459" s="8" t="s">
        <v>8545</v>
      </c>
      <c r="D4459" s="8" t="s">
        <v>2451</v>
      </c>
      <c r="E4459" s="8" t="s">
        <v>10940</v>
      </c>
      <c r="F4459" s="8" t="s">
        <v>8545</v>
      </c>
      <c r="G4459" s="19">
        <v>189.5</v>
      </c>
      <c r="H4459" s="20" t="s">
        <v>9914</v>
      </c>
      <c r="I4459" s="20">
        <v>1</v>
      </c>
      <c r="J4459" s="20" t="s">
        <v>9911</v>
      </c>
      <c r="K4459" s="20">
        <v>15</v>
      </c>
      <c r="L4459" s="20" t="s">
        <v>9911</v>
      </c>
      <c r="M4459" s="20">
        <v>100</v>
      </c>
      <c r="N4459" s="20">
        <v>1263.3333333333333</v>
      </c>
      <c r="O4459" s="8">
        <v>1263.3333333333333</v>
      </c>
      <c r="Q4459" t="str">
        <f t="shared" si="138"/>
        <v>치즈닭갈비카레가루1큰술</v>
      </c>
      <c r="R4459" s="8">
        <f t="shared" si="139"/>
        <v>189.5</v>
      </c>
    </row>
    <row r="4460" spans="1:18" x14ac:dyDescent="0.4">
      <c r="A4460" s="8" t="s">
        <v>10170</v>
      </c>
      <c r="B4460" s="8" t="s">
        <v>609</v>
      </c>
      <c r="C4460" s="8" t="s">
        <v>8548</v>
      </c>
      <c r="D4460" s="8" t="s">
        <v>2617</v>
      </c>
      <c r="E4460" s="8" t="s">
        <v>10940</v>
      </c>
      <c r="F4460" s="8" t="s">
        <v>8545</v>
      </c>
      <c r="G4460" s="19">
        <v>189.5</v>
      </c>
      <c r="H4460" s="20" t="s">
        <v>9914</v>
      </c>
      <c r="I4460" s="20">
        <v>1</v>
      </c>
      <c r="J4460" s="20" t="s">
        <v>9911</v>
      </c>
      <c r="K4460" s="20">
        <v>15</v>
      </c>
      <c r="L4460" s="20" t="s">
        <v>9911</v>
      </c>
      <c r="M4460" s="20">
        <v>100</v>
      </c>
      <c r="N4460" s="20">
        <v>1263.3333333333333</v>
      </c>
      <c r="O4460" s="8">
        <v>1263.3333333333333</v>
      </c>
      <c r="Q4460" t="str">
        <f t="shared" si="138"/>
        <v xml:space="preserve">미국 피칸 크러스트 치킨텐더 카레 가루1큰술 </v>
      </c>
      <c r="R4460" s="8">
        <f t="shared" si="139"/>
        <v>189.5</v>
      </c>
    </row>
    <row r="4461" spans="1:18" x14ac:dyDescent="0.4">
      <c r="A4461" s="8" t="s">
        <v>10395</v>
      </c>
      <c r="B4461" s="8" t="s">
        <v>1842</v>
      </c>
      <c r="C4461" s="8" t="s">
        <v>8548</v>
      </c>
      <c r="D4461" s="8" t="s">
        <v>2740</v>
      </c>
      <c r="E4461" s="8" t="s">
        <v>10940</v>
      </c>
      <c r="F4461" s="8" t="s">
        <v>8545</v>
      </c>
      <c r="G4461" s="19">
        <v>189.5</v>
      </c>
      <c r="H4461" s="20" t="s">
        <v>9914</v>
      </c>
      <c r="I4461" s="20">
        <v>0.5</v>
      </c>
      <c r="J4461" s="20" t="s">
        <v>9911</v>
      </c>
      <c r="K4461" s="20">
        <v>15</v>
      </c>
      <c r="L4461" s="20" t="s">
        <v>9911</v>
      </c>
      <c r="M4461" s="20">
        <v>100</v>
      </c>
      <c r="N4461" s="20">
        <v>1263.3333333333333</v>
      </c>
      <c r="O4461" s="8">
        <v>1263.3333333333333</v>
      </c>
      <c r="Q4461" t="str">
        <f t="shared" si="138"/>
        <v xml:space="preserve">에그 크로와상 샌드위치 카레 가루½큰술 </v>
      </c>
      <c r="R4461" s="8">
        <f t="shared" si="139"/>
        <v>189.5</v>
      </c>
    </row>
    <row r="4462" spans="1:18" x14ac:dyDescent="0.4">
      <c r="A4462" s="8" t="s">
        <v>10341</v>
      </c>
      <c r="B4462" s="8" t="s">
        <v>1303</v>
      </c>
      <c r="C4462" s="8" t="s">
        <v>8545</v>
      </c>
      <c r="D4462" s="8" t="s">
        <v>3517</v>
      </c>
      <c r="E4462" s="8" t="s">
        <v>10940</v>
      </c>
      <c r="F4462" s="8" t="s">
        <v>8545</v>
      </c>
      <c r="G4462" s="19">
        <v>1010.6666666666665</v>
      </c>
      <c r="H4462" s="8" t="s">
        <v>9911</v>
      </c>
      <c r="I4462" s="8">
        <v>1</v>
      </c>
      <c r="J4462" s="8" t="s">
        <v>9911</v>
      </c>
      <c r="K4462" s="8">
        <v>80</v>
      </c>
      <c r="L4462" s="8" t="s">
        <v>9911</v>
      </c>
      <c r="M4462" s="8">
        <v>100</v>
      </c>
      <c r="N4462" s="8">
        <v>1263.3333333333333</v>
      </c>
      <c r="O4462" s="8">
        <v>1263.3333333333333</v>
      </c>
      <c r="Q4462" t="str">
        <f t="shared" si="138"/>
        <v>카레우동카레가루80g</v>
      </c>
      <c r="R4462" s="8">
        <f t="shared" si="139"/>
        <v>1010.6666666666665</v>
      </c>
    </row>
    <row r="4463" spans="1:18" x14ac:dyDescent="0.4">
      <c r="A4463" s="8" t="s">
        <v>10373</v>
      </c>
      <c r="B4463" s="8" t="s">
        <v>2124</v>
      </c>
      <c r="C4463" s="8" t="s">
        <v>8545</v>
      </c>
      <c r="D4463" s="8" t="s">
        <v>2761</v>
      </c>
      <c r="E4463" s="8" t="s">
        <v>10940</v>
      </c>
      <c r="F4463" s="8" t="s">
        <v>8545</v>
      </c>
      <c r="G4463" s="19">
        <v>1263.3333333333333</v>
      </c>
      <c r="H4463" s="8" t="s">
        <v>9911</v>
      </c>
      <c r="I4463" s="8">
        <v>1</v>
      </c>
      <c r="J4463" s="8" t="s">
        <v>9911</v>
      </c>
      <c r="K4463" s="8">
        <v>100</v>
      </c>
      <c r="L4463" s="8" t="s">
        <v>9911</v>
      </c>
      <c r="M4463" s="8">
        <v>100</v>
      </c>
      <c r="N4463" s="8">
        <v>1263.3333333333333</v>
      </c>
      <c r="O4463" s="8">
        <v>1263.3333333333333</v>
      </c>
      <c r="Q4463" t="str">
        <f t="shared" si="138"/>
        <v>오므라이스카레카레가루100g</v>
      </c>
      <c r="R4463" s="8">
        <f t="shared" si="139"/>
        <v>1263.3333333333333</v>
      </c>
    </row>
    <row r="4464" spans="1:18" x14ac:dyDescent="0.4">
      <c r="A4464" s="8" t="s">
        <v>10611</v>
      </c>
      <c r="B4464" s="8" t="s">
        <v>106</v>
      </c>
      <c r="C4464" s="8" t="s">
        <v>8560</v>
      </c>
      <c r="D4464" s="8" t="s">
        <v>3381</v>
      </c>
      <c r="E4464" s="8" t="s">
        <v>10941</v>
      </c>
      <c r="F4464" s="8" t="s">
        <v>8561</v>
      </c>
      <c r="G4464" s="19">
        <v>3966</v>
      </c>
      <c r="H4464" s="20" t="s">
        <v>9920</v>
      </c>
      <c r="I4464" s="20">
        <v>0.5</v>
      </c>
      <c r="J4464" s="20" t="s">
        <v>9911</v>
      </c>
      <c r="K4464" s="20">
        <v>240</v>
      </c>
      <c r="L4464" s="20" t="s">
        <v>9911</v>
      </c>
      <c r="M4464" s="20">
        <v>100</v>
      </c>
      <c r="N4464" s="20">
        <v>1652.5</v>
      </c>
      <c r="O4464" s="8">
        <v>1652.5</v>
      </c>
      <c r="Q4464" t="str">
        <f t="shared" si="138"/>
        <v>구운 고구마치즈샐러드카망베르 치즈½컵</v>
      </c>
      <c r="R4464" s="8">
        <f t="shared" si="139"/>
        <v>3966</v>
      </c>
    </row>
    <row r="4465" spans="1:18" x14ac:dyDescent="0.4">
      <c r="A4465" s="8" t="s">
        <v>10259</v>
      </c>
      <c r="B4465" s="8" t="s">
        <v>206</v>
      </c>
      <c r="C4465" s="8" t="s">
        <v>8563</v>
      </c>
      <c r="D4465" s="8" t="s">
        <v>5175</v>
      </c>
      <c r="E4465" s="8" t="s">
        <v>10680</v>
      </c>
      <c r="F4465" s="8" t="s">
        <v>8563</v>
      </c>
      <c r="G4465" s="19">
        <v>1142.125</v>
      </c>
      <c r="H4465" s="20" t="s">
        <v>10074</v>
      </c>
      <c r="I4465" s="20">
        <v>10</v>
      </c>
      <c r="J4465" s="20" t="s">
        <v>9911</v>
      </c>
      <c r="K4465" s="20">
        <v>100</v>
      </c>
      <c r="L4465" s="20" t="s">
        <v>9911</v>
      </c>
      <c r="M4465" s="20">
        <v>100</v>
      </c>
      <c r="N4465" s="20">
        <v>1142.125</v>
      </c>
      <c r="O4465" s="8">
        <v>1142.125</v>
      </c>
      <c r="Q4465" t="str">
        <f t="shared" si="138"/>
        <v>오이새우샐러드칵테일새우10마리</v>
      </c>
      <c r="R4465" s="8">
        <f t="shared" si="139"/>
        <v>1142.125</v>
      </c>
    </row>
    <row r="4466" spans="1:18" x14ac:dyDescent="0.4">
      <c r="A4466" s="8" t="s">
        <v>10187</v>
      </c>
      <c r="B4466" s="8" t="s">
        <v>1569</v>
      </c>
      <c r="C4466" s="8" t="s">
        <v>8563</v>
      </c>
      <c r="D4466" s="8" t="s">
        <v>5175</v>
      </c>
      <c r="E4466" s="8" t="s">
        <v>10680</v>
      </c>
      <c r="F4466" s="8" t="s">
        <v>8563</v>
      </c>
      <c r="G4466" s="19">
        <v>1142.125</v>
      </c>
      <c r="H4466" s="20" t="s">
        <v>10074</v>
      </c>
      <c r="I4466" s="20">
        <v>10</v>
      </c>
      <c r="J4466" s="20" t="s">
        <v>9911</v>
      </c>
      <c r="K4466" s="20">
        <v>100</v>
      </c>
      <c r="L4466" s="20" t="s">
        <v>9911</v>
      </c>
      <c r="M4466" s="20">
        <v>100</v>
      </c>
      <c r="N4466" s="20">
        <v>1142.125</v>
      </c>
      <c r="O4466" s="8">
        <v>1142.125</v>
      </c>
      <c r="Q4466" t="str">
        <f t="shared" si="138"/>
        <v>낙곱새칵테일새우10마리</v>
      </c>
      <c r="R4466" s="8">
        <f t="shared" si="139"/>
        <v>1142.125</v>
      </c>
    </row>
    <row r="4467" spans="1:18" x14ac:dyDescent="0.4">
      <c r="A4467" s="8" t="s">
        <v>10129</v>
      </c>
      <c r="B4467" s="8" t="s">
        <v>272</v>
      </c>
      <c r="C4467" s="8" t="s">
        <v>8563</v>
      </c>
      <c r="D4467" s="8" t="s">
        <v>2926</v>
      </c>
      <c r="E4467" s="8" t="s">
        <v>10680</v>
      </c>
      <c r="F4467" s="8" t="s">
        <v>8563</v>
      </c>
      <c r="G4467" s="19">
        <v>1484.7625</v>
      </c>
      <c r="H4467" s="8" t="s">
        <v>9911</v>
      </c>
      <c r="I4467" s="8">
        <v>1</v>
      </c>
      <c r="J4467" s="8" t="s">
        <v>9911</v>
      </c>
      <c r="K4467" s="8">
        <v>130</v>
      </c>
      <c r="L4467" s="8" t="s">
        <v>9911</v>
      </c>
      <c r="M4467" s="8">
        <v>100</v>
      </c>
      <c r="N4467" s="8">
        <v>1142.125</v>
      </c>
      <c r="O4467" s="8">
        <v>1142.125</v>
      </c>
      <c r="Q4467" t="str">
        <f t="shared" si="138"/>
        <v>새우간장깐풍기칵테일새우130g</v>
      </c>
      <c r="R4467" s="8">
        <f t="shared" si="139"/>
        <v>1484.7625</v>
      </c>
    </row>
    <row r="4468" spans="1:18" x14ac:dyDescent="0.4">
      <c r="A4468" s="8" t="s">
        <v>9924</v>
      </c>
      <c r="B4468" s="8" t="s">
        <v>680</v>
      </c>
      <c r="C4468" s="8" t="s">
        <v>8567</v>
      </c>
      <c r="D4468" s="8" t="s">
        <v>8568</v>
      </c>
      <c r="E4468" s="8" t="s">
        <v>10559</v>
      </c>
      <c r="F4468" s="8" t="s">
        <v>8567</v>
      </c>
      <c r="G4468" s="19">
        <v>1064.25</v>
      </c>
      <c r="H4468" s="8" t="s">
        <v>9911</v>
      </c>
      <c r="I4468" s="8">
        <v>1</v>
      </c>
      <c r="J4468" s="8" t="s">
        <v>9911</v>
      </c>
      <c r="K4468" s="8">
        <v>300</v>
      </c>
      <c r="L4468" s="8" t="s">
        <v>9911</v>
      </c>
      <c r="M4468" s="8">
        <v>100</v>
      </c>
      <c r="N4468" s="8">
        <v>354.75</v>
      </c>
      <c r="O4468" s="8">
        <v>354.75</v>
      </c>
      <c r="Q4468" t="str">
        <f t="shared" si="138"/>
        <v>가리비칼국수칼국수 면2인분 (300g)</v>
      </c>
      <c r="R4468" s="8">
        <f t="shared" si="139"/>
        <v>1064.25</v>
      </c>
    </row>
    <row r="4469" spans="1:18" x14ac:dyDescent="0.4">
      <c r="A4469" s="8" t="s">
        <v>10177</v>
      </c>
      <c r="B4469" s="8" t="s">
        <v>993</v>
      </c>
      <c r="C4469" s="8" t="s">
        <v>8570</v>
      </c>
      <c r="D4469" s="8" t="s">
        <v>3278</v>
      </c>
      <c r="E4469" s="8" t="s">
        <v>10942</v>
      </c>
      <c r="F4469" s="8" t="s">
        <v>8570</v>
      </c>
      <c r="G4469" s="19">
        <v>982.125</v>
      </c>
      <c r="H4469" s="20" t="s">
        <v>3278</v>
      </c>
      <c r="I4469" s="20">
        <v>1</v>
      </c>
      <c r="J4469" s="20" t="s">
        <v>9911</v>
      </c>
      <c r="K4469" s="20">
        <v>300</v>
      </c>
      <c r="L4469" s="20" t="s">
        <v>9911</v>
      </c>
      <c r="M4469" s="20">
        <v>100</v>
      </c>
      <c r="N4469" s="20">
        <v>327.375</v>
      </c>
      <c r="O4469" s="8">
        <v>327.375</v>
      </c>
      <c r="Q4469" t="str">
        <f t="shared" si="138"/>
        <v>육개장칼국수면적당량</v>
      </c>
      <c r="R4469" s="8">
        <f t="shared" si="139"/>
        <v>982.125</v>
      </c>
    </row>
    <row r="4470" spans="1:18" x14ac:dyDescent="0.4">
      <c r="A4470" s="8" t="s">
        <v>10094</v>
      </c>
      <c r="B4470" s="8" t="s">
        <v>1338</v>
      </c>
      <c r="C4470" s="8" t="s">
        <v>8570</v>
      </c>
      <c r="D4470" s="8" t="s">
        <v>3190</v>
      </c>
      <c r="E4470" s="8" t="s">
        <v>10942</v>
      </c>
      <c r="F4470" s="8" t="s">
        <v>8570</v>
      </c>
      <c r="G4470" s="19">
        <v>982.125</v>
      </c>
      <c r="H4470" s="8" t="s">
        <v>9911</v>
      </c>
      <c r="I4470" s="8">
        <v>1</v>
      </c>
      <c r="J4470" s="8" t="s">
        <v>9911</v>
      </c>
      <c r="K4470" s="8">
        <v>300</v>
      </c>
      <c r="L4470" s="8" t="s">
        <v>9911</v>
      </c>
      <c r="M4470" s="8">
        <v>100</v>
      </c>
      <c r="N4470" s="8">
        <v>327.375</v>
      </c>
      <c r="O4470" s="8">
        <v>327.375</v>
      </c>
      <c r="Q4470" t="str">
        <f t="shared" si="138"/>
        <v>장칼국수칼국수면300g</v>
      </c>
      <c r="R4470" s="8">
        <f t="shared" si="139"/>
        <v>982.125</v>
      </c>
    </row>
    <row r="4471" spans="1:18" x14ac:dyDescent="0.4">
      <c r="A4471" s="8" t="s">
        <v>10243</v>
      </c>
      <c r="B4471" s="8" t="s">
        <v>724</v>
      </c>
      <c r="C4471" s="8" t="s">
        <v>8570</v>
      </c>
      <c r="D4471" s="8" t="s">
        <v>3190</v>
      </c>
      <c r="E4471" s="8" t="s">
        <v>10942</v>
      </c>
      <c r="F4471" s="8" t="s">
        <v>8570</v>
      </c>
      <c r="G4471" s="19">
        <v>982.125</v>
      </c>
      <c r="H4471" s="8" t="s">
        <v>9911</v>
      </c>
      <c r="I4471" s="8">
        <v>1</v>
      </c>
      <c r="J4471" s="8" t="s">
        <v>9911</v>
      </c>
      <c r="K4471" s="8">
        <v>300</v>
      </c>
      <c r="L4471" s="8" t="s">
        <v>9911</v>
      </c>
      <c r="M4471" s="8">
        <v>100</v>
      </c>
      <c r="N4471" s="8">
        <v>327.375</v>
      </c>
      <c r="O4471" s="8">
        <v>327.375</v>
      </c>
      <c r="Q4471" t="str">
        <f t="shared" si="138"/>
        <v>바지락칼국수칼국수면300g</v>
      </c>
      <c r="R4471" s="8">
        <f t="shared" si="139"/>
        <v>982.125</v>
      </c>
    </row>
    <row r="4472" spans="1:18" x14ac:dyDescent="0.4">
      <c r="A4472" s="8" t="s">
        <v>10405</v>
      </c>
      <c r="B4472" s="8" t="s">
        <v>863</v>
      </c>
      <c r="C4472" s="8" t="s">
        <v>8574</v>
      </c>
      <c r="D4472" s="8" t="s">
        <v>2451</v>
      </c>
      <c r="E4472" s="8" t="s">
        <v>10943</v>
      </c>
      <c r="F4472" s="8" t="s">
        <v>8574</v>
      </c>
      <c r="G4472" s="19">
        <v>238.95</v>
      </c>
      <c r="H4472" s="20" t="s">
        <v>9914</v>
      </c>
      <c r="I4472" s="20">
        <v>1</v>
      </c>
      <c r="J4472" s="20" t="s">
        <v>9890</v>
      </c>
      <c r="K4472" s="20">
        <v>15</v>
      </c>
      <c r="L4472" s="20" t="s">
        <v>9890</v>
      </c>
      <c r="M4472" s="20">
        <v>100</v>
      </c>
      <c r="N4472" s="20">
        <v>1593</v>
      </c>
      <c r="O4472" s="8">
        <v>1593</v>
      </c>
      <c r="Q4472" t="str">
        <f t="shared" si="138"/>
        <v>티라미수 타르트커피술1큰술</v>
      </c>
      <c r="R4472" s="8">
        <f t="shared" si="139"/>
        <v>238.95</v>
      </c>
    </row>
    <row r="4473" spans="1:18" x14ac:dyDescent="0.4">
      <c r="A4473" s="8" t="s">
        <v>10375</v>
      </c>
      <c r="B4473" s="8" t="s">
        <v>717</v>
      </c>
      <c r="C4473" s="8" t="s">
        <v>8578</v>
      </c>
      <c r="D4473" s="8" t="s">
        <v>2569</v>
      </c>
      <c r="E4473" s="8" t="s">
        <v>10944</v>
      </c>
      <c r="F4473" s="8" t="s">
        <v>8576</v>
      </c>
      <c r="G4473" s="19">
        <v>71.033333333333346</v>
      </c>
      <c r="H4473" s="20" t="s">
        <v>2569</v>
      </c>
      <c r="I4473" s="20">
        <v>1</v>
      </c>
      <c r="J4473" s="20" t="s">
        <v>9911</v>
      </c>
      <c r="K4473" s="20">
        <v>10</v>
      </c>
      <c r="L4473" s="20" t="s">
        <v>9911</v>
      </c>
      <c r="M4473" s="20">
        <v>100</v>
      </c>
      <c r="N4473" s="20">
        <v>710.33333333333337</v>
      </c>
      <c r="O4473" s="8">
        <v>710.33333333333337</v>
      </c>
      <c r="Q4473" t="str">
        <f t="shared" si="138"/>
        <v>연어샐러드케이퍼(생략가능)약간</v>
      </c>
      <c r="R4473" s="8">
        <f t="shared" si="139"/>
        <v>71.033333333333346</v>
      </c>
    </row>
    <row r="4474" spans="1:18" x14ac:dyDescent="0.4">
      <c r="A4474" s="8" t="s">
        <v>10503</v>
      </c>
      <c r="B4474" s="8" t="s">
        <v>536</v>
      </c>
      <c r="C4474" s="8" t="s">
        <v>8576</v>
      </c>
      <c r="D4474" s="8" t="s">
        <v>2451</v>
      </c>
      <c r="E4474" s="8" t="s">
        <v>10944</v>
      </c>
      <c r="F4474" s="8" t="s">
        <v>8576</v>
      </c>
      <c r="G4474" s="19">
        <v>106.55</v>
      </c>
      <c r="H4474" s="20" t="s">
        <v>9914</v>
      </c>
      <c r="I4474" s="20">
        <v>1</v>
      </c>
      <c r="J4474" s="20" t="s">
        <v>9911</v>
      </c>
      <c r="K4474" s="20">
        <v>15</v>
      </c>
      <c r="L4474" s="20" t="s">
        <v>9911</v>
      </c>
      <c r="M4474" s="20">
        <v>100</v>
      </c>
      <c r="N4474" s="20">
        <v>710.33333333333337</v>
      </c>
      <c r="O4474" s="8">
        <v>710.33333333333337</v>
      </c>
      <c r="Q4474" t="str">
        <f t="shared" si="138"/>
        <v>앤초비 파스타케이퍼1큰술</v>
      </c>
      <c r="R4474" s="8">
        <f t="shared" si="139"/>
        <v>106.55</v>
      </c>
    </row>
    <row r="4475" spans="1:18" x14ac:dyDescent="0.4">
      <c r="A4475" s="8" t="s">
        <v>10105</v>
      </c>
      <c r="B4475" s="8" t="s">
        <v>1046</v>
      </c>
      <c r="C4475" s="8" t="s">
        <v>8586</v>
      </c>
      <c r="D4475" s="8" t="s">
        <v>2569</v>
      </c>
      <c r="E4475" s="8" t="s">
        <v>10945</v>
      </c>
      <c r="F4475" s="8" t="s">
        <v>8580</v>
      </c>
      <c r="G4475" s="19">
        <v>28.178571428571427</v>
      </c>
      <c r="H4475" s="20" t="s">
        <v>2569</v>
      </c>
      <c r="I4475" s="20">
        <v>1</v>
      </c>
      <c r="J4475" s="20" t="s">
        <v>9911</v>
      </c>
      <c r="K4475" s="20">
        <v>10</v>
      </c>
      <c r="L4475" s="20" t="s">
        <v>9911</v>
      </c>
      <c r="M4475" s="20">
        <v>100</v>
      </c>
      <c r="N4475" s="20">
        <v>281.78571428571428</v>
      </c>
      <c r="O4475" s="8">
        <v>281.78571428571428</v>
      </c>
      <c r="Q4475" t="str">
        <f t="shared" si="138"/>
        <v>케이준 감자튀김케찹약간</v>
      </c>
      <c r="R4475" s="8">
        <f t="shared" si="139"/>
        <v>28.178571428571427</v>
      </c>
    </row>
    <row r="4476" spans="1:18" x14ac:dyDescent="0.4">
      <c r="A4476" s="8" t="s">
        <v>10102</v>
      </c>
      <c r="B4476" s="8" t="s">
        <v>2185</v>
      </c>
      <c r="C4476" s="8" t="s">
        <v>8580</v>
      </c>
      <c r="D4476" s="8" t="s">
        <v>2569</v>
      </c>
      <c r="E4476" s="8" t="s">
        <v>10946</v>
      </c>
      <c r="F4476" s="8" t="s">
        <v>8580</v>
      </c>
      <c r="G4476" s="19">
        <v>28.178571428571427</v>
      </c>
      <c r="H4476" s="20" t="s">
        <v>2569</v>
      </c>
      <c r="I4476" s="20">
        <v>1</v>
      </c>
      <c r="J4476" s="20" t="s">
        <v>9911</v>
      </c>
      <c r="K4476" s="20">
        <v>10</v>
      </c>
      <c r="L4476" s="20" t="s">
        <v>9911</v>
      </c>
      <c r="M4476" s="20">
        <v>100</v>
      </c>
      <c r="N4476" s="20">
        <v>281.78571428571428</v>
      </c>
      <c r="O4476" s="8">
        <v>290.42857142857144</v>
      </c>
      <c r="Q4476" t="str">
        <f t="shared" si="138"/>
        <v>해쉬브라운케첩약간</v>
      </c>
      <c r="R4476" s="8">
        <f t="shared" si="139"/>
        <v>28.178571428571427</v>
      </c>
    </row>
    <row r="4477" spans="1:18" x14ac:dyDescent="0.4">
      <c r="A4477" s="8" t="s">
        <v>10540</v>
      </c>
      <c r="B4477" s="8" t="s">
        <v>2404</v>
      </c>
      <c r="C4477" s="8" t="s">
        <v>8580</v>
      </c>
      <c r="D4477" s="8" t="s">
        <v>2569</v>
      </c>
      <c r="E4477" s="8" t="s">
        <v>10946</v>
      </c>
      <c r="F4477" s="8" t="s">
        <v>8580</v>
      </c>
      <c r="G4477" s="19">
        <v>28.178571428571427</v>
      </c>
      <c r="H4477" s="20" t="s">
        <v>2569</v>
      </c>
      <c r="I4477" s="20">
        <v>1</v>
      </c>
      <c r="J4477" s="20" t="s">
        <v>9911</v>
      </c>
      <c r="K4477" s="20">
        <v>10</v>
      </c>
      <c r="L4477" s="20" t="s">
        <v>9911</v>
      </c>
      <c r="M4477" s="20">
        <v>100</v>
      </c>
      <c r="N4477" s="20">
        <v>281.78571428571428</v>
      </c>
      <c r="O4477" s="8">
        <v>290.42857142857144</v>
      </c>
      <c r="Q4477" t="str">
        <f t="shared" si="138"/>
        <v>모닝빵 핫도그케첩약간</v>
      </c>
      <c r="R4477" s="8">
        <f t="shared" si="139"/>
        <v>28.178571428571427</v>
      </c>
    </row>
    <row r="4478" spans="1:18" x14ac:dyDescent="0.4">
      <c r="A4478" s="8" t="s">
        <v>10402</v>
      </c>
      <c r="B4478" s="8" t="s">
        <v>445</v>
      </c>
      <c r="C4478" s="8" t="s">
        <v>8580</v>
      </c>
      <c r="D4478" s="8" t="s">
        <v>2569</v>
      </c>
      <c r="E4478" s="8" t="s">
        <v>10946</v>
      </c>
      <c r="F4478" s="8" t="s">
        <v>8580</v>
      </c>
      <c r="G4478" s="19">
        <v>28.178571428571427</v>
      </c>
      <c r="H4478" s="20" t="s">
        <v>2569</v>
      </c>
      <c r="I4478" s="20">
        <v>1</v>
      </c>
      <c r="J4478" s="20" t="s">
        <v>9911</v>
      </c>
      <c r="K4478" s="20">
        <v>10</v>
      </c>
      <c r="L4478" s="20" t="s">
        <v>9911</v>
      </c>
      <c r="M4478" s="20">
        <v>100</v>
      </c>
      <c r="N4478" s="20">
        <v>281.78571428571428</v>
      </c>
      <c r="O4478" s="8">
        <v>290.42857142857144</v>
      </c>
      <c r="Q4478" t="str">
        <f t="shared" si="138"/>
        <v>미니핫도그케첩약간</v>
      </c>
      <c r="R4478" s="8">
        <f t="shared" si="139"/>
        <v>28.178571428571427</v>
      </c>
    </row>
    <row r="4479" spans="1:18" x14ac:dyDescent="0.4">
      <c r="A4479" s="8" t="s">
        <v>10078</v>
      </c>
      <c r="B4479" s="8" t="s">
        <v>357</v>
      </c>
      <c r="C4479" s="8" t="s">
        <v>8580</v>
      </c>
      <c r="D4479" s="8" t="s">
        <v>2569</v>
      </c>
      <c r="E4479" s="8" t="s">
        <v>10946</v>
      </c>
      <c r="F4479" s="8" t="s">
        <v>8580</v>
      </c>
      <c r="G4479" s="19">
        <v>28.178571428571427</v>
      </c>
      <c r="H4479" s="20" t="s">
        <v>2569</v>
      </c>
      <c r="I4479" s="20">
        <v>1</v>
      </c>
      <c r="J4479" s="20" t="s">
        <v>9911</v>
      </c>
      <c r="K4479" s="20">
        <v>10</v>
      </c>
      <c r="L4479" s="20" t="s">
        <v>9911</v>
      </c>
      <c r="M4479" s="20">
        <v>100</v>
      </c>
      <c r="N4479" s="20">
        <v>281.78571428571428</v>
      </c>
      <c r="O4479" s="8">
        <v>290.42857142857144</v>
      </c>
      <c r="Q4479" t="str">
        <f t="shared" si="138"/>
        <v>감자크로켓케첩약간</v>
      </c>
      <c r="R4479" s="8">
        <f t="shared" si="139"/>
        <v>28.178571428571427</v>
      </c>
    </row>
    <row r="4480" spans="1:18" x14ac:dyDescent="0.4">
      <c r="A4480" s="8" t="s">
        <v>10111</v>
      </c>
      <c r="B4480" s="8" t="s">
        <v>1546</v>
      </c>
      <c r="C4480" s="8" t="s">
        <v>8580</v>
      </c>
      <c r="D4480" s="8" t="s">
        <v>2627</v>
      </c>
      <c r="E4480" s="8" t="s">
        <v>10946</v>
      </c>
      <c r="F4480" s="8" t="s">
        <v>8580</v>
      </c>
      <c r="G4480" s="19">
        <v>42.267857142857139</v>
      </c>
      <c r="H4480" s="20" t="s">
        <v>9914</v>
      </c>
      <c r="I4480" s="20">
        <v>5</v>
      </c>
      <c r="J4480" s="20" t="s">
        <v>9911</v>
      </c>
      <c r="K4480" s="20">
        <v>15</v>
      </c>
      <c r="L4480" s="20" t="s">
        <v>9911</v>
      </c>
      <c r="M4480" s="20">
        <v>100</v>
      </c>
      <c r="N4480" s="20">
        <v>281.78571428571428</v>
      </c>
      <c r="O4480" s="8">
        <v>290.42857142857144</v>
      </c>
      <c r="Q4480" t="str">
        <f t="shared" si="138"/>
        <v>찹쌀 탕수육케첩5큰술</v>
      </c>
      <c r="R4480" s="8">
        <f t="shared" si="139"/>
        <v>42.267857142857139</v>
      </c>
    </row>
    <row r="4481" spans="1:18" x14ac:dyDescent="0.4">
      <c r="A4481" s="8" t="s">
        <v>10360</v>
      </c>
      <c r="B4481" s="8" t="s">
        <v>757</v>
      </c>
      <c r="C4481" s="8" t="s">
        <v>8580</v>
      </c>
      <c r="D4481" s="8" t="s">
        <v>2627</v>
      </c>
      <c r="E4481" s="8" t="s">
        <v>10946</v>
      </c>
      <c r="F4481" s="8" t="s">
        <v>8580</v>
      </c>
      <c r="G4481" s="19">
        <v>42.267857142857139</v>
      </c>
      <c r="H4481" s="20" t="s">
        <v>9914</v>
      </c>
      <c r="I4481" s="20">
        <v>5</v>
      </c>
      <c r="J4481" s="20" t="s">
        <v>9911</v>
      </c>
      <c r="K4481" s="20">
        <v>15</v>
      </c>
      <c r="L4481" s="20" t="s">
        <v>9911</v>
      </c>
      <c r="M4481" s="20">
        <v>100</v>
      </c>
      <c r="N4481" s="20">
        <v>281.78571428571428</v>
      </c>
      <c r="O4481" s="8">
        <v>290.42857142857144</v>
      </c>
      <c r="Q4481" t="str">
        <f t="shared" si="138"/>
        <v>칠리새우케첩5큰술</v>
      </c>
      <c r="R4481" s="8">
        <f t="shared" si="139"/>
        <v>42.267857142857139</v>
      </c>
    </row>
    <row r="4482" spans="1:18" x14ac:dyDescent="0.4">
      <c r="A4482" s="8" t="s">
        <v>10414</v>
      </c>
      <c r="B4482" s="8" t="s">
        <v>1164</v>
      </c>
      <c r="C4482" s="8" t="s">
        <v>8580</v>
      </c>
      <c r="D4482" s="8" t="s">
        <v>2520</v>
      </c>
      <c r="E4482" s="8" t="s">
        <v>10946</v>
      </c>
      <c r="F4482" s="8" t="s">
        <v>8580</v>
      </c>
      <c r="G4482" s="19">
        <v>42.267857142857139</v>
      </c>
      <c r="H4482" s="20" t="s">
        <v>9914</v>
      </c>
      <c r="I4482" s="20">
        <v>3</v>
      </c>
      <c r="J4482" s="20" t="s">
        <v>9911</v>
      </c>
      <c r="K4482" s="20">
        <v>15</v>
      </c>
      <c r="L4482" s="20" t="s">
        <v>9911</v>
      </c>
      <c r="M4482" s="20">
        <v>100</v>
      </c>
      <c r="N4482" s="20">
        <v>281.78571428571428</v>
      </c>
      <c r="O4482" s="8">
        <v>290.42857142857144</v>
      </c>
      <c r="Q4482" t="str">
        <f t="shared" si="138"/>
        <v>버팔로윙케첩3큰술</v>
      </c>
      <c r="R4482" s="8">
        <f t="shared" si="139"/>
        <v>42.267857142857139</v>
      </c>
    </row>
    <row r="4483" spans="1:18" x14ac:dyDescent="0.4">
      <c r="A4483" s="8" t="s">
        <v>10394</v>
      </c>
      <c r="B4483" s="8" t="s">
        <v>497</v>
      </c>
      <c r="C4483" s="8" t="s">
        <v>8580</v>
      </c>
      <c r="D4483" s="8" t="s">
        <v>2520</v>
      </c>
      <c r="E4483" s="8" t="s">
        <v>10946</v>
      </c>
      <c r="F4483" s="8" t="s">
        <v>8580</v>
      </c>
      <c r="G4483" s="19">
        <v>42.267857142857139</v>
      </c>
      <c r="H4483" s="20" t="s">
        <v>9914</v>
      </c>
      <c r="I4483" s="20">
        <v>3</v>
      </c>
      <c r="J4483" s="20" t="s">
        <v>9911</v>
      </c>
      <c r="K4483" s="20">
        <v>15</v>
      </c>
      <c r="L4483" s="20" t="s">
        <v>9911</v>
      </c>
      <c r="M4483" s="20">
        <v>100</v>
      </c>
      <c r="N4483" s="20">
        <v>281.78571428571428</v>
      </c>
      <c r="O4483" s="8">
        <v>290.42857142857144</v>
      </c>
      <c r="Q4483" t="str">
        <f t="shared" si="138"/>
        <v>크림오므라이스케첩3큰술</v>
      </c>
      <c r="R4483" s="8">
        <f t="shared" si="139"/>
        <v>42.267857142857139</v>
      </c>
    </row>
    <row r="4484" spans="1:18" x14ac:dyDescent="0.4">
      <c r="A4484" s="8" t="s">
        <v>9956</v>
      </c>
      <c r="B4484" s="8" t="s">
        <v>2242</v>
      </c>
      <c r="C4484" s="8" t="s">
        <v>8580</v>
      </c>
      <c r="D4484" s="8" t="s">
        <v>2520</v>
      </c>
      <c r="E4484" s="8" t="s">
        <v>10946</v>
      </c>
      <c r="F4484" s="8" t="s">
        <v>8580</v>
      </c>
      <c r="G4484" s="19">
        <v>42.267857142857139</v>
      </c>
      <c r="H4484" s="20" t="s">
        <v>9914</v>
      </c>
      <c r="I4484" s="20">
        <v>3</v>
      </c>
      <c r="J4484" s="20" t="s">
        <v>9911</v>
      </c>
      <c r="K4484" s="20">
        <v>15</v>
      </c>
      <c r="L4484" s="20" t="s">
        <v>9911</v>
      </c>
      <c r="M4484" s="20">
        <v>100</v>
      </c>
      <c r="N4484" s="20">
        <v>281.78571428571428</v>
      </c>
      <c r="O4484" s="8">
        <v>290.42857142857144</v>
      </c>
      <c r="Q4484" t="str">
        <f t="shared" si="138"/>
        <v>소시지떡꼬치구이케첩3큰술</v>
      </c>
      <c r="R4484" s="8">
        <f t="shared" si="139"/>
        <v>42.267857142857139</v>
      </c>
    </row>
    <row r="4485" spans="1:18" x14ac:dyDescent="0.4">
      <c r="A4485" s="8" t="s">
        <v>10228</v>
      </c>
      <c r="B4485" s="8" t="s">
        <v>637</v>
      </c>
      <c r="C4485" s="8" t="s">
        <v>8586</v>
      </c>
      <c r="D4485" s="8" t="s">
        <v>2526</v>
      </c>
      <c r="E4485" s="8" t="s">
        <v>10945</v>
      </c>
      <c r="F4485" s="8" t="s">
        <v>8580</v>
      </c>
      <c r="G4485" s="19">
        <v>42.267857142857139</v>
      </c>
      <c r="H4485" s="20" t="s">
        <v>9914</v>
      </c>
      <c r="I4485" s="20">
        <v>2</v>
      </c>
      <c r="J4485" s="20" t="s">
        <v>9911</v>
      </c>
      <c r="K4485" s="20">
        <v>15</v>
      </c>
      <c r="L4485" s="20" t="s">
        <v>9911</v>
      </c>
      <c r="M4485" s="20">
        <v>100</v>
      </c>
      <c r="N4485" s="20">
        <v>281.78571428571428</v>
      </c>
      <c r="O4485" s="8">
        <v>281.78571428571428</v>
      </c>
      <c r="Q4485" t="str">
        <f t="shared" ref="Q4485:Q4548" si="140">SUBSTITUTE(_xlfn.CONCAT(B4485:D4485),"~","-")</f>
        <v>스테이크화이타케찹2큰술</v>
      </c>
      <c r="R4485" s="8">
        <f t="shared" ref="R4485:R4548" si="141">G4485</f>
        <v>42.267857142857139</v>
      </c>
    </row>
    <row r="4486" spans="1:18" x14ac:dyDescent="0.4">
      <c r="A4486" s="8" t="s">
        <v>9947</v>
      </c>
      <c r="B4486" s="8" t="s">
        <v>1230</v>
      </c>
      <c r="C4486" s="8" t="s">
        <v>8580</v>
      </c>
      <c r="D4486" s="8" t="s">
        <v>2526</v>
      </c>
      <c r="E4486" s="8" t="s">
        <v>10946</v>
      </c>
      <c r="F4486" s="8" t="s">
        <v>8580</v>
      </c>
      <c r="G4486" s="19">
        <v>42.267857142857139</v>
      </c>
      <c r="H4486" s="20" t="s">
        <v>9914</v>
      </c>
      <c r="I4486" s="20">
        <v>2</v>
      </c>
      <c r="J4486" s="20" t="s">
        <v>9911</v>
      </c>
      <c r="K4486" s="20">
        <v>15</v>
      </c>
      <c r="L4486" s="20" t="s">
        <v>9911</v>
      </c>
      <c r="M4486" s="20">
        <v>100</v>
      </c>
      <c r="N4486" s="20">
        <v>281.78571428571428</v>
      </c>
      <c r="O4486" s="8">
        <v>290.42857142857144</v>
      </c>
      <c r="Q4486" t="str">
        <f t="shared" si="140"/>
        <v>함박스테이크케첩2큰술</v>
      </c>
      <c r="R4486" s="8">
        <f t="shared" si="141"/>
        <v>42.267857142857139</v>
      </c>
    </row>
    <row r="4487" spans="1:18" x14ac:dyDescent="0.4">
      <c r="A4487" s="8" t="s">
        <v>10010</v>
      </c>
      <c r="B4487" s="8" t="s">
        <v>1513</v>
      </c>
      <c r="C4487" s="8" t="s">
        <v>8580</v>
      </c>
      <c r="D4487" s="8" t="s">
        <v>2526</v>
      </c>
      <c r="E4487" s="8" t="s">
        <v>10946</v>
      </c>
      <c r="F4487" s="8" t="s">
        <v>8580</v>
      </c>
      <c r="G4487" s="19">
        <v>42.267857142857139</v>
      </c>
      <c r="H4487" s="20" t="s">
        <v>9914</v>
      </c>
      <c r="I4487" s="20">
        <v>2</v>
      </c>
      <c r="J4487" s="20" t="s">
        <v>9911</v>
      </c>
      <c r="K4487" s="20">
        <v>15</v>
      </c>
      <c r="L4487" s="20" t="s">
        <v>9911</v>
      </c>
      <c r="M4487" s="20">
        <v>100</v>
      </c>
      <c r="N4487" s="20">
        <v>281.78571428571428</v>
      </c>
      <c r="O4487" s="8">
        <v>290.42857142857144</v>
      </c>
      <c r="Q4487" t="str">
        <f t="shared" si="140"/>
        <v>경양식 돈가스케첩2큰술</v>
      </c>
      <c r="R4487" s="8">
        <f t="shared" si="141"/>
        <v>42.267857142857139</v>
      </c>
    </row>
    <row r="4488" spans="1:18" x14ac:dyDescent="0.4">
      <c r="A4488" s="8" t="s">
        <v>9951</v>
      </c>
      <c r="B4488" s="8" t="s">
        <v>1615</v>
      </c>
      <c r="C4488" s="8" t="s">
        <v>8580</v>
      </c>
      <c r="D4488" s="8" t="s">
        <v>2526</v>
      </c>
      <c r="E4488" s="8" t="s">
        <v>10946</v>
      </c>
      <c r="F4488" s="8" t="s">
        <v>8580</v>
      </c>
      <c r="G4488" s="19">
        <v>42.267857142857139</v>
      </c>
      <c r="H4488" s="20" t="s">
        <v>9914</v>
      </c>
      <c r="I4488" s="20">
        <v>2</v>
      </c>
      <c r="J4488" s="20" t="s">
        <v>9911</v>
      </c>
      <c r="K4488" s="20">
        <v>15</v>
      </c>
      <c r="L4488" s="20" t="s">
        <v>9911</v>
      </c>
      <c r="M4488" s="20">
        <v>100</v>
      </c>
      <c r="N4488" s="20">
        <v>281.78571428571428</v>
      </c>
      <c r="O4488" s="8">
        <v>290.42857142857144</v>
      </c>
      <c r="Q4488" t="str">
        <f t="shared" si="140"/>
        <v>오렌지 치킨 덮밥케첩2큰술</v>
      </c>
      <c r="R4488" s="8">
        <f t="shared" si="141"/>
        <v>42.267857142857139</v>
      </c>
    </row>
    <row r="4489" spans="1:18" x14ac:dyDescent="0.4">
      <c r="A4489" s="8" t="s">
        <v>9947</v>
      </c>
      <c r="B4489" s="8" t="s">
        <v>1230</v>
      </c>
      <c r="C4489" s="8" t="s">
        <v>8580</v>
      </c>
      <c r="D4489" s="8" t="s">
        <v>2526</v>
      </c>
      <c r="E4489" s="8" t="s">
        <v>10946</v>
      </c>
      <c r="F4489" s="8" t="s">
        <v>8580</v>
      </c>
      <c r="G4489" s="19">
        <v>42.267857142857139</v>
      </c>
      <c r="H4489" s="20" t="s">
        <v>9914</v>
      </c>
      <c r="I4489" s="20">
        <v>2</v>
      </c>
      <c r="J4489" s="20" t="s">
        <v>9911</v>
      </c>
      <c r="K4489" s="20">
        <v>15</v>
      </c>
      <c r="L4489" s="20" t="s">
        <v>9911</v>
      </c>
      <c r="M4489" s="20">
        <v>100</v>
      </c>
      <c r="N4489" s="20">
        <v>281.78571428571428</v>
      </c>
      <c r="O4489" s="8">
        <v>290.42857142857144</v>
      </c>
      <c r="Q4489" t="str">
        <f t="shared" si="140"/>
        <v>함박스테이크케첩2큰술</v>
      </c>
      <c r="R4489" s="8">
        <f t="shared" si="141"/>
        <v>42.267857142857139</v>
      </c>
    </row>
    <row r="4490" spans="1:18" x14ac:dyDescent="0.4">
      <c r="A4490" s="8" t="s">
        <v>10053</v>
      </c>
      <c r="B4490" s="8" t="s">
        <v>1119</v>
      </c>
      <c r="C4490" s="8" t="s">
        <v>8580</v>
      </c>
      <c r="D4490" s="8" t="s">
        <v>2526</v>
      </c>
      <c r="E4490" s="8" t="s">
        <v>10946</v>
      </c>
      <c r="F4490" s="8" t="s">
        <v>8580</v>
      </c>
      <c r="G4490" s="19">
        <v>42.267857142857139</v>
      </c>
      <c r="H4490" s="20" t="s">
        <v>9914</v>
      </c>
      <c r="I4490" s="20">
        <v>2</v>
      </c>
      <c r="J4490" s="20" t="s">
        <v>9911</v>
      </c>
      <c r="K4490" s="20">
        <v>15</v>
      </c>
      <c r="L4490" s="20" t="s">
        <v>9911</v>
      </c>
      <c r="M4490" s="20">
        <v>100</v>
      </c>
      <c r="N4490" s="20">
        <v>281.78571428571428</v>
      </c>
      <c r="O4490" s="8">
        <v>290.42857142857144</v>
      </c>
      <c r="Q4490" t="str">
        <f t="shared" si="140"/>
        <v>찹스테이크케첩2큰술</v>
      </c>
      <c r="R4490" s="8">
        <f t="shared" si="141"/>
        <v>42.267857142857139</v>
      </c>
    </row>
    <row r="4491" spans="1:18" x14ac:dyDescent="0.4">
      <c r="A4491" s="8" t="s">
        <v>9960</v>
      </c>
      <c r="B4491" s="8" t="s">
        <v>2250</v>
      </c>
      <c r="C4491" s="8" t="s">
        <v>8586</v>
      </c>
      <c r="D4491" s="8" t="s">
        <v>2451</v>
      </c>
      <c r="E4491" s="8" t="s">
        <v>10945</v>
      </c>
      <c r="F4491" s="8" t="s">
        <v>8580</v>
      </c>
      <c r="G4491" s="19">
        <v>42.267857142857139</v>
      </c>
      <c r="H4491" s="20" t="s">
        <v>9914</v>
      </c>
      <c r="I4491" s="20">
        <v>1</v>
      </c>
      <c r="J4491" s="20" t="s">
        <v>9911</v>
      </c>
      <c r="K4491" s="20">
        <v>15</v>
      </c>
      <c r="L4491" s="20" t="s">
        <v>9911</v>
      </c>
      <c r="M4491" s="20">
        <v>100</v>
      </c>
      <c r="N4491" s="20">
        <v>281.78571428571428</v>
      </c>
      <c r="O4491" s="8">
        <v>281.78571428571428</v>
      </c>
      <c r="Q4491" t="str">
        <f t="shared" si="140"/>
        <v>소떡소떡케찹1큰술</v>
      </c>
      <c r="R4491" s="8">
        <f t="shared" si="141"/>
        <v>42.267857142857139</v>
      </c>
    </row>
    <row r="4492" spans="1:18" x14ac:dyDescent="0.4">
      <c r="A4492" s="8" t="s">
        <v>9947</v>
      </c>
      <c r="B4492" s="8" t="s">
        <v>1230</v>
      </c>
      <c r="C4492" s="8" t="s">
        <v>8580</v>
      </c>
      <c r="D4492" s="8" t="s">
        <v>2451</v>
      </c>
      <c r="E4492" s="8" t="s">
        <v>10946</v>
      </c>
      <c r="F4492" s="8" t="s">
        <v>8580</v>
      </c>
      <c r="G4492" s="19">
        <v>42.267857142857139</v>
      </c>
      <c r="H4492" s="20" t="s">
        <v>9914</v>
      </c>
      <c r="I4492" s="20">
        <v>1</v>
      </c>
      <c r="J4492" s="20" t="s">
        <v>9911</v>
      </c>
      <c r="K4492" s="20">
        <v>15</v>
      </c>
      <c r="L4492" s="20" t="s">
        <v>9911</v>
      </c>
      <c r="M4492" s="20">
        <v>100</v>
      </c>
      <c r="N4492" s="20">
        <v>281.78571428571428</v>
      </c>
      <c r="O4492" s="8">
        <v>290.42857142857144</v>
      </c>
      <c r="Q4492" t="str">
        <f t="shared" si="140"/>
        <v>함박스테이크케첩1큰술</v>
      </c>
      <c r="R4492" s="8">
        <f t="shared" si="141"/>
        <v>42.267857142857139</v>
      </c>
    </row>
    <row r="4493" spans="1:18" x14ac:dyDescent="0.4">
      <c r="A4493" s="8" t="s">
        <v>10256</v>
      </c>
      <c r="B4493" s="8" t="s">
        <v>1138</v>
      </c>
      <c r="C4493" s="8" t="s">
        <v>8580</v>
      </c>
      <c r="D4493" s="8" t="s">
        <v>2451</v>
      </c>
      <c r="E4493" s="8" t="s">
        <v>10946</v>
      </c>
      <c r="F4493" s="8" t="s">
        <v>8580</v>
      </c>
      <c r="G4493" s="19">
        <v>42.267857142857139</v>
      </c>
      <c r="H4493" s="20" t="s">
        <v>9914</v>
      </c>
      <c r="I4493" s="20">
        <v>1</v>
      </c>
      <c r="J4493" s="20" t="s">
        <v>9911</v>
      </c>
      <c r="K4493" s="20">
        <v>15</v>
      </c>
      <c r="L4493" s="20" t="s">
        <v>9911</v>
      </c>
      <c r="M4493" s="20">
        <v>100</v>
      </c>
      <c r="N4493" s="20">
        <v>281.78571428571428</v>
      </c>
      <c r="O4493" s="8">
        <v>290.42857142857144</v>
      </c>
      <c r="Q4493" t="str">
        <f t="shared" si="140"/>
        <v>채끝살스테이크케첩1큰술</v>
      </c>
      <c r="R4493" s="8">
        <f t="shared" si="141"/>
        <v>42.267857142857139</v>
      </c>
    </row>
    <row r="4494" spans="1:18" x14ac:dyDescent="0.4">
      <c r="A4494" s="8" t="s">
        <v>9947</v>
      </c>
      <c r="B4494" s="8" t="s">
        <v>1230</v>
      </c>
      <c r="C4494" s="8" t="s">
        <v>8580</v>
      </c>
      <c r="D4494" s="8" t="s">
        <v>2451</v>
      </c>
      <c r="E4494" s="8" t="s">
        <v>10946</v>
      </c>
      <c r="F4494" s="8" t="s">
        <v>8580</v>
      </c>
      <c r="G4494" s="19">
        <v>42.267857142857139</v>
      </c>
      <c r="H4494" s="20" t="s">
        <v>9914</v>
      </c>
      <c r="I4494" s="20">
        <v>1</v>
      </c>
      <c r="J4494" s="20" t="s">
        <v>9911</v>
      </c>
      <c r="K4494" s="20">
        <v>15</v>
      </c>
      <c r="L4494" s="20" t="s">
        <v>9911</v>
      </c>
      <c r="M4494" s="20">
        <v>100</v>
      </c>
      <c r="N4494" s="20">
        <v>281.78571428571428</v>
      </c>
      <c r="O4494" s="8">
        <v>290.42857142857144</v>
      </c>
      <c r="Q4494" t="str">
        <f t="shared" si="140"/>
        <v>함박스테이크케첩1큰술</v>
      </c>
      <c r="R4494" s="8">
        <f t="shared" si="141"/>
        <v>42.267857142857139</v>
      </c>
    </row>
    <row r="4495" spans="1:18" x14ac:dyDescent="0.4">
      <c r="A4495" s="8" t="s">
        <v>10353</v>
      </c>
      <c r="B4495" s="8" t="s">
        <v>489</v>
      </c>
      <c r="C4495" s="8" t="s">
        <v>8580</v>
      </c>
      <c r="D4495" s="8" t="s">
        <v>2451</v>
      </c>
      <c r="E4495" s="8" t="s">
        <v>10946</v>
      </c>
      <c r="F4495" s="8" t="s">
        <v>8580</v>
      </c>
      <c r="G4495" s="19">
        <v>42.267857142857139</v>
      </c>
      <c r="H4495" s="20" t="s">
        <v>9914</v>
      </c>
      <c r="I4495" s="20">
        <v>1</v>
      </c>
      <c r="J4495" s="20" t="s">
        <v>9911</v>
      </c>
      <c r="K4495" s="20">
        <v>15</v>
      </c>
      <c r="L4495" s="20" t="s">
        <v>9911</v>
      </c>
      <c r="M4495" s="20">
        <v>100</v>
      </c>
      <c r="N4495" s="20">
        <v>281.78571428571428</v>
      </c>
      <c r="O4495" s="8">
        <v>290.42857142857144</v>
      </c>
      <c r="Q4495" t="str">
        <f t="shared" si="140"/>
        <v>수제햄버거케첩1큰술</v>
      </c>
      <c r="R4495" s="8">
        <f t="shared" si="141"/>
        <v>42.267857142857139</v>
      </c>
    </row>
    <row r="4496" spans="1:18" x14ac:dyDescent="0.4">
      <c r="A4496" s="8" t="s">
        <v>10405</v>
      </c>
      <c r="B4496" s="8" t="s">
        <v>863</v>
      </c>
      <c r="C4496" s="8" t="s">
        <v>8601</v>
      </c>
      <c r="D4496" s="8" t="s">
        <v>2750</v>
      </c>
      <c r="E4496" s="8" t="s">
        <v>10947</v>
      </c>
      <c r="F4496" s="8" t="s">
        <v>8601</v>
      </c>
      <c r="G4496" s="19">
        <v>197.1</v>
      </c>
      <c r="H4496" s="8" t="s">
        <v>9911</v>
      </c>
      <c r="I4496" s="8">
        <v>1</v>
      </c>
      <c r="J4496" s="8" t="s">
        <v>9911</v>
      </c>
      <c r="K4496" s="8">
        <v>30</v>
      </c>
      <c r="L4496" s="8" t="s">
        <v>9911</v>
      </c>
      <c r="M4496" s="8">
        <v>100</v>
      </c>
      <c r="N4496" s="8">
        <v>657</v>
      </c>
      <c r="O4496" s="8">
        <v>657</v>
      </c>
      <c r="Q4496" t="str">
        <f t="shared" si="140"/>
        <v>티라미수 타르트코코아가루30g</v>
      </c>
      <c r="R4496" s="8">
        <f t="shared" si="141"/>
        <v>197.1</v>
      </c>
    </row>
    <row r="4497" spans="1:18" x14ac:dyDescent="0.4">
      <c r="A4497" s="8" t="s">
        <v>10716</v>
      </c>
      <c r="B4497" s="8" t="s">
        <v>1066</v>
      </c>
      <c r="C4497" s="8" t="s">
        <v>8603</v>
      </c>
      <c r="D4497" s="8" t="s">
        <v>2897</v>
      </c>
      <c r="E4497" s="8" t="s">
        <v>10948</v>
      </c>
      <c r="F4497" s="8" t="s">
        <v>8603</v>
      </c>
      <c r="G4497" s="19">
        <v>621.29999999999995</v>
      </c>
      <c r="H4497" s="8" t="s">
        <v>9911</v>
      </c>
      <c r="I4497" s="8">
        <v>1</v>
      </c>
      <c r="J4497" s="8" t="s">
        <v>9911</v>
      </c>
      <c r="K4497" s="8">
        <v>60</v>
      </c>
      <c r="L4497" s="8" t="s">
        <v>9911</v>
      </c>
      <c r="M4497" s="8">
        <v>100</v>
      </c>
      <c r="N4497" s="8">
        <v>1035.5</v>
      </c>
      <c r="O4497" s="8">
        <v>1035.5</v>
      </c>
      <c r="Q4497" t="str">
        <f t="shared" si="140"/>
        <v>필리치즈샌드위치콜비잭치즈60g</v>
      </c>
      <c r="R4497" s="8">
        <f t="shared" si="141"/>
        <v>621.29999999999995</v>
      </c>
    </row>
    <row r="4498" spans="1:18" x14ac:dyDescent="0.4">
      <c r="A4498" s="8" t="s">
        <v>10633</v>
      </c>
      <c r="B4498" s="8" t="s">
        <v>2230</v>
      </c>
      <c r="C4498" s="8" t="s">
        <v>8605</v>
      </c>
      <c r="D4498" s="8" t="s">
        <v>2856</v>
      </c>
      <c r="E4498" s="8" t="s">
        <v>10949</v>
      </c>
      <c r="F4498" s="8" t="s">
        <v>8606</v>
      </c>
      <c r="G4498" s="19">
        <v>1100.1600000000001</v>
      </c>
      <c r="H4498" s="20" t="s">
        <v>9920</v>
      </c>
      <c r="I4498" s="20">
        <v>2</v>
      </c>
      <c r="J4498" s="20" t="s">
        <v>9911</v>
      </c>
      <c r="K4498" s="20">
        <v>240</v>
      </c>
      <c r="L4498" s="20" t="s">
        <v>9911</v>
      </c>
      <c r="M4498" s="20">
        <v>100</v>
      </c>
      <c r="N4498" s="20">
        <v>458.4</v>
      </c>
      <c r="O4498" s="8">
        <v>458.4</v>
      </c>
      <c r="Q4498" t="str">
        <f t="shared" si="140"/>
        <v>콩국수콩(대두)2컵</v>
      </c>
      <c r="R4498" s="8">
        <f t="shared" si="141"/>
        <v>1100.1600000000001</v>
      </c>
    </row>
    <row r="4499" spans="1:18" x14ac:dyDescent="0.4">
      <c r="A4499" s="8" t="s">
        <v>10633</v>
      </c>
      <c r="B4499" s="8" t="s">
        <v>2230</v>
      </c>
      <c r="C4499" s="8" t="s">
        <v>8605</v>
      </c>
      <c r="D4499" s="8" t="s">
        <v>2856</v>
      </c>
      <c r="E4499" s="8" t="s">
        <v>10949</v>
      </c>
      <c r="F4499" s="8" t="s">
        <v>8606</v>
      </c>
      <c r="G4499" s="19">
        <v>1100.1600000000001</v>
      </c>
      <c r="H4499" s="20" t="s">
        <v>9920</v>
      </c>
      <c r="I4499" s="20">
        <v>2</v>
      </c>
      <c r="J4499" s="20" t="s">
        <v>9911</v>
      </c>
      <c r="K4499" s="20">
        <v>240</v>
      </c>
      <c r="L4499" s="20" t="s">
        <v>9911</v>
      </c>
      <c r="M4499" s="20">
        <v>100</v>
      </c>
      <c r="N4499" s="20">
        <v>458.4</v>
      </c>
      <c r="O4499" s="8">
        <v>458.4</v>
      </c>
      <c r="Q4499" t="str">
        <f t="shared" si="140"/>
        <v>콩국수콩(대두)2컵</v>
      </c>
      <c r="R4499" s="8">
        <f t="shared" si="141"/>
        <v>1100.1600000000001</v>
      </c>
    </row>
    <row r="4500" spans="1:18" x14ac:dyDescent="0.4">
      <c r="A4500" s="8" t="s">
        <v>10201</v>
      </c>
      <c r="B4500" s="8" t="s">
        <v>918</v>
      </c>
      <c r="C4500" s="8" t="s">
        <v>8608</v>
      </c>
      <c r="D4500" s="8" t="s">
        <v>8612</v>
      </c>
      <c r="E4500" s="8" t="s">
        <v>10950</v>
      </c>
      <c r="F4500" s="8" t="s">
        <v>8608</v>
      </c>
      <c r="G4500" s="19">
        <v>48.814285714285717</v>
      </c>
      <c r="H4500" s="20" t="s">
        <v>9917</v>
      </c>
      <c r="I4500" s="20">
        <v>3</v>
      </c>
      <c r="J4500" s="20" t="s">
        <v>9911</v>
      </c>
      <c r="K4500" s="20">
        <v>20</v>
      </c>
      <c r="L4500" s="20" t="s">
        <v>9911</v>
      </c>
      <c r="M4500" s="20">
        <v>100</v>
      </c>
      <c r="N4500" s="20">
        <v>244.07142857142858</v>
      </c>
      <c r="O4500" s="8">
        <v>244.07142857142858</v>
      </c>
      <c r="Q4500" t="str">
        <f t="shared" si="140"/>
        <v>콩나물국밥콩나물3줌</v>
      </c>
      <c r="R4500" s="8">
        <f t="shared" si="141"/>
        <v>48.814285714285717</v>
      </c>
    </row>
    <row r="4501" spans="1:18" x14ac:dyDescent="0.4">
      <c r="A4501" s="8" t="s">
        <v>10008</v>
      </c>
      <c r="B4501" s="8" t="s">
        <v>793</v>
      </c>
      <c r="C4501" s="8" t="s">
        <v>8608</v>
      </c>
      <c r="D4501" s="8" t="s">
        <v>6859</v>
      </c>
      <c r="E4501" s="8" t="s">
        <v>10950</v>
      </c>
      <c r="F4501" s="8" t="s">
        <v>8608</v>
      </c>
      <c r="G4501" s="19">
        <v>48.814285714285717</v>
      </c>
      <c r="H4501" s="20" t="s">
        <v>9917</v>
      </c>
      <c r="I4501" s="20">
        <v>2</v>
      </c>
      <c r="J4501" s="20" t="s">
        <v>9911</v>
      </c>
      <c r="K4501" s="20">
        <v>20</v>
      </c>
      <c r="L4501" s="20" t="s">
        <v>9911</v>
      </c>
      <c r="M4501" s="20">
        <v>100</v>
      </c>
      <c r="N4501" s="20">
        <v>244.07142857142858</v>
      </c>
      <c r="O4501" s="8">
        <v>244.07142857142858</v>
      </c>
      <c r="Q4501" t="str">
        <f t="shared" si="140"/>
        <v>주꾸미삼겹살치즈볶음콩나물두 줌</v>
      </c>
      <c r="R4501" s="8">
        <f t="shared" si="141"/>
        <v>48.814285714285717</v>
      </c>
    </row>
    <row r="4502" spans="1:18" x14ac:dyDescent="0.4">
      <c r="A4502" s="8" t="s">
        <v>10189</v>
      </c>
      <c r="B4502" s="8" t="s">
        <v>115</v>
      </c>
      <c r="C4502" s="8" t="s">
        <v>8608</v>
      </c>
      <c r="D4502" s="8" t="s">
        <v>2761</v>
      </c>
      <c r="E4502" s="8" t="s">
        <v>10950</v>
      </c>
      <c r="F4502" s="8" t="s">
        <v>8608</v>
      </c>
      <c r="G4502" s="19">
        <v>244.07142857142858</v>
      </c>
      <c r="H4502" s="8" t="s">
        <v>9911</v>
      </c>
      <c r="I4502" s="8">
        <v>1</v>
      </c>
      <c r="J4502" s="8" t="s">
        <v>9911</v>
      </c>
      <c r="K4502" s="8">
        <v>100</v>
      </c>
      <c r="L4502" s="8" t="s">
        <v>9911</v>
      </c>
      <c r="M4502" s="8">
        <v>100</v>
      </c>
      <c r="N4502" s="8">
        <v>244.07142857142858</v>
      </c>
      <c r="O4502" s="8">
        <v>244.07142857142858</v>
      </c>
      <c r="Q4502" t="str">
        <f t="shared" si="140"/>
        <v>콩나물제육볶음콩나물100g</v>
      </c>
      <c r="R4502" s="8">
        <f t="shared" si="141"/>
        <v>244.07142857142858</v>
      </c>
    </row>
    <row r="4503" spans="1:18" x14ac:dyDescent="0.4">
      <c r="A4503" s="8" t="s">
        <v>9952</v>
      </c>
      <c r="B4503" s="8" t="s">
        <v>1260</v>
      </c>
      <c r="C4503" s="8" t="s">
        <v>8608</v>
      </c>
      <c r="D4503" s="8" t="s">
        <v>8610</v>
      </c>
      <c r="E4503" s="8" t="s">
        <v>10950</v>
      </c>
      <c r="F4503" s="8" t="s">
        <v>8608</v>
      </c>
      <c r="G4503" s="19">
        <v>488.14285714285717</v>
      </c>
      <c r="H4503" s="20" t="s">
        <v>10605</v>
      </c>
      <c r="I4503" s="20">
        <v>1</v>
      </c>
      <c r="J4503" s="20" t="s">
        <v>9911</v>
      </c>
      <c r="K4503" s="20">
        <v>200</v>
      </c>
      <c r="L4503" s="20" t="s">
        <v>9911</v>
      </c>
      <c r="M4503" s="20">
        <v>100</v>
      </c>
      <c r="N4503" s="20">
        <v>244.07142857142858</v>
      </c>
      <c r="O4503" s="8">
        <v>244.07142857142858</v>
      </c>
      <c r="Q4503" t="str">
        <f t="shared" si="140"/>
        <v>콩나물 쫄면콩나물1봉지 (300-400g)</v>
      </c>
      <c r="R4503" s="8">
        <f t="shared" si="141"/>
        <v>488.14285714285717</v>
      </c>
    </row>
    <row r="4504" spans="1:18" x14ac:dyDescent="0.4">
      <c r="A4504" s="8" t="s">
        <v>10153</v>
      </c>
      <c r="B4504" s="8" t="s">
        <v>1749</v>
      </c>
      <c r="C4504" s="8" t="s">
        <v>8615</v>
      </c>
      <c r="D4504" s="8" t="s">
        <v>2590</v>
      </c>
      <c r="E4504" s="8" t="s">
        <v>10951</v>
      </c>
      <c r="F4504" s="8" t="s">
        <v>8615</v>
      </c>
      <c r="G4504" s="19">
        <v>42.342857142857149</v>
      </c>
      <c r="H4504" s="20" t="s">
        <v>9945</v>
      </c>
      <c r="I4504" s="20">
        <v>1</v>
      </c>
      <c r="J4504" s="20" t="s">
        <v>9911</v>
      </c>
      <c r="K4504" s="20">
        <v>2</v>
      </c>
      <c r="L4504" s="20" t="s">
        <v>9911</v>
      </c>
      <c r="M4504" s="20">
        <v>100</v>
      </c>
      <c r="N4504" s="20">
        <v>2117.1428571428573</v>
      </c>
      <c r="O4504" s="8">
        <v>2117.1428571428573</v>
      </c>
      <c r="Q4504" t="str">
        <f t="shared" si="140"/>
        <v>상해식 왕새우 리조또큐민가루1작은술</v>
      </c>
      <c r="R4504" s="8">
        <f t="shared" si="141"/>
        <v>42.342857142857149</v>
      </c>
    </row>
    <row r="4505" spans="1:18" x14ac:dyDescent="0.4">
      <c r="A4505" s="8" t="s">
        <v>10003</v>
      </c>
      <c r="B4505" s="8" t="s">
        <v>1718</v>
      </c>
      <c r="C4505" s="8" t="s">
        <v>8617</v>
      </c>
      <c r="D4505" s="8" t="s">
        <v>3336</v>
      </c>
      <c r="E4505" s="8" t="s">
        <v>10952</v>
      </c>
      <c r="F4505" s="8" t="s">
        <v>8617</v>
      </c>
      <c r="G4505" s="19">
        <v>384.66666666666674</v>
      </c>
      <c r="H4505" s="20" t="s">
        <v>9923</v>
      </c>
      <c r="I4505" s="20">
        <v>3</v>
      </c>
      <c r="J4505" s="20" t="s">
        <v>9911</v>
      </c>
      <c r="K4505" s="20">
        <v>50</v>
      </c>
      <c r="L4505" s="20" t="s">
        <v>9911</v>
      </c>
      <c r="M4505" s="20">
        <v>100</v>
      </c>
      <c r="N4505" s="20">
        <v>769.33333333333337</v>
      </c>
      <c r="O4505" s="8">
        <v>769.33333333333337</v>
      </c>
      <c r="Q4505" t="str">
        <f t="shared" si="140"/>
        <v>파티초밥크래미3줄</v>
      </c>
      <c r="R4505" s="8">
        <f t="shared" si="141"/>
        <v>384.66666666666674</v>
      </c>
    </row>
    <row r="4506" spans="1:18" x14ac:dyDescent="0.4">
      <c r="A4506" s="8" t="s">
        <v>10277</v>
      </c>
      <c r="B4506" s="8" t="s">
        <v>1896</v>
      </c>
      <c r="C4506" s="8" t="s">
        <v>8617</v>
      </c>
      <c r="D4506" s="8" t="s">
        <v>4107</v>
      </c>
      <c r="E4506" s="8" t="s">
        <v>10952</v>
      </c>
      <c r="F4506" s="8" t="s">
        <v>8617</v>
      </c>
      <c r="G4506" s="19">
        <v>769.33333333333348</v>
      </c>
      <c r="H4506" s="20" t="s">
        <v>9926</v>
      </c>
      <c r="I4506" s="20">
        <v>6</v>
      </c>
      <c r="J4506" s="20" t="s">
        <v>9911</v>
      </c>
      <c r="K4506" s="20">
        <v>100</v>
      </c>
      <c r="L4506" s="20" t="s">
        <v>9911</v>
      </c>
      <c r="M4506" s="20">
        <v>100</v>
      </c>
      <c r="N4506" s="20">
        <v>769.33333333333337</v>
      </c>
      <c r="O4506" s="8">
        <v>769.33333333333337</v>
      </c>
      <c r="Q4506" t="str">
        <f t="shared" si="140"/>
        <v>메밀김밥크래미6개</v>
      </c>
      <c r="R4506" s="8">
        <f t="shared" si="141"/>
        <v>769.33333333333348</v>
      </c>
    </row>
    <row r="4507" spans="1:18" x14ac:dyDescent="0.4">
      <c r="A4507" s="8" t="s">
        <v>10219</v>
      </c>
      <c r="B4507" s="8" t="s">
        <v>1019</v>
      </c>
      <c r="C4507" s="8" t="s">
        <v>8620</v>
      </c>
      <c r="D4507" s="8" t="s">
        <v>2569</v>
      </c>
      <c r="E4507" s="8" t="s">
        <v>10953</v>
      </c>
      <c r="F4507" s="8" t="s">
        <v>8621</v>
      </c>
      <c r="G4507" s="19">
        <v>218.1</v>
      </c>
      <c r="H4507" s="20" t="s">
        <v>2569</v>
      </c>
      <c r="I4507" s="20">
        <v>1</v>
      </c>
      <c r="J4507" s="20" t="s">
        <v>9911</v>
      </c>
      <c r="K4507" s="20">
        <v>10</v>
      </c>
      <c r="L4507" s="20" t="s">
        <v>9911</v>
      </c>
      <c r="M4507" s="20">
        <v>100</v>
      </c>
      <c r="N4507" s="20">
        <v>2181</v>
      </c>
      <c r="O4507" s="8">
        <v>2181</v>
      </c>
      <c r="Q4507" t="str">
        <f t="shared" si="140"/>
        <v>아보카도연어오픈샌드위치크러쉬드 레드페퍼약간</v>
      </c>
      <c r="R4507" s="8">
        <f t="shared" si="141"/>
        <v>218.1</v>
      </c>
    </row>
    <row r="4508" spans="1:18" x14ac:dyDescent="0.4">
      <c r="A4508" s="8" t="s">
        <v>10395</v>
      </c>
      <c r="B4508" s="8" t="s">
        <v>1842</v>
      </c>
      <c r="C4508" s="8" t="s">
        <v>8623</v>
      </c>
      <c r="D4508" s="8" t="s">
        <v>2779</v>
      </c>
      <c r="E4508" s="8" t="s">
        <v>10954</v>
      </c>
      <c r="F4508" s="8" t="s">
        <v>8624</v>
      </c>
      <c r="G4508" s="19">
        <v>111</v>
      </c>
      <c r="H4508" s="20" t="s">
        <v>9926</v>
      </c>
      <c r="I4508" s="20">
        <v>2</v>
      </c>
      <c r="J4508" s="20" t="s">
        <v>9911</v>
      </c>
      <c r="K4508" s="20">
        <v>10</v>
      </c>
      <c r="L4508" s="20" t="s">
        <v>9911</v>
      </c>
      <c r="M4508" s="20">
        <v>100</v>
      </c>
      <c r="N4508" s="20">
        <v>1110</v>
      </c>
      <c r="O4508" s="8">
        <v>1110</v>
      </c>
      <c r="Q4508" t="str">
        <f t="shared" si="140"/>
        <v>에그 크로와상 샌드위치 크루아상 생지 (또는 크루아상)2개</v>
      </c>
      <c r="R4508" s="8">
        <f t="shared" si="141"/>
        <v>111</v>
      </c>
    </row>
    <row r="4509" spans="1:18" x14ac:dyDescent="0.4">
      <c r="A4509" s="8" t="s">
        <v>10505</v>
      </c>
      <c r="B4509" s="8" t="s">
        <v>278</v>
      </c>
      <c r="C4509" s="8" t="s">
        <v>8626</v>
      </c>
      <c r="D4509" s="8" t="s">
        <v>2869</v>
      </c>
      <c r="E4509" s="8" t="s">
        <v>10955</v>
      </c>
      <c r="F4509" s="8" t="s">
        <v>8626</v>
      </c>
      <c r="G4509" s="19">
        <v>2656</v>
      </c>
      <c r="H4509" s="8" t="s">
        <v>9911</v>
      </c>
      <c r="I4509" s="8">
        <v>1</v>
      </c>
      <c r="J4509" s="8" t="s">
        <v>9911</v>
      </c>
      <c r="K4509" s="8">
        <v>200</v>
      </c>
      <c r="L4509" s="8" t="s">
        <v>9911</v>
      </c>
      <c r="M4509" s="8">
        <v>100</v>
      </c>
      <c r="N4509" s="8">
        <v>1328</v>
      </c>
      <c r="O4509" s="8">
        <v>1328</v>
      </c>
      <c r="Q4509" t="str">
        <f t="shared" si="140"/>
        <v>레어 치즈케이크크림치즈200g</v>
      </c>
      <c r="R4509" s="8">
        <f t="shared" si="141"/>
        <v>2656</v>
      </c>
    </row>
    <row r="4510" spans="1:18" x14ac:dyDescent="0.4">
      <c r="A4510" s="8" t="s">
        <v>10405</v>
      </c>
      <c r="B4510" s="8" t="s">
        <v>863</v>
      </c>
      <c r="C4510" s="8" t="s">
        <v>8626</v>
      </c>
      <c r="D4510" s="8" t="s">
        <v>4530</v>
      </c>
      <c r="E4510" s="8" t="s">
        <v>10955</v>
      </c>
      <c r="F4510" s="8" t="s">
        <v>8626</v>
      </c>
      <c r="G4510" s="19">
        <v>3320</v>
      </c>
      <c r="H4510" s="8" t="s">
        <v>9911</v>
      </c>
      <c r="I4510" s="8">
        <v>1</v>
      </c>
      <c r="J4510" s="8" t="s">
        <v>9911</v>
      </c>
      <c r="K4510" s="8">
        <v>250</v>
      </c>
      <c r="L4510" s="8" t="s">
        <v>9911</v>
      </c>
      <c r="M4510" s="8">
        <v>100</v>
      </c>
      <c r="N4510" s="8">
        <v>1328</v>
      </c>
      <c r="O4510" s="8">
        <v>1328</v>
      </c>
      <c r="Q4510" t="str">
        <f t="shared" si="140"/>
        <v>티라미수 타르트크림치즈250g</v>
      </c>
      <c r="R4510" s="8">
        <f t="shared" si="141"/>
        <v>3320</v>
      </c>
    </row>
    <row r="4511" spans="1:18" x14ac:dyDescent="0.4">
      <c r="A4511" s="8" t="s">
        <v>10393</v>
      </c>
      <c r="B4511" s="8" t="s">
        <v>2264</v>
      </c>
      <c r="C4511" s="8" t="s">
        <v>8626</v>
      </c>
      <c r="D4511" s="8" t="s">
        <v>2758</v>
      </c>
      <c r="E4511" s="8" t="s">
        <v>10955</v>
      </c>
      <c r="F4511" s="8" t="s">
        <v>8626</v>
      </c>
      <c r="G4511" s="19">
        <v>5312</v>
      </c>
      <c r="H4511" s="8" t="s">
        <v>9911</v>
      </c>
      <c r="I4511" s="8">
        <v>1</v>
      </c>
      <c r="J4511" s="8" t="s">
        <v>9911</v>
      </c>
      <c r="K4511" s="8">
        <v>400</v>
      </c>
      <c r="L4511" s="8" t="s">
        <v>9911</v>
      </c>
      <c r="M4511" s="8">
        <v>100</v>
      </c>
      <c r="N4511" s="8">
        <v>1328</v>
      </c>
      <c r="O4511" s="8">
        <v>1328</v>
      </c>
      <c r="Q4511" t="str">
        <f t="shared" si="140"/>
        <v>바스크 치즈케이크크림치즈400g</v>
      </c>
      <c r="R4511" s="8">
        <f t="shared" si="141"/>
        <v>5312</v>
      </c>
    </row>
    <row r="4512" spans="1:18" x14ac:dyDescent="0.4">
      <c r="A4512" s="8" t="s">
        <v>10715</v>
      </c>
      <c r="B4512" s="8" t="s">
        <v>6605</v>
      </c>
      <c r="C4512" s="8" t="s">
        <v>8630</v>
      </c>
      <c r="D4512" s="8" t="s">
        <v>8631</v>
      </c>
      <c r="E4512" s="8" t="s">
        <v>10956</v>
      </c>
      <c r="F4512" s="8" t="s">
        <v>8630</v>
      </c>
      <c r="G4512" s="19">
        <v>1078.75</v>
      </c>
      <c r="H4512" s="8" t="s">
        <v>9911</v>
      </c>
      <c r="I4512" s="8">
        <v>1</v>
      </c>
      <c r="J4512" s="8" t="s">
        <v>9911</v>
      </c>
      <c r="K4512" s="8">
        <v>500</v>
      </c>
      <c r="L4512" s="8" t="s">
        <v>9911</v>
      </c>
      <c r="M4512" s="8">
        <v>100</v>
      </c>
      <c r="N4512" s="8">
        <v>215.75</v>
      </c>
      <c r="O4512" s="8">
        <v>215.75</v>
      </c>
      <c r="Q4512" t="str">
        <f t="shared" si="140"/>
        <v>웨지감자튀김킹감자2개(500g)</v>
      </c>
      <c r="R4512" s="8">
        <f t="shared" si="141"/>
        <v>1078.75</v>
      </c>
    </row>
    <row r="4513" spans="1:18" x14ac:dyDescent="0.4">
      <c r="A4513" s="8" t="s">
        <v>10302</v>
      </c>
      <c r="B4513" s="8" t="s">
        <v>288</v>
      </c>
      <c r="C4513" s="8" t="s">
        <v>8637</v>
      </c>
      <c r="D4513" s="8" t="s">
        <v>3278</v>
      </c>
      <c r="E4513" s="8" t="s">
        <v>10957</v>
      </c>
      <c r="F4513" s="8" t="s">
        <v>8633</v>
      </c>
      <c r="G4513" s="19">
        <v>136.65</v>
      </c>
      <c r="H4513" s="20" t="s">
        <v>3278</v>
      </c>
      <c r="I4513" s="20">
        <v>1</v>
      </c>
      <c r="J4513" s="20" t="s">
        <v>9911</v>
      </c>
      <c r="K4513" s="20">
        <v>5</v>
      </c>
      <c r="L4513" s="20" t="s">
        <v>9911</v>
      </c>
      <c r="M4513" s="20">
        <v>100</v>
      </c>
      <c r="N4513" s="20">
        <v>2733</v>
      </c>
      <c r="O4513" s="8">
        <v>2733</v>
      </c>
      <c r="Q4513" t="str">
        <f t="shared" si="140"/>
        <v>오렌지 에이드허브(타임)적당량</v>
      </c>
      <c r="R4513" s="8">
        <f t="shared" si="141"/>
        <v>136.65</v>
      </c>
    </row>
    <row r="4514" spans="1:18" x14ac:dyDescent="0.4">
      <c r="A4514" s="8" t="s">
        <v>10265</v>
      </c>
      <c r="B4514" s="8" t="s">
        <v>406</v>
      </c>
      <c r="C4514" s="8" t="s">
        <v>8633</v>
      </c>
      <c r="D4514" s="8" t="s">
        <v>7876</v>
      </c>
      <c r="E4514" s="8" t="s">
        <v>10958</v>
      </c>
      <c r="F4514" s="8" t="s">
        <v>8633</v>
      </c>
      <c r="G4514" s="19">
        <v>273.3</v>
      </c>
      <c r="H4514" s="20" t="s">
        <v>10514</v>
      </c>
      <c r="I4514" s="20">
        <v>5</v>
      </c>
      <c r="J4514" s="20" t="s">
        <v>9911</v>
      </c>
      <c r="K4514" s="20">
        <v>10</v>
      </c>
      <c r="L4514" s="20" t="s">
        <v>9911</v>
      </c>
      <c r="M4514" s="20">
        <v>100</v>
      </c>
      <c r="N4514" s="20">
        <v>2733</v>
      </c>
      <c r="O4514" s="8">
        <v>2830</v>
      </c>
      <c r="Q4514" t="str">
        <f t="shared" si="140"/>
        <v>허브 빵가루 양갈비타임5줄기</v>
      </c>
      <c r="R4514" s="8">
        <f t="shared" si="141"/>
        <v>273.3</v>
      </c>
    </row>
    <row r="4515" spans="1:18" x14ac:dyDescent="0.4">
      <c r="A4515" s="8" t="s">
        <v>10307</v>
      </c>
      <c r="B4515" s="8" t="s">
        <v>1819</v>
      </c>
      <c r="C4515" s="8" t="s">
        <v>8633</v>
      </c>
      <c r="D4515" s="8" t="s">
        <v>8634</v>
      </c>
      <c r="E4515" s="8" t="s">
        <v>10958</v>
      </c>
      <c r="F4515" s="8" t="s">
        <v>8633</v>
      </c>
      <c r="G4515" s="19">
        <v>273.3</v>
      </c>
      <c r="H4515" s="20" t="s">
        <v>10514</v>
      </c>
      <c r="I4515" s="20">
        <v>3</v>
      </c>
      <c r="J4515" s="20" t="s">
        <v>9911</v>
      </c>
      <c r="K4515" s="20">
        <v>10</v>
      </c>
      <c r="L4515" s="20" t="s">
        <v>9911</v>
      </c>
      <c r="M4515" s="20">
        <v>100</v>
      </c>
      <c r="N4515" s="20">
        <v>2733</v>
      </c>
      <c r="O4515" s="8">
        <v>2830</v>
      </c>
      <c r="Q4515" t="str">
        <f t="shared" si="140"/>
        <v>돼지안심 스테이크타임3줄기</v>
      </c>
      <c r="R4515" s="8">
        <f t="shared" si="141"/>
        <v>273.3</v>
      </c>
    </row>
    <row r="4516" spans="1:18" x14ac:dyDescent="0.4">
      <c r="A4516" s="8" t="s">
        <v>10506</v>
      </c>
      <c r="B4516" s="8" t="s">
        <v>1917</v>
      </c>
      <c r="C4516" s="8" t="s">
        <v>8633</v>
      </c>
      <c r="D4516" s="8" t="s">
        <v>2569</v>
      </c>
      <c r="E4516" s="8" t="s">
        <v>10958</v>
      </c>
      <c r="F4516" s="8" t="s">
        <v>8633</v>
      </c>
      <c r="G4516" s="19">
        <v>273.3</v>
      </c>
      <c r="H4516" s="20" t="s">
        <v>2569</v>
      </c>
      <c r="I4516" s="20">
        <v>1</v>
      </c>
      <c r="J4516" s="20" t="s">
        <v>9911</v>
      </c>
      <c r="K4516" s="20">
        <v>10</v>
      </c>
      <c r="L4516" s="20" t="s">
        <v>9911</v>
      </c>
      <c r="M4516" s="20">
        <v>100</v>
      </c>
      <c r="N4516" s="20">
        <v>2733</v>
      </c>
      <c r="O4516" s="8">
        <v>2830</v>
      </c>
      <c r="Q4516" t="str">
        <f t="shared" si="140"/>
        <v>야생블루베리 에이드타임약간</v>
      </c>
      <c r="R4516" s="8">
        <f t="shared" si="141"/>
        <v>273.3</v>
      </c>
    </row>
    <row r="4517" spans="1:18" x14ac:dyDescent="0.4">
      <c r="A4517" s="8" t="s">
        <v>9933</v>
      </c>
      <c r="B4517" s="8" t="s">
        <v>1416</v>
      </c>
      <c r="C4517" s="8" t="s">
        <v>8640</v>
      </c>
      <c r="D4517" s="8" t="s">
        <v>3174</v>
      </c>
      <c r="E4517" s="8" t="s">
        <v>10959</v>
      </c>
      <c r="F4517" s="8" t="s">
        <v>8640</v>
      </c>
      <c r="G4517" s="19">
        <v>1028</v>
      </c>
      <c r="H4517" s="20" t="s">
        <v>9920</v>
      </c>
      <c r="I4517" s="20">
        <v>0.5</v>
      </c>
      <c r="J4517" s="20" t="s">
        <v>9890</v>
      </c>
      <c r="K4517" s="20">
        <v>200</v>
      </c>
      <c r="L4517" s="20" t="s">
        <v>9890</v>
      </c>
      <c r="M4517" s="20">
        <v>100</v>
      </c>
      <c r="N4517" s="20">
        <v>514</v>
      </c>
      <c r="O4517" s="8">
        <v>514</v>
      </c>
      <c r="Q4517" t="str">
        <f t="shared" si="140"/>
        <v>튀김덮밥(텐동)탄산수1/2컵</v>
      </c>
      <c r="R4517" s="8">
        <f t="shared" si="141"/>
        <v>1028</v>
      </c>
    </row>
    <row r="4518" spans="1:18" x14ac:dyDescent="0.4">
      <c r="A4518" s="8" t="s">
        <v>10302</v>
      </c>
      <c r="B4518" s="8" t="s">
        <v>288</v>
      </c>
      <c r="C4518" s="8" t="s">
        <v>8640</v>
      </c>
      <c r="D4518" s="8" t="s">
        <v>8641</v>
      </c>
      <c r="E4518" s="8" t="s">
        <v>10959</v>
      </c>
      <c r="F4518" s="8" t="s">
        <v>8640</v>
      </c>
      <c r="G4518" s="19">
        <v>1285</v>
      </c>
      <c r="H4518" s="20" t="s">
        <v>10960</v>
      </c>
      <c r="I4518" s="20">
        <v>1</v>
      </c>
      <c r="J4518" s="20" t="s">
        <v>9890</v>
      </c>
      <c r="K4518" s="20">
        <v>250</v>
      </c>
      <c r="L4518" s="20" t="s">
        <v>9890</v>
      </c>
      <c r="M4518" s="20">
        <v>100</v>
      </c>
      <c r="N4518" s="20">
        <v>514</v>
      </c>
      <c r="O4518" s="8">
        <v>514</v>
      </c>
      <c r="Q4518" t="str">
        <f t="shared" si="140"/>
        <v>오렌지 에이드탄산수1병 (350ml)</v>
      </c>
      <c r="R4518" s="8">
        <f t="shared" si="141"/>
        <v>1285</v>
      </c>
    </row>
    <row r="4519" spans="1:18" x14ac:dyDescent="0.4">
      <c r="A4519" s="8" t="s">
        <v>10508</v>
      </c>
      <c r="B4519" s="8" t="s">
        <v>1923</v>
      </c>
      <c r="C4519" s="8" t="s">
        <v>8644</v>
      </c>
      <c r="D4519" s="8" t="s">
        <v>6206</v>
      </c>
      <c r="E4519" s="8" t="s">
        <v>10961</v>
      </c>
      <c r="F4519" s="8" t="s">
        <v>8644</v>
      </c>
      <c r="G4519" s="19">
        <v>282.66666666666669</v>
      </c>
      <c r="H4519" s="8" t="s">
        <v>9890</v>
      </c>
      <c r="I4519" s="8">
        <v>1</v>
      </c>
      <c r="J4519" s="8" t="s">
        <v>9890</v>
      </c>
      <c r="K4519" s="8">
        <v>200</v>
      </c>
      <c r="L4519" s="8" t="s">
        <v>9890</v>
      </c>
      <c r="M4519" s="8">
        <v>100</v>
      </c>
      <c r="N4519" s="8">
        <v>141.33333333333334</v>
      </c>
      <c r="O4519" s="8">
        <v>141.33333333333334</v>
      </c>
      <c r="Q4519" t="str">
        <f t="shared" si="140"/>
        <v>레몬하이볼토닉워터200ml</v>
      </c>
      <c r="R4519" s="8">
        <f t="shared" si="141"/>
        <v>282.66666666666669</v>
      </c>
    </row>
    <row r="4520" spans="1:18" x14ac:dyDescent="0.4">
      <c r="A4520" s="8" t="s">
        <v>10501</v>
      </c>
      <c r="B4520" s="8" t="s">
        <v>1930</v>
      </c>
      <c r="C4520" s="8" t="s">
        <v>8644</v>
      </c>
      <c r="D4520" s="8" t="s">
        <v>6206</v>
      </c>
      <c r="E4520" s="8" t="s">
        <v>10961</v>
      </c>
      <c r="F4520" s="8" t="s">
        <v>8644</v>
      </c>
      <c r="G4520" s="19">
        <v>282.66666666666669</v>
      </c>
      <c r="H4520" s="8" t="s">
        <v>9890</v>
      </c>
      <c r="I4520" s="8">
        <v>1</v>
      </c>
      <c r="J4520" s="8" t="s">
        <v>9890</v>
      </c>
      <c r="K4520" s="8">
        <v>200</v>
      </c>
      <c r="L4520" s="8" t="s">
        <v>9890</v>
      </c>
      <c r="M4520" s="8">
        <v>100</v>
      </c>
      <c r="N4520" s="8">
        <v>141.33333333333334</v>
      </c>
      <c r="O4520" s="8">
        <v>141.33333333333334</v>
      </c>
      <c r="Q4520" t="str">
        <f t="shared" si="140"/>
        <v>얼그레이 하이볼토닉워터200ml</v>
      </c>
      <c r="R4520" s="8">
        <f t="shared" si="141"/>
        <v>282.66666666666669</v>
      </c>
    </row>
    <row r="4521" spans="1:18" x14ac:dyDescent="0.4">
      <c r="A4521" s="8" t="s">
        <v>10228</v>
      </c>
      <c r="B4521" s="8" t="s">
        <v>637</v>
      </c>
      <c r="C4521" s="8" t="s">
        <v>8647</v>
      </c>
      <c r="D4521" s="8" t="s">
        <v>3444</v>
      </c>
      <c r="E4521" s="8" t="s">
        <v>10962</v>
      </c>
      <c r="F4521" s="8" t="s">
        <v>8648</v>
      </c>
      <c r="G4521" s="19">
        <v>3202.08</v>
      </c>
      <c r="H4521" s="20" t="s">
        <v>10221</v>
      </c>
      <c r="I4521" s="20">
        <v>6</v>
      </c>
      <c r="J4521" s="20" t="s">
        <v>9911</v>
      </c>
      <c r="K4521" s="20">
        <v>240</v>
      </c>
      <c r="L4521" s="20" t="s">
        <v>9911</v>
      </c>
      <c r="M4521" s="20">
        <v>100</v>
      </c>
      <c r="N4521" s="20">
        <v>1334.2</v>
      </c>
      <c r="O4521" s="8">
        <v>1334.2</v>
      </c>
      <c r="Q4521" t="str">
        <f t="shared" si="140"/>
        <v>스테이크화이타토르티야(소)6장</v>
      </c>
      <c r="R4521" s="8">
        <f t="shared" si="141"/>
        <v>3202.08</v>
      </c>
    </row>
    <row r="4522" spans="1:18" x14ac:dyDescent="0.4">
      <c r="A4522" s="8" t="s">
        <v>10396</v>
      </c>
      <c r="B4522" s="8" t="s">
        <v>148</v>
      </c>
      <c r="C4522" s="8" t="s">
        <v>8650</v>
      </c>
      <c r="D4522" s="8" t="s">
        <v>5230</v>
      </c>
      <c r="E4522" s="8" t="s">
        <v>10963</v>
      </c>
      <c r="F4522" s="8" t="s">
        <v>8650</v>
      </c>
      <c r="G4522" s="19">
        <v>543.43333333333339</v>
      </c>
      <c r="H4522" s="8" t="s">
        <v>9911</v>
      </c>
      <c r="I4522" s="8">
        <v>1</v>
      </c>
      <c r="J4522" s="8" t="s">
        <v>9911</v>
      </c>
      <c r="K4522" s="8">
        <v>70</v>
      </c>
      <c r="L4522" s="8" t="s">
        <v>9911</v>
      </c>
      <c r="M4522" s="8">
        <v>100</v>
      </c>
      <c r="N4522" s="8">
        <v>776.33333333333337</v>
      </c>
      <c r="O4522" s="8">
        <v>776.33333333333337</v>
      </c>
      <c r="Q4522" t="str">
        <f t="shared" si="140"/>
        <v>치킨샐러드토마토70g</v>
      </c>
      <c r="R4522" s="8">
        <f t="shared" si="141"/>
        <v>543.43333333333339</v>
      </c>
    </row>
    <row r="4523" spans="1:18" x14ac:dyDescent="0.4">
      <c r="A4523" s="8" t="s">
        <v>10607</v>
      </c>
      <c r="B4523" s="8" t="s">
        <v>1358</v>
      </c>
      <c r="C4523" s="8" t="s">
        <v>8650</v>
      </c>
      <c r="D4523" s="8" t="s">
        <v>2774</v>
      </c>
      <c r="E4523" s="8" t="s">
        <v>10963</v>
      </c>
      <c r="F4523" s="8" t="s">
        <v>8650</v>
      </c>
      <c r="G4523" s="19">
        <v>776.33333333333348</v>
      </c>
      <c r="H4523" s="20" t="s">
        <v>9926</v>
      </c>
      <c r="I4523" s="20">
        <v>1</v>
      </c>
      <c r="J4523" s="20" t="s">
        <v>9911</v>
      </c>
      <c r="K4523" s="20">
        <v>100</v>
      </c>
      <c r="L4523" s="20" t="s">
        <v>9911</v>
      </c>
      <c r="M4523" s="20">
        <v>100</v>
      </c>
      <c r="N4523" s="20">
        <v>776.33333333333337</v>
      </c>
      <c r="O4523" s="8">
        <v>776.33333333333337</v>
      </c>
      <c r="Q4523" t="str">
        <f t="shared" si="140"/>
        <v>카프레제토마토1개</v>
      </c>
      <c r="R4523" s="8">
        <f t="shared" si="141"/>
        <v>776.33333333333348</v>
      </c>
    </row>
    <row r="4524" spans="1:18" x14ac:dyDescent="0.4">
      <c r="A4524" s="8" t="s">
        <v>10374</v>
      </c>
      <c r="B4524" s="8" t="s">
        <v>2236</v>
      </c>
      <c r="C4524" s="8" t="s">
        <v>8650</v>
      </c>
      <c r="D4524" s="8" t="s">
        <v>2774</v>
      </c>
      <c r="E4524" s="8" t="s">
        <v>10963</v>
      </c>
      <c r="F4524" s="8" t="s">
        <v>8650</v>
      </c>
      <c r="G4524" s="19">
        <v>776.33333333333348</v>
      </c>
      <c r="H4524" s="20" t="s">
        <v>9926</v>
      </c>
      <c r="I4524" s="20">
        <v>1</v>
      </c>
      <c r="J4524" s="20" t="s">
        <v>9911</v>
      </c>
      <c r="K4524" s="20">
        <v>100</v>
      </c>
      <c r="L4524" s="20" t="s">
        <v>9911</v>
      </c>
      <c r="M4524" s="20">
        <v>100</v>
      </c>
      <c r="N4524" s="20">
        <v>776.33333333333337</v>
      </c>
      <c r="O4524" s="8">
        <v>776.33333333333337</v>
      </c>
      <c r="Q4524" t="str">
        <f t="shared" si="140"/>
        <v>통새우미니버거토마토1개</v>
      </c>
      <c r="R4524" s="8">
        <f t="shared" si="141"/>
        <v>776.33333333333348</v>
      </c>
    </row>
    <row r="4525" spans="1:18" x14ac:dyDescent="0.4">
      <c r="A4525" s="8" t="s">
        <v>10004</v>
      </c>
      <c r="B4525" s="8" t="s">
        <v>603</v>
      </c>
      <c r="C4525" s="8" t="s">
        <v>8650</v>
      </c>
      <c r="D4525" s="8" t="s">
        <v>2774</v>
      </c>
      <c r="E4525" s="8" t="s">
        <v>10963</v>
      </c>
      <c r="F4525" s="8" t="s">
        <v>8650</v>
      </c>
      <c r="G4525" s="19">
        <v>776.33333333333348</v>
      </c>
      <c r="H4525" s="20" t="s">
        <v>9926</v>
      </c>
      <c r="I4525" s="20">
        <v>1</v>
      </c>
      <c r="J4525" s="20" t="s">
        <v>9911</v>
      </c>
      <c r="K4525" s="20">
        <v>100</v>
      </c>
      <c r="L4525" s="20" t="s">
        <v>9911</v>
      </c>
      <c r="M4525" s="20">
        <v>100</v>
      </c>
      <c r="N4525" s="20">
        <v>776.33333333333337</v>
      </c>
      <c r="O4525" s="8">
        <v>776.33333333333337</v>
      </c>
      <c r="Q4525" t="str">
        <f t="shared" si="140"/>
        <v>닭가슴살샐러드토마토1개</v>
      </c>
      <c r="R4525" s="8">
        <f t="shared" si="141"/>
        <v>776.33333333333348</v>
      </c>
    </row>
    <row r="4526" spans="1:18" x14ac:dyDescent="0.4">
      <c r="A4526" s="8" t="s">
        <v>10223</v>
      </c>
      <c r="B4526" s="8" t="s">
        <v>887</v>
      </c>
      <c r="C4526" s="8" t="s">
        <v>8650</v>
      </c>
      <c r="D4526" s="8" t="s">
        <v>2774</v>
      </c>
      <c r="E4526" s="8" t="s">
        <v>10963</v>
      </c>
      <c r="F4526" s="8" t="s">
        <v>8650</v>
      </c>
      <c r="G4526" s="19">
        <v>776.33333333333348</v>
      </c>
      <c r="H4526" s="20" t="s">
        <v>9926</v>
      </c>
      <c r="I4526" s="20">
        <v>1</v>
      </c>
      <c r="J4526" s="20" t="s">
        <v>9911</v>
      </c>
      <c r="K4526" s="20">
        <v>100</v>
      </c>
      <c r="L4526" s="20" t="s">
        <v>9911</v>
      </c>
      <c r="M4526" s="20">
        <v>100</v>
      </c>
      <c r="N4526" s="20">
        <v>776.33333333333337</v>
      </c>
      <c r="O4526" s="8">
        <v>776.33333333333337</v>
      </c>
      <c r="Q4526" t="str">
        <f t="shared" si="140"/>
        <v>달걀샌드위치토마토1개</v>
      </c>
      <c r="R4526" s="8">
        <f t="shared" si="141"/>
        <v>776.33333333333348</v>
      </c>
    </row>
    <row r="4527" spans="1:18" x14ac:dyDescent="0.4">
      <c r="A4527" s="8" t="s">
        <v>10014</v>
      </c>
      <c r="B4527" s="8" t="s">
        <v>895</v>
      </c>
      <c r="C4527" s="8" t="s">
        <v>8650</v>
      </c>
      <c r="D4527" s="8" t="s">
        <v>2807</v>
      </c>
      <c r="E4527" s="8" t="s">
        <v>10963</v>
      </c>
      <c r="F4527" s="8" t="s">
        <v>8650</v>
      </c>
      <c r="G4527" s="19">
        <v>776.33333333333348</v>
      </c>
      <c r="H4527" s="20" t="s">
        <v>9926</v>
      </c>
      <c r="I4527" s="20">
        <v>0.5</v>
      </c>
      <c r="J4527" s="20" t="s">
        <v>9911</v>
      </c>
      <c r="K4527" s="20">
        <v>100</v>
      </c>
      <c r="L4527" s="20" t="s">
        <v>9911</v>
      </c>
      <c r="M4527" s="20">
        <v>100</v>
      </c>
      <c r="N4527" s="20">
        <v>776.33333333333337</v>
      </c>
      <c r="O4527" s="8">
        <v>776.33333333333337</v>
      </c>
      <c r="Q4527" t="str">
        <f t="shared" si="140"/>
        <v>불고기샌드위치토마토1/2개</v>
      </c>
      <c r="R4527" s="8">
        <f t="shared" si="141"/>
        <v>776.33333333333348</v>
      </c>
    </row>
    <row r="4528" spans="1:18" x14ac:dyDescent="0.4">
      <c r="A4528" s="8" t="s">
        <v>10228</v>
      </c>
      <c r="B4528" s="8" t="s">
        <v>637</v>
      </c>
      <c r="C4528" s="8" t="s">
        <v>8650</v>
      </c>
      <c r="D4528" s="8" t="s">
        <v>4240</v>
      </c>
      <c r="E4528" s="8" t="s">
        <v>10963</v>
      </c>
      <c r="F4528" s="8" t="s">
        <v>8650</v>
      </c>
      <c r="G4528" s="19">
        <v>776.33333333333348</v>
      </c>
      <c r="H4528" s="20" t="s">
        <v>9926</v>
      </c>
      <c r="I4528" s="20">
        <v>0.33333333333333331</v>
      </c>
      <c r="J4528" s="20" t="s">
        <v>9911</v>
      </c>
      <c r="K4528" s="20">
        <v>100</v>
      </c>
      <c r="L4528" s="20" t="s">
        <v>9911</v>
      </c>
      <c r="M4528" s="20">
        <v>100</v>
      </c>
      <c r="N4528" s="20">
        <v>776.33333333333337</v>
      </c>
      <c r="O4528" s="8">
        <v>776.33333333333337</v>
      </c>
      <c r="Q4528" t="str">
        <f t="shared" si="140"/>
        <v>스테이크화이타토마토1/3개</v>
      </c>
      <c r="R4528" s="8">
        <f t="shared" si="141"/>
        <v>776.33333333333348</v>
      </c>
    </row>
    <row r="4529" spans="1:18" x14ac:dyDescent="0.4">
      <c r="A4529" s="8" t="s">
        <v>10364</v>
      </c>
      <c r="B4529" s="8" t="s">
        <v>2163</v>
      </c>
      <c r="C4529" s="8" t="s">
        <v>8658</v>
      </c>
      <c r="D4529" s="8" t="s">
        <v>2614</v>
      </c>
      <c r="E4529" s="8" t="s">
        <v>10964</v>
      </c>
      <c r="F4529" s="8" t="s">
        <v>8658</v>
      </c>
      <c r="G4529" s="19">
        <v>58.296428571428578</v>
      </c>
      <c r="H4529" s="20" t="s">
        <v>9914</v>
      </c>
      <c r="I4529" s="20">
        <v>3</v>
      </c>
      <c r="J4529" s="20" t="s">
        <v>9911</v>
      </c>
      <c r="K4529" s="20">
        <v>15</v>
      </c>
      <c r="L4529" s="20" t="s">
        <v>9911</v>
      </c>
      <c r="M4529" s="20">
        <v>100</v>
      </c>
      <c r="N4529" s="20">
        <v>388.64285714285717</v>
      </c>
      <c r="O4529" s="8">
        <v>388.64285714285717</v>
      </c>
      <c r="Q4529" t="str">
        <f t="shared" si="140"/>
        <v xml:space="preserve">오징어 빠에야토마토소스3큰술 </v>
      </c>
      <c r="R4529" s="8">
        <f t="shared" si="141"/>
        <v>58.296428571428578</v>
      </c>
    </row>
    <row r="4530" spans="1:18" x14ac:dyDescent="0.4">
      <c r="A4530" s="8" t="s">
        <v>9951</v>
      </c>
      <c r="B4530" s="8" t="s">
        <v>1615</v>
      </c>
      <c r="C4530" s="8" t="s">
        <v>8662</v>
      </c>
      <c r="D4530" s="8" t="s">
        <v>2520</v>
      </c>
      <c r="E4530" s="8" t="s">
        <v>10964</v>
      </c>
      <c r="F4530" s="8" t="s">
        <v>8658</v>
      </c>
      <c r="G4530" s="19">
        <v>58.296428571428578</v>
      </c>
      <c r="H4530" s="20" t="s">
        <v>9914</v>
      </c>
      <c r="I4530" s="20">
        <v>3</v>
      </c>
      <c r="J4530" s="20" t="s">
        <v>9911</v>
      </c>
      <c r="K4530" s="20">
        <v>15</v>
      </c>
      <c r="L4530" s="20" t="s">
        <v>9911</v>
      </c>
      <c r="M4530" s="20">
        <v>100</v>
      </c>
      <c r="N4530" s="20">
        <v>388.64285714285717</v>
      </c>
      <c r="O4530" s="8">
        <v>388.64285714285717</v>
      </c>
      <c r="Q4530" t="str">
        <f t="shared" si="140"/>
        <v>오렌지 치킨 덮밥토마토 소스(농축 토마토액)3큰술</v>
      </c>
      <c r="R4530" s="8">
        <f t="shared" si="141"/>
        <v>58.296428571428578</v>
      </c>
    </row>
    <row r="4531" spans="1:18" x14ac:dyDescent="0.4">
      <c r="A4531" s="8" t="s">
        <v>10204</v>
      </c>
      <c r="B4531" s="8" t="s">
        <v>1112</v>
      </c>
      <c r="C4531" s="8" t="s">
        <v>8658</v>
      </c>
      <c r="D4531" s="8" t="s">
        <v>2460</v>
      </c>
      <c r="E4531" s="8" t="s">
        <v>10964</v>
      </c>
      <c r="F4531" s="8" t="s">
        <v>8658</v>
      </c>
      <c r="G4531" s="19">
        <v>932.74285714285725</v>
      </c>
      <c r="H4531" s="20" t="s">
        <v>9920</v>
      </c>
      <c r="I4531" s="20">
        <v>1</v>
      </c>
      <c r="J4531" s="20" t="s">
        <v>9911</v>
      </c>
      <c r="K4531" s="20">
        <v>240</v>
      </c>
      <c r="L4531" s="20" t="s">
        <v>9911</v>
      </c>
      <c r="M4531" s="20">
        <v>100</v>
      </c>
      <c r="N4531" s="20">
        <v>388.64285714285717</v>
      </c>
      <c r="O4531" s="8">
        <v>388.64285714285717</v>
      </c>
      <c r="Q4531" t="str">
        <f t="shared" si="140"/>
        <v>로제 떡볶이토마토소스1컵</v>
      </c>
      <c r="R4531" s="8">
        <f t="shared" si="141"/>
        <v>932.74285714285725</v>
      </c>
    </row>
    <row r="4532" spans="1:18" x14ac:dyDescent="0.4">
      <c r="A4532" s="8" t="s">
        <v>9941</v>
      </c>
      <c r="B4532" s="8" t="s">
        <v>2054</v>
      </c>
      <c r="C4532" s="8" t="s">
        <v>8658</v>
      </c>
      <c r="D4532" s="8" t="s">
        <v>8659</v>
      </c>
      <c r="E4532" s="8" t="s">
        <v>10964</v>
      </c>
      <c r="F4532" s="8" t="s">
        <v>8658</v>
      </c>
      <c r="G4532" s="19">
        <v>1165.9285714285716</v>
      </c>
      <c r="H4532" s="8" t="s">
        <v>9911</v>
      </c>
      <c r="I4532" s="8">
        <v>1</v>
      </c>
      <c r="J4532" s="8" t="s">
        <v>9911</v>
      </c>
      <c r="K4532" s="8">
        <v>300</v>
      </c>
      <c r="L4532" s="8" t="s">
        <v>9911</v>
      </c>
      <c r="M4532" s="8">
        <v>100</v>
      </c>
      <c r="N4532" s="8">
        <v>388.64285714285717</v>
      </c>
      <c r="O4532" s="8">
        <v>388.64285714285717</v>
      </c>
      <c r="Q4532" t="str">
        <f t="shared" si="140"/>
        <v>라자냐토마토소스1병 (300g)</v>
      </c>
      <c r="R4532" s="8">
        <f t="shared" si="141"/>
        <v>1165.9285714285716</v>
      </c>
    </row>
    <row r="4533" spans="1:18" x14ac:dyDescent="0.4">
      <c r="A4533" s="8" t="s">
        <v>10208</v>
      </c>
      <c r="B4533" s="8" t="s">
        <v>2276</v>
      </c>
      <c r="C4533" s="8" t="s">
        <v>10965</v>
      </c>
      <c r="D4533" s="8" t="s">
        <v>6008</v>
      </c>
      <c r="E4533" s="8" t="s">
        <v>10966</v>
      </c>
      <c r="F4533" s="8" t="s">
        <v>10967</v>
      </c>
      <c r="G4533" s="19">
        <v>5995</v>
      </c>
      <c r="H4533" s="8" t="s">
        <v>9911</v>
      </c>
      <c r="I4533" s="8">
        <v>1</v>
      </c>
      <c r="J4533" s="8" t="s">
        <v>9911</v>
      </c>
      <c r="K4533" s="8">
        <v>600</v>
      </c>
      <c r="L4533" s="8" t="s">
        <v>9911</v>
      </c>
      <c r="M4533" s="8">
        <v>100</v>
      </c>
      <c r="N4533" s="8">
        <v>999.16666666666663</v>
      </c>
      <c r="O4533" s="8">
        <v>999.16666666666663</v>
      </c>
      <c r="Q4533" t="str">
        <f t="shared" si="140"/>
        <v>돼지고기 김치찜통 삼겹살 (또는 목살)600g</v>
      </c>
      <c r="R4533" s="8">
        <f t="shared" si="141"/>
        <v>5995</v>
      </c>
    </row>
    <row r="4534" spans="1:18" x14ac:dyDescent="0.4">
      <c r="A4534" s="8" t="s">
        <v>9943</v>
      </c>
      <c r="B4534" s="8" t="s">
        <v>1736</v>
      </c>
      <c r="C4534" s="8" t="s">
        <v>8665</v>
      </c>
      <c r="D4534" s="8" t="s">
        <v>2590</v>
      </c>
      <c r="E4534" s="8" t="s">
        <v>10291</v>
      </c>
      <c r="F4534" s="8" t="s">
        <v>8665</v>
      </c>
      <c r="G4534" s="19">
        <v>23.125</v>
      </c>
      <c r="H4534" s="20" t="s">
        <v>9945</v>
      </c>
      <c r="I4534" s="20">
        <v>1</v>
      </c>
      <c r="J4534" s="20" t="s">
        <v>9911</v>
      </c>
      <c r="K4534" s="20">
        <v>2</v>
      </c>
      <c r="L4534" s="20" t="s">
        <v>9911</v>
      </c>
      <c r="M4534" s="20">
        <v>100</v>
      </c>
      <c r="N4534" s="20">
        <v>1156.25</v>
      </c>
      <c r="O4534" s="8">
        <v>1156.25</v>
      </c>
      <c r="Q4534" t="str">
        <f t="shared" si="140"/>
        <v>돼지고기편육통깨1작은술</v>
      </c>
      <c r="R4534" s="8">
        <f t="shared" si="141"/>
        <v>23.125</v>
      </c>
    </row>
    <row r="4535" spans="1:18" x14ac:dyDescent="0.4">
      <c r="A4535" s="8" t="s">
        <v>10043</v>
      </c>
      <c r="B4535" s="8" t="s">
        <v>2223</v>
      </c>
      <c r="C4535" s="8" t="s">
        <v>8665</v>
      </c>
      <c r="D4535" s="8" t="s">
        <v>2547</v>
      </c>
      <c r="E4535" s="8" t="s">
        <v>10291</v>
      </c>
      <c r="F4535" s="8" t="s">
        <v>8665</v>
      </c>
      <c r="G4535" s="19">
        <v>23.125</v>
      </c>
      <c r="H4535" s="20" t="s">
        <v>9945</v>
      </c>
      <c r="I4535" s="20">
        <v>0.5</v>
      </c>
      <c r="J4535" s="20" t="s">
        <v>9911</v>
      </c>
      <c r="K4535" s="20">
        <v>2</v>
      </c>
      <c r="L4535" s="20" t="s">
        <v>9911</v>
      </c>
      <c r="M4535" s="20">
        <v>100</v>
      </c>
      <c r="N4535" s="20">
        <v>1156.25</v>
      </c>
      <c r="O4535" s="8">
        <v>1156.25</v>
      </c>
      <c r="Q4535" t="str">
        <f t="shared" si="140"/>
        <v>일본식주먹밥통깨1/2작은술</v>
      </c>
      <c r="R4535" s="8">
        <f t="shared" si="141"/>
        <v>23.125</v>
      </c>
    </row>
    <row r="4536" spans="1:18" x14ac:dyDescent="0.4">
      <c r="A4536" s="8" t="s">
        <v>9930</v>
      </c>
      <c r="B4536" s="8" t="s">
        <v>2102</v>
      </c>
      <c r="C4536" s="8" t="s">
        <v>8665</v>
      </c>
      <c r="D4536" s="8" t="s">
        <v>2569</v>
      </c>
      <c r="E4536" s="8" t="s">
        <v>10291</v>
      </c>
      <c r="F4536" s="8" t="s">
        <v>8665</v>
      </c>
      <c r="G4536" s="19">
        <v>115.625</v>
      </c>
      <c r="H4536" s="20" t="s">
        <v>2569</v>
      </c>
      <c r="I4536" s="20">
        <v>1</v>
      </c>
      <c r="J4536" s="20" t="s">
        <v>9911</v>
      </c>
      <c r="K4536" s="20">
        <v>10</v>
      </c>
      <c r="L4536" s="20" t="s">
        <v>9911</v>
      </c>
      <c r="M4536" s="20">
        <v>100</v>
      </c>
      <c r="N4536" s="20">
        <v>1156.25</v>
      </c>
      <c r="O4536" s="8">
        <v>1156.25</v>
      </c>
      <c r="Q4536" t="str">
        <f t="shared" si="140"/>
        <v>야끼소바통깨약간</v>
      </c>
      <c r="R4536" s="8">
        <f t="shared" si="141"/>
        <v>115.625</v>
      </c>
    </row>
    <row r="4537" spans="1:18" x14ac:dyDescent="0.4">
      <c r="A4537" s="8" t="s">
        <v>10340</v>
      </c>
      <c r="B4537" s="8" t="s">
        <v>2352</v>
      </c>
      <c r="C4537" s="8" t="s">
        <v>8665</v>
      </c>
      <c r="D4537" s="8" t="s">
        <v>2569</v>
      </c>
      <c r="E4537" s="8" t="s">
        <v>10291</v>
      </c>
      <c r="F4537" s="8" t="s">
        <v>8665</v>
      </c>
      <c r="G4537" s="19">
        <v>115.625</v>
      </c>
      <c r="H4537" s="20" t="s">
        <v>2569</v>
      </c>
      <c r="I4537" s="20">
        <v>1</v>
      </c>
      <c r="J4537" s="20" t="s">
        <v>9911</v>
      </c>
      <c r="K4537" s="20">
        <v>10</v>
      </c>
      <c r="L4537" s="20" t="s">
        <v>9911</v>
      </c>
      <c r="M4537" s="20">
        <v>100</v>
      </c>
      <c r="N4537" s="20">
        <v>1156.25</v>
      </c>
      <c r="O4537" s="8">
        <v>1156.25</v>
      </c>
      <c r="Q4537" t="str">
        <f t="shared" si="140"/>
        <v>스테이크 솥밥통깨약간</v>
      </c>
      <c r="R4537" s="8">
        <f t="shared" si="141"/>
        <v>115.625</v>
      </c>
    </row>
    <row r="4538" spans="1:18" x14ac:dyDescent="0.4">
      <c r="A4538" s="8" t="s">
        <v>9988</v>
      </c>
      <c r="B4538" s="8" t="s">
        <v>1310</v>
      </c>
      <c r="C4538" s="8" t="s">
        <v>8665</v>
      </c>
      <c r="D4538" s="8" t="s">
        <v>2569</v>
      </c>
      <c r="E4538" s="8" t="s">
        <v>10291</v>
      </c>
      <c r="F4538" s="8" t="s">
        <v>8665</v>
      </c>
      <c r="G4538" s="19">
        <v>115.625</v>
      </c>
      <c r="H4538" s="20" t="s">
        <v>2569</v>
      </c>
      <c r="I4538" s="20">
        <v>1</v>
      </c>
      <c r="J4538" s="20" t="s">
        <v>9911</v>
      </c>
      <c r="K4538" s="20">
        <v>10</v>
      </c>
      <c r="L4538" s="20" t="s">
        <v>9911</v>
      </c>
      <c r="M4538" s="20">
        <v>100</v>
      </c>
      <c r="N4538" s="20">
        <v>1156.25</v>
      </c>
      <c r="O4538" s="8">
        <v>1156.25</v>
      </c>
      <c r="Q4538" t="str">
        <f t="shared" si="140"/>
        <v>꼬막비빔밥통깨약간</v>
      </c>
      <c r="R4538" s="8">
        <f t="shared" si="141"/>
        <v>115.625</v>
      </c>
    </row>
    <row r="4539" spans="1:18" x14ac:dyDescent="0.4">
      <c r="A4539" s="8" t="s">
        <v>9974</v>
      </c>
      <c r="B4539" s="8" t="s">
        <v>1583</v>
      </c>
      <c r="C4539" s="8" t="s">
        <v>8665</v>
      </c>
      <c r="D4539" s="8" t="s">
        <v>2569</v>
      </c>
      <c r="E4539" s="8" t="s">
        <v>10291</v>
      </c>
      <c r="F4539" s="8" t="s">
        <v>8665</v>
      </c>
      <c r="G4539" s="19">
        <v>115.625</v>
      </c>
      <c r="H4539" s="20" t="s">
        <v>2569</v>
      </c>
      <c r="I4539" s="20">
        <v>1</v>
      </c>
      <c r="J4539" s="20" t="s">
        <v>9911</v>
      </c>
      <c r="K4539" s="20">
        <v>10</v>
      </c>
      <c r="L4539" s="20" t="s">
        <v>9911</v>
      </c>
      <c r="M4539" s="20">
        <v>100</v>
      </c>
      <c r="N4539" s="20">
        <v>1156.25</v>
      </c>
      <c r="O4539" s="8">
        <v>1156.25</v>
      </c>
      <c r="Q4539" t="str">
        <f t="shared" si="140"/>
        <v>생곤드레 솥밥통깨약간</v>
      </c>
      <c r="R4539" s="8">
        <f t="shared" si="141"/>
        <v>115.625</v>
      </c>
    </row>
    <row r="4540" spans="1:18" x14ac:dyDescent="0.4">
      <c r="A4540" s="8" t="s">
        <v>9989</v>
      </c>
      <c r="B4540" s="8" t="s">
        <v>1610</v>
      </c>
      <c r="C4540" s="8" t="s">
        <v>8665</v>
      </c>
      <c r="D4540" s="8" t="s">
        <v>2569</v>
      </c>
      <c r="E4540" s="8" t="s">
        <v>10291</v>
      </c>
      <c r="F4540" s="8" t="s">
        <v>8665</v>
      </c>
      <c r="G4540" s="19">
        <v>115.625</v>
      </c>
      <c r="H4540" s="20" t="s">
        <v>2569</v>
      </c>
      <c r="I4540" s="20">
        <v>1</v>
      </c>
      <c r="J4540" s="20" t="s">
        <v>9911</v>
      </c>
      <c r="K4540" s="20">
        <v>10</v>
      </c>
      <c r="L4540" s="20" t="s">
        <v>9911</v>
      </c>
      <c r="M4540" s="20">
        <v>100</v>
      </c>
      <c r="N4540" s="20">
        <v>1156.25</v>
      </c>
      <c r="O4540" s="8">
        <v>1156.25</v>
      </c>
      <c r="Q4540" t="str">
        <f t="shared" si="140"/>
        <v>목살고추장구이통깨약간</v>
      </c>
      <c r="R4540" s="8">
        <f t="shared" si="141"/>
        <v>115.625</v>
      </c>
    </row>
    <row r="4541" spans="1:18" x14ac:dyDescent="0.4">
      <c r="A4541" s="8" t="s">
        <v>9990</v>
      </c>
      <c r="B4541" s="8" t="s">
        <v>1316</v>
      </c>
      <c r="C4541" s="8" t="s">
        <v>8665</v>
      </c>
      <c r="D4541" s="8" t="s">
        <v>2569</v>
      </c>
      <c r="E4541" s="8" t="s">
        <v>10291</v>
      </c>
      <c r="F4541" s="8" t="s">
        <v>8665</v>
      </c>
      <c r="G4541" s="19">
        <v>115.625</v>
      </c>
      <c r="H4541" s="20" t="s">
        <v>2569</v>
      </c>
      <c r="I4541" s="20">
        <v>1</v>
      </c>
      <c r="J4541" s="20" t="s">
        <v>9911</v>
      </c>
      <c r="K4541" s="20">
        <v>10</v>
      </c>
      <c r="L4541" s="20" t="s">
        <v>9911</v>
      </c>
      <c r="M4541" s="20">
        <v>100</v>
      </c>
      <c r="N4541" s="20">
        <v>1156.25</v>
      </c>
      <c r="O4541" s="8">
        <v>1156.25</v>
      </c>
      <c r="Q4541" t="str">
        <f t="shared" si="140"/>
        <v>떡갈비통깨약간</v>
      </c>
      <c r="R4541" s="8">
        <f t="shared" si="141"/>
        <v>115.625</v>
      </c>
    </row>
    <row r="4542" spans="1:18" x14ac:dyDescent="0.4">
      <c r="A4542" s="8" t="s">
        <v>9992</v>
      </c>
      <c r="B4542" s="8" t="s">
        <v>1423</v>
      </c>
      <c r="C4542" s="8" t="s">
        <v>8665</v>
      </c>
      <c r="D4542" s="8" t="s">
        <v>2569</v>
      </c>
      <c r="E4542" s="8" t="s">
        <v>10291</v>
      </c>
      <c r="F4542" s="8" t="s">
        <v>8665</v>
      </c>
      <c r="G4542" s="19">
        <v>115.625</v>
      </c>
      <c r="H4542" s="20" t="s">
        <v>2569</v>
      </c>
      <c r="I4542" s="20">
        <v>1</v>
      </c>
      <c r="J4542" s="20" t="s">
        <v>9911</v>
      </c>
      <c r="K4542" s="20">
        <v>10</v>
      </c>
      <c r="L4542" s="20" t="s">
        <v>9911</v>
      </c>
      <c r="M4542" s="20">
        <v>100</v>
      </c>
      <c r="N4542" s="20">
        <v>1156.25</v>
      </c>
      <c r="O4542" s="8">
        <v>1156.25</v>
      </c>
      <c r="Q4542" t="str">
        <f t="shared" si="140"/>
        <v>간장비빔국수통깨약간</v>
      </c>
      <c r="R4542" s="8">
        <f t="shared" si="141"/>
        <v>115.625</v>
      </c>
    </row>
    <row r="4543" spans="1:18" x14ac:dyDescent="0.4">
      <c r="A4543" s="8" t="s">
        <v>10206</v>
      </c>
      <c r="B4543" s="8" t="s">
        <v>2077</v>
      </c>
      <c r="C4543" s="8" t="s">
        <v>8665</v>
      </c>
      <c r="D4543" s="8" t="s">
        <v>2569</v>
      </c>
      <c r="E4543" s="8" t="s">
        <v>10291</v>
      </c>
      <c r="F4543" s="8" t="s">
        <v>8665</v>
      </c>
      <c r="G4543" s="19">
        <v>115.625</v>
      </c>
      <c r="H4543" s="20" t="s">
        <v>2569</v>
      </c>
      <c r="I4543" s="20">
        <v>1</v>
      </c>
      <c r="J4543" s="20" t="s">
        <v>9911</v>
      </c>
      <c r="K4543" s="20">
        <v>10</v>
      </c>
      <c r="L4543" s="20" t="s">
        <v>9911</v>
      </c>
      <c r="M4543" s="20">
        <v>100</v>
      </c>
      <c r="N4543" s="20">
        <v>1156.25</v>
      </c>
      <c r="O4543" s="8">
        <v>1156.25</v>
      </c>
      <c r="Q4543" t="str">
        <f t="shared" si="140"/>
        <v>도토리묵통깨약간</v>
      </c>
      <c r="R4543" s="8">
        <f t="shared" si="141"/>
        <v>115.625</v>
      </c>
    </row>
    <row r="4544" spans="1:18" x14ac:dyDescent="0.4">
      <c r="A4544" s="8" t="s">
        <v>9938</v>
      </c>
      <c r="B4544" s="8" t="s">
        <v>924</v>
      </c>
      <c r="C4544" s="8" t="s">
        <v>8665</v>
      </c>
      <c r="D4544" s="8" t="s">
        <v>2569</v>
      </c>
      <c r="E4544" s="8" t="s">
        <v>10291</v>
      </c>
      <c r="F4544" s="8" t="s">
        <v>8665</v>
      </c>
      <c r="G4544" s="19">
        <v>115.625</v>
      </c>
      <c r="H4544" s="20" t="s">
        <v>2569</v>
      </c>
      <c r="I4544" s="20">
        <v>1</v>
      </c>
      <c r="J4544" s="20" t="s">
        <v>9911</v>
      </c>
      <c r="K4544" s="20">
        <v>10</v>
      </c>
      <c r="L4544" s="20" t="s">
        <v>9911</v>
      </c>
      <c r="M4544" s="20">
        <v>100</v>
      </c>
      <c r="N4544" s="20">
        <v>1156.25</v>
      </c>
      <c r="O4544" s="8">
        <v>1156.25</v>
      </c>
      <c r="Q4544" t="str">
        <f t="shared" si="140"/>
        <v>가지덮밥통깨약간</v>
      </c>
      <c r="R4544" s="8">
        <f t="shared" si="141"/>
        <v>115.625</v>
      </c>
    </row>
    <row r="4545" spans="1:18" x14ac:dyDescent="0.4">
      <c r="A4545" s="8" t="s">
        <v>9940</v>
      </c>
      <c r="B4545" s="8" t="s">
        <v>1383</v>
      </c>
      <c r="C4545" s="8" t="s">
        <v>8665</v>
      </c>
      <c r="D4545" s="8" t="s">
        <v>2569</v>
      </c>
      <c r="E4545" s="8" t="s">
        <v>10291</v>
      </c>
      <c r="F4545" s="8" t="s">
        <v>8665</v>
      </c>
      <c r="G4545" s="19">
        <v>115.625</v>
      </c>
      <c r="H4545" s="20" t="s">
        <v>2569</v>
      </c>
      <c r="I4545" s="20">
        <v>1</v>
      </c>
      <c r="J4545" s="20" t="s">
        <v>9911</v>
      </c>
      <c r="K4545" s="20">
        <v>10</v>
      </c>
      <c r="L4545" s="20" t="s">
        <v>9911</v>
      </c>
      <c r="M4545" s="20">
        <v>100</v>
      </c>
      <c r="N4545" s="20">
        <v>1156.25</v>
      </c>
      <c r="O4545" s="8">
        <v>1156.25</v>
      </c>
      <c r="Q4545" t="str">
        <f t="shared" si="140"/>
        <v>간장 가지덮밥통깨약간</v>
      </c>
      <c r="R4545" s="8">
        <f t="shared" si="141"/>
        <v>115.625</v>
      </c>
    </row>
    <row r="4546" spans="1:18" x14ac:dyDescent="0.4">
      <c r="A4546" s="8" t="s">
        <v>10022</v>
      </c>
      <c r="B4546" s="8" t="s">
        <v>847</v>
      </c>
      <c r="C4546" s="8" t="s">
        <v>8665</v>
      </c>
      <c r="D4546" s="8" t="s">
        <v>2569</v>
      </c>
      <c r="E4546" s="8" t="s">
        <v>10291</v>
      </c>
      <c r="F4546" s="8" t="s">
        <v>8665</v>
      </c>
      <c r="G4546" s="19">
        <v>115.625</v>
      </c>
      <c r="H4546" s="20" t="s">
        <v>2569</v>
      </c>
      <c r="I4546" s="20">
        <v>1</v>
      </c>
      <c r="J4546" s="20" t="s">
        <v>9911</v>
      </c>
      <c r="K4546" s="20">
        <v>10</v>
      </c>
      <c r="L4546" s="20" t="s">
        <v>9911</v>
      </c>
      <c r="M4546" s="20">
        <v>100</v>
      </c>
      <c r="N4546" s="20">
        <v>1156.25</v>
      </c>
      <c r="O4546" s="8">
        <v>1156.25</v>
      </c>
      <c r="Q4546" t="str">
        <f t="shared" si="140"/>
        <v>참치 김치 볶음통깨약간</v>
      </c>
      <c r="R4546" s="8">
        <f t="shared" si="141"/>
        <v>115.625</v>
      </c>
    </row>
    <row r="4547" spans="1:18" x14ac:dyDescent="0.4">
      <c r="A4547" s="8" t="s">
        <v>9975</v>
      </c>
      <c r="B4547" s="8" t="s">
        <v>576</v>
      </c>
      <c r="C4547" s="8" t="s">
        <v>8665</v>
      </c>
      <c r="D4547" s="8" t="s">
        <v>2569</v>
      </c>
      <c r="E4547" s="8" t="s">
        <v>10291</v>
      </c>
      <c r="F4547" s="8" t="s">
        <v>8665</v>
      </c>
      <c r="G4547" s="19">
        <v>115.625</v>
      </c>
      <c r="H4547" s="20" t="s">
        <v>2569</v>
      </c>
      <c r="I4547" s="20">
        <v>1</v>
      </c>
      <c r="J4547" s="20" t="s">
        <v>9911</v>
      </c>
      <c r="K4547" s="20">
        <v>10</v>
      </c>
      <c r="L4547" s="20" t="s">
        <v>9911</v>
      </c>
      <c r="M4547" s="20">
        <v>100</v>
      </c>
      <c r="N4547" s="20">
        <v>1156.25</v>
      </c>
      <c r="O4547" s="8">
        <v>1156.25</v>
      </c>
      <c r="Q4547" t="str">
        <f t="shared" si="140"/>
        <v>곤드레 버섯 솥밥통깨약간</v>
      </c>
      <c r="R4547" s="8">
        <f t="shared" si="141"/>
        <v>115.625</v>
      </c>
    </row>
    <row r="4548" spans="1:18" x14ac:dyDescent="0.4">
      <c r="A4548" s="8" t="s">
        <v>10015</v>
      </c>
      <c r="B4548" s="8" t="s">
        <v>2336</v>
      </c>
      <c r="C4548" s="8" t="s">
        <v>8665</v>
      </c>
      <c r="D4548" s="8" t="s">
        <v>2569</v>
      </c>
      <c r="E4548" s="8" t="s">
        <v>10291</v>
      </c>
      <c r="F4548" s="8" t="s">
        <v>8665</v>
      </c>
      <c r="G4548" s="19">
        <v>115.625</v>
      </c>
      <c r="H4548" s="20" t="s">
        <v>2569</v>
      </c>
      <c r="I4548" s="20">
        <v>1</v>
      </c>
      <c r="J4548" s="20" t="s">
        <v>9911</v>
      </c>
      <c r="K4548" s="20">
        <v>10</v>
      </c>
      <c r="L4548" s="20" t="s">
        <v>9911</v>
      </c>
      <c r="M4548" s="20">
        <v>100</v>
      </c>
      <c r="N4548" s="20">
        <v>1156.25</v>
      </c>
      <c r="O4548" s="8">
        <v>1156.25</v>
      </c>
      <c r="Q4548" t="str">
        <f t="shared" si="140"/>
        <v>돌나물 골뱅이무침통깨약간</v>
      </c>
      <c r="R4548" s="8">
        <f t="shared" si="141"/>
        <v>115.625</v>
      </c>
    </row>
    <row r="4549" spans="1:18" x14ac:dyDescent="0.4">
      <c r="A4549" s="8" t="s">
        <v>9952</v>
      </c>
      <c r="B4549" s="8" t="s">
        <v>1260</v>
      </c>
      <c r="C4549" s="8" t="s">
        <v>8665</v>
      </c>
      <c r="D4549" s="8" t="s">
        <v>2569</v>
      </c>
      <c r="E4549" s="8" t="s">
        <v>10291</v>
      </c>
      <c r="F4549" s="8" t="s">
        <v>8665</v>
      </c>
      <c r="G4549" s="19">
        <v>115.625</v>
      </c>
      <c r="H4549" s="20" t="s">
        <v>2569</v>
      </c>
      <c r="I4549" s="20">
        <v>1</v>
      </c>
      <c r="J4549" s="20" t="s">
        <v>9911</v>
      </c>
      <c r="K4549" s="20">
        <v>10</v>
      </c>
      <c r="L4549" s="20" t="s">
        <v>9911</v>
      </c>
      <c r="M4549" s="20">
        <v>100</v>
      </c>
      <c r="N4549" s="20">
        <v>1156.25</v>
      </c>
      <c r="O4549" s="8">
        <v>1156.25</v>
      </c>
      <c r="Q4549" t="str">
        <f t="shared" ref="Q4549:Q4612" si="142">SUBSTITUTE(_xlfn.CONCAT(B4549:D4549),"~","-")</f>
        <v>콩나물 쫄면통깨약간</v>
      </c>
      <c r="R4549" s="8">
        <f t="shared" ref="R4549:R4612" si="143">G4549</f>
        <v>115.625</v>
      </c>
    </row>
    <row r="4550" spans="1:18" x14ac:dyDescent="0.4">
      <c r="A4550" s="8" t="s">
        <v>9976</v>
      </c>
      <c r="B4550" s="8" t="s">
        <v>1157</v>
      </c>
      <c r="C4550" s="8" t="s">
        <v>8665</v>
      </c>
      <c r="D4550" s="8" t="s">
        <v>2569</v>
      </c>
      <c r="E4550" s="8" t="s">
        <v>10291</v>
      </c>
      <c r="F4550" s="8" t="s">
        <v>8665</v>
      </c>
      <c r="G4550" s="19">
        <v>115.625</v>
      </c>
      <c r="H4550" s="20" t="s">
        <v>2569</v>
      </c>
      <c r="I4550" s="20">
        <v>1</v>
      </c>
      <c r="J4550" s="20" t="s">
        <v>9911</v>
      </c>
      <c r="K4550" s="20">
        <v>10</v>
      </c>
      <c r="L4550" s="20" t="s">
        <v>9911</v>
      </c>
      <c r="M4550" s="20">
        <v>100</v>
      </c>
      <c r="N4550" s="20">
        <v>1156.25</v>
      </c>
      <c r="O4550" s="8">
        <v>1156.25</v>
      </c>
      <c r="Q4550" t="str">
        <f t="shared" si="142"/>
        <v>명란솥밥통깨약간</v>
      </c>
      <c r="R4550" s="8">
        <f t="shared" si="143"/>
        <v>115.625</v>
      </c>
    </row>
    <row r="4551" spans="1:18" x14ac:dyDescent="0.4">
      <c r="A4551" s="8" t="s">
        <v>10094</v>
      </c>
      <c r="B4551" s="8" t="s">
        <v>1338</v>
      </c>
      <c r="C4551" s="8" t="s">
        <v>8665</v>
      </c>
      <c r="D4551" s="8" t="s">
        <v>2569</v>
      </c>
      <c r="E4551" s="8" t="s">
        <v>10291</v>
      </c>
      <c r="F4551" s="8" t="s">
        <v>8665</v>
      </c>
      <c r="G4551" s="19">
        <v>115.625</v>
      </c>
      <c r="H4551" s="20" t="s">
        <v>2569</v>
      </c>
      <c r="I4551" s="20">
        <v>1</v>
      </c>
      <c r="J4551" s="20" t="s">
        <v>9911</v>
      </c>
      <c r="K4551" s="20">
        <v>10</v>
      </c>
      <c r="L4551" s="20" t="s">
        <v>9911</v>
      </c>
      <c r="M4551" s="20">
        <v>100</v>
      </c>
      <c r="N4551" s="20">
        <v>1156.25</v>
      </c>
      <c r="O4551" s="8">
        <v>1156.25</v>
      </c>
      <c r="Q4551" t="str">
        <f t="shared" si="142"/>
        <v>장칼국수통깨약간</v>
      </c>
      <c r="R4551" s="8">
        <f t="shared" si="143"/>
        <v>115.625</v>
      </c>
    </row>
    <row r="4552" spans="1:18" x14ac:dyDescent="0.4">
      <c r="A4552" s="8" t="s">
        <v>9954</v>
      </c>
      <c r="B4552" s="8" t="s">
        <v>385</v>
      </c>
      <c r="C4552" s="8" t="s">
        <v>8665</v>
      </c>
      <c r="D4552" s="8" t="s">
        <v>2569</v>
      </c>
      <c r="E4552" s="8" t="s">
        <v>10291</v>
      </c>
      <c r="F4552" s="8" t="s">
        <v>8665</v>
      </c>
      <c r="G4552" s="19">
        <v>115.625</v>
      </c>
      <c r="H4552" s="20" t="s">
        <v>2569</v>
      </c>
      <c r="I4552" s="20">
        <v>1</v>
      </c>
      <c r="J4552" s="20" t="s">
        <v>9911</v>
      </c>
      <c r="K4552" s="20">
        <v>10</v>
      </c>
      <c r="L4552" s="20" t="s">
        <v>9911</v>
      </c>
      <c r="M4552" s="20">
        <v>100</v>
      </c>
      <c r="N4552" s="20">
        <v>1156.25</v>
      </c>
      <c r="O4552" s="8">
        <v>1156.25</v>
      </c>
      <c r="Q4552" t="str">
        <f t="shared" si="142"/>
        <v>어향육슬덮밥통깨약간</v>
      </c>
      <c r="R4552" s="8">
        <f t="shared" si="143"/>
        <v>115.625</v>
      </c>
    </row>
    <row r="4553" spans="1:18" x14ac:dyDescent="0.4">
      <c r="A4553" s="8" t="s">
        <v>10056</v>
      </c>
      <c r="B4553" s="8" t="s">
        <v>2205</v>
      </c>
      <c r="C4553" s="8" t="s">
        <v>8665</v>
      </c>
      <c r="D4553" s="8" t="s">
        <v>2569</v>
      </c>
      <c r="E4553" s="8" t="s">
        <v>10291</v>
      </c>
      <c r="F4553" s="8" t="s">
        <v>8665</v>
      </c>
      <c r="G4553" s="19">
        <v>115.625</v>
      </c>
      <c r="H4553" s="20" t="s">
        <v>2569</v>
      </c>
      <c r="I4553" s="20">
        <v>1</v>
      </c>
      <c r="J4553" s="20" t="s">
        <v>9911</v>
      </c>
      <c r="K4553" s="20">
        <v>10</v>
      </c>
      <c r="L4553" s="20" t="s">
        <v>9911</v>
      </c>
      <c r="M4553" s="20">
        <v>100</v>
      </c>
      <c r="N4553" s="20">
        <v>1156.25</v>
      </c>
      <c r="O4553" s="8">
        <v>1156.25</v>
      </c>
      <c r="Q4553" t="str">
        <f t="shared" si="142"/>
        <v>달걀김밥통깨약간</v>
      </c>
      <c r="R4553" s="8">
        <f t="shared" si="143"/>
        <v>115.625</v>
      </c>
    </row>
    <row r="4554" spans="1:18" x14ac:dyDescent="0.4">
      <c r="A4554" s="8" t="s">
        <v>10057</v>
      </c>
      <c r="B4554" s="8" t="s">
        <v>2191</v>
      </c>
      <c r="C4554" s="8" t="s">
        <v>8665</v>
      </c>
      <c r="D4554" s="8" t="s">
        <v>2569</v>
      </c>
      <c r="E4554" s="8" t="s">
        <v>10291</v>
      </c>
      <c r="F4554" s="8" t="s">
        <v>8665</v>
      </c>
      <c r="G4554" s="19">
        <v>115.625</v>
      </c>
      <c r="H4554" s="20" t="s">
        <v>2569</v>
      </c>
      <c r="I4554" s="20">
        <v>1</v>
      </c>
      <c r="J4554" s="20" t="s">
        <v>9911</v>
      </c>
      <c r="K4554" s="20">
        <v>10</v>
      </c>
      <c r="L4554" s="20" t="s">
        <v>9911</v>
      </c>
      <c r="M4554" s="20">
        <v>100</v>
      </c>
      <c r="N4554" s="20">
        <v>1156.25</v>
      </c>
      <c r="O4554" s="8">
        <v>1156.25</v>
      </c>
      <c r="Q4554" t="str">
        <f t="shared" si="142"/>
        <v>달걀지단김밥통깨약간</v>
      </c>
      <c r="R4554" s="8">
        <f t="shared" si="143"/>
        <v>115.625</v>
      </c>
    </row>
    <row r="4555" spans="1:18" x14ac:dyDescent="0.4">
      <c r="A4555" s="8" t="s">
        <v>9978</v>
      </c>
      <c r="B4555" s="8" t="s">
        <v>2374</v>
      </c>
      <c r="C4555" s="8" t="s">
        <v>8665</v>
      </c>
      <c r="D4555" s="8" t="s">
        <v>2569</v>
      </c>
      <c r="E4555" s="8" t="s">
        <v>10291</v>
      </c>
      <c r="F4555" s="8" t="s">
        <v>8665</v>
      </c>
      <c r="G4555" s="19">
        <v>115.625</v>
      </c>
      <c r="H4555" s="20" t="s">
        <v>2569</v>
      </c>
      <c r="I4555" s="20">
        <v>1</v>
      </c>
      <c r="J4555" s="20" t="s">
        <v>9911</v>
      </c>
      <c r="K4555" s="20">
        <v>10</v>
      </c>
      <c r="L4555" s="20" t="s">
        <v>9911</v>
      </c>
      <c r="M4555" s="20">
        <v>100</v>
      </c>
      <c r="N4555" s="20">
        <v>1156.25</v>
      </c>
      <c r="O4555" s="8">
        <v>1156.25</v>
      </c>
      <c r="Q4555" t="str">
        <f t="shared" si="142"/>
        <v>양념돼지갈비구이통깨약간</v>
      </c>
      <c r="R4555" s="8">
        <f t="shared" si="143"/>
        <v>115.625</v>
      </c>
    </row>
    <row r="4556" spans="1:18" x14ac:dyDescent="0.4">
      <c r="A4556" s="8" t="s">
        <v>10255</v>
      </c>
      <c r="B4556" s="8" t="s">
        <v>1210</v>
      </c>
      <c r="C4556" s="8" t="s">
        <v>8665</v>
      </c>
      <c r="D4556" s="8" t="s">
        <v>2569</v>
      </c>
      <c r="E4556" s="8" t="s">
        <v>10291</v>
      </c>
      <c r="F4556" s="8" t="s">
        <v>8665</v>
      </c>
      <c r="G4556" s="19">
        <v>115.625</v>
      </c>
      <c r="H4556" s="20" t="s">
        <v>2569</v>
      </c>
      <c r="I4556" s="20">
        <v>1</v>
      </c>
      <c r="J4556" s="20" t="s">
        <v>9911</v>
      </c>
      <c r="K4556" s="20">
        <v>10</v>
      </c>
      <c r="L4556" s="20" t="s">
        <v>9911</v>
      </c>
      <c r="M4556" s="20">
        <v>100</v>
      </c>
      <c r="N4556" s="20">
        <v>1156.25</v>
      </c>
      <c r="O4556" s="8">
        <v>1156.25</v>
      </c>
      <c r="Q4556" t="str">
        <f t="shared" si="142"/>
        <v>달걀볶음밥통깨약간</v>
      </c>
      <c r="R4556" s="8">
        <f t="shared" si="143"/>
        <v>115.625</v>
      </c>
    </row>
    <row r="4557" spans="1:18" x14ac:dyDescent="0.4">
      <c r="A4557" s="8" t="s">
        <v>10185</v>
      </c>
      <c r="B4557" s="8" t="s">
        <v>1783</v>
      </c>
      <c r="C4557" s="8" t="s">
        <v>8665</v>
      </c>
      <c r="D4557" s="8" t="s">
        <v>2569</v>
      </c>
      <c r="E4557" s="8" t="s">
        <v>10291</v>
      </c>
      <c r="F4557" s="8" t="s">
        <v>8665</v>
      </c>
      <c r="G4557" s="19">
        <v>115.625</v>
      </c>
      <c r="H4557" s="20" t="s">
        <v>2569</v>
      </c>
      <c r="I4557" s="20">
        <v>1</v>
      </c>
      <c r="J4557" s="20" t="s">
        <v>9911</v>
      </c>
      <c r="K4557" s="20">
        <v>10</v>
      </c>
      <c r="L4557" s="20" t="s">
        <v>9911</v>
      </c>
      <c r="M4557" s="20">
        <v>100</v>
      </c>
      <c r="N4557" s="20">
        <v>1156.25</v>
      </c>
      <c r="O4557" s="8">
        <v>1156.25</v>
      </c>
      <c r="Q4557" t="str">
        <f t="shared" si="142"/>
        <v>차돌박이떡볶이통깨약간</v>
      </c>
      <c r="R4557" s="8">
        <f t="shared" si="143"/>
        <v>115.625</v>
      </c>
    </row>
    <row r="4558" spans="1:18" x14ac:dyDescent="0.4">
      <c r="A4558" s="8" t="s">
        <v>9959</v>
      </c>
      <c r="B4558" s="8" t="s">
        <v>965</v>
      </c>
      <c r="C4558" s="8" t="s">
        <v>8665</v>
      </c>
      <c r="D4558" s="8" t="s">
        <v>2569</v>
      </c>
      <c r="E4558" s="8" t="s">
        <v>10291</v>
      </c>
      <c r="F4558" s="8" t="s">
        <v>8665</v>
      </c>
      <c r="G4558" s="19">
        <v>115.625</v>
      </c>
      <c r="H4558" s="20" t="s">
        <v>2569</v>
      </c>
      <c r="I4558" s="20">
        <v>1</v>
      </c>
      <c r="J4558" s="20" t="s">
        <v>9911</v>
      </c>
      <c r="K4558" s="20">
        <v>10</v>
      </c>
      <c r="L4558" s="20" t="s">
        <v>9911</v>
      </c>
      <c r="M4558" s="20">
        <v>100</v>
      </c>
      <c r="N4558" s="20">
        <v>1156.25</v>
      </c>
      <c r="O4558" s="8">
        <v>1156.25</v>
      </c>
      <c r="Q4558" t="str">
        <f t="shared" si="142"/>
        <v>깍두기볶음밥통깨약간</v>
      </c>
      <c r="R4558" s="8">
        <f t="shared" si="143"/>
        <v>115.625</v>
      </c>
    </row>
    <row r="4559" spans="1:18" x14ac:dyDescent="0.4">
      <c r="A4559" s="8" t="s">
        <v>10058</v>
      </c>
      <c r="B4559" s="8" t="s">
        <v>1437</v>
      </c>
      <c r="C4559" s="8" t="s">
        <v>8665</v>
      </c>
      <c r="D4559" s="8" t="s">
        <v>2569</v>
      </c>
      <c r="E4559" s="8" t="s">
        <v>10291</v>
      </c>
      <c r="F4559" s="8" t="s">
        <v>8665</v>
      </c>
      <c r="G4559" s="19">
        <v>115.625</v>
      </c>
      <c r="H4559" s="20" t="s">
        <v>2569</v>
      </c>
      <c r="I4559" s="20">
        <v>1</v>
      </c>
      <c r="J4559" s="20" t="s">
        <v>9911</v>
      </c>
      <c r="K4559" s="20">
        <v>10</v>
      </c>
      <c r="L4559" s="20" t="s">
        <v>9911</v>
      </c>
      <c r="M4559" s="20">
        <v>100</v>
      </c>
      <c r="N4559" s="20">
        <v>1156.25</v>
      </c>
      <c r="O4559" s="8">
        <v>1156.25</v>
      </c>
      <c r="Q4559" t="str">
        <f t="shared" si="142"/>
        <v>오이무침통깨약간</v>
      </c>
      <c r="R4559" s="8">
        <f t="shared" si="143"/>
        <v>115.625</v>
      </c>
    </row>
    <row r="4560" spans="1:18" x14ac:dyDescent="0.4">
      <c r="A4560" s="8" t="s">
        <v>10280</v>
      </c>
      <c r="B4560" s="8" t="s">
        <v>1463</v>
      </c>
      <c r="C4560" s="8" t="s">
        <v>8665</v>
      </c>
      <c r="D4560" s="8" t="s">
        <v>2569</v>
      </c>
      <c r="E4560" s="8" t="s">
        <v>10291</v>
      </c>
      <c r="F4560" s="8" t="s">
        <v>8665</v>
      </c>
      <c r="G4560" s="19">
        <v>115.625</v>
      </c>
      <c r="H4560" s="20" t="s">
        <v>2569</v>
      </c>
      <c r="I4560" s="20">
        <v>1</v>
      </c>
      <c r="J4560" s="20" t="s">
        <v>9911</v>
      </c>
      <c r="K4560" s="20">
        <v>10</v>
      </c>
      <c r="L4560" s="20" t="s">
        <v>9911</v>
      </c>
      <c r="M4560" s="20">
        <v>100</v>
      </c>
      <c r="N4560" s="20">
        <v>1156.25</v>
      </c>
      <c r="O4560" s="8">
        <v>1156.25</v>
      </c>
      <c r="Q4560" t="str">
        <f t="shared" si="142"/>
        <v>김치말이국수통깨약간</v>
      </c>
      <c r="R4560" s="8">
        <f t="shared" si="143"/>
        <v>115.625</v>
      </c>
    </row>
    <row r="4561" spans="1:18" x14ac:dyDescent="0.4">
      <c r="A4561" s="8" t="s">
        <v>10030</v>
      </c>
      <c r="B4561" s="8" t="s">
        <v>1131</v>
      </c>
      <c r="C4561" s="8" t="s">
        <v>8665</v>
      </c>
      <c r="D4561" s="8" t="s">
        <v>2569</v>
      </c>
      <c r="E4561" s="8" t="s">
        <v>10291</v>
      </c>
      <c r="F4561" s="8" t="s">
        <v>8665</v>
      </c>
      <c r="G4561" s="19">
        <v>115.625</v>
      </c>
      <c r="H4561" s="20" t="s">
        <v>2569</v>
      </c>
      <c r="I4561" s="20">
        <v>1</v>
      </c>
      <c r="J4561" s="20" t="s">
        <v>9911</v>
      </c>
      <c r="K4561" s="20">
        <v>10</v>
      </c>
      <c r="L4561" s="20" t="s">
        <v>9911</v>
      </c>
      <c r="M4561" s="20">
        <v>100</v>
      </c>
      <c r="N4561" s="20">
        <v>1156.25</v>
      </c>
      <c r="O4561" s="8">
        <v>1156.25</v>
      </c>
      <c r="Q4561" t="str">
        <f t="shared" si="142"/>
        <v>매운순대볶음통깨약간</v>
      </c>
      <c r="R4561" s="8">
        <f t="shared" si="143"/>
        <v>115.625</v>
      </c>
    </row>
    <row r="4562" spans="1:18" x14ac:dyDescent="0.4">
      <c r="A4562" s="8" t="s">
        <v>9992</v>
      </c>
      <c r="B4562" s="8" t="s">
        <v>1423</v>
      </c>
      <c r="C4562" s="8" t="s">
        <v>8665</v>
      </c>
      <c r="D4562" s="8" t="s">
        <v>2569</v>
      </c>
      <c r="E4562" s="8" t="s">
        <v>10291</v>
      </c>
      <c r="F4562" s="8" t="s">
        <v>8665</v>
      </c>
      <c r="G4562" s="19">
        <v>115.625</v>
      </c>
      <c r="H4562" s="20" t="s">
        <v>2569</v>
      </c>
      <c r="I4562" s="20">
        <v>1</v>
      </c>
      <c r="J4562" s="20" t="s">
        <v>9911</v>
      </c>
      <c r="K4562" s="20">
        <v>10</v>
      </c>
      <c r="L4562" s="20" t="s">
        <v>9911</v>
      </c>
      <c r="M4562" s="20">
        <v>100</v>
      </c>
      <c r="N4562" s="20">
        <v>1156.25</v>
      </c>
      <c r="O4562" s="8">
        <v>1156.25</v>
      </c>
      <c r="Q4562" t="str">
        <f t="shared" si="142"/>
        <v>간장비빔국수통깨약간</v>
      </c>
      <c r="R4562" s="8">
        <f t="shared" si="143"/>
        <v>115.625</v>
      </c>
    </row>
    <row r="4563" spans="1:18" x14ac:dyDescent="0.4">
      <c r="A4563" s="8" t="s">
        <v>10131</v>
      </c>
      <c r="B4563" s="8" t="s">
        <v>1151</v>
      </c>
      <c r="C4563" s="8" t="s">
        <v>8665</v>
      </c>
      <c r="D4563" s="8" t="s">
        <v>2569</v>
      </c>
      <c r="E4563" s="8" t="s">
        <v>10291</v>
      </c>
      <c r="F4563" s="8" t="s">
        <v>8665</v>
      </c>
      <c r="G4563" s="19">
        <v>115.625</v>
      </c>
      <c r="H4563" s="20" t="s">
        <v>2569</v>
      </c>
      <c r="I4563" s="20">
        <v>1</v>
      </c>
      <c r="J4563" s="20" t="s">
        <v>9911</v>
      </c>
      <c r="K4563" s="20">
        <v>10</v>
      </c>
      <c r="L4563" s="20" t="s">
        <v>9911</v>
      </c>
      <c r="M4563" s="20">
        <v>100</v>
      </c>
      <c r="N4563" s="20">
        <v>1156.25</v>
      </c>
      <c r="O4563" s="8">
        <v>1156.25</v>
      </c>
      <c r="Q4563" t="str">
        <f t="shared" si="142"/>
        <v>두부김치통깨약간</v>
      </c>
      <c r="R4563" s="8">
        <f t="shared" si="143"/>
        <v>115.625</v>
      </c>
    </row>
    <row r="4564" spans="1:18" x14ac:dyDescent="0.4">
      <c r="A4564" s="8" t="s">
        <v>9934</v>
      </c>
      <c r="B4564" s="8" t="s">
        <v>1539</v>
      </c>
      <c r="C4564" s="8" t="s">
        <v>8665</v>
      </c>
      <c r="D4564" s="8" t="s">
        <v>2569</v>
      </c>
      <c r="E4564" s="8" t="s">
        <v>10291</v>
      </c>
      <c r="F4564" s="8" t="s">
        <v>8665</v>
      </c>
      <c r="G4564" s="19">
        <v>115.625</v>
      </c>
      <c r="H4564" s="20" t="s">
        <v>2569</v>
      </c>
      <c r="I4564" s="20">
        <v>1</v>
      </c>
      <c r="J4564" s="20" t="s">
        <v>9911</v>
      </c>
      <c r="K4564" s="20">
        <v>10</v>
      </c>
      <c r="L4564" s="20" t="s">
        <v>9911</v>
      </c>
      <c r="M4564" s="20">
        <v>100</v>
      </c>
      <c r="N4564" s="20">
        <v>1156.25</v>
      </c>
      <c r="O4564" s="8">
        <v>1156.25</v>
      </c>
      <c r="Q4564" t="str">
        <f t="shared" si="142"/>
        <v>쇠고기덮밥통깨약간</v>
      </c>
      <c r="R4564" s="8">
        <f t="shared" si="143"/>
        <v>115.625</v>
      </c>
    </row>
    <row r="4565" spans="1:18" x14ac:dyDescent="0.4">
      <c r="A4565" s="8" t="s">
        <v>10101</v>
      </c>
      <c r="B4565" s="8" t="s">
        <v>971</v>
      </c>
      <c r="C4565" s="8" t="s">
        <v>8665</v>
      </c>
      <c r="D4565" s="8" t="s">
        <v>2569</v>
      </c>
      <c r="E4565" s="8" t="s">
        <v>10291</v>
      </c>
      <c r="F4565" s="8" t="s">
        <v>8665</v>
      </c>
      <c r="G4565" s="19">
        <v>115.625</v>
      </c>
      <c r="H4565" s="20" t="s">
        <v>2569</v>
      </c>
      <c r="I4565" s="20">
        <v>1</v>
      </c>
      <c r="J4565" s="20" t="s">
        <v>9911</v>
      </c>
      <c r="K4565" s="20">
        <v>10</v>
      </c>
      <c r="L4565" s="20" t="s">
        <v>9911</v>
      </c>
      <c r="M4565" s="20">
        <v>100</v>
      </c>
      <c r="N4565" s="20">
        <v>1156.25</v>
      </c>
      <c r="O4565" s="8">
        <v>1156.25</v>
      </c>
      <c r="Q4565" t="str">
        <f t="shared" si="142"/>
        <v>카레떡볶이통깨약간</v>
      </c>
      <c r="R4565" s="8">
        <f t="shared" si="143"/>
        <v>115.625</v>
      </c>
    </row>
    <row r="4566" spans="1:18" x14ac:dyDescent="0.4">
      <c r="A4566" s="8" t="s">
        <v>9961</v>
      </c>
      <c r="B4566" s="8" t="s">
        <v>736</v>
      </c>
      <c r="C4566" s="8" t="s">
        <v>8665</v>
      </c>
      <c r="D4566" s="8" t="s">
        <v>2569</v>
      </c>
      <c r="E4566" s="8" t="s">
        <v>10291</v>
      </c>
      <c r="F4566" s="8" t="s">
        <v>8665</v>
      </c>
      <c r="G4566" s="19">
        <v>115.625</v>
      </c>
      <c r="H4566" s="20" t="s">
        <v>2569</v>
      </c>
      <c r="I4566" s="20">
        <v>1</v>
      </c>
      <c r="J4566" s="20" t="s">
        <v>9911</v>
      </c>
      <c r="K4566" s="20">
        <v>10</v>
      </c>
      <c r="L4566" s="20" t="s">
        <v>9911</v>
      </c>
      <c r="M4566" s="20">
        <v>100</v>
      </c>
      <c r="N4566" s="20">
        <v>1156.25</v>
      </c>
      <c r="O4566" s="8">
        <v>1156.25</v>
      </c>
      <c r="Q4566" t="str">
        <f t="shared" si="142"/>
        <v>고추장 삼겹살구이통깨약간</v>
      </c>
      <c r="R4566" s="8">
        <f t="shared" si="143"/>
        <v>115.625</v>
      </c>
    </row>
    <row r="4567" spans="1:18" x14ac:dyDescent="0.4">
      <c r="A4567" s="8" t="s">
        <v>9961</v>
      </c>
      <c r="B4567" s="8" t="s">
        <v>736</v>
      </c>
      <c r="C4567" s="8" t="s">
        <v>8665</v>
      </c>
      <c r="D4567" s="8" t="s">
        <v>2569</v>
      </c>
      <c r="E4567" s="8" t="s">
        <v>10291</v>
      </c>
      <c r="F4567" s="8" t="s">
        <v>8665</v>
      </c>
      <c r="G4567" s="19">
        <v>115.625</v>
      </c>
      <c r="H4567" s="20" t="s">
        <v>2569</v>
      </c>
      <c r="I4567" s="20">
        <v>1</v>
      </c>
      <c r="J4567" s="20" t="s">
        <v>9911</v>
      </c>
      <c r="K4567" s="20">
        <v>10</v>
      </c>
      <c r="L4567" s="20" t="s">
        <v>9911</v>
      </c>
      <c r="M4567" s="20">
        <v>100</v>
      </c>
      <c r="N4567" s="20">
        <v>1156.25</v>
      </c>
      <c r="O4567" s="8">
        <v>1156.25</v>
      </c>
      <c r="Q4567" t="str">
        <f t="shared" si="142"/>
        <v>고추장 삼겹살구이통깨약간</v>
      </c>
      <c r="R4567" s="8">
        <f t="shared" si="143"/>
        <v>115.625</v>
      </c>
    </row>
    <row r="4568" spans="1:18" x14ac:dyDescent="0.4">
      <c r="A4568" s="8" t="s">
        <v>10239</v>
      </c>
      <c r="B4568" s="8" t="s">
        <v>932</v>
      </c>
      <c r="C4568" s="8" t="s">
        <v>8665</v>
      </c>
      <c r="D4568" s="8" t="s">
        <v>2569</v>
      </c>
      <c r="E4568" s="8" t="s">
        <v>10291</v>
      </c>
      <c r="F4568" s="8" t="s">
        <v>8665</v>
      </c>
      <c r="G4568" s="19">
        <v>115.625</v>
      </c>
      <c r="H4568" s="20" t="s">
        <v>2569</v>
      </c>
      <c r="I4568" s="20">
        <v>1</v>
      </c>
      <c r="J4568" s="20" t="s">
        <v>9911</v>
      </c>
      <c r="K4568" s="20">
        <v>10</v>
      </c>
      <c r="L4568" s="20" t="s">
        <v>9911</v>
      </c>
      <c r="M4568" s="20">
        <v>100</v>
      </c>
      <c r="N4568" s="20">
        <v>1156.25</v>
      </c>
      <c r="O4568" s="8">
        <v>1156.25</v>
      </c>
      <c r="Q4568" t="str">
        <f t="shared" si="142"/>
        <v>도토리묵사발통깨약간</v>
      </c>
      <c r="R4568" s="8">
        <f t="shared" si="143"/>
        <v>115.625</v>
      </c>
    </row>
    <row r="4569" spans="1:18" x14ac:dyDescent="0.4">
      <c r="A4569" s="8" t="s">
        <v>10257</v>
      </c>
      <c r="B4569" s="8" t="s">
        <v>1282</v>
      </c>
      <c r="C4569" s="8" t="s">
        <v>8665</v>
      </c>
      <c r="D4569" s="8" t="s">
        <v>2569</v>
      </c>
      <c r="E4569" s="8" t="s">
        <v>10291</v>
      </c>
      <c r="F4569" s="8" t="s">
        <v>8665</v>
      </c>
      <c r="G4569" s="19">
        <v>115.625</v>
      </c>
      <c r="H4569" s="20" t="s">
        <v>2569</v>
      </c>
      <c r="I4569" s="20">
        <v>1</v>
      </c>
      <c r="J4569" s="20" t="s">
        <v>9911</v>
      </c>
      <c r="K4569" s="20">
        <v>10</v>
      </c>
      <c r="L4569" s="20" t="s">
        <v>9911</v>
      </c>
      <c r="M4569" s="20">
        <v>100</v>
      </c>
      <c r="N4569" s="20">
        <v>1156.25</v>
      </c>
      <c r="O4569" s="8">
        <v>1156.25</v>
      </c>
      <c r="Q4569" t="str">
        <f t="shared" si="142"/>
        <v>베이컨마늘볶음밥통깨약간</v>
      </c>
      <c r="R4569" s="8">
        <f t="shared" si="143"/>
        <v>115.625</v>
      </c>
    </row>
    <row r="4570" spans="1:18" x14ac:dyDescent="0.4">
      <c r="A4570" s="8" t="s">
        <v>9997</v>
      </c>
      <c r="B4570" s="8" t="s">
        <v>1992</v>
      </c>
      <c r="C4570" s="8" t="s">
        <v>8665</v>
      </c>
      <c r="D4570" s="8" t="s">
        <v>2569</v>
      </c>
      <c r="E4570" s="8" t="s">
        <v>10291</v>
      </c>
      <c r="F4570" s="8" t="s">
        <v>8665</v>
      </c>
      <c r="G4570" s="19">
        <v>115.625</v>
      </c>
      <c r="H4570" s="20" t="s">
        <v>2569</v>
      </c>
      <c r="I4570" s="20">
        <v>1</v>
      </c>
      <c r="J4570" s="20" t="s">
        <v>9911</v>
      </c>
      <c r="K4570" s="20">
        <v>10</v>
      </c>
      <c r="L4570" s="20" t="s">
        <v>9911</v>
      </c>
      <c r="M4570" s="20">
        <v>100</v>
      </c>
      <c r="N4570" s="20">
        <v>1156.25</v>
      </c>
      <c r="O4570" s="8">
        <v>1156.25</v>
      </c>
      <c r="Q4570" t="str">
        <f t="shared" si="142"/>
        <v>골뱅이무침통깨약간</v>
      </c>
      <c r="R4570" s="8">
        <f t="shared" si="143"/>
        <v>115.625</v>
      </c>
    </row>
    <row r="4571" spans="1:18" x14ac:dyDescent="0.4">
      <c r="A4571" s="8" t="s">
        <v>9997</v>
      </c>
      <c r="B4571" s="8" t="s">
        <v>1992</v>
      </c>
      <c r="C4571" s="8" t="s">
        <v>8665</v>
      </c>
      <c r="D4571" s="8" t="s">
        <v>2569</v>
      </c>
      <c r="E4571" s="8" t="s">
        <v>10291</v>
      </c>
      <c r="F4571" s="8" t="s">
        <v>8665</v>
      </c>
      <c r="G4571" s="19">
        <v>115.625</v>
      </c>
      <c r="H4571" s="20" t="s">
        <v>2569</v>
      </c>
      <c r="I4571" s="20">
        <v>1</v>
      </c>
      <c r="J4571" s="20" t="s">
        <v>9911</v>
      </c>
      <c r="K4571" s="20">
        <v>10</v>
      </c>
      <c r="L4571" s="20" t="s">
        <v>9911</v>
      </c>
      <c r="M4571" s="20">
        <v>100</v>
      </c>
      <c r="N4571" s="20">
        <v>1156.25</v>
      </c>
      <c r="O4571" s="8">
        <v>1156.25</v>
      </c>
      <c r="Q4571" t="str">
        <f t="shared" si="142"/>
        <v>골뱅이무침통깨약간</v>
      </c>
      <c r="R4571" s="8">
        <f t="shared" si="143"/>
        <v>115.625</v>
      </c>
    </row>
    <row r="4572" spans="1:18" x14ac:dyDescent="0.4">
      <c r="A4572" s="8" t="s">
        <v>10146</v>
      </c>
      <c r="B4572" s="8" t="s">
        <v>475</v>
      </c>
      <c r="C4572" s="8" t="s">
        <v>8665</v>
      </c>
      <c r="D4572" s="8" t="s">
        <v>2569</v>
      </c>
      <c r="E4572" s="8" t="s">
        <v>10291</v>
      </c>
      <c r="F4572" s="8" t="s">
        <v>8665</v>
      </c>
      <c r="G4572" s="19">
        <v>115.625</v>
      </c>
      <c r="H4572" s="20" t="s">
        <v>2569</v>
      </c>
      <c r="I4572" s="20">
        <v>1</v>
      </c>
      <c r="J4572" s="20" t="s">
        <v>9911</v>
      </c>
      <c r="K4572" s="20">
        <v>10</v>
      </c>
      <c r="L4572" s="20" t="s">
        <v>9911</v>
      </c>
      <c r="M4572" s="20">
        <v>100</v>
      </c>
      <c r="N4572" s="20">
        <v>1156.25</v>
      </c>
      <c r="O4572" s="8">
        <v>1156.25</v>
      </c>
      <c r="Q4572" t="str">
        <f t="shared" si="142"/>
        <v>장조림버터비빔밥통깨약간</v>
      </c>
      <c r="R4572" s="8">
        <f t="shared" si="143"/>
        <v>115.625</v>
      </c>
    </row>
    <row r="4573" spans="1:18" x14ac:dyDescent="0.4">
      <c r="A4573" s="8" t="s">
        <v>9962</v>
      </c>
      <c r="B4573" s="8" t="s">
        <v>1949</v>
      </c>
      <c r="C4573" s="8" t="s">
        <v>8665</v>
      </c>
      <c r="D4573" s="8" t="s">
        <v>2569</v>
      </c>
      <c r="E4573" s="8" t="s">
        <v>10291</v>
      </c>
      <c r="F4573" s="8" t="s">
        <v>8665</v>
      </c>
      <c r="G4573" s="19">
        <v>115.625</v>
      </c>
      <c r="H4573" s="20" t="s">
        <v>2569</v>
      </c>
      <c r="I4573" s="20">
        <v>1</v>
      </c>
      <c r="J4573" s="20" t="s">
        <v>9911</v>
      </c>
      <c r="K4573" s="20">
        <v>10</v>
      </c>
      <c r="L4573" s="20" t="s">
        <v>9911</v>
      </c>
      <c r="M4573" s="20">
        <v>100</v>
      </c>
      <c r="N4573" s="20">
        <v>1156.25</v>
      </c>
      <c r="O4573" s="8">
        <v>1156.25</v>
      </c>
      <c r="Q4573" t="str">
        <f t="shared" si="142"/>
        <v>돼지갈비찜통깨약간</v>
      </c>
      <c r="R4573" s="8">
        <f t="shared" si="143"/>
        <v>115.625</v>
      </c>
    </row>
    <row r="4574" spans="1:18" x14ac:dyDescent="0.4">
      <c r="A4574" s="8" t="s">
        <v>10012</v>
      </c>
      <c r="B4574" s="8" t="s">
        <v>1493</v>
      </c>
      <c r="C4574" s="8" t="s">
        <v>8665</v>
      </c>
      <c r="D4574" s="8" t="s">
        <v>2569</v>
      </c>
      <c r="E4574" s="8" t="s">
        <v>10291</v>
      </c>
      <c r="F4574" s="8" t="s">
        <v>8665</v>
      </c>
      <c r="G4574" s="19">
        <v>115.625</v>
      </c>
      <c r="H4574" s="20" t="s">
        <v>2569</v>
      </c>
      <c r="I4574" s="20">
        <v>1</v>
      </c>
      <c r="J4574" s="20" t="s">
        <v>9911</v>
      </c>
      <c r="K4574" s="20">
        <v>10</v>
      </c>
      <c r="L4574" s="20" t="s">
        <v>9911</v>
      </c>
      <c r="M4574" s="20">
        <v>100</v>
      </c>
      <c r="N4574" s="20">
        <v>1156.25</v>
      </c>
      <c r="O4574" s="8">
        <v>1156.25</v>
      </c>
      <c r="Q4574" t="str">
        <f t="shared" si="142"/>
        <v>불고기비빔밥통깨약간</v>
      </c>
      <c r="R4574" s="8">
        <f t="shared" si="143"/>
        <v>115.625</v>
      </c>
    </row>
    <row r="4575" spans="1:18" x14ac:dyDescent="0.4">
      <c r="A4575" s="8" t="s">
        <v>10012</v>
      </c>
      <c r="B4575" s="8" t="s">
        <v>1493</v>
      </c>
      <c r="C4575" s="8" t="s">
        <v>8665</v>
      </c>
      <c r="D4575" s="8" t="s">
        <v>2569</v>
      </c>
      <c r="E4575" s="8" t="s">
        <v>10291</v>
      </c>
      <c r="F4575" s="8" t="s">
        <v>8665</v>
      </c>
      <c r="G4575" s="19">
        <v>115.625</v>
      </c>
      <c r="H4575" s="20" t="s">
        <v>2569</v>
      </c>
      <c r="I4575" s="20">
        <v>1</v>
      </c>
      <c r="J4575" s="20" t="s">
        <v>9911</v>
      </c>
      <c r="K4575" s="20">
        <v>10</v>
      </c>
      <c r="L4575" s="20" t="s">
        <v>9911</v>
      </c>
      <c r="M4575" s="20">
        <v>100</v>
      </c>
      <c r="N4575" s="20">
        <v>1156.25</v>
      </c>
      <c r="O4575" s="8">
        <v>1156.25</v>
      </c>
      <c r="Q4575" t="str">
        <f t="shared" si="142"/>
        <v>불고기비빔밥통깨약간</v>
      </c>
      <c r="R4575" s="8">
        <f t="shared" si="143"/>
        <v>115.625</v>
      </c>
    </row>
    <row r="4576" spans="1:18" x14ac:dyDescent="0.4">
      <c r="A4576" s="8" t="s">
        <v>9999</v>
      </c>
      <c r="B4576" s="8" t="s">
        <v>2109</v>
      </c>
      <c r="C4576" s="8" t="s">
        <v>8665</v>
      </c>
      <c r="D4576" s="8" t="s">
        <v>2569</v>
      </c>
      <c r="E4576" s="8" t="s">
        <v>10291</v>
      </c>
      <c r="F4576" s="8" t="s">
        <v>8665</v>
      </c>
      <c r="G4576" s="19">
        <v>115.625</v>
      </c>
      <c r="H4576" s="20" t="s">
        <v>2569</v>
      </c>
      <c r="I4576" s="20">
        <v>1</v>
      </c>
      <c r="J4576" s="20" t="s">
        <v>9911</v>
      </c>
      <c r="K4576" s="20">
        <v>10</v>
      </c>
      <c r="L4576" s="20" t="s">
        <v>9911</v>
      </c>
      <c r="M4576" s="20">
        <v>100</v>
      </c>
      <c r="N4576" s="20">
        <v>1156.25</v>
      </c>
      <c r="O4576" s="8">
        <v>1156.25</v>
      </c>
      <c r="Q4576" t="str">
        <f t="shared" si="142"/>
        <v>낙지볶음통깨약간</v>
      </c>
      <c r="R4576" s="8">
        <f t="shared" si="143"/>
        <v>115.625</v>
      </c>
    </row>
    <row r="4577" spans="1:18" x14ac:dyDescent="0.4">
      <c r="A4577" s="8" t="s">
        <v>10033</v>
      </c>
      <c r="B4577" s="8" t="s">
        <v>2323</v>
      </c>
      <c r="C4577" s="8" t="s">
        <v>8665</v>
      </c>
      <c r="D4577" s="8" t="s">
        <v>2569</v>
      </c>
      <c r="E4577" s="8" t="s">
        <v>10291</v>
      </c>
      <c r="F4577" s="8" t="s">
        <v>8665</v>
      </c>
      <c r="G4577" s="19">
        <v>115.625</v>
      </c>
      <c r="H4577" s="20" t="s">
        <v>2569</v>
      </c>
      <c r="I4577" s="20">
        <v>1</v>
      </c>
      <c r="J4577" s="20" t="s">
        <v>9911</v>
      </c>
      <c r="K4577" s="20">
        <v>10</v>
      </c>
      <c r="L4577" s="20" t="s">
        <v>9911</v>
      </c>
      <c r="M4577" s="20">
        <v>100</v>
      </c>
      <c r="N4577" s="20">
        <v>1156.25</v>
      </c>
      <c r="O4577" s="8">
        <v>1156.25</v>
      </c>
      <c r="Q4577" t="str">
        <f t="shared" si="142"/>
        <v>잡채통깨약간</v>
      </c>
      <c r="R4577" s="8">
        <f t="shared" si="143"/>
        <v>115.625</v>
      </c>
    </row>
    <row r="4578" spans="1:18" x14ac:dyDescent="0.4">
      <c r="A4578" s="8" t="s">
        <v>9968</v>
      </c>
      <c r="B4578" s="8" t="s">
        <v>2364</v>
      </c>
      <c r="C4578" s="8" t="s">
        <v>8665</v>
      </c>
      <c r="D4578" s="8" t="s">
        <v>2569</v>
      </c>
      <c r="E4578" s="8" t="s">
        <v>10291</v>
      </c>
      <c r="F4578" s="8" t="s">
        <v>8665</v>
      </c>
      <c r="G4578" s="19">
        <v>115.625</v>
      </c>
      <c r="H4578" s="20" t="s">
        <v>2569</v>
      </c>
      <c r="I4578" s="20">
        <v>1</v>
      </c>
      <c r="J4578" s="20" t="s">
        <v>9911</v>
      </c>
      <c r="K4578" s="20">
        <v>10</v>
      </c>
      <c r="L4578" s="20" t="s">
        <v>9911</v>
      </c>
      <c r="M4578" s="20">
        <v>100</v>
      </c>
      <c r="N4578" s="20">
        <v>1156.25</v>
      </c>
      <c r="O4578" s="8">
        <v>1156.25</v>
      </c>
      <c r="Q4578" t="str">
        <f t="shared" si="142"/>
        <v>쇠고기불고기통깨약간</v>
      </c>
      <c r="R4578" s="8">
        <f t="shared" si="143"/>
        <v>115.625</v>
      </c>
    </row>
    <row r="4579" spans="1:18" x14ac:dyDescent="0.4">
      <c r="A4579" s="8" t="s">
        <v>10163</v>
      </c>
      <c r="B4579" s="8" t="s">
        <v>1078</v>
      </c>
      <c r="C4579" s="8" t="s">
        <v>8665</v>
      </c>
      <c r="D4579" s="8" t="s">
        <v>2569</v>
      </c>
      <c r="E4579" s="8" t="s">
        <v>10291</v>
      </c>
      <c r="F4579" s="8" t="s">
        <v>8665</v>
      </c>
      <c r="G4579" s="19">
        <v>115.625</v>
      </c>
      <c r="H4579" s="20" t="s">
        <v>2569</v>
      </c>
      <c r="I4579" s="20">
        <v>1</v>
      </c>
      <c r="J4579" s="20" t="s">
        <v>9911</v>
      </c>
      <c r="K4579" s="20">
        <v>10</v>
      </c>
      <c r="L4579" s="20" t="s">
        <v>9911</v>
      </c>
      <c r="M4579" s="20">
        <v>100</v>
      </c>
      <c r="N4579" s="20">
        <v>1156.25</v>
      </c>
      <c r="O4579" s="8">
        <v>1156.25</v>
      </c>
      <c r="Q4579" t="str">
        <f t="shared" si="142"/>
        <v>김치볶음밥통깨약간</v>
      </c>
      <c r="R4579" s="8">
        <f t="shared" si="143"/>
        <v>115.625</v>
      </c>
    </row>
    <row r="4580" spans="1:18" x14ac:dyDescent="0.4">
      <c r="A4580" s="8" t="s">
        <v>9981</v>
      </c>
      <c r="B4580" s="8" t="s">
        <v>772</v>
      </c>
      <c r="C4580" s="8" t="s">
        <v>8665</v>
      </c>
      <c r="D4580" s="8" t="s">
        <v>2569</v>
      </c>
      <c r="E4580" s="8" t="s">
        <v>10291</v>
      </c>
      <c r="F4580" s="8" t="s">
        <v>8665</v>
      </c>
      <c r="G4580" s="19">
        <v>115.625</v>
      </c>
      <c r="H4580" s="20" t="s">
        <v>2569</v>
      </c>
      <c r="I4580" s="20">
        <v>1</v>
      </c>
      <c r="J4580" s="20" t="s">
        <v>9911</v>
      </c>
      <c r="K4580" s="20">
        <v>10</v>
      </c>
      <c r="L4580" s="20" t="s">
        <v>9911</v>
      </c>
      <c r="M4580" s="20">
        <v>100</v>
      </c>
      <c r="N4580" s="20">
        <v>1156.25</v>
      </c>
      <c r="O4580" s="8">
        <v>1156.25</v>
      </c>
      <c r="Q4580" t="str">
        <f t="shared" si="142"/>
        <v>돼지고기간장불고기통깨약간</v>
      </c>
      <c r="R4580" s="8">
        <f t="shared" si="143"/>
        <v>115.625</v>
      </c>
    </row>
    <row r="4581" spans="1:18" x14ac:dyDescent="0.4">
      <c r="A4581" s="8" t="s">
        <v>10180</v>
      </c>
      <c r="B4581" s="8" t="s">
        <v>1253</v>
      </c>
      <c r="C4581" s="8" t="s">
        <v>8665</v>
      </c>
      <c r="D4581" s="8" t="s">
        <v>2569</v>
      </c>
      <c r="E4581" s="8" t="s">
        <v>10291</v>
      </c>
      <c r="F4581" s="8" t="s">
        <v>8665</v>
      </c>
      <c r="G4581" s="19">
        <v>115.625</v>
      </c>
      <c r="H4581" s="20" t="s">
        <v>2569</v>
      </c>
      <c r="I4581" s="20">
        <v>1</v>
      </c>
      <c r="J4581" s="20" t="s">
        <v>9911</v>
      </c>
      <c r="K4581" s="20">
        <v>10</v>
      </c>
      <c r="L4581" s="20" t="s">
        <v>9911</v>
      </c>
      <c r="M4581" s="20">
        <v>100</v>
      </c>
      <c r="N4581" s="20">
        <v>1156.25</v>
      </c>
      <c r="O4581" s="8">
        <v>1156.25</v>
      </c>
      <c r="Q4581" t="str">
        <f t="shared" si="142"/>
        <v>연어오차즈케통깨약간</v>
      </c>
      <c r="R4581" s="8">
        <f t="shared" si="143"/>
        <v>115.625</v>
      </c>
    </row>
    <row r="4582" spans="1:18" x14ac:dyDescent="0.4">
      <c r="A4582" s="8" t="s">
        <v>10343</v>
      </c>
      <c r="B4582" s="8" t="s">
        <v>1007</v>
      </c>
      <c r="C4582" s="8" t="s">
        <v>8665</v>
      </c>
      <c r="D4582" s="8" t="s">
        <v>2569</v>
      </c>
      <c r="E4582" s="8" t="s">
        <v>10291</v>
      </c>
      <c r="F4582" s="8" t="s">
        <v>8665</v>
      </c>
      <c r="G4582" s="19">
        <v>115.625</v>
      </c>
      <c r="H4582" s="20" t="s">
        <v>2569</v>
      </c>
      <c r="I4582" s="20">
        <v>1</v>
      </c>
      <c r="J4582" s="20" t="s">
        <v>9911</v>
      </c>
      <c r="K4582" s="20">
        <v>10</v>
      </c>
      <c r="L4582" s="20" t="s">
        <v>9911</v>
      </c>
      <c r="M4582" s="20">
        <v>100</v>
      </c>
      <c r="N4582" s="20">
        <v>1156.25</v>
      </c>
      <c r="O4582" s="8">
        <v>1156.25</v>
      </c>
      <c r="Q4582" t="str">
        <f t="shared" si="142"/>
        <v>열무국수통깨약간</v>
      </c>
      <c r="R4582" s="8">
        <f t="shared" si="143"/>
        <v>115.625</v>
      </c>
    </row>
    <row r="4583" spans="1:18" x14ac:dyDescent="0.4">
      <c r="A4583" s="8" t="s">
        <v>10007</v>
      </c>
      <c r="B4583" s="8" t="s">
        <v>841</v>
      </c>
      <c r="C4583" s="8" t="s">
        <v>8665</v>
      </c>
      <c r="D4583" s="8" t="s">
        <v>2569</v>
      </c>
      <c r="E4583" s="8" t="s">
        <v>10291</v>
      </c>
      <c r="F4583" s="8" t="s">
        <v>8665</v>
      </c>
      <c r="G4583" s="19">
        <v>115.625</v>
      </c>
      <c r="H4583" s="20" t="s">
        <v>2569</v>
      </c>
      <c r="I4583" s="20">
        <v>1</v>
      </c>
      <c r="J4583" s="20" t="s">
        <v>9911</v>
      </c>
      <c r="K4583" s="20">
        <v>10</v>
      </c>
      <c r="L4583" s="20" t="s">
        <v>9911</v>
      </c>
      <c r="M4583" s="20">
        <v>100</v>
      </c>
      <c r="N4583" s="20">
        <v>1156.25</v>
      </c>
      <c r="O4583" s="8">
        <v>1156.25</v>
      </c>
      <c r="Q4583" t="str">
        <f t="shared" si="142"/>
        <v>묵은지닭볶음탕통깨약간</v>
      </c>
      <c r="R4583" s="8">
        <f t="shared" si="143"/>
        <v>115.625</v>
      </c>
    </row>
    <row r="4584" spans="1:18" x14ac:dyDescent="0.4">
      <c r="A4584" s="8" t="s">
        <v>10191</v>
      </c>
      <c r="B4584" s="8" t="s">
        <v>673</v>
      </c>
      <c r="C4584" s="8" t="s">
        <v>8665</v>
      </c>
      <c r="D4584" s="8" t="s">
        <v>2569</v>
      </c>
      <c r="E4584" s="8" t="s">
        <v>10291</v>
      </c>
      <c r="F4584" s="8" t="s">
        <v>8665</v>
      </c>
      <c r="G4584" s="19">
        <v>115.625</v>
      </c>
      <c r="H4584" s="20" t="s">
        <v>2569</v>
      </c>
      <c r="I4584" s="20">
        <v>1</v>
      </c>
      <c r="J4584" s="20" t="s">
        <v>9911</v>
      </c>
      <c r="K4584" s="20">
        <v>10</v>
      </c>
      <c r="L4584" s="20" t="s">
        <v>9911</v>
      </c>
      <c r="M4584" s="20">
        <v>100</v>
      </c>
      <c r="N4584" s="20">
        <v>1156.25</v>
      </c>
      <c r="O4584" s="8">
        <v>1156.25</v>
      </c>
      <c r="Q4584" t="str">
        <f t="shared" si="142"/>
        <v>충무김밥통깨약간</v>
      </c>
      <c r="R4584" s="8">
        <f t="shared" si="143"/>
        <v>115.625</v>
      </c>
    </row>
    <row r="4585" spans="1:18" x14ac:dyDescent="0.4">
      <c r="A4585" s="8" t="s">
        <v>10047</v>
      </c>
      <c r="B4585" s="8" t="s">
        <v>1351</v>
      </c>
      <c r="C4585" s="8" t="s">
        <v>8665</v>
      </c>
      <c r="D4585" s="8" t="s">
        <v>3325</v>
      </c>
      <c r="E4585" s="8" t="s">
        <v>10291</v>
      </c>
      <c r="F4585" s="8" t="s">
        <v>8665</v>
      </c>
      <c r="G4585" s="19">
        <v>115.625</v>
      </c>
      <c r="H4585" s="20" t="s">
        <v>2569</v>
      </c>
      <c r="I4585" s="20">
        <v>1</v>
      </c>
      <c r="J4585" s="20" t="s">
        <v>9911</v>
      </c>
      <c r="K4585" s="20">
        <v>10</v>
      </c>
      <c r="L4585" s="20" t="s">
        <v>9911</v>
      </c>
      <c r="M4585" s="20">
        <v>100</v>
      </c>
      <c r="N4585" s="20">
        <v>1156.25</v>
      </c>
      <c r="O4585" s="8">
        <v>1156.25</v>
      </c>
      <c r="Q4585" t="str">
        <f t="shared" si="142"/>
        <v xml:space="preserve">삼겹살 덮밥통깨약간 </v>
      </c>
      <c r="R4585" s="8">
        <f t="shared" si="143"/>
        <v>115.625</v>
      </c>
    </row>
    <row r="4586" spans="1:18" x14ac:dyDescent="0.4">
      <c r="A4586" s="8" t="s">
        <v>10015</v>
      </c>
      <c r="B4586" s="8" t="s">
        <v>2336</v>
      </c>
      <c r="C4586" s="8" t="s">
        <v>8665</v>
      </c>
      <c r="D4586" s="8" t="s">
        <v>3325</v>
      </c>
      <c r="E4586" s="8" t="s">
        <v>10291</v>
      </c>
      <c r="F4586" s="8" t="s">
        <v>8665</v>
      </c>
      <c r="G4586" s="19">
        <v>115.625</v>
      </c>
      <c r="H4586" s="20" t="s">
        <v>2569</v>
      </c>
      <c r="I4586" s="20">
        <v>1</v>
      </c>
      <c r="J4586" s="20" t="s">
        <v>9911</v>
      </c>
      <c r="K4586" s="20">
        <v>10</v>
      </c>
      <c r="L4586" s="20" t="s">
        <v>9911</v>
      </c>
      <c r="M4586" s="20">
        <v>100</v>
      </c>
      <c r="N4586" s="20">
        <v>1156.25</v>
      </c>
      <c r="O4586" s="8">
        <v>1156.25</v>
      </c>
      <c r="Q4586" t="str">
        <f t="shared" si="142"/>
        <v xml:space="preserve">돌나물 골뱅이무침통깨약간 </v>
      </c>
      <c r="R4586" s="8">
        <f t="shared" si="143"/>
        <v>115.625</v>
      </c>
    </row>
    <row r="4587" spans="1:18" x14ac:dyDescent="0.4">
      <c r="A4587" s="8" t="s">
        <v>10048</v>
      </c>
      <c r="B4587" s="8" t="s">
        <v>1864</v>
      </c>
      <c r="C4587" s="8" t="s">
        <v>8665</v>
      </c>
      <c r="D4587" s="8" t="s">
        <v>3325</v>
      </c>
      <c r="E4587" s="8" t="s">
        <v>10291</v>
      </c>
      <c r="F4587" s="8" t="s">
        <v>8665</v>
      </c>
      <c r="G4587" s="19">
        <v>115.625</v>
      </c>
      <c r="H4587" s="20" t="s">
        <v>2569</v>
      </c>
      <c r="I4587" s="20">
        <v>1</v>
      </c>
      <c r="J4587" s="20" t="s">
        <v>9911</v>
      </c>
      <c r="K4587" s="20">
        <v>10</v>
      </c>
      <c r="L4587" s="20" t="s">
        <v>9911</v>
      </c>
      <c r="M4587" s="20">
        <v>100</v>
      </c>
      <c r="N4587" s="20">
        <v>1156.25</v>
      </c>
      <c r="O4587" s="8">
        <v>1156.25</v>
      </c>
      <c r="Q4587" t="str">
        <f t="shared" si="142"/>
        <v xml:space="preserve">베이컨 대파 볶음밥통깨약간 </v>
      </c>
      <c r="R4587" s="8">
        <f t="shared" si="143"/>
        <v>115.625</v>
      </c>
    </row>
    <row r="4588" spans="1:18" x14ac:dyDescent="0.4">
      <c r="A4588" s="8" t="s">
        <v>10049</v>
      </c>
      <c r="B4588" s="8" t="s">
        <v>779</v>
      </c>
      <c r="C4588" s="8" t="s">
        <v>8665</v>
      </c>
      <c r="D4588" s="8" t="s">
        <v>3325</v>
      </c>
      <c r="E4588" s="8" t="s">
        <v>10291</v>
      </c>
      <c r="F4588" s="8" t="s">
        <v>8665</v>
      </c>
      <c r="G4588" s="19">
        <v>115.625</v>
      </c>
      <c r="H4588" s="20" t="s">
        <v>2569</v>
      </c>
      <c r="I4588" s="20">
        <v>1</v>
      </c>
      <c r="J4588" s="20" t="s">
        <v>9911</v>
      </c>
      <c r="K4588" s="20">
        <v>10</v>
      </c>
      <c r="L4588" s="20" t="s">
        <v>9911</v>
      </c>
      <c r="M4588" s="20">
        <v>100</v>
      </c>
      <c r="N4588" s="20">
        <v>1156.25</v>
      </c>
      <c r="O4588" s="8">
        <v>1156.25</v>
      </c>
      <c r="Q4588" t="str">
        <f t="shared" si="142"/>
        <v xml:space="preserve">오징어 볶음통깨약간 </v>
      </c>
      <c r="R4588" s="8">
        <f t="shared" si="143"/>
        <v>115.625</v>
      </c>
    </row>
    <row r="4589" spans="1:18" x14ac:dyDescent="0.4">
      <c r="A4589" s="8" t="s">
        <v>9953</v>
      </c>
      <c r="B4589" s="8" t="s">
        <v>1479</v>
      </c>
      <c r="C4589" s="8" t="s">
        <v>8665</v>
      </c>
      <c r="D4589" s="8" t="s">
        <v>3325</v>
      </c>
      <c r="E4589" s="8" t="s">
        <v>10291</v>
      </c>
      <c r="F4589" s="8" t="s">
        <v>8665</v>
      </c>
      <c r="G4589" s="19">
        <v>115.625</v>
      </c>
      <c r="H4589" s="20" t="s">
        <v>2569</v>
      </c>
      <c r="I4589" s="20">
        <v>1</v>
      </c>
      <c r="J4589" s="20" t="s">
        <v>9911</v>
      </c>
      <c r="K4589" s="20">
        <v>10</v>
      </c>
      <c r="L4589" s="20" t="s">
        <v>9911</v>
      </c>
      <c r="M4589" s="20">
        <v>100</v>
      </c>
      <c r="N4589" s="20">
        <v>1156.25</v>
      </c>
      <c r="O4589" s="8">
        <v>1156.25</v>
      </c>
      <c r="Q4589" t="str">
        <f t="shared" si="142"/>
        <v xml:space="preserve">달래 간장 비빔국수통깨약간 </v>
      </c>
      <c r="R4589" s="8">
        <f t="shared" si="143"/>
        <v>115.625</v>
      </c>
    </row>
    <row r="4590" spans="1:18" x14ac:dyDescent="0.4">
      <c r="A4590" s="8" t="s">
        <v>10016</v>
      </c>
      <c r="B4590" s="8" t="s">
        <v>1850</v>
      </c>
      <c r="C4590" s="8" t="s">
        <v>8665</v>
      </c>
      <c r="D4590" s="8" t="s">
        <v>3325</v>
      </c>
      <c r="E4590" s="8" t="s">
        <v>10291</v>
      </c>
      <c r="F4590" s="8" t="s">
        <v>8665</v>
      </c>
      <c r="G4590" s="19">
        <v>115.625</v>
      </c>
      <c r="H4590" s="20" t="s">
        <v>2569</v>
      </c>
      <c r="I4590" s="20">
        <v>1</v>
      </c>
      <c r="J4590" s="20" t="s">
        <v>9911</v>
      </c>
      <c r="K4590" s="20">
        <v>10</v>
      </c>
      <c r="L4590" s="20" t="s">
        <v>9911</v>
      </c>
      <c r="M4590" s="20">
        <v>100</v>
      </c>
      <c r="N4590" s="20">
        <v>1156.25</v>
      </c>
      <c r="O4590" s="8">
        <v>1156.25</v>
      </c>
      <c r="Q4590" t="str">
        <f t="shared" si="142"/>
        <v xml:space="preserve">연어 아보카도 덮밥통깨약간 </v>
      </c>
      <c r="R4590" s="8">
        <f t="shared" si="143"/>
        <v>115.625</v>
      </c>
    </row>
    <row r="4591" spans="1:18" x14ac:dyDescent="0.4">
      <c r="A4591" s="8" t="s">
        <v>10016</v>
      </c>
      <c r="B4591" s="8" t="s">
        <v>1850</v>
      </c>
      <c r="C4591" s="8" t="s">
        <v>8665</v>
      </c>
      <c r="D4591" s="8" t="s">
        <v>3325</v>
      </c>
      <c r="E4591" s="8" t="s">
        <v>10291</v>
      </c>
      <c r="F4591" s="8" t="s">
        <v>8665</v>
      </c>
      <c r="G4591" s="19">
        <v>115.625</v>
      </c>
      <c r="H4591" s="20" t="s">
        <v>2569</v>
      </c>
      <c r="I4591" s="20">
        <v>1</v>
      </c>
      <c r="J4591" s="20" t="s">
        <v>9911</v>
      </c>
      <c r="K4591" s="20">
        <v>10</v>
      </c>
      <c r="L4591" s="20" t="s">
        <v>9911</v>
      </c>
      <c r="M4591" s="20">
        <v>100</v>
      </c>
      <c r="N4591" s="20">
        <v>1156.25</v>
      </c>
      <c r="O4591" s="8">
        <v>1156.25</v>
      </c>
      <c r="Q4591" t="str">
        <f t="shared" si="142"/>
        <v xml:space="preserve">연어 아보카도 덮밥통깨약간 </v>
      </c>
      <c r="R4591" s="8">
        <f t="shared" si="143"/>
        <v>115.625</v>
      </c>
    </row>
    <row r="4592" spans="1:18" x14ac:dyDescent="0.4">
      <c r="A4592" s="8" t="s">
        <v>10109</v>
      </c>
      <c r="B4592" s="8" t="s">
        <v>1520</v>
      </c>
      <c r="C4592" s="8" t="s">
        <v>8665</v>
      </c>
      <c r="D4592" s="8" t="s">
        <v>3325</v>
      </c>
      <c r="E4592" s="8" t="s">
        <v>10291</v>
      </c>
      <c r="F4592" s="8" t="s">
        <v>8665</v>
      </c>
      <c r="G4592" s="19">
        <v>115.625</v>
      </c>
      <c r="H4592" s="20" t="s">
        <v>2569</v>
      </c>
      <c r="I4592" s="20">
        <v>1</v>
      </c>
      <c r="J4592" s="20" t="s">
        <v>9911</v>
      </c>
      <c r="K4592" s="20">
        <v>10</v>
      </c>
      <c r="L4592" s="20" t="s">
        <v>9911</v>
      </c>
      <c r="M4592" s="20">
        <v>100</v>
      </c>
      <c r="N4592" s="20">
        <v>1156.25</v>
      </c>
      <c r="O4592" s="8">
        <v>1156.25</v>
      </c>
      <c r="Q4592" t="str">
        <f t="shared" si="142"/>
        <v xml:space="preserve">감자옹심이통깨약간 </v>
      </c>
      <c r="R4592" s="8">
        <f t="shared" si="143"/>
        <v>115.625</v>
      </c>
    </row>
    <row r="4593" spans="1:18" x14ac:dyDescent="0.4">
      <c r="A4593" s="8" t="s">
        <v>9973</v>
      </c>
      <c r="B4593" s="8" t="s">
        <v>2393</v>
      </c>
      <c r="C4593" s="8" t="s">
        <v>8665</v>
      </c>
      <c r="D4593" s="8" t="s">
        <v>3325</v>
      </c>
      <c r="E4593" s="8" t="s">
        <v>10291</v>
      </c>
      <c r="F4593" s="8" t="s">
        <v>8665</v>
      </c>
      <c r="G4593" s="19">
        <v>115.625</v>
      </c>
      <c r="H4593" s="20" t="s">
        <v>2569</v>
      </c>
      <c r="I4593" s="20">
        <v>1</v>
      </c>
      <c r="J4593" s="20" t="s">
        <v>9911</v>
      </c>
      <c r="K4593" s="20">
        <v>10</v>
      </c>
      <c r="L4593" s="20" t="s">
        <v>9911</v>
      </c>
      <c r="M4593" s="20">
        <v>100</v>
      </c>
      <c r="N4593" s="20">
        <v>1156.25</v>
      </c>
      <c r="O4593" s="8">
        <v>1156.25</v>
      </c>
      <c r="Q4593" t="str">
        <f t="shared" si="142"/>
        <v xml:space="preserve">우엉 쇠고기 불고기통깨약간 </v>
      </c>
      <c r="R4593" s="8">
        <f t="shared" si="143"/>
        <v>115.625</v>
      </c>
    </row>
    <row r="4594" spans="1:18" x14ac:dyDescent="0.4">
      <c r="A4594" s="8" t="s">
        <v>9977</v>
      </c>
      <c r="B4594" s="8" t="s">
        <v>2198</v>
      </c>
      <c r="C4594" s="8" t="s">
        <v>8665</v>
      </c>
      <c r="D4594" s="8" t="s">
        <v>3325</v>
      </c>
      <c r="E4594" s="8" t="s">
        <v>10291</v>
      </c>
      <c r="F4594" s="8" t="s">
        <v>8665</v>
      </c>
      <c r="G4594" s="19">
        <v>115.625</v>
      </c>
      <c r="H4594" s="20" t="s">
        <v>2569</v>
      </c>
      <c r="I4594" s="20">
        <v>1</v>
      </c>
      <c r="J4594" s="20" t="s">
        <v>9911</v>
      </c>
      <c r="K4594" s="20">
        <v>10</v>
      </c>
      <c r="L4594" s="20" t="s">
        <v>9911</v>
      </c>
      <c r="M4594" s="20">
        <v>100</v>
      </c>
      <c r="N4594" s="20">
        <v>1156.25</v>
      </c>
      <c r="O4594" s="8">
        <v>1156.25</v>
      </c>
      <c r="Q4594" t="str">
        <f t="shared" si="142"/>
        <v xml:space="preserve">삼겹살김밥통깨약간 </v>
      </c>
      <c r="R4594" s="8">
        <f t="shared" si="143"/>
        <v>115.625</v>
      </c>
    </row>
    <row r="4595" spans="1:18" x14ac:dyDescent="0.4">
      <c r="A4595" s="8" t="s">
        <v>9977</v>
      </c>
      <c r="B4595" s="8" t="s">
        <v>2198</v>
      </c>
      <c r="C4595" s="8" t="s">
        <v>8665</v>
      </c>
      <c r="D4595" s="8" t="s">
        <v>3325</v>
      </c>
      <c r="E4595" s="8" t="s">
        <v>10291</v>
      </c>
      <c r="F4595" s="8" t="s">
        <v>8665</v>
      </c>
      <c r="G4595" s="19">
        <v>115.625</v>
      </c>
      <c r="H4595" s="20" t="s">
        <v>2569</v>
      </c>
      <c r="I4595" s="20">
        <v>1</v>
      </c>
      <c r="J4595" s="20" t="s">
        <v>9911</v>
      </c>
      <c r="K4595" s="20">
        <v>10</v>
      </c>
      <c r="L4595" s="20" t="s">
        <v>9911</v>
      </c>
      <c r="M4595" s="20">
        <v>100</v>
      </c>
      <c r="N4595" s="20">
        <v>1156.25</v>
      </c>
      <c r="O4595" s="8">
        <v>1156.25</v>
      </c>
      <c r="Q4595" t="str">
        <f t="shared" si="142"/>
        <v xml:space="preserve">삼겹살김밥통깨약간 </v>
      </c>
      <c r="R4595" s="8">
        <f t="shared" si="143"/>
        <v>115.625</v>
      </c>
    </row>
    <row r="4596" spans="1:18" x14ac:dyDescent="0.4">
      <c r="A4596" s="8" t="s">
        <v>10046</v>
      </c>
      <c r="B4596" s="8" t="s">
        <v>1943</v>
      </c>
      <c r="C4596" s="8" t="s">
        <v>8665</v>
      </c>
      <c r="D4596" s="8" t="s">
        <v>3325</v>
      </c>
      <c r="E4596" s="8" t="s">
        <v>10291</v>
      </c>
      <c r="F4596" s="8" t="s">
        <v>8665</v>
      </c>
      <c r="G4596" s="19">
        <v>115.625</v>
      </c>
      <c r="H4596" s="20" t="s">
        <v>2569</v>
      </c>
      <c r="I4596" s="20">
        <v>1</v>
      </c>
      <c r="J4596" s="20" t="s">
        <v>9911</v>
      </c>
      <c r="K4596" s="20">
        <v>10</v>
      </c>
      <c r="L4596" s="20" t="s">
        <v>9911</v>
      </c>
      <c r="M4596" s="20">
        <v>100</v>
      </c>
      <c r="N4596" s="20">
        <v>1156.25</v>
      </c>
      <c r="O4596" s="8">
        <v>1156.25</v>
      </c>
      <c r="Q4596" t="str">
        <f t="shared" si="142"/>
        <v xml:space="preserve">땡초김밥통깨약간 </v>
      </c>
      <c r="R4596" s="8">
        <f t="shared" si="143"/>
        <v>115.625</v>
      </c>
    </row>
    <row r="4597" spans="1:18" x14ac:dyDescent="0.4">
      <c r="A4597" s="8" t="s">
        <v>9985</v>
      </c>
      <c r="B4597" s="8" t="s">
        <v>1665</v>
      </c>
      <c r="C4597" s="8" t="s">
        <v>8665</v>
      </c>
      <c r="D4597" s="8" t="s">
        <v>2692</v>
      </c>
      <c r="E4597" s="8" t="s">
        <v>10291</v>
      </c>
      <c r="F4597" s="8" t="s">
        <v>8665</v>
      </c>
      <c r="G4597" s="19">
        <v>173.4375</v>
      </c>
      <c r="H4597" s="20" t="s">
        <v>9914</v>
      </c>
      <c r="I4597" s="20">
        <v>4</v>
      </c>
      <c r="J4597" s="20" t="s">
        <v>9911</v>
      </c>
      <c r="K4597" s="20">
        <v>15</v>
      </c>
      <c r="L4597" s="20" t="s">
        <v>9911</v>
      </c>
      <c r="M4597" s="20">
        <v>100</v>
      </c>
      <c r="N4597" s="20">
        <v>1156.25</v>
      </c>
      <c r="O4597" s="8">
        <v>1156.25</v>
      </c>
      <c r="Q4597" t="str">
        <f t="shared" si="142"/>
        <v xml:space="preserve">들기름 막국수통깨4큰술 </v>
      </c>
      <c r="R4597" s="8">
        <f t="shared" si="143"/>
        <v>173.4375</v>
      </c>
    </row>
    <row r="4598" spans="1:18" x14ac:dyDescent="0.4">
      <c r="A4598" s="8" t="s">
        <v>10020</v>
      </c>
      <c r="B4598" s="8" t="s">
        <v>828</v>
      </c>
      <c r="C4598" s="8" t="s">
        <v>8665</v>
      </c>
      <c r="D4598" s="8" t="s">
        <v>2451</v>
      </c>
      <c r="E4598" s="8" t="s">
        <v>10291</v>
      </c>
      <c r="F4598" s="8" t="s">
        <v>8665</v>
      </c>
      <c r="G4598" s="19">
        <v>173.4375</v>
      </c>
      <c r="H4598" s="20" t="s">
        <v>9914</v>
      </c>
      <c r="I4598" s="20">
        <v>1</v>
      </c>
      <c r="J4598" s="20" t="s">
        <v>9911</v>
      </c>
      <c r="K4598" s="20">
        <v>15</v>
      </c>
      <c r="L4598" s="20" t="s">
        <v>9911</v>
      </c>
      <c r="M4598" s="20">
        <v>100</v>
      </c>
      <c r="N4598" s="20">
        <v>1156.25</v>
      </c>
      <c r="O4598" s="8">
        <v>1156.25</v>
      </c>
      <c r="Q4598" t="str">
        <f t="shared" si="142"/>
        <v>전복솥밥통깨1큰술</v>
      </c>
      <c r="R4598" s="8">
        <f t="shared" si="143"/>
        <v>173.4375</v>
      </c>
    </row>
    <row r="4599" spans="1:18" x14ac:dyDescent="0.4">
      <c r="A4599" s="8" t="s">
        <v>10209</v>
      </c>
      <c r="B4599" s="8" t="s">
        <v>694</v>
      </c>
      <c r="C4599" s="8" t="s">
        <v>8665</v>
      </c>
      <c r="D4599" s="8" t="s">
        <v>2451</v>
      </c>
      <c r="E4599" s="8" t="s">
        <v>10291</v>
      </c>
      <c r="F4599" s="8" t="s">
        <v>8665</v>
      </c>
      <c r="G4599" s="19">
        <v>173.4375</v>
      </c>
      <c r="H4599" s="20" t="s">
        <v>9914</v>
      </c>
      <c r="I4599" s="20">
        <v>1</v>
      </c>
      <c r="J4599" s="20" t="s">
        <v>9911</v>
      </c>
      <c r="K4599" s="20">
        <v>15</v>
      </c>
      <c r="L4599" s="20" t="s">
        <v>9911</v>
      </c>
      <c r="M4599" s="20">
        <v>100</v>
      </c>
      <c r="N4599" s="20">
        <v>1156.25</v>
      </c>
      <c r="O4599" s="8">
        <v>1156.25</v>
      </c>
      <c r="Q4599" t="str">
        <f t="shared" si="142"/>
        <v>꼬막 솥밥통깨1큰술</v>
      </c>
      <c r="R4599" s="8">
        <f t="shared" si="143"/>
        <v>173.4375</v>
      </c>
    </row>
    <row r="4600" spans="1:18" x14ac:dyDescent="0.4">
      <c r="A4600" s="8" t="s">
        <v>9983</v>
      </c>
      <c r="B4600" s="8" t="s">
        <v>127</v>
      </c>
      <c r="C4600" s="8" t="s">
        <v>8665</v>
      </c>
      <c r="D4600" s="8" t="s">
        <v>2451</v>
      </c>
      <c r="E4600" s="8" t="s">
        <v>10291</v>
      </c>
      <c r="F4600" s="8" t="s">
        <v>8665</v>
      </c>
      <c r="G4600" s="19">
        <v>173.4375</v>
      </c>
      <c r="H4600" s="20" t="s">
        <v>9914</v>
      </c>
      <c r="I4600" s="20">
        <v>1</v>
      </c>
      <c r="J4600" s="20" t="s">
        <v>9911</v>
      </c>
      <c r="K4600" s="20">
        <v>15</v>
      </c>
      <c r="L4600" s="20" t="s">
        <v>9911</v>
      </c>
      <c r="M4600" s="20">
        <v>100</v>
      </c>
      <c r="N4600" s="20">
        <v>1156.25</v>
      </c>
      <c r="O4600" s="8">
        <v>1156.25</v>
      </c>
      <c r="Q4600" t="str">
        <f t="shared" si="142"/>
        <v>새우부추전통깨1큰술</v>
      </c>
      <c r="R4600" s="8">
        <f t="shared" si="143"/>
        <v>173.4375</v>
      </c>
    </row>
    <row r="4601" spans="1:18" x14ac:dyDescent="0.4">
      <c r="A4601" s="8" t="s">
        <v>10191</v>
      </c>
      <c r="B4601" s="8" t="s">
        <v>673</v>
      </c>
      <c r="C4601" s="8" t="s">
        <v>8665</v>
      </c>
      <c r="D4601" s="8" t="s">
        <v>2451</v>
      </c>
      <c r="E4601" s="8" t="s">
        <v>10291</v>
      </c>
      <c r="F4601" s="8" t="s">
        <v>8665</v>
      </c>
      <c r="G4601" s="19">
        <v>173.4375</v>
      </c>
      <c r="H4601" s="20" t="s">
        <v>9914</v>
      </c>
      <c r="I4601" s="20">
        <v>1</v>
      </c>
      <c r="J4601" s="20" t="s">
        <v>9911</v>
      </c>
      <c r="K4601" s="20">
        <v>15</v>
      </c>
      <c r="L4601" s="20" t="s">
        <v>9911</v>
      </c>
      <c r="M4601" s="20">
        <v>100</v>
      </c>
      <c r="N4601" s="20">
        <v>1156.25</v>
      </c>
      <c r="O4601" s="8">
        <v>1156.25</v>
      </c>
      <c r="Q4601" t="str">
        <f t="shared" si="142"/>
        <v>충무김밥통깨1큰술</v>
      </c>
      <c r="R4601" s="8">
        <f t="shared" si="143"/>
        <v>173.4375</v>
      </c>
    </row>
    <row r="4602" spans="1:18" x14ac:dyDescent="0.4">
      <c r="A4602" s="8" t="s">
        <v>10188</v>
      </c>
      <c r="B4602" s="8" t="s">
        <v>1651</v>
      </c>
      <c r="C4602" s="8" t="s">
        <v>8665</v>
      </c>
      <c r="D4602" s="8" t="s">
        <v>2451</v>
      </c>
      <c r="E4602" s="8" t="s">
        <v>10291</v>
      </c>
      <c r="F4602" s="8" t="s">
        <v>8665</v>
      </c>
      <c r="G4602" s="19">
        <v>173.4375</v>
      </c>
      <c r="H4602" s="20" t="s">
        <v>9914</v>
      </c>
      <c r="I4602" s="20">
        <v>1</v>
      </c>
      <c r="J4602" s="20" t="s">
        <v>9911</v>
      </c>
      <c r="K4602" s="20">
        <v>15</v>
      </c>
      <c r="L4602" s="20" t="s">
        <v>9911</v>
      </c>
      <c r="M4602" s="20">
        <v>100</v>
      </c>
      <c r="N4602" s="20">
        <v>1156.25</v>
      </c>
      <c r="O4602" s="8">
        <v>1156.25</v>
      </c>
      <c r="Q4602" t="str">
        <f t="shared" si="142"/>
        <v>참치회덮밥통깨1큰술</v>
      </c>
      <c r="R4602" s="8">
        <f t="shared" si="143"/>
        <v>173.4375</v>
      </c>
    </row>
    <row r="4603" spans="1:18" x14ac:dyDescent="0.4">
      <c r="A4603" s="8" t="s">
        <v>9972</v>
      </c>
      <c r="B4603" s="8" t="s">
        <v>461</v>
      </c>
      <c r="C4603" s="8" t="s">
        <v>8665</v>
      </c>
      <c r="D4603" s="8" t="s">
        <v>2617</v>
      </c>
      <c r="E4603" s="8" t="s">
        <v>10291</v>
      </c>
      <c r="F4603" s="8" t="s">
        <v>8665</v>
      </c>
      <c r="G4603" s="19">
        <v>173.4375</v>
      </c>
      <c r="H4603" s="20" t="s">
        <v>9914</v>
      </c>
      <c r="I4603" s="20">
        <v>1</v>
      </c>
      <c r="J4603" s="20" t="s">
        <v>9911</v>
      </c>
      <c r="K4603" s="20">
        <v>15</v>
      </c>
      <c r="L4603" s="20" t="s">
        <v>9911</v>
      </c>
      <c r="M4603" s="20">
        <v>100</v>
      </c>
      <c r="N4603" s="20">
        <v>1156.25</v>
      </c>
      <c r="O4603" s="8">
        <v>1156.25</v>
      </c>
      <c r="Q4603" t="str">
        <f t="shared" si="142"/>
        <v xml:space="preserve">양념게장 통깨1큰술 </v>
      </c>
      <c r="R4603" s="8">
        <f t="shared" si="143"/>
        <v>173.4375</v>
      </c>
    </row>
    <row r="4604" spans="1:18" x14ac:dyDescent="0.4">
      <c r="A4604" s="8" t="s">
        <v>10340</v>
      </c>
      <c r="B4604" s="8" t="s">
        <v>2352</v>
      </c>
      <c r="C4604" s="8" t="s">
        <v>8730</v>
      </c>
      <c r="D4604" s="8" t="s">
        <v>4906</v>
      </c>
      <c r="E4604" s="8" t="s">
        <v>10968</v>
      </c>
      <c r="F4604" s="8" t="s">
        <v>8730</v>
      </c>
      <c r="G4604" s="19">
        <v>166.66666666666669</v>
      </c>
      <c r="H4604" s="20" t="s">
        <v>9926</v>
      </c>
      <c r="I4604" s="20">
        <v>10</v>
      </c>
      <c r="J4604" s="20" t="s">
        <v>9911</v>
      </c>
      <c r="K4604" s="20">
        <v>10</v>
      </c>
      <c r="L4604" s="20" t="s">
        <v>9911</v>
      </c>
      <c r="M4604" s="20">
        <v>100</v>
      </c>
      <c r="N4604" s="20">
        <v>1666.6666666666667</v>
      </c>
      <c r="O4604" s="8">
        <v>1666.6666666666667</v>
      </c>
      <c r="Q4604" t="str">
        <f t="shared" si="142"/>
        <v>스테이크 솥밥통마늘10개</v>
      </c>
      <c r="R4604" s="8">
        <f t="shared" si="143"/>
        <v>166.66666666666669</v>
      </c>
    </row>
    <row r="4605" spans="1:18" x14ac:dyDescent="0.4">
      <c r="A4605" s="8" t="s">
        <v>10176</v>
      </c>
      <c r="B4605" s="8" t="s">
        <v>2318</v>
      </c>
      <c r="C4605" s="8" t="s">
        <v>8730</v>
      </c>
      <c r="D4605" s="8" t="s">
        <v>2800</v>
      </c>
      <c r="E4605" s="8" t="s">
        <v>10968</v>
      </c>
      <c r="F4605" s="8" t="s">
        <v>8730</v>
      </c>
      <c r="G4605" s="19">
        <v>166.66666666666669</v>
      </c>
      <c r="H4605" s="20" t="s">
        <v>9926</v>
      </c>
      <c r="I4605" s="20">
        <v>4</v>
      </c>
      <c r="J4605" s="20" t="s">
        <v>9911</v>
      </c>
      <c r="K4605" s="20">
        <v>10</v>
      </c>
      <c r="L4605" s="20" t="s">
        <v>9911</v>
      </c>
      <c r="M4605" s="20">
        <v>100</v>
      </c>
      <c r="N4605" s="20">
        <v>1666.6666666666667</v>
      </c>
      <c r="O4605" s="8">
        <v>1666.6666666666667</v>
      </c>
      <c r="Q4605" t="str">
        <f t="shared" si="142"/>
        <v>닭개장통마늘4개</v>
      </c>
      <c r="R4605" s="8">
        <f t="shared" si="143"/>
        <v>166.66666666666669</v>
      </c>
    </row>
    <row r="4606" spans="1:18" x14ac:dyDescent="0.4">
      <c r="A4606" s="8" t="s">
        <v>10141</v>
      </c>
      <c r="B4606" s="8" t="s">
        <v>258</v>
      </c>
      <c r="C4606" s="8" t="s">
        <v>8730</v>
      </c>
      <c r="D4606" s="8" t="s">
        <v>4842</v>
      </c>
      <c r="E4606" s="8" t="s">
        <v>10968</v>
      </c>
      <c r="F4606" s="8" t="s">
        <v>8730</v>
      </c>
      <c r="G4606" s="19">
        <v>166.66666666666669</v>
      </c>
      <c r="H4606" s="20" t="s">
        <v>10344</v>
      </c>
      <c r="I4606" s="20">
        <v>4</v>
      </c>
      <c r="J4606" s="20" t="s">
        <v>9911</v>
      </c>
      <c r="K4606" s="20">
        <v>10</v>
      </c>
      <c r="L4606" s="20" t="s">
        <v>9911</v>
      </c>
      <c r="M4606" s="20">
        <v>100</v>
      </c>
      <c r="N4606" s="20">
        <v>1666.6666666666667</v>
      </c>
      <c r="O4606" s="8">
        <v>1666.6666666666667</v>
      </c>
      <c r="Q4606" t="str">
        <f t="shared" si="142"/>
        <v>목살오향장육과 잣마늘소스통마늘4쪽</v>
      </c>
      <c r="R4606" s="8">
        <f t="shared" si="143"/>
        <v>166.66666666666669</v>
      </c>
    </row>
    <row r="4607" spans="1:18" x14ac:dyDescent="0.4">
      <c r="A4607" s="8" t="s">
        <v>10626</v>
      </c>
      <c r="B4607" s="8" t="s">
        <v>529</v>
      </c>
      <c r="C4607" s="8" t="s">
        <v>8730</v>
      </c>
      <c r="D4607" s="8" t="s">
        <v>2500</v>
      </c>
      <c r="E4607" s="8" t="s">
        <v>10968</v>
      </c>
      <c r="F4607" s="8" t="s">
        <v>8730</v>
      </c>
      <c r="G4607" s="19">
        <v>166.66666666666669</v>
      </c>
      <c r="H4607" s="20" t="s">
        <v>9926</v>
      </c>
      <c r="I4607" s="20">
        <v>3</v>
      </c>
      <c r="J4607" s="20" t="s">
        <v>9911</v>
      </c>
      <c r="K4607" s="20">
        <v>10</v>
      </c>
      <c r="L4607" s="20" t="s">
        <v>9911</v>
      </c>
      <c r="M4607" s="20">
        <v>100</v>
      </c>
      <c r="N4607" s="20">
        <v>1666.6666666666667</v>
      </c>
      <c r="O4607" s="8">
        <v>1666.6666666666667</v>
      </c>
      <c r="Q4607" t="str">
        <f t="shared" si="142"/>
        <v>시금치파스타통마늘3개</v>
      </c>
      <c r="R4607" s="8">
        <f t="shared" si="143"/>
        <v>166.66666666666669</v>
      </c>
    </row>
    <row r="4608" spans="1:18" x14ac:dyDescent="0.4">
      <c r="A4608" s="8" t="s">
        <v>9969</v>
      </c>
      <c r="B4608" s="8" t="s">
        <v>1811</v>
      </c>
      <c r="C4608" s="8" t="s">
        <v>8730</v>
      </c>
      <c r="D4608" s="8" t="s">
        <v>4833</v>
      </c>
      <c r="E4608" s="8" t="s">
        <v>10968</v>
      </c>
      <c r="F4608" s="8" t="s">
        <v>8730</v>
      </c>
      <c r="G4608" s="19">
        <v>166.66666666666669</v>
      </c>
      <c r="H4608" s="20" t="s">
        <v>10344</v>
      </c>
      <c r="I4608" s="20">
        <v>3</v>
      </c>
      <c r="J4608" s="20" t="s">
        <v>9911</v>
      </c>
      <c r="K4608" s="20">
        <v>10</v>
      </c>
      <c r="L4608" s="20" t="s">
        <v>9911</v>
      </c>
      <c r="M4608" s="20">
        <v>100</v>
      </c>
      <c r="N4608" s="20">
        <v>1666.6666666666667</v>
      </c>
      <c r="O4608" s="8">
        <v>1666.6666666666667</v>
      </c>
      <c r="Q4608" t="str">
        <f t="shared" si="142"/>
        <v>장어덮밥통마늘3쪽</v>
      </c>
      <c r="R4608" s="8">
        <f t="shared" si="143"/>
        <v>166.66666666666669</v>
      </c>
    </row>
    <row r="4609" spans="1:18" x14ac:dyDescent="0.4">
      <c r="A4609" s="8" t="s">
        <v>9969</v>
      </c>
      <c r="B4609" s="8" t="s">
        <v>1811</v>
      </c>
      <c r="C4609" s="8" t="s">
        <v>8730</v>
      </c>
      <c r="D4609" s="8" t="s">
        <v>4833</v>
      </c>
      <c r="E4609" s="8" t="s">
        <v>10968</v>
      </c>
      <c r="F4609" s="8" t="s">
        <v>8730</v>
      </c>
      <c r="G4609" s="19">
        <v>166.66666666666669</v>
      </c>
      <c r="H4609" s="20" t="s">
        <v>10344</v>
      </c>
      <c r="I4609" s="20">
        <v>3</v>
      </c>
      <c r="J4609" s="20" t="s">
        <v>9911</v>
      </c>
      <c r="K4609" s="20">
        <v>10</v>
      </c>
      <c r="L4609" s="20" t="s">
        <v>9911</v>
      </c>
      <c r="M4609" s="20">
        <v>100</v>
      </c>
      <c r="N4609" s="20">
        <v>1666.6666666666667</v>
      </c>
      <c r="O4609" s="8">
        <v>1666.6666666666667</v>
      </c>
      <c r="Q4609" t="str">
        <f t="shared" si="142"/>
        <v>장어덮밥통마늘3쪽</v>
      </c>
      <c r="R4609" s="8">
        <f t="shared" si="143"/>
        <v>166.66666666666669</v>
      </c>
    </row>
    <row r="4610" spans="1:18" x14ac:dyDescent="0.4">
      <c r="A4610" s="8" t="s">
        <v>10241</v>
      </c>
      <c r="B4610" s="8" t="s">
        <v>938</v>
      </c>
      <c r="C4610" s="8" t="s">
        <v>8730</v>
      </c>
      <c r="D4610" s="8" t="s">
        <v>4140</v>
      </c>
      <c r="E4610" s="8" t="s">
        <v>10968</v>
      </c>
      <c r="F4610" s="8" t="s">
        <v>8730</v>
      </c>
      <c r="G4610" s="19">
        <v>166.66666666666669</v>
      </c>
      <c r="H4610" s="20" t="s">
        <v>10289</v>
      </c>
      <c r="I4610" s="20">
        <v>2</v>
      </c>
      <c r="J4610" s="20" t="s">
        <v>9911</v>
      </c>
      <c r="K4610" s="20">
        <v>10</v>
      </c>
      <c r="L4610" s="20" t="s">
        <v>9911</v>
      </c>
      <c r="M4610" s="20">
        <v>100</v>
      </c>
      <c r="N4610" s="20">
        <v>1666.6666666666667</v>
      </c>
      <c r="O4610" s="8">
        <v>1666.6666666666667</v>
      </c>
      <c r="Q4610" t="str">
        <f t="shared" si="142"/>
        <v>나가사키짬뽕통마늘2알</v>
      </c>
      <c r="R4610" s="8">
        <f t="shared" si="143"/>
        <v>166.66666666666669</v>
      </c>
    </row>
    <row r="4611" spans="1:18" x14ac:dyDescent="0.4">
      <c r="A4611" s="8" t="s">
        <v>10055</v>
      </c>
      <c r="B4611" s="8" t="s">
        <v>1658</v>
      </c>
      <c r="C4611" s="8" t="s">
        <v>8730</v>
      </c>
      <c r="D4611" s="8" t="s">
        <v>3403</v>
      </c>
      <c r="E4611" s="8" t="s">
        <v>10968</v>
      </c>
      <c r="F4611" s="8" t="s">
        <v>8730</v>
      </c>
      <c r="G4611" s="19">
        <v>500</v>
      </c>
      <c r="H4611" s="20" t="s">
        <v>10286</v>
      </c>
      <c r="I4611" s="20">
        <v>6</v>
      </c>
      <c r="J4611" s="20" t="s">
        <v>9911</v>
      </c>
      <c r="K4611" s="20">
        <v>30</v>
      </c>
      <c r="L4611" s="20" t="s">
        <v>9911</v>
      </c>
      <c r="M4611" s="20">
        <v>100</v>
      </c>
      <c r="N4611" s="20">
        <v>1666.6666666666667</v>
      </c>
      <c r="O4611" s="8">
        <v>1666.6666666666667</v>
      </c>
      <c r="Q4611" t="str">
        <f t="shared" si="142"/>
        <v>마늘 찹쌀 삼계탕통마늘6톨</v>
      </c>
      <c r="R4611" s="8">
        <f t="shared" si="143"/>
        <v>500</v>
      </c>
    </row>
    <row r="4612" spans="1:18" x14ac:dyDescent="0.4">
      <c r="A4612" s="8" t="s">
        <v>10505</v>
      </c>
      <c r="B4612" s="8" t="s">
        <v>278</v>
      </c>
      <c r="C4612" s="8" t="s">
        <v>8738</v>
      </c>
      <c r="D4612" s="8" t="s">
        <v>6384</v>
      </c>
      <c r="E4612" s="8" t="s">
        <v>10969</v>
      </c>
      <c r="F4612" s="8" t="s">
        <v>8738</v>
      </c>
      <c r="G4612" s="19">
        <v>1128.8571428571427</v>
      </c>
      <c r="H4612" s="8" t="s">
        <v>9911</v>
      </c>
      <c r="I4612" s="8">
        <v>1</v>
      </c>
      <c r="J4612" s="8" t="s">
        <v>9911</v>
      </c>
      <c r="K4612" s="8">
        <v>90</v>
      </c>
      <c r="L4612" s="8" t="s">
        <v>9911</v>
      </c>
      <c r="M4612" s="8">
        <v>100</v>
      </c>
      <c r="N4612" s="8">
        <v>1254.2857142857142</v>
      </c>
      <c r="O4612" s="8">
        <v>1254.2857142857142</v>
      </c>
      <c r="Q4612" t="str">
        <f t="shared" si="142"/>
        <v>레어 치즈케이크통밀 쿠키90g</v>
      </c>
      <c r="R4612" s="8">
        <f t="shared" si="143"/>
        <v>1128.8571428571427</v>
      </c>
    </row>
    <row r="4613" spans="1:18" x14ac:dyDescent="0.4">
      <c r="A4613" s="8" t="s">
        <v>9943</v>
      </c>
      <c r="B4613" s="8" t="s">
        <v>1736</v>
      </c>
      <c r="C4613" s="8" t="s">
        <v>8740</v>
      </c>
      <c r="D4613" s="8" t="s">
        <v>2758</v>
      </c>
      <c r="E4613" s="8" t="s">
        <v>10966</v>
      </c>
      <c r="F4613" s="8" t="s">
        <v>8740</v>
      </c>
      <c r="G4613" s="19">
        <v>3996.6666666666661</v>
      </c>
      <c r="H4613" s="8" t="s">
        <v>9911</v>
      </c>
      <c r="I4613" s="8">
        <v>1</v>
      </c>
      <c r="J4613" s="8" t="s">
        <v>9911</v>
      </c>
      <c r="K4613" s="8">
        <v>400</v>
      </c>
      <c r="L4613" s="8" t="s">
        <v>9911</v>
      </c>
      <c r="M4613" s="8">
        <v>100</v>
      </c>
      <c r="N4613" s="8">
        <v>999.16666666666663</v>
      </c>
      <c r="O4613" s="8">
        <v>999.16666666666663</v>
      </c>
      <c r="Q4613" t="str">
        <f t="shared" ref="Q4613:Q4676" si="144">SUBSTITUTE(_xlfn.CONCAT(B4613:D4613),"~","-")</f>
        <v>돼지고기편육통삼겹살400g</v>
      </c>
      <c r="R4613" s="8">
        <f t="shared" ref="R4613:R4676" si="145">G4613</f>
        <v>3996.6666666666661</v>
      </c>
    </row>
    <row r="4614" spans="1:18" x14ac:dyDescent="0.4">
      <c r="A4614" s="8" t="s">
        <v>10208</v>
      </c>
      <c r="B4614" s="8" t="s">
        <v>2276</v>
      </c>
      <c r="C4614" s="8" t="s">
        <v>8742</v>
      </c>
      <c r="D4614" s="8" t="s">
        <v>6008</v>
      </c>
      <c r="E4614" s="8" t="s">
        <v>10966</v>
      </c>
      <c r="F4614" s="8" t="s">
        <v>8740</v>
      </c>
      <c r="G4614" s="19">
        <v>5995</v>
      </c>
      <c r="H4614" s="8" t="s">
        <v>9911</v>
      </c>
      <c r="I4614" s="8">
        <v>1</v>
      </c>
      <c r="J4614" s="8" t="s">
        <v>9911</v>
      </c>
      <c r="K4614" s="8">
        <v>600</v>
      </c>
      <c r="L4614" s="8" t="s">
        <v>9911</v>
      </c>
      <c r="M4614" s="8">
        <v>100</v>
      </c>
      <c r="N4614" s="8">
        <v>999.16666666666663</v>
      </c>
      <c r="O4614" s="8">
        <v>999.16666666666663</v>
      </c>
      <c r="Q4614" t="str">
        <f t="shared" si="144"/>
        <v>돼지고기 김치찜통삼겹살(또는 목살)600g</v>
      </c>
      <c r="R4614" s="8">
        <f t="shared" si="145"/>
        <v>5995</v>
      </c>
    </row>
    <row r="4615" spans="1:18" x14ac:dyDescent="0.4">
      <c r="A4615" s="8" t="s">
        <v>9958</v>
      </c>
      <c r="B4615" s="8" t="s">
        <v>2169</v>
      </c>
      <c r="C4615" s="8" t="s">
        <v>8740</v>
      </c>
      <c r="D4615" s="8" t="s">
        <v>6008</v>
      </c>
      <c r="E4615" s="8" t="s">
        <v>10966</v>
      </c>
      <c r="F4615" s="8" t="s">
        <v>8740</v>
      </c>
      <c r="G4615" s="19">
        <v>5995</v>
      </c>
      <c r="H4615" s="8" t="s">
        <v>9911</v>
      </c>
      <c r="I4615" s="8">
        <v>1</v>
      </c>
      <c r="J4615" s="8" t="s">
        <v>9911</v>
      </c>
      <c r="K4615" s="8">
        <v>600</v>
      </c>
      <c r="L4615" s="8" t="s">
        <v>9911</v>
      </c>
      <c r="M4615" s="8">
        <v>100</v>
      </c>
      <c r="N4615" s="8">
        <v>999.16666666666663</v>
      </c>
      <c r="O4615" s="8">
        <v>999.16666666666663</v>
      </c>
      <c r="Q4615" t="str">
        <f t="shared" si="144"/>
        <v>동파육통삼겹살600g</v>
      </c>
      <c r="R4615" s="8">
        <f t="shared" si="145"/>
        <v>5995</v>
      </c>
    </row>
    <row r="4616" spans="1:18" x14ac:dyDescent="0.4">
      <c r="A4616" s="8" t="s">
        <v>10141</v>
      </c>
      <c r="B4616" s="8" t="s">
        <v>258</v>
      </c>
      <c r="C4616" s="8" t="s">
        <v>8745</v>
      </c>
      <c r="D4616" s="8" t="s">
        <v>2774</v>
      </c>
      <c r="E4616" s="8" t="s">
        <v>10684</v>
      </c>
      <c r="F4616" s="8" t="s">
        <v>8745</v>
      </c>
      <c r="G4616" s="19">
        <v>93.243750000000006</v>
      </c>
      <c r="H4616" s="20" t="s">
        <v>9926</v>
      </c>
      <c r="I4616" s="20">
        <v>1</v>
      </c>
      <c r="J4616" s="20" t="s">
        <v>9911</v>
      </c>
      <c r="K4616" s="20">
        <v>10</v>
      </c>
      <c r="L4616" s="20" t="s">
        <v>9911</v>
      </c>
      <c r="M4616" s="20">
        <v>100</v>
      </c>
      <c r="N4616" s="20">
        <v>932.4375</v>
      </c>
      <c r="O4616" s="8">
        <v>932.4375</v>
      </c>
      <c r="Q4616" t="str">
        <f t="shared" si="144"/>
        <v>목살오향장육과 잣마늘소스통생강1개</v>
      </c>
      <c r="R4616" s="8">
        <f t="shared" si="145"/>
        <v>93.243750000000006</v>
      </c>
    </row>
    <row r="4617" spans="1:18" x14ac:dyDescent="0.4">
      <c r="A4617" s="8" t="s">
        <v>9997</v>
      </c>
      <c r="B4617" s="8" t="s">
        <v>1992</v>
      </c>
      <c r="C4617" s="8" t="s">
        <v>8747</v>
      </c>
      <c r="D4617" s="8" t="s">
        <v>2520</v>
      </c>
      <c r="E4617" s="8" t="s">
        <v>10970</v>
      </c>
      <c r="F4617" s="8" t="s">
        <v>8747</v>
      </c>
      <c r="G4617" s="19">
        <v>93.962500000000006</v>
      </c>
      <c r="H4617" s="20" t="s">
        <v>9914</v>
      </c>
      <c r="I4617" s="20">
        <v>3</v>
      </c>
      <c r="J4617" s="20" t="s">
        <v>9911</v>
      </c>
      <c r="K4617" s="20">
        <v>15</v>
      </c>
      <c r="L4617" s="20" t="s">
        <v>9911</v>
      </c>
      <c r="M4617" s="20">
        <v>100</v>
      </c>
      <c r="N4617" s="20">
        <v>626.41666666666663</v>
      </c>
      <c r="O4617" s="8">
        <v>626.41666666666663</v>
      </c>
      <c r="Q4617" t="str">
        <f t="shared" si="144"/>
        <v>골뱅이무침통조림국물3큰술</v>
      </c>
      <c r="R4617" s="8">
        <f t="shared" si="145"/>
        <v>93.962500000000006</v>
      </c>
    </row>
    <row r="4618" spans="1:18" x14ac:dyDescent="0.4">
      <c r="A4618" s="8" t="s">
        <v>9915</v>
      </c>
      <c r="B4618" s="8" t="s">
        <v>454</v>
      </c>
      <c r="C4618" s="8" t="s">
        <v>8749</v>
      </c>
      <c r="D4618" s="8" t="s">
        <v>4662</v>
      </c>
      <c r="E4618" s="8" t="s">
        <v>10971</v>
      </c>
      <c r="F4618" s="8" t="s">
        <v>8749</v>
      </c>
      <c r="G4618" s="19">
        <v>334.5</v>
      </c>
      <c r="H4618" s="20" t="s">
        <v>10289</v>
      </c>
      <c r="I4618" s="20">
        <v>15</v>
      </c>
      <c r="J4618" s="20" t="s">
        <v>9911</v>
      </c>
      <c r="K4618" s="20">
        <v>30</v>
      </c>
      <c r="L4618" s="20" t="s">
        <v>9911</v>
      </c>
      <c r="M4618" s="20">
        <v>100</v>
      </c>
      <c r="N4618" s="20">
        <v>1115</v>
      </c>
      <c r="O4618" s="8">
        <v>1115</v>
      </c>
      <c r="Q4618" t="str">
        <f t="shared" si="144"/>
        <v>간장게장통후추15알</v>
      </c>
      <c r="R4618" s="8">
        <f t="shared" si="145"/>
        <v>334.5</v>
      </c>
    </row>
    <row r="4619" spans="1:18" x14ac:dyDescent="0.4">
      <c r="A4619" s="8" t="s">
        <v>9994</v>
      </c>
      <c r="B4619" s="8" t="s">
        <v>2025</v>
      </c>
      <c r="C4619" s="8" t="s">
        <v>8749</v>
      </c>
      <c r="D4619" s="8" t="s">
        <v>3409</v>
      </c>
      <c r="E4619" s="8" t="s">
        <v>10971</v>
      </c>
      <c r="F4619" s="8" t="s">
        <v>8749</v>
      </c>
      <c r="G4619" s="19">
        <v>223</v>
      </c>
      <c r="H4619" s="20" t="s">
        <v>10289</v>
      </c>
      <c r="I4619" s="20">
        <v>10</v>
      </c>
      <c r="J4619" s="20" t="s">
        <v>9911</v>
      </c>
      <c r="K4619" s="20">
        <v>20</v>
      </c>
      <c r="L4619" s="20" t="s">
        <v>9911</v>
      </c>
      <c r="M4619" s="20">
        <v>100</v>
      </c>
      <c r="N4619" s="20">
        <v>1115</v>
      </c>
      <c r="O4619" s="8">
        <v>1115</v>
      </c>
      <c r="Q4619" t="str">
        <f t="shared" si="144"/>
        <v>감자탕통후추10알</v>
      </c>
      <c r="R4619" s="8">
        <f t="shared" si="145"/>
        <v>223</v>
      </c>
    </row>
    <row r="4620" spans="1:18" x14ac:dyDescent="0.4">
      <c r="A4620" s="8" t="s">
        <v>10066</v>
      </c>
      <c r="B4620" s="8" t="s">
        <v>2019</v>
      </c>
      <c r="C4620" s="8" t="s">
        <v>8749</v>
      </c>
      <c r="D4620" s="8" t="s">
        <v>3409</v>
      </c>
      <c r="E4620" s="8" t="s">
        <v>10971</v>
      </c>
      <c r="F4620" s="8" t="s">
        <v>8749</v>
      </c>
      <c r="G4620" s="19">
        <v>223</v>
      </c>
      <c r="H4620" s="20" t="s">
        <v>10289</v>
      </c>
      <c r="I4620" s="20">
        <v>10</v>
      </c>
      <c r="J4620" s="20" t="s">
        <v>9911</v>
      </c>
      <c r="K4620" s="20">
        <v>20</v>
      </c>
      <c r="L4620" s="20" t="s">
        <v>9911</v>
      </c>
      <c r="M4620" s="20">
        <v>100</v>
      </c>
      <c r="N4620" s="20">
        <v>1115</v>
      </c>
      <c r="O4620" s="8">
        <v>1115</v>
      </c>
      <c r="Q4620" t="str">
        <f t="shared" si="144"/>
        <v>갈비탕통후추10알</v>
      </c>
      <c r="R4620" s="8">
        <f t="shared" si="145"/>
        <v>223</v>
      </c>
    </row>
    <row r="4621" spans="1:18" x14ac:dyDescent="0.4">
      <c r="A4621" s="8" t="s">
        <v>10176</v>
      </c>
      <c r="B4621" s="8" t="s">
        <v>2318</v>
      </c>
      <c r="C4621" s="8" t="s">
        <v>8749</v>
      </c>
      <c r="D4621" s="8" t="s">
        <v>3409</v>
      </c>
      <c r="E4621" s="8" t="s">
        <v>10971</v>
      </c>
      <c r="F4621" s="8" t="s">
        <v>8749</v>
      </c>
      <c r="G4621" s="19">
        <v>223</v>
      </c>
      <c r="H4621" s="20" t="s">
        <v>10289</v>
      </c>
      <c r="I4621" s="20">
        <v>10</v>
      </c>
      <c r="J4621" s="20" t="s">
        <v>9911</v>
      </c>
      <c r="K4621" s="20">
        <v>20</v>
      </c>
      <c r="L4621" s="20" t="s">
        <v>9911</v>
      </c>
      <c r="M4621" s="20">
        <v>100</v>
      </c>
      <c r="N4621" s="20">
        <v>1115</v>
      </c>
      <c r="O4621" s="8">
        <v>1115</v>
      </c>
      <c r="Q4621" t="str">
        <f t="shared" si="144"/>
        <v>닭개장통후추10알</v>
      </c>
      <c r="R4621" s="8">
        <f t="shared" si="145"/>
        <v>223</v>
      </c>
    </row>
    <row r="4622" spans="1:18" x14ac:dyDescent="0.4">
      <c r="A4622" s="8" t="s">
        <v>10032</v>
      </c>
      <c r="B4622" s="8" t="s">
        <v>786</v>
      </c>
      <c r="C4622" s="8" t="s">
        <v>8749</v>
      </c>
      <c r="D4622" s="8" t="s">
        <v>3409</v>
      </c>
      <c r="E4622" s="8" t="s">
        <v>10971</v>
      </c>
      <c r="F4622" s="8" t="s">
        <v>8749</v>
      </c>
      <c r="G4622" s="19">
        <v>223</v>
      </c>
      <c r="H4622" s="20" t="s">
        <v>10289</v>
      </c>
      <c r="I4622" s="20">
        <v>10</v>
      </c>
      <c r="J4622" s="20" t="s">
        <v>9911</v>
      </c>
      <c r="K4622" s="20">
        <v>20</v>
      </c>
      <c r="L4622" s="20" t="s">
        <v>9911</v>
      </c>
      <c r="M4622" s="20">
        <v>100</v>
      </c>
      <c r="N4622" s="20">
        <v>1115</v>
      </c>
      <c r="O4622" s="8">
        <v>1115</v>
      </c>
      <c r="Q4622" t="str">
        <f t="shared" si="144"/>
        <v>매콤닭한마리통후추10알</v>
      </c>
      <c r="R4622" s="8">
        <f t="shared" si="145"/>
        <v>223</v>
      </c>
    </row>
    <row r="4623" spans="1:18" x14ac:dyDescent="0.4">
      <c r="A4623" s="8" t="s">
        <v>9962</v>
      </c>
      <c r="B4623" s="8" t="s">
        <v>1949</v>
      </c>
      <c r="C4623" s="8" t="s">
        <v>8749</v>
      </c>
      <c r="D4623" s="8" t="s">
        <v>3409</v>
      </c>
      <c r="E4623" s="8" t="s">
        <v>10971</v>
      </c>
      <c r="F4623" s="8" t="s">
        <v>8749</v>
      </c>
      <c r="G4623" s="19">
        <v>223</v>
      </c>
      <c r="H4623" s="20" t="s">
        <v>10289</v>
      </c>
      <c r="I4623" s="20">
        <v>10</v>
      </c>
      <c r="J4623" s="20" t="s">
        <v>9911</v>
      </c>
      <c r="K4623" s="20">
        <v>20</v>
      </c>
      <c r="L4623" s="20" t="s">
        <v>9911</v>
      </c>
      <c r="M4623" s="20">
        <v>100</v>
      </c>
      <c r="N4623" s="20">
        <v>1115</v>
      </c>
      <c r="O4623" s="8">
        <v>1115</v>
      </c>
      <c r="Q4623" t="str">
        <f t="shared" si="144"/>
        <v>돼지갈비찜통후추10알</v>
      </c>
      <c r="R4623" s="8">
        <f t="shared" si="145"/>
        <v>223</v>
      </c>
    </row>
    <row r="4624" spans="1:18" x14ac:dyDescent="0.4">
      <c r="A4624" s="8" t="s">
        <v>10194</v>
      </c>
      <c r="B4624" s="8" t="s">
        <v>957</v>
      </c>
      <c r="C4624" s="8" t="s">
        <v>8749</v>
      </c>
      <c r="D4624" s="8" t="s">
        <v>3409</v>
      </c>
      <c r="E4624" s="8" t="s">
        <v>10971</v>
      </c>
      <c r="F4624" s="8" t="s">
        <v>8749</v>
      </c>
      <c r="G4624" s="19">
        <v>223</v>
      </c>
      <c r="H4624" s="20" t="s">
        <v>10289</v>
      </c>
      <c r="I4624" s="20">
        <v>10</v>
      </c>
      <c r="J4624" s="20" t="s">
        <v>9911</v>
      </c>
      <c r="K4624" s="20">
        <v>20</v>
      </c>
      <c r="L4624" s="20" t="s">
        <v>9911</v>
      </c>
      <c r="M4624" s="20">
        <v>100</v>
      </c>
      <c r="N4624" s="20">
        <v>1115</v>
      </c>
      <c r="O4624" s="8">
        <v>1115</v>
      </c>
      <c r="Q4624" t="str">
        <f t="shared" si="144"/>
        <v>돼지등갈비김치찜통후추10알</v>
      </c>
      <c r="R4624" s="8">
        <f t="shared" si="145"/>
        <v>223</v>
      </c>
    </row>
    <row r="4625" spans="1:18" x14ac:dyDescent="0.4">
      <c r="A4625" s="8" t="s">
        <v>9963</v>
      </c>
      <c r="B4625" s="8" t="s">
        <v>2047</v>
      </c>
      <c r="C4625" s="8" t="s">
        <v>8749</v>
      </c>
      <c r="D4625" s="8" t="s">
        <v>3409</v>
      </c>
      <c r="E4625" s="8" t="s">
        <v>10971</v>
      </c>
      <c r="F4625" s="8" t="s">
        <v>8749</v>
      </c>
      <c r="G4625" s="19">
        <v>223</v>
      </c>
      <c r="H4625" s="20" t="s">
        <v>10289</v>
      </c>
      <c r="I4625" s="20">
        <v>10</v>
      </c>
      <c r="J4625" s="20" t="s">
        <v>9911</v>
      </c>
      <c r="K4625" s="20">
        <v>20</v>
      </c>
      <c r="L4625" s="20" t="s">
        <v>9911</v>
      </c>
      <c r="M4625" s="20">
        <v>100</v>
      </c>
      <c r="N4625" s="20">
        <v>1115</v>
      </c>
      <c r="O4625" s="8">
        <v>1115</v>
      </c>
      <c r="Q4625" t="str">
        <f t="shared" si="144"/>
        <v>돼지등갈비찜통후추10알</v>
      </c>
      <c r="R4625" s="8">
        <f t="shared" si="145"/>
        <v>223</v>
      </c>
    </row>
    <row r="4626" spans="1:18" x14ac:dyDescent="0.4">
      <c r="A4626" s="8" t="s">
        <v>10205</v>
      </c>
      <c r="B4626" s="8" t="s">
        <v>2031</v>
      </c>
      <c r="C4626" s="8" t="s">
        <v>8749</v>
      </c>
      <c r="D4626" s="8" t="s">
        <v>8754</v>
      </c>
      <c r="E4626" s="8" t="s">
        <v>10971</v>
      </c>
      <c r="F4626" s="8" t="s">
        <v>8749</v>
      </c>
      <c r="G4626" s="19">
        <v>223</v>
      </c>
      <c r="H4626" s="20" t="s">
        <v>10289</v>
      </c>
      <c r="I4626" s="20">
        <v>10</v>
      </c>
      <c r="J4626" s="20" t="s">
        <v>9911</v>
      </c>
      <c r="K4626" s="20">
        <v>20</v>
      </c>
      <c r="L4626" s="20" t="s">
        <v>9911</v>
      </c>
      <c r="M4626" s="20">
        <v>100</v>
      </c>
      <c r="N4626" s="20">
        <v>1115</v>
      </c>
      <c r="O4626" s="8">
        <v>1115</v>
      </c>
      <c r="Q4626" t="str">
        <f t="shared" si="144"/>
        <v xml:space="preserve">닭곰탕 통후추10알 </v>
      </c>
      <c r="R4626" s="8">
        <f t="shared" si="145"/>
        <v>223</v>
      </c>
    </row>
    <row r="4627" spans="1:18" x14ac:dyDescent="0.4">
      <c r="A4627" s="8" t="s">
        <v>9987</v>
      </c>
      <c r="B4627" s="8" t="s">
        <v>764</v>
      </c>
      <c r="C4627" s="8" t="s">
        <v>8749</v>
      </c>
      <c r="D4627" s="8" t="s">
        <v>3411</v>
      </c>
      <c r="E4627" s="8" t="s">
        <v>10971</v>
      </c>
      <c r="F4627" s="8" t="s">
        <v>8749</v>
      </c>
      <c r="G4627" s="19">
        <v>178.4</v>
      </c>
      <c r="H4627" s="20" t="s">
        <v>10289</v>
      </c>
      <c r="I4627" s="20">
        <v>8</v>
      </c>
      <c r="J4627" s="20" t="s">
        <v>9911</v>
      </c>
      <c r="K4627" s="20">
        <v>16</v>
      </c>
      <c r="L4627" s="20" t="s">
        <v>9911</v>
      </c>
      <c r="M4627" s="20">
        <v>100</v>
      </c>
      <c r="N4627" s="20">
        <v>1115</v>
      </c>
      <c r="O4627" s="8">
        <v>1115</v>
      </c>
      <c r="Q4627" t="str">
        <f t="shared" si="144"/>
        <v>양지수육전골통후추8알</v>
      </c>
      <c r="R4627" s="8">
        <f t="shared" si="145"/>
        <v>178.4</v>
      </c>
    </row>
    <row r="4628" spans="1:18" x14ac:dyDescent="0.4">
      <c r="A4628" s="8" t="s">
        <v>10006</v>
      </c>
      <c r="B4628" s="8" t="s">
        <v>836</v>
      </c>
      <c r="C4628" s="8" t="s">
        <v>8749</v>
      </c>
      <c r="D4628" s="8" t="s">
        <v>3411</v>
      </c>
      <c r="E4628" s="8" t="s">
        <v>10971</v>
      </c>
      <c r="F4628" s="8" t="s">
        <v>8749</v>
      </c>
      <c r="G4628" s="19">
        <v>178.4</v>
      </c>
      <c r="H4628" s="20" t="s">
        <v>10289</v>
      </c>
      <c r="I4628" s="20">
        <v>8</v>
      </c>
      <c r="J4628" s="20" t="s">
        <v>9911</v>
      </c>
      <c r="K4628" s="20">
        <v>16</v>
      </c>
      <c r="L4628" s="20" t="s">
        <v>9911</v>
      </c>
      <c r="M4628" s="20">
        <v>100</v>
      </c>
      <c r="N4628" s="20">
        <v>1115</v>
      </c>
      <c r="O4628" s="8">
        <v>1115</v>
      </c>
      <c r="Q4628" t="str">
        <f t="shared" si="144"/>
        <v>수육전골통후추8알</v>
      </c>
      <c r="R4628" s="8">
        <f t="shared" si="145"/>
        <v>178.4</v>
      </c>
    </row>
    <row r="4629" spans="1:18" x14ac:dyDescent="0.4">
      <c r="A4629" s="8" t="s">
        <v>9969</v>
      </c>
      <c r="B4629" s="8" t="s">
        <v>1811</v>
      </c>
      <c r="C4629" s="8" t="s">
        <v>8749</v>
      </c>
      <c r="D4629" s="8" t="s">
        <v>4835</v>
      </c>
      <c r="E4629" s="8" t="s">
        <v>10971</v>
      </c>
      <c r="F4629" s="8" t="s">
        <v>8749</v>
      </c>
      <c r="G4629" s="19">
        <v>111.5</v>
      </c>
      <c r="H4629" s="20" t="s">
        <v>10289</v>
      </c>
      <c r="I4629" s="20">
        <v>5</v>
      </c>
      <c r="J4629" s="20" t="s">
        <v>9911</v>
      </c>
      <c r="K4629" s="20">
        <v>10</v>
      </c>
      <c r="L4629" s="20" t="s">
        <v>9911</v>
      </c>
      <c r="M4629" s="20">
        <v>100</v>
      </c>
      <c r="N4629" s="20">
        <v>1115</v>
      </c>
      <c r="O4629" s="8">
        <v>1115</v>
      </c>
      <c r="Q4629" t="str">
        <f t="shared" si="144"/>
        <v>장어덮밥통후추5알</v>
      </c>
      <c r="R4629" s="8">
        <f t="shared" si="145"/>
        <v>111.5</v>
      </c>
    </row>
    <row r="4630" spans="1:18" x14ac:dyDescent="0.4">
      <c r="A4630" s="8" t="s">
        <v>9969</v>
      </c>
      <c r="B4630" s="8" t="s">
        <v>1811</v>
      </c>
      <c r="C4630" s="8" t="s">
        <v>8749</v>
      </c>
      <c r="D4630" s="8" t="s">
        <v>4835</v>
      </c>
      <c r="E4630" s="8" t="s">
        <v>10971</v>
      </c>
      <c r="F4630" s="8" t="s">
        <v>8749</v>
      </c>
      <c r="G4630" s="19">
        <v>111.5</v>
      </c>
      <c r="H4630" s="20" t="s">
        <v>10289</v>
      </c>
      <c r="I4630" s="20">
        <v>5</v>
      </c>
      <c r="J4630" s="20" t="s">
        <v>9911</v>
      </c>
      <c r="K4630" s="20">
        <v>10</v>
      </c>
      <c r="L4630" s="20" t="s">
        <v>9911</v>
      </c>
      <c r="M4630" s="20">
        <v>100</v>
      </c>
      <c r="N4630" s="20">
        <v>1115</v>
      </c>
      <c r="O4630" s="8">
        <v>1115</v>
      </c>
      <c r="Q4630" t="str">
        <f t="shared" si="144"/>
        <v>장어덮밥통후추5알</v>
      </c>
      <c r="R4630" s="8">
        <f t="shared" si="145"/>
        <v>111.5</v>
      </c>
    </row>
    <row r="4631" spans="1:18" x14ac:dyDescent="0.4">
      <c r="A4631" s="8" t="s">
        <v>9958</v>
      </c>
      <c r="B4631" s="8" t="s">
        <v>2169</v>
      </c>
      <c r="C4631" s="8" t="s">
        <v>8749</v>
      </c>
      <c r="D4631" s="8" t="s">
        <v>4835</v>
      </c>
      <c r="E4631" s="8" t="s">
        <v>10971</v>
      </c>
      <c r="F4631" s="8" t="s">
        <v>8749</v>
      </c>
      <c r="G4631" s="19">
        <v>111.5</v>
      </c>
      <c r="H4631" s="20" t="s">
        <v>10289</v>
      </c>
      <c r="I4631" s="20">
        <v>5</v>
      </c>
      <c r="J4631" s="20" t="s">
        <v>9911</v>
      </c>
      <c r="K4631" s="20">
        <v>10</v>
      </c>
      <c r="L4631" s="20" t="s">
        <v>9911</v>
      </c>
      <c r="M4631" s="20">
        <v>100</v>
      </c>
      <c r="N4631" s="20">
        <v>1115</v>
      </c>
      <c r="O4631" s="8">
        <v>1115</v>
      </c>
      <c r="Q4631" t="str">
        <f t="shared" si="144"/>
        <v>동파육통후추5알</v>
      </c>
      <c r="R4631" s="8">
        <f t="shared" si="145"/>
        <v>111.5</v>
      </c>
    </row>
    <row r="4632" spans="1:18" x14ac:dyDescent="0.4">
      <c r="A4632" s="8" t="s">
        <v>9943</v>
      </c>
      <c r="B4632" s="8" t="s">
        <v>1736</v>
      </c>
      <c r="C4632" s="8" t="s">
        <v>8749</v>
      </c>
      <c r="D4632" s="8" t="s">
        <v>8758</v>
      </c>
      <c r="E4632" s="8" t="s">
        <v>10971</v>
      </c>
      <c r="F4632" s="8" t="s">
        <v>8749</v>
      </c>
      <c r="G4632" s="19">
        <v>33.450000000000003</v>
      </c>
      <c r="H4632" s="8" t="s">
        <v>9911</v>
      </c>
      <c r="I4632" s="8">
        <v>1</v>
      </c>
      <c r="J4632" s="8" t="s">
        <v>9911</v>
      </c>
      <c r="K4632" s="8">
        <v>3</v>
      </c>
      <c r="L4632" s="8" t="s">
        <v>9911</v>
      </c>
      <c r="M4632" s="8">
        <v>100</v>
      </c>
      <c r="N4632" s="8">
        <v>1115</v>
      </c>
      <c r="O4632" s="8">
        <v>1115</v>
      </c>
      <c r="Q4632" t="str">
        <f t="shared" si="144"/>
        <v>돼지고기편육통후추3g</v>
      </c>
      <c r="R4632" s="8">
        <f t="shared" si="145"/>
        <v>33.450000000000003</v>
      </c>
    </row>
    <row r="4633" spans="1:18" x14ac:dyDescent="0.4">
      <c r="A4633" s="8" t="s">
        <v>9921</v>
      </c>
      <c r="B4633" s="8" t="s">
        <v>2347</v>
      </c>
      <c r="C4633" s="8" t="s">
        <v>8749</v>
      </c>
      <c r="D4633" s="8" t="s">
        <v>2569</v>
      </c>
      <c r="E4633" s="8" t="s">
        <v>10971</v>
      </c>
      <c r="F4633" s="8" t="s">
        <v>8749</v>
      </c>
      <c r="G4633" s="19">
        <v>111.5</v>
      </c>
      <c r="H4633" s="20" t="s">
        <v>2569</v>
      </c>
      <c r="I4633" s="20">
        <v>1</v>
      </c>
      <c r="J4633" s="20" t="s">
        <v>9911</v>
      </c>
      <c r="K4633" s="20">
        <v>10</v>
      </c>
      <c r="L4633" s="20" t="s">
        <v>9911</v>
      </c>
      <c r="M4633" s="20">
        <v>100</v>
      </c>
      <c r="N4633" s="20">
        <v>1115</v>
      </c>
      <c r="O4633" s="8">
        <v>1115</v>
      </c>
      <c r="Q4633" t="str">
        <f t="shared" si="144"/>
        <v>매운쇠고기갈비찜통후추약간</v>
      </c>
      <c r="R4633" s="8">
        <f t="shared" si="145"/>
        <v>111.5</v>
      </c>
    </row>
    <row r="4634" spans="1:18" x14ac:dyDescent="0.4">
      <c r="A4634" s="8" t="s">
        <v>10105</v>
      </c>
      <c r="B4634" s="8" t="s">
        <v>1046</v>
      </c>
      <c r="C4634" s="8" t="s">
        <v>8767</v>
      </c>
      <c r="D4634" s="8" t="s">
        <v>2683</v>
      </c>
      <c r="E4634" s="8" t="s">
        <v>10972</v>
      </c>
      <c r="F4634" s="8" t="s">
        <v>8767</v>
      </c>
      <c r="G4634" s="19">
        <v>90.05</v>
      </c>
      <c r="H4634" s="20" t="s">
        <v>9914</v>
      </c>
      <c r="I4634" s="20">
        <v>6</v>
      </c>
      <c r="J4634" s="20" t="s">
        <v>9911</v>
      </c>
      <c r="K4634" s="20">
        <v>15</v>
      </c>
      <c r="L4634" s="20" t="s">
        <v>9911</v>
      </c>
      <c r="M4634" s="20">
        <v>100</v>
      </c>
      <c r="N4634" s="20">
        <v>600.33333333333337</v>
      </c>
      <c r="O4634" s="8">
        <v>600.33333333333337</v>
      </c>
      <c r="Q4634" t="str">
        <f t="shared" si="144"/>
        <v>케이준 감자튀김튀김가루6큰술</v>
      </c>
      <c r="R4634" s="8">
        <f t="shared" si="145"/>
        <v>90.05</v>
      </c>
    </row>
    <row r="4635" spans="1:18" x14ac:dyDescent="0.4">
      <c r="A4635" s="8" t="s">
        <v>9980</v>
      </c>
      <c r="B4635" s="8" t="s">
        <v>711</v>
      </c>
      <c r="C4635" s="8" t="s">
        <v>8767</v>
      </c>
      <c r="D4635" s="8" t="s">
        <v>2683</v>
      </c>
      <c r="E4635" s="8" t="s">
        <v>10972</v>
      </c>
      <c r="F4635" s="8" t="s">
        <v>8767</v>
      </c>
      <c r="G4635" s="19">
        <v>90.05</v>
      </c>
      <c r="H4635" s="20" t="s">
        <v>9914</v>
      </c>
      <c r="I4635" s="20">
        <v>6</v>
      </c>
      <c r="J4635" s="20" t="s">
        <v>9911</v>
      </c>
      <c r="K4635" s="20">
        <v>15</v>
      </c>
      <c r="L4635" s="20" t="s">
        <v>9911</v>
      </c>
      <c r="M4635" s="20">
        <v>100</v>
      </c>
      <c r="N4635" s="20">
        <v>600.33333333333337</v>
      </c>
      <c r="O4635" s="8">
        <v>600.33333333333337</v>
      </c>
      <c r="Q4635" t="str">
        <f t="shared" si="144"/>
        <v>닭강정튀김가루6큰술</v>
      </c>
      <c r="R4635" s="8">
        <f t="shared" si="145"/>
        <v>90.05</v>
      </c>
    </row>
    <row r="4636" spans="1:18" x14ac:dyDescent="0.4">
      <c r="A4636" s="8" t="s">
        <v>10129</v>
      </c>
      <c r="B4636" s="8" t="s">
        <v>272</v>
      </c>
      <c r="C4636" s="8" t="s">
        <v>8767</v>
      </c>
      <c r="D4636" s="8" t="s">
        <v>8772</v>
      </c>
      <c r="E4636" s="8" t="s">
        <v>10972</v>
      </c>
      <c r="F4636" s="8" t="s">
        <v>8767</v>
      </c>
      <c r="G4636" s="19">
        <v>90.05</v>
      </c>
      <c r="H4636" s="20" t="s">
        <v>9914</v>
      </c>
      <c r="I4636" s="20">
        <v>5</v>
      </c>
      <c r="J4636" s="20" t="s">
        <v>9911</v>
      </c>
      <c r="K4636" s="20">
        <v>15</v>
      </c>
      <c r="L4636" s="20" t="s">
        <v>9911</v>
      </c>
      <c r="M4636" s="20">
        <v>100</v>
      </c>
      <c r="N4636" s="20">
        <v>600.33333333333337</v>
      </c>
      <c r="O4636" s="8">
        <v>600.33333333333337</v>
      </c>
      <c r="Q4636" t="str">
        <f t="shared" si="144"/>
        <v>새우간장깐풍기튀김가루5술</v>
      </c>
      <c r="R4636" s="8">
        <f t="shared" si="145"/>
        <v>90.05</v>
      </c>
    </row>
    <row r="4637" spans="1:18" x14ac:dyDescent="0.4">
      <c r="A4637" s="8" t="s">
        <v>10764</v>
      </c>
      <c r="B4637" s="8" t="s">
        <v>1468</v>
      </c>
      <c r="C4637" s="8" t="s">
        <v>8767</v>
      </c>
      <c r="D4637" s="8" t="s">
        <v>2520</v>
      </c>
      <c r="E4637" s="8" t="s">
        <v>10972</v>
      </c>
      <c r="F4637" s="8" t="s">
        <v>8767</v>
      </c>
      <c r="G4637" s="19">
        <v>90.05</v>
      </c>
      <c r="H4637" s="20" t="s">
        <v>9914</v>
      </c>
      <c r="I4637" s="20">
        <v>3</v>
      </c>
      <c r="J4637" s="20" t="s">
        <v>9911</v>
      </c>
      <c r="K4637" s="20">
        <v>15</v>
      </c>
      <c r="L4637" s="20" t="s">
        <v>9911</v>
      </c>
      <c r="M4637" s="20">
        <v>100</v>
      </c>
      <c r="N4637" s="20">
        <v>600.33333333333337</v>
      </c>
      <c r="O4637" s="8">
        <v>600.33333333333337</v>
      </c>
      <c r="Q4637" t="str">
        <f t="shared" si="144"/>
        <v>진미채튀김튀김가루3큰술</v>
      </c>
      <c r="R4637" s="8">
        <f t="shared" si="145"/>
        <v>90.05</v>
      </c>
    </row>
    <row r="4638" spans="1:18" x14ac:dyDescent="0.4">
      <c r="A4638" s="8" t="s">
        <v>9933</v>
      </c>
      <c r="B4638" s="8" t="s">
        <v>1416</v>
      </c>
      <c r="C4638" s="8" t="s">
        <v>8767</v>
      </c>
      <c r="D4638" s="8" t="s">
        <v>2460</v>
      </c>
      <c r="E4638" s="8" t="s">
        <v>10972</v>
      </c>
      <c r="F4638" s="8" t="s">
        <v>8767</v>
      </c>
      <c r="G4638" s="19">
        <v>720.4</v>
      </c>
      <c r="H4638" s="20" t="s">
        <v>9920</v>
      </c>
      <c r="I4638" s="20">
        <v>1</v>
      </c>
      <c r="J4638" s="20" t="s">
        <v>9911</v>
      </c>
      <c r="K4638" s="20">
        <v>120</v>
      </c>
      <c r="L4638" s="20" t="s">
        <v>9911</v>
      </c>
      <c r="M4638" s="20">
        <v>100</v>
      </c>
      <c r="N4638" s="20">
        <v>600.33333333333337</v>
      </c>
      <c r="O4638" s="8">
        <v>600.33333333333337</v>
      </c>
      <c r="Q4638" t="str">
        <f t="shared" si="144"/>
        <v>튀김덮밥(텐동)튀김가루1컵</v>
      </c>
      <c r="R4638" s="8">
        <f t="shared" si="145"/>
        <v>720.4</v>
      </c>
    </row>
    <row r="4639" spans="1:18" x14ac:dyDescent="0.4">
      <c r="A4639" s="8" t="s">
        <v>10715</v>
      </c>
      <c r="B4639" s="8" t="s">
        <v>6605</v>
      </c>
      <c r="C4639" s="8" t="s">
        <v>8767</v>
      </c>
      <c r="D4639" s="8" t="s">
        <v>3174</v>
      </c>
      <c r="E4639" s="8" t="s">
        <v>10972</v>
      </c>
      <c r="F4639" s="8" t="s">
        <v>8767</v>
      </c>
      <c r="G4639" s="19">
        <v>720.4</v>
      </c>
      <c r="H4639" s="20" t="s">
        <v>9920</v>
      </c>
      <c r="I4639" s="20">
        <v>0.5</v>
      </c>
      <c r="J4639" s="20" t="s">
        <v>9911</v>
      </c>
      <c r="K4639" s="20">
        <v>120</v>
      </c>
      <c r="L4639" s="20" t="s">
        <v>9911</v>
      </c>
      <c r="M4639" s="20">
        <v>100</v>
      </c>
      <c r="N4639" s="20">
        <v>600.33333333333337</v>
      </c>
      <c r="O4639" s="8">
        <v>600.33333333333337</v>
      </c>
      <c r="Q4639" t="str">
        <f t="shared" si="144"/>
        <v>웨지감자튀김튀김가루1/2컵</v>
      </c>
      <c r="R4639" s="8">
        <f t="shared" si="145"/>
        <v>720.4</v>
      </c>
    </row>
    <row r="4640" spans="1:18" x14ac:dyDescent="0.4">
      <c r="A4640" s="8" t="s">
        <v>10170</v>
      </c>
      <c r="B4640" s="8" t="s">
        <v>609</v>
      </c>
      <c r="C4640" s="8" t="s">
        <v>8767</v>
      </c>
      <c r="D4640" s="8" t="s">
        <v>3381</v>
      </c>
      <c r="E4640" s="8" t="s">
        <v>10972</v>
      </c>
      <c r="F4640" s="8" t="s">
        <v>8767</v>
      </c>
      <c r="G4640" s="19">
        <v>720.4</v>
      </c>
      <c r="H4640" s="20" t="s">
        <v>9920</v>
      </c>
      <c r="I4640" s="20">
        <v>0.5</v>
      </c>
      <c r="J4640" s="20" t="s">
        <v>9911</v>
      </c>
      <c r="K4640" s="20">
        <v>120</v>
      </c>
      <c r="L4640" s="20" t="s">
        <v>9911</v>
      </c>
      <c r="M4640" s="20">
        <v>100</v>
      </c>
      <c r="N4640" s="20">
        <v>600.33333333333337</v>
      </c>
      <c r="O4640" s="8">
        <v>600.33333333333337</v>
      </c>
      <c r="Q4640" t="str">
        <f t="shared" si="144"/>
        <v>미국 피칸 크러스트 치킨텐더 튀김가루½컵</v>
      </c>
      <c r="R4640" s="8">
        <f t="shared" si="145"/>
        <v>720.4</v>
      </c>
    </row>
    <row r="4641" spans="1:18" x14ac:dyDescent="0.4">
      <c r="A4641" s="8" t="s">
        <v>9933</v>
      </c>
      <c r="B4641" s="8" t="s">
        <v>1416</v>
      </c>
      <c r="C4641" s="8" t="s">
        <v>8767</v>
      </c>
      <c r="D4641" s="8" t="s">
        <v>3174</v>
      </c>
      <c r="E4641" s="8" t="s">
        <v>10972</v>
      </c>
      <c r="F4641" s="8" t="s">
        <v>8767</v>
      </c>
      <c r="G4641" s="19">
        <v>720.4</v>
      </c>
      <c r="H4641" s="20" t="s">
        <v>9920</v>
      </c>
      <c r="I4641" s="20">
        <v>0.5</v>
      </c>
      <c r="J4641" s="20" t="s">
        <v>9911</v>
      </c>
      <c r="K4641" s="20">
        <v>120</v>
      </c>
      <c r="L4641" s="20" t="s">
        <v>9911</v>
      </c>
      <c r="M4641" s="20">
        <v>100</v>
      </c>
      <c r="N4641" s="20">
        <v>600.33333333333337</v>
      </c>
      <c r="O4641" s="8">
        <v>600.33333333333337</v>
      </c>
      <c r="Q4641" t="str">
        <f t="shared" si="144"/>
        <v>튀김덮밥(텐동)튀김가루1/2컵</v>
      </c>
      <c r="R4641" s="8">
        <f t="shared" si="145"/>
        <v>720.4</v>
      </c>
    </row>
    <row r="4642" spans="1:18" x14ac:dyDescent="0.4">
      <c r="A4642" s="8" t="s">
        <v>10764</v>
      </c>
      <c r="B4642" s="8" t="s">
        <v>1468</v>
      </c>
      <c r="C4642" s="8" t="s">
        <v>8767</v>
      </c>
      <c r="D4642" s="8" t="s">
        <v>3174</v>
      </c>
      <c r="E4642" s="8" t="s">
        <v>10972</v>
      </c>
      <c r="F4642" s="8" t="s">
        <v>8767</v>
      </c>
      <c r="G4642" s="19">
        <v>720.4</v>
      </c>
      <c r="H4642" s="20" t="s">
        <v>9920</v>
      </c>
      <c r="I4642" s="20">
        <v>0.5</v>
      </c>
      <c r="J4642" s="20" t="s">
        <v>9911</v>
      </c>
      <c r="K4642" s="20">
        <v>120</v>
      </c>
      <c r="L4642" s="20" t="s">
        <v>9911</v>
      </c>
      <c r="M4642" s="20">
        <v>100</v>
      </c>
      <c r="N4642" s="20">
        <v>600.33333333333337</v>
      </c>
      <c r="O4642" s="8">
        <v>600.33333333333337</v>
      </c>
      <c r="Q4642" t="str">
        <f t="shared" si="144"/>
        <v>진미채튀김튀김가루1/2컵</v>
      </c>
      <c r="R4642" s="8">
        <f t="shared" si="145"/>
        <v>720.4</v>
      </c>
    </row>
    <row r="4643" spans="1:18" x14ac:dyDescent="0.4">
      <c r="A4643" s="8" t="s">
        <v>10051</v>
      </c>
      <c r="B4643" s="8" t="s">
        <v>730</v>
      </c>
      <c r="C4643" s="8" t="s">
        <v>8767</v>
      </c>
      <c r="D4643" s="8" t="s">
        <v>8769</v>
      </c>
      <c r="E4643" s="8" t="s">
        <v>10972</v>
      </c>
      <c r="F4643" s="8" t="s">
        <v>8767</v>
      </c>
      <c r="G4643" s="19">
        <v>720.4</v>
      </c>
      <c r="H4643" s="20" t="s">
        <v>9920</v>
      </c>
      <c r="I4643" s="20">
        <v>0.5</v>
      </c>
      <c r="J4643" s="20" t="s">
        <v>9911</v>
      </c>
      <c r="K4643" s="20">
        <v>120</v>
      </c>
      <c r="L4643" s="20" t="s">
        <v>9911</v>
      </c>
      <c r="M4643" s="20">
        <v>100</v>
      </c>
      <c r="N4643" s="20">
        <v>600.33333333333337</v>
      </c>
      <c r="O4643" s="8">
        <v>600.33333333333337</v>
      </c>
      <c r="Q4643" t="str">
        <f t="shared" si="144"/>
        <v xml:space="preserve">미국 피칸 더덕 닭강정튀김가루½컵 </v>
      </c>
      <c r="R4643" s="8">
        <f t="shared" si="145"/>
        <v>720.4</v>
      </c>
    </row>
    <row r="4644" spans="1:18" x14ac:dyDescent="0.4">
      <c r="A4644" s="8" t="s">
        <v>10360</v>
      </c>
      <c r="B4644" s="8" t="s">
        <v>757</v>
      </c>
      <c r="C4644" s="8" t="s">
        <v>8767</v>
      </c>
      <c r="D4644" s="8" t="s">
        <v>2916</v>
      </c>
      <c r="E4644" s="8" t="s">
        <v>10972</v>
      </c>
      <c r="F4644" s="8" t="s">
        <v>8767</v>
      </c>
      <c r="G4644" s="19">
        <v>720.4</v>
      </c>
      <c r="H4644" s="20" t="s">
        <v>9920</v>
      </c>
      <c r="I4644" s="20">
        <v>0.33333333333333331</v>
      </c>
      <c r="J4644" s="20" t="s">
        <v>9911</v>
      </c>
      <c r="K4644" s="20">
        <v>120</v>
      </c>
      <c r="L4644" s="20" t="s">
        <v>9911</v>
      </c>
      <c r="M4644" s="20">
        <v>100</v>
      </c>
      <c r="N4644" s="20">
        <v>600.33333333333337</v>
      </c>
      <c r="O4644" s="8">
        <v>600.33333333333337</v>
      </c>
      <c r="Q4644" t="str">
        <f t="shared" si="144"/>
        <v>칠리새우튀김가루1/3컵</v>
      </c>
      <c r="R4644" s="8">
        <f t="shared" si="145"/>
        <v>720.4</v>
      </c>
    </row>
    <row r="4645" spans="1:18" x14ac:dyDescent="0.4">
      <c r="A4645" s="8" t="s">
        <v>9980</v>
      </c>
      <c r="B4645" s="8" t="s">
        <v>711</v>
      </c>
      <c r="C4645" s="8" t="s">
        <v>8781</v>
      </c>
      <c r="D4645" s="8" t="s">
        <v>3278</v>
      </c>
      <c r="E4645" s="8" t="s">
        <v>10270</v>
      </c>
      <c r="F4645" s="8" t="s">
        <v>8781</v>
      </c>
      <c r="G4645" s="19">
        <v>35.274999999999999</v>
      </c>
      <c r="H4645" s="20" t="s">
        <v>3278</v>
      </c>
      <c r="I4645" s="20">
        <v>1</v>
      </c>
      <c r="J4645" s="20" t="s">
        <v>9890</v>
      </c>
      <c r="K4645" s="20">
        <v>10</v>
      </c>
      <c r="L4645" s="20" t="s">
        <v>9890</v>
      </c>
      <c r="M4645" s="20">
        <v>100</v>
      </c>
      <c r="N4645" s="20">
        <v>352.75</v>
      </c>
      <c r="O4645" s="8">
        <v>352.75</v>
      </c>
      <c r="Q4645" t="str">
        <f t="shared" si="144"/>
        <v>닭강정튀김기름적당량</v>
      </c>
      <c r="R4645" s="8">
        <f t="shared" si="145"/>
        <v>35.274999999999999</v>
      </c>
    </row>
    <row r="4646" spans="1:18" x14ac:dyDescent="0.4">
      <c r="A4646" s="8" t="s">
        <v>10374</v>
      </c>
      <c r="B4646" s="8" t="s">
        <v>2236</v>
      </c>
      <c r="C4646" s="8" t="s">
        <v>8781</v>
      </c>
      <c r="D4646" s="8" t="s">
        <v>3278</v>
      </c>
      <c r="E4646" s="8" t="s">
        <v>10270</v>
      </c>
      <c r="F4646" s="8" t="s">
        <v>8781</v>
      </c>
      <c r="G4646" s="19">
        <v>35.274999999999999</v>
      </c>
      <c r="H4646" s="20" t="s">
        <v>3278</v>
      </c>
      <c r="I4646" s="20">
        <v>1</v>
      </c>
      <c r="J4646" s="20" t="s">
        <v>9890</v>
      </c>
      <c r="K4646" s="20">
        <v>10</v>
      </c>
      <c r="L4646" s="20" t="s">
        <v>9890</v>
      </c>
      <c r="M4646" s="20">
        <v>100</v>
      </c>
      <c r="N4646" s="20">
        <v>352.75</v>
      </c>
      <c r="O4646" s="8">
        <v>352.75</v>
      </c>
      <c r="Q4646" t="str">
        <f t="shared" si="144"/>
        <v>통새우미니버거튀김기름적당량</v>
      </c>
      <c r="R4646" s="8">
        <f t="shared" si="145"/>
        <v>35.274999999999999</v>
      </c>
    </row>
    <row r="4647" spans="1:18" x14ac:dyDescent="0.4">
      <c r="A4647" s="8" t="s">
        <v>10034</v>
      </c>
      <c r="B4647" s="8" t="s">
        <v>911</v>
      </c>
      <c r="C4647" s="8" t="s">
        <v>8781</v>
      </c>
      <c r="D4647" s="8" t="s">
        <v>3278</v>
      </c>
      <c r="E4647" s="8" t="s">
        <v>10270</v>
      </c>
      <c r="F4647" s="8" t="s">
        <v>8781</v>
      </c>
      <c r="G4647" s="19">
        <v>35.274999999999999</v>
      </c>
      <c r="H4647" s="20" t="s">
        <v>3278</v>
      </c>
      <c r="I4647" s="20">
        <v>1</v>
      </c>
      <c r="J4647" s="20" t="s">
        <v>9890</v>
      </c>
      <c r="K4647" s="20">
        <v>10</v>
      </c>
      <c r="L4647" s="20" t="s">
        <v>9890</v>
      </c>
      <c r="M4647" s="20">
        <v>100</v>
      </c>
      <c r="N4647" s="20">
        <v>352.75</v>
      </c>
      <c r="O4647" s="8">
        <v>352.75</v>
      </c>
      <c r="Q4647" t="str">
        <f t="shared" si="144"/>
        <v>치킨가라아게튀김기름적당량</v>
      </c>
      <c r="R4647" s="8">
        <f t="shared" si="145"/>
        <v>35.274999999999999</v>
      </c>
    </row>
    <row r="4648" spans="1:18" x14ac:dyDescent="0.4">
      <c r="A4648" s="8" t="s">
        <v>10111</v>
      </c>
      <c r="B4648" s="8" t="s">
        <v>1546</v>
      </c>
      <c r="C4648" s="8" t="s">
        <v>8781</v>
      </c>
      <c r="D4648" s="8" t="s">
        <v>3640</v>
      </c>
      <c r="E4648" s="8" t="s">
        <v>10270</v>
      </c>
      <c r="F4648" s="8" t="s">
        <v>8781</v>
      </c>
      <c r="G4648" s="19">
        <v>705.5</v>
      </c>
      <c r="H4648" s="20" t="s">
        <v>9920</v>
      </c>
      <c r="I4648" s="20">
        <v>4</v>
      </c>
      <c r="J4648" s="20" t="s">
        <v>9890</v>
      </c>
      <c r="K4648" s="20">
        <v>200</v>
      </c>
      <c r="L4648" s="20" t="s">
        <v>9890</v>
      </c>
      <c r="M4648" s="20">
        <v>100</v>
      </c>
      <c r="N4648" s="20">
        <v>352.75</v>
      </c>
      <c r="O4648" s="8">
        <v>352.75</v>
      </c>
      <c r="Q4648" t="str">
        <f t="shared" si="144"/>
        <v>찹쌀 탕수육튀김기름4컵</v>
      </c>
      <c r="R4648" s="8">
        <f t="shared" si="145"/>
        <v>705.5</v>
      </c>
    </row>
    <row r="4649" spans="1:18" x14ac:dyDescent="0.4">
      <c r="A4649" s="8" t="s">
        <v>9951</v>
      </c>
      <c r="B4649" s="8" t="s">
        <v>1615</v>
      </c>
      <c r="C4649" s="8" t="s">
        <v>8781</v>
      </c>
      <c r="D4649" s="8" t="s">
        <v>2524</v>
      </c>
      <c r="E4649" s="8" t="s">
        <v>10270</v>
      </c>
      <c r="F4649" s="8" t="s">
        <v>8781</v>
      </c>
      <c r="G4649" s="19">
        <v>705.5</v>
      </c>
      <c r="H4649" s="20" t="s">
        <v>9920</v>
      </c>
      <c r="I4649" s="20">
        <v>3</v>
      </c>
      <c r="J4649" s="20" t="s">
        <v>9890</v>
      </c>
      <c r="K4649" s="20">
        <v>200</v>
      </c>
      <c r="L4649" s="20" t="s">
        <v>9890</v>
      </c>
      <c r="M4649" s="20">
        <v>100</v>
      </c>
      <c r="N4649" s="20">
        <v>352.75</v>
      </c>
      <c r="O4649" s="8">
        <v>352.75</v>
      </c>
      <c r="Q4649" t="str">
        <f t="shared" si="144"/>
        <v>오렌지 치킨 덮밥튀김기름3컵</v>
      </c>
      <c r="R4649" s="8">
        <f t="shared" si="145"/>
        <v>705.5</v>
      </c>
    </row>
    <row r="4650" spans="1:18" x14ac:dyDescent="0.4">
      <c r="A4650" s="8" t="s">
        <v>10210</v>
      </c>
      <c r="B4650" s="8" t="s">
        <v>1098</v>
      </c>
      <c r="C4650" s="8" t="s">
        <v>8787</v>
      </c>
      <c r="D4650" s="8" t="s">
        <v>3278</v>
      </c>
      <c r="E4650" s="8" t="s">
        <v>10973</v>
      </c>
      <c r="F4650" s="8" t="s">
        <v>8787</v>
      </c>
      <c r="G4650" s="19">
        <v>35.950000000000003</v>
      </c>
      <c r="H4650" s="20" t="s">
        <v>3278</v>
      </c>
      <c r="I4650" s="20">
        <v>1</v>
      </c>
      <c r="J4650" s="20" t="s">
        <v>9890</v>
      </c>
      <c r="K4650" s="20">
        <v>10</v>
      </c>
      <c r="L4650" s="20" t="s">
        <v>9890</v>
      </c>
      <c r="M4650" s="20">
        <v>100</v>
      </c>
      <c r="N4650" s="20">
        <v>359.5</v>
      </c>
      <c r="O4650" s="8">
        <v>359.5</v>
      </c>
      <c r="Q4650" t="str">
        <f t="shared" si="144"/>
        <v>돈가스김치나베튀김유적당량</v>
      </c>
      <c r="R4650" s="8">
        <f t="shared" si="145"/>
        <v>35.950000000000003</v>
      </c>
    </row>
    <row r="4651" spans="1:18" x14ac:dyDescent="0.4">
      <c r="A4651" s="8" t="s">
        <v>10217</v>
      </c>
      <c r="B4651" s="8" t="s">
        <v>2294</v>
      </c>
      <c r="C4651" s="8" t="s">
        <v>8787</v>
      </c>
      <c r="D4651" s="8" t="s">
        <v>3278</v>
      </c>
      <c r="E4651" s="8" t="s">
        <v>10973</v>
      </c>
      <c r="F4651" s="8" t="s">
        <v>8787</v>
      </c>
      <c r="G4651" s="19">
        <v>35.950000000000003</v>
      </c>
      <c r="H4651" s="20" t="s">
        <v>3278</v>
      </c>
      <c r="I4651" s="20">
        <v>1</v>
      </c>
      <c r="J4651" s="20" t="s">
        <v>9890</v>
      </c>
      <c r="K4651" s="20">
        <v>10</v>
      </c>
      <c r="L4651" s="20" t="s">
        <v>9890</v>
      </c>
      <c r="M4651" s="20">
        <v>100</v>
      </c>
      <c r="N4651" s="20">
        <v>359.5</v>
      </c>
      <c r="O4651" s="8">
        <v>359.5</v>
      </c>
      <c r="Q4651" t="str">
        <f t="shared" si="144"/>
        <v>새우크림카레(에비카레)튀김유적당량</v>
      </c>
      <c r="R4651" s="8">
        <f t="shared" si="145"/>
        <v>35.950000000000003</v>
      </c>
    </row>
    <row r="4652" spans="1:18" x14ac:dyDescent="0.4">
      <c r="A4652" s="8" t="s">
        <v>10051</v>
      </c>
      <c r="B4652" s="8" t="s">
        <v>730</v>
      </c>
      <c r="C4652" s="8" t="s">
        <v>8787</v>
      </c>
      <c r="D4652" s="8" t="s">
        <v>6961</v>
      </c>
      <c r="E4652" s="8" t="s">
        <v>10973</v>
      </c>
      <c r="F4652" s="8" t="s">
        <v>8787</v>
      </c>
      <c r="G4652" s="19">
        <v>35.950000000000003</v>
      </c>
      <c r="H4652" s="20" t="s">
        <v>3278</v>
      </c>
      <c r="I4652" s="20">
        <v>1</v>
      </c>
      <c r="J4652" s="20" t="s">
        <v>9890</v>
      </c>
      <c r="K4652" s="20">
        <v>10</v>
      </c>
      <c r="L4652" s="20" t="s">
        <v>9890</v>
      </c>
      <c r="M4652" s="20">
        <v>100</v>
      </c>
      <c r="N4652" s="20">
        <v>359.5</v>
      </c>
      <c r="O4652" s="8">
        <v>359.5</v>
      </c>
      <c r="Q4652" t="str">
        <f t="shared" si="144"/>
        <v xml:space="preserve">미국 피칸 더덕 닭강정튀김유적당량 </v>
      </c>
      <c r="R4652" s="8">
        <f t="shared" si="145"/>
        <v>35.950000000000003</v>
      </c>
    </row>
    <row r="4653" spans="1:18" x14ac:dyDescent="0.4">
      <c r="A4653" s="8" t="s">
        <v>10383</v>
      </c>
      <c r="B4653" s="8" t="s">
        <v>413</v>
      </c>
      <c r="C4653" s="8" t="s">
        <v>8791</v>
      </c>
      <c r="D4653" s="8" t="s">
        <v>2590</v>
      </c>
      <c r="E4653" s="8" t="s">
        <v>10974</v>
      </c>
      <c r="F4653" s="8" t="s">
        <v>8792</v>
      </c>
      <c r="G4653" s="19">
        <v>362.54374999999999</v>
      </c>
      <c r="H4653" s="20" t="s">
        <v>9945</v>
      </c>
      <c r="I4653" s="20">
        <v>1</v>
      </c>
      <c r="J4653" s="20" t="s">
        <v>9890</v>
      </c>
      <c r="K4653" s="20">
        <v>5</v>
      </c>
      <c r="L4653" s="20" t="s">
        <v>9890</v>
      </c>
      <c r="M4653" s="20">
        <v>100</v>
      </c>
      <c r="N4653" s="20">
        <v>7250.875</v>
      </c>
      <c r="O4653" s="8">
        <v>7250.875</v>
      </c>
      <c r="Q4653" t="str">
        <f t="shared" si="144"/>
        <v>버섯 리조또트러플 오일 (생략 가능)1작은술</v>
      </c>
      <c r="R4653" s="8">
        <f t="shared" si="145"/>
        <v>362.54374999999999</v>
      </c>
    </row>
    <row r="4654" spans="1:18" x14ac:dyDescent="0.4">
      <c r="A4654" s="8" t="s">
        <v>10186</v>
      </c>
      <c r="B4654" s="8" t="s">
        <v>228</v>
      </c>
      <c r="C4654" s="8" t="s">
        <v>8794</v>
      </c>
      <c r="D4654" s="8" t="s">
        <v>3537</v>
      </c>
      <c r="E4654" s="8" t="s">
        <v>10975</v>
      </c>
      <c r="F4654" s="8" t="s">
        <v>8794</v>
      </c>
      <c r="G4654" s="19">
        <v>506.45</v>
      </c>
      <c r="H4654" s="8" t="s">
        <v>9911</v>
      </c>
      <c r="I4654" s="8">
        <v>1</v>
      </c>
      <c r="J4654" s="8" t="s">
        <v>9911</v>
      </c>
      <c r="K4654" s="8">
        <v>40</v>
      </c>
      <c r="L4654" s="8" t="s">
        <v>9911</v>
      </c>
      <c r="M4654" s="8">
        <v>100</v>
      </c>
      <c r="N4654" s="8">
        <v>1266.125</v>
      </c>
      <c r="O4654" s="8">
        <v>1266.125</v>
      </c>
      <c r="Q4654" t="str">
        <f t="shared" si="144"/>
        <v>꼬막무침파40g</v>
      </c>
      <c r="R4654" s="8">
        <f t="shared" si="145"/>
        <v>506.45</v>
      </c>
    </row>
    <row r="4655" spans="1:18" x14ac:dyDescent="0.4">
      <c r="A4655" s="8" t="s">
        <v>9950</v>
      </c>
      <c r="B4655" s="8" t="s">
        <v>392</v>
      </c>
      <c r="C4655" s="8" t="s">
        <v>8796</v>
      </c>
      <c r="D4655" s="8" t="s">
        <v>3381</v>
      </c>
      <c r="E4655" s="8" t="s">
        <v>10976</v>
      </c>
      <c r="F4655" s="8" t="s">
        <v>8796</v>
      </c>
      <c r="G4655" s="19">
        <v>2806.4</v>
      </c>
      <c r="H4655" s="20" t="s">
        <v>9920</v>
      </c>
      <c r="I4655" s="20">
        <v>0.5</v>
      </c>
      <c r="J4655" s="20" t="s">
        <v>9911</v>
      </c>
      <c r="K4655" s="20">
        <v>240</v>
      </c>
      <c r="L4655" s="20" t="s">
        <v>9911</v>
      </c>
      <c r="M4655" s="20">
        <v>100</v>
      </c>
      <c r="N4655" s="20">
        <v>1169.3333333333333</v>
      </c>
      <c r="O4655" s="8">
        <v>1169.3333333333333</v>
      </c>
      <c r="Q4655" t="str">
        <f t="shared" si="144"/>
        <v>파기름 비빔면파기름½컵</v>
      </c>
      <c r="R4655" s="8">
        <f t="shared" si="145"/>
        <v>2806.4</v>
      </c>
    </row>
    <row r="4656" spans="1:18" x14ac:dyDescent="0.4">
      <c r="A4656" s="8" t="s">
        <v>9931</v>
      </c>
      <c r="B4656" s="8" t="s">
        <v>1622</v>
      </c>
      <c r="C4656" s="8" t="s">
        <v>8798</v>
      </c>
      <c r="D4656" s="8" t="s">
        <v>2590</v>
      </c>
      <c r="E4656" s="8" t="s">
        <v>10977</v>
      </c>
      <c r="F4656" s="8" t="s">
        <v>8799</v>
      </c>
      <c r="G4656" s="19">
        <v>84.724999999999994</v>
      </c>
      <c r="H4656" s="20" t="s">
        <v>9945</v>
      </c>
      <c r="I4656" s="20">
        <v>1</v>
      </c>
      <c r="J4656" s="20" t="s">
        <v>9911</v>
      </c>
      <c r="K4656" s="20">
        <v>2</v>
      </c>
      <c r="L4656" s="20" t="s">
        <v>9911</v>
      </c>
      <c r="M4656" s="20">
        <v>100</v>
      </c>
      <c r="N4656" s="20">
        <v>4236.25</v>
      </c>
      <c r="O4656" s="8">
        <v>4236.25</v>
      </c>
      <c r="Q4656" t="str">
        <f t="shared" si="144"/>
        <v>오꼬노미야끼파래 가루1작은술</v>
      </c>
      <c r="R4656" s="8">
        <f t="shared" si="145"/>
        <v>84.724999999999994</v>
      </c>
    </row>
    <row r="4657" spans="1:18" x14ac:dyDescent="0.4">
      <c r="A4657" s="8" t="s">
        <v>9932</v>
      </c>
      <c r="B4657" s="8" t="s">
        <v>582</v>
      </c>
      <c r="C4657" s="8" t="s">
        <v>8799</v>
      </c>
      <c r="D4657" s="8" t="s">
        <v>2451</v>
      </c>
      <c r="E4657" s="8" t="s">
        <v>10977</v>
      </c>
      <c r="F4657" s="8" t="s">
        <v>8799</v>
      </c>
      <c r="G4657" s="19">
        <v>635.4375</v>
      </c>
      <c r="H4657" s="20" t="s">
        <v>9914</v>
      </c>
      <c r="I4657" s="20">
        <v>1</v>
      </c>
      <c r="J4657" s="20" t="s">
        <v>9911</v>
      </c>
      <c r="K4657" s="20">
        <v>15</v>
      </c>
      <c r="L4657" s="20" t="s">
        <v>9911</v>
      </c>
      <c r="M4657" s="20">
        <v>100</v>
      </c>
      <c r="N4657" s="20">
        <v>4236.25</v>
      </c>
      <c r="O4657" s="8">
        <v>4236.25</v>
      </c>
      <c r="Q4657" t="str">
        <f t="shared" si="144"/>
        <v>타코야끼파래가루1큰술</v>
      </c>
      <c r="R4657" s="8">
        <f t="shared" si="145"/>
        <v>635.4375</v>
      </c>
    </row>
    <row r="4658" spans="1:18" x14ac:dyDescent="0.4">
      <c r="A4658" s="8" t="s">
        <v>10400</v>
      </c>
      <c r="B4658" s="8" t="s">
        <v>551</v>
      </c>
      <c r="C4658" s="8" t="s">
        <v>8805</v>
      </c>
      <c r="D4658" s="8" t="s">
        <v>8806</v>
      </c>
      <c r="E4658" s="8" t="s">
        <v>10978</v>
      </c>
      <c r="F4658" s="8" t="s">
        <v>8805</v>
      </c>
      <c r="G4658" s="19">
        <v>549.53571428571433</v>
      </c>
      <c r="H4658" s="8" t="s">
        <v>9911</v>
      </c>
      <c r="I4658" s="8">
        <v>1</v>
      </c>
      <c r="J4658" s="8" t="s">
        <v>9911</v>
      </c>
      <c r="K4658" s="8">
        <v>50</v>
      </c>
      <c r="L4658" s="8" t="s">
        <v>9911</v>
      </c>
      <c r="M4658" s="8">
        <v>100</v>
      </c>
      <c r="N4658" s="8">
        <v>1099.0714285714287</v>
      </c>
      <c r="O4658" s="8">
        <v>1099.0714285714287</v>
      </c>
      <c r="Q4658" t="str">
        <f t="shared" si="144"/>
        <v>까르보나라파마산 치즈4큰술 (50g)</v>
      </c>
      <c r="R4658" s="8">
        <f t="shared" si="145"/>
        <v>549.53571428571433</v>
      </c>
    </row>
    <row r="4659" spans="1:18" x14ac:dyDescent="0.4">
      <c r="A4659" s="8" t="s">
        <v>10403</v>
      </c>
      <c r="B4659" s="8" t="s">
        <v>1706</v>
      </c>
      <c r="C4659" s="8" t="s">
        <v>8812</v>
      </c>
      <c r="D4659" s="8" t="s">
        <v>3278</v>
      </c>
      <c r="E4659" s="8" t="s">
        <v>10978</v>
      </c>
      <c r="F4659" s="8" t="s">
        <v>8803</v>
      </c>
      <c r="G4659" s="19">
        <v>54.45</v>
      </c>
      <c r="H4659" s="20" t="s">
        <v>3278</v>
      </c>
      <c r="I4659" s="20">
        <v>1</v>
      </c>
      <c r="J4659" s="20" t="s">
        <v>9911</v>
      </c>
      <c r="K4659" s="20">
        <v>5</v>
      </c>
      <c r="L4659" s="20" t="s">
        <v>9911</v>
      </c>
      <c r="M4659" s="20">
        <v>100</v>
      </c>
      <c r="N4659" s="20">
        <v>1089</v>
      </c>
      <c r="O4659" s="8">
        <v>1099.0714285714287</v>
      </c>
      <c r="Q4659" t="str">
        <f t="shared" si="144"/>
        <v>시저샐러드파르미지아노 레지아노 치즈적당량</v>
      </c>
      <c r="R4659" s="8">
        <f t="shared" si="145"/>
        <v>54.45</v>
      </c>
    </row>
    <row r="4660" spans="1:18" x14ac:dyDescent="0.4">
      <c r="A4660" s="8" t="s">
        <v>10366</v>
      </c>
      <c r="B4660" s="8" t="s">
        <v>1106</v>
      </c>
      <c r="C4660" s="8" t="s">
        <v>8805</v>
      </c>
      <c r="D4660" s="8" t="s">
        <v>2569</v>
      </c>
      <c r="E4660" s="8" t="s">
        <v>10978</v>
      </c>
      <c r="F4660" s="8" t="s">
        <v>8803</v>
      </c>
      <c r="G4660" s="19">
        <v>108.9</v>
      </c>
      <c r="H4660" s="20" t="s">
        <v>2569</v>
      </c>
      <c r="I4660" s="20">
        <v>1</v>
      </c>
      <c r="J4660" s="20" t="s">
        <v>9911</v>
      </c>
      <c r="K4660" s="20">
        <v>10</v>
      </c>
      <c r="L4660" s="20" t="s">
        <v>9911</v>
      </c>
      <c r="M4660" s="20">
        <v>100</v>
      </c>
      <c r="N4660" s="20">
        <v>1089</v>
      </c>
      <c r="O4660" s="8">
        <v>1099.0714285714287</v>
      </c>
      <c r="Q4660" t="str">
        <f t="shared" si="144"/>
        <v>치즈 오븐 스파게티파마산 치즈약간</v>
      </c>
      <c r="R4660" s="8">
        <f t="shared" si="145"/>
        <v>108.9</v>
      </c>
    </row>
    <row r="4661" spans="1:18" x14ac:dyDescent="0.4">
      <c r="A4661" s="8" t="s">
        <v>10040</v>
      </c>
      <c r="B4661" s="8" t="s">
        <v>1431</v>
      </c>
      <c r="C4661" s="8" t="s">
        <v>8823</v>
      </c>
      <c r="D4661" s="8" t="s">
        <v>2569</v>
      </c>
      <c r="E4661" s="8" t="s">
        <v>10978</v>
      </c>
      <c r="F4661" s="8" t="s">
        <v>8803</v>
      </c>
      <c r="G4661" s="19">
        <v>108.9</v>
      </c>
      <c r="H4661" s="20" t="s">
        <v>2569</v>
      </c>
      <c r="I4661" s="20">
        <v>1</v>
      </c>
      <c r="J4661" s="20" t="s">
        <v>9911</v>
      </c>
      <c r="K4661" s="20">
        <v>10</v>
      </c>
      <c r="L4661" s="20" t="s">
        <v>9911</v>
      </c>
      <c r="M4661" s="20">
        <v>100</v>
      </c>
      <c r="N4661" s="20">
        <v>1089</v>
      </c>
      <c r="O4661" s="8">
        <v>1099.0714285714287</v>
      </c>
      <c r="Q4661" t="str">
        <f t="shared" si="144"/>
        <v>파스타샐러드파르메산치즈약간</v>
      </c>
      <c r="R4661" s="8">
        <f t="shared" si="145"/>
        <v>108.9</v>
      </c>
    </row>
    <row r="4662" spans="1:18" x14ac:dyDescent="0.4">
      <c r="A4662" s="8" t="s">
        <v>10261</v>
      </c>
      <c r="B4662" s="8" t="s">
        <v>87</v>
      </c>
      <c r="C4662" s="8" t="s">
        <v>8802</v>
      </c>
      <c r="D4662" s="8" t="s">
        <v>2569</v>
      </c>
      <c r="E4662" s="8" t="s">
        <v>10978</v>
      </c>
      <c r="F4662" s="8" t="s">
        <v>8803</v>
      </c>
      <c r="G4662" s="19">
        <v>108.9</v>
      </c>
      <c r="H4662" s="20" t="s">
        <v>2569</v>
      </c>
      <c r="I4662" s="20">
        <v>1</v>
      </c>
      <c r="J4662" s="20" t="s">
        <v>9911</v>
      </c>
      <c r="K4662" s="20">
        <v>10</v>
      </c>
      <c r="L4662" s="20" t="s">
        <v>9911</v>
      </c>
      <c r="M4662" s="20">
        <v>100</v>
      </c>
      <c r="N4662" s="20">
        <v>1089</v>
      </c>
      <c r="O4662" s="8">
        <v>1099.0714285714287</v>
      </c>
      <c r="Q4662" t="str">
        <f t="shared" si="144"/>
        <v>그릴드단호박치즈샐러드파르메산 치즈약간</v>
      </c>
      <c r="R4662" s="8">
        <f t="shared" si="145"/>
        <v>108.9</v>
      </c>
    </row>
    <row r="4663" spans="1:18" x14ac:dyDescent="0.4">
      <c r="A4663" s="8" t="s">
        <v>10764</v>
      </c>
      <c r="B4663" s="8" t="s">
        <v>1468</v>
      </c>
      <c r="C4663" s="8" t="s">
        <v>8803</v>
      </c>
      <c r="D4663" s="8" t="s">
        <v>2569</v>
      </c>
      <c r="E4663" s="8" t="s">
        <v>10978</v>
      </c>
      <c r="F4663" s="8" t="s">
        <v>8803</v>
      </c>
      <c r="G4663" s="19">
        <v>108.9</v>
      </c>
      <c r="H4663" s="20" t="s">
        <v>2569</v>
      </c>
      <c r="I4663" s="20">
        <v>1</v>
      </c>
      <c r="J4663" s="20" t="s">
        <v>9911</v>
      </c>
      <c r="K4663" s="20">
        <v>10</v>
      </c>
      <c r="L4663" s="20" t="s">
        <v>9911</v>
      </c>
      <c r="M4663" s="20">
        <v>100</v>
      </c>
      <c r="N4663" s="20">
        <v>1089</v>
      </c>
      <c r="O4663" s="8">
        <v>1099.0714285714287</v>
      </c>
      <c r="Q4663" t="str">
        <f t="shared" si="144"/>
        <v>진미채튀김파마산치즈약간</v>
      </c>
      <c r="R4663" s="8">
        <f t="shared" si="145"/>
        <v>108.9</v>
      </c>
    </row>
    <row r="4664" spans="1:18" x14ac:dyDescent="0.4">
      <c r="A4664" s="8" t="s">
        <v>10403</v>
      </c>
      <c r="B4664" s="8" t="s">
        <v>1706</v>
      </c>
      <c r="C4664" s="8" t="s">
        <v>8815</v>
      </c>
      <c r="D4664" s="8" t="s">
        <v>2569</v>
      </c>
      <c r="E4664" s="8" t="s">
        <v>10978</v>
      </c>
      <c r="F4664" s="8" t="s">
        <v>8803</v>
      </c>
      <c r="G4664" s="19">
        <v>108.9</v>
      </c>
      <c r="H4664" s="20" t="s">
        <v>2569</v>
      </c>
      <c r="I4664" s="20">
        <v>1</v>
      </c>
      <c r="J4664" s="20" t="s">
        <v>9911</v>
      </c>
      <c r="K4664" s="20">
        <v>10</v>
      </c>
      <c r="L4664" s="20" t="s">
        <v>9911</v>
      </c>
      <c r="M4664" s="20">
        <v>100</v>
      </c>
      <c r="N4664" s="20">
        <v>1089</v>
      </c>
      <c r="O4664" s="8">
        <v>1099.0714285714287</v>
      </c>
      <c r="Q4664" t="str">
        <f t="shared" si="144"/>
        <v>시저샐러드파르메산치즈블럭약간</v>
      </c>
      <c r="R4664" s="8">
        <f t="shared" si="145"/>
        <v>108.9</v>
      </c>
    </row>
    <row r="4665" spans="1:18" x14ac:dyDescent="0.4">
      <c r="A4665" s="8" t="s">
        <v>10403</v>
      </c>
      <c r="B4665" s="8" t="s">
        <v>1706</v>
      </c>
      <c r="C4665" s="8" t="s">
        <v>8812</v>
      </c>
      <c r="D4665" s="8" t="s">
        <v>2627</v>
      </c>
      <c r="E4665" s="8" t="s">
        <v>10978</v>
      </c>
      <c r="F4665" s="8" t="s">
        <v>8803</v>
      </c>
      <c r="G4665" s="19">
        <v>163.35</v>
      </c>
      <c r="H4665" s="20" t="s">
        <v>9914</v>
      </c>
      <c r="I4665" s="20">
        <v>5</v>
      </c>
      <c r="J4665" s="20" t="s">
        <v>9911</v>
      </c>
      <c r="K4665" s="20">
        <v>15</v>
      </c>
      <c r="L4665" s="20" t="s">
        <v>9911</v>
      </c>
      <c r="M4665" s="20">
        <v>100</v>
      </c>
      <c r="N4665" s="20">
        <v>1089</v>
      </c>
      <c r="O4665" s="8">
        <v>1099.0714285714287</v>
      </c>
      <c r="Q4665" t="str">
        <f t="shared" si="144"/>
        <v>시저샐러드파르미지아노 레지아노 치즈5큰술</v>
      </c>
      <c r="R4665" s="8">
        <f t="shared" si="145"/>
        <v>163.35</v>
      </c>
    </row>
    <row r="4666" spans="1:18" x14ac:dyDescent="0.4">
      <c r="A4666" s="8" t="s">
        <v>10626</v>
      </c>
      <c r="B4666" s="8" t="s">
        <v>529</v>
      </c>
      <c r="C4666" s="8" t="s">
        <v>8810</v>
      </c>
      <c r="D4666" s="8" t="s">
        <v>2520</v>
      </c>
      <c r="E4666" s="8" t="s">
        <v>10979</v>
      </c>
      <c r="F4666" s="8" t="s">
        <v>8803</v>
      </c>
      <c r="G4666" s="19">
        <v>163.35</v>
      </c>
      <c r="H4666" s="20" t="s">
        <v>9914</v>
      </c>
      <c r="I4666" s="20">
        <v>3</v>
      </c>
      <c r="J4666" s="20" t="s">
        <v>9911</v>
      </c>
      <c r="K4666" s="20">
        <v>15</v>
      </c>
      <c r="L4666" s="20" t="s">
        <v>9911</v>
      </c>
      <c r="M4666" s="20">
        <v>100</v>
      </c>
      <c r="N4666" s="20">
        <v>1089</v>
      </c>
      <c r="O4666" s="8">
        <v>1089</v>
      </c>
      <c r="Q4666" t="str">
        <f t="shared" si="144"/>
        <v>시금치파스타파르메산치즈가루3큰술</v>
      </c>
      <c r="R4666" s="8">
        <f t="shared" si="145"/>
        <v>163.35</v>
      </c>
    </row>
    <row r="4667" spans="1:18" x14ac:dyDescent="0.4">
      <c r="A4667" s="8" t="s">
        <v>9937</v>
      </c>
      <c r="B4667" s="8" t="s">
        <v>1013</v>
      </c>
      <c r="C4667" s="8" t="s">
        <v>8803</v>
      </c>
      <c r="D4667" s="8" t="s">
        <v>2526</v>
      </c>
      <c r="E4667" s="8" t="s">
        <v>10978</v>
      </c>
      <c r="F4667" s="8" t="s">
        <v>8803</v>
      </c>
      <c r="G4667" s="19">
        <v>163.35</v>
      </c>
      <c r="H4667" s="20" t="s">
        <v>9914</v>
      </c>
      <c r="I4667" s="20">
        <v>2</v>
      </c>
      <c r="J4667" s="20" t="s">
        <v>9911</v>
      </c>
      <c r="K4667" s="20">
        <v>15</v>
      </c>
      <c r="L4667" s="20" t="s">
        <v>9911</v>
      </c>
      <c r="M4667" s="20">
        <v>100</v>
      </c>
      <c r="N4667" s="20">
        <v>1089</v>
      </c>
      <c r="O4667" s="8">
        <v>1099.0714285714287</v>
      </c>
      <c r="Q4667" t="str">
        <f t="shared" si="144"/>
        <v>치즈 달걀 토스트파마산치즈2큰술</v>
      </c>
      <c r="R4667" s="8">
        <f t="shared" si="145"/>
        <v>163.35</v>
      </c>
    </row>
    <row r="4668" spans="1:18" x14ac:dyDescent="0.4">
      <c r="A4668" s="8" t="s">
        <v>10403</v>
      </c>
      <c r="B4668" s="8" t="s">
        <v>1706</v>
      </c>
      <c r="C4668" s="8" t="s">
        <v>8810</v>
      </c>
      <c r="D4668" s="8" t="s">
        <v>2526</v>
      </c>
      <c r="E4668" s="8" t="s">
        <v>10979</v>
      </c>
      <c r="F4668" s="8" t="s">
        <v>8803</v>
      </c>
      <c r="G4668" s="19">
        <v>163.35</v>
      </c>
      <c r="H4668" s="20" t="s">
        <v>9914</v>
      </c>
      <c r="I4668" s="20">
        <v>2</v>
      </c>
      <c r="J4668" s="20" t="s">
        <v>9911</v>
      </c>
      <c r="K4668" s="20">
        <v>15</v>
      </c>
      <c r="L4668" s="20" t="s">
        <v>9911</v>
      </c>
      <c r="M4668" s="20">
        <v>100</v>
      </c>
      <c r="N4668" s="20">
        <v>1089</v>
      </c>
      <c r="O4668" s="8">
        <v>1089</v>
      </c>
      <c r="Q4668" t="str">
        <f t="shared" si="144"/>
        <v>시저샐러드파르메산치즈가루2큰술</v>
      </c>
      <c r="R4668" s="8">
        <f t="shared" si="145"/>
        <v>163.35</v>
      </c>
    </row>
    <row r="4669" spans="1:18" x14ac:dyDescent="0.4">
      <c r="A4669" s="8" t="s">
        <v>10398</v>
      </c>
      <c r="B4669" s="8" t="s">
        <v>1409</v>
      </c>
      <c r="C4669" s="8" t="s">
        <v>8805</v>
      </c>
      <c r="D4669" s="8" t="s">
        <v>2539</v>
      </c>
      <c r="E4669" s="8" t="s">
        <v>10978</v>
      </c>
      <c r="F4669" s="8" t="s">
        <v>8803</v>
      </c>
      <c r="G4669" s="19">
        <v>163.35</v>
      </c>
      <c r="H4669" s="20" t="s">
        <v>9914</v>
      </c>
      <c r="I4669" s="20">
        <v>2</v>
      </c>
      <c r="J4669" s="20" t="s">
        <v>9911</v>
      </c>
      <c r="K4669" s="20">
        <v>15</v>
      </c>
      <c r="L4669" s="20" t="s">
        <v>9911</v>
      </c>
      <c r="M4669" s="20">
        <v>100</v>
      </c>
      <c r="N4669" s="20">
        <v>1089</v>
      </c>
      <c r="O4669" s="8">
        <v>1099.0714285714287</v>
      </c>
      <c r="Q4669" t="str">
        <f t="shared" si="144"/>
        <v xml:space="preserve">치즈달걀토스트파마산 치즈2큰술 </v>
      </c>
      <c r="R4669" s="8">
        <f t="shared" si="145"/>
        <v>163.35</v>
      </c>
    </row>
    <row r="4670" spans="1:18" x14ac:dyDescent="0.4">
      <c r="A4670" s="8" t="s">
        <v>10403</v>
      </c>
      <c r="B4670" s="8" t="s">
        <v>1706</v>
      </c>
      <c r="C4670" s="8" t="s">
        <v>8810</v>
      </c>
      <c r="D4670" s="8" t="s">
        <v>2451</v>
      </c>
      <c r="E4670" s="8" t="s">
        <v>10979</v>
      </c>
      <c r="F4670" s="8" t="s">
        <v>8803</v>
      </c>
      <c r="G4670" s="19">
        <v>163.35</v>
      </c>
      <c r="H4670" s="20" t="s">
        <v>9914</v>
      </c>
      <c r="I4670" s="20">
        <v>1</v>
      </c>
      <c r="J4670" s="20" t="s">
        <v>9911</v>
      </c>
      <c r="K4670" s="20">
        <v>15</v>
      </c>
      <c r="L4670" s="20" t="s">
        <v>9911</v>
      </c>
      <c r="M4670" s="20">
        <v>100</v>
      </c>
      <c r="N4670" s="20">
        <v>1089</v>
      </c>
      <c r="O4670" s="8">
        <v>1089</v>
      </c>
      <c r="Q4670" t="str">
        <f t="shared" si="144"/>
        <v>시저샐러드파르메산치즈가루1큰술</v>
      </c>
      <c r="R4670" s="8">
        <f t="shared" si="145"/>
        <v>163.35</v>
      </c>
    </row>
    <row r="4671" spans="1:18" x14ac:dyDescent="0.4">
      <c r="A4671" s="8" t="s">
        <v>9941</v>
      </c>
      <c r="B4671" s="8" t="s">
        <v>2054</v>
      </c>
      <c r="C4671" s="8" t="s">
        <v>8803</v>
      </c>
      <c r="D4671" s="8" t="s">
        <v>2761</v>
      </c>
      <c r="E4671" s="8" t="s">
        <v>10978</v>
      </c>
      <c r="F4671" s="8" t="s">
        <v>8803</v>
      </c>
      <c r="G4671" s="19">
        <v>1099.0714285714287</v>
      </c>
      <c r="H4671" s="8" t="s">
        <v>9911</v>
      </c>
      <c r="I4671" s="8">
        <v>1</v>
      </c>
      <c r="J4671" s="8" t="s">
        <v>9911</v>
      </c>
      <c r="K4671" s="8">
        <v>100</v>
      </c>
      <c r="L4671" s="8" t="s">
        <v>9911</v>
      </c>
      <c r="M4671" s="8">
        <v>100</v>
      </c>
      <c r="N4671" s="8">
        <v>1099.0714285714287</v>
      </c>
      <c r="O4671" s="8">
        <v>1099.0714285714287</v>
      </c>
      <c r="Q4671" t="str">
        <f t="shared" si="144"/>
        <v>라자냐파마산치즈100g</v>
      </c>
      <c r="R4671" s="8">
        <f t="shared" si="145"/>
        <v>1099.0714285714287</v>
      </c>
    </row>
    <row r="4672" spans="1:18" x14ac:dyDescent="0.4">
      <c r="A4672" s="8" t="s">
        <v>10170</v>
      </c>
      <c r="B4672" s="8" t="s">
        <v>609</v>
      </c>
      <c r="C4672" s="8" t="s">
        <v>8805</v>
      </c>
      <c r="D4672" s="8" t="s">
        <v>8769</v>
      </c>
      <c r="E4672" s="8" t="s">
        <v>10978</v>
      </c>
      <c r="F4672" s="8" t="s">
        <v>8803</v>
      </c>
      <c r="G4672" s="19">
        <v>2613.6</v>
      </c>
      <c r="H4672" s="20" t="s">
        <v>9920</v>
      </c>
      <c r="I4672" s="20">
        <v>0.5</v>
      </c>
      <c r="J4672" s="20" t="s">
        <v>9911</v>
      </c>
      <c r="K4672" s="20">
        <v>240</v>
      </c>
      <c r="L4672" s="20" t="s">
        <v>9911</v>
      </c>
      <c r="M4672" s="20">
        <v>100</v>
      </c>
      <c r="N4672" s="20">
        <v>1089</v>
      </c>
      <c r="O4672" s="8">
        <v>1099.0714285714287</v>
      </c>
      <c r="Q4672" t="str">
        <f t="shared" si="144"/>
        <v xml:space="preserve">미국 피칸 크러스트 치킨텐더 파마산 치즈½컵 </v>
      </c>
      <c r="R4672" s="8">
        <f t="shared" si="145"/>
        <v>2613.6</v>
      </c>
    </row>
    <row r="4673" spans="1:18" x14ac:dyDescent="0.4">
      <c r="A4673" s="8" t="s">
        <v>10171</v>
      </c>
      <c r="B4673" s="8" t="s">
        <v>213</v>
      </c>
      <c r="C4673" s="8" t="s">
        <v>8829</v>
      </c>
      <c r="D4673" s="8" t="s">
        <v>2569</v>
      </c>
      <c r="E4673" s="8" t="s">
        <v>10979</v>
      </c>
      <c r="F4673" s="8" t="s">
        <v>8826</v>
      </c>
      <c r="G4673" s="19">
        <v>108.9</v>
      </c>
      <c r="H4673" s="20" t="s">
        <v>2569</v>
      </c>
      <c r="I4673" s="20">
        <v>1</v>
      </c>
      <c r="J4673" s="20" t="s">
        <v>9911</v>
      </c>
      <c r="K4673" s="20">
        <v>10</v>
      </c>
      <c r="L4673" s="20" t="s">
        <v>9911</v>
      </c>
      <c r="M4673" s="20">
        <v>100</v>
      </c>
      <c r="N4673" s="20">
        <v>1089</v>
      </c>
      <c r="O4673" s="8">
        <v>1089</v>
      </c>
      <c r="Q4673" t="str">
        <f t="shared" si="144"/>
        <v>날치알 투움바 파스타파마산 치즈 가루약간</v>
      </c>
      <c r="R4673" s="8">
        <f t="shared" si="145"/>
        <v>108.9</v>
      </c>
    </row>
    <row r="4674" spans="1:18" x14ac:dyDescent="0.4">
      <c r="A4674" s="8" t="s">
        <v>10204</v>
      </c>
      <c r="B4674" s="8" t="s">
        <v>1112</v>
      </c>
      <c r="C4674" s="8" t="s">
        <v>8829</v>
      </c>
      <c r="D4674" s="8" t="s">
        <v>3325</v>
      </c>
      <c r="E4674" s="8" t="s">
        <v>10979</v>
      </c>
      <c r="F4674" s="8" t="s">
        <v>8826</v>
      </c>
      <c r="G4674" s="19">
        <v>108.9</v>
      </c>
      <c r="H4674" s="20" t="s">
        <v>2569</v>
      </c>
      <c r="I4674" s="20">
        <v>1</v>
      </c>
      <c r="J4674" s="20" t="s">
        <v>9911</v>
      </c>
      <c r="K4674" s="20">
        <v>10</v>
      </c>
      <c r="L4674" s="20" t="s">
        <v>9911</v>
      </c>
      <c r="M4674" s="20">
        <v>100</v>
      </c>
      <c r="N4674" s="20">
        <v>1089</v>
      </c>
      <c r="O4674" s="8">
        <v>1089</v>
      </c>
      <c r="Q4674" t="str">
        <f t="shared" si="144"/>
        <v xml:space="preserve">로제 떡볶이파마산 치즈 가루약간 </v>
      </c>
      <c r="R4674" s="8">
        <f t="shared" si="145"/>
        <v>108.9</v>
      </c>
    </row>
    <row r="4675" spans="1:18" x14ac:dyDescent="0.4">
      <c r="A4675" s="8" t="s">
        <v>10395</v>
      </c>
      <c r="B4675" s="8" t="s">
        <v>1842</v>
      </c>
      <c r="C4675" s="8" t="s">
        <v>8834</v>
      </c>
      <c r="D4675" s="8" t="s">
        <v>3325</v>
      </c>
      <c r="E4675" s="8" t="s">
        <v>10979</v>
      </c>
      <c r="F4675" s="8" t="s">
        <v>8826</v>
      </c>
      <c r="G4675" s="19">
        <v>108.9</v>
      </c>
      <c r="H4675" s="20" t="s">
        <v>2569</v>
      </c>
      <c r="I4675" s="20">
        <v>1</v>
      </c>
      <c r="J4675" s="20" t="s">
        <v>9911</v>
      </c>
      <c r="K4675" s="20">
        <v>10</v>
      </c>
      <c r="L4675" s="20" t="s">
        <v>9911</v>
      </c>
      <c r="M4675" s="20">
        <v>100</v>
      </c>
      <c r="N4675" s="20">
        <v>1089</v>
      </c>
      <c r="O4675" s="8">
        <v>1089</v>
      </c>
      <c r="Q4675" t="str">
        <f t="shared" si="144"/>
        <v xml:space="preserve">에그 크로와상 샌드위치 파메르산 치즈 가루약간 </v>
      </c>
      <c r="R4675" s="8">
        <f t="shared" si="145"/>
        <v>108.9</v>
      </c>
    </row>
    <row r="4676" spans="1:18" x14ac:dyDescent="0.4">
      <c r="A4676" s="8" t="s">
        <v>10105</v>
      </c>
      <c r="B4676" s="8" t="s">
        <v>1046</v>
      </c>
      <c r="C4676" s="8" t="s">
        <v>8836</v>
      </c>
      <c r="D4676" s="8" t="s">
        <v>8837</v>
      </c>
      <c r="E4676" s="8" t="s">
        <v>10979</v>
      </c>
      <c r="F4676" s="8" t="s">
        <v>8826</v>
      </c>
      <c r="G4676" s="19">
        <v>108.9</v>
      </c>
      <c r="H4676" s="20" t="s">
        <v>2569</v>
      </c>
      <c r="I4676" s="20">
        <v>1</v>
      </c>
      <c r="J4676" s="20" t="s">
        <v>9911</v>
      </c>
      <c r="K4676" s="20">
        <v>10</v>
      </c>
      <c r="L4676" s="20" t="s">
        <v>9911</v>
      </c>
      <c r="M4676" s="20">
        <v>100</v>
      </c>
      <c r="N4676" s="20">
        <v>1089</v>
      </c>
      <c r="O4676" s="8">
        <v>1089</v>
      </c>
      <c r="Q4676" t="str">
        <f t="shared" si="144"/>
        <v>케이준 감자튀김파마산 치즈가루약간 (생략가능)</v>
      </c>
      <c r="R4676" s="8">
        <f t="shared" si="145"/>
        <v>108.9</v>
      </c>
    </row>
    <row r="4677" spans="1:18" x14ac:dyDescent="0.4">
      <c r="A4677" s="8" t="s">
        <v>10525</v>
      </c>
      <c r="B4677" s="8" t="s">
        <v>221</v>
      </c>
      <c r="C4677" s="8" t="s">
        <v>8829</v>
      </c>
      <c r="D4677" s="8" t="s">
        <v>2520</v>
      </c>
      <c r="E4677" s="8" t="s">
        <v>10979</v>
      </c>
      <c r="F4677" s="8" t="s">
        <v>8826</v>
      </c>
      <c r="G4677" s="19">
        <v>163.35</v>
      </c>
      <c r="H4677" s="20" t="s">
        <v>9914</v>
      </c>
      <c r="I4677" s="20">
        <v>3</v>
      </c>
      <c r="J4677" s="20" t="s">
        <v>9911</v>
      </c>
      <c r="K4677" s="20">
        <v>15</v>
      </c>
      <c r="L4677" s="20" t="s">
        <v>9911</v>
      </c>
      <c r="M4677" s="20">
        <v>100</v>
      </c>
      <c r="N4677" s="20">
        <v>1089</v>
      </c>
      <c r="O4677" s="8">
        <v>1089</v>
      </c>
      <c r="Q4677" t="str">
        <f t="shared" ref="Q4677:Q4740" si="146">SUBSTITUTE(_xlfn.CONCAT(B4677:D4677),"~","-")</f>
        <v>바지락크림파스타파마산 치즈 가루3큰술</v>
      </c>
      <c r="R4677" s="8">
        <f t="shared" ref="R4677:R4740" si="147">G4677</f>
        <v>163.35</v>
      </c>
    </row>
    <row r="4678" spans="1:18" x14ac:dyDescent="0.4">
      <c r="A4678" s="8" t="s">
        <v>10526</v>
      </c>
      <c r="B4678" s="8" t="s">
        <v>710</v>
      </c>
      <c r="C4678" s="8" t="s">
        <v>8829</v>
      </c>
      <c r="D4678" s="8" t="s">
        <v>2614</v>
      </c>
      <c r="E4678" s="8" t="s">
        <v>10979</v>
      </c>
      <c r="F4678" s="8" t="s">
        <v>8826</v>
      </c>
      <c r="G4678" s="19">
        <v>163.35</v>
      </c>
      <c r="H4678" s="20" t="s">
        <v>9914</v>
      </c>
      <c r="I4678" s="20">
        <v>3</v>
      </c>
      <c r="J4678" s="20" t="s">
        <v>9911</v>
      </c>
      <c r="K4678" s="20">
        <v>15</v>
      </c>
      <c r="L4678" s="20" t="s">
        <v>9911</v>
      </c>
      <c r="M4678" s="20">
        <v>100</v>
      </c>
      <c r="N4678" s="20">
        <v>1089</v>
      </c>
      <c r="O4678" s="8">
        <v>1089</v>
      </c>
      <c r="Q4678" t="str">
        <f t="shared" si="146"/>
        <v xml:space="preserve">바질 페스토 파스타파마산 치즈 가루3큰술 </v>
      </c>
      <c r="R4678" s="8">
        <f t="shared" si="147"/>
        <v>163.35</v>
      </c>
    </row>
    <row r="4679" spans="1:18" x14ac:dyDescent="0.4">
      <c r="A4679" s="8" t="s">
        <v>10483</v>
      </c>
      <c r="B4679" s="8" t="s">
        <v>2060</v>
      </c>
      <c r="C4679" s="8" t="s">
        <v>8825</v>
      </c>
      <c r="D4679" s="8" t="s">
        <v>8827</v>
      </c>
      <c r="E4679" s="8" t="s">
        <v>10979</v>
      </c>
      <c r="F4679" s="8" t="s">
        <v>8826</v>
      </c>
      <c r="G4679" s="19">
        <v>163.35</v>
      </c>
      <c r="H4679" s="20" t="s">
        <v>9914</v>
      </c>
      <c r="I4679" s="20">
        <v>2</v>
      </c>
      <c r="J4679" s="20" t="s">
        <v>9911</v>
      </c>
      <c r="K4679" s="20">
        <v>15</v>
      </c>
      <c r="L4679" s="20" t="s">
        <v>9911</v>
      </c>
      <c r="M4679" s="20">
        <v>100</v>
      </c>
      <c r="N4679" s="20">
        <v>1089</v>
      </c>
      <c r="O4679" s="8">
        <v>1089</v>
      </c>
      <c r="Q4679" t="str">
        <f t="shared" si="146"/>
        <v>까르보나라 떡볶이파마산치즈가루(또는 체더치즈슬라이스)2큰술(1장)</v>
      </c>
      <c r="R4679" s="8">
        <f t="shared" si="147"/>
        <v>163.35</v>
      </c>
    </row>
    <row r="4680" spans="1:18" x14ac:dyDescent="0.4">
      <c r="A4680" s="8" t="s">
        <v>10062</v>
      </c>
      <c r="B4680" s="8" t="s">
        <v>1878</v>
      </c>
      <c r="C4680" s="8" t="s">
        <v>8836</v>
      </c>
      <c r="D4680" s="8" t="s">
        <v>2601</v>
      </c>
      <c r="E4680" s="8" t="s">
        <v>10979</v>
      </c>
      <c r="F4680" s="8" t="s">
        <v>8826</v>
      </c>
      <c r="G4680" s="19">
        <v>163.35</v>
      </c>
      <c r="H4680" s="20" t="s">
        <v>9914</v>
      </c>
      <c r="I4680" s="20">
        <v>1.5</v>
      </c>
      <c r="J4680" s="20" t="s">
        <v>9911</v>
      </c>
      <c r="K4680" s="20">
        <v>15</v>
      </c>
      <c r="L4680" s="20" t="s">
        <v>9911</v>
      </c>
      <c r="M4680" s="20">
        <v>100</v>
      </c>
      <c r="N4680" s="20">
        <v>1089</v>
      </c>
      <c r="O4680" s="8">
        <v>1089</v>
      </c>
      <c r="Q4680" t="str">
        <f t="shared" si="146"/>
        <v xml:space="preserve">투움바파스타파마산 치즈가루1+½큰술 </v>
      </c>
      <c r="R4680" s="8">
        <f t="shared" si="147"/>
        <v>163.35</v>
      </c>
    </row>
    <row r="4681" spans="1:18" x14ac:dyDescent="0.4">
      <c r="A4681" s="8" t="s">
        <v>10102</v>
      </c>
      <c r="B4681" s="8" t="s">
        <v>2185</v>
      </c>
      <c r="C4681" s="8" t="s">
        <v>8829</v>
      </c>
      <c r="D4681" s="8" t="s">
        <v>2451</v>
      </c>
      <c r="E4681" s="8" t="s">
        <v>10979</v>
      </c>
      <c r="F4681" s="8" t="s">
        <v>8826</v>
      </c>
      <c r="G4681" s="19">
        <v>163.35</v>
      </c>
      <c r="H4681" s="20" t="s">
        <v>9914</v>
      </c>
      <c r="I4681" s="20">
        <v>1</v>
      </c>
      <c r="J4681" s="20" t="s">
        <v>9911</v>
      </c>
      <c r="K4681" s="20">
        <v>15</v>
      </c>
      <c r="L4681" s="20" t="s">
        <v>9911</v>
      </c>
      <c r="M4681" s="20">
        <v>100</v>
      </c>
      <c r="N4681" s="20">
        <v>1089</v>
      </c>
      <c r="O4681" s="8">
        <v>1089</v>
      </c>
      <c r="Q4681" t="str">
        <f t="shared" si="146"/>
        <v>해쉬브라운파마산 치즈 가루1큰술</v>
      </c>
      <c r="R4681" s="8">
        <f t="shared" si="147"/>
        <v>163.35</v>
      </c>
    </row>
    <row r="4682" spans="1:18" x14ac:dyDescent="0.4">
      <c r="A4682" s="8" t="s">
        <v>10040</v>
      </c>
      <c r="B4682" s="8" t="s">
        <v>1431</v>
      </c>
      <c r="C4682" s="8" t="s">
        <v>8841</v>
      </c>
      <c r="D4682" s="8" t="s">
        <v>8842</v>
      </c>
      <c r="E4682" s="8" t="s">
        <v>10748</v>
      </c>
      <c r="F4682" s="8" t="s">
        <v>8841</v>
      </c>
      <c r="G4682" s="19">
        <v>1018</v>
      </c>
      <c r="H4682" s="20" t="s">
        <v>9920</v>
      </c>
      <c r="I4682" s="20">
        <v>1.5</v>
      </c>
      <c r="J4682" s="20" t="s">
        <v>9911</v>
      </c>
      <c r="K4682" s="20">
        <v>200</v>
      </c>
      <c r="L4682" s="20" t="s">
        <v>9911</v>
      </c>
      <c r="M4682" s="20">
        <v>100</v>
      </c>
      <c r="N4682" s="20">
        <v>509</v>
      </c>
      <c r="O4682" s="8">
        <v>509</v>
      </c>
      <c r="Q4682" t="str">
        <f t="shared" si="146"/>
        <v>파스타샐러드파스타1 ½컵</v>
      </c>
      <c r="R4682" s="8">
        <f t="shared" si="147"/>
        <v>1018</v>
      </c>
    </row>
    <row r="4683" spans="1:18" x14ac:dyDescent="0.4">
      <c r="A4683" s="8" t="s">
        <v>10526</v>
      </c>
      <c r="B4683" s="8" t="s">
        <v>710</v>
      </c>
      <c r="C4683" s="8" t="s">
        <v>8844</v>
      </c>
      <c r="D4683" s="8" t="s">
        <v>4459</v>
      </c>
      <c r="E4683" s="8" t="s">
        <v>10980</v>
      </c>
      <c r="F4683" s="8" t="s">
        <v>8845</v>
      </c>
      <c r="G4683" s="19">
        <v>811.35</v>
      </c>
      <c r="H4683" s="8" t="s">
        <v>9911</v>
      </c>
      <c r="I4683" s="8">
        <v>1</v>
      </c>
      <c r="J4683" s="8" t="s">
        <v>9911</v>
      </c>
      <c r="K4683" s="8">
        <v>180</v>
      </c>
      <c r="L4683" s="8" t="s">
        <v>9911</v>
      </c>
      <c r="M4683" s="8">
        <v>100</v>
      </c>
      <c r="N4683" s="8">
        <v>450.75</v>
      </c>
      <c r="O4683" s="8">
        <v>450.75</v>
      </c>
      <c r="Q4683" t="str">
        <f t="shared" si="146"/>
        <v>바질 페스토 파스타파스타 (리가토니)180g</v>
      </c>
      <c r="R4683" s="8">
        <f t="shared" si="147"/>
        <v>811.35</v>
      </c>
    </row>
    <row r="4684" spans="1:18" x14ac:dyDescent="0.4">
      <c r="A4684" s="8" t="s">
        <v>10503</v>
      </c>
      <c r="B4684" s="8" t="s">
        <v>536</v>
      </c>
      <c r="C4684" s="8" t="s">
        <v>8847</v>
      </c>
      <c r="D4684" s="8" t="s">
        <v>6384</v>
      </c>
      <c r="E4684" s="8" t="s">
        <v>10750</v>
      </c>
      <c r="F4684" s="8" t="s">
        <v>8847</v>
      </c>
      <c r="G4684" s="19">
        <v>355.65</v>
      </c>
      <c r="H4684" s="8" t="s">
        <v>9911</v>
      </c>
      <c r="I4684" s="8">
        <v>1</v>
      </c>
      <c r="J4684" s="8" t="s">
        <v>9911</v>
      </c>
      <c r="K4684" s="8">
        <v>90</v>
      </c>
      <c r="L4684" s="8" t="s">
        <v>9911</v>
      </c>
      <c r="M4684" s="8">
        <v>100</v>
      </c>
      <c r="N4684" s="8">
        <v>395.16666666666669</v>
      </c>
      <c r="O4684" s="8">
        <v>395.16666666666669</v>
      </c>
      <c r="Q4684" t="str">
        <f t="shared" si="146"/>
        <v>앤초비 파스타파스타 면90g</v>
      </c>
      <c r="R4684" s="8">
        <f t="shared" si="147"/>
        <v>355.65</v>
      </c>
    </row>
    <row r="4685" spans="1:18" x14ac:dyDescent="0.4">
      <c r="A4685" s="8" t="s">
        <v>10400</v>
      </c>
      <c r="B4685" s="8" t="s">
        <v>551</v>
      </c>
      <c r="C4685" s="8" t="s">
        <v>8847</v>
      </c>
      <c r="D4685" s="8" t="s">
        <v>6384</v>
      </c>
      <c r="E4685" s="8" t="s">
        <v>10750</v>
      </c>
      <c r="F4685" s="8" t="s">
        <v>8847</v>
      </c>
      <c r="G4685" s="19">
        <v>355.65</v>
      </c>
      <c r="H4685" s="8" t="s">
        <v>9911</v>
      </c>
      <c r="I4685" s="8">
        <v>1</v>
      </c>
      <c r="J4685" s="8" t="s">
        <v>9911</v>
      </c>
      <c r="K4685" s="8">
        <v>90</v>
      </c>
      <c r="L4685" s="8" t="s">
        <v>9911</v>
      </c>
      <c r="M4685" s="8">
        <v>100</v>
      </c>
      <c r="N4685" s="8">
        <v>395.16666666666669</v>
      </c>
      <c r="O4685" s="8">
        <v>395.16666666666669</v>
      </c>
      <c r="Q4685" t="str">
        <f t="shared" si="146"/>
        <v>까르보나라파스타 면90g</v>
      </c>
      <c r="R4685" s="8">
        <f t="shared" si="147"/>
        <v>355.65</v>
      </c>
    </row>
    <row r="4686" spans="1:18" x14ac:dyDescent="0.4">
      <c r="A4686" s="8" t="s">
        <v>10161</v>
      </c>
      <c r="B4686" s="8" t="s">
        <v>807</v>
      </c>
      <c r="C4686" s="8" t="s">
        <v>8847</v>
      </c>
      <c r="D4686" s="8" t="s">
        <v>4459</v>
      </c>
      <c r="E4686" s="8" t="s">
        <v>10750</v>
      </c>
      <c r="F4686" s="8" t="s">
        <v>8847</v>
      </c>
      <c r="G4686" s="19">
        <v>711.3</v>
      </c>
      <c r="H4686" s="8" t="s">
        <v>9911</v>
      </c>
      <c r="I4686" s="8">
        <v>1</v>
      </c>
      <c r="J4686" s="8" t="s">
        <v>9911</v>
      </c>
      <c r="K4686" s="8">
        <v>180</v>
      </c>
      <c r="L4686" s="8" t="s">
        <v>9911</v>
      </c>
      <c r="M4686" s="8">
        <v>100</v>
      </c>
      <c r="N4686" s="8">
        <v>395.16666666666669</v>
      </c>
      <c r="O4686" s="8">
        <v>395.16666666666669</v>
      </c>
      <c r="Q4686" t="str">
        <f t="shared" si="146"/>
        <v>고수 페스토 크림파스타 파스타 면180g</v>
      </c>
      <c r="R4686" s="8">
        <f t="shared" si="147"/>
        <v>711.3</v>
      </c>
    </row>
    <row r="4687" spans="1:18" x14ac:dyDescent="0.4">
      <c r="A4687" s="8" t="s">
        <v>10527</v>
      </c>
      <c r="B4687" s="8" t="s">
        <v>1562</v>
      </c>
      <c r="C4687" s="8" t="s">
        <v>8851</v>
      </c>
      <c r="D4687" s="8" t="s">
        <v>4459</v>
      </c>
      <c r="E4687" s="8" t="s">
        <v>10750</v>
      </c>
      <c r="F4687" s="8" t="s">
        <v>8851</v>
      </c>
      <c r="G4687" s="19">
        <v>711.3</v>
      </c>
      <c r="H4687" s="8" t="s">
        <v>9911</v>
      </c>
      <c r="I4687" s="8">
        <v>1</v>
      </c>
      <c r="J4687" s="8" t="s">
        <v>9911</v>
      </c>
      <c r="K4687" s="8">
        <v>180</v>
      </c>
      <c r="L4687" s="8" t="s">
        <v>9911</v>
      </c>
      <c r="M4687" s="8">
        <v>100</v>
      </c>
      <c r="N4687" s="8">
        <v>395.16666666666669</v>
      </c>
      <c r="O4687" s="8">
        <v>395.16666666666669</v>
      </c>
      <c r="Q4687" t="str">
        <f t="shared" si="146"/>
        <v>주꾸미오일파스타파스타면180g</v>
      </c>
      <c r="R4687" s="8">
        <f t="shared" si="147"/>
        <v>711.3</v>
      </c>
    </row>
    <row r="4688" spans="1:18" x14ac:dyDescent="0.4">
      <c r="A4688" s="8" t="s">
        <v>10327</v>
      </c>
      <c r="B4688" s="8" t="s">
        <v>1084</v>
      </c>
      <c r="C4688" s="8" t="s">
        <v>8851</v>
      </c>
      <c r="D4688" s="8" t="s">
        <v>2869</v>
      </c>
      <c r="E4688" s="8" t="s">
        <v>10750</v>
      </c>
      <c r="F4688" s="8" t="s">
        <v>8851</v>
      </c>
      <c r="G4688" s="19">
        <v>790.33333333333348</v>
      </c>
      <c r="H4688" s="8" t="s">
        <v>9911</v>
      </c>
      <c r="I4688" s="8">
        <v>1</v>
      </c>
      <c r="J4688" s="8" t="s">
        <v>9911</v>
      </c>
      <c r="K4688" s="8">
        <v>200</v>
      </c>
      <c r="L4688" s="8" t="s">
        <v>9911</v>
      </c>
      <c r="M4688" s="8">
        <v>100</v>
      </c>
      <c r="N4688" s="8">
        <v>395.16666666666669</v>
      </c>
      <c r="O4688" s="8">
        <v>395.16666666666669</v>
      </c>
      <c r="Q4688" t="str">
        <f t="shared" si="146"/>
        <v>묵은지 들기름 파스타파스타면200g</v>
      </c>
      <c r="R4688" s="8">
        <f t="shared" si="147"/>
        <v>790.33333333333348</v>
      </c>
    </row>
    <row r="4689" spans="1:18" x14ac:dyDescent="0.4">
      <c r="A4689" s="8" t="s">
        <v>10530</v>
      </c>
      <c r="B4689" s="8" t="s">
        <v>703</v>
      </c>
      <c r="C4689" s="8" t="s">
        <v>8854</v>
      </c>
      <c r="D4689" s="8" t="s">
        <v>4459</v>
      </c>
      <c r="E4689" s="8" t="s">
        <v>10981</v>
      </c>
      <c r="F4689" s="8" t="s">
        <v>8855</v>
      </c>
      <c r="G4689" s="19">
        <v>971.55</v>
      </c>
      <c r="H4689" s="8" t="s">
        <v>9911</v>
      </c>
      <c r="I4689" s="8">
        <v>1</v>
      </c>
      <c r="J4689" s="8" t="s">
        <v>9911</v>
      </c>
      <c r="K4689" s="8">
        <v>180</v>
      </c>
      <c r="L4689" s="8" t="s">
        <v>9911</v>
      </c>
      <c r="M4689" s="8">
        <v>100</v>
      </c>
      <c r="N4689" s="8">
        <v>539.75</v>
      </c>
      <c r="O4689" s="8">
        <v>539.75</v>
      </c>
      <c r="Q4689" t="str">
        <f t="shared" si="146"/>
        <v>토마토 페스토 파스타파스타면 (링귀니)180g</v>
      </c>
      <c r="R4689" s="8">
        <f t="shared" si="147"/>
        <v>971.55</v>
      </c>
    </row>
    <row r="4690" spans="1:18" x14ac:dyDescent="0.4">
      <c r="A4690" s="8" t="s">
        <v>10307</v>
      </c>
      <c r="B4690" s="8" t="s">
        <v>1819</v>
      </c>
      <c r="C4690" s="8" t="s">
        <v>8857</v>
      </c>
      <c r="D4690" s="8" t="s">
        <v>2569</v>
      </c>
      <c r="E4690" s="8" t="s">
        <v>10380</v>
      </c>
      <c r="F4690" s="8" t="s">
        <v>8857</v>
      </c>
      <c r="G4690" s="19">
        <v>248.25</v>
      </c>
      <c r="H4690" s="20" t="s">
        <v>2569</v>
      </c>
      <c r="I4690" s="20">
        <v>1</v>
      </c>
      <c r="J4690" s="20" t="s">
        <v>9911</v>
      </c>
      <c r="K4690" s="20">
        <v>10</v>
      </c>
      <c r="L4690" s="20" t="s">
        <v>9911</v>
      </c>
      <c r="M4690" s="20">
        <v>100</v>
      </c>
      <c r="N4690" s="20">
        <v>2482.5</v>
      </c>
      <c r="O4690" s="8">
        <v>2482.5</v>
      </c>
      <c r="Q4690" t="str">
        <f t="shared" si="146"/>
        <v>돼지안심 스테이크파슬리약간</v>
      </c>
      <c r="R4690" s="8">
        <f t="shared" si="147"/>
        <v>248.25</v>
      </c>
    </row>
    <row r="4691" spans="1:18" x14ac:dyDescent="0.4">
      <c r="A4691" s="8" t="s">
        <v>10366</v>
      </c>
      <c r="B4691" s="8" t="s">
        <v>1106</v>
      </c>
      <c r="C4691" s="8" t="s">
        <v>8857</v>
      </c>
      <c r="D4691" s="8" t="s">
        <v>2569</v>
      </c>
      <c r="E4691" s="8" t="s">
        <v>10380</v>
      </c>
      <c r="F4691" s="8" t="s">
        <v>8857</v>
      </c>
      <c r="G4691" s="19">
        <v>248.25</v>
      </c>
      <c r="H4691" s="20" t="s">
        <v>2569</v>
      </c>
      <c r="I4691" s="20">
        <v>1</v>
      </c>
      <c r="J4691" s="20" t="s">
        <v>9911</v>
      </c>
      <c r="K4691" s="20">
        <v>10</v>
      </c>
      <c r="L4691" s="20" t="s">
        <v>9911</v>
      </c>
      <c r="M4691" s="20">
        <v>100</v>
      </c>
      <c r="N4691" s="20">
        <v>2482.5</v>
      </c>
      <c r="O4691" s="8">
        <v>2482.5</v>
      </c>
      <c r="Q4691" t="str">
        <f t="shared" si="146"/>
        <v>치즈 오븐 스파게티파슬리약간</v>
      </c>
      <c r="R4691" s="8">
        <f t="shared" si="147"/>
        <v>248.25</v>
      </c>
    </row>
    <row r="4692" spans="1:18" x14ac:dyDescent="0.4">
      <c r="A4692" s="8" t="s">
        <v>10521</v>
      </c>
      <c r="B4692" s="8" t="s">
        <v>2119</v>
      </c>
      <c r="C4692" s="8" t="s">
        <v>8857</v>
      </c>
      <c r="D4692" s="8" t="s">
        <v>2569</v>
      </c>
      <c r="E4692" s="8" t="s">
        <v>10380</v>
      </c>
      <c r="F4692" s="8" t="s">
        <v>8857</v>
      </c>
      <c r="G4692" s="19">
        <v>248.25</v>
      </c>
      <c r="H4692" s="20" t="s">
        <v>2569</v>
      </c>
      <c r="I4692" s="20">
        <v>1</v>
      </c>
      <c r="J4692" s="20" t="s">
        <v>9911</v>
      </c>
      <c r="K4692" s="20">
        <v>10</v>
      </c>
      <c r="L4692" s="20" t="s">
        <v>9911</v>
      </c>
      <c r="M4692" s="20">
        <v>100</v>
      </c>
      <c r="N4692" s="20">
        <v>2482.5</v>
      </c>
      <c r="O4692" s="8">
        <v>2482.5</v>
      </c>
      <c r="Q4692" t="str">
        <f t="shared" si="146"/>
        <v>감바스 알아히요파슬리약간</v>
      </c>
      <c r="R4692" s="8">
        <f t="shared" si="147"/>
        <v>248.25</v>
      </c>
    </row>
    <row r="4693" spans="1:18" x14ac:dyDescent="0.4">
      <c r="A4693" s="8" t="s">
        <v>10522</v>
      </c>
      <c r="B4693" s="8" t="s">
        <v>645</v>
      </c>
      <c r="C4693" s="8" t="s">
        <v>8857</v>
      </c>
      <c r="D4693" s="8" t="s">
        <v>2569</v>
      </c>
      <c r="E4693" s="8" t="s">
        <v>10380</v>
      </c>
      <c r="F4693" s="8" t="s">
        <v>8857</v>
      </c>
      <c r="G4693" s="19">
        <v>248.25</v>
      </c>
      <c r="H4693" s="20" t="s">
        <v>2569</v>
      </c>
      <c r="I4693" s="20">
        <v>1</v>
      </c>
      <c r="J4693" s="20" t="s">
        <v>9911</v>
      </c>
      <c r="K4693" s="20">
        <v>10</v>
      </c>
      <c r="L4693" s="20" t="s">
        <v>9911</v>
      </c>
      <c r="M4693" s="20">
        <v>100</v>
      </c>
      <c r="N4693" s="20">
        <v>2482.5</v>
      </c>
      <c r="O4693" s="8">
        <v>2482.5</v>
      </c>
      <c r="Q4693" t="str">
        <f t="shared" si="146"/>
        <v>감바스 알 아히요파슬리약간</v>
      </c>
      <c r="R4693" s="8">
        <f t="shared" si="147"/>
        <v>248.25</v>
      </c>
    </row>
    <row r="4694" spans="1:18" x14ac:dyDescent="0.4">
      <c r="A4694" s="8" t="s">
        <v>10365</v>
      </c>
      <c r="B4694" s="8" t="s">
        <v>1223</v>
      </c>
      <c r="C4694" s="8" t="s">
        <v>8857</v>
      </c>
      <c r="D4694" s="8" t="s">
        <v>2569</v>
      </c>
      <c r="E4694" s="8" t="s">
        <v>10380</v>
      </c>
      <c r="F4694" s="8" t="s">
        <v>8857</v>
      </c>
      <c r="G4694" s="19">
        <v>248.25</v>
      </c>
      <c r="H4694" s="20" t="s">
        <v>2569</v>
      </c>
      <c r="I4694" s="20">
        <v>1</v>
      </c>
      <c r="J4694" s="20" t="s">
        <v>9911</v>
      </c>
      <c r="K4694" s="20">
        <v>10</v>
      </c>
      <c r="L4694" s="20" t="s">
        <v>9911</v>
      </c>
      <c r="M4694" s="20">
        <v>100</v>
      </c>
      <c r="N4694" s="20">
        <v>2482.5</v>
      </c>
      <c r="O4694" s="8">
        <v>2482.5</v>
      </c>
      <c r="Q4694" t="str">
        <f t="shared" si="146"/>
        <v>샥슈카(에그인헬)파슬리약간</v>
      </c>
      <c r="R4694" s="8">
        <f t="shared" si="147"/>
        <v>248.25</v>
      </c>
    </row>
    <row r="4695" spans="1:18" x14ac:dyDescent="0.4">
      <c r="A4695" s="8" t="s">
        <v>10170</v>
      </c>
      <c r="B4695" s="8" t="s">
        <v>609</v>
      </c>
      <c r="C4695" s="8" t="s">
        <v>8857</v>
      </c>
      <c r="D4695" s="8" t="s">
        <v>3325</v>
      </c>
      <c r="E4695" s="8" t="s">
        <v>10380</v>
      </c>
      <c r="F4695" s="8" t="s">
        <v>8857</v>
      </c>
      <c r="G4695" s="19">
        <v>248.25</v>
      </c>
      <c r="H4695" s="20" t="s">
        <v>2569</v>
      </c>
      <c r="I4695" s="20">
        <v>1</v>
      </c>
      <c r="J4695" s="20" t="s">
        <v>9911</v>
      </c>
      <c r="K4695" s="20">
        <v>10</v>
      </c>
      <c r="L4695" s="20" t="s">
        <v>9911</v>
      </c>
      <c r="M4695" s="20">
        <v>100</v>
      </c>
      <c r="N4695" s="20">
        <v>2482.5</v>
      </c>
      <c r="O4695" s="8">
        <v>2482.5</v>
      </c>
      <c r="Q4695" t="str">
        <f t="shared" si="146"/>
        <v xml:space="preserve">미국 피칸 크러스트 치킨텐더 파슬리약간 </v>
      </c>
      <c r="R4695" s="8">
        <f t="shared" si="147"/>
        <v>248.25</v>
      </c>
    </row>
    <row r="4696" spans="1:18" x14ac:dyDescent="0.4">
      <c r="A4696" s="8" t="s">
        <v>10108</v>
      </c>
      <c r="B4696" s="8" t="s">
        <v>1858</v>
      </c>
      <c r="C4696" s="8" t="s">
        <v>8864</v>
      </c>
      <c r="D4696" s="8" t="s">
        <v>3325</v>
      </c>
      <c r="E4696" s="8" t="s">
        <v>10982</v>
      </c>
      <c r="F4696" s="8" t="s">
        <v>8857</v>
      </c>
      <c r="G4696" s="19">
        <v>248.25</v>
      </c>
      <c r="H4696" s="20" t="s">
        <v>2569</v>
      </c>
      <c r="I4696" s="20">
        <v>1</v>
      </c>
      <c r="J4696" s="20" t="s">
        <v>9911</v>
      </c>
      <c r="K4696" s="20">
        <v>10</v>
      </c>
      <c r="L4696" s="20" t="s">
        <v>9911</v>
      </c>
      <c r="M4696" s="20">
        <v>100</v>
      </c>
      <c r="N4696" s="20">
        <v>2482.5</v>
      </c>
      <c r="O4696" s="8">
        <v>2636.875</v>
      </c>
      <c r="Q4696" t="str">
        <f t="shared" si="146"/>
        <v xml:space="preserve">비건 감자 샐러드파슬리 (생략 가능)약간 </v>
      </c>
      <c r="R4696" s="8">
        <f t="shared" si="147"/>
        <v>248.25</v>
      </c>
    </row>
    <row r="4697" spans="1:18" x14ac:dyDescent="0.4">
      <c r="A4697" s="8" t="s">
        <v>10392</v>
      </c>
      <c r="B4697" s="8" t="s">
        <v>1073</v>
      </c>
      <c r="C4697" s="8" t="s">
        <v>8861</v>
      </c>
      <c r="D4697" s="8" t="s">
        <v>2569</v>
      </c>
      <c r="E4697" s="8" t="s">
        <v>10380</v>
      </c>
      <c r="F4697" s="8" t="s">
        <v>8857</v>
      </c>
      <c r="G4697" s="19">
        <v>248.25</v>
      </c>
      <c r="H4697" s="20" t="s">
        <v>2569</v>
      </c>
      <c r="I4697" s="20">
        <v>1</v>
      </c>
      <c r="J4697" s="20" t="s">
        <v>9911</v>
      </c>
      <c r="K4697" s="20">
        <v>10</v>
      </c>
      <c r="L4697" s="20" t="s">
        <v>9911</v>
      </c>
      <c r="M4697" s="20">
        <v>100</v>
      </c>
      <c r="N4697" s="20">
        <v>2482.5</v>
      </c>
      <c r="O4697" s="8">
        <v>2482.5</v>
      </c>
      <c r="Q4697" t="str">
        <f t="shared" si="146"/>
        <v>모닝빵 달걀샌드위치파슬리(생략가능)약간</v>
      </c>
      <c r="R4697" s="8">
        <f t="shared" si="147"/>
        <v>248.25</v>
      </c>
    </row>
    <row r="4698" spans="1:18" x14ac:dyDescent="0.4">
      <c r="A4698" s="8" t="s">
        <v>10403</v>
      </c>
      <c r="B4698" s="8" t="s">
        <v>1706</v>
      </c>
      <c r="C4698" s="8" t="s">
        <v>8868</v>
      </c>
      <c r="D4698" s="8" t="s">
        <v>2590</v>
      </c>
      <c r="E4698" s="8" t="s">
        <v>10380</v>
      </c>
      <c r="F4698" s="8" t="s">
        <v>8868</v>
      </c>
      <c r="G4698" s="19">
        <v>49.65</v>
      </c>
      <c r="H4698" s="20" t="s">
        <v>9945</v>
      </c>
      <c r="I4698" s="20">
        <v>1</v>
      </c>
      <c r="J4698" s="20" t="s">
        <v>9911</v>
      </c>
      <c r="K4698" s="20">
        <v>2</v>
      </c>
      <c r="L4698" s="20" t="s">
        <v>9911</v>
      </c>
      <c r="M4698" s="20">
        <v>100</v>
      </c>
      <c r="N4698" s="20">
        <v>2482.5</v>
      </c>
      <c r="O4698" s="8">
        <v>2482.5</v>
      </c>
      <c r="Q4698" t="str">
        <f t="shared" si="146"/>
        <v>시저샐러드파슬리가루1작은술</v>
      </c>
      <c r="R4698" s="8">
        <f t="shared" si="147"/>
        <v>49.65</v>
      </c>
    </row>
    <row r="4699" spans="1:18" x14ac:dyDescent="0.4">
      <c r="A4699" s="8" t="s">
        <v>9960</v>
      </c>
      <c r="B4699" s="8" t="s">
        <v>2250</v>
      </c>
      <c r="C4699" s="8" t="s">
        <v>8870</v>
      </c>
      <c r="D4699" s="8" t="s">
        <v>2569</v>
      </c>
      <c r="E4699" s="8" t="s">
        <v>10380</v>
      </c>
      <c r="F4699" s="8" t="s">
        <v>8868</v>
      </c>
      <c r="G4699" s="19">
        <v>248.25</v>
      </c>
      <c r="H4699" s="20" t="s">
        <v>2569</v>
      </c>
      <c r="I4699" s="20">
        <v>1</v>
      </c>
      <c r="J4699" s="20" t="s">
        <v>9911</v>
      </c>
      <c r="K4699" s="20">
        <v>10</v>
      </c>
      <c r="L4699" s="20" t="s">
        <v>9911</v>
      </c>
      <c r="M4699" s="20">
        <v>100</v>
      </c>
      <c r="N4699" s="20">
        <v>2482.5</v>
      </c>
      <c r="O4699" s="8">
        <v>2482.5</v>
      </c>
      <c r="Q4699" t="str">
        <f t="shared" si="146"/>
        <v>소떡소떡파슬리 가루약간</v>
      </c>
      <c r="R4699" s="8">
        <f t="shared" si="147"/>
        <v>248.25</v>
      </c>
    </row>
    <row r="4700" spans="1:18" x14ac:dyDescent="0.4">
      <c r="A4700" s="8" t="s">
        <v>10541</v>
      </c>
      <c r="B4700" s="8" t="s">
        <v>2089</v>
      </c>
      <c r="C4700" s="8" t="s">
        <v>8870</v>
      </c>
      <c r="D4700" s="8" t="s">
        <v>2569</v>
      </c>
      <c r="E4700" s="8" t="s">
        <v>10380</v>
      </c>
      <c r="F4700" s="8" t="s">
        <v>8868</v>
      </c>
      <c r="G4700" s="19">
        <v>248.25</v>
      </c>
      <c r="H4700" s="20" t="s">
        <v>2569</v>
      </c>
      <c r="I4700" s="20">
        <v>1</v>
      </c>
      <c r="J4700" s="20" t="s">
        <v>9911</v>
      </c>
      <c r="K4700" s="20">
        <v>10</v>
      </c>
      <c r="L4700" s="20" t="s">
        <v>9911</v>
      </c>
      <c r="M4700" s="20">
        <v>100</v>
      </c>
      <c r="N4700" s="20">
        <v>2482.5</v>
      </c>
      <c r="O4700" s="8">
        <v>2482.5</v>
      </c>
      <c r="Q4700" t="str">
        <f t="shared" si="146"/>
        <v>맥앤치즈파슬리 가루약간</v>
      </c>
      <c r="R4700" s="8">
        <f t="shared" si="147"/>
        <v>248.25</v>
      </c>
    </row>
    <row r="4701" spans="1:18" x14ac:dyDescent="0.4">
      <c r="A4701" s="8" t="s">
        <v>9937</v>
      </c>
      <c r="B4701" s="8" t="s">
        <v>1013</v>
      </c>
      <c r="C4701" s="8" t="s">
        <v>8870</v>
      </c>
      <c r="D4701" s="8" t="s">
        <v>2569</v>
      </c>
      <c r="E4701" s="8" t="s">
        <v>10380</v>
      </c>
      <c r="F4701" s="8" t="s">
        <v>8868</v>
      </c>
      <c r="G4701" s="19">
        <v>248.25</v>
      </c>
      <c r="H4701" s="20" t="s">
        <v>2569</v>
      </c>
      <c r="I4701" s="20">
        <v>1</v>
      </c>
      <c r="J4701" s="20" t="s">
        <v>9911</v>
      </c>
      <c r="K4701" s="20">
        <v>10</v>
      </c>
      <c r="L4701" s="20" t="s">
        <v>9911</v>
      </c>
      <c r="M4701" s="20">
        <v>100</v>
      </c>
      <c r="N4701" s="20">
        <v>2482.5</v>
      </c>
      <c r="O4701" s="8">
        <v>2482.5</v>
      </c>
      <c r="Q4701" t="str">
        <f t="shared" si="146"/>
        <v>치즈 달걀 토스트파슬리 가루약간</v>
      </c>
      <c r="R4701" s="8">
        <f t="shared" si="147"/>
        <v>248.25</v>
      </c>
    </row>
    <row r="4702" spans="1:18" x14ac:dyDescent="0.4">
      <c r="A4702" s="8" t="s">
        <v>10219</v>
      </c>
      <c r="B4702" s="8" t="s">
        <v>1019</v>
      </c>
      <c r="C4702" s="8" t="s">
        <v>8870</v>
      </c>
      <c r="D4702" s="8" t="s">
        <v>2569</v>
      </c>
      <c r="E4702" s="8" t="s">
        <v>10380</v>
      </c>
      <c r="F4702" s="8" t="s">
        <v>8868</v>
      </c>
      <c r="G4702" s="19">
        <v>248.25</v>
      </c>
      <c r="H4702" s="20" t="s">
        <v>2569</v>
      </c>
      <c r="I4702" s="20">
        <v>1</v>
      </c>
      <c r="J4702" s="20" t="s">
        <v>9911</v>
      </c>
      <c r="K4702" s="20">
        <v>10</v>
      </c>
      <c r="L4702" s="20" t="s">
        <v>9911</v>
      </c>
      <c r="M4702" s="20">
        <v>100</v>
      </c>
      <c r="N4702" s="20">
        <v>2482.5</v>
      </c>
      <c r="O4702" s="8">
        <v>2482.5</v>
      </c>
      <c r="Q4702" t="str">
        <f t="shared" si="146"/>
        <v>아보카도연어오픈샌드위치파슬리 가루약간</v>
      </c>
      <c r="R4702" s="8">
        <f t="shared" si="147"/>
        <v>248.25</v>
      </c>
    </row>
    <row r="4703" spans="1:18" x14ac:dyDescent="0.4">
      <c r="A4703" s="8" t="s">
        <v>10228</v>
      </c>
      <c r="B4703" s="8" t="s">
        <v>637</v>
      </c>
      <c r="C4703" s="8" t="s">
        <v>8870</v>
      </c>
      <c r="D4703" s="8" t="s">
        <v>2569</v>
      </c>
      <c r="E4703" s="8" t="s">
        <v>10380</v>
      </c>
      <c r="F4703" s="8" t="s">
        <v>8868</v>
      </c>
      <c r="G4703" s="19">
        <v>248.25</v>
      </c>
      <c r="H4703" s="20" t="s">
        <v>2569</v>
      </c>
      <c r="I4703" s="20">
        <v>1</v>
      </c>
      <c r="J4703" s="20" t="s">
        <v>9911</v>
      </c>
      <c r="K4703" s="20">
        <v>10</v>
      </c>
      <c r="L4703" s="20" t="s">
        <v>9911</v>
      </c>
      <c r="M4703" s="20">
        <v>100</v>
      </c>
      <c r="N4703" s="20">
        <v>2482.5</v>
      </c>
      <c r="O4703" s="8">
        <v>2482.5</v>
      </c>
      <c r="Q4703" t="str">
        <f t="shared" si="146"/>
        <v>스테이크화이타파슬리 가루약간</v>
      </c>
      <c r="R4703" s="8">
        <f t="shared" si="147"/>
        <v>248.25</v>
      </c>
    </row>
    <row r="4704" spans="1:18" x14ac:dyDescent="0.4">
      <c r="A4704" s="8" t="s">
        <v>10395</v>
      </c>
      <c r="B4704" s="8" t="s">
        <v>1842</v>
      </c>
      <c r="C4704" s="8" t="s">
        <v>8870</v>
      </c>
      <c r="D4704" s="8" t="s">
        <v>3325</v>
      </c>
      <c r="E4704" s="8" t="s">
        <v>10380</v>
      </c>
      <c r="F4704" s="8" t="s">
        <v>8868</v>
      </c>
      <c r="G4704" s="19">
        <v>248.25</v>
      </c>
      <c r="H4704" s="20" t="s">
        <v>2569</v>
      </c>
      <c r="I4704" s="20">
        <v>1</v>
      </c>
      <c r="J4704" s="20" t="s">
        <v>9911</v>
      </c>
      <c r="K4704" s="20">
        <v>10</v>
      </c>
      <c r="L4704" s="20" t="s">
        <v>9911</v>
      </c>
      <c r="M4704" s="20">
        <v>100</v>
      </c>
      <c r="N4704" s="20">
        <v>2482.5</v>
      </c>
      <c r="O4704" s="8">
        <v>2482.5</v>
      </c>
      <c r="Q4704" t="str">
        <f t="shared" si="146"/>
        <v xml:space="preserve">에그 크로와상 샌드위치 파슬리 가루약간 </v>
      </c>
      <c r="R4704" s="8">
        <f t="shared" si="147"/>
        <v>248.25</v>
      </c>
    </row>
    <row r="4705" spans="1:18" x14ac:dyDescent="0.4">
      <c r="A4705" s="8" t="s">
        <v>10715</v>
      </c>
      <c r="B4705" s="8" t="s">
        <v>6605</v>
      </c>
      <c r="C4705" s="8" t="s">
        <v>8868</v>
      </c>
      <c r="D4705" s="8" t="s">
        <v>2569</v>
      </c>
      <c r="E4705" s="8" t="s">
        <v>10380</v>
      </c>
      <c r="F4705" s="8" t="s">
        <v>8868</v>
      </c>
      <c r="G4705" s="19">
        <v>248.25</v>
      </c>
      <c r="H4705" s="20" t="s">
        <v>2569</v>
      </c>
      <c r="I4705" s="20">
        <v>1</v>
      </c>
      <c r="J4705" s="20" t="s">
        <v>9911</v>
      </c>
      <c r="K4705" s="20">
        <v>10</v>
      </c>
      <c r="L4705" s="20" t="s">
        <v>9911</v>
      </c>
      <c r="M4705" s="20">
        <v>100</v>
      </c>
      <c r="N4705" s="20">
        <v>2482.5</v>
      </c>
      <c r="O4705" s="8">
        <v>2482.5</v>
      </c>
      <c r="Q4705" t="str">
        <f t="shared" si="146"/>
        <v>웨지감자튀김파슬리가루약간</v>
      </c>
      <c r="R4705" s="8">
        <f t="shared" si="147"/>
        <v>248.25</v>
      </c>
    </row>
    <row r="4706" spans="1:18" x14ac:dyDescent="0.4">
      <c r="A4706" s="8" t="s">
        <v>10539</v>
      </c>
      <c r="B4706" s="8" t="s">
        <v>1039</v>
      </c>
      <c r="C4706" s="8" t="s">
        <v>8868</v>
      </c>
      <c r="D4706" s="8" t="s">
        <v>2569</v>
      </c>
      <c r="E4706" s="8" t="s">
        <v>10380</v>
      </c>
      <c r="F4706" s="8" t="s">
        <v>8868</v>
      </c>
      <c r="G4706" s="19">
        <v>248.25</v>
      </c>
      <c r="H4706" s="20" t="s">
        <v>2569</v>
      </c>
      <c r="I4706" s="20">
        <v>1</v>
      </c>
      <c r="J4706" s="20" t="s">
        <v>9911</v>
      </c>
      <c r="K4706" s="20">
        <v>10</v>
      </c>
      <c r="L4706" s="20" t="s">
        <v>9911</v>
      </c>
      <c r="M4706" s="20">
        <v>100</v>
      </c>
      <c r="N4706" s="20">
        <v>2482.5</v>
      </c>
      <c r="O4706" s="8">
        <v>2482.5</v>
      </c>
      <c r="Q4706" t="str">
        <f t="shared" si="146"/>
        <v>콘치즈파슬리가루약간</v>
      </c>
      <c r="R4706" s="8">
        <f t="shared" si="147"/>
        <v>248.25</v>
      </c>
    </row>
    <row r="4707" spans="1:18" x14ac:dyDescent="0.4">
      <c r="A4707" s="8" t="s">
        <v>10105</v>
      </c>
      <c r="B4707" s="8" t="s">
        <v>1046</v>
      </c>
      <c r="C4707" s="8" t="s">
        <v>8868</v>
      </c>
      <c r="D4707" s="8" t="s">
        <v>2569</v>
      </c>
      <c r="E4707" s="8" t="s">
        <v>10380</v>
      </c>
      <c r="F4707" s="8" t="s">
        <v>8868</v>
      </c>
      <c r="G4707" s="19">
        <v>248.25</v>
      </c>
      <c r="H4707" s="20" t="s">
        <v>2569</v>
      </c>
      <c r="I4707" s="20">
        <v>1</v>
      </c>
      <c r="J4707" s="20" t="s">
        <v>9911</v>
      </c>
      <c r="K4707" s="20">
        <v>10</v>
      </c>
      <c r="L4707" s="20" t="s">
        <v>9911</v>
      </c>
      <c r="M4707" s="20">
        <v>100</v>
      </c>
      <c r="N4707" s="20">
        <v>2482.5</v>
      </c>
      <c r="O4707" s="8">
        <v>2482.5</v>
      </c>
      <c r="Q4707" t="str">
        <f t="shared" si="146"/>
        <v>케이준 감자튀김파슬리가루약간</v>
      </c>
      <c r="R4707" s="8">
        <f t="shared" si="147"/>
        <v>248.25</v>
      </c>
    </row>
    <row r="4708" spans="1:18" x14ac:dyDescent="0.4">
      <c r="A4708" s="8" t="s">
        <v>10106</v>
      </c>
      <c r="B4708" s="8" t="s">
        <v>2412</v>
      </c>
      <c r="C4708" s="8" t="s">
        <v>8868</v>
      </c>
      <c r="D4708" s="8" t="s">
        <v>2569</v>
      </c>
      <c r="E4708" s="8" t="s">
        <v>10380</v>
      </c>
      <c r="F4708" s="8" t="s">
        <v>8868</v>
      </c>
      <c r="G4708" s="19">
        <v>248.25</v>
      </c>
      <c r="H4708" s="20" t="s">
        <v>2569</v>
      </c>
      <c r="I4708" s="20">
        <v>1</v>
      </c>
      <c r="J4708" s="20" t="s">
        <v>9911</v>
      </c>
      <c r="K4708" s="20">
        <v>10</v>
      </c>
      <c r="L4708" s="20" t="s">
        <v>9911</v>
      </c>
      <c r="M4708" s="20">
        <v>100</v>
      </c>
      <c r="N4708" s="20">
        <v>2482.5</v>
      </c>
      <c r="O4708" s="8">
        <v>2482.5</v>
      </c>
      <c r="Q4708" t="str">
        <f t="shared" si="146"/>
        <v>감자고로케파슬리가루약간</v>
      </c>
      <c r="R4708" s="8">
        <f t="shared" si="147"/>
        <v>248.25</v>
      </c>
    </row>
    <row r="4709" spans="1:18" x14ac:dyDescent="0.4">
      <c r="A4709" s="8" t="s">
        <v>10539</v>
      </c>
      <c r="B4709" s="8" t="s">
        <v>1039</v>
      </c>
      <c r="C4709" s="8" t="s">
        <v>8868</v>
      </c>
      <c r="D4709" s="8" t="s">
        <v>2569</v>
      </c>
      <c r="E4709" s="8" t="s">
        <v>10380</v>
      </c>
      <c r="F4709" s="8" t="s">
        <v>8868</v>
      </c>
      <c r="G4709" s="19">
        <v>248.25</v>
      </c>
      <c r="H4709" s="20" t="s">
        <v>2569</v>
      </c>
      <c r="I4709" s="20">
        <v>1</v>
      </c>
      <c r="J4709" s="20" t="s">
        <v>9911</v>
      </c>
      <c r="K4709" s="20">
        <v>10</v>
      </c>
      <c r="L4709" s="20" t="s">
        <v>9911</v>
      </c>
      <c r="M4709" s="20">
        <v>100</v>
      </c>
      <c r="N4709" s="20">
        <v>2482.5</v>
      </c>
      <c r="O4709" s="8">
        <v>2482.5</v>
      </c>
      <c r="Q4709" t="str">
        <f t="shared" si="146"/>
        <v>콘치즈파슬리가루약간</v>
      </c>
      <c r="R4709" s="8">
        <f t="shared" si="147"/>
        <v>248.25</v>
      </c>
    </row>
    <row r="4710" spans="1:18" x14ac:dyDescent="0.4">
      <c r="A4710" s="8" t="s">
        <v>10374</v>
      </c>
      <c r="B4710" s="8" t="s">
        <v>2236</v>
      </c>
      <c r="C4710" s="8" t="s">
        <v>8868</v>
      </c>
      <c r="D4710" s="8" t="s">
        <v>2569</v>
      </c>
      <c r="E4710" s="8" t="s">
        <v>10380</v>
      </c>
      <c r="F4710" s="8" t="s">
        <v>8868</v>
      </c>
      <c r="G4710" s="19">
        <v>248.25</v>
      </c>
      <c r="H4710" s="20" t="s">
        <v>2569</v>
      </c>
      <c r="I4710" s="20">
        <v>1</v>
      </c>
      <c r="J4710" s="20" t="s">
        <v>9911</v>
      </c>
      <c r="K4710" s="20">
        <v>10</v>
      </c>
      <c r="L4710" s="20" t="s">
        <v>9911</v>
      </c>
      <c r="M4710" s="20">
        <v>100</v>
      </c>
      <c r="N4710" s="20">
        <v>2482.5</v>
      </c>
      <c r="O4710" s="8">
        <v>2482.5</v>
      </c>
      <c r="Q4710" t="str">
        <f t="shared" si="146"/>
        <v>통새우미니버거파슬리가루약간</v>
      </c>
      <c r="R4710" s="8">
        <f t="shared" si="147"/>
        <v>248.25</v>
      </c>
    </row>
    <row r="4711" spans="1:18" x14ac:dyDescent="0.4">
      <c r="A4711" s="8" t="s">
        <v>10764</v>
      </c>
      <c r="B4711" s="8" t="s">
        <v>1468</v>
      </c>
      <c r="C4711" s="8" t="s">
        <v>8868</v>
      </c>
      <c r="D4711" s="8" t="s">
        <v>2569</v>
      </c>
      <c r="E4711" s="8" t="s">
        <v>10380</v>
      </c>
      <c r="F4711" s="8" t="s">
        <v>8868</v>
      </c>
      <c r="G4711" s="19">
        <v>248.25</v>
      </c>
      <c r="H4711" s="20" t="s">
        <v>2569</v>
      </c>
      <c r="I4711" s="20">
        <v>1</v>
      </c>
      <c r="J4711" s="20" t="s">
        <v>9911</v>
      </c>
      <c r="K4711" s="20">
        <v>10</v>
      </c>
      <c r="L4711" s="20" t="s">
        <v>9911</v>
      </c>
      <c r="M4711" s="20">
        <v>100</v>
      </c>
      <c r="N4711" s="20">
        <v>2482.5</v>
      </c>
      <c r="O4711" s="8">
        <v>2482.5</v>
      </c>
      <c r="Q4711" t="str">
        <f t="shared" si="146"/>
        <v>진미채튀김파슬리가루약간</v>
      </c>
      <c r="R4711" s="8">
        <f t="shared" si="147"/>
        <v>248.25</v>
      </c>
    </row>
    <row r="4712" spans="1:18" x14ac:dyDescent="0.4">
      <c r="A4712" s="8" t="s">
        <v>10541</v>
      </c>
      <c r="B4712" s="8" t="s">
        <v>2089</v>
      </c>
      <c r="C4712" s="8" t="s">
        <v>8868</v>
      </c>
      <c r="D4712" s="8" t="s">
        <v>2569</v>
      </c>
      <c r="E4712" s="8" t="s">
        <v>10380</v>
      </c>
      <c r="F4712" s="8" t="s">
        <v>8868</v>
      </c>
      <c r="G4712" s="19">
        <v>248.25</v>
      </c>
      <c r="H4712" s="20" t="s">
        <v>2569</v>
      </c>
      <c r="I4712" s="20">
        <v>1</v>
      </c>
      <c r="J4712" s="20" t="s">
        <v>9911</v>
      </c>
      <c r="K4712" s="20">
        <v>10</v>
      </c>
      <c r="L4712" s="20" t="s">
        <v>9911</v>
      </c>
      <c r="M4712" s="20">
        <v>100</v>
      </c>
      <c r="N4712" s="20">
        <v>2482.5</v>
      </c>
      <c r="O4712" s="8">
        <v>2482.5</v>
      </c>
      <c r="Q4712" t="str">
        <f t="shared" si="146"/>
        <v>맥앤치즈파슬리가루약간</v>
      </c>
      <c r="R4712" s="8">
        <f t="shared" si="147"/>
        <v>248.25</v>
      </c>
    </row>
    <row r="4713" spans="1:18" x14ac:dyDescent="0.4">
      <c r="A4713" s="8" t="s">
        <v>10376</v>
      </c>
      <c r="B4713" s="8" t="s">
        <v>430</v>
      </c>
      <c r="C4713" s="8" t="s">
        <v>8868</v>
      </c>
      <c r="D4713" s="8" t="s">
        <v>2569</v>
      </c>
      <c r="E4713" s="8" t="s">
        <v>10380</v>
      </c>
      <c r="F4713" s="8" t="s">
        <v>8868</v>
      </c>
      <c r="G4713" s="19">
        <v>248.25</v>
      </c>
      <c r="H4713" s="20" t="s">
        <v>2569</v>
      </c>
      <c r="I4713" s="20">
        <v>1</v>
      </c>
      <c r="J4713" s="20" t="s">
        <v>9911</v>
      </c>
      <c r="K4713" s="20">
        <v>10</v>
      </c>
      <c r="L4713" s="20" t="s">
        <v>9911</v>
      </c>
      <c r="M4713" s="20">
        <v>100</v>
      </c>
      <c r="N4713" s="20">
        <v>2482.5</v>
      </c>
      <c r="O4713" s="8">
        <v>2482.5</v>
      </c>
      <c r="Q4713" t="str">
        <f t="shared" si="146"/>
        <v>아란치니파슬리가루약간</v>
      </c>
      <c r="R4713" s="8">
        <f t="shared" si="147"/>
        <v>248.25</v>
      </c>
    </row>
    <row r="4714" spans="1:18" x14ac:dyDescent="0.4">
      <c r="A4714" s="8" t="s">
        <v>10053</v>
      </c>
      <c r="B4714" s="8" t="s">
        <v>1119</v>
      </c>
      <c r="C4714" s="8" t="s">
        <v>8868</v>
      </c>
      <c r="D4714" s="8" t="s">
        <v>2569</v>
      </c>
      <c r="E4714" s="8" t="s">
        <v>10380</v>
      </c>
      <c r="F4714" s="8" t="s">
        <v>8868</v>
      </c>
      <c r="G4714" s="19">
        <v>248.25</v>
      </c>
      <c r="H4714" s="20" t="s">
        <v>2569</v>
      </c>
      <c r="I4714" s="20">
        <v>1</v>
      </c>
      <c r="J4714" s="20" t="s">
        <v>9911</v>
      </c>
      <c r="K4714" s="20">
        <v>10</v>
      </c>
      <c r="L4714" s="20" t="s">
        <v>9911</v>
      </c>
      <c r="M4714" s="20">
        <v>100</v>
      </c>
      <c r="N4714" s="20">
        <v>2482.5</v>
      </c>
      <c r="O4714" s="8">
        <v>2482.5</v>
      </c>
      <c r="Q4714" t="str">
        <f t="shared" si="146"/>
        <v>찹스테이크파슬리가루약간</v>
      </c>
      <c r="R4714" s="8">
        <f t="shared" si="147"/>
        <v>248.25</v>
      </c>
    </row>
    <row r="4715" spans="1:18" x14ac:dyDescent="0.4">
      <c r="A4715" s="8" t="s">
        <v>10403</v>
      </c>
      <c r="B4715" s="8" t="s">
        <v>1706</v>
      </c>
      <c r="C4715" s="8" t="s">
        <v>8868</v>
      </c>
      <c r="D4715" s="8" t="s">
        <v>2569</v>
      </c>
      <c r="E4715" s="8" t="s">
        <v>10380</v>
      </c>
      <c r="F4715" s="8" t="s">
        <v>8868</v>
      </c>
      <c r="G4715" s="19">
        <v>248.25</v>
      </c>
      <c r="H4715" s="20" t="s">
        <v>2569</v>
      </c>
      <c r="I4715" s="20">
        <v>1</v>
      </c>
      <c r="J4715" s="20" t="s">
        <v>9911</v>
      </c>
      <c r="K4715" s="20">
        <v>10</v>
      </c>
      <c r="L4715" s="20" t="s">
        <v>9911</v>
      </c>
      <c r="M4715" s="20">
        <v>100</v>
      </c>
      <c r="N4715" s="20">
        <v>2482.5</v>
      </c>
      <c r="O4715" s="8">
        <v>2482.5</v>
      </c>
      <c r="Q4715" t="str">
        <f t="shared" si="146"/>
        <v>시저샐러드파슬리가루약간</v>
      </c>
      <c r="R4715" s="8">
        <f t="shared" si="147"/>
        <v>248.25</v>
      </c>
    </row>
    <row r="4716" spans="1:18" x14ac:dyDescent="0.4">
      <c r="A4716" s="8" t="s">
        <v>10530</v>
      </c>
      <c r="B4716" s="8" t="s">
        <v>703</v>
      </c>
      <c r="C4716" s="8" t="s">
        <v>8888</v>
      </c>
      <c r="D4716" s="8" t="s">
        <v>3325</v>
      </c>
      <c r="E4716" s="8" t="s">
        <v>10380</v>
      </c>
      <c r="F4716" s="8" t="s">
        <v>8868</v>
      </c>
      <c r="G4716" s="19">
        <v>248.25</v>
      </c>
      <c r="H4716" s="20" t="s">
        <v>2569</v>
      </c>
      <c r="I4716" s="20">
        <v>1</v>
      </c>
      <c r="J4716" s="20" t="s">
        <v>9911</v>
      </c>
      <c r="K4716" s="20">
        <v>10</v>
      </c>
      <c r="L4716" s="20" t="s">
        <v>9911</v>
      </c>
      <c r="M4716" s="20">
        <v>100</v>
      </c>
      <c r="N4716" s="20">
        <v>2482.5</v>
      </c>
      <c r="O4716" s="8">
        <v>2482.5</v>
      </c>
      <c r="Q4716" t="str">
        <f t="shared" si="146"/>
        <v xml:space="preserve">토마토 페스토 파스타파슬리가루 (생략 가능)약간 </v>
      </c>
      <c r="R4716" s="8">
        <f t="shared" si="147"/>
        <v>248.25</v>
      </c>
    </row>
    <row r="4717" spans="1:18" x14ac:dyDescent="0.4">
      <c r="A4717" s="8" t="s">
        <v>10398</v>
      </c>
      <c r="B4717" s="8" t="s">
        <v>1409</v>
      </c>
      <c r="C4717" s="8" t="s">
        <v>8884</v>
      </c>
      <c r="D4717" s="8" t="s">
        <v>3325</v>
      </c>
      <c r="E4717" s="8" t="s">
        <v>10982</v>
      </c>
      <c r="F4717" s="8" t="s">
        <v>8868</v>
      </c>
      <c r="G4717" s="19">
        <v>248.25</v>
      </c>
      <c r="H4717" s="20" t="s">
        <v>2569</v>
      </c>
      <c r="I4717" s="20">
        <v>1</v>
      </c>
      <c r="J4717" s="20" t="s">
        <v>9911</v>
      </c>
      <c r="K4717" s="20">
        <v>10</v>
      </c>
      <c r="L4717" s="20" t="s">
        <v>9911</v>
      </c>
      <c r="M4717" s="20">
        <v>100</v>
      </c>
      <c r="N4717" s="20">
        <v>2482.5</v>
      </c>
      <c r="O4717" s="8">
        <v>2636.875</v>
      </c>
      <c r="Q4717" t="str">
        <f t="shared" si="146"/>
        <v xml:space="preserve">치즈달걀토스트파슬리 가루 (생략 가능)약간 </v>
      </c>
      <c r="R4717" s="8">
        <f t="shared" si="147"/>
        <v>248.25</v>
      </c>
    </row>
    <row r="4718" spans="1:18" x14ac:dyDescent="0.4">
      <c r="A4718" s="8" t="s">
        <v>10294</v>
      </c>
      <c r="B4718" s="8" t="s">
        <v>1974</v>
      </c>
      <c r="C4718" s="8" t="s">
        <v>8891</v>
      </c>
      <c r="D4718" s="8" t="s">
        <v>3535</v>
      </c>
      <c r="E4718" s="8" t="s">
        <v>10983</v>
      </c>
      <c r="F4718" s="8" t="s">
        <v>8891</v>
      </c>
      <c r="G4718" s="19">
        <v>319.45</v>
      </c>
      <c r="H4718" s="8" t="s">
        <v>9911</v>
      </c>
      <c r="I4718" s="8">
        <v>1</v>
      </c>
      <c r="J4718" s="8" t="s">
        <v>9911</v>
      </c>
      <c r="K4718" s="8">
        <v>50</v>
      </c>
      <c r="L4718" s="8" t="s">
        <v>9911</v>
      </c>
      <c r="M4718" s="8">
        <v>100</v>
      </c>
      <c r="N4718" s="8">
        <v>638.9</v>
      </c>
      <c r="O4718" s="8">
        <v>638.9</v>
      </c>
      <c r="Q4718" t="str">
        <f t="shared" si="146"/>
        <v>월남쌈파인애플50g</v>
      </c>
      <c r="R4718" s="8">
        <f t="shared" si="147"/>
        <v>319.45</v>
      </c>
    </row>
    <row r="4719" spans="1:18" x14ac:dyDescent="0.4">
      <c r="A4719" s="8" t="s">
        <v>10042</v>
      </c>
      <c r="B4719" s="8" t="s">
        <v>631</v>
      </c>
      <c r="C4719" s="8" t="s">
        <v>8893</v>
      </c>
      <c r="D4719" s="8" t="s">
        <v>3592</v>
      </c>
      <c r="E4719" s="8" t="s">
        <v>10984</v>
      </c>
      <c r="F4719" s="8" t="s">
        <v>8894</v>
      </c>
      <c r="G4719" s="19">
        <v>30.642857142857146</v>
      </c>
      <c r="H4719" s="20" t="s">
        <v>10344</v>
      </c>
      <c r="I4719" s="20">
        <v>2</v>
      </c>
      <c r="J4719" s="20" t="s">
        <v>9911</v>
      </c>
      <c r="K4719" s="20">
        <v>10</v>
      </c>
      <c r="L4719" s="20" t="s">
        <v>9911</v>
      </c>
      <c r="M4719" s="20">
        <v>100</v>
      </c>
      <c r="N4719" s="20">
        <v>306.42857142857144</v>
      </c>
      <c r="O4719" s="8">
        <v>315</v>
      </c>
      <c r="Q4719" t="str">
        <f t="shared" si="146"/>
        <v>목살스테이크파인애플 통조림2쪽</v>
      </c>
      <c r="R4719" s="8">
        <f t="shared" si="147"/>
        <v>30.642857142857146</v>
      </c>
    </row>
    <row r="4720" spans="1:18" x14ac:dyDescent="0.4">
      <c r="A4720" s="8" t="s">
        <v>10042</v>
      </c>
      <c r="B4720" s="8" t="s">
        <v>631</v>
      </c>
      <c r="C4720" s="8" t="s">
        <v>8893</v>
      </c>
      <c r="D4720" s="8" t="s">
        <v>3607</v>
      </c>
      <c r="E4720" s="8" t="s">
        <v>10984</v>
      </c>
      <c r="F4720" s="8" t="s">
        <v>8894</v>
      </c>
      <c r="G4720" s="19">
        <v>30.642857142857146</v>
      </c>
      <c r="H4720" s="20" t="s">
        <v>10344</v>
      </c>
      <c r="I4720" s="20">
        <v>1</v>
      </c>
      <c r="J4720" s="20" t="s">
        <v>9911</v>
      </c>
      <c r="K4720" s="20">
        <v>10</v>
      </c>
      <c r="L4720" s="20" t="s">
        <v>9911</v>
      </c>
      <c r="M4720" s="20">
        <v>100</v>
      </c>
      <c r="N4720" s="20">
        <v>306.42857142857144</v>
      </c>
      <c r="O4720" s="8">
        <v>315</v>
      </c>
      <c r="Q4720" t="str">
        <f t="shared" si="146"/>
        <v>목살스테이크파인애플 통조림1쪽</v>
      </c>
      <c r="R4720" s="8">
        <f t="shared" si="147"/>
        <v>30.642857142857146</v>
      </c>
    </row>
    <row r="4721" spans="1:18" x14ac:dyDescent="0.4">
      <c r="A4721" s="8" t="s">
        <v>10042</v>
      </c>
      <c r="B4721" s="8" t="s">
        <v>631</v>
      </c>
      <c r="C4721" s="8" t="s">
        <v>8897</v>
      </c>
      <c r="D4721" s="8" t="s">
        <v>2451</v>
      </c>
      <c r="E4721" s="8" t="s">
        <v>10985</v>
      </c>
      <c r="F4721" s="8" t="s">
        <v>8894</v>
      </c>
      <c r="G4721" s="19">
        <v>45.964285714285715</v>
      </c>
      <c r="H4721" s="20" t="s">
        <v>9914</v>
      </c>
      <c r="I4721" s="20">
        <v>1</v>
      </c>
      <c r="J4721" s="20" t="s">
        <v>9911</v>
      </c>
      <c r="K4721" s="20">
        <v>15</v>
      </c>
      <c r="L4721" s="20" t="s">
        <v>9911</v>
      </c>
      <c r="M4721" s="20">
        <v>100</v>
      </c>
      <c r="N4721" s="20">
        <v>306.42857142857144</v>
      </c>
      <c r="O4721" s="8">
        <v>306.42857142857144</v>
      </c>
      <c r="Q4721" t="str">
        <f t="shared" si="146"/>
        <v>목살스테이크파인애플 통조림물1큰술</v>
      </c>
      <c r="R4721" s="8">
        <f t="shared" si="147"/>
        <v>45.964285714285715</v>
      </c>
    </row>
    <row r="4722" spans="1:18" x14ac:dyDescent="0.4">
      <c r="A4722" s="8" t="s">
        <v>10376</v>
      </c>
      <c r="B4722" s="8" t="s">
        <v>430</v>
      </c>
      <c r="C4722" s="8" t="s">
        <v>8899</v>
      </c>
      <c r="D4722" s="8" t="s">
        <v>4240</v>
      </c>
      <c r="E4722" s="8" t="s">
        <v>10986</v>
      </c>
      <c r="F4722" s="8" t="s">
        <v>8899</v>
      </c>
      <c r="G4722" s="19">
        <v>332.28571428571428</v>
      </c>
      <c r="H4722" s="8" t="s">
        <v>9926</v>
      </c>
      <c r="I4722" s="8">
        <v>0.33333333333333331</v>
      </c>
      <c r="J4722" s="8" t="s">
        <v>9926</v>
      </c>
      <c r="K4722" s="8">
        <v>0.33333333333333331</v>
      </c>
      <c r="L4722" s="8" t="s">
        <v>9926</v>
      </c>
      <c r="M4722" s="8">
        <v>1</v>
      </c>
      <c r="N4722" s="8">
        <v>996.85714285714289</v>
      </c>
      <c r="O4722" s="8">
        <v>1100.1875</v>
      </c>
      <c r="Q4722" t="str">
        <f t="shared" si="146"/>
        <v>아란치니파프리카1/3개</v>
      </c>
      <c r="R4722" s="8">
        <f t="shared" si="147"/>
        <v>332.28571428571428</v>
      </c>
    </row>
    <row r="4723" spans="1:18" x14ac:dyDescent="0.4">
      <c r="A4723" s="8" t="s">
        <v>10003</v>
      </c>
      <c r="B4723" s="8" t="s">
        <v>1718</v>
      </c>
      <c r="C4723" s="8" t="s">
        <v>8899</v>
      </c>
      <c r="D4723" s="8" t="s">
        <v>2807</v>
      </c>
      <c r="E4723" s="8" t="s">
        <v>10986</v>
      </c>
      <c r="F4723" s="8" t="s">
        <v>8899</v>
      </c>
      <c r="G4723" s="19">
        <v>498.42857142857144</v>
      </c>
      <c r="H4723" s="8" t="s">
        <v>9926</v>
      </c>
      <c r="I4723" s="8">
        <v>0.5</v>
      </c>
      <c r="J4723" s="8" t="s">
        <v>9926</v>
      </c>
      <c r="K4723" s="8">
        <v>0.5</v>
      </c>
      <c r="L4723" s="8" t="s">
        <v>9926</v>
      </c>
      <c r="M4723" s="8">
        <v>1</v>
      </c>
      <c r="N4723" s="8">
        <v>996.85714285714289</v>
      </c>
      <c r="O4723" s="8">
        <v>1100.1875</v>
      </c>
      <c r="Q4723" t="str">
        <f t="shared" si="146"/>
        <v>파티초밥파프리카1/2개</v>
      </c>
      <c r="R4723" s="8">
        <f t="shared" si="147"/>
        <v>498.42857142857144</v>
      </c>
    </row>
    <row r="4724" spans="1:18" x14ac:dyDescent="0.4">
      <c r="A4724" s="8" t="s">
        <v>10005</v>
      </c>
      <c r="B4724" s="8" t="s">
        <v>2071</v>
      </c>
      <c r="C4724" s="8" t="s">
        <v>8899</v>
      </c>
      <c r="D4724" s="8" t="s">
        <v>2807</v>
      </c>
      <c r="E4724" s="8" t="s">
        <v>10986</v>
      </c>
      <c r="F4724" s="8" t="s">
        <v>8899</v>
      </c>
      <c r="G4724" s="19">
        <v>498.42857142857144</v>
      </c>
      <c r="H4724" s="8" t="s">
        <v>9926</v>
      </c>
      <c r="I4724" s="8">
        <v>0.5</v>
      </c>
      <c r="J4724" s="8" t="s">
        <v>9926</v>
      </c>
      <c r="K4724" s="8">
        <v>0.5</v>
      </c>
      <c r="L4724" s="8" t="s">
        <v>9926</v>
      </c>
      <c r="M4724" s="8">
        <v>1</v>
      </c>
      <c r="N4724" s="8">
        <v>996.85714285714289</v>
      </c>
      <c r="O4724" s="8">
        <v>1100.1875</v>
      </c>
      <c r="Q4724" t="str">
        <f t="shared" si="146"/>
        <v>궁중떡볶이파프리카1/2개</v>
      </c>
      <c r="R4724" s="8">
        <f t="shared" si="147"/>
        <v>498.42857142857144</v>
      </c>
    </row>
    <row r="4725" spans="1:18" x14ac:dyDescent="0.4">
      <c r="A4725" s="8" t="s">
        <v>10307</v>
      </c>
      <c r="B4725" s="8" t="s">
        <v>1819</v>
      </c>
      <c r="C4725" s="8" t="s">
        <v>8901</v>
      </c>
      <c r="D4725" s="8" t="s">
        <v>8902</v>
      </c>
      <c r="E4725" s="8" t="s">
        <v>10324</v>
      </c>
      <c r="F4725" s="8" t="s">
        <v>8899</v>
      </c>
      <c r="G4725" s="19">
        <v>915</v>
      </c>
      <c r="H4725" s="20" t="s">
        <v>9926</v>
      </c>
      <c r="I4725" s="20">
        <v>0.5</v>
      </c>
      <c r="J4725" s="20" t="s">
        <v>9911</v>
      </c>
      <c r="K4725" s="20">
        <v>100</v>
      </c>
      <c r="L4725" s="20" t="s">
        <v>9911</v>
      </c>
      <c r="M4725" s="20">
        <v>100</v>
      </c>
      <c r="N4725" s="20">
        <v>915</v>
      </c>
      <c r="O4725" s="8">
        <v>915</v>
      </c>
      <c r="Q4725" t="str">
        <f t="shared" si="146"/>
        <v>돼지안심 스테이크파프리카 (노랑, 빨강)각 1/2개</v>
      </c>
      <c r="R4725" s="8">
        <f t="shared" si="147"/>
        <v>915</v>
      </c>
    </row>
    <row r="4726" spans="1:18" x14ac:dyDescent="0.4">
      <c r="A4726" s="8" t="s">
        <v>10053</v>
      </c>
      <c r="B4726" s="8" t="s">
        <v>1119</v>
      </c>
      <c r="C4726" s="8" t="s">
        <v>8907</v>
      </c>
      <c r="D4726" s="8" t="s">
        <v>2807</v>
      </c>
      <c r="E4726" s="8" t="s">
        <v>10987</v>
      </c>
      <c r="F4726" s="8" t="s">
        <v>8899</v>
      </c>
      <c r="G4726" s="19">
        <v>915</v>
      </c>
      <c r="H4726" s="20" t="s">
        <v>9926</v>
      </c>
      <c r="I4726" s="20">
        <v>0.5</v>
      </c>
      <c r="J4726" s="20" t="s">
        <v>9911</v>
      </c>
      <c r="K4726" s="20">
        <v>100</v>
      </c>
      <c r="L4726" s="20" t="s">
        <v>9911</v>
      </c>
      <c r="M4726" s="20">
        <v>100</v>
      </c>
      <c r="N4726" s="20">
        <v>915</v>
      </c>
      <c r="O4726" s="8">
        <v>1516.8333333333333</v>
      </c>
      <c r="Q4726" t="str">
        <f t="shared" si="146"/>
        <v>찹스테이크파프리카(빨간색)1/2개</v>
      </c>
      <c r="R4726" s="8">
        <f t="shared" si="147"/>
        <v>915</v>
      </c>
    </row>
    <row r="4727" spans="1:18" x14ac:dyDescent="0.4">
      <c r="A4727" s="8" t="s">
        <v>10365</v>
      </c>
      <c r="B4727" s="8" t="s">
        <v>1223</v>
      </c>
      <c r="C4727" s="8" t="s">
        <v>8904</v>
      </c>
      <c r="D4727" s="8" t="s">
        <v>4240</v>
      </c>
      <c r="E4727" s="8" t="s">
        <v>10988</v>
      </c>
      <c r="F4727" s="8" t="s">
        <v>8899</v>
      </c>
      <c r="G4727" s="19">
        <v>915</v>
      </c>
      <c r="H4727" s="20" t="s">
        <v>9926</v>
      </c>
      <c r="I4727" s="20">
        <v>0.33333333333333331</v>
      </c>
      <c r="J4727" s="20" t="s">
        <v>9911</v>
      </c>
      <c r="K4727" s="20">
        <v>100</v>
      </c>
      <c r="L4727" s="20" t="s">
        <v>9911</v>
      </c>
      <c r="M4727" s="20">
        <v>100</v>
      </c>
      <c r="N4727" s="20">
        <v>915</v>
      </c>
      <c r="O4727" s="8">
        <v>1488.7</v>
      </c>
      <c r="Q4727" t="str">
        <f t="shared" si="146"/>
        <v>샥슈카(에그인헬)파프리카(빨강)1/3개</v>
      </c>
      <c r="R4727" s="8">
        <f t="shared" si="147"/>
        <v>915</v>
      </c>
    </row>
    <row r="4728" spans="1:18" x14ac:dyDescent="0.4">
      <c r="A4728" s="8" t="s">
        <v>10633</v>
      </c>
      <c r="B4728" s="8" t="s">
        <v>2230</v>
      </c>
      <c r="C4728" s="8" t="s">
        <v>8909</v>
      </c>
      <c r="D4728" s="8" t="s">
        <v>4224</v>
      </c>
      <c r="E4728" s="8" t="s">
        <v>10989</v>
      </c>
      <c r="F4728" s="8" t="s">
        <v>8899</v>
      </c>
      <c r="G4728" s="19">
        <v>915</v>
      </c>
      <c r="H4728" s="20" t="s">
        <v>9926</v>
      </c>
      <c r="I4728" s="20">
        <v>0.25</v>
      </c>
      <c r="J4728" s="20" t="s">
        <v>9911</v>
      </c>
      <c r="K4728" s="20">
        <v>100</v>
      </c>
      <c r="L4728" s="20" t="s">
        <v>9911</v>
      </c>
      <c r="M4728" s="20">
        <v>100</v>
      </c>
      <c r="N4728" s="20">
        <v>915</v>
      </c>
      <c r="O4728" s="8">
        <v>1009.0714285714286</v>
      </c>
      <c r="Q4728" t="str">
        <f t="shared" si="146"/>
        <v>콩국수파프리카(생략 가능)1/4개</v>
      </c>
      <c r="R4728" s="8">
        <f t="shared" si="147"/>
        <v>915</v>
      </c>
    </row>
    <row r="4729" spans="1:18" x14ac:dyDescent="0.4">
      <c r="A4729" s="8" t="s">
        <v>10633</v>
      </c>
      <c r="B4729" s="8" t="s">
        <v>2230</v>
      </c>
      <c r="C4729" s="8" t="s">
        <v>8911</v>
      </c>
      <c r="D4729" s="8" t="s">
        <v>4224</v>
      </c>
      <c r="E4729" s="8" t="s">
        <v>10989</v>
      </c>
      <c r="F4729" s="8" t="s">
        <v>8899</v>
      </c>
      <c r="G4729" s="19">
        <v>915</v>
      </c>
      <c r="H4729" s="20" t="s">
        <v>9926</v>
      </c>
      <c r="I4729" s="20">
        <v>0.25</v>
      </c>
      <c r="J4729" s="20" t="s">
        <v>9911</v>
      </c>
      <c r="K4729" s="20">
        <v>100</v>
      </c>
      <c r="L4729" s="20" t="s">
        <v>9911</v>
      </c>
      <c r="M4729" s="20">
        <v>100</v>
      </c>
      <c r="N4729" s="20">
        <v>915</v>
      </c>
      <c r="O4729" s="8">
        <v>1009.0714285714286</v>
      </c>
      <c r="Q4729" t="str">
        <f t="shared" si="146"/>
        <v>콩국수파프리카(생략가능)1/4개</v>
      </c>
      <c r="R4729" s="8">
        <f t="shared" si="147"/>
        <v>915</v>
      </c>
    </row>
    <row r="4730" spans="1:18" x14ac:dyDescent="0.4">
      <c r="A4730" s="8" t="s">
        <v>10364</v>
      </c>
      <c r="B4730" s="8" t="s">
        <v>2163</v>
      </c>
      <c r="C4730" s="8" t="s">
        <v>8920</v>
      </c>
      <c r="D4730" s="8" t="s">
        <v>2873</v>
      </c>
      <c r="E4730" s="8" t="s">
        <v>10990</v>
      </c>
      <c r="F4730" s="8" t="s">
        <v>8915</v>
      </c>
      <c r="G4730" s="19">
        <v>20.785714285714285</v>
      </c>
      <c r="H4730" s="20" t="s">
        <v>9945</v>
      </c>
      <c r="I4730" s="20">
        <v>1</v>
      </c>
      <c r="J4730" s="20" t="s">
        <v>9911</v>
      </c>
      <c r="K4730" s="20">
        <v>2</v>
      </c>
      <c r="L4730" s="20" t="s">
        <v>9911</v>
      </c>
      <c r="M4730" s="20">
        <v>100</v>
      </c>
      <c r="N4730" s="20">
        <v>1039.2857142857142</v>
      </c>
      <c r="O4730" s="8">
        <v>1039.2857142857142</v>
      </c>
      <c r="Q4730" t="str">
        <f t="shared" si="146"/>
        <v xml:space="preserve">오징어 빠에야파프리카 가루 (고운 고춧가루로 대체 가능)1작은술 </v>
      </c>
      <c r="R4730" s="8">
        <f t="shared" si="147"/>
        <v>20.785714285714285</v>
      </c>
    </row>
    <row r="4731" spans="1:18" x14ac:dyDescent="0.4">
      <c r="A4731" s="8" t="s">
        <v>10228</v>
      </c>
      <c r="B4731" s="8" t="s">
        <v>637</v>
      </c>
      <c r="C4731" s="8" t="s">
        <v>8914</v>
      </c>
      <c r="D4731" s="8" t="s">
        <v>2547</v>
      </c>
      <c r="E4731" s="8" t="s">
        <v>10991</v>
      </c>
      <c r="F4731" s="8" t="s">
        <v>8915</v>
      </c>
      <c r="G4731" s="19">
        <v>20.785714285714285</v>
      </c>
      <c r="H4731" s="20" t="s">
        <v>9945</v>
      </c>
      <c r="I4731" s="20">
        <v>0.5</v>
      </c>
      <c r="J4731" s="20" t="s">
        <v>9911</v>
      </c>
      <c r="K4731" s="20">
        <v>2</v>
      </c>
      <c r="L4731" s="20" t="s">
        <v>9911</v>
      </c>
      <c r="M4731" s="20">
        <v>100</v>
      </c>
      <c r="N4731" s="20">
        <v>1039.2857142857142</v>
      </c>
      <c r="O4731" s="8">
        <v>1470.8333333333333</v>
      </c>
      <c r="Q4731" t="str">
        <f t="shared" si="146"/>
        <v>스테이크화이타파프리카 파우더1/2작은술</v>
      </c>
      <c r="R4731" s="8">
        <f t="shared" si="147"/>
        <v>20.785714285714285</v>
      </c>
    </row>
    <row r="4732" spans="1:18" x14ac:dyDescent="0.4">
      <c r="A4732" s="8" t="s">
        <v>10084</v>
      </c>
      <c r="B4732" s="8" t="s">
        <v>1636</v>
      </c>
      <c r="C4732" s="8" t="s">
        <v>8917</v>
      </c>
      <c r="D4732" s="8" t="s">
        <v>2569</v>
      </c>
      <c r="E4732" s="8" t="s">
        <v>10991</v>
      </c>
      <c r="F4732" s="8" t="s">
        <v>8915</v>
      </c>
      <c r="G4732" s="19">
        <v>103.92857142857142</v>
      </c>
      <c r="H4732" s="20" t="s">
        <v>2569</v>
      </c>
      <c r="I4732" s="20">
        <v>1</v>
      </c>
      <c r="J4732" s="20" t="s">
        <v>9911</v>
      </c>
      <c r="K4732" s="20">
        <v>10</v>
      </c>
      <c r="L4732" s="20" t="s">
        <v>9911</v>
      </c>
      <c r="M4732" s="20">
        <v>100</v>
      </c>
      <c r="N4732" s="20">
        <v>1039.2857142857142</v>
      </c>
      <c r="O4732" s="8">
        <v>1470.8333333333333</v>
      </c>
      <c r="Q4732" t="str">
        <f t="shared" si="146"/>
        <v>뽈뽀샐러드파프리카 파우더(생략 가능)약간</v>
      </c>
      <c r="R4732" s="8">
        <f t="shared" si="147"/>
        <v>103.92857142857142</v>
      </c>
    </row>
    <row r="4733" spans="1:18" x14ac:dyDescent="0.4">
      <c r="A4733" s="8" t="s">
        <v>10087</v>
      </c>
      <c r="B4733" s="8" t="s">
        <v>1686</v>
      </c>
      <c r="C4733" s="8" t="s">
        <v>8914</v>
      </c>
      <c r="D4733" s="8" t="s">
        <v>2569</v>
      </c>
      <c r="E4733" s="8" t="s">
        <v>10991</v>
      </c>
      <c r="F4733" s="8" t="s">
        <v>8915</v>
      </c>
      <c r="G4733" s="19">
        <v>103.92857142857142</v>
      </c>
      <c r="H4733" s="20" t="s">
        <v>2569</v>
      </c>
      <c r="I4733" s="20">
        <v>1</v>
      </c>
      <c r="J4733" s="20" t="s">
        <v>9911</v>
      </c>
      <c r="K4733" s="20">
        <v>10</v>
      </c>
      <c r="L4733" s="20" t="s">
        <v>9911</v>
      </c>
      <c r="M4733" s="20">
        <v>100</v>
      </c>
      <c r="N4733" s="20">
        <v>1039.2857142857142</v>
      </c>
      <c r="O4733" s="8">
        <v>1470.8333333333333</v>
      </c>
      <c r="Q4733" t="str">
        <f t="shared" si="146"/>
        <v>감자 오믈렛파프리카 파우더약간</v>
      </c>
      <c r="R4733" s="8">
        <f t="shared" si="147"/>
        <v>103.92857142857142</v>
      </c>
    </row>
    <row r="4734" spans="1:18" x14ac:dyDescent="0.4">
      <c r="A4734" s="8" t="s">
        <v>10716</v>
      </c>
      <c r="B4734" s="8" t="s">
        <v>1066</v>
      </c>
      <c r="C4734" s="8" t="s">
        <v>8914</v>
      </c>
      <c r="D4734" s="8" t="s">
        <v>2569</v>
      </c>
      <c r="E4734" s="8" t="s">
        <v>10991</v>
      </c>
      <c r="F4734" s="8" t="s">
        <v>8915</v>
      </c>
      <c r="G4734" s="19">
        <v>103.92857142857142</v>
      </c>
      <c r="H4734" s="20" t="s">
        <v>2569</v>
      </c>
      <c r="I4734" s="20">
        <v>1</v>
      </c>
      <c r="J4734" s="20" t="s">
        <v>9911</v>
      </c>
      <c r="K4734" s="20">
        <v>10</v>
      </c>
      <c r="L4734" s="20" t="s">
        <v>9911</v>
      </c>
      <c r="M4734" s="20">
        <v>100</v>
      </c>
      <c r="N4734" s="20">
        <v>1039.2857142857142</v>
      </c>
      <c r="O4734" s="8">
        <v>1470.8333333333333</v>
      </c>
      <c r="Q4734" t="str">
        <f t="shared" si="146"/>
        <v>필리치즈샌드위치파프리카 파우더약간</v>
      </c>
      <c r="R4734" s="8">
        <f t="shared" si="147"/>
        <v>103.92857142857142</v>
      </c>
    </row>
    <row r="4735" spans="1:18" x14ac:dyDescent="0.4">
      <c r="A4735" s="8" t="s">
        <v>10062</v>
      </c>
      <c r="B4735" s="8" t="s">
        <v>1878</v>
      </c>
      <c r="C4735" s="8" t="s">
        <v>8922</v>
      </c>
      <c r="D4735" s="8" t="s">
        <v>2740</v>
      </c>
      <c r="E4735" s="8" t="s">
        <v>10992</v>
      </c>
      <c r="F4735" s="8" t="s">
        <v>8915</v>
      </c>
      <c r="G4735" s="19">
        <v>155.89285714285714</v>
      </c>
      <c r="H4735" s="20" t="s">
        <v>9914</v>
      </c>
      <c r="I4735" s="20">
        <v>0.5</v>
      </c>
      <c r="J4735" s="20" t="s">
        <v>9911</v>
      </c>
      <c r="K4735" s="20">
        <v>15</v>
      </c>
      <c r="L4735" s="20" t="s">
        <v>9911</v>
      </c>
      <c r="M4735" s="20">
        <v>100</v>
      </c>
      <c r="N4735" s="20">
        <v>1039.2857142857142</v>
      </c>
      <c r="O4735" s="8">
        <v>1545</v>
      </c>
      <c r="Q4735" t="str">
        <f t="shared" si="146"/>
        <v xml:space="preserve">투움바파스타파프리카 파우더 (또는 고운 고춧가루)½큰술 </v>
      </c>
      <c r="R4735" s="8">
        <f t="shared" si="147"/>
        <v>155.89285714285714</v>
      </c>
    </row>
    <row r="4736" spans="1:18" x14ac:dyDescent="0.4">
      <c r="A4736" s="8" t="s">
        <v>9927</v>
      </c>
      <c r="B4736" s="8" t="s">
        <v>1237</v>
      </c>
      <c r="C4736" s="8" t="s">
        <v>8925</v>
      </c>
      <c r="D4736" s="8" t="s">
        <v>4585</v>
      </c>
      <c r="E4736" s="8" t="s">
        <v>10993</v>
      </c>
      <c r="F4736" s="8" t="s">
        <v>8925</v>
      </c>
      <c r="G4736" s="19">
        <v>2457.75</v>
      </c>
      <c r="H4736" s="20" t="s">
        <v>10462</v>
      </c>
      <c r="I4736" s="20">
        <v>0.25</v>
      </c>
      <c r="J4736" s="20" t="s">
        <v>9911</v>
      </c>
      <c r="K4736" s="20">
        <v>250</v>
      </c>
      <c r="L4736" s="20" t="s">
        <v>9911</v>
      </c>
      <c r="M4736" s="20">
        <v>100</v>
      </c>
      <c r="N4736" s="20">
        <v>983.1</v>
      </c>
      <c r="O4736" s="8">
        <v>983.1</v>
      </c>
      <c r="Q4736" t="str">
        <f t="shared" si="146"/>
        <v>스키야키판두부¼모</v>
      </c>
      <c r="R4736" s="8">
        <f t="shared" si="147"/>
        <v>2457.75</v>
      </c>
    </row>
    <row r="4737" spans="1:18" x14ac:dyDescent="0.4">
      <c r="A4737" s="8" t="s">
        <v>10057</v>
      </c>
      <c r="B4737" s="8" t="s">
        <v>2191</v>
      </c>
      <c r="C4737" s="8" t="s">
        <v>8927</v>
      </c>
      <c r="D4737" s="8" t="s">
        <v>3337</v>
      </c>
      <c r="E4737" s="8" t="s">
        <v>10994</v>
      </c>
      <c r="F4737" s="8" t="s">
        <v>8927</v>
      </c>
      <c r="G4737" s="19">
        <v>214.58333333333337</v>
      </c>
      <c r="H4737" s="20" t="s">
        <v>10221</v>
      </c>
      <c r="I4737" s="20">
        <v>3</v>
      </c>
      <c r="J4737" s="20" t="s">
        <v>9911</v>
      </c>
      <c r="K4737" s="20">
        <v>50</v>
      </c>
      <c r="L4737" s="20" t="s">
        <v>9911</v>
      </c>
      <c r="M4737" s="20">
        <v>100</v>
      </c>
      <c r="N4737" s="20">
        <v>429.16666666666669</v>
      </c>
      <c r="O4737" s="8">
        <v>429.16666666666669</v>
      </c>
      <c r="Q4737" t="str">
        <f t="shared" si="146"/>
        <v>달걀지단김밥판어묵3장</v>
      </c>
      <c r="R4737" s="8">
        <f t="shared" si="147"/>
        <v>214.58333333333337</v>
      </c>
    </row>
    <row r="4738" spans="1:18" x14ac:dyDescent="0.4">
      <c r="A4738" s="8" t="s">
        <v>10056</v>
      </c>
      <c r="B4738" s="8" t="s">
        <v>2205</v>
      </c>
      <c r="C4738" s="8" t="s">
        <v>8927</v>
      </c>
      <c r="D4738" s="8" t="s">
        <v>3147</v>
      </c>
      <c r="E4738" s="8" t="s">
        <v>10994</v>
      </c>
      <c r="F4738" s="8" t="s">
        <v>8927</v>
      </c>
      <c r="G4738" s="19">
        <v>214.58333333333337</v>
      </c>
      <c r="H4738" s="20" t="s">
        <v>10221</v>
      </c>
      <c r="I4738" s="20">
        <v>2</v>
      </c>
      <c r="J4738" s="20" t="s">
        <v>9911</v>
      </c>
      <c r="K4738" s="20">
        <v>50</v>
      </c>
      <c r="L4738" s="20" t="s">
        <v>9911</v>
      </c>
      <c r="M4738" s="20">
        <v>100</v>
      </c>
      <c r="N4738" s="20">
        <v>429.16666666666669</v>
      </c>
      <c r="O4738" s="8">
        <v>429.16666666666669</v>
      </c>
      <c r="Q4738" t="str">
        <f t="shared" si="146"/>
        <v>달걀김밥판어묵2장</v>
      </c>
      <c r="R4738" s="8">
        <f t="shared" si="147"/>
        <v>214.58333333333337</v>
      </c>
    </row>
    <row r="4739" spans="1:18" x14ac:dyDescent="0.4">
      <c r="A4739" s="8" t="s">
        <v>10400</v>
      </c>
      <c r="B4739" s="8" t="s">
        <v>551</v>
      </c>
      <c r="C4739" s="8" t="s">
        <v>8930</v>
      </c>
      <c r="D4739" s="8" t="s">
        <v>8932</v>
      </c>
      <c r="E4739" s="8" t="s">
        <v>10995</v>
      </c>
      <c r="F4739" s="8" t="s">
        <v>8931</v>
      </c>
      <c r="G4739" s="19">
        <v>500.625</v>
      </c>
      <c r="H4739" s="8" t="s">
        <v>9911</v>
      </c>
      <c r="I4739" s="8">
        <v>1</v>
      </c>
      <c r="J4739" s="8" t="s">
        <v>9911</v>
      </c>
      <c r="K4739" s="8">
        <v>50</v>
      </c>
      <c r="L4739" s="8" t="s">
        <v>9911</v>
      </c>
      <c r="M4739" s="8">
        <v>100</v>
      </c>
      <c r="N4739" s="8">
        <v>1001.25</v>
      </c>
      <c r="O4739" s="8">
        <v>1001.25</v>
      </c>
      <c r="Q4739" t="str">
        <f t="shared" si="146"/>
        <v>까르보나라판체타 (혹은 베이컨)1줄 (50g)</v>
      </c>
      <c r="R4739" s="8">
        <f t="shared" si="147"/>
        <v>500.625</v>
      </c>
    </row>
    <row r="4740" spans="1:18" x14ac:dyDescent="0.4">
      <c r="A4740" s="8" t="s">
        <v>10141</v>
      </c>
      <c r="B4740" s="8" t="s">
        <v>258</v>
      </c>
      <c r="C4740" s="8" t="s">
        <v>8934</v>
      </c>
      <c r="D4740" s="8" t="s">
        <v>4107</v>
      </c>
      <c r="E4740" s="8" t="s">
        <v>10996</v>
      </c>
      <c r="F4740" s="8" t="s">
        <v>8934</v>
      </c>
      <c r="G4740" s="19">
        <v>306.42857142857139</v>
      </c>
      <c r="H4740" s="20" t="s">
        <v>9926</v>
      </c>
      <c r="I4740" s="20">
        <v>6</v>
      </c>
      <c r="J4740" s="20" t="s">
        <v>9911</v>
      </c>
      <c r="K4740" s="20">
        <v>10</v>
      </c>
      <c r="L4740" s="20" t="s">
        <v>9911</v>
      </c>
      <c r="M4740" s="20">
        <v>100</v>
      </c>
      <c r="N4740" s="20">
        <v>3064.2857142857142</v>
      </c>
      <c r="O4740" s="8">
        <v>3064.2857142857142</v>
      </c>
      <c r="Q4740" t="str">
        <f t="shared" si="146"/>
        <v>목살오향장육과 잣마늘소스팔각6개</v>
      </c>
      <c r="R4740" s="8">
        <f t="shared" si="147"/>
        <v>306.42857142857139</v>
      </c>
    </row>
    <row r="4741" spans="1:18" x14ac:dyDescent="0.4">
      <c r="A4741" s="8" t="s">
        <v>9958</v>
      </c>
      <c r="B4741" s="8" t="s">
        <v>2169</v>
      </c>
      <c r="C4741" s="8" t="s">
        <v>8934</v>
      </c>
      <c r="D4741" s="8" t="s">
        <v>2779</v>
      </c>
      <c r="E4741" s="8" t="s">
        <v>10996</v>
      </c>
      <c r="F4741" s="8" t="s">
        <v>8934</v>
      </c>
      <c r="G4741" s="19">
        <v>306.42857142857139</v>
      </c>
      <c r="H4741" s="20" t="s">
        <v>9926</v>
      </c>
      <c r="I4741" s="20">
        <v>2</v>
      </c>
      <c r="J4741" s="20" t="s">
        <v>9911</v>
      </c>
      <c r="K4741" s="20">
        <v>10</v>
      </c>
      <c r="L4741" s="20" t="s">
        <v>9911</v>
      </c>
      <c r="M4741" s="20">
        <v>100</v>
      </c>
      <c r="N4741" s="20">
        <v>3064.2857142857142</v>
      </c>
      <c r="O4741" s="8">
        <v>3064.2857142857142</v>
      </c>
      <c r="Q4741" t="str">
        <f t="shared" ref="Q4741:Q4804" si="148">SUBSTITUTE(_xlfn.CONCAT(B4741:D4741),"~","-")</f>
        <v>동파육팔각2개</v>
      </c>
      <c r="R4741" s="8">
        <f t="shared" ref="R4741:R4804" si="149">G4741</f>
        <v>306.42857142857139</v>
      </c>
    </row>
    <row r="4742" spans="1:18" x14ac:dyDescent="0.4">
      <c r="A4742" s="8" t="s">
        <v>9958</v>
      </c>
      <c r="B4742" s="8" t="s">
        <v>2169</v>
      </c>
      <c r="C4742" s="8" t="s">
        <v>8934</v>
      </c>
      <c r="D4742" s="8" t="s">
        <v>2779</v>
      </c>
      <c r="E4742" s="8" t="s">
        <v>10996</v>
      </c>
      <c r="F4742" s="8" t="s">
        <v>8934</v>
      </c>
      <c r="G4742" s="19">
        <v>306.42857142857139</v>
      </c>
      <c r="H4742" s="20" t="s">
        <v>9926</v>
      </c>
      <c r="I4742" s="20">
        <v>2</v>
      </c>
      <c r="J4742" s="20" t="s">
        <v>9911</v>
      </c>
      <c r="K4742" s="20">
        <v>10</v>
      </c>
      <c r="L4742" s="20" t="s">
        <v>9911</v>
      </c>
      <c r="M4742" s="20">
        <v>100</v>
      </c>
      <c r="N4742" s="20">
        <v>3064.2857142857142</v>
      </c>
      <c r="O4742" s="8">
        <v>3064.2857142857142</v>
      </c>
      <c r="Q4742" t="str">
        <f t="shared" si="148"/>
        <v>동파육팔각2개</v>
      </c>
      <c r="R4742" s="8">
        <f t="shared" si="149"/>
        <v>306.42857142857139</v>
      </c>
    </row>
    <row r="4743" spans="1:18" x14ac:dyDescent="0.4">
      <c r="A4743" s="8" t="s">
        <v>9950</v>
      </c>
      <c r="B4743" s="8" t="s">
        <v>392</v>
      </c>
      <c r="C4743" s="8" t="s">
        <v>8934</v>
      </c>
      <c r="D4743" s="8" t="s">
        <v>2774</v>
      </c>
      <c r="E4743" s="8" t="s">
        <v>10996</v>
      </c>
      <c r="F4743" s="8" t="s">
        <v>8934</v>
      </c>
      <c r="G4743" s="19">
        <v>306.42857142857139</v>
      </c>
      <c r="H4743" s="20" t="s">
        <v>9926</v>
      </c>
      <c r="I4743" s="20">
        <v>1</v>
      </c>
      <c r="J4743" s="20" t="s">
        <v>9911</v>
      </c>
      <c r="K4743" s="20">
        <v>10</v>
      </c>
      <c r="L4743" s="20" t="s">
        <v>9911</v>
      </c>
      <c r="M4743" s="20">
        <v>100</v>
      </c>
      <c r="N4743" s="20">
        <v>3064.2857142857142</v>
      </c>
      <c r="O4743" s="8">
        <v>3064.2857142857142</v>
      </c>
      <c r="Q4743" t="str">
        <f t="shared" si="148"/>
        <v>파기름 비빔면팔각1개</v>
      </c>
      <c r="R4743" s="8">
        <f t="shared" si="149"/>
        <v>306.42857142857139</v>
      </c>
    </row>
    <row r="4744" spans="1:18" x14ac:dyDescent="0.4">
      <c r="A4744" s="8" t="s">
        <v>10579</v>
      </c>
      <c r="B4744" s="8" t="s">
        <v>2311</v>
      </c>
      <c r="C4744" s="8" t="s">
        <v>8938</v>
      </c>
      <c r="D4744" s="8" t="s">
        <v>2856</v>
      </c>
      <c r="E4744" s="8" t="s">
        <v>10997</v>
      </c>
      <c r="F4744" s="8" t="s">
        <v>8938</v>
      </c>
      <c r="G4744" s="19">
        <v>2211.6</v>
      </c>
      <c r="H4744" s="20" t="s">
        <v>9920</v>
      </c>
      <c r="I4744" s="20">
        <v>2</v>
      </c>
      <c r="J4744" s="20" t="s">
        <v>9911</v>
      </c>
      <c r="K4744" s="20">
        <v>240</v>
      </c>
      <c r="L4744" s="20" t="s">
        <v>9911</v>
      </c>
      <c r="M4744" s="20">
        <v>100</v>
      </c>
      <c r="N4744" s="20">
        <v>921.5</v>
      </c>
      <c r="O4744" s="8">
        <v>921.5</v>
      </c>
      <c r="Q4744" t="str">
        <f t="shared" si="148"/>
        <v>팥빙수팥2컵</v>
      </c>
      <c r="R4744" s="8">
        <f t="shared" si="149"/>
        <v>2211.6</v>
      </c>
    </row>
    <row r="4745" spans="1:18" x14ac:dyDescent="0.4">
      <c r="A4745" s="8" t="s">
        <v>10579</v>
      </c>
      <c r="B4745" s="8" t="s">
        <v>2311</v>
      </c>
      <c r="C4745" s="8" t="s">
        <v>8938</v>
      </c>
      <c r="D4745" s="8" t="s">
        <v>2856</v>
      </c>
      <c r="E4745" s="8" t="s">
        <v>10997</v>
      </c>
      <c r="F4745" s="8" t="s">
        <v>8938</v>
      </c>
      <c r="G4745" s="19">
        <v>2211.6</v>
      </c>
      <c r="H4745" s="20" t="s">
        <v>9920</v>
      </c>
      <c r="I4745" s="20">
        <v>2</v>
      </c>
      <c r="J4745" s="20" t="s">
        <v>9911</v>
      </c>
      <c r="K4745" s="20">
        <v>240</v>
      </c>
      <c r="L4745" s="20" t="s">
        <v>9911</v>
      </c>
      <c r="M4745" s="20">
        <v>100</v>
      </c>
      <c r="N4745" s="20">
        <v>921.5</v>
      </c>
      <c r="O4745" s="8">
        <v>921.5</v>
      </c>
      <c r="Q4745" t="str">
        <f t="shared" si="148"/>
        <v>팥빙수팥2컵</v>
      </c>
      <c r="R4745" s="8">
        <f t="shared" si="149"/>
        <v>2211.6</v>
      </c>
    </row>
    <row r="4746" spans="1:18" x14ac:dyDescent="0.4">
      <c r="A4746" s="8" t="s">
        <v>9970</v>
      </c>
      <c r="B4746" s="8" t="s">
        <v>2096</v>
      </c>
      <c r="C4746" s="8" t="s">
        <v>8940</v>
      </c>
      <c r="D4746" s="8" t="s">
        <v>2807</v>
      </c>
      <c r="E4746" s="8" t="s">
        <v>10998</v>
      </c>
      <c r="F4746" s="8" t="s">
        <v>8940</v>
      </c>
      <c r="G4746" s="19">
        <v>23.164285714285715</v>
      </c>
      <c r="H4746" s="20" t="s">
        <v>9926</v>
      </c>
      <c r="I4746" s="20">
        <v>0.5</v>
      </c>
      <c r="J4746" s="20" t="s">
        <v>9911</v>
      </c>
      <c r="K4746" s="20">
        <v>10</v>
      </c>
      <c r="L4746" s="20" t="s">
        <v>9911</v>
      </c>
      <c r="M4746" s="20">
        <v>100</v>
      </c>
      <c r="N4746" s="20">
        <v>231.64285714285714</v>
      </c>
      <c r="O4746" s="8">
        <v>231.64285714285714</v>
      </c>
      <c r="Q4746" t="str">
        <f t="shared" si="148"/>
        <v>뚝배기불고기팽이버섯1/2개</v>
      </c>
      <c r="R4746" s="8">
        <f t="shared" si="149"/>
        <v>23.164285714285715</v>
      </c>
    </row>
    <row r="4747" spans="1:18" x14ac:dyDescent="0.4">
      <c r="A4747" s="8" t="s">
        <v>10092</v>
      </c>
      <c r="B4747" s="8" t="s">
        <v>343</v>
      </c>
      <c r="C4747" s="8" t="s">
        <v>8940</v>
      </c>
      <c r="D4747" s="8" t="s">
        <v>2750</v>
      </c>
      <c r="E4747" s="8" t="s">
        <v>10998</v>
      </c>
      <c r="F4747" s="8" t="s">
        <v>8940</v>
      </c>
      <c r="G4747" s="19">
        <v>69.492857142857133</v>
      </c>
      <c r="H4747" s="8" t="s">
        <v>9911</v>
      </c>
      <c r="I4747" s="8">
        <v>1</v>
      </c>
      <c r="J4747" s="8" t="s">
        <v>9911</v>
      </c>
      <c r="K4747" s="8">
        <v>30</v>
      </c>
      <c r="L4747" s="8" t="s">
        <v>9911</v>
      </c>
      <c r="M4747" s="8">
        <v>100</v>
      </c>
      <c r="N4747" s="8">
        <v>231.64285714285714</v>
      </c>
      <c r="O4747" s="8">
        <v>231.64285714285714</v>
      </c>
      <c r="Q4747" t="str">
        <f t="shared" si="148"/>
        <v>마라탕팽이버섯30g</v>
      </c>
      <c r="R4747" s="8">
        <f t="shared" si="149"/>
        <v>69.492857142857133</v>
      </c>
    </row>
    <row r="4748" spans="1:18" x14ac:dyDescent="0.4">
      <c r="A4748" s="8" t="s">
        <v>10027</v>
      </c>
      <c r="B4748" s="8" t="s">
        <v>1673</v>
      </c>
      <c r="C4748" s="8" t="s">
        <v>8940</v>
      </c>
      <c r="D4748" s="8" t="s">
        <v>8955</v>
      </c>
      <c r="E4748" s="8" t="s">
        <v>10998</v>
      </c>
      <c r="F4748" s="8" t="s">
        <v>8940</v>
      </c>
      <c r="G4748" s="19">
        <v>69.492857142857133</v>
      </c>
      <c r="H4748" s="8" t="s">
        <v>9911</v>
      </c>
      <c r="I4748" s="8">
        <v>1</v>
      </c>
      <c r="J4748" s="8" t="s">
        <v>9911</v>
      </c>
      <c r="K4748" s="8">
        <v>30</v>
      </c>
      <c r="L4748" s="8" t="s">
        <v>9911</v>
      </c>
      <c r="M4748" s="8">
        <v>100</v>
      </c>
      <c r="N4748" s="8">
        <v>231.64285714285714</v>
      </c>
      <c r="O4748" s="8">
        <v>231.64285714285714</v>
      </c>
      <c r="Q4748" t="str">
        <f t="shared" si="148"/>
        <v>차돌박이샤브샤브팽이버섯한 줌(30g)</v>
      </c>
      <c r="R4748" s="8">
        <f t="shared" si="149"/>
        <v>69.492857142857133</v>
      </c>
    </row>
    <row r="4749" spans="1:18" x14ac:dyDescent="0.4">
      <c r="A4749" s="8" t="s">
        <v>10319</v>
      </c>
      <c r="B4749" s="8" t="s">
        <v>1204</v>
      </c>
      <c r="C4749" s="8" t="s">
        <v>8940</v>
      </c>
      <c r="D4749" s="8" t="s">
        <v>3535</v>
      </c>
      <c r="E4749" s="8" t="s">
        <v>10998</v>
      </c>
      <c r="F4749" s="8" t="s">
        <v>8940</v>
      </c>
      <c r="G4749" s="19">
        <v>115.82142857142857</v>
      </c>
      <c r="H4749" s="8" t="s">
        <v>9911</v>
      </c>
      <c r="I4749" s="8">
        <v>1</v>
      </c>
      <c r="J4749" s="8" t="s">
        <v>9911</v>
      </c>
      <c r="K4749" s="8">
        <v>50</v>
      </c>
      <c r="L4749" s="8" t="s">
        <v>9911</v>
      </c>
      <c r="M4749" s="8">
        <v>100</v>
      </c>
      <c r="N4749" s="8">
        <v>231.64285714285714</v>
      </c>
      <c r="O4749" s="8">
        <v>231.64285714285714</v>
      </c>
      <c r="Q4749" t="str">
        <f t="shared" si="148"/>
        <v>마라샹궈팽이버섯50g</v>
      </c>
      <c r="R4749" s="8">
        <f t="shared" si="149"/>
        <v>115.82142857142857</v>
      </c>
    </row>
    <row r="4750" spans="1:18" x14ac:dyDescent="0.4">
      <c r="A4750" s="8" t="s">
        <v>10009</v>
      </c>
      <c r="B4750" s="8" t="s">
        <v>652</v>
      </c>
      <c r="C4750" s="8" t="s">
        <v>8940</v>
      </c>
      <c r="D4750" s="8" t="s">
        <v>3535</v>
      </c>
      <c r="E4750" s="8" t="s">
        <v>10998</v>
      </c>
      <c r="F4750" s="8" t="s">
        <v>8940</v>
      </c>
      <c r="G4750" s="19">
        <v>115.82142857142857</v>
      </c>
      <c r="H4750" s="8" t="s">
        <v>9911</v>
      </c>
      <c r="I4750" s="8">
        <v>1</v>
      </c>
      <c r="J4750" s="8" t="s">
        <v>9911</v>
      </c>
      <c r="K4750" s="8">
        <v>50</v>
      </c>
      <c r="L4750" s="8" t="s">
        <v>9911</v>
      </c>
      <c r="M4750" s="8">
        <v>100</v>
      </c>
      <c r="N4750" s="8">
        <v>231.64285714285714</v>
      </c>
      <c r="O4750" s="8">
        <v>231.64285714285714</v>
      </c>
      <c r="Q4750" t="str">
        <f t="shared" si="148"/>
        <v>밀푀유나베팽이버섯50g</v>
      </c>
      <c r="R4750" s="8">
        <f t="shared" si="149"/>
        <v>115.82142857142857</v>
      </c>
    </row>
    <row r="4751" spans="1:18" x14ac:dyDescent="0.4">
      <c r="A4751" s="8" t="s">
        <v>9987</v>
      </c>
      <c r="B4751" s="8" t="s">
        <v>764</v>
      </c>
      <c r="C4751" s="8" t="s">
        <v>8940</v>
      </c>
      <c r="D4751" s="8" t="s">
        <v>5605</v>
      </c>
      <c r="E4751" s="8" t="s">
        <v>10998</v>
      </c>
      <c r="F4751" s="8" t="s">
        <v>8940</v>
      </c>
      <c r="G4751" s="19">
        <v>347.46428571428572</v>
      </c>
      <c r="H4751" s="20" t="s">
        <v>10605</v>
      </c>
      <c r="I4751" s="20">
        <v>1</v>
      </c>
      <c r="J4751" s="20" t="s">
        <v>9911</v>
      </c>
      <c r="K4751" s="20">
        <v>150</v>
      </c>
      <c r="L4751" s="20" t="s">
        <v>9911</v>
      </c>
      <c r="M4751" s="20">
        <v>100</v>
      </c>
      <c r="N4751" s="20">
        <v>231.64285714285714</v>
      </c>
      <c r="O4751" s="8">
        <v>231.64285714285714</v>
      </c>
      <c r="Q4751" t="str">
        <f t="shared" si="148"/>
        <v>양지수육전골팽이버섯1봉</v>
      </c>
      <c r="R4751" s="8">
        <f t="shared" si="149"/>
        <v>347.46428571428572</v>
      </c>
    </row>
    <row r="4752" spans="1:18" x14ac:dyDescent="0.4">
      <c r="A4752" s="8" t="s">
        <v>10006</v>
      </c>
      <c r="B4752" s="8" t="s">
        <v>836</v>
      </c>
      <c r="C4752" s="8" t="s">
        <v>8940</v>
      </c>
      <c r="D4752" s="8" t="s">
        <v>5605</v>
      </c>
      <c r="E4752" s="8" t="s">
        <v>10998</v>
      </c>
      <c r="F4752" s="8" t="s">
        <v>8940</v>
      </c>
      <c r="G4752" s="19">
        <v>347.46428571428572</v>
      </c>
      <c r="H4752" s="20" t="s">
        <v>10605</v>
      </c>
      <c r="I4752" s="20">
        <v>1</v>
      </c>
      <c r="J4752" s="20" t="s">
        <v>9911</v>
      </c>
      <c r="K4752" s="20">
        <v>150</v>
      </c>
      <c r="L4752" s="20" t="s">
        <v>9911</v>
      </c>
      <c r="M4752" s="20">
        <v>100</v>
      </c>
      <c r="N4752" s="20">
        <v>231.64285714285714</v>
      </c>
      <c r="O4752" s="8">
        <v>231.64285714285714</v>
      </c>
      <c r="Q4752" t="str">
        <f t="shared" si="148"/>
        <v>수육전골팽이버섯1봉</v>
      </c>
      <c r="R4752" s="8">
        <f t="shared" si="149"/>
        <v>347.46428571428572</v>
      </c>
    </row>
    <row r="4753" spans="1:18" x14ac:dyDescent="0.4">
      <c r="A4753" s="8" t="s">
        <v>10190</v>
      </c>
      <c r="B4753" s="8" t="s">
        <v>2342</v>
      </c>
      <c r="C4753" s="8" t="s">
        <v>8940</v>
      </c>
      <c r="D4753" s="8" t="s">
        <v>8943</v>
      </c>
      <c r="E4753" s="8" t="s">
        <v>10998</v>
      </c>
      <c r="F4753" s="8" t="s">
        <v>8940</v>
      </c>
      <c r="G4753" s="19">
        <v>347.46428571428572</v>
      </c>
      <c r="H4753" s="20" t="s">
        <v>10605</v>
      </c>
      <c r="I4753" s="20">
        <v>0.5</v>
      </c>
      <c r="J4753" s="20" t="s">
        <v>9911</v>
      </c>
      <c r="K4753" s="20">
        <v>150</v>
      </c>
      <c r="L4753" s="20" t="s">
        <v>9911</v>
      </c>
      <c r="M4753" s="20">
        <v>100</v>
      </c>
      <c r="N4753" s="20">
        <v>231.64285714285714</v>
      </c>
      <c r="O4753" s="8">
        <v>231.64285714285714</v>
      </c>
      <c r="Q4753" t="str">
        <f t="shared" si="148"/>
        <v>꽃게탕팽이버섯1/2봉지</v>
      </c>
      <c r="R4753" s="8">
        <f t="shared" si="149"/>
        <v>347.46428571428572</v>
      </c>
    </row>
    <row r="4754" spans="1:18" x14ac:dyDescent="0.4">
      <c r="A4754" s="8" t="s">
        <v>9924</v>
      </c>
      <c r="B4754" s="8" t="s">
        <v>680</v>
      </c>
      <c r="C4754" s="8" t="s">
        <v>8940</v>
      </c>
      <c r="D4754" s="8" t="s">
        <v>8941</v>
      </c>
      <c r="E4754" s="8" t="s">
        <v>10998</v>
      </c>
      <c r="F4754" s="8" t="s">
        <v>8940</v>
      </c>
      <c r="G4754" s="19">
        <v>347.46428571428572</v>
      </c>
      <c r="H4754" s="20" t="s">
        <v>10605</v>
      </c>
      <c r="I4754" s="20">
        <v>0.5</v>
      </c>
      <c r="J4754" s="20" t="s">
        <v>9911</v>
      </c>
      <c r="K4754" s="20">
        <v>150</v>
      </c>
      <c r="L4754" s="20" t="s">
        <v>9911</v>
      </c>
      <c r="M4754" s="20">
        <v>100</v>
      </c>
      <c r="N4754" s="20">
        <v>231.64285714285714</v>
      </c>
      <c r="O4754" s="8">
        <v>231.64285714285714</v>
      </c>
      <c r="Q4754" t="str">
        <f t="shared" si="148"/>
        <v xml:space="preserve">가리비칼국수팽이버섯½봉 </v>
      </c>
      <c r="R4754" s="8">
        <f t="shared" si="149"/>
        <v>347.46428571428572</v>
      </c>
    </row>
    <row r="4755" spans="1:18" x14ac:dyDescent="0.4">
      <c r="A4755" s="8" t="s">
        <v>10028</v>
      </c>
      <c r="B4755" s="8" t="s">
        <v>1189</v>
      </c>
      <c r="C4755" s="8" t="s">
        <v>8940</v>
      </c>
      <c r="D4755" s="8" t="s">
        <v>8953</v>
      </c>
      <c r="E4755" s="8" t="s">
        <v>10998</v>
      </c>
      <c r="F4755" s="8" t="s">
        <v>8940</v>
      </c>
      <c r="G4755" s="19">
        <v>347.46428571428572</v>
      </c>
      <c r="H4755" s="20" t="s">
        <v>10605</v>
      </c>
      <c r="I4755" s="20">
        <v>0.33333333333333331</v>
      </c>
      <c r="J4755" s="20" t="s">
        <v>9911</v>
      </c>
      <c r="K4755" s="20">
        <v>150</v>
      </c>
      <c r="L4755" s="20" t="s">
        <v>9911</v>
      </c>
      <c r="M4755" s="20">
        <v>100</v>
      </c>
      <c r="N4755" s="20">
        <v>231.64285714285714</v>
      </c>
      <c r="O4755" s="8">
        <v>231.64285714285714</v>
      </c>
      <c r="Q4755" t="str">
        <f t="shared" si="148"/>
        <v>유산슬덮밥팽이버섯1/3봉지</v>
      </c>
      <c r="R4755" s="8">
        <f t="shared" si="149"/>
        <v>347.46428571428572</v>
      </c>
    </row>
    <row r="4756" spans="1:18" x14ac:dyDescent="0.4">
      <c r="A4756" s="8" t="s">
        <v>9918</v>
      </c>
      <c r="B4756" s="8" t="s">
        <v>482</v>
      </c>
      <c r="C4756" s="8" t="s">
        <v>8940</v>
      </c>
      <c r="D4756" s="8" t="s">
        <v>8945</v>
      </c>
      <c r="E4756" s="8" t="s">
        <v>10998</v>
      </c>
      <c r="F4756" s="8" t="s">
        <v>8940</v>
      </c>
      <c r="G4756" s="19">
        <v>347.46428571428572</v>
      </c>
      <c r="H4756" s="20" t="s">
        <v>10605</v>
      </c>
      <c r="I4756" s="20">
        <v>0.25</v>
      </c>
      <c r="J4756" s="20" t="s">
        <v>9911</v>
      </c>
      <c r="K4756" s="20">
        <v>150</v>
      </c>
      <c r="L4756" s="20" t="s">
        <v>9911</v>
      </c>
      <c r="M4756" s="20">
        <v>100</v>
      </c>
      <c r="N4756" s="20">
        <v>231.64285714285714</v>
      </c>
      <c r="O4756" s="8">
        <v>231.64285714285714</v>
      </c>
      <c r="Q4756" t="str">
        <f t="shared" si="148"/>
        <v>돈가스덮밥팽이버섯1/4봉</v>
      </c>
      <c r="R4756" s="8">
        <f t="shared" si="149"/>
        <v>347.46428571428572</v>
      </c>
    </row>
    <row r="4757" spans="1:18" x14ac:dyDescent="0.4">
      <c r="A4757" s="8" t="s">
        <v>10263</v>
      </c>
      <c r="B4757" s="8" t="s">
        <v>65</v>
      </c>
      <c r="C4757" s="8" t="s">
        <v>8957</v>
      </c>
      <c r="D4757" s="8" t="s">
        <v>3381</v>
      </c>
      <c r="E4757" s="8" t="s">
        <v>10999</v>
      </c>
      <c r="F4757" s="8" t="s">
        <v>8957</v>
      </c>
      <c r="G4757" s="19">
        <v>2809.6</v>
      </c>
      <c r="H4757" s="20" t="s">
        <v>9920</v>
      </c>
      <c r="I4757" s="20">
        <v>0.5</v>
      </c>
      <c r="J4757" s="20" t="s">
        <v>9911</v>
      </c>
      <c r="K4757" s="20">
        <v>240</v>
      </c>
      <c r="L4757" s="20" t="s">
        <v>9911</v>
      </c>
      <c r="M4757" s="20">
        <v>100</v>
      </c>
      <c r="N4757" s="20">
        <v>1170.6666666666667</v>
      </c>
      <c r="O4757" s="8">
        <v>1170.6666666666667</v>
      </c>
      <c r="Q4757" t="str">
        <f t="shared" si="148"/>
        <v>페타치즈올리브오이샐러드페타치즈½컵</v>
      </c>
      <c r="R4757" s="8">
        <f t="shared" si="149"/>
        <v>2809.6</v>
      </c>
    </row>
    <row r="4758" spans="1:18" x14ac:dyDescent="0.4">
      <c r="A4758" s="8" t="s">
        <v>10263</v>
      </c>
      <c r="B4758" s="8" t="s">
        <v>65</v>
      </c>
      <c r="C4758" s="8" t="s">
        <v>8959</v>
      </c>
      <c r="D4758" s="8" t="s">
        <v>2526</v>
      </c>
      <c r="E4758" s="8" t="s">
        <v>11000</v>
      </c>
      <c r="F4758" s="8" t="s">
        <v>8960</v>
      </c>
      <c r="G4758" s="19">
        <v>162.495</v>
      </c>
      <c r="H4758" s="20" t="s">
        <v>9914</v>
      </c>
      <c r="I4758" s="20">
        <v>2</v>
      </c>
      <c r="J4758" s="20" t="s">
        <v>9911</v>
      </c>
      <c r="K4758" s="20">
        <v>15</v>
      </c>
      <c r="L4758" s="20" t="s">
        <v>9911</v>
      </c>
      <c r="M4758" s="20">
        <v>100</v>
      </c>
      <c r="N4758" s="20">
        <v>1083.3</v>
      </c>
      <c r="O4758" s="8">
        <v>1083.3</v>
      </c>
      <c r="Q4758" t="str">
        <f t="shared" si="148"/>
        <v>페타치즈올리브오이샐러드페타치즈 오일2큰술</v>
      </c>
      <c r="R4758" s="8">
        <f t="shared" si="149"/>
        <v>162.495</v>
      </c>
    </row>
    <row r="4759" spans="1:18" x14ac:dyDescent="0.4">
      <c r="A4759" s="8" t="s">
        <v>10062</v>
      </c>
      <c r="B4759" s="8" t="s">
        <v>1878</v>
      </c>
      <c r="C4759" s="8" t="s">
        <v>8962</v>
      </c>
      <c r="D4759" s="8" t="s">
        <v>4459</v>
      </c>
      <c r="E4759" s="8" t="s">
        <v>11001</v>
      </c>
      <c r="F4759" s="8" t="s">
        <v>8962</v>
      </c>
      <c r="G4759" s="19">
        <v>991.35</v>
      </c>
      <c r="H4759" s="8" t="s">
        <v>9911</v>
      </c>
      <c r="I4759" s="8">
        <v>1</v>
      </c>
      <c r="J4759" s="8" t="s">
        <v>9911</v>
      </c>
      <c r="K4759" s="8">
        <v>180</v>
      </c>
      <c r="L4759" s="8" t="s">
        <v>9911</v>
      </c>
      <c r="M4759" s="8">
        <v>100</v>
      </c>
      <c r="N4759" s="8">
        <v>550.75</v>
      </c>
      <c r="O4759" s="8">
        <v>550.75</v>
      </c>
      <c r="Q4759" t="str">
        <f t="shared" si="148"/>
        <v>투움바파스타페투치네면180g</v>
      </c>
      <c r="R4759" s="8">
        <f t="shared" si="149"/>
        <v>991.35</v>
      </c>
    </row>
    <row r="4760" spans="1:18" x14ac:dyDescent="0.4">
      <c r="A4760" s="8" t="s">
        <v>10522</v>
      </c>
      <c r="B4760" s="8" t="s">
        <v>645</v>
      </c>
      <c r="C4760" s="8" t="s">
        <v>8964</v>
      </c>
      <c r="D4760" s="8" t="s">
        <v>3556</v>
      </c>
      <c r="E4760" s="8" t="s">
        <v>11002</v>
      </c>
      <c r="F4760" s="8" t="s">
        <v>8964</v>
      </c>
      <c r="G4760" s="19">
        <v>274.39999999999998</v>
      </c>
      <c r="H4760" s="20" t="s">
        <v>9926</v>
      </c>
      <c r="I4760" s="20">
        <v>5</v>
      </c>
      <c r="J4760" s="20" t="s">
        <v>9911</v>
      </c>
      <c r="K4760" s="20">
        <v>5</v>
      </c>
      <c r="L4760" s="20" t="s">
        <v>9911</v>
      </c>
      <c r="M4760" s="20">
        <v>100</v>
      </c>
      <c r="N4760" s="20">
        <v>5488</v>
      </c>
      <c r="O4760" s="8">
        <v>5488</v>
      </c>
      <c r="Q4760" t="str">
        <f t="shared" si="148"/>
        <v>감바스 알 아히요페퍼론치노5개</v>
      </c>
      <c r="R4760" s="8">
        <f t="shared" si="149"/>
        <v>274.39999999999998</v>
      </c>
    </row>
    <row r="4761" spans="1:18" x14ac:dyDescent="0.4">
      <c r="A4761" s="8" t="s">
        <v>10515</v>
      </c>
      <c r="B4761" s="8" t="s">
        <v>242</v>
      </c>
      <c r="C4761" s="8" t="s">
        <v>8964</v>
      </c>
      <c r="D4761" s="8" t="s">
        <v>2500</v>
      </c>
      <c r="E4761" s="8" t="s">
        <v>11002</v>
      </c>
      <c r="F4761" s="8" t="s">
        <v>8964</v>
      </c>
      <c r="G4761" s="19">
        <v>274.39999999999998</v>
      </c>
      <c r="H4761" s="20" t="s">
        <v>9926</v>
      </c>
      <c r="I4761" s="20">
        <v>3</v>
      </c>
      <c r="J4761" s="20" t="s">
        <v>9911</v>
      </c>
      <c r="K4761" s="20">
        <v>5</v>
      </c>
      <c r="L4761" s="20" t="s">
        <v>9911</v>
      </c>
      <c r="M4761" s="20">
        <v>100</v>
      </c>
      <c r="N4761" s="20">
        <v>5488</v>
      </c>
      <c r="O4761" s="8">
        <v>5488</v>
      </c>
      <c r="Q4761" t="str">
        <f t="shared" si="148"/>
        <v>바질페스토 감바스페퍼론치노3개</v>
      </c>
      <c r="R4761" s="8">
        <f t="shared" si="149"/>
        <v>274.39999999999998</v>
      </c>
    </row>
    <row r="4762" spans="1:18" x14ac:dyDescent="0.4">
      <c r="A4762" s="8" t="s">
        <v>9958</v>
      </c>
      <c r="B4762" s="8" t="s">
        <v>2169</v>
      </c>
      <c r="C4762" s="8" t="s">
        <v>8966</v>
      </c>
      <c r="D4762" s="8" t="s">
        <v>2779</v>
      </c>
      <c r="E4762" s="8" t="s">
        <v>11002</v>
      </c>
      <c r="F4762" s="8" t="s">
        <v>8964</v>
      </c>
      <c r="G4762" s="19">
        <v>274.39999999999998</v>
      </c>
      <c r="H4762" s="20" t="s">
        <v>9926</v>
      </c>
      <c r="I4762" s="20">
        <v>2</v>
      </c>
      <c r="J4762" s="20" t="s">
        <v>9911</v>
      </c>
      <c r="K4762" s="20">
        <v>5</v>
      </c>
      <c r="L4762" s="20" t="s">
        <v>9911</v>
      </c>
      <c r="M4762" s="20">
        <v>100</v>
      </c>
      <c r="N4762" s="20">
        <v>5488</v>
      </c>
      <c r="O4762" s="8">
        <v>5488</v>
      </c>
      <c r="Q4762" t="str">
        <f t="shared" si="148"/>
        <v>동파육페퍼론치노(또는 건고추)2개</v>
      </c>
      <c r="R4762" s="8">
        <f t="shared" si="149"/>
        <v>274.39999999999998</v>
      </c>
    </row>
    <row r="4763" spans="1:18" x14ac:dyDescent="0.4">
      <c r="A4763" s="8" t="s">
        <v>10521</v>
      </c>
      <c r="B4763" s="8" t="s">
        <v>2119</v>
      </c>
      <c r="C4763" s="8" t="s">
        <v>8969</v>
      </c>
      <c r="D4763" s="8" t="s">
        <v>3556</v>
      </c>
      <c r="E4763" s="8" t="s">
        <v>11002</v>
      </c>
      <c r="F4763" s="8" t="s">
        <v>8969</v>
      </c>
      <c r="G4763" s="19">
        <v>265.64999999999998</v>
      </c>
      <c r="H4763" s="20" t="s">
        <v>9926</v>
      </c>
      <c r="I4763" s="20">
        <v>5</v>
      </c>
      <c r="J4763" s="20" t="s">
        <v>9911</v>
      </c>
      <c r="K4763" s="20">
        <v>5</v>
      </c>
      <c r="L4763" s="20" t="s">
        <v>9911</v>
      </c>
      <c r="M4763" s="20">
        <v>100</v>
      </c>
      <c r="N4763" s="20">
        <v>5313</v>
      </c>
      <c r="O4763" s="8">
        <v>5488</v>
      </c>
      <c r="Q4763" t="str">
        <f t="shared" si="148"/>
        <v>감바스 알아히요페페론치노5개</v>
      </c>
      <c r="R4763" s="8">
        <f t="shared" si="149"/>
        <v>265.64999999999998</v>
      </c>
    </row>
    <row r="4764" spans="1:18" x14ac:dyDescent="0.4">
      <c r="A4764" s="8" t="s">
        <v>10523</v>
      </c>
      <c r="B4764" s="8" t="s">
        <v>625</v>
      </c>
      <c r="C4764" s="8" t="s">
        <v>8969</v>
      </c>
      <c r="D4764" s="8" t="s">
        <v>8971</v>
      </c>
      <c r="E4764" s="8" t="s">
        <v>11002</v>
      </c>
      <c r="F4764" s="8" t="s">
        <v>8969</v>
      </c>
      <c r="G4764" s="19">
        <v>265.64999999999998</v>
      </c>
      <c r="H4764" s="20" t="s">
        <v>9926</v>
      </c>
      <c r="I4764" s="20">
        <v>5</v>
      </c>
      <c r="J4764" s="20" t="s">
        <v>9911</v>
      </c>
      <c r="K4764" s="20">
        <v>5</v>
      </c>
      <c r="L4764" s="20" t="s">
        <v>9911</v>
      </c>
      <c r="M4764" s="20">
        <v>100</v>
      </c>
      <c r="N4764" s="20">
        <v>5313</v>
      </c>
      <c r="O4764" s="8">
        <v>5488</v>
      </c>
      <c r="Q4764" t="str">
        <f t="shared" si="148"/>
        <v>바지락술찜페페론치노5개(또는 청양고추 2개)</v>
      </c>
      <c r="R4764" s="8">
        <f t="shared" si="149"/>
        <v>265.64999999999998</v>
      </c>
    </row>
    <row r="4765" spans="1:18" x14ac:dyDescent="0.4">
      <c r="A4765" s="8" t="s">
        <v>10529</v>
      </c>
      <c r="B4765" s="8" t="s">
        <v>1743</v>
      </c>
      <c r="C4765" s="8" t="s">
        <v>8974</v>
      </c>
      <c r="D4765" s="8" t="s">
        <v>2800</v>
      </c>
      <c r="E4765" s="8" t="s">
        <v>11003</v>
      </c>
      <c r="F4765" s="8" t="s">
        <v>8969</v>
      </c>
      <c r="G4765" s="19">
        <v>265.64999999999998</v>
      </c>
      <c r="H4765" s="20" t="s">
        <v>9926</v>
      </c>
      <c r="I4765" s="20">
        <v>4</v>
      </c>
      <c r="J4765" s="20" t="s">
        <v>9911</v>
      </c>
      <c r="K4765" s="20">
        <v>5</v>
      </c>
      <c r="L4765" s="20" t="s">
        <v>9911</v>
      </c>
      <c r="M4765" s="20">
        <v>100</v>
      </c>
      <c r="N4765" s="20">
        <v>5313</v>
      </c>
      <c r="O4765" s="8">
        <v>5313</v>
      </c>
      <c r="Q4765" t="str">
        <f t="shared" si="148"/>
        <v>봉골레파스타페페론치노 (또는 건고추 2개)4개</v>
      </c>
      <c r="R4765" s="8">
        <f t="shared" si="149"/>
        <v>265.64999999999998</v>
      </c>
    </row>
    <row r="4766" spans="1:18" x14ac:dyDescent="0.4">
      <c r="A4766" s="8" t="s">
        <v>10062</v>
      </c>
      <c r="B4766" s="8" t="s">
        <v>1878</v>
      </c>
      <c r="C4766" s="8" t="s">
        <v>8969</v>
      </c>
      <c r="D4766" s="8" t="s">
        <v>2500</v>
      </c>
      <c r="E4766" s="8" t="s">
        <v>11002</v>
      </c>
      <c r="F4766" s="8" t="s">
        <v>8969</v>
      </c>
      <c r="G4766" s="19">
        <v>265.64999999999998</v>
      </c>
      <c r="H4766" s="20" t="s">
        <v>9926</v>
      </c>
      <c r="I4766" s="20">
        <v>3</v>
      </c>
      <c r="J4766" s="20" t="s">
        <v>9911</v>
      </c>
      <c r="K4766" s="20">
        <v>5</v>
      </c>
      <c r="L4766" s="20" t="s">
        <v>9911</v>
      </c>
      <c r="M4766" s="20">
        <v>100</v>
      </c>
      <c r="N4766" s="20">
        <v>5313</v>
      </c>
      <c r="O4766" s="8">
        <v>5488</v>
      </c>
      <c r="Q4766" t="str">
        <f t="shared" si="148"/>
        <v>투움바파스타페페론치노3개</v>
      </c>
      <c r="R4766" s="8">
        <f t="shared" si="149"/>
        <v>265.64999999999998</v>
      </c>
    </row>
    <row r="4767" spans="1:18" x14ac:dyDescent="0.4">
      <c r="A4767" s="8" t="s">
        <v>10524</v>
      </c>
      <c r="B4767" s="8" t="s">
        <v>1444</v>
      </c>
      <c r="C4767" s="8" t="s">
        <v>8969</v>
      </c>
      <c r="D4767" s="8" t="s">
        <v>8976</v>
      </c>
      <c r="E4767" s="8" t="s">
        <v>11002</v>
      </c>
      <c r="F4767" s="8" t="s">
        <v>8969</v>
      </c>
      <c r="G4767" s="19">
        <v>265.64999999999998</v>
      </c>
      <c r="H4767" s="20" t="s">
        <v>9926</v>
      </c>
      <c r="I4767" s="20">
        <v>3</v>
      </c>
      <c r="J4767" s="20" t="s">
        <v>9911</v>
      </c>
      <c r="K4767" s="20">
        <v>5</v>
      </c>
      <c r="L4767" s="20" t="s">
        <v>9911</v>
      </c>
      <c r="M4767" s="20">
        <v>100</v>
      </c>
      <c r="N4767" s="20">
        <v>5313</v>
      </c>
      <c r="O4767" s="8">
        <v>5488</v>
      </c>
      <c r="Q4767" t="str">
        <f t="shared" si="148"/>
        <v>알리오올리오 파스타페페론치노3개(또는 건고추 2개)</v>
      </c>
      <c r="R4767" s="8">
        <f t="shared" si="149"/>
        <v>265.64999999999998</v>
      </c>
    </row>
    <row r="4768" spans="1:18" x14ac:dyDescent="0.4">
      <c r="A4768" s="8" t="s">
        <v>10257</v>
      </c>
      <c r="B4768" s="8" t="s">
        <v>1282</v>
      </c>
      <c r="C4768" s="8" t="s">
        <v>8969</v>
      </c>
      <c r="D4768" s="8" t="s">
        <v>2779</v>
      </c>
      <c r="E4768" s="8" t="s">
        <v>11002</v>
      </c>
      <c r="F4768" s="8" t="s">
        <v>8969</v>
      </c>
      <c r="G4768" s="19">
        <v>265.64999999999998</v>
      </c>
      <c r="H4768" s="20" t="s">
        <v>9926</v>
      </c>
      <c r="I4768" s="20">
        <v>2</v>
      </c>
      <c r="J4768" s="20" t="s">
        <v>9911</v>
      </c>
      <c r="K4768" s="20">
        <v>5</v>
      </c>
      <c r="L4768" s="20" t="s">
        <v>9911</v>
      </c>
      <c r="M4768" s="20">
        <v>100</v>
      </c>
      <c r="N4768" s="20">
        <v>5313</v>
      </c>
      <c r="O4768" s="8">
        <v>5488</v>
      </c>
      <c r="Q4768" t="str">
        <f t="shared" si="148"/>
        <v>베이컨마늘볶음밥페페론치노2개</v>
      </c>
      <c r="R4768" s="8">
        <f t="shared" si="149"/>
        <v>265.64999999999998</v>
      </c>
    </row>
    <row r="4769" spans="1:18" x14ac:dyDescent="0.4">
      <c r="A4769" s="8" t="s">
        <v>10527</v>
      </c>
      <c r="B4769" s="8" t="s">
        <v>1562</v>
      </c>
      <c r="C4769" s="8" t="s">
        <v>8979</v>
      </c>
      <c r="D4769" s="8" t="s">
        <v>2500</v>
      </c>
      <c r="E4769" s="8" t="s">
        <v>11002</v>
      </c>
      <c r="F4769" s="8" t="s">
        <v>8980</v>
      </c>
      <c r="G4769" s="19">
        <v>274.39999999999998</v>
      </c>
      <c r="H4769" s="20" t="s">
        <v>9926</v>
      </c>
      <c r="I4769" s="20">
        <v>3</v>
      </c>
      <c r="J4769" s="20" t="s">
        <v>9911</v>
      </c>
      <c r="K4769" s="20">
        <v>5</v>
      </c>
      <c r="L4769" s="20" t="s">
        <v>9911</v>
      </c>
      <c r="M4769" s="20">
        <v>100</v>
      </c>
      <c r="N4769" s="20">
        <v>5488</v>
      </c>
      <c r="O4769" s="8">
        <v>5488</v>
      </c>
      <c r="Q4769" t="str">
        <f t="shared" si="148"/>
        <v>주꾸미오일파스타페페론치논 (또는 건고추 2개)3개</v>
      </c>
      <c r="R4769" s="8">
        <f t="shared" si="149"/>
        <v>274.39999999999998</v>
      </c>
    </row>
    <row r="4770" spans="1:18" x14ac:dyDescent="0.4">
      <c r="A4770" s="8" t="s">
        <v>10171</v>
      </c>
      <c r="B4770" s="8" t="s">
        <v>213</v>
      </c>
      <c r="C4770" s="8" t="s">
        <v>8982</v>
      </c>
      <c r="D4770" s="8" t="s">
        <v>8983</v>
      </c>
      <c r="E4770" s="8" t="s">
        <v>11004</v>
      </c>
      <c r="F4770" s="8" t="s">
        <v>8982</v>
      </c>
      <c r="G4770" s="19">
        <v>461.9</v>
      </c>
      <c r="H4770" s="8" t="s">
        <v>9911</v>
      </c>
      <c r="I4770" s="8">
        <v>1</v>
      </c>
      <c r="J4770" s="8" t="s">
        <v>9911</v>
      </c>
      <c r="K4770" s="8">
        <v>80</v>
      </c>
      <c r="L4770" s="8" t="s">
        <v>9911</v>
      </c>
      <c r="M4770" s="8">
        <v>100</v>
      </c>
      <c r="N4770" s="8">
        <v>577.375</v>
      </c>
      <c r="O4770" s="8">
        <v>577.375</v>
      </c>
      <c r="Q4770" t="str">
        <f t="shared" si="148"/>
        <v>날치알 투움바 파스타펜네⅙봉지(80g)</v>
      </c>
      <c r="R4770" s="8">
        <f t="shared" si="149"/>
        <v>461.9</v>
      </c>
    </row>
    <row r="4771" spans="1:18" x14ac:dyDescent="0.4">
      <c r="A4771" s="8" t="s">
        <v>10519</v>
      </c>
      <c r="B4771" s="8" t="s">
        <v>1551</v>
      </c>
      <c r="C4771" s="8" t="s">
        <v>8982</v>
      </c>
      <c r="D4771" s="8" t="s">
        <v>2856</v>
      </c>
      <c r="E4771" s="8" t="s">
        <v>11004</v>
      </c>
      <c r="F4771" s="8" t="s">
        <v>8982</v>
      </c>
      <c r="G4771" s="19">
        <v>1385.7</v>
      </c>
      <c r="H4771" s="20" t="s">
        <v>9920</v>
      </c>
      <c r="I4771" s="20">
        <v>2</v>
      </c>
      <c r="J4771" s="20" t="s">
        <v>9911</v>
      </c>
      <c r="K4771" s="20">
        <v>240</v>
      </c>
      <c r="L4771" s="20" t="s">
        <v>9911</v>
      </c>
      <c r="M4771" s="20">
        <v>100</v>
      </c>
      <c r="N4771" s="20">
        <v>577.375</v>
      </c>
      <c r="O4771" s="8">
        <v>577.375</v>
      </c>
      <c r="Q4771" t="str">
        <f t="shared" si="148"/>
        <v>카프레제 베이컨파스타펜네2컵</v>
      </c>
      <c r="R4771" s="8">
        <f t="shared" si="149"/>
        <v>1385.7</v>
      </c>
    </row>
    <row r="4772" spans="1:18" x14ac:dyDescent="0.4">
      <c r="A4772" s="8" t="s">
        <v>10345</v>
      </c>
      <c r="B4772" s="8" t="s">
        <v>815</v>
      </c>
      <c r="C4772" s="8" t="s">
        <v>8986</v>
      </c>
      <c r="D4772" s="8" t="s">
        <v>2569</v>
      </c>
      <c r="E4772" s="8" t="s">
        <v>11005</v>
      </c>
      <c r="F4772" s="8" t="s">
        <v>8986</v>
      </c>
      <c r="G4772" s="19">
        <v>41.55</v>
      </c>
      <c r="H4772" s="20" t="s">
        <v>2569</v>
      </c>
      <c r="I4772" s="20">
        <v>1</v>
      </c>
      <c r="J4772" s="20" t="s">
        <v>9890</v>
      </c>
      <c r="K4772" s="20">
        <v>5</v>
      </c>
      <c r="L4772" s="20" t="s">
        <v>9890</v>
      </c>
      <c r="M4772" s="20">
        <v>100</v>
      </c>
      <c r="N4772" s="20">
        <v>831</v>
      </c>
      <c r="O4772" s="8">
        <v>831</v>
      </c>
      <c r="Q4772" t="str">
        <f t="shared" si="148"/>
        <v>연어 솥밥포도씨유약간</v>
      </c>
      <c r="R4772" s="8">
        <f t="shared" si="149"/>
        <v>41.55</v>
      </c>
    </row>
    <row r="4773" spans="1:18" x14ac:dyDescent="0.4">
      <c r="A4773" s="8" t="s">
        <v>10265</v>
      </c>
      <c r="B4773" s="8" t="s">
        <v>406</v>
      </c>
      <c r="C4773" s="8" t="s">
        <v>8988</v>
      </c>
      <c r="D4773" s="8" t="s">
        <v>8990</v>
      </c>
      <c r="E4773" s="8" t="s">
        <v>11006</v>
      </c>
      <c r="F4773" s="8" t="s">
        <v>8989</v>
      </c>
      <c r="G4773" s="19">
        <v>39.18333333333333</v>
      </c>
      <c r="H4773" s="20" t="s">
        <v>10433</v>
      </c>
      <c r="I4773" s="20">
        <v>5</v>
      </c>
      <c r="J4773" s="20" t="s">
        <v>9890</v>
      </c>
      <c r="K4773" s="20">
        <v>5</v>
      </c>
      <c r="L4773" s="20" t="s">
        <v>9890</v>
      </c>
      <c r="M4773" s="20">
        <v>100</v>
      </c>
      <c r="N4773" s="20">
        <v>783.66666666666663</v>
      </c>
      <c r="O4773" s="8">
        <v>783.66666666666663</v>
      </c>
      <c r="Q4773" t="str">
        <f t="shared" si="148"/>
        <v>허브 빵가루 양갈비폰드뷰 소스5티스푼</v>
      </c>
      <c r="R4773" s="8">
        <f t="shared" si="149"/>
        <v>39.18333333333333</v>
      </c>
    </row>
    <row r="4774" spans="1:18" x14ac:dyDescent="0.4">
      <c r="A4774" s="8" t="s">
        <v>10363</v>
      </c>
      <c r="B4774" s="8" t="s">
        <v>1557</v>
      </c>
      <c r="C4774" s="8" t="s">
        <v>8992</v>
      </c>
      <c r="D4774" s="8" t="s">
        <v>3556</v>
      </c>
      <c r="E4774" s="8" t="s">
        <v>11007</v>
      </c>
      <c r="F4774" s="8" t="s">
        <v>8992</v>
      </c>
      <c r="G4774" s="19">
        <v>79.61666666666666</v>
      </c>
      <c r="H4774" s="20" t="s">
        <v>9926</v>
      </c>
      <c r="I4774" s="20">
        <v>5</v>
      </c>
      <c r="J4774" s="20" t="s">
        <v>9911</v>
      </c>
      <c r="K4774" s="20">
        <v>10</v>
      </c>
      <c r="L4774" s="20" t="s">
        <v>9911</v>
      </c>
      <c r="M4774" s="20">
        <v>100</v>
      </c>
      <c r="N4774" s="20">
        <v>796.16666666666663</v>
      </c>
      <c r="O4774" s="8">
        <v>796.16666666666663</v>
      </c>
      <c r="Q4774" t="str">
        <f t="shared" si="148"/>
        <v>스테이크샐러드표고5개</v>
      </c>
      <c r="R4774" s="8">
        <f t="shared" si="149"/>
        <v>79.61666666666666</v>
      </c>
    </row>
    <row r="4775" spans="1:18" x14ac:dyDescent="0.4">
      <c r="A4775" s="8" t="s">
        <v>10383</v>
      </c>
      <c r="B4775" s="8" t="s">
        <v>413</v>
      </c>
      <c r="C4775" s="8" t="s">
        <v>8994</v>
      </c>
      <c r="D4775" s="8" t="s">
        <v>3466</v>
      </c>
      <c r="E4775" s="8" t="s">
        <v>11007</v>
      </c>
      <c r="F4775" s="8" t="s">
        <v>8994</v>
      </c>
      <c r="G4775" s="19">
        <v>79.61666666666666</v>
      </c>
      <c r="H4775" s="20" t="s">
        <v>9926</v>
      </c>
      <c r="I4775" s="20">
        <v>8</v>
      </c>
      <c r="J4775" s="20" t="s">
        <v>9911</v>
      </c>
      <c r="K4775" s="20">
        <v>10</v>
      </c>
      <c r="L4775" s="20" t="s">
        <v>9911</v>
      </c>
      <c r="M4775" s="20">
        <v>100</v>
      </c>
      <c r="N4775" s="20">
        <v>796.16666666666663</v>
      </c>
      <c r="O4775" s="8">
        <v>796.16666666666663</v>
      </c>
      <c r="Q4775" t="str">
        <f t="shared" si="148"/>
        <v>버섯 리조또표고버섯8개</v>
      </c>
      <c r="R4775" s="8">
        <f t="shared" si="149"/>
        <v>79.61666666666666</v>
      </c>
    </row>
    <row r="4776" spans="1:18" x14ac:dyDescent="0.4">
      <c r="A4776" s="8" t="s">
        <v>9965</v>
      </c>
      <c r="B4776" s="8" t="s">
        <v>2005</v>
      </c>
      <c r="C4776" s="8" t="s">
        <v>8994</v>
      </c>
      <c r="D4776" s="8" t="s">
        <v>4107</v>
      </c>
      <c r="E4776" s="8" t="s">
        <v>11007</v>
      </c>
      <c r="F4776" s="8" t="s">
        <v>8994</v>
      </c>
      <c r="G4776" s="19">
        <v>79.61666666666666</v>
      </c>
      <c r="H4776" s="20" t="s">
        <v>9926</v>
      </c>
      <c r="I4776" s="20">
        <v>6</v>
      </c>
      <c r="J4776" s="20" t="s">
        <v>9911</v>
      </c>
      <c r="K4776" s="20">
        <v>10</v>
      </c>
      <c r="L4776" s="20" t="s">
        <v>9911</v>
      </c>
      <c r="M4776" s="20">
        <v>100</v>
      </c>
      <c r="N4776" s="20">
        <v>796.16666666666663</v>
      </c>
      <c r="O4776" s="8">
        <v>796.16666666666663</v>
      </c>
      <c r="Q4776" t="str">
        <f t="shared" si="148"/>
        <v>쇠고기갈비찜표고버섯6개</v>
      </c>
      <c r="R4776" s="8">
        <f t="shared" si="149"/>
        <v>79.61666666666666</v>
      </c>
    </row>
    <row r="4777" spans="1:18" x14ac:dyDescent="0.4">
      <c r="A4777" s="8" t="s">
        <v>9921</v>
      </c>
      <c r="B4777" s="8" t="s">
        <v>2347</v>
      </c>
      <c r="C4777" s="8" t="s">
        <v>8994</v>
      </c>
      <c r="D4777" s="8" t="s">
        <v>3556</v>
      </c>
      <c r="E4777" s="8" t="s">
        <v>11007</v>
      </c>
      <c r="F4777" s="8" t="s">
        <v>8994</v>
      </c>
      <c r="G4777" s="19">
        <v>79.61666666666666</v>
      </c>
      <c r="H4777" s="20" t="s">
        <v>9926</v>
      </c>
      <c r="I4777" s="20">
        <v>5</v>
      </c>
      <c r="J4777" s="20" t="s">
        <v>9911</v>
      </c>
      <c r="K4777" s="20">
        <v>10</v>
      </c>
      <c r="L4777" s="20" t="s">
        <v>9911</v>
      </c>
      <c r="M4777" s="20">
        <v>100</v>
      </c>
      <c r="N4777" s="20">
        <v>796.16666666666663</v>
      </c>
      <c r="O4777" s="8">
        <v>796.16666666666663</v>
      </c>
      <c r="Q4777" t="str">
        <f t="shared" si="148"/>
        <v>매운쇠고기갈비찜표고버섯5개</v>
      </c>
      <c r="R4777" s="8">
        <f t="shared" si="149"/>
        <v>79.61666666666666</v>
      </c>
    </row>
    <row r="4778" spans="1:18" x14ac:dyDescent="0.4">
      <c r="A4778" s="8" t="s">
        <v>9908</v>
      </c>
      <c r="B4778" s="8" t="s">
        <v>2358</v>
      </c>
      <c r="C4778" s="8" t="s">
        <v>8994</v>
      </c>
      <c r="D4778" s="8" t="s">
        <v>2798</v>
      </c>
      <c r="E4778" s="8" t="s">
        <v>11007</v>
      </c>
      <c r="F4778" s="8" t="s">
        <v>8994</v>
      </c>
      <c r="G4778" s="19">
        <v>79.61666666666666</v>
      </c>
      <c r="H4778" s="20" t="s">
        <v>9926</v>
      </c>
      <c r="I4778" s="20">
        <v>5</v>
      </c>
      <c r="J4778" s="20" t="s">
        <v>9911</v>
      </c>
      <c r="K4778" s="20">
        <v>10</v>
      </c>
      <c r="L4778" s="20" t="s">
        <v>9911</v>
      </c>
      <c r="M4778" s="20">
        <v>100</v>
      </c>
      <c r="N4778" s="20">
        <v>796.16666666666663</v>
      </c>
      <c r="O4778" s="8">
        <v>796.16666666666663</v>
      </c>
      <c r="Q4778" t="str">
        <f t="shared" si="148"/>
        <v>갈비찜표고버섯4-5개</v>
      </c>
      <c r="R4778" s="8">
        <f t="shared" si="149"/>
        <v>79.61666666666666</v>
      </c>
    </row>
    <row r="4779" spans="1:18" x14ac:dyDescent="0.4">
      <c r="A4779" s="8" t="s">
        <v>9962</v>
      </c>
      <c r="B4779" s="8" t="s">
        <v>1949</v>
      </c>
      <c r="C4779" s="8" t="s">
        <v>8994</v>
      </c>
      <c r="D4779" s="8" t="s">
        <v>2800</v>
      </c>
      <c r="E4779" s="8" t="s">
        <v>11007</v>
      </c>
      <c r="F4779" s="8" t="s">
        <v>8994</v>
      </c>
      <c r="G4779" s="19">
        <v>79.61666666666666</v>
      </c>
      <c r="H4779" s="20" t="s">
        <v>9926</v>
      </c>
      <c r="I4779" s="20">
        <v>4</v>
      </c>
      <c r="J4779" s="20" t="s">
        <v>9911</v>
      </c>
      <c r="K4779" s="20">
        <v>10</v>
      </c>
      <c r="L4779" s="20" t="s">
        <v>9911</v>
      </c>
      <c r="M4779" s="20">
        <v>100</v>
      </c>
      <c r="N4779" s="20">
        <v>796.16666666666663</v>
      </c>
      <c r="O4779" s="8">
        <v>796.16666666666663</v>
      </c>
      <c r="Q4779" t="str">
        <f t="shared" si="148"/>
        <v>돼지갈비찜표고버섯4개</v>
      </c>
      <c r="R4779" s="8">
        <f t="shared" si="149"/>
        <v>79.61666666666666</v>
      </c>
    </row>
    <row r="4780" spans="1:18" x14ac:dyDescent="0.4">
      <c r="A4780" s="8" t="s">
        <v>10012</v>
      </c>
      <c r="B4780" s="8" t="s">
        <v>1493</v>
      </c>
      <c r="C4780" s="8" t="s">
        <v>8994</v>
      </c>
      <c r="D4780" s="8" t="s">
        <v>2800</v>
      </c>
      <c r="E4780" s="8" t="s">
        <v>11007</v>
      </c>
      <c r="F4780" s="8" t="s">
        <v>8994</v>
      </c>
      <c r="G4780" s="19">
        <v>79.61666666666666</v>
      </c>
      <c r="H4780" s="20" t="s">
        <v>9926</v>
      </c>
      <c r="I4780" s="20">
        <v>4</v>
      </c>
      <c r="J4780" s="20" t="s">
        <v>9911</v>
      </c>
      <c r="K4780" s="20">
        <v>10</v>
      </c>
      <c r="L4780" s="20" t="s">
        <v>9911</v>
      </c>
      <c r="M4780" s="20">
        <v>100</v>
      </c>
      <c r="N4780" s="20">
        <v>796.16666666666663</v>
      </c>
      <c r="O4780" s="8">
        <v>796.16666666666663</v>
      </c>
      <c r="Q4780" t="str">
        <f t="shared" si="148"/>
        <v>불고기비빔밥표고버섯4개</v>
      </c>
      <c r="R4780" s="8">
        <f t="shared" si="149"/>
        <v>79.61666666666666</v>
      </c>
    </row>
    <row r="4781" spans="1:18" x14ac:dyDescent="0.4">
      <c r="A4781" s="8" t="s">
        <v>9948</v>
      </c>
      <c r="B4781" s="8" t="s">
        <v>399</v>
      </c>
      <c r="C4781" s="8" t="s">
        <v>8994</v>
      </c>
      <c r="D4781" s="8" t="s">
        <v>2500</v>
      </c>
      <c r="E4781" s="8" t="s">
        <v>11007</v>
      </c>
      <c r="F4781" s="8" t="s">
        <v>8994</v>
      </c>
      <c r="G4781" s="19">
        <v>79.61666666666666</v>
      </c>
      <c r="H4781" s="20" t="s">
        <v>9926</v>
      </c>
      <c r="I4781" s="20">
        <v>3</v>
      </c>
      <c r="J4781" s="20" t="s">
        <v>9911</v>
      </c>
      <c r="K4781" s="20">
        <v>10</v>
      </c>
      <c r="L4781" s="20" t="s">
        <v>9911</v>
      </c>
      <c r="M4781" s="20">
        <v>100</v>
      </c>
      <c r="N4781" s="20">
        <v>796.16666666666663</v>
      </c>
      <c r="O4781" s="8">
        <v>796.16666666666663</v>
      </c>
      <c r="Q4781" t="str">
        <f t="shared" si="148"/>
        <v>중국식 잡채 덮밥표고버섯3개</v>
      </c>
      <c r="R4781" s="8">
        <f t="shared" si="149"/>
        <v>79.61666666666666</v>
      </c>
    </row>
    <row r="4782" spans="1:18" x14ac:dyDescent="0.4">
      <c r="A4782" s="8" t="s">
        <v>10033</v>
      </c>
      <c r="B4782" s="8" t="s">
        <v>2323</v>
      </c>
      <c r="C4782" s="8" t="s">
        <v>8994</v>
      </c>
      <c r="D4782" s="8" t="s">
        <v>2500</v>
      </c>
      <c r="E4782" s="8" t="s">
        <v>11007</v>
      </c>
      <c r="F4782" s="8" t="s">
        <v>8994</v>
      </c>
      <c r="G4782" s="19">
        <v>79.61666666666666</v>
      </c>
      <c r="H4782" s="20" t="s">
        <v>9926</v>
      </c>
      <c r="I4782" s="20">
        <v>3</v>
      </c>
      <c r="J4782" s="20" t="s">
        <v>9911</v>
      </c>
      <c r="K4782" s="20">
        <v>10</v>
      </c>
      <c r="L4782" s="20" t="s">
        <v>9911</v>
      </c>
      <c r="M4782" s="20">
        <v>100</v>
      </c>
      <c r="N4782" s="20">
        <v>796.16666666666663</v>
      </c>
      <c r="O4782" s="8">
        <v>796.16666666666663</v>
      </c>
      <c r="Q4782" t="str">
        <f t="shared" si="148"/>
        <v>잡채표고버섯3개</v>
      </c>
      <c r="R4782" s="8">
        <f t="shared" si="149"/>
        <v>79.61666666666666</v>
      </c>
    </row>
    <row r="4783" spans="1:18" x14ac:dyDescent="0.4">
      <c r="A4783" s="8" t="s">
        <v>9970</v>
      </c>
      <c r="B4783" s="8" t="s">
        <v>2096</v>
      </c>
      <c r="C4783" s="8" t="s">
        <v>8994</v>
      </c>
      <c r="D4783" s="8" t="s">
        <v>2500</v>
      </c>
      <c r="E4783" s="8" t="s">
        <v>11007</v>
      </c>
      <c r="F4783" s="8" t="s">
        <v>8994</v>
      </c>
      <c r="G4783" s="19">
        <v>79.61666666666666</v>
      </c>
      <c r="H4783" s="20" t="s">
        <v>9926</v>
      </c>
      <c r="I4783" s="20">
        <v>3</v>
      </c>
      <c r="J4783" s="20" t="s">
        <v>9911</v>
      </c>
      <c r="K4783" s="20">
        <v>10</v>
      </c>
      <c r="L4783" s="20" t="s">
        <v>9911</v>
      </c>
      <c r="M4783" s="20">
        <v>100</v>
      </c>
      <c r="N4783" s="20">
        <v>796.16666666666663</v>
      </c>
      <c r="O4783" s="8">
        <v>796.16666666666663</v>
      </c>
      <c r="Q4783" t="str">
        <f t="shared" si="148"/>
        <v>뚝배기불고기표고버섯3개</v>
      </c>
      <c r="R4783" s="8">
        <f t="shared" si="149"/>
        <v>79.61666666666666</v>
      </c>
    </row>
    <row r="4784" spans="1:18" x14ac:dyDescent="0.4">
      <c r="A4784" s="8" t="s">
        <v>10203</v>
      </c>
      <c r="B4784" s="8" t="s">
        <v>829</v>
      </c>
      <c r="C4784" s="8" t="s">
        <v>8994</v>
      </c>
      <c r="D4784" s="8" t="s">
        <v>2500</v>
      </c>
      <c r="E4784" s="8" t="s">
        <v>11007</v>
      </c>
      <c r="F4784" s="8" t="s">
        <v>8994</v>
      </c>
      <c r="G4784" s="19">
        <v>79.61666666666666</v>
      </c>
      <c r="H4784" s="20" t="s">
        <v>9926</v>
      </c>
      <c r="I4784" s="20">
        <v>3</v>
      </c>
      <c r="J4784" s="20" t="s">
        <v>9911</v>
      </c>
      <c r="K4784" s="20">
        <v>10</v>
      </c>
      <c r="L4784" s="20" t="s">
        <v>9911</v>
      </c>
      <c r="M4784" s="20">
        <v>100</v>
      </c>
      <c r="N4784" s="20">
        <v>796.16666666666663</v>
      </c>
      <c r="O4784" s="8">
        <v>796.16666666666663</v>
      </c>
      <c r="Q4784" t="str">
        <f t="shared" si="148"/>
        <v>만두전골표고버섯3개</v>
      </c>
      <c r="R4784" s="8">
        <f t="shared" si="149"/>
        <v>79.61666666666666</v>
      </c>
    </row>
    <row r="4785" spans="1:18" x14ac:dyDescent="0.4">
      <c r="A4785" s="8" t="s">
        <v>9963</v>
      </c>
      <c r="B4785" s="8" t="s">
        <v>2047</v>
      </c>
      <c r="C4785" s="8" t="s">
        <v>8994</v>
      </c>
      <c r="D4785" s="8" t="s">
        <v>2500</v>
      </c>
      <c r="E4785" s="8" t="s">
        <v>11007</v>
      </c>
      <c r="F4785" s="8" t="s">
        <v>8994</v>
      </c>
      <c r="G4785" s="19">
        <v>79.61666666666666</v>
      </c>
      <c r="H4785" s="20" t="s">
        <v>9926</v>
      </c>
      <c r="I4785" s="20">
        <v>3</v>
      </c>
      <c r="J4785" s="20" t="s">
        <v>9911</v>
      </c>
      <c r="K4785" s="20">
        <v>10</v>
      </c>
      <c r="L4785" s="20" t="s">
        <v>9911</v>
      </c>
      <c r="M4785" s="20">
        <v>100</v>
      </c>
      <c r="N4785" s="20">
        <v>796.16666666666663</v>
      </c>
      <c r="O4785" s="8">
        <v>796.16666666666663</v>
      </c>
      <c r="Q4785" t="str">
        <f t="shared" si="148"/>
        <v>돼지등갈비찜표고버섯3개</v>
      </c>
      <c r="R4785" s="8">
        <f t="shared" si="149"/>
        <v>79.61666666666666</v>
      </c>
    </row>
    <row r="4786" spans="1:18" x14ac:dyDescent="0.4">
      <c r="A4786" s="8" t="s">
        <v>9927</v>
      </c>
      <c r="B4786" s="8" t="s">
        <v>1237</v>
      </c>
      <c r="C4786" s="8" t="s">
        <v>8994</v>
      </c>
      <c r="D4786" s="8" t="s">
        <v>2500</v>
      </c>
      <c r="E4786" s="8" t="s">
        <v>11007</v>
      </c>
      <c r="F4786" s="8" t="s">
        <v>8994</v>
      </c>
      <c r="G4786" s="19">
        <v>79.61666666666666</v>
      </c>
      <c r="H4786" s="20" t="s">
        <v>9926</v>
      </c>
      <c r="I4786" s="20">
        <v>3</v>
      </c>
      <c r="J4786" s="20" t="s">
        <v>9911</v>
      </c>
      <c r="K4786" s="20">
        <v>10</v>
      </c>
      <c r="L4786" s="20" t="s">
        <v>9911</v>
      </c>
      <c r="M4786" s="20">
        <v>100</v>
      </c>
      <c r="N4786" s="20">
        <v>796.16666666666663</v>
      </c>
      <c r="O4786" s="8">
        <v>796.16666666666663</v>
      </c>
      <c r="Q4786" t="str">
        <f t="shared" si="148"/>
        <v>스키야키표고버섯3개</v>
      </c>
      <c r="R4786" s="8">
        <f t="shared" si="149"/>
        <v>79.61666666666666</v>
      </c>
    </row>
    <row r="4787" spans="1:18" x14ac:dyDescent="0.4">
      <c r="A4787" s="8" t="s">
        <v>10009</v>
      </c>
      <c r="B4787" s="8" t="s">
        <v>652</v>
      </c>
      <c r="C4787" s="8" t="s">
        <v>8994</v>
      </c>
      <c r="D4787" s="8" t="s">
        <v>2500</v>
      </c>
      <c r="E4787" s="8" t="s">
        <v>11007</v>
      </c>
      <c r="F4787" s="8" t="s">
        <v>8994</v>
      </c>
      <c r="G4787" s="19">
        <v>79.61666666666666</v>
      </c>
      <c r="H4787" s="20" t="s">
        <v>9926</v>
      </c>
      <c r="I4787" s="20">
        <v>3</v>
      </c>
      <c r="J4787" s="20" t="s">
        <v>9911</v>
      </c>
      <c r="K4787" s="20">
        <v>10</v>
      </c>
      <c r="L4787" s="20" t="s">
        <v>9911</v>
      </c>
      <c r="M4787" s="20">
        <v>100</v>
      </c>
      <c r="N4787" s="20">
        <v>796.16666666666663</v>
      </c>
      <c r="O4787" s="8">
        <v>796.16666666666663</v>
      </c>
      <c r="Q4787" t="str">
        <f t="shared" si="148"/>
        <v>밀푀유나베표고버섯3개</v>
      </c>
      <c r="R4787" s="8">
        <f t="shared" si="149"/>
        <v>79.61666666666666</v>
      </c>
    </row>
    <row r="4788" spans="1:18" x14ac:dyDescent="0.4">
      <c r="A4788" s="8" t="s">
        <v>9986</v>
      </c>
      <c r="B4788" s="8" t="s">
        <v>1000</v>
      </c>
      <c r="C4788" s="8" t="s">
        <v>8994</v>
      </c>
      <c r="D4788" s="8" t="s">
        <v>9016</v>
      </c>
      <c r="E4788" s="8" t="s">
        <v>11007</v>
      </c>
      <c r="F4788" s="8" t="s">
        <v>8994</v>
      </c>
      <c r="G4788" s="19">
        <v>79.61666666666666</v>
      </c>
      <c r="H4788" s="20" t="s">
        <v>9926</v>
      </c>
      <c r="I4788" s="20">
        <v>3</v>
      </c>
      <c r="J4788" s="20" t="s">
        <v>9911</v>
      </c>
      <c r="K4788" s="20">
        <v>10</v>
      </c>
      <c r="L4788" s="20" t="s">
        <v>9911</v>
      </c>
      <c r="M4788" s="20">
        <v>100</v>
      </c>
      <c r="N4788" s="20">
        <v>796.16666666666663</v>
      </c>
      <c r="O4788" s="8">
        <v>796.16666666666663</v>
      </c>
      <c r="Q4788" t="str">
        <f t="shared" si="148"/>
        <v>짬뽕표고버섯2-3개</v>
      </c>
      <c r="R4788" s="8">
        <f t="shared" si="149"/>
        <v>79.61666666666666</v>
      </c>
    </row>
    <row r="4789" spans="1:18" x14ac:dyDescent="0.4">
      <c r="A4789" s="8" t="s">
        <v>10020</v>
      </c>
      <c r="B4789" s="8" t="s">
        <v>828</v>
      </c>
      <c r="C4789" s="8" t="s">
        <v>8994</v>
      </c>
      <c r="D4789" s="8" t="s">
        <v>2779</v>
      </c>
      <c r="E4789" s="8" t="s">
        <v>11007</v>
      </c>
      <c r="F4789" s="8" t="s">
        <v>8994</v>
      </c>
      <c r="G4789" s="19">
        <v>79.61666666666666</v>
      </c>
      <c r="H4789" s="20" t="s">
        <v>9926</v>
      </c>
      <c r="I4789" s="20">
        <v>2</v>
      </c>
      <c r="J4789" s="20" t="s">
        <v>9911</v>
      </c>
      <c r="K4789" s="20">
        <v>10</v>
      </c>
      <c r="L4789" s="20" t="s">
        <v>9911</v>
      </c>
      <c r="M4789" s="20">
        <v>100</v>
      </c>
      <c r="N4789" s="20">
        <v>796.16666666666663</v>
      </c>
      <c r="O4789" s="8">
        <v>796.16666666666663</v>
      </c>
      <c r="Q4789" t="str">
        <f t="shared" si="148"/>
        <v>전복솥밥표고버섯2개</v>
      </c>
      <c r="R4789" s="8">
        <f t="shared" si="149"/>
        <v>79.61666666666666</v>
      </c>
    </row>
    <row r="4790" spans="1:18" x14ac:dyDescent="0.4">
      <c r="A4790" s="8" t="s">
        <v>10005</v>
      </c>
      <c r="B4790" s="8" t="s">
        <v>2071</v>
      </c>
      <c r="C4790" s="8" t="s">
        <v>8994</v>
      </c>
      <c r="D4790" s="8" t="s">
        <v>2779</v>
      </c>
      <c r="E4790" s="8" t="s">
        <v>11007</v>
      </c>
      <c r="F4790" s="8" t="s">
        <v>8994</v>
      </c>
      <c r="G4790" s="19">
        <v>79.61666666666666</v>
      </c>
      <c r="H4790" s="20" t="s">
        <v>9926</v>
      </c>
      <c r="I4790" s="20">
        <v>2</v>
      </c>
      <c r="J4790" s="20" t="s">
        <v>9911</v>
      </c>
      <c r="K4790" s="20">
        <v>10</v>
      </c>
      <c r="L4790" s="20" t="s">
        <v>9911</v>
      </c>
      <c r="M4790" s="20">
        <v>100</v>
      </c>
      <c r="N4790" s="20">
        <v>796.16666666666663</v>
      </c>
      <c r="O4790" s="8">
        <v>796.16666666666663</v>
      </c>
      <c r="Q4790" t="str">
        <f t="shared" si="148"/>
        <v>궁중떡볶이표고버섯2개</v>
      </c>
      <c r="R4790" s="8">
        <f t="shared" si="149"/>
        <v>79.61666666666666</v>
      </c>
    </row>
    <row r="4791" spans="1:18" x14ac:dyDescent="0.4">
      <c r="A4791" s="8" t="s">
        <v>10092</v>
      </c>
      <c r="B4791" s="8" t="s">
        <v>343</v>
      </c>
      <c r="C4791" s="8" t="s">
        <v>8994</v>
      </c>
      <c r="D4791" s="8" t="s">
        <v>2779</v>
      </c>
      <c r="E4791" s="8" t="s">
        <v>11007</v>
      </c>
      <c r="F4791" s="8" t="s">
        <v>8994</v>
      </c>
      <c r="G4791" s="19">
        <v>79.61666666666666</v>
      </c>
      <c r="H4791" s="20" t="s">
        <v>9926</v>
      </c>
      <c r="I4791" s="20">
        <v>2</v>
      </c>
      <c r="J4791" s="20" t="s">
        <v>9911</v>
      </c>
      <c r="K4791" s="20">
        <v>10</v>
      </c>
      <c r="L4791" s="20" t="s">
        <v>9911</v>
      </c>
      <c r="M4791" s="20">
        <v>100</v>
      </c>
      <c r="N4791" s="20">
        <v>796.16666666666663</v>
      </c>
      <c r="O4791" s="8">
        <v>796.16666666666663</v>
      </c>
      <c r="Q4791" t="str">
        <f t="shared" si="148"/>
        <v>마라탕표고버섯2개</v>
      </c>
      <c r="R4791" s="8">
        <f t="shared" si="149"/>
        <v>79.61666666666666</v>
      </c>
    </row>
    <row r="4792" spans="1:18" x14ac:dyDescent="0.4">
      <c r="A4792" s="8" t="s">
        <v>10242</v>
      </c>
      <c r="B4792" s="8" t="s">
        <v>41</v>
      </c>
      <c r="C4792" s="8" t="s">
        <v>8994</v>
      </c>
      <c r="D4792" s="8" t="s">
        <v>2779</v>
      </c>
      <c r="E4792" s="8" t="s">
        <v>11007</v>
      </c>
      <c r="F4792" s="8" t="s">
        <v>8994</v>
      </c>
      <c r="G4792" s="19">
        <v>79.61666666666666</v>
      </c>
      <c r="H4792" s="20" t="s">
        <v>9926</v>
      </c>
      <c r="I4792" s="20">
        <v>2</v>
      </c>
      <c r="J4792" s="20" t="s">
        <v>9911</v>
      </c>
      <c r="K4792" s="20">
        <v>10</v>
      </c>
      <c r="L4792" s="20" t="s">
        <v>9911</v>
      </c>
      <c r="M4792" s="20">
        <v>100</v>
      </c>
      <c r="N4792" s="20">
        <v>796.16666666666663</v>
      </c>
      <c r="O4792" s="8">
        <v>796.16666666666663</v>
      </c>
      <c r="Q4792" t="str">
        <f t="shared" si="148"/>
        <v>유부만둣국표고버섯2개</v>
      </c>
      <c r="R4792" s="8">
        <f t="shared" si="149"/>
        <v>79.61666666666666</v>
      </c>
    </row>
    <row r="4793" spans="1:18" x14ac:dyDescent="0.4">
      <c r="A4793" s="8" t="s">
        <v>10070</v>
      </c>
      <c r="B4793" s="8" t="s">
        <v>509</v>
      </c>
      <c r="C4793" s="8" t="s">
        <v>8994</v>
      </c>
      <c r="D4793" s="8" t="s">
        <v>2779</v>
      </c>
      <c r="E4793" s="8" t="s">
        <v>11007</v>
      </c>
      <c r="F4793" s="8" t="s">
        <v>8994</v>
      </c>
      <c r="G4793" s="19">
        <v>79.61666666666666</v>
      </c>
      <c r="H4793" s="20" t="s">
        <v>9926</v>
      </c>
      <c r="I4793" s="20">
        <v>2</v>
      </c>
      <c r="J4793" s="20" t="s">
        <v>9911</v>
      </c>
      <c r="K4793" s="20">
        <v>10</v>
      </c>
      <c r="L4793" s="20" t="s">
        <v>9911</v>
      </c>
      <c r="M4793" s="20">
        <v>100</v>
      </c>
      <c r="N4793" s="20">
        <v>796.16666666666663</v>
      </c>
      <c r="O4793" s="8">
        <v>796.16666666666663</v>
      </c>
      <c r="Q4793" t="str">
        <f t="shared" si="148"/>
        <v>완탕면표고버섯2개</v>
      </c>
      <c r="R4793" s="8">
        <f t="shared" si="149"/>
        <v>79.61666666666666</v>
      </c>
    </row>
    <row r="4794" spans="1:18" x14ac:dyDescent="0.4">
      <c r="A4794" s="8" t="s">
        <v>10175</v>
      </c>
      <c r="B4794" s="8" t="s">
        <v>1372</v>
      </c>
      <c r="C4794" s="8" t="s">
        <v>8994</v>
      </c>
      <c r="D4794" s="8" t="s">
        <v>2779</v>
      </c>
      <c r="E4794" s="8" t="s">
        <v>11007</v>
      </c>
      <c r="F4794" s="8" t="s">
        <v>8994</v>
      </c>
      <c r="G4794" s="19">
        <v>79.61666666666666</v>
      </c>
      <c r="H4794" s="20" t="s">
        <v>9926</v>
      </c>
      <c r="I4794" s="20">
        <v>2</v>
      </c>
      <c r="J4794" s="20" t="s">
        <v>9911</v>
      </c>
      <c r="K4794" s="20">
        <v>10</v>
      </c>
      <c r="L4794" s="20" t="s">
        <v>9911</v>
      </c>
      <c r="M4794" s="20">
        <v>100</v>
      </c>
      <c r="N4794" s="20">
        <v>796.16666666666663</v>
      </c>
      <c r="O4794" s="8">
        <v>796.16666666666663</v>
      </c>
      <c r="Q4794" t="str">
        <f t="shared" si="148"/>
        <v>해장 짬뽕표고버섯2개</v>
      </c>
      <c r="R4794" s="8">
        <f t="shared" si="149"/>
        <v>79.61666666666666</v>
      </c>
    </row>
    <row r="4795" spans="1:18" x14ac:dyDescent="0.4">
      <c r="A4795" s="8" t="s">
        <v>9954</v>
      </c>
      <c r="B4795" s="8" t="s">
        <v>385</v>
      </c>
      <c r="C4795" s="8" t="s">
        <v>8994</v>
      </c>
      <c r="D4795" s="8" t="s">
        <v>2779</v>
      </c>
      <c r="E4795" s="8" t="s">
        <v>11007</v>
      </c>
      <c r="F4795" s="8" t="s">
        <v>8994</v>
      </c>
      <c r="G4795" s="19">
        <v>79.61666666666666</v>
      </c>
      <c r="H4795" s="20" t="s">
        <v>9926</v>
      </c>
      <c r="I4795" s="20">
        <v>2</v>
      </c>
      <c r="J4795" s="20" t="s">
        <v>9911</v>
      </c>
      <c r="K4795" s="20">
        <v>10</v>
      </c>
      <c r="L4795" s="20" t="s">
        <v>9911</v>
      </c>
      <c r="M4795" s="20">
        <v>100</v>
      </c>
      <c r="N4795" s="20">
        <v>796.16666666666663</v>
      </c>
      <c r="O4795" s="8">
        <v>796.16666666666663</v>
      </c>
      <c r="Q4795" t="str">
        <f t="shared" si="148"/>
        <v>어향육슬덮밥표고버섯2개</v>
      </c>
      <c r="R4795" s="8">
        <f t="shared" si="149"/>
        <v>79.61666666666666</v>
      </c>
    </row>
    <row r="4796" spans="1:18" x14ac:dyDescent="0.4">
      <c r="A4796" s="8" t="s">
        <v>10027</v>
      </c>
      <c r="B4796" s="8" t="s">
        <v>1673</v>
      </c>
      <c r="C4796" s="8" t="s">
        <v>8994</v>
      </c>
      <c r="D4796" s="8" t="s">
        <v>2779</v>
      </c>
      <c r="E4796" s="8" t="s">
        <v>11007</v>
      </c>
      <c r="F4796" s="8" t="s">
        <v>8994</v>
      </c>
      <c r="G4796" s="19">
        <v>79.61666666666666</v>
      </c>
      <c r="H4796" s="20" t="s">
        <v>9926</v>
      </c>
      <c r="I4796" s="20">
        <v>2</v>
      </c>
      <c r="J4796" s="20" t="s">
        <v>9911</v>
      </c>
      <c r="K4796" s="20">
        <v>10</v>
      </c>
      <c r="L4796" s="20" t="s">
        <v>9911</v>
      </c>
      <c r="M4796" s="20">
        <v>100</v>
      </c>
      <c r="N4796" s="20">
        <v>796.16666666666663</v>
      </c>
      <c r="O4796" s="8">
        <v>796.16666666666663</v>
      </c>
      <c r="Q4796" t="str">
        <f t="shared" si="148"/>
        <v>차돌박이샤브샤브표고버섯2개</v>
      </c>
      <c r="R4796" s="8">
        <f t="shared" si="149"/>
        <v>79.61666666666666</v>
      </c>
    </row>
    <row r="4797" spans="1:18" x14ac:dyDescent="0.4">
      <c r="A4797" s="8" t="s">
        <v>10028</v>
      </c>
      <c r="B4797" s="8" t="s">
        <v>1189</v>
      </c>
      <c r="C4797" s="8" t="s">
        <v>8994</v>
      </c>
      <c r="D4797" s="8" t="s">
        <v>2779</v>
      </c>
      <c r="E4797" s="8" t="s">
        <v>11007</v>
      </c>
      <c r="F4797" s="8" t="s">
        <v>8994</v>
      </c>
      <c r="G4797" s="19">
        <v>79.61666666666666</v>
      </c>
      <c r="H4797" s="20" t="s">
        <v>9926</v>
      </c>
      <c r="I4797" s="20">
        <v>2</v>
      </c>
      <c r="J4797" s="20" t="s">
        <v>9911</v>
      </c>
      <c r="K4797" s="20">
        <v>10</v>
      </c>
      <c r="L4797" s="20" t="s">
        <v>9911</v>
      </c>
      <c r="M4797" s="20">
        <v>100</v>
      </c>
      <c r="N4797" s="20">
        <v>796.16666666666663</v>
      </c>
      <c r="O4797" s="8">
        <v>796.16666666666663</v>
      </c>
      <c r="Q4797" t="str">
        <f t="shared" si="148"/>
        <v>유산슬덮밥표고버섯2개</v>
      </c>
      <c r="R4797" s="8">
        <f t="shared" si="149"/>
        <v>79.61666666666666</v>
      </c>
    </row>
    <row r="4798" spans="1:18" x14ac:dyDescent="0.4">
      <c r="A4798" s="8" t="s">
        <v>10199</v>
      </c>
      <c r="B4798" s="8" t="s">
        <v>378</v>
      </c>
      <c r="C4798" s="8" t="s">
        <v>8994</v>
      </c>
      <c r="D4798" s="8" t="s">
        <v>2779</v>
      </c>
      <c r="E4798" s="8" t="s">
        <v>11007</v>
      </c>
      <c r="F4798" s="8" t="s">
        <v>8994</v>
      </c>
      <c r="G4798" s="19">
        <v>79.61666666666666</v>
      </c>
      <c r="H4798" s="20" t="s">
        <v>9926</v>
      </c>
      <c r="I4798" s="20">
        <v>2</v>
      </c>
      <c r="J4798" s="20" t="s">
        <v>9911</v>
      </c>
      <c r="K4798" s="20">
        <v>10</v>
      </c>
      <c r="L4798" s="20" t="s">
        <v>9911</v>
      </c>
      <c r="M4798" s="20">
        <v>100</v>
      </c>
      <c r="N4798" s="20">
        <v>796.16666666666663</v>
      </c>
      <c r="O4798" s="8">
        <v>796.16666666666663</v>
      </c>
      <c r="Q4798" t="str">
        <f t="shared" si="148"/>
        <v>차돌박이 된장찌개표고버섯2개</v>
      </c>
      <c r="R4798" s="8">
        <f t="shared" si="149"/>
        <v>79.61666666666666</v>
      </c>
    </row>
    <row r="4799" spans="1:18" x14ac:dyDescent="0.4">
      <c r="A4799" s="8" t="s">
        <v>9933</v>
      </c>
      <c r="B4799" s="8" t="s">
        <v>1416</v>
      </c>
      <c r="C4799" s="8" t="s">
        <v>8994</v>
      </c>
      <c r="D4799" s="8" t="s">
        <v>2779</v>
      </c>
      <c r="E4799" s="8" t="s">
        <v>11007</v>
      </c>
      <c r="F4799" s="8" t="s">
        <v>8994</v>
      </c>
      <c r="G4799" s="19">
        <v>79.61666666666666</v>
      </c>
      <c r="H4799" s="20" t="s">
        <v>9926</v>
      </c>
      <c r="I4799" s="20">
        <v>2</v>
      </c>
      <c r="J4799" s="20" t="s">
        <v>9911</v>
      </c>
      <c r="K4799" s="20">
        <v>10</v>
      </c>
      <c r="L4799" s="20" t="s">
        <v>9911</v>
      </c>
      <c r="M4799" s="20">
        <v>100</v>
      </c>
      <c r="N4799" s="20">
        <v>796.16666666666663</v>
      </c>
      <c r="O4799" s="8">
        <v>796.16666666666663</v>
      </c>
      <c r="Q4799" t="str">
        <f t="shared" si="148"/>
        <v>튀김덮밥(텐동)표고버섯2개</v>
      </c>
      <c r="R4799" s="8">
        <f t="shared" si="149"/>
        <v>79.61666666666666</v>
      </c>
    </row>
    <row r="4800" spans="1:18" x14ac:dyDescent="0.4">
      <c r="A4800" s="8" t="s">
        <v>10005</v>
      </c>
      <c r="B4800" s="8" t="s">
        <v>2071</v>
      </c>
      <c r="C4800" s="8" t="s">
        <v>8994</v>
      </c>
      <c r="D4800" s="8" t="s">
        <v>2779</v>
      </c>
      <c r="E4800" s="8" t="s">
        <v>11007</v>
      </c>
      <c r="F4800" s="8" t="s">
        <v>8994</v>
      </c>
      <c r="G4800" s="19">
        <v>79.61666666666666</v>
      </c>
      <c r="H4800" s="20" t="s">
        <v>9926</v>
      </c>
      <c r="I4800" s="20">
        <v>2</v>
      </c>
      <c r="J4800" s="20" t="s">
        <v>9911</v>
      </c>
      <c r="K4800" s="20">
        <v>10</v>
      </c>
      <c r="L4800" s="20" t="s">
        <v>9911</v>
      </c>
      <c r="M4800" s="20">
        <v>100</v>
      </c>
      <c r="N4800" s="20">
        <v>796.16666666666663</v>
      </c>
      <c r="O4800" s="8">
        <v>796.16666666666663</v>
      </c>
      <c r="Q4800" t="str">
        <f t="shared" si="148"/>
        <v>궁중떡볶이표고버섯2개</v>
      </c>
      <c r="R4800" s="8">
        <f t="shared" si="149"/>
        <v>79.61666666666666</v>
      </c>
    </row>
    <row r="4801" spans="1:18" x14ac:dyDescent="0.4">
      <c r="A4801" s="8" t="s">
        <v>10236</v>
      </c>
      <c r="B4801" s="8" t="s">
        <v>32</v>
      </c>
      <c r="C4801" s="8" t="s">
        <v>8994</v>
      </c>
      <c r="D4801" s="8" t="s">
        <v>2774</v>
      </c>
      <c r="E4801" s="8" t="s">
        <v>11007</v>
      </c>
      <c r="F4801" s="8" t="s">
        <v>8994</v>
      </c>
      <c r="G4801" s="19">
        <v>79.61666666666666</v>
      </c>
      <c r="H4801" s="20" t="s">
        <v>9926</v>
      </c>
      <c r="I4801" s="20">
        <v>1</v>
      </c>
      <c r="J4801" s="20" t="s">
        <v>9911</v>
      </c>
      <c r="K4801" s="20">
        <v>10</v>
      </c>
      <c r="L4801" s="20" t="s">
        <v>9911</v>
      </c>
      <c r="M4801" s="20">
        <v>100</v>
      </c>
      <c r="N4801" s="20">
        <v>796.16666666666663</v>
      </c>
      <c r="O4801" s="8">
        <v>796.16666666666663</v>
      </c>
      <c r="Q4801" t="str">
        <f t="shared" si="148"/>
        <v>고기완자떡국표고버섯1개</v>
      </c>
      <c r="R4801" s="8">
        <f t="shared" si="149"/>
        <v>79.61666666666666</v>
      </c>
    </row>
    <row r="4802" spans="1:18" x14ac:dyDescent="0.4">
      <c r="A4802" s="8" t="s">
        <v>10066</v>
      </c>
      <c r="B4802" s="8" t="s">
        <v>2019</v>
      </c>
      <c r="C4802" s="8" t="s">
        <v>8994</v>
      </c>
      <c r="D4802" s="8" t="s">
        <v>2774</v>
      </c>
      <c r="E4802" s="8" t="s">
        <v>11007</v>
      </c>
      <c r="F4802" s="8" t="s">
        <v>8994</v>
      </c>
      <c r="G4802" s="19">
        <v>79.61666666666666</v>
      </c>
      <c r="H4802" s="20" t="s">
        <v>9926</v>
      </c>
      <c r="I4802" s="20">
        <v>1</v>
      </c>
      <c r="J4802" s="20" t="s">
        <v>9911</v>
      </c>
      <c r="K4802" s="20">
        <v>10</v>
      </c>
      <c r="L4802" s="20" t="s">
        <v>9911</v>
      </c>
      <c r="M4802" s="20">
        <v>100</v>
      </c>
      <c r="N4802" s="20">
        <v>796.16666666666663</v>
      </c>
      <c r="O4802" s="8">
        <v>796.16666666666663</v>
      </c>
      <c r="Q4802" t="str">
        <f t="shared" si="148"/>
        <v>갈비탕표고버섯1개</v>
      </c>
      <c r="R4802" s="8">
        <f t="shared" si="149"/>
        <v>79.61666666666666</v>
      </c>
    </row>
    <row r="4803" spans="1:18" x14ac:dyDescent="0.4">
      <c r="A4803" s="8" t="s">
        <v>10009</v>
      </c>
      <c r="B4803" s="8" t="s">
        <v>652</v>
      </c>
      <c r="C4803" s="8" t="s">
        <v>9022</v>
      </c>
      <c r="D4803" s="8" t="s">
        <v>2500</v>
      </c>
      <c r="E4803" s="8" t="s">
        <v>11007</v>
      </c>
      <c r="F4803" s="8" t="s">
        <v>9022</v>
      </c>
      <c r="G4803" s="19">
        <v>79.61666666666666</v>
      </c>
      <c r="H4803" s="20" t="s">
        <v>9926</v>
      </c>
      <c r="I4803" s="20">
        <v>3</v>
      </c>
      <c r="J4803" s="20" t="s">
        <v>9911</v>
      </c>
      <c r="K4803" s="20">
        <v>10</v>
      </c>
      <c r="L4803" s="20" t="s">
        <v>9911</v>
      </c>
      <c r="M4803" s="20">
        <v>100</v>
      </c>
      <c r="N4803" s="20">
        <v>796.16666666666663</v>
      </c>
      <c r="O4803" s="8">
        <v>796.16666666666663</v>
      </c>
      <c r="Q4803" t="str">
        <f t="shared" si="148"/>
        <v>밀푀유나베표고버섯밑둥3개</v>
      </c>
      <c r="R4803" s="8">
        <f t="shared" si="149"/>
        <v>79.61666666666666</v>
      </c>
    </row>
    <row r="4804" spans="1:18" x14ac:dyDescent="0.4">
      <c r="A4804" s="8" t="s">
        <v>10049</v>
      </c>
      <c r="B4804" s="8" t="s">
        <v>779</v>
      </c>
      <c r="C4804" s="8" t="s">
        <v>9024</v>
      </c>
      <c r="D4804" s="8" t="s">
        <v>2774</v>
      </c>
      <c r="E4804" s="8" t="s">
        <v>11008</v>
      </c>
      <c r="F4804" s="8" t="s">
        <v>9024</v>
      </c>
      <c r="G4804" s="19">
        <v>68.216666666666654</v>
      </c>
      <c r="H4804" s="20" t="s">
        <v>9926</v>
      </c>
      <c r="I4804" s="20">
        <v>1</v>
      </c>
      <c r="J4804" s="20" t="s">
        <v>9911</v>
      </c>
      <c r="K4804" s="20">
        <v>10</v>
      </c>
      <c r="L4804" s="20" t="s">
        <v>9911</v>
      </c>
      <c r="M4804" s="20">
        <v>100</v>
      </c>
      <c r="N4804" s="20">
        <v>682.16666666666663</v>
      </c>
      <c r="O4804" s="8">
        <v>682.16666666666663</v>
      </c>
      <c r="Q4804" t="str">
        <f t="shared" si="148"/>
        <v>오징어 볶음풋고추1개</v>
      </c>
      <c r="R4804" s="8">
        <f t="shared" si="149"/>
        <v>68.216666666666654</v>
      </c>
    </row>
    <row r="4805" spans="1:18" x14ac:dyDescent="0.4">
      <c r="A4805" s="8" t="s">
        <v>10275</v>
      </c>
      <c r="B4805" s="8" t="s">
        <v>2398</v>
      </c>
      <c r="C4805" s="8" t="s">
        <v>9026</v>
      </c>
      <c r="D4805" s="8" t="s">
        <v>2504</v>
      </c>
      <c r="E4805" s="8" t="s">
        <v>11009</v>
      </c>
      <c r="F4805" s="8" t="s">
        <v>9026</v>
      </c>
      <c r="G4805" s="19">
        <v>2806.875</v>
      </c>
      <c r="H4805" s="8" t="s">
        <v>9911</v>
      </c>
      <c r="I4805" s="8">
        <v>1</v>
      </c>
      <c r="J4805" s="8" t="s">
        <v>9911</v>
      </c>
      <c r="K4805" s="8">
        <v>500</v>
      </c>
      <c r="L4805" s="8" t="s">
        <v>9911</v>
      </c>
      <c r="M4805" s="8">
        <v>100</v>
      </c>
      <c r="N4805" s="8">
        <v>561.375</v>
      </c>
      <c r="O4805" s="8">
        <v>561.375</v>
      </c>
      <c r="Q4805" t="str">
        <f t="shared" ref="Q4805:Q4868" si="150">SUBSTITUTE(_xlfn.CONCAT(B4805:D4805),"~","-")</f>
        <v>왕소시지김밥프랑크소시지500g</v>
      </c>
      <c r="R4805" s="8">
        <f t="shared" ref="R4805:R4868" si="151">G4805</f>
        <v>2806.875</v>
      </c>
    </row>
    <row r="4806" spans="1:18" x14ac:dyDescent="0.4">
      <c r="A4806" s="8" t="s">
        <v>10505</v>
      </c>
      <c r="B4806" s="8" t="s">
        <v>278</v>
      </c>
      <c r="C4806" s="8" t="s">
        <v>9028</v>
      </c>
      <c r="D4806" s="8" t="s">
        <v>6384</v>
      </c>
      <c r="E4806" s="8" t="s">
        <v>11010</v>
      </c>
      <c r="F4806" s="8" t="s">
        <v>9028</v>
      </c>
      <c r="G4806" s="19">
        <v>322.875</v>
      </c>
      <c r="H4806" s="8" t="s">
        <v>9911</v>
      </c>
      <c r="I4806" s="8">
        <v>1</v>
      </c>
      <c r="J4806" s="8" t="s">
        <v>9911</v>
      </c>
      <c r="K4806" s="8">
        <v>90</v>
      </c>
      <c r="L4806" s="8" t="s">
        <v>9911</v>
      </c>
      <c r="M4806" s="8">
        <v>100</v>
      </c>
      <c r="N4806" s="8">
        <v>358.75</v>
      </c>
      <c r="O4806" s="8">
        <v>358.75</v>
      </c>
      <c r="Q4806" t="str">
        <f t="shared" si="150"/>
        <v>레어 치즈케이크플레인 요거트90g</v>
      </c>
      <c r="R4806" s="8">
        <f t="shared" si="151"/>
        <v>322.875</v>
      </c>
    </row>
    <row r="4807" spans="1:18" x14ac:dyDescent="0.4">
      <c r="A4807" s="8" t="s">
        <v>10264</v>
      </c>
      <c r="B4807" s="8" t="s">
        <v>336</v>
      </c>
      <c r="C4807" s="8" t="s">
        <v>9028</v>
      </c>
      <c r="D4807" s="8" t="s">
        <v>2533</v>
      </c>
      <c r="E4807" s="8" t="s">
        <v>11010</v>
      </c>
      <c r="F4807" s="8" t="s">
        <v>9029</v>
      </c>
      <c r="G4807" s="19">
        <v>53.8125</v>
      </c>
      <c r="H4807" s="20" t="s">
        <v>9914</v>
      </c>
      <c r="I4807" s="20">
        <v>4</v>
      </c>
      <c r="J4807" s="20" t="s">
        <v>9890</v>
      </c>
      <c r="K4807" s="20">
        <v>15</v>
      </c>
      <c r="L4807" s="20" t="s">
        <v>9911</v>
      </c>
      <c r="M4807" s="20">
        <v>100</v>
      </c>
      <c r="N4807" s="20">
        <v>358.75</v>
      </c>
      <c r="O4807" s="8">
        <v>358.75</v>
      </c>
      <c r="Q4807" t="str">
        <f t="shared" si="150"/>
        <v>파프리카참치스푼샐러드플레인 요거트4큰술</v>
      </c>
      <c r="R4807" s="8">
        <f t="shared" si="151"/>
        <v>53.8125</v>
      </c>
    </row>
    <row r="4808" spans="1:18" x14ac:dyDescent="0.4">
      <c r="A4808" s="8" t="s">
        <v>10075</v>
      </c>
      <c r="B4808" s="8" t="s">
        <v>188</v>
      </c>
      <c r="C4808" s="8" t="s">
        <v>9029</v>
      </c>
      <c r="D4808" s="8" t="s">
        <v>2533</v>
      </c>
      <c r="E4808" s="8" t="s">
        <v>11010</v>
      </c>
      <c r="F4808" s="8" t="s">
        <v>9029</v>
      </c>
      <c r="G4808" s="19">
        <v>53.8125</v>
      </c>
      <c r="H4808" s="20" t="s">
        <v>9914</v>
      </c>
      <c r="I4808" s="20">
        <v>4</v>
      </c>
      <c r="J4808" s="20" t="s">
        <v>9890</v>
      </c>
      <c r="K4808" s="20">
        <v>15</v>
      </c>
      <c r="L4808" s="20" t="s">
        <v>9911</v>
      </c>
      <c r="M4808" s="20">
        <v>100</v>
      </c>
      <c r="N4808" s="20">
        <v>358.75</v>
      </c>
      <c r="O4808" s="8">
        <v>358.75</v>
      </c>
      <c r="Q4808" t="str">
        <f t="shared" si="150"/>
        <v>셀러리과일샐러드플레인요거트4큰술</v>
      </c>
      <c r="R4808" s="8">
        <f t="shared" si="151"/>
        <v>53.8125</v>
      </c>
    </row>
    <row r="4809" spans="1:18" x14ac:dyDescent="0.4">
      <c r="A4809" s="8" t="s">
        <v>10134</v>
      </c>
      <c r="B4809" s="8" t="s">
        <v>73</v>
      </c>
      <c r="C4809" s="8" t="s">
        <v>9032</v>
      </c>
      <c r="D4809" s="8" t="s">
        <v>2774</v>
      </c>
      <c r="E4809" s="8" t="s">
        <v>11011</v>
      </c>
      <c r="F4809" s="8" t="s">
        <v>9029</v>
      </c>
      <c r="G4809" s="19">
        <v>1404.5</v>
      </c>
      <c r="H4809" s="20" t="s">
        <v>9926</v>
      </c>
      <c r="I4809" s="20">
        <v>1</v>
      </c>
      <c r="J4809" s="20" t="s">
        <v>9890</v>
      </c>
      <c r="K4809" s="20">
        <v>200</v>
      </c>
      <c r="L4809" s="20" t="s">
        <v>9890</v>
      </c>
      <c r="M4809" s="20">
        <v>100</v>
      </c>
      <c r="N4809" s="20">
        <v>702.25</v>
      </c>
      <c r="O4809" s="8">
        <v>702.25</v>
      </c>
      <c r="Q4809" t="str">
        <f t="shared" si="150"/>
        <v>케이준샐러드플레인요거트(小)1개</v>
      </c>
      <c r="R4809" s="8">
        <f t="shared" si="151"/>
        <v>1404.5</v>
      </c>
    </row>
    <row r="4810" spans="1:18" x14ac:dyDescent="0.4">
      <c r="A4810" s="8" t="s">
        <v>10171</v>
      </c>
      <c r="B4810" s="8" t="s">
        <v>213</v>
      </c>
      <c r="C4810" s="8" t="s">
        <v>9035</v>
      </c>
      <c r="D4810" s="8" t="s">
        <v>2804</v>
      </c>
      <c r="E4810" s="8" t="s">
        <v>10384</v>
      </c>
      <c r="F4810" s="8" t="s">
        <v>9035</v>
      </c>
      <c r="G4810" s="19">
        <v>570</v>
      </c>
      <c r="H4810" s="8" t="s">
        <v>9926</v>
      </c>
      <c r="I4810" s="8">
        <v>0.5</v>
      </c>
      <c r="J4810" s="8" t="s">
        <v>9926</v>
      </c>
      <c r="K4810" s="8">
        <v>0.5</v>
      </c>
      <c r="L4810" s="8" t="s">
        <v>9926</v>
      </c>
      <c r="M4810" s="8">
        <v>1</v>
      </c>
      <c r="N4810" s="8">
        <v>1140</v>
      </c>
      <c r="O4810" s="8">
        <v>1290</v>
      </c>
      <c r="Q4810" t="str">
        <f t="shared" si="150"/>
        <v>날치알 투움바 파스타피망½개</v>
      </c>
      <c r="R4810" s="8">
        <f t="shared" si="151"/>
        <v>570</v>
      </c>
    </row>
    <row r="4811" spans="1:18" x14ac:dyDescent="0.4">
      <c r="A4811" s="8" t="s">
        <v>10539</v>
      </c>
      <c r="B4811" s="8" t="s">
        <v>1039</v>
      </c>
      <c r="C4811" s="8" t="s">
        <v>9035</v>
      </c>
      <c r="D4811" s="8" t="s">
        <v>2807</v>
      </c>
      <c r="E4811" s="8" t="s">
        <v>10384</v>
      </c>
      <c r="F4811" s="8" t="s">
        <v>9035</v>
      </c>
      <c r="G4811" s="19">
        <v>570</v>
      </c>
      <c r="H4811" s="8" t="s">
        <v>9926</v>
      </c>
      <c r="I4811" s="8">
        <v>0.5</v>
      </c>
      <c r="J4811" s="8" t="s">
        <v>9926</v>
      </c>
      <c r="K4811" s="8">
        <v>0.5</v>
      </c>
      <c r="L4811" s="8" t="s">
        <v>9926</v>
      </c>
      <c r="M4811" s="8">
        <v>1</v>
      </c>
      <c r="N4811" s="8">
        <v>1140</v>
      </c>
      <c r="O4811" s="8">
        <v>1290</v>
      </c>
      <c r="Q4811" t="str">
        <f t="shared" si="150"/>
        <v>콘치즈피망1/2개</v>
      </c>
      <c r="R4811" s="8">
        <f t="shared" si="151"/>
        <v>570</v>
      </c>
    </row>
    <row r="4812" spans="1:18" x14ac:dyDescent="0.4">
      <c r="A4812" s="8" t="s">
        <v>10716</v>
      </c>
      <c r="B4812" s="8" t="s">
        <v>1066</v>
      </c>
      <c r="C4812" s="8" t="s">
        <v>9039</v>
      </c>
      <c r="D4812" s="8" t="s">
        <v>9040</v>
      </c>
      <c r="E4812" s="8" t="s">
        <v>10384</v>
      </c>
      <c r="F4812" s="8" t="s">
        <v>9035</v>
      </c>
      <c r="G4812" s="19">
        <v>570</v>
      </c>
      <c r="H4812" s="8" t="s">
        <v>9926</v>
      </c>
      <c r="I4812" s="8">
        <v>0.5</v>
      </c>
      <c r="J4812" s="8" t="s">
        <v>9926</v>
      </c>
      <c r="K4812" s="8">
        <v>0.5</v>
      </c>
      <c r="L4812" s="8" t="s">
        <v>9926</v>
      </c>
      <c r="M4812" s="8">
        <v>1</v>
      </c>
      <c r="N4812" s="8">
        <v>1140</v>
      </c>
      <c r="O4812" s="8">
        <v>1290</v>
      </c>
      <c r="Q4812" t="str">
        <f t="shared" si="150"/>
        <v>필리치즈샌드위치피망(빨강, 초록)½개씩</v>
      </c>
      <c r="R4812" s="8">
        <f t="shared" si="151"/>
        <v>570</v>
      </c>
    </row>
    <row r="4813" spans="1:18" x14ac:dyDescent="0.4">
      <c r="A4813" s="8" t="s">
        <v>10228</v>
      </c>
      <c r="B4813" s="8" t="s">
        <v>637</v>
      </c>
      <c r="C4813" s="8" t="s">
        <v>9035</v>
      </c>
      <c r="D4813" s="8" t="s">
        <v>2774</v>
      </c>
      <c r="E4813" s="8" t="s">
        <v>10384</v>
      </c>
      <c r="F4813" s="8" t="s">
        <v>9035</v>
      </c>
      <c r="G4813" s="19">
        <v>1140</v>
      </c>
      <c r="H4813" s="8" t="s">
        <v>9926</v>
      </c>
      <c r="I4813" s="8">
        <v>1</v>
      </c>
      <c r="J4813" s="8" t="s">
        <v>9926</v>
      </c>
      <c r="K4813" s="8">
        <v>1</v>
      </c>
      <c r="L4813" s="8" t="s">
        <v>9926</v>
      </c>
      <c r="M4813" s="8">
        <v>1</v>
      </c>
      <c r="N4813" s="8">
        <v>1140</v>
      </c>
      <c r="O4813" s="8">
        <v>1290</v>
      </c>
      <c r="Q4813" t="str">
        <f t="shared" si="150"/>
        <v>스테이크화이타피망1개</v>
      </c>
      <c r="R4813" s="8">
        <f t="shared" si="151"/>
        <v>1140</v>
      </c>
    </row>
    <row r="4814" spans="1:18" x14ac:dyDescent="0.4">
      <c r="A4814" s="8" t="s">
        <v>10059</v>
      </c>
      <c r="B4814" s="8" t="s">
        <v>1297</v>
      </c>
      <c r="C4814" s="8" t="s">
        <v>9042</v>
      </c>
      <c r="D4814" s="8" t="s">
        <v>2451</v>
      </c>
      <c r="E4814" s="8" t="s">
        <v>11012</v>
      </c>
      <c r="F4814" s="8" t="s">
        <v>9042</v>
      </c>
      <c r="G4814" s="19">
        <v>96.224999999999994</v>
      </c>
      <c r="H4814" s="20" t="s">
        <v>9914</v>
      </c>
      <c r="I4814" s="20">
        <v>1</v>
      </c>
      <c r="J4814" s="20" t="s">
        <v>9890</v>
      </c>
      <c r="K4814" s="20">
        <v>15</v>
      </c>
      <c r="L4814" s="20" t="s">
        <v>9890</v>
      </c>
      <c r="M4814" s="20">
        <v>100</v>
      </c>
      <c r="N4814" s="20">
        <v>641.5</v>
      </c>
      <c r="O4814" s="8">
        <v>641.5</v>
      </c>
      <c r="Q4814" t="str">
        <f t="shared" si="150"/>
        <v>분짜피쉬소스1큰술</v>
      </c>
      <c r="R4814" s="8">
        <f t="shared" si="151"/>
        <v>96.224999999999994</v>
      </c>
    </row>
    <row r="4815" spans="1:18" x14ac:dyDescent="0.4">
      <c r="A4815" s="8" t="s">
        <v>10059</v>
      </c>
      <c r="B4815" s="8" t="s">
        <v>1297</v>
      </c>
      <c r="C4815" s="8" t="s">
        <v>9042</v>
      </c>
      <c r="D4815" s="8" t="s">
        <v>2515</v>
      </c>
      <c r="E4815" s="8" t="s">
        <v>11012</v>
      </c>
      <c r="F4815" s="8" t="s">
        <v>9042</v>
      </c>
      <c r="G4815" s="19">
        <v>96.224999999999994</v>
      </c>
      <c r="H4815" s="20" t="s">
        <v>9914</v>
      </c>
      <c r="I4815" s="20">
        <v>0.5</v>
      </c>
      <c r="J4815" s="20" t="s">
        <v>9890</v>
      </c>
      <c r="K4815" s="20">
        <v>15</v>
      </c>
      <c r="L4815" s="20" t="s">
        <v>9890</v>
      </c>
      <c r="M4815" s="20">
        <v>100</v>
      </c>
      <c r="N4815" s="20">
        <v>641.5</v>
      </c>
      <c r="O4815" s="8">
        <v>641.5</v>
      </c>
      <c r="Q4815" t="str">
        <f t="shared" si="150"/>
        <v>분짜피쉬소스1/2큰술</v>
      </c>
      <c r="R4815" s="8">
        <f t="shared" si="151"/>
        <v>96.224999999999994</v>
      </c>
    </row>
    <row r="4816" spans="1:18" x14ac:dyDescent="0.4">
      <c r="A4816" s="8" t="s">
        <v>10294</v>
      </c>
      <c r="B4816" s="8" t="s">
        <v>1974</v>
      </c>
      <c r="C4816" s="8" t="s">
        <v>9045</v>
      </c>
      <c r="D4816" s="8" t="s">
        <v>2569</v>
      </c>
      <c r="E4816" s="8" t="s">
        <v>11012</v>
      </c>
      <c r="F4816" s="8" t="s">
        <v>9045</v>
      </c>
      <c r="G4816" s="19">
        <v>32.075000000000003</v>
      </c>
      <c r="H4816" s="20" t="s">
        <v>2569</v>
      </c>
      <c r="I4816" s="20">
        <v>1</v>
      </c>
      <c r="J4816" s="20" t="s">
        <v>9890</v>
      </c>
      <c r="K4816" s="20">
        <v>5</v>
      </c>
      <c r="L4816" s="20" t="s">
        <v>9890</v>
      </c>
      <c r="M4816" s="20">
        <v>100</v>
      </c>
      <c r="N4816" s="20">
        <v>641.5</v>
      </c>
      <c r="O4816" s="8">
        <v>641.5</v>
      </c>
      <c r="Q4816" t="str">
        <f t="shared" si="150"/>
        <v>월남쌈피시소스약간</v>
      </c>
      <c r="R4816" s="8">
        <f t="shared" si="151"/>
        <v>32.075000000000003</v>
      </c>
    </row>
    <row r="4817" spans="1:18" x14ac:dyDescent="0.4">
      <c r="A4817" s="8" t="s">
        <v>10539</v>
      </c>
      <c r="B4817" s="8" t="s">
        <v>1039</v>
      </c>
      <c r="C4817" s="8" t="s">
        <v>9047</v>
      </c>
      <c r="D4817" s="8" t="s">
        <v>2897</v>
      </c>
      <c r="E4817" s="8" t="s">
        <v>10568</v>
      </c>
      <c r="F4817" s="8" t="s">
        <v>9047</v>
      </c>
      <c r="G4817" s="19">
        <v>439.5</v>
      </c>
      <c r="H4817" s="8" t="s">
        <v>9911</v>
      </c>
      <c r="I4817" s="8">
        <v>1</v>
      </c>
      <c r="J4817" s="8" t="s">
        <v>9911</v>
      </c>
      <c r="K4817" s="8">
        <v>60</v>
      </c>
      <c r="L4817" s="8" t="s">
        <v>9911</v>
      </c>
      <c r="M4817" s="8">
        <v>100</v>
      </c>
      <c r="N4817" s="8">
        <v>732.5</v>
      </c>
      <c r="O4817" s="8">
        <v>732.5</v>
      </c>
      <c r="Q4817" t="str">
        <f t="shared" si="150"/>
        <v>콘치즈피자 치즈60g</v>
      </c>
      <c r="R4817" s="8">
        <f t="shared" si="151"/>
        <v>439.5</v>
      </c>
    </row>
    <row r="4818" spans="1:18" x14ac:dyDescent="0.4">
      <c r="A4818" s="8" t="s">
        <v>10114</v>
      </c>
      <c r="B4818" s="8" t="s">
        <v>855</v>
      </c>
      <c r="C4818" s="8" t="s">
        <v>9047</v>
      </c>
      <c r="D4818" s="8" t="s">
        <v>2761</v>
      </c>
      <c r="E4818" s="8" t="s">
        <v>10568</v>
      </c>
      <c r="F4818" s="8" t="s">
        <v>9047</v>
      </c>
      <c r="G4818" s="19">
        <v>732.5</v>
      </c>
      <c r="H4818" s="8" t="s">
        <v>9911</v>
      </c>
      <c r="I4818" s="8">
        <v>1</v>
      </c>
      <c r="J4818" s="8" t="s">
        <v>9911</v>
      </c>
      <c r="K4818" s="8">
        <v>100</v>
      </c>
      <c r="L4818" s="8" t="s">
        <v>9911</v>
      </c>
      <c r="M4818" s="8">
        <v>100</v>
      </c>
      <c r="N4818" s="8">
        <v>732.5</v>
      </c>
      <c r="O4818" s="8">
        <v>732.5</v>
      </c>
      <c r="Q4818" t="str">
        <f t="shared" si="150"/>
        <v>고르곤졸라피자피자 치즈100g</v>
      </c>
      <c r="R4818" s="8">
        <f t="shared" si="151"/>
        <v>732.5</v>
      </c>
    </row>
    <row r="4819" spans="1:18" x14ac:dyDescent="0.4">
      <c r="A4819" s="8" t="s">
        <v>10192</v>
      </c>
      <c r="B4819" s="8" t="s">
        <v>1834</v>
      </c>
      <c r="C4819" s="8" t="s">
        <v>9050</v>
      </c>
      <c r="D4819" s="8" t="s">
        <v>9052</v>
      </c>
      <c r="E4819" s="8" t="s">
        <v>11013</v>
      </c>
      <c r="F4819" s="8" t="s">
        <v>9051</v>
      </c>
      <c r="G4819" s="19">
        <v>1923.6</v>
      </c>
      <c r="H4819" s="8" t="s">
        <v>9911</v>
      </c>
      <c r="I4819" s="8">
        <v>1</v>
      </c>
      <c r="J4819" s="8" t="s">
        <v>9911</v>
      </c>
      <c r="K4819" s="8">
        <v>210</v>
      </c>
      <c r="L4819" s="8" t="s">
        <v>9911</v>
      </c>
      <c r="M4819" s="8">
        <v>100</v>
      </c>
      <c r="N4819" s="8">
        <v>916</v>
      </c>
      <c r="O4819" s="8">
        <v>916</v>
      </c>
      <c r="Q4819" t="str">
        <f t="shared" si="150"/>
        <v>매운 치즈 김밥피자 치즈 (스트링 치즈 또는 슬라이스 치즈로 대체 가능)210g</v>
      </c>
      <c r="R4819" s="8">
        <f t="shared" si="151"/>
        <v>1923.6</v>
      </c>
    </row>
    <row r="4820" spans="1:18" x14ac:dyDescent="0.4">
      <c r="A4820" s="8" t="s">
        <v>10398</v>
      </c>
      <c r="B4820" s="8" t="s">
        <v>1409</v>
      </c>
      <c r="C4820" s="8" t="s">
        <v>9060</v>
      </c>
      <c r="D4820" s="8" t="s">
        <v>2614</v>
      </c>
      <c r="E4820" s="8" t="s">
        <v>11013</v>
      </c>
      <c r="F4820" s="8" t="s">
        <v>9054</v>
      </c>
      <c r="G4820" s="19">
        <v>109.875</v>
      </c>
      <c r="H4820" s="20" t="s">
        <v>9914</v>
      </c>
      <c r="I4820" s="20">
        <v>3</v>
      </c>
      <c r="J4820" s="20" t="s">
        <v>9911</v>
      </c>
      <c r="K4820" s="20">
        <v>15</v>
      </c>
      <c r="L4820" s="20" t="s">
        <v>9911</v>
      </c>
      <c r="M4820" s="20">
        <v>100</v>
      </c>
      <c r="N4820" s="20">
        <v>732.5</v>
      </c>
      <c r="O4820" s="8">
        <v>916</v>
      </c>
      <c r="Q4820" t="str">
        <f t="shared" si="150"/>
        <v xml:space="preserve">치즈달걀토스트피자치즈 (모짜렐라 치즈)3큰술 </v>
      </c>
      <c r="R4820" s="8">
        <f t="shared" si="151"/>
        <v>109.875</v>
      </c>
    </row>
    <row r="4821" spans="1:18" x14ac:dyDescent="0.4">
      <c r="A4821" s="8" t="s">
        <v>9937</v>
      </c>
      <c r="B4821" s="8" t="s">
        <v>1013</v>
      </c>
      <c r="C4821" s="8" t="s">
        <v>9058</v>
      </c>
      <c r="D4821" s="8" t="s">
        <v>2520</v>
      </c>
      <c r="E4821" s="8" t="s">
        <v>11013</v>
      </c>
      <c r="F4821" s="8" t="s">
        <v>9054</v>
      </c>
      <c r="G4821" s="19">
        <v>109.875</v>
      </c>
      <c r="H4821" s="20" t="s">
        <v>9914</v>
      </c>
      <c r="I4821" s="20">
        <v>3</v>
      </c>
      <c r="J4821" s="20" t="s">
        <v>9911</v>
      </c>
      <c r="K4821" s="20">
        <v>15</v>
      </c>
      <c r="L4821" s="20" t="s">
        <v>9911</v>
      </c>
      <c r="M4821" s="20">
        <v>100</v>
      </c>
      <c r="N4821" s="20">
        <v>732.5</v>
      </c>
      <c r="O4821" s="8">
        <v>916</v>
      </c>
      <c r="Q4821" t="str">
        <f t="shared" si="150"/>
        <v>치즈 달걀 토스트피자치즈(모짜렐라)3큰술</v>
      </c>
      <c r="R4821" s="8">
        <f t="shared" si="151"/>
        <v>109.875</v>
      </c>
    </row>
    <row r="4822" spans="1:18" x14ac:dyDescent="0.4">
      <c r="A4822" s="8" t="s">
        <v>10008</v>
      </c>
      <c r="B4822" s="8" t="s">
        <v>793</v>
      </c>
      <c r="C4822" s="8" t="s">
        <v>9054</v>
      </c>
      <c r="D4822" s="8" t="s">
        <v>2938</v>
      </c>
      <c r="E4822" s="8" t="s">
        <v>10568</v>
      </c>
      <c r="F4822" s="8" t="s">
        <v>9054</v>
      </c>
      <c r="G4822" s="19">
        <v>1098.75</v>
      </c>
      <c r="H4822" s="8" t="s">
        <v>9911</v>
      </c>
      <c r="I4822" s="8">
        <v>1</v>
      </c>
      <c r="J4822" s="8" t="s">
        <v>9911</v>
      </c>
      <c r="K4822" s="8">
        <v>150</v>
      </c>
      <c r="L4822" s="8" t="s">
        <v>9911</v>
      </c>
      <c r="M4822" s="8">
        <v>100</v>
      </c>
      <c r="N4822" s="8">
        <v>732.5</v>
      </c>
      <c r="O4822" s="8">
        <v>732.5</v>
      </c>
      <c r="Q4822" t="str">
        <f t="shared" si="150"/>
        <v>주꾸미삼겹살치즈볶음피자치즈150g</v>
      </c>
      <c r="R4822" s="8">
        <f t="shared" si="151"/>
        <v>1098.75</v>
      </c>
    </row>
    <row r="4823" spans="1:18" x14ac:dyDescent="0.4">
      <c r="A4823" s="8" t="s">
        <v>10539</v>
      </c>
      <c r="B4823" s="8" t="s">
        <v>1039</v>
      </c>
      <c r="C4823" s="8" t="s">
        <v>9054</v>
      </c>
      <c r="D4823" s="8" t="s">
        <v>2460</v>
      </c>
      <c r="E4823" s="8" t="s">
        <v>10568</v>
      </c>
      <c r="F4823" s="8" t="s">
        <v>9054</v>
      </c>
      <c r="G4823" s="19">
        <v>1758</v>
      </c>
      <c r="H4823" s="20" t="s">
        <v>9920</v>
      </c>
      <c r="I4823" s="20">
        <v>1</v>
      </c>
      <c r="J4823" s="20" t="s">
        <v>9911</v>
      </c>
      <c r="K4823" s="20">
        <v>240</v>
      </c>
      <c r="L4823" s="20" t="s">
        <v>9911</v>
      </c>
      <c r="M4823" s="20">
        <v>100</v>
      </c>
      <c r="N4823" s="20">
        <v>732.5</v>
      </c>
      <c r="O4823" s="8">
        <v>732.5</v>
      </c>
      <c r="Q4823" t="str">
        <f t="shared" si="150"/>
        <v>콘치즈피자치즈1컵</v>
      </c>
      <c r="R4823" s="8">
        <f t="shared" si="151"/>
        <v>1758</v>
      </c>
    </row>
    <row r="4824" spans="1:18" x14ac:dyDescent="0.4">
      <c r="A4824" s="8" t="s">
        <v>10376</v>
      </c>
      <c r="B4824" s="8" t="s">
        <v>430</v>
      </c>
      <c r="C4824" s="8" t="s">
        <v>9054</v>
      </c>
      <c r="D4824" s="8" t="s">
        <v>3174</v>
      </c>
      <c r="E4824" s="8" t="s">
        <v>10568</v>
      </c>
      <c r="F4824" s="8" t="s">
        <v>9054</v>
      </c>
      <c r="G4824" s="19">
        <v>1758</v>
      </c>
      <c r="H4824" s="20" t="s">
        <v>9920</v>
      </c>
      <c r="I4824" s="20">
        <v>0.5</v>
      </c>
      <c r="J4824" s="20" t="s">
        <v>9911</v>
      </c>
      <c r="K4824" s="20">
        <v>240</v>
      </c>
      <c r="L4824" s="20" t="s">
        <v>9911</v>
      </c>
      <c r="M4824" s="20">
        <v>100</v>
      </c>
      <c r="N4824" s="20">
        <v>732.5</v>
      </c>
      <c r="O4824" s="8">
        <v>732.5</v>
      </c>
      <c r="Q4824" t="str">
        <f t="shared" si="150"/>
        <v>아란치니피자치즈1/2컵</v>
      </c>
      <c r="R4824" s="8">
        <f t="shared" si="151"/>
        <v>1758</v>
      </c>
    </row>
    <row r="4825" spans="1:18" x14ac:dyDescent="0.4">
      <c r="A4825" s="8" t="s">
        <v>10095</v>
      </c>
      <c r="B4825" s="8" t="s">
        <v>1763</v>
      </c>
      <c r="C4825" s="8" t="s">
        <v>9054</v>
      </c>
      <c r="D4825" s="8" t="s">
        <v>3174</v>
      </c>
      <c r="E4825" s="8" t="s">
        <v>10568</v>
      </c>
      <c r="F4825" s="8" t="s">
        <v>9054</v>
      </c>
      <c r="G4825" s="19">
        <v>1758</v>
      </c>
      <c r="H4825" s="20" t="s">
        <v>9920</v>
      </c>
      <c r="I4825" s="20">
        <v>0.5</v>
      </c>
      <c r="J4825" s="20" t="s">
        <v>9911</v>
      </c>
      <c r="K4825" s="20">
        <v>240</v>
      </c>
      <c r="L4825" s="20" t="s">
        <v>9911</v>
      </c>
      <c r="M4825" s="20">
        <v>100</v>
      </c>
      <c r="N4825" s="20">
        <v>732.5</v>
      </c>
      <c r="O4825" s="8">
        <v>732.5</v>
      </c>
      <c r="Q4825" t="str">
        <f t="shared" si="150"/>
        <v>멘보샤피자치즈1/2컵</v>
      </c>
      <c r="R4825" s="8">
        <f t="shared" si="151"/>
        <v>1758</v>
      </c>
    </row>
    <row r="4826" spans="1:18" x14ac:dyDescent="0.4">
      <c r="A4826" s="8" t="s">
        <v>10353</v>
      </c>
      <c r="B4826" s="8" t="s">
        <v>489</v>
      </c>
      <c r="C4826" s="8" t="s">
        <v>9063</v>
      </c>
      <c r="D4826" s="8" t="s">
        <v>3144</v>
      </c>
      <c r="E4826" s="8" t="s">
        <v>10385</v>
      </c>
      <c r="F4826" s="8" t="s">
        <v>9063</v>
      </c>
      <c r="G4826" s="19">
        <v>41.5</v>
      </c>
      <c r="H4826" s="20" t="s">
        <v>10077</v>
      </c>
      <c r="I4826" s="20">
        <v>4</v>
      </c>
      <c r="J4826" s="20" t="s">
        <v>9911</v>
      </c>
      <c r="K4826" s="20">
        <v>10</v>
      </c>
      <c r="L4826" s="20" t="s">
        <v>9911</v>
      </c>
      <c r="M4826" s="20">
        <v>100</v>
      </c>
      <c r="N4826" s="20">
        <v>415</v>
      </c>
      <c r="O4826" s="8">
        <v>415</v>
      </c>
      <c r="Q4826" t="str">
        <f t="shared" si="150"/>
        <v>수제햄버거피클4조각</v>
      </c>
      <c r="R4826" s="8">
        <f t="shared" si="151"/>
        <v>41.5</v>
      </c>
    </row>
    <row r="4827" spans="1:18" x14ac:dyDescent="0.4">
      <c r="A4827" s="8" t="s">
        <v>9985</v>
      </c>
      <c r="B4827" s="8" t="s">
        <v>1665</v>
      </c>
      <c r="C4827" s="8" t="s">
        <v>9065</v>
      </c>
      <c r="D4827" s="8" t="s">
        <v>2614</v>
      </c>
      <c r="E4827" s="8" t="s">
        <v>11014</v>
      </c>
      <c r="F4827" s="8" t="s">
        <v>9066</v>
      </c>
      <c r="G4827" s="19">
        <v>499.125</v>
      </c>
      <c r="H4827" s="20" t="s">
        <v>9914</v>
      </c>
      <c r="I4827" s="20">
        <v>3</v>
      </c>
      <c r="J4827" s="20" t="s">
        <v>9911</v>
      </c>
      <c r="K4827" s="20">
        <v>15</v>
      </c>
      <c r="L4827" s="20" t="s">
        <v>9911</v>
      </c>
      <c r="M4827" s="20">
        <v>100</v>
      </c>
      <c r="N4827" s="20">
        <v>3327.5</v>
      </c>
      <c r="O4827" s="8">
        <v>3327.5</v>
      </c>
      <c r="Q4827" t="str">
        <f t="shared" si="150"/>
        <v xml:space="preserve">들기름 막국수한식 채수3큰술 </v>
      </c>
      <c r="R4827" s="8">
        <f t="shared" si="151"/>
        <v>499.125</v>
      </c>
    </row>
    <row r="4828" spans="1:18" x14ac:dyDescent="0.4">
      <c r="A4828" s="8" t="s">
        <v>10009</v>
      </c>
      <c r="B4828" s="8" t="s">
        <v>652</v>
      </c>
      <c r="C4828" s="8" t="s">
        <v>9068</v>
      </c>
      <c r="D4828" s="8" t="s">
        <v>3190</v>
      </c>
      <c r="E4828" s="8" t="s">
        <v>11015</v>
      </c>
      <c r="F4828" s="8" t="s">
        <v>9068</v>
      </c>
      <c r="G4828" s="19">
        <v>6963.8571428571431</v>
      </c>
      <c r="H4828" s="8" t="s">
        <v>9911</v>
      </c>
      <c r="I4828" s="8">
        <v>1</v>
      </c>
      <c r="J4828" s="8" t="s">
        <v>9911</v>
      </c>
      <c r="K4828" s="8">
        <v>300</v>
      </c>
      <c r="L4828" s="8" t="s">
        <v>9911</v>
      </c>
      <c r="M4828" s="8">
        <v>100</v>
      </c>
      <c r="N4828" s="8">
        <v>2321.2857142857142</v>
      </c>
      <c r="O4828" s="8">
        <v>2321.2857142857142</v>
      </c>
      <c r="Q4828" t="str">
        <f t="shared" si="150"/>
        <v>밀푀유나베한우 불고기용300g</v>
      </c>
      <c r="R4828" s="8">
        <f t="shared" si="151"/>
        <v>6963.8571428571431</v>
      </c>
    </row>
    <row r="4829" spans="1:18" x14ac:dyDescent="0.4">
      <c r="A4829" s="8" t="s">
        <v>10052</v>
      </c>
      <c r="B4829" s="8" t="s">
        <v>986</v>
      </c>
      <c r="C4829" s="8" t="s">
        <v>9070</v>
      </c>
      <c r="D4829" s="8" t="s">
        <v>2758</v>
      </c>
      <c r="E4829" s="8" t="s">
        <v>11016</v>
      </c>
      <c r="F4829" s="8" t="s">
        <v>9070</v>
      </c>
      <c r="G4829" s="19">
        <v>7556.6666666666679</v>
      </c>
      <c r="H4829" s="8" t="s">
        <v>9911</v>
      </c>
      <c r="I4829" s="8">
        <v>1</v>
      </c>
      <c r="J4829" s="8" t="s">
        <v>9911</v>
      </c>
      <c r="K4829" s="8">
        <v>400</v>
      </c>
      <c r="L4829" s="8" t="s">
        <v>9911</v>
      </c>
      <c r="M4829" s="8">
        <v>100</v>
      </c>
      <c r="N4829" s="8">
        <v>1889.1666666666667</v>
      </c>
      <c r="O4829" s="8">
        <v>1889.1666666666667</v>
      </c>
      <c r="Q4829" t="str">
        <f t="shared" si="150"/>
        <v>[오세득] 육개장한우 잡육400g</v>
      </c>
      <c r="R4829" s="8">
        <f t="shared" si="151"/>
        <v>7556.6666666666679</v>
      </c>
    </row>
    <row r="4830" spans="1:18" x14ac:dyDescent="0.4">
      <c r="A4830" s="8" t="s">
        <v>10210</v>
      </c>
      <c r="B4830" s="8" t="s">
        <v>1098</v>
      </c>
      <c r="C4830" s="8" t="s">
        <v>9072</v>
      </c>
      <c r="D4830" s="8" t="s">
        <v>3174</v>
      </c>
      <c r="E4830" s="8" t="s">
        <v>11017</v>
      </c>
      <c r="F4830" s="8" t="s">
        <v>9073</v>
      </c>
      <c r="G4830" s="19">
        <v>1718.86</v>
      </c>
      <c r="H4830" s="20" t="s">
        <v>9920</v>
      </c>
      <c r="I4830" s="20">
        <v>0.5</v>
      </c>
      <c r="J4830" s="20" t="s">
        <v>9911</v>
      </c>
      <c r="K4830" s="20">
        <v>220</v>
      </c>
      <c r="L4830" s="20" t="s">
        <v>9911</v>
      </c>
      <c r="M4830" s="20">
        <v>100</v>
      </c>
      <c r="N4830" s="20">
        <v>781.3</v>
      </c>
      <c r="O4830" s="8">
        <v>781.3</v>
      </c>
      <c r="Q4830" t="str">
        <f t="shared" si="150"/>
        <v>돈가스김치나베한 입 크기로 자른 김치1/2컵</v>
      </c>
      <c r="R4830" s="8">
        <f t="shared" si="151"/>
        <v>1718.86</v>
      </c>
    </row>
    <row r="4831" spans="1:18" x14ac:dyDescent="0.4">
      <c r="A4831" s="8" t="s">
        <v>10214</v>
      </c>
      <c r="B4831" s="8" t="s">
        <v>1365</v>
      </c>
      <c r="C4831" s="8" t="s">
        <v>9075</v>
      </c>
      <c r="D4831" s="8" t="s">
        <v>3381</v>
      </c>
      <c r="E4831" s="8" t="s">
        <v>11017</v>
      </c>
      <c r="F4831" s="8" t="s">
        <v>9073</v>
      </c>
      <c r="G4831" s="19">
        <v>1718.86</v>
      </c>
      <c r="H4831" s="20" t="s">
        <v>9920</v>
      </c>
      <c r="I4831" s="20">
        <v>0.5</v>
      </c>
      <c r="J4831" s="20" t="s">
        <v>9911</v>
      </c>
      <c r="K4831" s="20">
        <v>220</v>
      </c>
      <c r="L4831" s="20" t="s">
        <v>9911</v>
      </c>
      <c r="M4831" s="20">
        <v>100</v>
      </c>
      <c r="N4831" s="20">
        <v>781.3</v>
      </c>
      <c r="O4831" s="8">
        <v>781.3</v>
      </c>
      <c r="Q4831" t="str">
        <f t="shared" si="150"/>
        <v>치즈 돈가스 김치나베한입 크기로 자른 김치½컵</v>
      </c>
      <c r="R4831" s="8">
        <f t="shared" si="151"/>
        <v>1718.86</v>
      </c>
    </row>
    <row r="4832" spans="1:18" x14ac:dyDescent="0.4">
      <c r="A4832" s="8" t="s">
        <v>10716</v>
      </c>
      <c r="B4832" s="8" t="s">
        <v>1066</v>
      </c>
      <c r="C4832" s="8" t="s">
        <v>9077</v>
      </c>
      <c r="D4832" s="8" t="s">
        <v>2779</v>
      </c>
      <c r="E4832" s="8" t="s">
        <v>11018</v>
      </c>
      <c r="F4832" s="8" t="s">
        <v>9078</v>
      </c>
      <c r="G4832" s="19">
        <v>491.4375</v>
      </c>
      <c r="H4832" s="20" t="s">
        <v>9926</v>
      </c>
      <c r="I4832" s="20">
        <v>2</v>
      </c>
      <c r="J4832" s="20" t="s">
        <v>9911</v>
      </c>
      <c r="K4832" s="20">
        <v>50</v>
      </c>
      <c r="L4832" s="20" t="s">
        <v>9911</v>
      </c>
      <c r="M4832" s="20">
        <v>100</v>
      </c>
      <c r="N4832" s="20">
        <v>982.875</v>
      </c>
      <c r="O4832" s="8">
        <v>982.875</v>
      </c>
      <c r="Q4832" t="str">
        <f t="shared" si="150"/>
        <v>필리치즈샌드위치핫도그 빵2개</v>
      </c>
      <c r="R4832" s="8">
        <f t="shared" si="151"/>
        <v>491.4375</v>
      </c>
    </row>
    <row r="4833" spans="1:18" x14ac:dyDescent="0.4">
      <c r="A4833" s="8" t="s">
        <v>10414</v>
      </c>
      <c r="B4833" s="8" t="s">
        <v>1164</v>
      </c>
      <c r="C4833" s="8" t="s">
        <v>9080</v>
      </c>
      <c r="D4833" s="8" t="s">
        <v>9081</v>
      </c>
      <c r="E4833" s="8" t="s">
        <v>11019</v>
      </c>
      <c r="F4833" s="8" t="s">
        <v>9080</v>
      </c>
      <c r="G4833" s="19">
        <v>364.5</v>
      </c>
      <c r="H4833" s="20" t="s">
        <v>9914</v>
      </c>
      <c r="I4833" s="20">
        <v>5</v>
      </c>
      <c r="J4833" s="20" t="s">
        <v>9890</v>
      </c>
      <c r="K4833" s="20">
        <v>15</v>
      </c>
      <c r="L4833" s="20" t="s">
        <v>9890</v>
      </c>
      <c r="M4833" s="20">
        <v>100</v>
      </c>
      <c r="N4833" s="20">
        <v>2430</v>
      </c>
      <c r="O4833" s="8">
        <v>2430</v>
      </c>
      <c r="Q4833" t="str">
        <f t="shared" si="150"/>
        <v>버팔로윙핫소스4-5큰술</v>
      </c>
      <c r="R4833" s="8">
        <f t="shared" si="151"/>
        <v>364.5</v>
      </c>
    </row>
    <row r="4834" spans="1:18" x14ac:dyDescent="0.4">
      <c r="A4834" s="8" t="s">
        <v>10053</v>
      </c>
      <c r="B4834" s="8" t="s">
        <v>1119</v>
      </c>
      <c r="C4834" s="8" t="s">
        <v>9080</v>
      </c>
      <c r="D4834" s="8" t="s">
        <v>2733</v>
      </c>
      <c r="E4834" s="8" t="s">
        <v>11019</v>
      </c>
      <c r="F4834" s="8" t="s">
        <v>9080</v>
      </c>
      <c r="G4834" s="19">
        <v>364.5</v>
      </c>
      <c r="H4834" s="20" t="s">
        <v>9914</v>
      </c>
      <c r="I4834" s="20">
        <v>0.5</v>
      </c>
      <c r="J4834" s="20" t="s">
        <v>9890</v>
      </c>
      <c r="K4834" s="20">
        <v>15</v>
      </c>
      <c r="L4834" s="20" t="s">
        <v>9890</v>
      </c>
      <c r="M4834" s="20">
        <v>100</v>
      </c>
      <c r="N4834" s="20">
        <v>2430</v>
      </c>
      <c r="O4834" s="8">
        <v>2430</v>
      </c>
      <c r="Q4834" t="str">
        <f t="shared" si="150"/>
        <v>찹스테이크핫소스½ 큰술</v>
      </c>
      <c r="R4834" s="8">
        <f t="shared" si="151"/>
        <v>364.5</v>
      </c>
    </row>
    <row r="4835" spans="1:18" x14ac:dyDescent="0.4">
      <c r="A4835" s="8" t="s">
        <v>10228</v>
      </c>
      <c r="B4835" s="8" t="s">
        <v>637</v>
      </c>
      <c r="C4835" s="8" t="s">
        <v>9080</v>
      </c>
      <c r="D4835" s="8" t="s">
        <v>2515</v>
      </c>
      <c r="E4835" s="8" t="s">
        <v>11019</v>
      </c>
      <c r="F4835" s="8" t="s">
        <v>9080</v>
      </c>
      <c r="G4835" s="19">
        <v>364.5</v>
      </c>
      <c r="H4835" s="20" t="s">
        <v>9914</v>
      </c>
      <c r="I4835" s="20">
        <v>0.5</v>
      </c>
      <c r="J4835" s="20" t="s">
        <v>9890</v>
      </c>
      <c r="K4835" s="20">
        <v>15</v>
      </c>
      <c r="L4835" s="20" t="s">
        <v>9890</v>
      </c>
      <c r="M4835" s="20">
        <v>100</v>
      </c>
      <c r="N4835" s="20">
        <v>2430</v>
      </c>
      <c r="O4835" s="8">
        <v>2430</v>
      </c>
      <c r="Q4835" t="str">
        <f t="shared" si="150"/>
        <v>스테이크화이타핫소스1/2큰술</v>
      </c>
      <c r="R4835" s="8">
        <f t="shared" si="151"/>
        <v>364.5</v>
      </c>
    </row>
    <row r="4836" spans="1:18" x14ac:dyDescent="0.4">
      <c r="A4836" s="8" t="s">
        <v>10402</v>
      </c>
      <c r="B4836" s="8" t="s">
        <v>445</v>
      </c>
      <c r="C4836" s="8" t="s">
        <v>9085</v>
      </c>
      <c r="D4836" s="8" t="s">
        <v>2869</v>
      </c>
      <c r="E4836" s="8" t="s">
        <v>11020</v>
      </c>
      <c r="F4836" s="8" t="s">
        <v>9085</v>
      </c>
      <c r="G4836" s="19">
        <v>1119.8</v>
      </c>
      <c r="H4836" s="8" t="s">
        <v>9911</v>
      </c>
      <c r="I4836" s="8">
        <v>1</v>
      </c>
      <c r="J4836" s="8" t="s">
        <v>9911</v>
      </c>
      <c r="K4836" s="8">
        <v>200</v>
      </c>
      <c r="L4836" s="8" t="s">
        <v>9911</v>
      </c>
      <c r="M4836" s="8">
        <v>100</v>
      </c>
      <c r="N4836" s="8">
        <v>559.9</v>
      </c>
      <c r="O4836" s="8">
        <v>559.9</v>
      </c>
      <c r="Q4836" t="str">
        <f t="shared" si="150"/>
        <v>미니핫도그핫케이크가루200g</v>
      </c>
      <c r="R4836" s="8">
        <f t="shared" si="151"/>
        <v>1119.8</v>
      </c>
    </row>
    <row r="4837" spans="1:18" x14ac:dyDescent="0.4">
      <c r="A4837" s="8" t="s">
        <v>10243</v>
      </c>
      <c r="B4837" s="8" t="s">
        <v>724</v>
      </c>
      <c r="C4837" s="8" t="s">
        <v>9087</v>
      </c>
      <c r="D4837" s="8" t="s">
        <v>2856</v>
      </c>
      <c r="E4837" s="8" t="s">
        <v>10604</v>
      </c>
      <c r="F4837" s="8" t="s">
        <v>9088</v>
      </c>
      <c r="G4837" s="19">
        <v>1365.4</v>
      </c>
      <c r="H4837" s="20" t="s">
        <v>9920</v>
      </c>
      <c r="I4837" s="20">
        <v>2</v>
      </c>
      <c r="J4837" s="20" t="s">
        <v>9911</v>
      </c>
      <c r="K4837" s="20">
        <v>240</v>
      </c>
      <c r="L4837" s="20" t="s">
        <v>9911</v>
      </c>
      <c r="M4837" s="20">
        <v>100</v>
      </c>
      <c r="N4837" s="20">
        <v>568.91666666666663</v>
      </c>
      <c r="O4837" s="8">
        <v>568.91666666666663</v>
      </c>
      <c r="Q4837" t="str">
        <f t="shared" si="150"/>
        <v>바지락칼국수해감한 바지락조개2컵</v>
      </c>
      <c r="R4837" s="8">
        <f t="shared" si="151"/>
        <v>1365.4</v>
      </c>
    </row>
    <row r="4838" spans="1:18" x14ac:dyDescent="0.4">
      <c r="A4838" s="8" t="s">
        <v>10088</v>
      </c>
      <c r="B4838" s="8" t="s">
        <v>2114</v>
      </c>
      <c r="C4838" s="8" t="s">
        <v>9087</v>
      </c>
      <c r="D4838" s="8" t="s">
        <v>2460</v>
      </c>
      <c r="E4838" s="8" t="s">
        <v>10604</v>
      </c>
      <c r="F4838" s="8" t="s">
        <v>9088</v>
      </c>
      <c r="G4838" s="19">
        <v>1365.4</v>
      </c>
      <c r="H4838" s="20" t="s">
        <v>9920</v>
      </c>
      <c r="I4838" s="20">
        <v>1</v>
      </c>
      <c r="J4838" s="20" t="s">
        <v>9911</v>
      </c>
      <c r="K4838" s="20">
        <v>240</v>
      </c>
      <c r="L4838" s="20" t="s">
        <v>9911</v>
      </c>
      <c r="M4838" s="20">
        <v>100</v>
      </c>
      <c r="N4838" s="20">
        <v>568.91666666666663</v>
      </c>
      <c r="O4838" s="8">
        <v>568.91666666666663</v>
      </c>
      <c r="Q4838" t="str">
        <f t="shared" si="150"/>
        <v>해물감자수제비해감한 바지락조개1컵</v>
      </c>
      <c r="R4838" s="8">
        <f t="shared" si="151"/>
        <v>1365.4</v>
      </c>
    </row>
    <row r="4839" spans="1:18" x14ac:dyDescent="0.4">
      <c r="A4839" s="8" t="s">
        <v>9996</v>
      </c>
      <c r="B4839" s="8" t="s">
        <v>1937</v>
      </c>
      <c r="C4839" s="8" t="s">
        <v>9091</v>
      </c>
      <c r="D4839" s="8" t="s">
        <v>2856</v>
      </c>
      <c r="E4839" s="8" t="s">
        <v>9889</v>
      </c>
      <c r="F4839" s="8" t="s">
        <v>9092</v>
      </c>
      <c r="G4839" s="19">
        <v>240</v>
      </c>
      <c r="H4839" s="20" t="s">
        <v>9920</v>
      </c>
      <c r="I4839" s="20">
        <v>2</v>
      </c>
      <c r="J4839" s="20" t="s">
        <v>9911</v>
      </c>
      <c r="K4839" s="20">
        <v>240</v>
      </c>
      <c r="L4839" s="8" t="s">
        <v>9890</v>
      </c>
      <c r="M4839" s="8">
        <v>100</v>
      </c>
      <c r="N4839" s="8">
        <v>100</v>
      </c>
      <c r="O4839" s="8">
        <v>150</v>
      </c>
      <c r="Q4839" t="str">
        <f t="shared" si="150"/>
        <v>해물파전해물 데친 물2컵</v>
      </c>
      <c r="R4839" s="8">
        <f t="shared" si="151"/>
        <v>240</v>
      </c>
    </row>
    <row r="4840" spans="1:18" x14ac:dyDescent="0.4">
      <c r="A4840" s="8" t="s">
        <v>10292</v>
      </c>
      <c r="B4840" s="8" t="s">
        <v>1770</v>
      </c>
      <c r="C4840" s="8" t="s">
        <v>9094</v>
      </c>
      <c r="D4840" s="8" t="s">
        <v>9095</v>
      </c>
      <c r="E4840" s="8" t="s">
        <v>10554</v>
      </c>
      <c r="F4840" s="8" t="s">
        <v>9094</v>
      </c>
      <c r="G4840" s="19">
        <v>1782</v>
      </c>
      <c r="H4840" s="8" t="s">
        <v>9911</v>
      </c>
      <c r="I4840" s="8">
        <v>1</v>
      </c>
      <c r="J4840" s="8" t="s">
        <v>9911</v>
      </c>
      <c r="K4840" s="8">
        <v>150</v>
      </c>
      <c r="L4840" s="8" t="s">
        <v>9911</v>
      </c>
      <c r="M4840" s="8">
        <v>100</v>
      </c>
      <c r="N4840" s="8">
        <v>1188</v>
      </c>
      <c r="O4840" s="8">
        <v>1188</v>
      </c>
      <c r="Q4840" t="str">
        <f t="shared" si="150"/>
        <v>해삼전복물회해삼2개(150g)</v>
      </c>
      <c r="R4840" s="8">
        <f t="shared" si="151"/>
        <v>1782</v>
      </c>
    </row>
    <row r="4841" spans="1:18" x14ac:dyDescent="0.4">
      <c r="A4841" s="8" t="s">
        <v>10507</v>
      </c>
      <c r="B4841" s="8" t="s">
        <v>1344</v>
      </c>
      <c r="C4841" s="8" t="s">
        <v>9098</v>
      </c>
      <c r="D4841" s="8" t="s">
        <v>9099</v>
      </c>
      <c r="E4841" s="8" t="s">
        <v>11021</v>
      </c>
      <c r="F4841" s="8" t="s">
        <v>9098</v>
      </c>
      <c r="G4841" s="19">
        <v>100</v>
      </c>
      <c r="H4841" s="8" t="s">
        <v>9911</v>
      </c>
      <c r="I4841" s="8">
        <v>1</v>
      </c>
      <c r="J4841" s="8" t="s">
        <v>9911</v>
      </c>
      <c r="K4841" s="8">
        <v>10</v>
      </c>
      <c r="L4841" s="8" t="s">
        <v>9911</v>
      </c>
      <c r="M4841" s="8">
        <v>10</v>
      </c>
      <c r="N4841" s="8">
        <v>100</v>
      </c>
      <c r="O4841" s="8">
        <v>100</v>
      </c>
      <c r="Q4841" t="str">
        <f t="shared" si="150"/>
        <v>장어 해조 비빔밥해조류각각 10g</v>
      </c>
      <c r="R4841" s="8">
        <f t="shared" si="151"/>
        <v>100</v>
      </c>
    </row>
    <row r="4842" spans="1:18" x14ac:dyDescent="0.4">
      <c r="A4842" s="8" t="s">
        <v>10025</v>
      </c>
      <c r="B4842" s="8" t="s">
        <v>1597</v>
      </c>
      <c r="C4842" s="8" t="s">
        <v>9101</v>
      </c>
      <c r="D4842" s="8" t="s">
        <v>2897</v>
      </c>
      <c r="E4842" s="8" t="s">
        <v>11022</v>
      </c>
      <c r="F4842" s="8" t="s">
        <v>9101</v>
      </c>
      <c r="G4842" s="19">
        <v>433.35</v>
      </c>
      <c r="H4842" s="8" t="s">
        <v>9911</v>
      </c>
      <c r="I4842" s="8">
        <v>1</v>
      </c>
      <c r="J4842" s="8" t="s">
        <v>9911</v>
      </c>
      <c r="K4842" s="8">
        <v>60</v>
      </c>
      <c r="L4842" s="8" t="s">
        <v>9911</v>
      </c>
      <c r="M4842" s="8">
        <v>100</v>
      </c>
      <c r="N4842" s="8">
        <v>722.25</v>
      </c>
      <c r="O4842" s="8">
        <v>722.25</v>
      </c>
      <c r="Q4842" t="str">
        <f t="shared" si="150"/>
        <v>중국식 냉면해파리60g</v>
      </c>
      <c r="R4842" s="8">
        <f t="shared" si="151"/>
        <v>433.35</v>
      </c>
    </row>
    <row r="4843" spans="1:18" x14ac:dyDescent="0.4">
      <c r="A4843" s="8" t="s">
        <v>10068</v>
      </c>
      <c r="B4843" s="8" t="s">
        <v>437</v>
      </c>
      <c r="C4843" s="8" t="s">
        <v>9103</v>
      </c>
      <c r="D4843" s="8" t="s">
        <v>2761</v>
      </c>
      <c r="E4843" s="8" t="s">
        <v>11023</v>
      </c>
      <c r="F4843" s="8" t="s">
        <v>9103</v>
      </c>
      <c r="G4843" s="19">
        <v>640</v>
      </c>
      <c r="H4843" s="8" t="s">
        <v>9911</v>
      </c>
      <c r="I4843" s="8">
        <v>1</v>
      </c>
      <c r="J4843" s="8" t="s">
        <v>9911</v>
      </c>
      <c r="K4843" s="8">
        <v>100</v>
      </c>
      <c r="L4843" s="8" t="s">
        <v>9911</v>
      </c>
      <c r="M4843" s="8">
        <v>100</v>
      </c>
      <c r="N4843" s="8">
        <v>640</v>
      </c>
      <c r="O4843" s="8">
        <v>640</v>
      </c>
      <c r="Q4843" t="str">
        <f t="shared" si="150"/>
        <v>모둠전햄100g</v>
      </c>
      <c r="R4843" s="8">
        <f t="shared" si="151"/>
        <v>640</v>
      </c>
    </row>
    <row r="4844" spans="1:18" x14ac:dyDescent="0.4">
      <c r="A4844" s="8" t="s">
        <v>10061</v>
      </c>
      <c r="B4844" s="8" t="s">
        <v>2330</v>
      </c>
      <c r="C4844" s="8" t="s">
        <v>9105</v>
      </c>
      <c r="D4844" s="8" t="s">
        <v>4782</v>
      </c>
      <c r="E4844" s="8" t="s">
        <v>11024</v>
      </c>
      <c r="F4844" s="8" t="s">
        <v>9103</v>
      </c>
      <c r="G4844" s="19">
        <v>2237.6999999999998</v>
      </c>
      <c r="H4844" s="20" t="s">
        <v>10390</v>
      </c>
      <c r="I4844" s="20">
        <v>1</v>
      </c>
      <c r="J4844" s="20" t="s">
        <v>9911</v>
      </c>
      <c r="K4844" s="20">
        <v>300</v>
      </c>
      <c r="L4844" s="20" t="s">
        <v>9911</v>
      </c>
      <c r="M4844" s="20">
        <v>100</v>
      </c>
      <c r="N4844" s="20">
        <v>745.9</v>
      </c>
      <c r="O4844" s="8">
        <v>745.9</v>
      </c>
      <c r="Q4844" t="str">
        <f t="shared" si="150"/>
        <v>부대찌개햄(작은 사이즈)1통</v>
      </c>
      <c r="R4844" s="8">
        <f t="shared" si="151"/>
        <v>2237.6999999999998</v>
      </c>
    </row>
    <row r="4845" spans="1:18" x14ac:dyDescent="0.4">
      <c r="A4845" s="8" t="s">
        <v>10525</v>
      </c>
      <c r="B4845" s="8" t="s">
        <v>221</v>
      </c>
      <c r="C4845" s="8" t="s">
        <v>9107</v>
      </c>
      <c r="D4845" s="8" t="s">
        <v>2897</v>
      </c>
      <c r="E4845" s="8" t="s">
        <v>10627</v>
      </c>
      <c r="F4845" s="8" t="s">
        <v>9108</v>
      </c>
      <c r="G4845" s="19">
        <v>530.95000000000005</v>
      </c>
      <c r="H4845" s="8" t="s">
        <v>9911</v>
      </c>
      <c r="I4845" s="8">
        <v>1</v>
      </c>
      <c r="J4845" s="8" t="s">
        <v>9911</v>
      </c>
      <c r="K4845" s="8">
        <v>60</v>
      </c>
      <c r="L4845" s="8" t="s">
        <v>9911</v>
      </c>
      <c r="M4845" s="8">
        <v>100</v>
      </c>
      <c r="N4845" s="8">
        <v>884.91666666666663</v>
      </c>
      <c r="O4845" s="8">
        <v>884.91666666666663</v>
      </c>
      <c r="Q4845" t="str">
        <f t="shared" si="150"/>
        <v>바지락크림파스타햄 (또는 베이컨)60g</v>
      </c>
      <c r="R4845" s="8">
        <f t="shared" si="151"/>
        <v>530.95000000000005</v>
      </c>
    </row>
    <row r="4846" spans="1:18" x14ac:dyDescent="0.4">
      <c r="A4846" s="8" t="s">
        <v>9935</v>
      </c>
      <c r="B4846" s="8" t="s">
        <v>979</v>
      </c>
      <c r="C4846" s="8" t="s">
        <v>9111</v>
      </c>
      <c r="D4846" s="8" t="s">
        <v>2779</v>
      </c>
      <c r="E4846" s="8" t="s">
        <v>11025</v>
      </c>
      <c r="F4846" s="8" t="s">
        <v>9111</v>
      </c>
      <c r="G4846" s="19">
        <v>555</v>
      </c>
      <c r="H4846" s="20" t="s">
        <v>9926</v>
      </c>
      <c r="I4846" s="20">
        <v>2</v>
      </c>
      <c r="J4846" s="20" t="s">
        <v>9911</v>
      </c>
      <c r="K4846" s="20">
        <v>100</v>
      </c>
      <c r="L4846" s="20" t="s">
        <v>9911</v>
      </c>
      <c r="M4846" s="20">
        <v>100</v>
      </c>
      <c r="N4846" s="20">
        <v>555</v>
      </c>
      <c r="O4846" s="8">
        <v>555</v>
      </c>
      <c r="Q4846" t="str">
        <f t="shared" si="150"/>
        <v>치즈버거햄버거빵2개</v>
      </c>
      <c r="R4846" s="8">
        <f t="shared" si="151"/>
        <v>555</v>
      </c>
    </row>
    <row r="4847" spans="1:18" x14ac:dyDescent="0.4">
      <c r="A4847" s="8" t="s">
        <v>10353</v>
      </c>
      <c r="B4847" s="8" t="s">
        <v>489</v>
      </c>
      <c r="C4847" s="8" t="s">
        <v>9110</v>
      </c>
      <c r="D4847" s="8" t="s">
        <v>2774</v>
      </c>
      <c r="E4847" s="8" t="s">
        <v>11025</v>
      </c>
      <c r="F4847" s="8" t="s">
        <v>9111</v>
      </c>
      <c r="G4847" s="19">
        <v>555</v>
      </c>
      <c r="H4847" s="20" t="s">
        <v>9926</v>
      </c>
      <c r="I4847" s="20">
        <v>1</v>
      </c>
      <c r="J4847" s="20" t="s">
        <v>9911</v>
      </c>
      <c r="K4847" s="20">
        <v>100</v>
      </c>
      <c r="L4847" s="20" t="s">
        <v>9911</v>
      </c>
      <c r="M4847" s="20">
        <v>100</v>
      </c>
      <c r="N4847" s="20">
        <v>555</v>
      </c>
      <c r="O4847" s="8">
        <v>555</v>
      </c>
      <c r="Q4847" t="str">
        <f t="shared" si="150"/>
        <v>수제햄버거햄버거 빵1개</v>
      </c>
      <c r="R4847" s="8">
        <f t="shared" si="151"/>
        <v>555</v>
      </c>
    </row>
    <row r="4848" spans="1:18" x14ac:dyDescent="0.4">
      <c r="A4848" s="8" t="s">
        <v>10110</v>
      </c>
      <c r="B4848" s="8" t="s">
        <v>302</v>
      </c>
      <c r="C4848" s="8" t="s">
        <v>9114</v>
      </c>
      <c r="D4848" s="8" t="s">
        <v>2451</v>
      </c>
      <c r="E4848" s="8" t="s">
        <v>11026</v>
      </c>
      <c r="F4848" s="8" t="s">
        <v>9114</v>
      </c>
      <c r="G4848" s="19">
        <v>81.137500000000003</v>
      </c>
      <c r="H4848" s="20" t="s">
        <v>9914</v>
      </c>
      <c r="I4848" s="20">
        <v>1</v>
      </c>
      <c r="J4848" s="20" t="s">
        <v>9911</v>
      </c>
      <c r="K4848" s="20">
        <v>15</v>
      </c>
      <c r="L4848" s="20" t="s">
        <v>9911</v>
      </c>
      <c r="M4848" s="20">
        <v>100</v>
      </c>
      <c r="N4848" s="20">
        <v>540.91666666666674</v>
      </c>
      <c r="O4848" s="8">
        <v>540.91666666666674</v>
      </c>
      <c r="Q4848" t="str">
        <f t="shared" si="150"/>
        <v>감자샐러드허니머스터드1큰술</v>
      </c>
      <c r="R4848" s="8">
        <f t="shared" si="151"/>
        <v>81.137500000000003</v>
      </c>
    </row>
    <row r="4849" spans="1:18" x14ac:dyDescent="0.4">
      <c r="A4849" s="8" t="s">
        <v>10392</v>
      </c>
      <c r="B4849" s="8" t="s">
        <v>1073</v>
      </c>
      <c r="C4849" s="8" t="s">
        <v>9114</v>
      </c>
      <c r="D4849" s="8" t="s">
        <v>2515</v>
      </c>
      <c r="E4849" s="8" t="s">
        <v>11026</v>
      </c>
      <c r="F4849" s="8" t="s">
        <v>9114</v>
      </c>
      <c r="G4849" s="19">
        <v>81.137500000000003</v>
      </c>
      <c r="H4849" s="20" t="s">
        <v>9914</v>
      </c>
      <c r="I4849" s="20">
        <v>0.5</v>
      </c>
      <c r="J4849" s="20" t="s">
        <v>9911</v>
      </c>
      <c r="K4849" s="20">
        <v>15</v>
      </c>
      <c r="L4849" s="20" t="s">
        <v>9911</v>
      </c>
      <c r="M4849" s="20">
        <v>100</v>
      </c>
      <c r="N4849" s="20">
        <v>540.91666666666674</v>
      </c>
      <c r="O4849" s="8">
        <v>540.91666666666674</v>
      </c>
      <c r="Q4849" t="str">
        <f t="shared" si="150"/>
        <v>모닝빵 달걀샌드위치허니머스터드1/2큰술</v>
      </c>
      <c r="R4849" s="8">
        <f t="shared" si="151"/>
        <v>81.137500000000003</v>
      </c>
    </row>
    <row r="4850" spans="1:18" x14ac:dyDescent="0.4">
      <c r="A4850" s="8" t="s">
        <v>10611</v>
      </c>
      <c r="B4850" s="8" t="s">
        <v>106</v>
      </c>
      <c r="C4850" s="8" t="s">
        <v>9117</v>
      </c>
      <c r="D4850" s="8" t="s">
        <v>2569</v>
      </c>
      <c r="E4850" s="8" t="s">
        <v>11027</v>
      </c>
      <c r="F4850" s="8" t="s">
        <v>9117</v>
      </c>
      <c r="G4850" s="19">
        <v>576.6</v>
      </c>
      <c r="H4850" s="20" t="s">
        <v>2569</v>
      </c>
      <c r="I4850" s="20">
        <v>1</v>
      </c>
      <c r="J4850" s="20" t="s">
        <v>9911</v>
      </c>
      <c r="K4850" s="20">
        <v>10</v>
      </c>
      <c r="L4850" s="20" t="s">
        <v>9911</v>
      </c>
      <c r="M4850" s="20">
        <v>100</v>
      </c>
      <c r="N4850" s="20">
        <v>5766</v>
      </c>
      <c r="O4850" s="8">
        <v>5766</v>
      </c>
      <c r="Q4850" t="str">
        <f t="shared" si="150"/>
        <v>구운 고구마치즈샐러드허브가루약간</v>
      </c>
      <c r="R4850" s="8">
        <f t="shared" si="151"/>
        <v>576.6</v>
      </c>
    </row>
    <row r="4851" spans="1:18" x14ac:dyDescent="0.4">
      <c r="A4851" s="8" t="s">
        <v>10136</v>
      </c>
      <c r="B4851" s="8" t="s">
        <v>56</v>
      </c>
      <c r="C4851" s="8" t="s">
        <v>9117</v>
      </c>
      <c r="D4851" s="8" t="s">
        <v>2569</v>
      </c>
      <c r="E4851" s="8" t="s">
        <v>11027</v>
      </c>
      <c r="F4851" s="8" t="s">
        <v>9117</v>
      </c>
      <c r="G4851" s="19">
        <v>576.6</v>
      </c>
      <c r="H4851" s="20" t="s">
        <v>2569</v>
      </c>
      <c r="I4851" s="20">
        <v>1</v>
      </c>
      <c r="J4851" s="20" t="s">
        <v>9911</v>
      </c>
      <c r="K4851" s="20">
        <v>10</v>
      </c>
      <c r="L4851" s="20" t="s">
        <v>9911</v>
      </c>
      <c r="M4851" s="20">
        <v>100</v>
      </c>
      <c r="N4851" s="20">
        <v>5766</v>
      </c>
      <c r="O4851" s="8">
        <v>5766</v>
      </c>
      <c r="Q4851" t="str">
        <f t="shared" si="150"/>
        <v>만다린닭가슴살샐러드허브가루약간</v>
      </c>
      <c r="R4851" s="8">
        <f t="shared" si="151"/>
        <v>576.6</v>
      </c>
    </row>
    <row r="4852" spans="1:18" x14ac:dyDescent="0.4">
      <c r="A4852" s="8" t="s">
        <v>10105</v>
      </c>
      <c r="B4852" s="8" t="s">
        <v>1046</v>
      </c>
      <c r="C4852" s="8" t="s">
        <v>9120</v>
      </c>
      <c r="D4852" s="8" t="s">
        <v>2508</v>
      </c>
      <c r="E4852" s="8" t="s">
        <v>10714</v>
      </c>
      <c r="F4852" s="8" t="s">
        <v>9120</v>
      </c>
      <c r="G4852" s="19">
        <v>21.986000000000001</v>
      </c>
      <c r="H4852" s="20" t="s">
        <v>9945</v>
      </c>
      <c r="I4852" s="20">
        <v>0.5</v>
      </c>
      <c r="J4852" s="20" t="s">
        <v>9911</v>
      </c>
      <c r="K4852" s="20">
        <v>2</v>
      </c>
      <c r="L4852" s="20" t="s">
        <v>9911</v>
      </c>
      <c r="M4852" s="20">
        <v>100</v>
      </c>
      <c r="N4852" s="20">
        <v>1099.3</v>
      </c>
      <c r="O4852" s="8">
        <v>1099.3</v>
      </c>
      <c r="Q4852" t="str">
        <f t="shared" si="150"/>
        <v>케이준 감자튀김허브솔트½작은술</v>
      </c>
      <c r="R4852" s="8">
        <f t="shared" si="151"/>
        <v>21.986000000000001</v>
      </c>
    </row>
    <row r="4853" spans="1:18" x14ac:dyDescent="0.4">
      <c r="A4853" s="8" t="s">
        <v>10104</v>
      </c>
      <c r="B4853" s="8" t="s">
        <v>1027</v>
      </c>
      <c r="C4853" s="8" t="s">
        <v>9120</v>
      </c>
      <c r="D4853" s="8" t="s">
        <v>2569</v>
      </c>
      <c r="E4853" s="8" t="s">
        <v>10714</v>
      </c>
      <c r="F4853" s="8" t="s">
        <v>9120</v>
      </c>
      <c r="G4853" s="19">
        <v>109.93</v>
      </c>
      <c r="H4853" s="20" t="s">
        <v>2569</v>
      </c>
      <c r="I4853" s="20">
        <v>1</v>
      </c>
      <c r="J4853" s="20" t="s">
        <v>9911</v>
      </c>
      <c r="K4853" s="20">
        <v>10</v>
      </c>
      <c r="L4853" s="20" t="s">
        <v>9911</v>
      </c>
      <c r="M4853" s="20">
        <v>100</v>
      </c>
      <c r="N4853" s="20">
        <v>1099.3</v>
      </c>
      <c r="O4853" s="8">
        <v>1099.3</v>
      </c>
      <c r="Q4853" t="str">
        <f t="shared" si="150"/>
        <v>웨지감자허브솔트약간</v>
      </c>
      <c r="R4853" s="8">
        <f t="shared" si="151"/>
        <v>109.93</v>
      </c>
    </row>
    <row r="4854" spans="1:18" x14ac:dyDescent="0.4">
      <c r="A4854" s="8" t="s">
        <v>10180</v>
      </c>
      <c r="B4854" s="8" t="s">
        <v>1253</v>
      </c>
      <c r="C4854" s="8" t="s">
        <v>9120</v>
      </c>
      <c r="D4854" s="8" t="s">
        <v>2569</v>
      </c>
      <c r="E4854" s="8" t="s">
        <v>10714</v>
      </c>
      <c r="F4854" s="8" t="s">
        <v>9120</v>
      </c>
      <c r="G4854" s="19">
        <v>109.93</v>
      </c>
      <c r="H4854" s="20" t="s">
        <v>2569</v>
      </c>
      <c r="I4854" s="20">
        <v>1</v>
      </c>
      <c r="J4854" s="20" t="s">
        <v>9911</v>
      </c>
      <c r="K4854" s="20">
        <v>10</v>
      </c>
      <c r="L4854" s="20" t="s">
        <v>9911</v>
      </c>
      <c r="M4854" s="20">
        <v>100</v>
      </c>
      <c r="N4854" s="20">
        <v>1099.3</v>
      </c>
      <c r="O4854" s="8">
        <v>1099.3</v>
      </c>
      <c r="Q4854" t="str">
        <f t="shared" si="150"/>
        <v>연어오차즈케허브솔트약간</v>
      </c>
      <c r="R4854" s="8">
        <f t="shared" si="151"/>
        <v>109.93</v>
      </c>
    </row>
    <row r="4855" spans="1:18" x14ac:dyDescent="0.4">
      <c r="A4855" s="8" t="s">
        <v>10125</v>
      </c>
      <c r="B4855" s="8" t="s">
        <v>504</v>
      </c>
      <c r="C4855" s="8" t="s">
        <v>9124</v>
      </c>
      <c r="D4855" s="8" t="s">
        <v>2926</v>
      </c>
      <c r="E4855" s="8" t="s">
        <v>11028</v>
      </c>
      <c r="F4855" s="8" t="s">
        <v>9124</v>
      </c>
      <c r="G4855" s="19">
        <v>558.35</v>
      </c>
      <c r="H4855" s="8" t="s">
        <v>9911</v>
      </c>
      <c r="I4855" s="8">
        <v>1</v>
      </c>
      <c r="J4855" s="8" t="s">
        <v>9911</v>
      </c>
      <c r="K4855" s="8">
        <v>130</v>
      </c>
      <c r="L4855" s="8" t="s">
        <v>9911</v>
      </c>
      <c r="M4855" s="8">
        <v>100</v>
      </c>
      <c r="N4855" s="8">
        <v>429.5</v>
      </c>
      <c r="O4855" s="8">
        <v>429.5</v>
      </c>
      <c r="Q4855" t="str">
        <f t="shared" si="150"/>
        <v>불고기 달걀덮밥현미밥130g</v>
      </c>
      <c r="R4855" s="8">
        <f t="shared" si="151"/>
        <v>558.35</v>
      </c>
    </row>
    <row r="4856" spans="1:18" x14ac:dyDescent="0.4">
      <c r="A4856" s="8" t="s">
        <v>10127</v>
      </c>
      <c r="B4856" s="8" t="s">
        <v>468</v>
      </c>
      <c r="C4856" s="8" t="s">
        <v>9124</v>
      </c>
      <c r="D4856" s="8" t="s">
        <v>2926</v>
      </c>
      <c r="E4856" s="8" t="s">
        <v>11028</v>
      </c>
      <c r="F4856" s="8" t="s">
        <v>9124</v>
      </c>
      <c r="G4856" s="19">
        <v>558.35</v>
      </c>
      <c r="H4856" s="8" t="s">
        <v>9911</v>
      </c>
      <c r="I4856" s="8">
        <v>1</v>
      </c>
      <c r="J4856" s="8" t="s">
        <v>9911</v>
      </c>
      <c r="K4856" s="8">
        <v>130</v>
      </c>
      <c r="L4856" s="8" t="s">
        <v>9911</v>
      </c>
      <c r="M4856" s="8">
        <v>100</v>
      </c>
      <c r="N4856" s="8">
        <v>429.5</v>
      </c>
      <c r="O4856" s="8">
        <v>429.5</v>
      </c>
      <c r="Q4856" t="str">
        <f t="shared" si="150"/>
        <v>닭가슴살 김밥현미밥130g</v>
      </c>
      <c r="R4856" s="8">
        <f t="shared" si="151"/>
        <v>558.35</v>
      </c>
    </row>
    <row r="4857" spans="1:18" x14ac:dyDescent="0.4">
      <c r="A4857" s="8" t="s">
        <v>10128</v>
      </c>
      <c r="B4857" s="8" t="s">
        <v>563</v>
      </c>
      <c r="C4857" s="8" t="s">
        <v>9124</v>
      </c>
      <c r="D4857" s="8" t="s">
        <v>2926</v>
      </c>
      <c r="E4857" s="8" t="s">
        <v>11028</v>
      </c>
      <c r="F4857" s="8" t="s">
        <v>9124</v>
      </c>
      <c r="G4857" s="19">
        <v>558.35</v>
      </c>
      <c r="H4857" s="8" t="s">
        <v>9911</v>
      </c>
      <c r="I4857" s="8">
        <v>1</v>
      </c>
      <c r="J4857" s="8" t="s">
        <v>9911</v>
      </c>
      <c r="K4857" s="8">
        <v>130</v>
      </c>
      <c r="L4857" s="8" t="s">
        <v>9911</v>
      </c>
      <c r="M4857" s="8">
        <v>100</v>
      </c>
      <c r="N4857" s="8">
        <v>429.5</v>
      </c>
      <c r="O4857" s="8">
        <v>429.5</v>
      </c>
      <c r="Q4857" t="str">
        <f t="shared" si="150"/>
        <v>불고기 상추쌈밥현미밥130g</v>
      </c>
      <c r="R4857" s="8">
        <f t="shared" si="151"/>
        <v>558.35</v>
      </c>
    </row>
    <row r="4858" spans="1:18" x14ac:dyDescent="0.4">
      <c r="A4858" s="8" t="s">
        <v>10050</v>
      </c>
      <c r="B4858" s="8" t="s">
        <v>1275</v>
      </c>
      <c r="C4858" s="8" t="s">
        <v>9124</v>
      </c>
      <c r="D4858" s="8" t="s">
        <v>2952</v>
      </c>
      <c r="E4858" s="8" t="s">
        <v>11028</v>
      </c>
      <c r="F4858" s="8" t="s">
        <v>9124</v>
      </c>
      <c r="G4858" s="19">
        <v>859</v>
      </c>
      <c r="H4858" s="20" t="s">
        <v>10165</v>
      </c>
      <c r="I4858" s="20">
        <v>2</v>
      </c>
      <c r="J4858" s="20" t="s">
        <v>9911</v>
      </c>
      <c r="K4858" s="20">
        <v>200</v>
      </c>
      <c r="L4858" s="20" t="s">
        <v>9911</v>
      </c>
      <c r="M4858" s="20">
        <v>100</v>
      </c>
      <c r="N4858" s="20">
        <v>429.5</v>
      </c>
      <c r="O4858" s="8">
        <v>429.5</v>
      </c>
      <c r="Q4858" t="str">
        <f t="shared" si="150"/>
        <v>마파두부 덮밥현미밥2공기</v>
      </c>
      <c r="R4858" s="8">
        <f t="shared" si="151"/>
        <v>859</v>
      </c>
    </row>
    <row r="4859" spans="1:18" x14ac:dyDescent="0.4">
      <c r="A4859" s="8" t="s">
        <v>9959</v>
      </c>
      <c r="B4859" s="8" t="s">
        <v>965</v>
      </c>
      <c r="C4859" s="8" t="s">
        <v>9124</v>
      </c>
      <c r="D4859" s="8" t="s">
        <v>2952</v>
      </c>
      <c r="E4859" s="8" t="s">
        <v>11028</v>
      </c>
      <c r="F4859" s="8" t="s">
        <v>9124</v>
      </c>
      <c r="G4859" s="19">
        <v>859</v>
      </c>
      <c r="H4859" s="20" t="s">
        <v>10165</v>
      </c>
      <c r="I4859" s="20">
        <v>2</v>
      </c>
      <c r="J4859" s="20" t="s">
        <v>9911</v>
      </c>
      <c r="K4859" s="20">
        <v>200</v>
      </c>
      <c r="L4859" s="20" t="s">
        <v>9911</v>
      </c>
      <c r="M4859" s="20">
        <v>100</v>
      </c>
      <c r="N4859" s="20">
        <v>429.5</v>
      </c>
      <c r="O4859" s="8">
        <v>429.5</v>
      </c>
      <c r="Q4859" t="str">
        <f t="shared" si="150"/>
        <v>깍두기볶음밥현미밥2공기</v>
      </c>
      <c r="R4859" s="8">
        <f t="shared" si="151"/>
        <v>859</v>
      </c>
    </row>
    <row r="4860" spans="1:18" x14ac:dyDescent="0.4">
      <c r="A4860" s="8" t="s">
        <v>10213</v>
      </c>
      <c r="B4860" s="8" t="s">
        <v>1397</v>
      </c>
      <c r="C4860" s="8" t="s">
        <v>9124</v>
      </c>
      <c r="D4860" s="8" t="s">
        <v>2952</v>
      </c>
      <c r="E4860" s="8" t="s">
        <v>11028</v>
      </c>
      <c r="F4860" s="8" t="s">
        <v>9124</v>
      </c>
      <c r="G4860" s="19">
        <v>859</v>
      </c>
      <c r="H4860" s="20" t="s">
        <v>10165</v>
      </c>
      <c r="I4860" s="20">
        <v>2</v>
      </c>
      <c r="J4860" s="20" t="s">
        <v>9911</v>
      </c>
      <c r="K4860" s="20">
        <v>200</v>
      </c>
      <c r="L4860" s="20" t="s">
        <v>9911</v>
      </c>
      <c r="M4860" s="20">
        <v>100</v>
      </c>
      <c r="N4860" s="20">
        <v>429.5</v>
      </c>
      <c r="O4860" s="8">
        <v>429.5</v>
      </c>
      <c r="Q4860" t="str">
        <f t="shared" si="150"/>
        <v>강된장비빔밥현미밥2공기</v>
      </c>
      <c r="R4860" s="8">
        <f t="shared" si="151"/>
        <v>859</v>
      </c>
    </row>
    <row r="4861" spans="1:18" x14ac:dyDescent="0.4">
      <c r="A4861" s="8" t="s">
        <v>10383</v>
      </c>
      <c r="B4861" s="8" t="s">
        <v>413</v>
      </c>
      <c r="C4861" s="8" t="s">
        <v>9124</v>
      </c>
      <c r="D4861" s="8" t="s">
        <v>9129</v>
      </c>
      <c r="E4861" s="8" t="s">
        <v>11028</v>
      </c>
      <c r="F4861" s="8" t="s">
        <v>9124</v>
      </c>
      <c r="G4861" s="19">
        <v>1503.25</v>
      </c>
      <c r="H4861" s="8" t="s">
        <v>9911</v>
      </c>
      <c r="I4861" s="8">
        <v>1</v>
      </c>
      <c r="J4861" s="8" t="s">
        <v>9911</v>
      </c>
      <c r="K4861" s="8">
        <v>350</v>
      </c>
      <c r="L4861" s="8" t="s">
        <v>9911</v>
      </c>
      <c r="M4861" s="8">
        <v>100</v>
      </c>
      <c r="N4861" s="8">
        <v>429.5</v>
      </c>
      <c r="O4861" s="8">
        <v>429.5</v>
      </c>
      <c r="Q4861" t="str">
        <f t="shared" si="150"/>
        <v>버섯 리조또현미밥1+½공기 (350g)</v>
      </c>
      <c r="R4861" s="8">
        <f t="shared" si="151"/>
        <v>1503.25</v>
      </c>
    </row>
    <row r="4862" spans="1:18" x14ac:dyDescent="0.4">
      <c r="A4862" s="8" t="s">
        <v>9995</v>
      </c>
      <c r="B4862" s="8" t="s">
        <v>1968</v>
      </c>
      <c r="C4862" s="8" t="s">
        <v>9133</v>
      </c>
      <c r="D4862" s="8" t="s">
        <v>7970</v>
      </c>
      <c r="E4862" s="8" t="s">
        <v>11029</v>
      </c>
      <c r="F4862" s="8" t="s">
        <v>9134</v>
      </c>
      <c r="G4862" s="19">
        <v>235.25</v>
      </c>
      <c r="H4862" s="20" t="s">
        <v>9920</v>
      </c>
      <c r="I4862" s="20">
        <v>0.75</v>
      </c>
      <c r="J4862" s="20" t="s">
        <v>9890</v>
      </c>
      <c r="K4862" s="20">
        <v>200</v>
      </c>
      <c r="L4862" s="20" t="s">
        <v>9890</v>
      </c>
      <c r="M4862" s="20">
        <v>100</v>
      </c>
      <c r="N4862" s="20">
        <v>117.625</v>
      </c>
      <c r="O4862" s="8">
        <v>117.625</v>
      </c>
      <c r="Q4862" t="str">
        <f t="shared" si="150"/>
        <v>반미월남쌈현미 식초3/4컵</v>
      </c>
      <c r="R4862" s="8">
        <f t="shared" si="151"/>
        <v>235.25</v>
      </c>
    </row>
    <row r="4863" spans="1:18" x14ac:dyDescent="0.4">
      <c r="A4863" s="8" t="s">
        <v>10495</v>
      </c>
      <c r="B4863" s="8" t="s">
        <v>515</v>
      </c>
      <c r="C4863" s="8" t="s">
        <v>9134</v>
      </c>
      <c r="D4863" s="8" t="s">
        <v>3381</v>
      </c>
      <c r="E4863" s="8" t="s">
        <v>11029</v>
      </c>
      <c r="F4863" s="8" t="s">
        <v>9134</v>
      </c>
      <c r="G4863" s="19">
        <v>235.25</v>
      </c>
      <c r="H4863" s="20" t="s">
        <v>9920</v>
      </c>
      <c r="I4863" s="20">
        <v>0.5</v>
      </c>
      <c r="J4863" s="20" t="s">
        <v>9890</v>
      </c>
      <c r="K4863" s="20">
        <v>200</v>
      </c>
      <c r="L4863" s="20" t="s">
        <v>9890</v>
      </c>
      <c r="M4863" s="20">
        <v>100</v>
      </c>
      <c r="N4863" s="20">
        <v>117.625</v>
      </c>
      <c r="O4863" s="8">
        <v>117.625</v>
      </c>
      <c r="Q4863" t="str">
        <f t="shared" si="150"/>
        <v>일본풍 등심 스테키현미식초½컵</v>
      </c>
      <c r="R4863" s="8">
        <f t="shared" si="151"/>
        <v>235.25</v>
      </c>
    </row>
    <row r="4864" spans="1:18" x14ac:dyDescent="0.4">
      <c r="A4864" s="8" t="s">
        <v>10626</v>
      </c>
      <c r="B4864" s="8" t="s">
        <v>529</v>
      </c>
      <c r="C4864" s="8" t="s">
        <v>9137</v>
      </c>
      <c r="D4864" s="8" t="s">
        <v>3497</v>
      </c>
      <c r="E4864" s="8" t="s">
        <v>11030</v>
      </c>
      <c r="F4864" s="8" t="s">
        <v>9137</v>
      </c>
      <c r="G4864" s="19">
        <v>153.68571428571428</v>
      </c>
      <c r="H4864" s="8" t="s">
        <v>9911</v>
      </c>
      <c r="I4864" s="8">
        <v>1</v>
      </c>
      <c r="J4864" s="8" t="s">
        <v>9911</v>
      </c>
      <c r="K4864" s="8">
        <v>20</v>
      </c>
      <c r="L4864" s="8" t="s">
        <v>9911</v>
      </c>
      <c r="M4864" s="8">
        <v>100</v>
      </c>
      <c r="N4864" s="8">
        <v>768.42857142857144</v>
      </c>
      <c r="O4864" s="8">
        <v>768.42857142857144</v>
      </c>
      <c r="Q4864" t="str">
        <f t="shared" si="150"/>
        <v>시금치파스타호두20g</v>
      </c>
      <c r="R4864" s="8">
        <f t="shared" si="151"/>
        <v>153.68571428571428</v>
      </c>
    </row>
    <row r="4865" spans="1:18" x14ac:dyDescent="0.4">
      <c r="A4865" s="8" t="s">
        <v>10114</v>
      </c>
      <c r="B4865" s="8" t="s">
        <v>855</v>
      </c>
      <c r="C4865" s="8" t="s">
        <v>9137</v>
      </c>
      <c r="D4865" s="8" t="s">
        <v>2455</v>
      </c>
      <c r="E4865" s="8" t="s">
        <v>11030</v>
      </c>
      <c r="F4865" s="8" t="s">
        <v>9137</v>
      </c>
      <c r="G4865" s="19">
        <v>153.68571428571428</v>
      </c>
      <c r="H4865" s="20" t="s">
        <v>9917</v>
      </c>
      <c r="I4865" s="20">
        <v>0.5</v>
      </c>
      <c r="J4865" s="20" t="s">
        <v>9911</v>
      </c>
      <c r="K4865" s="20">
        <v>20</v>
      </c>
      <c r="L4865" s="20" t="s">
        <v>9911</v>
      </c>
      <c r="M4865" s="20">
        <v>100</v>
      </c>
      <c r="N4865" s="20">
        <v>768.42857142857144</v>
      </c>
      <c r="O4865" s="8">
        <v>768.42857142857144</v>
      </c>
      <c r="Q4865" t="str">
        <f t="shared" si="150"/>
        <v>고르곤졸라피자호두반 줌</v>
      </c>
      <c r="R4865" s="8">
        <f t="shared" si="151"/>
        <v>153.68571428571428</v>
      </c>
    </row>
    <row r="4866" spans="1:18" x14ac:dyDescent="0.4">
      <c r="A4866" s="8" t="s">
        <v>9986</v>
      </c>
      <c r="B4866" s="8" t="s">
        <v>1000</v>
      </c>
      <c r="C4866" s="8" t="s">
        <v>9140</v>
      </c>
      <c r="D4866" s="8" t="s">
        <v>2569</v>
      </c>
      <c r="E4866" s="8" t="s">
        <v>10799</v>
      </c>
      <c r="F4866" s="8" t="s">
        <v>9140</v>
      </c>
      <c r="G4866" s="19">
        <v>1322.5</v>
      </c>
      <c r="H4866" s="20" t="s">
        <v>2569</v>
      </c>
      <c r="I4866" s="20">
        <v>1</v>
      </c>
      <c r="J4866" s="20" t="s">
        <v>9926</v>
      </c>
      <c r="K4866" s="20">
        <v>200</v>
      </c>
      <c r="L4866" s="20" t="s">
        <v>9926</v>
      </c>
      <c r="M4866" s="20">
        <v>100</v>
      </c>
      <c r="N4866" s="20">
        <v>661.25</v>
      </c>
      <c r="O4866" s="8">
        <v>661.25</v>
      </c>
      <c r="Q4866" t="str">
        <f t="shared" si="150"/>
        <v>짬뽕호박약간</v>
      </c>
      <c r="R4866" s="8">
        <f t="shared" si="151"/>
        <v>1322.5</v>
      </c>
    </row>
    <row r="4867" spans="1:18" x14ac:dyDescent="0.4">
      <c r="A4867" s="8" t="s">
        <v>10175</v>
      </c>
      <c r="B4867" s="8" t="s">
        <v>1372</v>
      </c>
      <c r="C4867" s="8" t="s">
        <v>9140</v>
      </c>
      <c r="D4867" s="8" t="s">
        <v>2569</v>
      </c>
      <c r="E4867" s="8" t="s">
        <v>10799</v>
      </c>
      <c r="F4867" s="8" t="s">
        <v>9140</v>
      </c>
      <c r="G4867" s="19">
        <v>1322.5</v>
      </c>
      <c r="H4867" s="20" t="s">
        <v>2569</v>
      </c>
      <c r="I4867" s="20">
        <v>1</v>
      </c>
      <c r="J4867" s="20" t="s">
        <v>9926</v>
      </c>
      <c r="K4867" s="20">
        <v>200</v>
      </c>
      <c r="L4867" s="20" t="s">
        <v>9926</v>
      </c>
      <c r="M4867" s="20">
        <v>100</v>
      </c>
      <c r="N4867" s="20">
        <v>661.25</v>
      </c>
      <c r="O4867" s="8">
        <v>661.25</v>
      </c>
      <c r="Q4867" t="str">
        <f t="shared" si="150"/>
        <v>해장 짬뽕호박약간</v>
      </c>
      <c r="R4867" s="8">
        <f t="shared" si="151"/>
        <v>1322.5</v>
      </c>
    </row>
    <row r="4868" spans="1:18" x14ac:dyDescent="0.4">
      <c r="A4868" s="8" t="s">
        <v>9943</v>
      </c>
      <c r="B4868" s="8" t="s">
        <v>1736</v>
      </c>
      <c r="C4868" s="8" t="s">
        <v>9143</v>
      </c>
      <c r="D4868" s="8" t="s">
        <v>2590</v>
      </c>
      <c r="E4868" s="8" t="s">
        <v>11031</v>
      </c>
      <c r="F4868" s="8" t="s">
        <v>9143</v>
      </c>
      <c r="G4868" s="19">
        <v>31.4</v>
      </c>
      <c r="H4868" s="20" t="s">
        <v>9945</v>
      </c>
      <c r="I4868" s="20">
        <v>1</v>
      </c>
      <c r="J4868" s="20" t="s">
        <v>9911</v>
      </c>
      <c r="K4868" s="20">
        <v>5</v>
      </c>
      <c r="L4868" s="20" t="s">
        <v>9911</v>
      </c>
      <c r="M4868" s="20">
        <v>100</v>
      </c>
      <c r="N4868" s="20">
        <v>628</v>
      </c>
      <c r="O4868" s="8">
        <v>628</v>
      </c>
      <c r="Q4868" t="str">
        <f t="shared" si="150"/>
        <v>돼지고기편육홀그레인머스타드1작은술</v>
      </c>
      <c r="R4868" s="8">
        <f t="shared" si="151"/>
        <v>31.4</v>
      </c>
    </row>
    <row r="4869" spans="1:18" x14ac:dyDescent="0.4">
      <c r="A4869" s="8" t="s">
        <v>10134</v>
      </c>
      <c r="B4869" s="8" t="s">
        <v>73</v>
      </c>
      <c r="C4869" s="8" t="s">
        <v>9145</v>
      </c>
      <c r="D4869" s="8" t="s">
        <v>7661</v>
      </c>
      <c r="E4869" s="8" t="s">
        <v>11031</v>
      </c>
      <c r="F4869" s="8" t="s">
        <v>9145</v>
      </c>
      <c r="G4869" s="19">
        <v>94.2</v>
      </c>
      <c r="H4869" s="20" t="s">
        <v>9914</v>
      </c>
      <c r="I4869" s="20">
        <v>3</v>
      </c>
      <c r="J4869" s="20" t="s">
        <v>9911</v>
      </c>
      <c r="K4869" s="20">
        <v>15</v>
      </c>
      <c r="L4869" s="20" t="s">
        <v>9911</v>
      </c>
      <c r="M4869" s="20">
        <v>100</v>
      </c>
      <c r="N4869" s="20">
        <v>628</v>
      </c>
      <c r="O4869" s="8">
        <v>628</v>
      </c>
      <c r="Q4869" t="str">
        <f t="shared" ref="Q4869:Q4932" si="152">SUBSTITUTE(_xlfn.CONCAT(B4869:D4869),"~","-")</f>
        <v>케이준샐러드홀그레인머스터드3술</v>
      </c>
      <c r="R4869" s="8">
        <f t="shared" ref="R4869:R4932" si="153">G4869</f>
        <v>94.2</v>
      </c>
    </row>
    <row r="4870" spans="1:18" x14ac:dyDescent="0.4">
      <c r="A4870" s="8" t="s">
        <v>10014</v>
      </c>
      <c r="B4870" s="8" t="s">
        <v>895</v>
      </c>
      <c r="C4870" s="8" t="s">
        <v>9145</v>
      </c>
      <c r="D4870" s="8" t="s">
        <v>2515</v>
      </c>
      <c r="E4870" s="8" t="s">
        <v>11031</v>
      </c>
      <c r="F4870" s="8" t="s">
        <v>9145</v>
      </c>
      <c r="G4870" s="19">
        <v>94.2</v>
      </c>
      <c r="H4870" s="20" t="s">
        <v>9914</v>
      </c>
      <c r="I4870" s="20">
        <v>0.5</v>
      </c>
      <c r="J4870" s="20" t="s">
        <v>9911</v>
      </c>
      <c r="K4870" s="20">
        <v>15</v>
      </c>
      <c r="L4870" s="20" t="s">
        <v>9911</v>
      </c>
      <c r="M4870" s="20">
        <v>100</v>
      </c>
      <c r="N4870" s="20">
        <v>628</v>
      </c>
      <c r="O4870" s="8">
        <v>628</v>
      </c>
      <c r="Q4870" t="str">
        <f t="shared" si="152"/>
        <v>불고기샌드위치홀그레인머스터드1/2큰술</v>
      </c>
      <c r="R4870" s="8">
        <f t="shared" si="153"/>
        <v>94.2</v>
      </c>
    </row>
    <row r="4871" spans="1:18" x14ac:dyDescent="0.4">
      <c r="A4871" s="8" t="s">
        <v>10019</v>
      </c>
      <c r="B4871" s="8" t="s">
        <v>277</v>
      </c>
      <c r="C4871" s="8" t="s">
        <v>9148</v>
      </c>
      <c r="D4871" s="8" t="s">
        <v>2779</v>
      </c>
      <c r="E4871" s="8" t="s">
        <v>10918</v>
      </c>
      <c r="F4871" s="8" t="s">
        <v>9148</v>
      </c>
      <c r="G4871" s="19">
        <v>83.5625</v>
      </c>
      <c r="H4871" s="20" t="s">
        <v>9926</v>
      </c>
      <c r="I4871" s="20">
        <v>2</v>
      </c>
      <c r="J4871" s="20" t="s">
        <v>9911</v>
      </c>
      <c r="K4871" s="20">
        <v>10</v>
      </c>
      <c r="L4871" s="20" t="s">
        <v>9911</v>
      </c>
      <c r="M4871" s="20">
        <v>100</v>
      </c>
      <c r="N4871" s="20">
        <v>835.625</v>
      </c>
      <c r="O4871" s="8">
        <v>835.625</v>
      </c>
      <c r="Q4871" t="str">
        <f t="shared" si="152"/>
        <v>깐풍기홍고추2개</v>
      </c>
      <c r="R4871" s="8">
        <f t="shared" si="153"/>
        <v>83.5625</v>
      </c>
    </row>
    <row r="4872" spans="1:18" x14ac:dyDescent="0.4">
      <c r="A4872" s="8" t="s">
        <v>9972</v>
      </c>
      <c r="B4872" s="8" t="s">
        <v>461</v>
      </c>
      <c r="C4872" s="8" t="s">
        <v>9148</v>
      </c>
      <c r="D4872" s="8" t="s">
        <v>2779</v>
      </c>
      <c r="E4872" s="8" t="s">
        <v>10918</v>
      </c>
      <c r="F4872" s="8" t="s">
        <v>9148</v>
      </c>
      <c r="G4872" s="19">
        <v>83.5625</v>
      </c>
      <c r="H4872" s="20" t="s">
        <v>9926</v>
      </c>
      <c r="I4872" s="20">
        <v>2</v>
      </c>
      <c r="J4872" s="20" t="s">
        <v>9911</v>
      </c>
      <c r="K4872" s="20">
        <v>10</v>
      </c>
      <c r="L4872" s="20" t="s">
        <v>9911</v>
      </c>
      <c r="M4872" s="20">
        <v>100</v>
      </c>
      <c r="N4872" s="20">
        <v>835.625</v>
      </c>
      <c r="O4872" s="8">
        <v>835.625</v>
      </c>
      <c r="Q4872" t="str">
        <f t="shared" si="152"/>
        <v>양념게장 홍고추2개</v>
      </c>
      <c r="R4872" s="8">
        <f t="shared" si="153"/>
        <v>83.5625</v>
      </c>
    </row>
    <row r="4873" spans="1:18" x14ac:dyDescent="0.4">
      <c r="A4873" s="8" t="s">
        <v>9986</v>
      </c>
      <c r="B4873" s="8" t="s">
        <v>1000</v>
      </c>
      <c r="C4873" s="8" t="s">
        <v>9148</v>
      </c>
      <c r="D4873" s="8" t="s">
        <v>2774</v>
      </c>
      <c r="E4873" s="8" t="s">
        <v>10918</v>
      </c>
      <c r="F4873" s="8" t="s">
        <v>9148</v>
      </c>
      <c r="G4873" s="19">
        <v>83.5625</v>
      </c>
      <c r="H4873" s="20" t="s">
        <v>9926</v>
      </c>
      <c r="I4873" s="20">
        <v>1</v>
      </c>
      <c r="J4873" s="20" t="s">
        <v>9911</v>
      </c>
      <c r="K4873" s="20">
        <v>10</v>
      </c>
      <c r="L4873" s="20" t="s">
        <v>9911</v>
      </c>
      <c r="M4873" s="20">
        <v>100</v>
      </c>
      <c r="N4873" s="20">
        <v>835.625</v>
      </c>
      <c r="O4873" s="8">
        <v>835.625</v>
      </c>
      <c r="Q4873" t="str">
        <f t="shared" si="152"/>
        <v>짬뽕홍고추1개</v>
      </c>
      <c r="R4873" s="8">
        <f t="shared" si="153"/>
        <v>83.5625</v>
      </c>
    </row>
    <row r="4874" spans="1:18" x14ac:dyDescent="0.4">
      <c r="A4874" s="8" t="s">
        <v>9991</v>
      </c>
      <c r="B4874" s="8" t="s">
        <v>1975</v>
      </c>
      <c r="C4874" s="8" t="s">
        <v>9148</v>
      </c>
      <c r="D4874" s="8" t="s">
        <v>2774</v>
      </c>
      <c r="E4874" s="8" t="s">
        <v>10918</v>
      </c>
      <c r="F4874" s="8" t="s">
        <v>9148</v>
      </c>
      <c r="G4874" s="19">
        <v>83.5625</v>
      </c>
      <c r="H4874" s="20" t="s">
        <v>9926</v>
      </c>
      <c r="I4874" s="20">
        <v>1</v>
      </c>
      <c r="J4874" s="20" t="s">
        <v>9911</v>
      </c>
      <c r="K4874" s="20">
        <v>10</v>
      </c>
      <c r="L4874" s="20" t="s">
        <v>9911</v>
      </c>
      <c r="M4874" s="20">
        <v>100</v>
      </c>
      <c r="N4874" s="20">
        <v>835.625</v>
      </c>
      <c r="O4874" s="8">
        <v>835.625</v>
      </c>
      <c r="Q4874" t="str">
        <f t="shared" si="152"/>
        <v>고등어조림홍고추1개</v>
      </c>
      <c r="R4874" s="8">
        <f t="shared" si="153"/>
        <v>83.5625</v>
      </c>
    </row>
    <row r="4875" spans="1:18" x14ac:dyDescent="0.4">
      <c r="A4875" s="8" t="s">
        <v>10207</v>
      </c>
      <c r="B4875" s="8" t="s">
        <v>2142</v>
      </c>
      <c r="C4875" s="8" t="s">
        <v>9148</v>
      </c>
      <c r="D4875" s="8" t="s">
        <v>2774</v>
      </c>
      <c r="E4875" s="8" t="s">
        <v>10918</v>
      </c>
      <c r="F4875" s="8" t="s">
        <v>9148</v>
      </c>
      <c r="G4875" s="19">
        <v>83.5625</v>
      </c>
      <c r="H4875" s="20" t="s">
        <v>9926</v>
      </c>
      <c r="I4875" s="20">
        <v>1</v>
      </c>
      <c r="J4875" s="20" t="s">
        <v>9911</v>
      </c>
      <c r="K4875" s="20">
        <v>10</v>
      </c>
      <c r="L4875" s="20" t="s">
        <v>9911</v>
      </c>
      <c r="M4875" s="20">
        <v>100</v>
      </c>
      <c r="N4875" s="20">
        <v>835.625</v>
      </c>
      <c r="O4875" s="8">
        <v>835.625</v>
      </c>
      <c r="Q4875" t="str">
        <f t="shared" si="152"/>
        <v>목살김치찜홍고추1개</v>
      </c>
      <c r="R4875" s="8">
        <f t="shared" si="153"/>
        <v>83.5625</v>
      </c>
    </row>
    <row r="4876" spans="1:18" x14ac:dyDescent="0.4">
      <c r="A4876" s="8" t="s">
        <v>10208</v>
      </c>
      <c r="B4876" s="8" t="s">
        <v>2276</v>
      </c>
      <c r="C4876" s="8" t="s">
        <v>9148</v>
      </c>
      <c r="D4876" s="8" t="s">
        <v>2774</v>
      </c>
      <c r="E4876" s="8" t="s">
        <v>10918</v>
      </c>
      <c r="F4876" s="8" t="s">
        <v>9148</v>
      </c>
      <c r="G4876" s="19">
        <v>83.5625</v>
      </c>
      <c r="H4876" s="20" t="s">
        <v>9926</v>
      </c>
      <c r="I4876" s="20">
        <v>1</v>
      </c>
      <c r="J4876" s="20" t="s">
        <v>9911</v>
      </c>
      <c r="K4876" s="20">
        <v>10</v>
      </c>
      <c r="L4876" s="20" t="s">
        <v>9911</v>
      </c>
      <c r="M4876" s="20">
        <v>100</v>
      </c>
      <c r="N4876" s="20">
        <v>835.625</v>
      </c>
      <c r="O4876" s="8">
        <v>835.625</v>
      </c>
      <c r="Q4876" t="str">
        <f t="shared" si="152"/>
        <v>돼지고기 김치찜홍고추1개</v>
      </c>
      <c r="R4876" s="8">
        <f t="shared" si="153"/>
        <v>83.5625</v>
      </c>
    </row>
    <row r="4877" spans="1:18" x14ac:dyDescent="0.4">
      <c r="A4877" s="8" t="s">
        <v>10071</v>
      </c>
      <c r="B4877" s="8" t="s">
        <v>2150</v>
      </c>
      <c r="C4877" s="8" t="s">
        <v>9148</v>
      </c>
      <c r="D4877" s="8" t="s">
        <v>2774</v>
      </c>
      <c r="E4877" s="8" t="s">
        <v>10918</v>
      </c>
      <c r="F4877" s="8" t="s">
        <v>9148</v>
      </c>
      <c r="G4877" s="19">
        <v>83.5625</v>
      </c>
      <c r="H4877" s="20" t="s">
        <v>9926</v>
      </c>
      <c r="I4877" s="20">
        <v>1</v>
      </c>
      <c r="J4877" s="20" t="s">
        <v>9911</v>
      </c>
      <c r="K4877" s="20">
        <v>10</v>
      </c>
      <c r="L4877" s="20" t="s">
        <v>9911</v>
      </c>
      <c r="M4877" s="20">
        <v>100</v>
      </c>
      <c r="N4877" s="20">
        <v>835.625</v>
      </c>
      <c r="O4877" s="8">
        <v>835.625</v>
      </c>
      <c r="Q4877" t="str">
        <f t="shared" si="152"/>
        <v>소고기 갈비찜홍고추1개</v>
      </c>
      <c r="R4877" s="8">
        <f t="shared" si="153"/>
        <v>83.5625</v>
      </c>
    </row>
    <row r="4878" spans="1:18" x14ac:dyDescent="0.4">
      <c r="A4878" s="8" t="s">
        <v>10208</v>
      </c>
      <c r="B4878" s="8" t="s">
        <v>2276</v>
      </c>
      <c r="C4878" s="8" t="s">
        <v>9148</v>
      </c>
      <c r="D4878" s="8" t="s">
        <v>2774</v>
      </c>
      <c r="E4878" s="8" t="s">
        <v>10918</v>
      </c>
      <c r="F4878" s="8" t="s">
        <v>9148</v>
      </c>
      <c r="G4878" s="19">
        <v>83.5625</v>
      </c>
      <c r="H4878" s="20" t="s">
        <v>9926</v>
      </c>
      <c r="I4878" s="20">
        <v>1</v>
      </c>
      <c r="J4878" s="20" t="s">
        <v>9911</v>
      </c>
      <c r="K4878" s="20">
        <v>10</v>
      </c>
      <c r="L4878" s="20" t="s">
        <v>9911</v>
      </c>
      <c r="M4878" s="20">
        <v>100</v>
      </c>
      <c r="N4878" s="20">
        <v>835.625</v>
      </c>
      <c r="O4878" s="8">
        <v>835.625</v>
      </c>
      <c r="Q4878" t="str">
        <f t="shared" si="152"/>
        <v>돼지고기 김치찜홍고추1개</v>
      </c>
      <c r="R4878" s="8">
        <f t="shared" si="153"/>
        <v>83.5625</v>
      </c>
    </row>
    <row r="4879" spans="1:18" x14ac:dyDescent="0.4">
      <c r="A4879" s="8" t="s">
        <v>10250</v>
      </c>
      <c r="B4879" s="8" t="s">
        <v>1883</v>
      </c>
      <c r="C4879" s="8" t="s">
        <v>9148</v>
      </c>
      <c r="D4879" s="8" t="s">
        <v>2774</v>
      </c>
      <c r="E4879" s="8" t="s">
        <v>10918</v>
      </c>
      <c r="F4879" s="8" t="s">
        <v>9148</v>
      </c>
      <c r="G4879" s="19">
        <v>83.5625</v>
      </c>
      <c r="H4879" s="20" t="s">
        <v>9926</v>
      </c>
      <c r="I4879" s="20">
        <v>1</v>
      </c>
      <c r="J4879" s="20" t="s">
        <v>9911</v>
      </c>
      <c r="K4879" s="20">
        <v>10</v>
      </c>
      <c r="L4879" s="20" t="s">
        <v>9911</v>
      </c>
      <c r="M4879" s="20">
        <v>100</v>
      </c>
      <c r="N4879" s="20">
        <v>835.625</v>
      </c>
      <c r="O4879" s="8">
        <v>835.625</v>
      </c>
      <c r="Q4879" t="str">
        <f t="shared" si="152"/>
        <v>굴 부추전홍고추1개</v>
      </c>
      <c r="R4879" s="8">
        <f t="shared" si="153"/>
        <v>83.5625</v>
      </c>
    </row>
    <row r="4880" spans="1:18" x14ac:dyDescent="0.4">
      <c r="A4880" s="8" t="s">
        <v>10196</v>
      </c>
      <c r="B4880" s="8" t="s">
        <v>2388</v>
      </c>
      <c r="C4880" s="8" t="s">
        <v>9148</v>
      </c>
      <c r="D4880" s="8" t="s">
        <v>2774</v>
      </c>
      <c r="E4880" s="8" t="s">
        <v>10918</v>
      </c>
      <c r="F4880" s="8" t="s">
        <v>9148</v>
      </c>
      <c r="G4880" s="19">
        <v>83.5625</v>
      </c>
      <c r="H4880" s="20" t="s">
        <v>9926</v>
      </c>
      <c r="I4880" s="20">
        <v>1</v>
      </c>
      <c r="J4880" s="20" t="s">
        <v>9911</v>
      </c>
      <c r="K4880" s="20">
        <v>10</v>
      </c>
      <c r="L4880" s="20" t="s">
        <v>9911</v>
      </c>
      <c r="M4880" s="20">
        <v>100</v>
      </c>
      <c r="N4880" s="20">
        <v>835.625</v>
      </c>
      <c r="O4880" s="8">
        <v>835.625</v>
      </c>
      <c r="Q4880" t="str">
        <f t="shared" si="152"/>
        <v>청국장찌개홍고추1개</v>
      </c>
      <c r="R4880" s="8">
        <f t="shared" si="153"/>
        <v>83.5625</v>
      </c>
    </row>
    <row r="4881" spans="1:18" x14ac:dyDescent="0.4">
      <c r="A4881" s="8" t="s">
        <v>10202</v>
      </c>
      <c r="B4881" s="8" t="s">
        <v>133</v>
      </c>
      <c r="C4881" s="8" t="s">
        <v>9148</v>
      </c>
      <c r="D4881" s="8" t="s">
        <v>2774</v>
      </c>
      <c r="E4881" s="8" t="s">
        <v>10918</v>
      </c>
      <c r="F4881" s="8" t="s">
        <v>9148</v>
      </c>
      <c r="G4881" s="19">
        <v>83.5625</v>
      </c>
      <c r="H4881" s="20" t="s">
        <v>9926</v>
      </c>
      <c r="I4881" s="20">
        <v>1</v>
      </c>
      <c r="J4881" s="20" t="s">
        <v>9911</v>
      </c>
      <c r="K4881" s="20">
        <v>10</v>
      </c>
      <c r="L4881" s="20" t="s">
        <v>9911</v>
      </c>
      <c r="M4881" s="20">
        <v>100</v>
      </c>
      <c r="N4881" s="20">
        <v>835.625</v>
      </c>
      <c r="O4881" s="8">
        <v>835.625</v>
      </c>
      <c r="Q4881" t="str">
        <f t="shared" si="152"/>
        <v>굴순두부찌개홍고추1개</v>
      </c>
      <c r="R4881" s="8">
        <f t="shared" si="153"/>
        <v>83.5625</v>
      </c>
    </row>
    <row r="4882" spans="1:18" x14ac:dyDescent="0.4">
      <c r="A4882" s="8" t="s">
        <v>10144</v>
      </c>
      <c r="B4882" s="8" t="s">
        <v>250</v>
      </c>
      <c r="C4882" s="8" t="s">
        <v>9148</v>
      </c>
      <c r="D4882" s="8" t="s">
        <v>2774</v>
      </c>
      <c r="E4882" s="8" t="s">
        <v>10918</v>
      </c>
      <c r="F4882" s="8" t="s">
        <v>9148</v>
      </c>
      <c r="G4882" s="19">
        <v>83.5625</v>
      </c>
      <c r="H4882" s="20" t="s">
        <v>9926</v>
      </c>
      <c r="I4882" s="20">
        <v>1</v>
      </c>
      <c r="J4882" s="20" t="s">
        <v>9911</v>
      </c>
      <c r="K4882" s="20">
        <v>10</v>
      </c>
      <c r="L4882" s="20" t="s">
        <v>9911</v>
      </c>
      <c r="M4882" s="20">
        <v>100</v>
      </c>
      <c r="N4882" s="20">
        <v>835.625</v>
      </c>
      <c r="O4882" s="8">
        <v>835.625</v>
      </c>
      <c r="Q4882" t="str">
        <f t="shared" si="152"/>
        <v>고구마닭볶음탕홍고추1개</v>
      </c>
      <c r="R4882" s="8">
        <f t="shared" si="153"/>
        <v>83.5625</v>
      </c>
    </row>
    <row r="4883" spans="1:18" x14ac:dyDescent="0.4">
      <c r="A4883" s="8" t="s">
        <v>10368</v>
      </c>
      <c r="B4883" s="8" t="s">
        <v>100</v>
      </c>
      <c r="C4883" s="8" t="s">
        <v>9148</v>
      </c>
      <c r="D4883" s="8" t="s">
        <v>2774</v>
      </c>
      <c r="E4883" s="8" t="s">
        <v>10918</v>
      </c>
      <c r="F4883" s="8" t="s">
        <v>9148</v>
      </c>
      <c r="G4883" s="19">
        <v>83.5625</v>
      </c>
      <c r="H4883" s="20" t="s">
        <v>9926</v>
      </c>
      <c r="I4883" s="20">
        <v>1</v>
      </c>
      <c r="J4883" s="20" t="s">
        <v>9911</v>
      </c>
      <c r="K4883" s="20">
        <v>10</v>
      </c>
      <c r="L4883" s="20" t="s">
        <v>9911</v>
      </c>
      <c r="M4883" s="20">
        <v>100</v>
      </c>
      <c r="N4883" s="20">
        <v>835.625</v>
      </c>
      <c r="O4883" s="8">
        <v>835.625</v>
      </c>
      <c r="Q4883" t="str">
        <f t="shared" si="152"/>
        <v>홍합탕홍고추1개</v>
      </c>
      <c r="R4883" s="8">
        <f t="shared" si="153"/>
        <v>83.5625</v>
      </c>
    </row>
    <row r="4884" spans="1:18" x14ac:dyDescent="0.4">
      <c r="A4884" s="8" t="s">
        <v>10370</v>
      </c>
      <c r="B4884" s="8" t="s">
        <v>195</v>
      </c>
      <c r="C4884" s="8" t="s">
        <v>9148</v>
      </c>
      <c r="D4884" s="8" t="s">
        <v>2774</v>
      </c>
      <c r="E4884" s="8" t="s">
        <v>10918</v>
      </c>
      <c r="F4884" s="8" t="s">
        <v>9148</v>
      </c>
      <c r="G4884" s="19">
        <v>83.5625</v>
      </c>
      <c r="H4884" s="20" t="s">
        <v>9926</v>
      </c>
      <c r="I4884" s="20">
        <v>1</v>
      </c>
      <c r="J4884" s="20" t="s">
        <v>9911</v>
      </c>
      <c r="K4884" s="20">
        <v>10</v>
      </c>
      <c r="L4884" s="20" t="s">
        <v>9911</v>
      </c>
      <c r="M4884" s="20">
        <v>100</v>
      </c>
      <c r="N4884" s="20">
        <v>835.625</v>
      </c>
      <c r="O4884" s="8">
        <v>835.625</v>
      </c>
      <c r="Q4884" t="str">
        <f t="shared" si="152"/>
        <v>백합 조개탕홍고추1개</v>
      </c>
      <c r="R4884" s="8">
        <f t="shared" si="153"/>
        <v>83.5625</v>
      </c>
    </row>
    <row r="4885" spans="1:18" x14ac:dyDescent="0.4">
      <c r="A4885" s="8" t="s">
        <v>10129</v>
      </c>
      <c r="B4885" s="8" t="s">
        <v>272</v>
      </c>
      <c r="C4885" s="8" t="s">
        <v>9148</v>
      </c>
      <c r="D4885" s="8" t="s">
        <v>2774</v>
      </c>
      <c r="E4885" s="8" t="s">
        <v>10918</v>
      </c>
      <c r="F4885" s="8" t="s">
        <v>9148</v>
      </c>
      <c r="G4885" s="19">
        <v>83.5625</v>
      </c>
      <c r="H4885" s="20" t="s">
        <v>9926</v>
      </c>
      <c r="I4885" s="20">
        <v>1</v>
      </c>
      <c r="J4885" s="20" t="s">
        <v>9911</v>
      </c>
      <c r="K4885" s="20">
        <v>10</v>
      </c>
      <c r="L4885" s="20" t="s">
        <v>9911</v>
      </c>
      <c r="M4885" s="20">
        <v>100</v>
      </c>
      <c r="N4885" s="20">
        <v>835.625</v>
      </c>
      <c r="O4885" s="8">
        <v>835.625</v>
      </c>
      <c r="Q4885" t="str">
        <f t="shared" si="152"/>
        <v>새우간장깐풍기홍고추1개</v>
      </c>
      <c r="R4885" s="8">
        <f t="shared" si="153"/>
        <v>83.5625</v>
      </c>
    </row>
    <row r="4886" spans="1:18" x14ac:dyDescent="0.4">
      <c r="A4886" s="8" t="s">
        <v>10099</v>
      </c>
      <c r="B4886" s="8" t="s">
        <v>358</v>
      </c>
      <c r="C4886" s="8" t="s">
        <v>9148</v>
      </c>
      <c r="D4886" s="8" t="s">
        <v>2774</v>
      </c>
      <c r="E4886" s="8" t="s">
        <v>10918</v>
      </c>
      <c r="F4886" s="8" t="s">
        <v>9148</v>
      </c>
      <c r="G4886" s="19">
        <v>83.5625</v>
      </c>
      <c r="H4886" s="20" t="s">
        <v>9926</v>
      </c>
      <c r="I4886" s="20">
        <v>1</v>
      </c>
      <c r="J4886" s="20" t="s">
        <v>9911</v>
      </c>
      <c r="K4886" s="20">
        <v>10</v>
      </c>
      <c r="L4886" s="20" t="s">
        <v>9911</v>
      </c>
      <c r="M4886" s="20">
        <v>100</v>
      </c>
      <c r="N4886" s="20">
        <v>835.625</v>
      </c>
      <c r="O4886" s="8">
        <v>835.625</v>
      </c>
      <c r="Q4886" t="str">
        <f t="shared" si="152"/>
        <v>고추 참치 비빔밥홍고추1개</v>
      </c>
      <c r="R4886" s="8">
        <f t="shared" si="153"/>
        <v>83.5625</v>
      </c>
    </row>
    <row r="4887" spans="1:18" x14ac:dyDescent="0.4">
      <c r="A4887" s="8" t="s">
        <v>10100</v>
      </c>
      <c r="B4887" s="8" t="s">
        <v>329</v>
      </c>
      <c r="C4887" s="8" t="s">
        <v>9148</v>
      </c>
      <c r="D4887" s="8" t="s">
        <v>2774</v>
      </c>
      <c r="E4887" s="8" t="s">
        <v>10918</v>
      </c>
      <c r="F4887" s="8" t="s">
        <v>9148</v>
      </c>
      <c r="G4887" s="19">
        <v>83.5625</v>
      </c>
      <c r="H4887" s="20" t="s">
        <v>9926</v>
      </c>
      <c r="I4887" s="20">
        <v>1</v>
      </c>
      <c r="J4887" s="20" t="s">
        <v>9911</v>
      </c>
      <c r="K4887" s="20">
        <v>10</v>
      </c>
      <c r="L4887" s="20" t="s">
        <v>9911</v>
      </c>
      <c r="M4887" s="20">
        <v>100</v>
      </c>
      <c r="N4887" s="20">
        <v>835.625</v>
      </c>
      <c r="O4887" s="8">
        <v>835.625</v>
      </c>
      <c r="Q4887" t="str">
        <f t="shared" si="152"/>
        <v>얼큰 해물 수제비홍고추1개</v>
      </c>
      <c r="R4887" s="8">
        <f t="shared" si="153"/>
        <v>83.5625</v>
      </c>
    </row>
    <row r="4888" spans="1:18" x14ac:dyDescent="0.4">
      <c r="A4888" s="8" t="s">
        <v>9915</v>
      </c>
      <c r="B4888" s="8" t="s">
        <v>454</v>
      </c>
      <c r="C4888" s="8" t="s">
        <v>9148</v>
      </c>
      <c r="D4888" s="8" t="s">
        <v>2774</v>
      </c>
      <c r="E4888" s="8" t="s">
        <v>10918</v>
      </c>
      <c r="F4888" s="8" t="s">
        <v>9148</v>
      </c>
      <c r="G4888" s="19">
        <v>83.5625</v>
      </c>
      <c r="H4888" s="20" t="s">
        <v>9926</v>
      </c>
      <c r="I4888" s="20">
        <v>1</v>
      </c>
      <c r="J4888" s="20" t="s">
        <v>9911</v>
      </c>
      <c r="K4888" s="20">
        <v>10</v>
      </c>
      <c r="L4888" s="20" t="s">
        <v>9911</v>
      </c>
      <c r="M4888" s="20">
        <v>100</v>
      </c>
      <c r="N4888" s="20">
        <v>835.625</v>
      </c>
      <c r="O4888" s="8">
        <v>835.625</v>
      </c>
      <c r="Q4888" t="str">
        <f t="shared" si="152"/>
        <v>간장게장홍고추1개</v>
      </c>
      <c r="R4888" s="8">
        <f t="shared" si="153"/>
        <v>83.5625</v>
      </c>
    </row>
    <row r="4889" spans="1:18" x14ac:dyDescent="0.4">
      <c r="A4889" s="8" t="s">
        <v>10178</v>
      </c>
      <c r="B4889" s="8" t="s">
        <v>1182</v>
      </c>
      <c r="C4889" s="8" t="s">
        <v>9148</v>
      </c>
      <c r="D4889" s="8" t="s">
        <v>2774</v>
      </c>
      <c r="E4889" s="8" t="s">
        <v>10918</v>
      </c>
      <c r="F4889" s="8" t="s">
        <v>9148</v>
      </c>
      <c r="G4889" s="19">
        <v>83.5625</v>
      </c>
      <c r="H4889" s="20" t="s">
        <v>9926</v>
      </c>
      <c r="I4889" s="20">
        <v>1</v>
      </c>
      <c r="J4889" s="20" t="s">
        <v>9911</v>
      </c>
      <c r="K4889" s="20">
        <v>10</v>
      </c>
      <c r="L4889" s="20" t="s">
        <v>9911</v>
      </c>
      <c r="M4889" s="20">
        <v>100</v>
      </c>
      <c r="N4889" s="20">
        <v>835.625</v>
      </c>
      <c r="O4889" s="8">
        <v>835.625</v>
      </c>
      <c r="Q4889" t="str">
        <f t="shared" si="152"/>
        <v>김치 순두부찌개홍고추1개</v>
      </c>
      <c r="R4889" s="8">
        <f t="shared" si="153"/>
        <v>83.5625</v>
      </c>
    </row>
    <row r="4890" spans="1:18" x14ac:dyDescent="0.4">
      <c r="A4890" s="8" t="s">
        <v>10049</v>
      </c>
      <c r="B4890" s="8" t="s">
        <v>779</v>
      </c>
      <c r="C4890" s="8" t="s">
        <v>9148</v>
      </c>
      <c r="D4890" s="8" t="s">
        <v>2774</v>
      </c>
      <c r="E4890" s="8" t="s">
        <v>10918</v>
      </c>
      <c r="F4890" s="8" t="s">
        <v>9148</v>
      </c>
      <c r="G4890" s="19">
        <v>83.5625</v>
      </c>
      <c r="H4890" s="20" t="s">
        <v>9926</v>
      </c>
      <c r="I4890" s="20">
        <v>1</v>
      </c>
      <c r="J4890" s="20" t="s">
        <v>9911</v>
      </c>
      <c r="K4890" s="20">
        <v>10</v>
      </c>
      <c r="L4890" s="20" t="s">
        <v>9911</v>
      </c>
      <c r="M4890" s="20">
        <v>100</v>
      </c>
      <c r="N4890" s="20">
        <v>835.625</v>
      </c>
      <c r="O4890" s="8">
        <v>835.625</v>
      </c>
      <c r="Q4890" t="str">
        <f t="shared" si="152"/>
        <v>오징어 볶음홍고추1개</v>
      </c>
      <c r="R4890" s="8">
        <f t="shared" si="153"/>
        <v>83.5625</v>
      </c>
    </row>
    <row r="4891" spans="1:18" x14ac:dyDescent="0.4">
      <c r="A4891" s="8" t="s">
        <v>10336</v>
      </c>
      <c r="B4891" s="8" t="s">
        <v>589</v>
      </c>
      <c r="C4891" s="8" t="s">
        <v>9148</v>
      </c>
      <c r="D4891" s="8" t="s">
        <v>2774</v>
      </c>
      <c r="E4891" s="8" t="s">
        <v>10918</v>
      </c>
      <c r="F4891" s="8" t="s">
        <v>9148</v>
      </c>
      <c r="G4891" s="19">
        <v>83.5625</v>
      </c>
      <c r="H4891" s="20" t="s">
        <v>9926</v>
      </c>
      <c r="I4891" s="20">
        <v>1</v>
      </c>
      <c r="J4891" s="20" t="s">
        <v>9911</v>
      </c>
      <c r="K4891" s="20">
        <v>10</v>
      </c>
      <c r="L4891" s="20" t="s">
        <v>9911</v>
      </c>
      <c r="M4891" s="20">
        <v>100</v>
      </c>
      <c r="N4891" s="20">
        <v>835.625</v>
      </c>
      <c r="O4891" s="8">
        <v>835.625</v>
      </c>
      <c r="Q4891" t="str">
        <f t="shared" si="152"/>
        <v>미나리 조개탕 홍고추1개</v>
      </c>
      <c r="R4891" s="8">
        <f t="shared" si="153"/>
        <v>83.5625</v>
      </c>
    </row>
    <row r="4892" spans="1:18" x14ac:dyDescent="0.4">
      <c r="A4892" s="8" t="s">
        <v>10050</v>
      </c>
      <c r="B4892" s="8" t="s">
        <v>1275</v>
      </c>
      <c r="C4892" s="8" t="s">
        <v>9148</v>
      </c>
      <c r="D4892" s="8" t="s">
        <v>2774</v>
      </c>
      <c r="E4892" s="8" t="s">
        <v>10918</v>
      </c>
      <c r="F4892" s="8" t="s">
        <v>9148</v>
      </c>
      <c r="G4892" s="19">
        <v>83.5625</v>
      </c>
      <c r="H4892" s="20" t="s">
        <v>9926</v>
      </c>
      <c r="I4892" s="20">
        <v>1</v>
      </c>
      <c r="J4892" s="20" t="s">
        <v>9911</v>
      </c>
      <c r="K4892" s="20">
        <v>10</v>
      </c>
      <c r="L4892" s="20" t="s">
        <v>9911</v>
      </c>
      <c r="M4892" s="20">
        <v>100</v>
      </c>
      <c r="N4892" s="20">
        <v>835.625</v>
      </c>
      <c r="O4892" s="8">
        <v>835.625</v>
      </c>
      <c r="Q4892" t="str">
        <f t="shared" si="152"/>
        <v>마파두부 덮밥홍고추1개</v>
      </c>
      <c r="R4892" s="8">
        <f t="shared" si="153"/>
        <v>83.5625</v>
      </c>
    </row>
    <row r="4893" spans="1:18" x14ac:dyDescent="0.4">
      <c r="A4893" s="8" t="s">
        <v>9954</v>
      </c>
      <c r="B4893" s="8" t="s">
        <v>385</v>
      </c>
      <c r="C4893" s="8" t="s">
        <v>9148</v>
      </c>
      <c r="D4893" s="8" t="s">
        <v>2774</v>
      </c>
      <c r="E4893" s="8" t="s">
        <v>10918</v>
      </c>
      <c r="F4893" s="8" t="s">
        <v>9148</v>
      </c>
      <c r="G4893" s="19">
        <v>83.5625</v>
      </c>
      <c r="H4893" s="20" t="s">
        <v>9926</v>
      </c>
      <c r="I4893" s="20">
        <v>1</v>
      </c>
      <c r="J4893" s="20" t="s">
        <v>9911</v>
      </c>
      <c r="K4893" s="20">
        <v>10</v>
      </c>
      <c r="L4893" s="20" t="s">
        <v>9911</v>
      </c>
      <c r="M4893" s="20">
        <v>100</v>
      </c>
      <c r="N4893" s="20">
        <v>835.625</v>
      </c>
      <c r="O4893" s="8">
        <v>835.625</v>
      </c>
      <c r="Q4893" t="str">
        <f t="shared" si="152"/>
        <v>어향육슬덮밥홍고추1개</v>
      </c>
      <c r="R4893" s="8">
        <f t="shared" si="153"/>
        <v>83.5625</v>
      </c>
    </row>
    <row r="4894" spans="1:18" x14ac:dyDescent="0.4">
      <c r="A4894" s="8" t="s">
        <v>9994</v>
      </c>
      <c r="B4894" s="8" t="s">
        <v>2025</v>
      </c>
      <c r="C4894" s="8" t="s">
        <v>9148</v>
      </c>
      <c r="D4894" s="8" t="s">
        <v>2774</v>
      </c>
      <c r="E4894" s="8" t="s">
        <v>10918</v>
      </c>
      <c r="F4894" s="8" t="s">
        <v>9148</v>
      </c>
      <c r="G4894" s="19">
        <v>83.5625</v>
      </c>
      <c r="H4894" s="20" t="s">
        <v>9926</v>
      </c>
      <c r="I4894" s="20">
        <v>1</v>
      </c>
      <c r="J4894" s="20" t="s">
        <v>9911</v>
      </c>
      <c r="K4894" s="20">
        <v>10</v>
      </c>
      <c r="L4894" s="20" t="s">
        <v>9911</v>
      </c>
      <c r="M4894" s="20">
        <v>100</v>
      </c>
      <c r="N4894" s="20">
        <v>835.625</v>
      </c>
      <c r="O4894" s="8">
        <v>835.625</v>
      </c>
      <c r="Q4894" t="str">
        <f t="shared" si="152"/>
        <v>감자탕홍고추1개</v>
      </c>
      <c r="R4894" s="8">
        <f t="shared" si="153"/>
        <v>83.5625</v>
      </c>
    </row>
    <row r="4895" spans="1:18" x14ac:dyDescent="0.4">
      <c r="A4895" s="8" t="s">
        <v>10029</v>
      </c>
      <c r="B4895" s="8" t="s">
        <v>2179</v>
      </c>
      <c r="C4895" s="8" t="s">
        <v>9148</v>
      </c>
      <c r="D4895" s="8" t="s">
        <v>2774</v>
      </c>
      <c r="E4895" s="8" t="s">
        <v>10918</v>
      </c>
      <c r="F4895" s="8" t="s">
        <v>9148</v>
      </c>
      <c r="G4895" s="19">
        <v>83.5625</v>
      </c>
      <c r="H4895" s="20" t="s">
        <v>9926</v>
      </c>
      <c r="I4895" s="20">
        <v>1</v>
      </c>
      <c r="J4895" s="20" t="s">
        <v>9911</v>
      </c>
      <c r="K4895" s="20">
        <v>10</v>
      </c>
      <c r="L4895" s="20" t="s">
        <v>9911</v>
      </c>
      <c r="M4895" s="20">
        <v>100</v>
      </c>
      <c r="N4895" s="20">
        <v>835.625</v>
      </c>
      <c r="O4895" s="8">
        <v>835.625</v>
      </c>
      <c r="Q4895" t="str">
        <f t="shared" si="152"/>
        <v>낙지 연포탕홍고추1개</v>
      </c>
      <c r="R4895" s="8">
        <f t="shared" si="153"/>
        <v>83.5625</v>
      </c>
    </row>
    <row r="4896" spans="1:18" x14ac:dyDescent="0.4">
      <c r="A4896" s="8" t="s">
        <v>10377</v>
      </c>
      <c r="B4896" s="8" t="s">
        <v>1889</v>
      </c>
      <c r="C4896" s="8" t="s">
        <v>9148</v>
      </c>
      <c r="D4896" s="8" t="s">
        <v>2774</v>
      </c>
      <c r="E4896" s="8" t="s">
        <v>10918</v>
      </c>
      <c r="F4896" s="8" t="s">
        <v>9148</v>
      </c>
      <c r="G4896" s="19">
        <v>83.5625</v>
      </c>
      <c r="H4896" s="20" t="s">
        <v>9926</v>
      </c>
      <c r="I4896" s="20">
        <v>1</v>
      </c>
      <c r="J4896" s="20" t="s">
        <v>9911</v>
      </c>
      <c r="K4896" s="20">
        <v>10</v>
      </c>
      <c r="L4896" s="20" t="s">
        <v>9911</v>
      </c>
      <c r="M4896" s="20">
        <v>100</v>
      </c>
      <c r="N4896" s="20">
        <v>835.625</v>
      </c>
      <c r="O4896" s="8">
        <v>835.625</v>
      </c>
      <c r="Q4896" t="str">
        <f t="shared" si="152"/>
        <v>부추전홍고추1개</v>
      </c>
      <c r="R4896" s="8">
        <f t="shared" si="153"/>
        <v>83.5625</v>
      </c>
    </row>
    <row r="4897" spans="1:18" x14ac:dyDescent="0.4">
      <c r="A4897" s="8" t="s">
        <v>10031</v>
      </c>
      <c r="B4897" s="8" t="s">
        <v>1984</v>
      </c>
      <c r="C4897" s="8" t="s">
        <v>9148</v>
      </c>
      <c r="D4897" s="8" t="s">
        <v>2774</v>
      </c>
      <c r="E4897" s="8" t="s">
        <v>10918</v>
      </c>
      <c r="F4897" s="8" t="s">
        <v>9148</v>
      </c>
      <c r="G4897" s="19">
        <v>83.5625</v>
      </c>
      <c r="H4897" s="20" t="s">
        <v>9926</v>
      </c>
      <c r="I4897" s="20">
        <v>1</v>
      </c>
      <c r="J4897" s="20" t="s">
        <v>9911</v>
      </c>
      <c r="K4897" s="20">
        <v>10</v>
      </c>
      <c r="L4897" s="20" t="s">
        <v>9911</v>
      </c>
      <c r="M4897" s="20">
        <v>100</v>
      </c>
      <c r="N4897" s="20">
        <v>835.625</v>
      </c>
      <c r="O4897" s="8">
        <v>835.625</v>
      </c>
      <c r="Q4897" t="str">
        <f t="shared" si="152"/>
        <v>삼겹살김치말이찜홍고추1개</v>
      </c>
      <c r="R4897" s="8">
        <f t="shared" si="153"/>
        <v>83.5625</v>
      </c>
    </row>
    <row r="4898" spans="1:18" x14ac:dyDescent="0.4">
      <c r="A4898" s="8" t="s">
        <v>9996</v>
      </c>
      <c r="B4898" s="8" t="s">
        <v>1937</v>
      </c>
      <c r="C4898" s="8" t="s">
        <v>9148</v>
      </c>
      <c r="D4898" s="8" t="s">
        <v>2774</v>
      </c>
      <c r="E4898" s="8" t="s">
        <v>10918</v>
      </c>
      <c r="F4898" s="8" t="s">
        <v>9148</v>
      </c>
      <c r="G4898" s="19">
        <v>83.5625</v>
      </c>
      <c r="H4898" s="20" t="s">
        <v>9926</v>
      </c>
      <c r="I4898" s="20">
        <v>1</v>
      </c>
      <c r="J4898" s="20" t="s">
        <v>9911</v>
      </c>
      <c r="K4898" s="20">
        <v>10</v>
      </c>
      <c r="L4898" s="20" t="s">
        <v>9911</v>
      </c>
      <c r="M4898" s="20">
        <v>100</v>
      </c>
      <c r="N4898" s="20">
        <v>835.625</v>
      </c>
      <c r="O4898" s="8">
        <v>835.625</v>
      </c>
      <c r="Q4898" t="str">
        <f t="shared" si="152"/>
        <v>해물파전홍고추1개</v>
      </c>
      <c r="R4898" s="8">
        <f t="shared" si="153"/>
        <v>83.5625</v>
      </c>
    </row>
    <row r="4899" spans="1:18" x14ac:dyDescent="0.4">
      <c r="A4899" s="8" t="s">
        <v>9997</v>
      </c>
      <c r="B4899" s="8" t="s">
        <v>1992</v>
      </c>
      <c r="C4899" s="8" t="s">
        <v>9148</v>
      </c>
      <c r="D4899" s="8" t="s">
        <v>2774</v>
      </c>
      <c r="E4899" s="8" t="s">
        <v>10918</v>
      </c>
      <c r="F4899" s="8" t="s">
        <v>9148</v>
      </c>
      <c r="G4899" s="19">
        <v>83.5625</v>
      </c>
      <c r="H4899" s="20" t="s">
        <v>9926</v>
      </c>
      <c r="I4899" s="20">
        <v>1</v>
      </c>
      <c r="J4899" s="20" t="s">
        <v>9911</v>
      </c>
      <c r="K4899" s="20">
        <v>10</v>
      </c>
      <c r="L4899" s="20" t="s">
        <v>9911</v>
      </c>
      <c r="M4899" s="20">
        <v>100</v>
      </c>
      <c r="N4899" s="20">
        <v>835.625</v>
      </c>
      <c r="O4899" s="8">
        <v>835.625</v>
      </c>
      <c r="Q4899" t="str">
        <f t="shared" si="152"/>
        <v>골뱅이무침홍고추1개</v>
      </c>
      <c r="R4899" s="8">
        <f t="shared" si="153"/>
        <v>83.5625</v>
      </c>
    </row>
    <row r="4900" spans="1:18" x14ac:dyDescent="0.4">
      <c r="A4900" s="8" t="s">
        <v>10060</v>
      </c>
      <c r="B4900" s="8" t="s">
        <v>2269</v>
      </c>
      <c r="C4900" s="8" t="s">
        <v>9148</v>
      </c>
      <c r="D4900" s="8" t="s">
        <v>2774</v>
      </c>
      <c r="E4900" s="8" t="s">
        <v>10918</v>
      </c>
      <c r="F4900" s="8" t="s">
        <v>9148</v>
      </c>
      <c r="G4900" s="19">
        <v>83.5625</v>
      </c>
      <c r="H4900" s="20" t="s">
        <v>9926</v>
      </c>
      <c r="I4900" s="20">
        <v>1</v>
      </c>
      <c r="J4900" s="20" t="s">
        <v>9911</v>
      </c>
      <c r="K4900" s="20">
        <v>10</v>
      </c>
      <c r="L4900" s="20" t="s">
        <v>9911</v>
      </c>
      <c r="M4900" s="20">
        <v>100</v>
      </c>
      <c r="N4900" s="20">
        <v>835.625</v>
      </c>
      <c r="O4900" s="8">
        <v>835.625</v>
      </c>
      <c r="Q4900" t="str">
        <f t="shared" si="152"/>
        <v>녹두빈대떡홍고추1개</v>
      </c>
      <c r="R4900" s="8">
        <f t="shared" si="153"/>
        <v>83.5625</v>
      </c>
    </row>
    <row r="4901" spans="1:18" x14ac:dyDescent="0.4">
      <c r="A4901" s="8" t="s">
        <v>10000</v>
      </c>
      <c r="B4901" s="8" t="s">
        <v>617</v>
      </c>
      <c r="C4901" s="8" t="s">
        <v>9148</v>
      </c>
      <c r="D4901" s="8" t="s">
        <v>2774</v>
      </c>
      <c r="E4901" s="8" t="s">
        <v>10918</v>
      </c>
      <c r="F4901" s="8" t="s">
        <v>9148</v>
      </c>
      <c r="G4901" s="19">
        <v>83.5625</v>
      </c>
      <c r="H4901" s="20" t="s">
        <v>9926</v>
      </c>
      <c r="I4901" s="20">
        <v>1</v>
      </c>
      <c r="J4901" s="20" t="s">
        <v>9911</v>
      </c>
      <c r="K4901" s="20">
        <v>10</v>
      </c>
      <c r="L4901" s="20" t="s">
        <v>9911</v>
      </c>
      <c r="M4901" s="20">
        <v>100</v>
      </c>
      <c r="N4901" s="20">
        <v>835.625</v>
      </c>
      <c r="O4901" s="8">
        <v>835.625</v>
      </c>
      <c r="Q4901" t="str">
        <f t="shared" si="152"/>
        <v>고추장 제육볶음홍고추1개</v>
      </c>
      <c r="R4901" s="8">
        <f t="shared" si="153"/>
        <v>83.5625</v>
      </c>
    </row>
    <row r="4902" spans="1:18" x14ac:dyDescent="0.4">
      <c r="A4902" s="8" t="s">
        <v>9983</v>
      </c>
      <c r="B4902" s="8" t="s">
        <v>127</v>
      </c>
      <c r="C4902" s="8" t="s">
        <v>9148</v>
      </c>
      <c r="D4902" s="8" t="s">
        <v>2774</v>
      </c>
      <c r="E4902" s="8" t="s">
        <v>10918</v>
      </c>
      <c r="F4902" s="8" t="s">
        <v>9148</v>
      </c>
      <c r="G4902" s="19">
        <v>83.5625</v>
      </c>
      <c r="H4902" s="20" t="s">
        <v>9926</v>
      </c>
      <c r="I4902" s="20">
        <v>1</v>
      </c>
      <c r="J4902" s="20" t="s">
        <v>9911</v>
      </c>
      <c r="K4902" s="20">
        <v>10</v>
      </c>
      <c r="L4902" s="20" t="s">
        <v>9911</v>
      </c>
      <c r="M4902" s="20">
        <v>100</v>
      </c>
      <c r="N4902" s="20">
        <v>835.625</v>
      </c>
      <c r="O4902" s="8">
        <v>835.625</v>
      </c>
      <c r="Q4902" t="str">
        <f t="shared" si="152"/>
        <v>새우부추전홍고추1개</v>
      </c>
      <c r="R4902" s="8">
        <f t="shared" si="153"/>
        <v>83.5625</v>
      </c>
    </row>
    <row r="4903" spans="1:18" x14ac:dyDescent="0.4">
      <c r="A4903" s="8" t="s">
        <v>10193</v>
      </c>
      <c r="B4903" s="8" t="s">
        <v>801</v>
      </c>
      <c r="C4903" s="8" t="s">
        <v>9148</v>
      </c>
      <c r="D4903" s="8" t="s">
        <v>2774</v>
      </c>
      <c r="E4903" s="8" t="s">
        <v>10918</v>
      </c>
      <c r="F4903" s="8" t="s">
        <v>9148</v>
      </c>
      <c r="G4903" s="19">
        <v>83.5625</v>
      </c>
      <c r="H4903" s="20" t="s">
        <v>9926</v>
      </c>
      <c r="I4903" s="20">
        <v>1</v>
      </c>
      <c r="J4903" s="20" t="s">
        <v>9911</v>
      </c>
      <c r="K4903" s="20">
        <v>10</v>
      </c>
      <c r="L4903" s="20" t="s">
        <v>9911</v>
      </c>
      <c r="M4903" s="20">
        <v>100</v>
      </c>
      <c r="N4903" s="20">
        <v>835.625</v>
      </c>
      <c r="O4903" s="8">
        <v>835.625</v>
      </c>
      <c r="Q4903" t="str">
        <f t="shared" si="152"/>
        <v>동태찌개홍고추1개</v>
      </c>
      <c r="R4903" s="8">
        <f t="shared" si="153"/>
        <v>83.5625</v>
      </c>
    </row>
    <row r="4904" spans="1:18" x14ac:dyDescent="0.4">
      <c r="A4904" s="8" t="s">
        <v>10203</v>
      </c>
      <c r="B4904" s="8" t="s">
        <v>829</v>
      </c>
      <c r="C4904" s="8" t="s">
        <v>9148</v>
      </c>
      <c r="D4904" s="8" t="s">
        <v>2774</v>
      </c>
      <c r="E4904" s="8" t="s">
        <v>10918</v>
      </c>
      <c r="F4904" s="8" t="s">
        <v>9148</v>
      </c>
      <c r="G4904" s="19">
        <v>83.5625</v>
      </c>
      <c r="H4904" s="20" t="s">
        <v>9926</v>
      </c>
      <c r="I4904" s="20">
        <v>1</v>
      </c>
      <c r="J4904" s="20" t="s">
        <v>9911</v>
      </c>
      <c r="K4904" s="20">
        <v>10</v>
      </c>
      <c r="L4904" s="20" t="s">
        <v>9911</v>
      </c>
      <c r="M4904" s="20">
        <v>100</v>
      </c>
      <c r="N4904" s="20">
        <v>835.625</v>
      </c>
      <c r="O4904" s="8">
        <v>835.625</v>
      </c>
      <c r="Q4904" t="str">
        <f t="shared" si="152"/>
        <v>만두전골홍고추1개</v>
      </c>
      <c r="R4904" s="8">
        <f t="shared" si="153"/>
        <v>83.5625</v>
      </c>
    </row>
    <row r="4905" spans="1:18" x14ac:dyDescent="0.4">
      <c r="A4905" s="8" t="s">
        <v>10194</v>
      </c>
      <c r="B4905" s="8" t="s">
        <v>957</v>
      </c>
      <c r="C4905" s="8" t="s">
        <v>9148</v>
      </c>
      <c r="D4905" s="8" t="s">
        <v>2774</v>
      </c>
      <c r="E4905" s="8" t="s">
        <v>10918</v>
      </c>
      <c r="F4905" s="8" t="s">
        <v>9148</v>
      </c>
      <c r="G4905" s="19">
        <v>83.5625</v>
      </c>
      <c r="H4905" s="20" t="s">
        <v>9926</v>
      </c>
      <c r="I4905" s="20">
        <v>1</v>
      </c>
      <c r="J4905" s="20" t="s">
        <v>9911</v>
      </c>
      <c r="K4905" s="20">
        <v>10</v>
      </c>
      <c r="L4905" s="20" t="s">
        <v>9911</v>
      </c>
      <c r="M4905" s="20">
        <v>100</v>
      </c>
      <c r="N4905" s="20">
        <v>835.625</v>
      </c>
      <c r="O4905" s="8">
        <v>835.625</v>
      </c>
      <c r="Q4905" t="str">
        <f t="shared" si="152"/>
        <v>돼지등갈비김치찜홍고추1개</v>
      </c>
      <c r="R4905" s="8">
        <f t="shared" si="153"/>
        <v>83.5625</v>
      </c>
    </row>
    <row r="4906" spans="1:18" x14ac:dyDescent="0.4">
      <c r="A4906" s="8" t="s">
        <v>10035</v>
      </c>
      <c r="B4906" s="8" t="s">
        <v>1725</v>
      </c>
      <c r="C4906" s="8" t="s">
        <v>9148</v>
      </c>
      <c r="D4906" s="8" t="s">
        <v>2774</v>
      </c>
      <c r="E4906" s="8" t="s">
        <v>10918</v>
      </c>
      <c r="F4906" s="8" t="s">
        <v>9148</v>
      </c>
      <c r="G4906" s="19">
        <v>83.5625</v>
      </c>
      <c r="H4906" s="20" t="s">
        <v>9926</v>
      </c>
      <c r="I4906" s="20">
        <v>1</v>
      </c>
      <c r="J4906" s="20" t="s">
        <v>9911</v>
      </c>
      <c r="K4906" s="20">
        <v>10</v>
      </c>
      <c r="L4906" s="20" t="s">
        <v>9911</v>
      </c>
      <c r="M4906" s="20">
        <v>100</v>
      </c>
      <c r="N4906" s="20">
        <v>835.625</v>
      </c>
      <c r="O4906" s="8">
        <v>835.625</v>
      </c>
      <c r="Q4906" t="str">
        <f t="shared" si="152"/>
        <v>마파두부홍고추1개</v>
      </c>
      <c r="R4906" s="8">
        <f t="shared" si="153"/>
        <v>83.5625</v>
      </c>
    </row>
    <row r="4907" spans="1:18" x14ac:dyDescent="0.4">
      <c r="A4907" s="8" t="s">
        <v>9963</v>
      </c>
      <c r="B4907" s="8" t="s">
        <v>2047</v>
      </c>
      <c r="C4907" s="8" t="s">
        <v>9148</v>
      </c>
      <c r="D4907" s="8" t="s">
        <v>2774</v>
      </c>
      <c r="E4907" s="8" t="s">
        <v>10918</v>
      </c>
      <c r="F4907" s="8" t="s">
        <v>9148</v>
      </c>
      <c r="G4907" s="19">
        <v>83.5625</v>
      </c>
      <c r="H4907" s="20" t="s">
        <v>9926</v>
      </c>
      <c r="I4907" s="20">
        <v>1</v>
      </c>
      <c r="J4907" s="20" t="s">
        <v>9911</v>
      </c>
      <c r="K4907" s="20">
        <v>10</v>
      </c>
      <c r="L4907" s="20" t="s">
        <v>9911</v>
      </c>
      <c r="M4907" s="20">
        <v>100</v>
      </c>
      <c r="N4907" s="20">
        <v>835.625</v>
      </c>
      <c r="O4907" s="8">
        <v>835.625</v>
      </c>
      <c r="Q4907" t="str">
        <f t="shared" si="152"/>
        <v>돼지등갈비찜홍고추1개</v>
      </c>
      <c r="R4907" s="8">
        <f t="shared" si="153"/>
        <v>83.5625</v>
      </c>
    </row>
    <row r="4908" spans="1:18" x14ac:dyDescent="0.4">
      <c r="A4908" s="8" t="s">
        <v>10013</v>
      </c>
      <c r="B4908" s="8" t="s">
        <v>2037</v>
      </c>
      <c r="C4908" s="8" t="s">
        <v>9148</v>
      </c>
      <c r="D4908" s="8" t="s">
        <v>2774</v>
      </c>
      <c r="E4908" s="8" t="s">
        <v>10918</v>
      </c>
      <c r="F4908" s="8" t="s">
        <v>9148</v>
      </c>
      <c r="G4908" s="19">
        <v>83.5625</v>
      </c>
      <c r="H4908" s="20" t="s">
        <v>9926</v>
      </c>
      <c r="I4908" s="20">
        <v>1</v>
      </c>
      <c r="J4908" s="20" t="s">
        <v>9911</v>
      </c>
      <c r="K4908" s="20">
        <v>10</v>
      </c>
      <c r="L4908" s="20" t="s">
        <v>9911</v>
      </c>
      <c r="M4908" s="20">
        <v>100</v>
      </c>
      <c r="N4908" s="20">
        <v>835.625</v>
      </c>
      <c r="O4908" s="8">
        <v>835.625</v>
      </c>
      <c r="Q4908" t="str">
        <f t="shared" si="152"/>
        <v>치즈닭갈비홍고추1개</v>
      </c>
      <c r="R4908" s="8">
        <f t="shared" si="153"/>
        <v>83.5625</v>
      </c>
    </row>
    <row r="4909" spans="1:18" x14ac:dyDescent="0.4">
      <c r="A4909" s="8" t="s">
        <v>9965</v>
      </c>
      <c r="B4909" s="8" t="s">
        <v>2005</v>
      </c>
      <c r="C4909" s="8" t="s">
        <v>9148</v>
      </c>
      <c r="D4909" s="8" t="s">
        <v>2774</v>
      </c>
      <c r="E4909" s="8" t="s">
        <v>10918</v>
      </c>
      <c r="F4909" s="8" t="s">
        <v>9148</v>
      </c>
      <c r="G4909" s="19">
        <v>83.5625</v>
      </c>
      <c r="H4909" s="20" t="s">
        <v>9926</v>
      </c>
      <c r="I4909" s="20">
        <v>1</v>
      </c>
      <c r="J4909" s="20" t="s">
        <v>9911</v>
      </c>
      <c r="K4909" s="20">
        <v>10</v>
      </c>
      <c r="L4909" s="20" t="s">
        <v>9911</v>
      </c>
      <c r="M4909" s="20">
        <v>100</v>
      </c>
      <c r="N4909" s="20">
        <v>835.625</v>
      </c>
      <c r="O4909" s="8">
        <v>835.625</v>
      </c>
      <c r="Q4909" t="str">
        <f t="shared" si="152"/>
        <v>쇠고기갈비찜홍고추1개</v>
      </c>
      <c r="R4909" s="8">
        <f t="shared" si="153"/>
        <v>83.5625</v>
      </c>
    </row>
    <row r="4910" spans="1:18" x14ac:dyDescent="0.4">
      <c r="A4910" s="8" t="s">
        <v>9938</v>
      </c>
      <c r="B4910" s="8" t="s">
        <v>924</v>
      </c>
      <c r="C4910" s="8" t="s">
        <v>9148</v>
      </c>
      <c r="D4910" s="8" t="s">
        <v>2774</v>
      </c>
      <c r="E4910" s="8" t="s">
        <v>10918</v>
      </c>
      <c r="F4910" s="8" t="s">
        <v>9148</v>
      </c>
      <c r="G4910" s="19">
        <v>83.5625</v>
      </c>
      <c r="H4910" s="20" t="s">
        <v>9926</v>
      </c>
      <c r="I4910" s="20">
        <v>1</v>
      </c>
      <c r="J4910" s="20" t="s">
        <v>9911</v>
      </c>
      <c r="K4910" s="20">
        <v>10</v>
      </c>
      <c r="L4910" s="20" t="s">
        <v>9911</v>
      </c>
      <c r="M4910" s="20">
        <v>100</v>
      </c>
      <c r="N4910" s="20">
        <v>835.625</v>
      </c>
      <c r="O4910" s="8">
        <v>835.625</v>
      </c>
      <c r="Q4910" t="str">
        <f t="shared" si="152"/>
        <v>가지덮밥홍고추1개</v>
      </c>
      <c r="R4910" s="8">
        <f t="shared" si="153"/>
        <v>83.5625</v>
      </c>
    </row>
    <row r="4911" spans="1:18" x14ac:dyDescent="0.4">
      <c r="A4911" s="8" t="s">
        <v>10007</v>
      </c>
      <c r="B4911" s="8" t="s">
        <v>841</v>
      </c>
      <c r="C4911" s="8" t="s">
        <v>9148</v>
      </c>
      <c r="D4911" s="8" t="s">
        <v>2774</v>
      </c>
      <c r="E4911" s="8" t="s">
        <v>10918</v>
      </c>
      <c r="F4911" s="8" t="s">
        <v>9148</v>
      </c>
      <c r="G4911" s="19">
        <v>83.5625</v>
      </c>
      <c r="H4911" s="20" t="s">
        <v>9926</v>
      </c>
      <c r="I4911" s="20">
        <v>1</v>
      </c>
      <c r="J4911" s="20" t="s">
        <v>9911</v>
      </c>
      <c r="K4911" s="20">
        <v>10</v>
      </c>
      <c r="L4911" s="20" t="s">
        <v>9911</v>
      </c>
      <c r="M4911" s="20">
        <v>100</v>
      </c>
      <c r="N4911" s="20">
        <v>835.625</v>
      </c>
      <c r="O4911" s="8">
        <v>835.625</v>
      </c>
      <c r="Q4911" t="str">
        <f t="shared" si="152"/>
        <v>묵은지닭볶음탕홍고추1개</v>
      </c>
      <c r="R4911" s="8">
        <f t="shared" si="153"/>
        <v>83.5625</v>
      </c>
    </row>
    <row r="4912" spans="1:18" x14ac:dyDescent="0.4">
      <c r="A4912" s="8" t="s">
        <v>10008</v>
      </c>
      <c r="B4912" s="8" t="s">
        <v>793</v>
      </c>
      <c r="C4912" s="8" t="s">
        <v>9148</v>
      </c>
      <c r="D4912" s="8" t="s">
        <v>2774</v>
      </c>
      <c r="E4912" s="8" t="s">
        <v>10918</v>
      </c>
      <c r="F4912" s="8" t="s">
        <v>9148</v>
      </c>
      <c r="G4912" s="19">
        <v>83.5625</v>
      </c>
      <c r="H4912" s="20" t="s">
        <v>9926</v>
      </c>
      <c r="I4912" s="20">
        <v>1</v>
      </c>
      <c r="J4912" s="20" t="s">
        <v>9911</v>
      </c>
      <c r="K4912" s="20">
        <v>10</v>
      </c>
      <c r="L4912" s="20" t="s">
        <v>9911</v>
      </c>
      <c r="M4912" s="20">
        <v>100</v>
      </c>
      <c r="N4912" s="20">
        <v>835.625</v>
      </c>
      <c r="O4912" s="8">
        <v>835.625</v>
      </c>
      <c r="Q4912" t="str">
        <f t="shared" si="152"/>
        <v>주꾸미삼겹살치즈볶음홍고추1개</v>
      </c>
      <c r="R4912" s="8">
        <f t="shared" si="153"/>
        <v>83.5625</v>
      </c>
    </row>
    <row r="4913" spans="1:18" x14ac:dyDescent="0.4">
      <c r="A4913" s="8" t="s">
        <v>9988</v>
      </c>
      <c r="B4913" s="8" t="s">
        <v>1310</v>
      </c>
      <c r="C4913" s="8" t="s">
        <v>9148</v>
      </c>
      <c r="D4913" s="8" t="s">
        <v>2807</v>
      </c>
      <c r="E4913" s="8" t="s">
        <v>10918</v>
      </c>
      <c r="F4913" s="8" t="s">
        <v>9148</v>
      </c>
      <c r="G4913" s="19">
        <v>83.5625</v>
      </c>
      <c r="H4913" s="20" t="s">
        <v>9926</v>
      </c>
      <c r="I4913" s="20">
        <v>0.5</v>
      </c>
      <c r="J4913" s="20" t="s">
        <v>9911</v>
      </c>
      <c r="K4913" s="20">
        <v>10</v>
      </c>
      <c r="L4913" s="20" t="s">
        <v>9911</v>
      </c>
      <c r="M4913" s="20">
        <v>100</v>
      </c>
      <c r="N4913" s="20">
        <v>835.625</v>
      </c>
      <c r="O4913" s="8">
        <v>835.625</v>
      </c>
      <c r="Q4913" t="str">
        <f t="shared" si="152"/>
        <v>꼬막비빔밥홍고추1/2개</v>
      </c>
      <c r="R4913" s="8">
        <f t="shared" si="153"/>
        <v>83.5625</v>
      </c>
    </row>
    <row r="4914" spans="1:18" x14ac:dyDescent="0.4">
      <c r="A4914" s="8" t="s">
        <v>10098</v>
      </c>
      <c r="B4914" s="8" t="s">
        <v>1092</v>
      </c>
      <c r="C4914" s="8" t="s">
        <v>9148</v>
      </c>
      <c r="D4914" s="8" t="s">
        <v>2807</v>
      </c>
      <c r="E4914" s="8" t="s">
        <v>10918</v>
      </c>
      <c r="F4914" s="8" t="s">
        <v>9148</v>
      </c>
      <c r="G4914" s="19">
        <v>83.5625</v>
      </c>
      <c r="H4914" s="20" t="s">
        <v>9926</v>
      </c>
      <c r="I4914" s="20">
        <v>0.5</v>
      </c>
      <c r="J4914" s="20" t="s">
        <v>9911</v>
      </c>
      <c r="K4914" s="20">
        <v>10</v>
      </c>
      <c r="L4914" s="20" t="s">
        <v>9911</v>
      </c>
      <c r="M4914" s="20">
        <v>100</v>
      </c>
      <c r="N4914" s="20">
        <v>835.625</v>
      </c>
      <c r="O4914" s="8">
        <v>835.625</v>
      </c>
      <c r="Q4914" t="str">
        <f t="shared" si="152"/>
        <v>된장찌개홍고추1/2개</v>
      </c>
      <c r="R4914" s="8">
        <f t="shared" si="153"/>
        <v>83.5625</v>
      </c>
    </row>
    <row r="4915" spans="1:18" x14ac:dyDescent="0.4">
      <c r="A4915" s="8" t="s">
        <v>10198</v>
      </c>
      <c r="B4915" s="8" t="s">
        <v>2301</v>
      </c>
      <c r="C4915" s="8" t="s">
        <v>9148</v>
      </c>
      <c r="D4915" s="8" t="s">
        <v>2804</v>
      </c>
      <c r="E4915" s="8" t="s">
        <v>10918</v>
      </c>
      <c r="F4915" s="8" t="s">
        <v>9148</v>
      </c>
      <c r="G4915" s="19">
        <v>83.5625</v>
      </c>
      <c r="H4915" s="20" t="s">
        <v>9926</v>
      </c>
      <c r="I4915" s="20">
        <v>0.5</v>
      </c>
      <c r="J4915" s="20" t="s">
        <v>9911</v>
      </c>
      <c r="K4915" s="20">
        <v>10</v>
      </c>
      <c r="L4915" s="20" t="s">
        <v>9911</v>
      </c>
      <c r="M4915" s="20">
        <v>100</v>
      </c>
      <c r="N4915" s="20">
        <v>835.625</v>
      </c>
      <c r="O4915" s="8">
        <v>835.625</v>
      </c>
      <c r="Q4915" t="str">
        <f t="shared" si="152"/>
        <v>꼬막시금치된장국홍고추½개</v>
      </c>
      <c r="R4915" s="8">
        <f t="shared" si="153"/>
        <v>83.5625</v>
      </c>
    </row>
    <row r="4916" spans="1:18" x14ac:dyDescent="0.4">
      <c r="A4916" s="8" t="s">
        <v>10216</v>
      </c>
      <c r="B4916" s="8" t="s">
        <v>2083</v>
      </c>
      <c r="C4916" s="8" t="s">
        <v>9148</v>
      </c>
      <c r="D4916" s="8" t="s">
        <v>2807</v>
      </c>
      <c r="E4916" s="8" t="s">
        <v>10918</v>
      </c>
      <c r="F4916" s="8" t="s">
        <v>9148</v>
      </c>
      <c r="G4916" s="19">
        <v>83.5625</v>
      </c>
      <c r="H4916" s="20" t="s">
        <v>9926</v>
      </c>
      <c r="I4916" s="20">
        <v>0.5</v>
      </c>
      <c r="J4916" s="20" t="s">
        <v>9911</v>
      </c>
      <c r="K4916" s="20">
        <v>10</v>
      </c>
      <c r="L4916" s="20" t="s">
        <v>9911</v>
      </c>
      <c r="M4916" s="20">
        <v>100</v>
      </c>
      <c r="N4916" s="20">
        <v>835.625</v>
      </c>
      <c r="O4916" s="8">
        <v>835.625</v>
      </c>
      <c r="Q4916" t="str">
        <f t="shared" si="152"/>
        <v>꽁치김치찌개홍고추1/2개</v>
      </c>
      <c r="R4916" s="8">
        <f t="shared" si="153"/>
        <v>83.5625</v>
      </c>
    </row>
    <row r="4917" spans="1:18" x14ac:dyDescent="0.4">
      <c r="A4917" s="8" t="s">
        <v>10199</v>
      </c>
      <c r="B4917" s="8" t="s">
        <v>378</v>
      </c>
      <c r="C4917" s="8" t="s">
        <v>9148</v>
      </c>
      <c r="D4917" s="8" t="s">
        <v>2807</v>
      </c>
      <c r="E4917" s="8" t="s">
        <v>10918</v>
      </c>
      <c r="F4917" s="8" t="s">
        <v>9148</v>
      </c>
      <c r="G4917" s="19">
        <v>83.5625</v>
      </c>
      <c r="H4917" s="20" t="s">
        <v>9926</v>
      </c>
      <c r="I4917" s="20">
        <v>0.5</v>
      </c>
      <c r="J4917" s="20" t="s">
        <v>9911</v>
      </c>
      <c r="K4917" s="20">
        <v>10</v>
      </c>
      <c r="L4917" s="20" t="s">
        <v>9911</v>
      </c>
      <c r="M4917" s="20">
        <v>100</v>
      </c>
      <c r="N4917" s="20">
        <v>835.625</v>
      </c>
      <c r="O4917" s="8">
        <v>835.625</v>
      </c>
      <c r="Q4917" t="str">
        <f t="shared" si="152"/>
        <v>차돌박이 된장찌개홍고추1/2개</v>
      </c>
      <c r="R4917" s="8">
        <f t="shared" si="153"/>
        <v>83.5625</v>
      </c>
    </row>
    <row r="4918" spans="1:18" x14ac:dyDescent="0.4">
      <c r="A4918" s="8" t="s">
        <v>10237</v>
      </c>
      <c r="B4918" s="8" t="s">
        <v>1323</v>
      </c>
      <c r="C4918" s="8" t="s">
        <v>9148</v>
      </c>
      <c r="D4918" s="8" t="s">
        <v>2807</v>
      </c>
      <c r="E4918" s="8" t="s">
        <v>10918</v>
      </c>
      <c r="F4918" s="8" t="s">
        <v>9148</v>
      </c>
      <c r="G4918" s="19">
        <v>83.5625</v>
      </c>
      <c r="H4918" s="20" t="s">
        <v>9926</v>
      </c>
      <c r="I4918" s="20">
        <v>0.5</v>
      </c>
      <c r="J4918" s="20" t="s">
        <v>9911</v>
      </c>
      <c r="K4918" s="20">
        <v>10</v>
      </c>
      <c r="L4918" s="20" t="s">
        <v>9911</v>
      </c>
      <c r="M4918" s="20">
        <v>100</v>
      </c>
      <c r="N4918" s="20">
        <v>835.625</v>
      </c>
      <c r="O4918" s="8">
        <v>835.625</v>
      </c>
      <c r="Q4918" t="str">
        <f t="shared" si="152"/>
        <v>오징어뭇국홍고추1/2개</v>
      </c>
      <c r="R4918" s="8">
        <f t="shared" si="153"/>
        <v>83.5625</v>
      </c>
    </row>
    <row r="4919" spans="1:18" x14ac:dyDescent="0.4">
      <c r="A4919" s="8" t="s">
        <v>10148</v>
      </c>
      <c r="B4919" s="8" t="s">
        <v>2013</v>
      </c>
      <c r="C4919" s="8" t="s">
        <v>9148</v>
      </c>
      <c r="D4919" s="8" t="s">
        <v>2807</v>
      </c>
      <c r="E4919" s="8" t="s">
        <v>10918</v>
      </c>
      <c r="F4919" s="8" t="s">
        <v>9148</v>
      </c>
      <c r="G4919" s="19">
        <v>83.5625</v>
      </c>
      <c r="H4919" s="20" t="s">
        <v>9926</v>
      </c>
      <c r="I4919" s="20">
        <v>0.5</v>
      </c>
      <c r="J4919" s="20" t="s">
        <v>9911</v>
      </c>
      <c r="K4919" s="20">
        <v>10</v>
      </c>
      <c r="L4919" s="20" t="s">
        <v>9911</v>
      </c>
      <c r="M4919" s="20">
        <v>100</v>
      </c>
      <c r="N4919" s="20">
        <v>835.625</v>
      </c>
      <c r="O4919" s="8">
        <v>835.625</v>
      </c>
      <c r="Q4919" t="str">
        <f t="shared" si="152"/>
        <v>알탕홍고추1/2개</v>
      </c>
      <c r="R4919" s="8">
        <f t="shared" si="153"/>
        <v>83.5625</v>
      </c>
    </row>
    <row r="4920" spans="1:18" x14ac:dyDescent="0.4">
      <c r="A4920" s="8" t="s">
        <v>9955</v>
      </c>
      <c r="B4920" s="8" t="s">
        <v>659</v>
      </c>
      <c r="C4920" s="8" t="s">
        <v>9148</v>
      </c>
      <c r="D4920" s="8" t="s">
        <v>2807</v>
      </c>
      <c r="E4920" s="8" t="s">
        <v>10918</v>
      </c>
      <c r="F4920" s="8" t="s">
        <v>9148</v>
      </c>
      <c r="G4920" s="19">
        <v>83.5625</v>
      </c>
      <c r="H4920" s="20" t="s">
        <v>9926</v>
      </c>
      <c r="I4920" s="20">
        <v>0.5</v>
      </c>
      <c r="J4920" s="20" t="s">
        <v>9911</v>
      </c>
      <c r="K4920" s="20">
        <v>10</v>
      </c>
      <c r="L4920" s="20" t="s">
        <v>9911</v>
      </c>
      <c r="M4920" s="20">
        <v>100</v>
      </c>
      <c r="N4920" s="20">
        <v>835.625</v>
      </c>
      <c r="O4920" s="8">
        <v>835.625</v>
      </c>
      <c r="Q4920" t="str">
        <f t="shared" si="152"/>
        <v>오징어순대홍고추1/2개</v>
      </c>
      <c r="R4920" s="8">
        <f t="shared" si="153"/>
        <v>83.5625</v>
      </c>
    </row>
    <row r="4921" spans="1:18" x14ac:dyDescent="0.4">
      <c r="A4921" s="8" t="s">
        <v>10243</v>
      </c>
      <c r="B4921" s="8" t="s">
        <v>724</v>
      </c>
      <c r="C4921" s="8" t="s">
        <v>9148</v>
      </c>
      <c r="D4921" s="8" t="s">
        <v>2807</v>
      </c>
      <c r="E4921" s="8" t="s">
        <v>10918</v>
      </c>
      <c r="F4921" s="8" t="s">
        <v>9148</v>
      </c>
      <c r="G4921" s="19">
        <v>83.5625</v>
      </c>
      <c r="H4921" s="20" t="s">
        <v>9926</v>
      </c>
      <c r="I4921" s="20">
        <v>0.5</v>
      </c>
      <c r="J4921" s="20" t="s">
        <v>9911</v>
      </c>
      <c r="K4921" s="20">
        <v>10</v>
      </c>
      <c r="L4921" s="20" t="s">
        <v>9911</v>
      </c>
      <c r="M4921" s="20">
        <v>100</v>
      </c>
      <c r="N4921" s="20">
        <v>835.625</v>
      </c>
      <c r="O4921" s="8">
        <v>835.625</v>
      </c>
      <c r="Q4921" t="str">
        <f t="shared" si="152"/>
        <v>바지락칼국수홍고추1/2개</v>
      </c>
      <c r="R4921" s="8">
        <f t="shared" si="153"/>
        <v>83.5625</v>
      </c>
    </row>
    <row r="4922" spans="1:18" x14ac:dyDescent="0.4">
      <c r="A4922" s="8" t="s">
        <v>10088</v>
      </c>
      <c r="B4922" s="8" t="s">
        <v>2114</v>
      </c>
      <c r="C4922" s="8" t="s">
        <v>9148</v>
      </c>
      <c r="D4922" s="8" t="s">
        <v>2807</v>
      </c>
      <c r="E4922" s="8" t="s">
        <v>10918</v>
      </c>
      <c r="F4922" s="8" t="s">
        <v>9148</v>
      </c>
      <c r="G4922" s="19">
        <v>83.5625</v>
      </c>
      <c r="H4922" s="20" t="s">
        <v>9926</v>
      </c>
      <c r="I4922" s="20">
        <v>0.5</v>
      </c>
      <c r="J4922" s="20" t="s">
        <v>9911</v>
      </c>
      <c r="K4922" s="20">
        <v>10</v>
      </c>
      <c r="L4922" s="20" t="s">
        <v>9911</v>
      </c>
      <c r="M4922" s="20">
        <v>100</v>
      </c>
      <c r="N4922" s="20">
        <v>835.625</v>
      </c>
      <c r="O4922" s="8">
        <v>835.625</v>
      </c>
      <c r="Q4922" t="str">
        <f t="shared" si="152"/>
        <v>해물감자수제비홍고추1/2개</v>
      </c>
      <c r="R4922" s="8">
        <f t="shared" si="153"/>
        <v>83.5625</v>
      </c>
    </row>
    <row r="4923" spans="1:18" x14ac:dyDescent="0.4">
      <c r="A4923" s="8" t="s">
        <v>9957</v>
      </c>
      <c r="B4923" s="8" t="s">
        <v>2368</v>
      </c>
      <c r="C4923" s="8" t="s">
        <v>9148</v>
      </c>
      <c r="D4923" s="8" t="s">
        <v>2807</v>
      </c>
      <c r="E4923" s="8" t="s">
        <v>10918</v>
      </c>
      <c r="F4923" s="8" t="s">
        <v>9148</v>
      </c>
      <c r="G4923" s="19">
        <v>83.5625</v>
      </c>
      <c r="H4923" s="20" t="s">
        <v>9926</v>
      </c>
      <c r="I4923" s="20">
        <v>0.5</v>
      </c>
      <c r="J4923" s="20" t="s">
        <v>9911</v>
      </c>
      <c r="K4923" s="20">
        <v>10</v>
      </c>
      <c r="L4923" s="20" t="s">
        <v>9911</v>
      </c>
      <c r="M4923" s="20">
        <v>100</v>
      </c>
      <c r="N4923" s="20">
        <v>835.625</v>
      </c>
      <c r="O4923" s="8">
        <v>835.625</v>
      </c>
      <c r="Q4923" t="str">
        <f t="shared" si="152"/>
        <v>묵은지고등어조림홍고추1/2개</v>
      </c>
      <c r="R4923" s="8">
        <f t="shared" si="153"/>
        <v>83.5625</v>
      </c>
    </row>
    <row r="4924" spans="1:18" x14ac:dyDescent="0.4">
      <c r="A4924" s="8" t="s">
        <v>9970</v>
      </c>
      <c r="B4924" s="8" t="s">
        <v>2096</v>
      </c>
      <c r="C4924" s="8" t="s">
        <v>9148</v>
      </c>
      <c r="D4924" s="8" t="s">
        <v>2807</v>
      </c>
      <c r="E4924" s="8" t="s">
        <v>10918</v>
      </c>
      <c r="F4924" s="8" t="s">
        <v>9148</v>
      </c>
      <c r="G4924" s="19">
        <v>83.5625</v>
      </c>
      <c r="H4924" s="20" t="s">
        <v>9926</v>
      </c>
      <c r="I4924" s="20">
        <v>0.5</v>
      </c>
      <c r="J4924" s="20" t="s">
        <v>9911</v>
      </c>
      <c r="K4924" s="20">
        <v>10</v>
      </c>
      <c r="L4924" s="20" t="s">
        <v>9911</v>
      </c>
      <c r="M4924" s="20">
        <v>100</v>
      </c>
      <c r="N4924" s="20">
        <v>835.625</v>
      </c>
      <c r="O4924" s="8">
        <v>835.625</v>
      </c>
      <c r="Q4924" t="str">
        <f t="shared" si="152"/>
        <v>뚝배기불고기홍고추1/2개</v>
      </c>
      <c r="R4924" s="8">
        <f t="shared" si="153"/>
        <v>83.5625</v>
      </c>
    </row>
    <row r="4925" spans="1:18" x14ac:dyDescent="0.4">
      <c r="A4925" s="8" t="s">
        <v>10190</v>
      </c>
      <c r="B4925" s="8" t="s">
        <v>2342</v>
      </c>
      <c r="C4925" s="8" t="s">
        <v>9148</v>
      </c>
      <c r="D4925" s="8" t="s">
        <v>2807</v>
      </c>
      <c r="E4925" s="8" t="s">
        <v>10918</v>
      </c>
      <c r="F4925" s="8" t="s">
        <v>9148</v>
      </c>
      <c r="G4925" s="19">
        <v>83.5625</v>
      </c>
      <c r="H4925" s="20" t="s">
        <v>9926</v>
      </c>
      <c r="I4925" s="20">
        <v>0.5</v>
      </c>
      <c r="J4925" s="20" t="s">
        <v>9911</v>
      </c>
      <c r="K4925" s="20">
        <v>10</v>
      </c>
      <c r="L4925" s="20" t="s">
        <v>9911</v>
      </c>
      <c r="M4925" s="20">
        <v>100</v>
      </c>
      <c r="N4925" s="20">
        <v>835.625</v>
      </c>
      <c r="O4925" s="8">
        <v>835.625</v>
      </c>
      <c r="Q4925" t="str">
        <f t="shared" si="152"/>
        <v>꽃게탕홍고추1/2개</v>
      </c>
      <c r="R4925" s="8">
        <f t="shared" si="153"/>
        <v>83.5625</v>
      </c>
    </row>
    <row r="4926" spans="1:18" x14ac:dyDescent="0.4">
      <c r="A4926" s="8" t="s">
        <v>10172</v>
      </c>
      <c r="B4926" s="8" t="s">
        <v>570</v>
      </c>
      <c r="C4926" s="8" t="s">
        <v>9148</v>
      </c>
      <c r="D4926" s="8" t="s">
        <v>2807</v>
      </c>
      <c r="E4926" s="8" t="s">
        <v>10918</v>
      </c>
      <c r="F4926" s="8" t="s">
        <v>9148</v>
      </c>
      <c r="G4926" s="19">
        <v>83.5625</v>
      </c>
      <c r="H4926" s="20" t="s">
        <v>9926</v>
      </c>
      <c r="I4926" s="20">
        <v>0.5</v>
      </c>
      <c r="J4926" s="20" t="s">
        <v>9911</v>
      </c>
      <c r="K4926" s="20">
        <v>10</v>
      </c>
      <c r="L4926" s="20" t="s">
        <v>9911</v>
      </c>
      <c r="M4926" s="20">
        <v>100</v>
      </c>
      <c r="N4926" s="20">
        <v>835.625</v>
      </c>
      <c r="O4926" s="8">
        <v>835.625</v>
      </c>
      <c r="Q4926" t="str">
        <f t="shared" si="152"/>
        <v>해물순두부찌개홍고추1/2개</v>
      </c>
      <c r="R4926" s="8">
        <f t="shared" si="153"/>
        <v>83.5625</v>
      </c>
    </row>
    <row r="4927" spans="1:18" x14ac:dyDescent="0.4">
      <c r="A4927" s="8" t="s">
        <v>9953</v>
      </c>
      <c r="B4927" s="8" t="s">
        <v>1479</v>
      </c>
      <c r="C4927" s="8" t="s">
        <v>9148</v>
      </c>
      <c r="D4927" s="8" t="s">
        <v>4308</v>
      </c>
      <c r="E4927" s="8" t="s">
        <v>10918</v>
      </c>
      <c r="F4927" s="8" t="s">
        <v>9148</v>
      </c>
      <c r="G4927" s="19">
        <v>83.5625</v>
      </c>
      <c r="H4927" s="20" t="s">
        <v>9926</v>
      </c>
      <c r="I4927" s="20">
        <v>0.33333333333333331</v>
      </c>
      <c r="J4927" s="20" t="s">
        <v>9911</v>
      </c>
      <c r="K4927" s="20">
        <v>10</v>
      </c>
      <c r="L4927" s="20" t="s">
        <v>9911</v>
      </c>
      <c r="M4927" s="20">
        <v>100</v>
      </c>
      <c r="N4927" s="20">
        <v>835.625</v>
      </c>
      <c r="O4927" s="8">
        <v>835.625</v>
      </c>
      <c r="Q4927" t="str">
        <f t="shared" si="152"/>
        <v>달래 간장 비빔국수홍고추⅓개</v>
      </c>
      <c r="R4927" s="8">
        <f t="shared" si="153"/>
        <v>83.5625</v>
      </c>
    </row>
    <row r="4928" spans="1:18" x14ac:dyDescent="0.4">
      <c r="A4928" s="8" t="s">
        <v>10280</v>
      </c>
      <c r="B4928" s="8" t="s">
        <v>1463</v>
      </c>
      <c r="C4928" s="8" t="s">
        <v>9148</v>
      </c>
      <c r="D4928" s="8" t="s">
        <v>4224</v>
      </c>
      <c r="E4928" s="8" t="s">
        <v>10918</v>
      </c>
      <c r="F4928" s="8" t="s">
        <v>9148</v>
      </c>
      <c r="G4928" s="19">
        <v>83.5625</v>
      </c>
      <c r="H4928" s="20" t="s">
        <v>9926</v>
      </c>
      <c r="I4928" s="20">
        <v>0.25</v>
      </c>
      <c r="J4928" s="20" t="s">
        <v>9911</v>
      </c>
      <c r="K4928" s="20">
        <v>10</v>
      </c>
      <c r="L4928" s="20" t="s">
        <v>9911</v>
      </c>
      <c r="M4928" s="20">
        <v>100</v>
      </c>
      <c r="N4928" s="20">
        <v>835.625</v>
      </c>
      <c r="O4928" s="8">
        <v>835.625</v>
      </c>
      <c r="Q4928" t="str">
        <f t="shared" si="152"/>
        <v>김치말이국수홍고추1/4개</v>
      </c>
      <c r="R4928" s="8">
        <f t="shared" si="153"/>
        <v>83.5625</v>
      </c>
    </row>
    <row r="4929" spans="1:18" x14ac:dyDescent="0.4">
      <c r="A4929" s="8" t="s">
        <v>9943</v>
      </c>
      <c r="B4929" s="8" t="s">
        <v>1736</v>
      </c>
      <c r="C4929" s="8" t="s">
        <v>9148</v>
      </c>
      <c r="D4929" s="8" t="s">
        <v>2845</v>
      </c>
      <c r="E4929" s="8" t="s">
        <v>10918</v>
      </c>
      <c r="F4929" s="8" t="s">
        <v>9148</v>
      </c>
      <c r="G4929" s="19">
        <v>125.34375</v>
      </c>
      <c r="H4929" s="8" t="s">
        <v>9911</v>
      </c>
      <c r="I4929" s="8">
        <v>1</v>
      </c>
      <c r="J4929" s="8" t="s">
        <v>9911</v>
      </c>
      <c r="K4929" s="8">
        <v>15</v>
      </c>
      <c r="L4929" s="8" t="s">
        <v>9911</v>
      </c>
      <c r="M4929" s="8">
        <v>100</v>
      </c>
      <c r="N4929" s="8">
        <v>835.625</v>
      </c>
      <c r="O4929" s="8">
        <v>835.625</v>
      </c>
      <c r="Q4929" t="str">
        <f t="shared" si="152"/>
        <v>돼지고기편육홍고추15g</v>
      </c>
      <c r="R4929" s="8">
        <f t="shared" si="153"/>
        <v>125.34375</v>
      </c>
    </row>
    <row r="4930" spans="1:18" x14ac:dyDescent="0.4">
      <c r="A4930" s="8" t="s">
        <v>9971</v>
      </c>
      <c r="B4930" s="8" t="s">
        <v>744</v>
      </c>
      <c r="C4930" s="8" t="s">
        <v>9207</v>
      </c>
      <c r="D4930" s="8" t="s">
        <v>8333</v>
      </c>
      <c r="E4930" s="8" t="s">
        <v>11032</v>
      </c>
      <c r="F4930" s="8" t="s">
        <v>9207</v>
      </c>
      <c r="G4930" s="19">
        <v>103.96428571428571</v>
      </c>
      <c r="H4930" s="20" t="s">
        <v>9926</v>
      </c>
      <c r="I4930" s="20">
        <v>1</v>
      </c>
      <c r="J4930" s="20" t="s">
        <v>9911</v>
      </c>
      <c r="K4930" s="20">
        <v>10</v>
      </c>
      <c r="L4930" s="20" t="s">
        <v>9911</v>
      </c>
      <c r="M4930" s="20">
        <v>100</v>
      </c>
      <c r="N4930" s="20">
        <v>1039.6428571428571</v>
      </c>
      <c r="O4930" s="8">
        <v>1039.6428571428571</v>
      </c>
      <c r="Q4930" t="str">
        <f t="shared" si="152"/>
        <v>갈치조림홍고추.청양고추1개씩</v>
      </c>
      <c r="R4930" s="8">
        <f t="shared" si="153"/>
        <v>103.96428571428571</v>
      </c>
    </row>
    <row r="4931" spans="1:18" x14ac:dyDescent="0.4">
      <c r="A4931" s="8" t="s">
        <v>10213</v>
      </c>
      <c r="B4931" s="8" t="s">
        <v>1397</v>
      </c>
      <c r="C4931" s="8" t="s">
        <v>9207</v>
      </c>
      <c r="D4931" s="8" t="s">
        <v>8333</v>
      </c>
      <c r="E4931" s="8" t="s">
        <v>11032</v>
      </c>
      <c r="F4931" s="8" t="s">
        <v>9207</v>
      </c>
      <c r="G4931" s="19">
        <v>103.96428571428571</v>
      </c>
      <c r="H4931" s="20" t="s">
        <v>9926</v>
      </c>
      <c r="I4931" s="20">
        <v>1</v>
      </c>
      <c r="J4931" s="20" t="s">
        <v>9911</v>
      </c>
      <c r="K4931" s="20">
        <v>10</v>
      </c>
      <c r="L4931" s="20" t="s">
        <v>9911</v>
      </c>
      <c r="M4931" s="20">
        <v>100</v>
      </c>
      <c r="N4931" s="20">
        <v>1039.6428571428571</v>
      </c>
      <c r="O4931" s="8">
        <v>1039.6428571428571</v>
      </c>
      <c r="Q4931" t="str">
        <f t="shared" si="152"/>
        <v>강된장비빔밥홍고추.청양고추1개씩</v>
      </c>
      <c r="R4931" s="8">
        <f t="shared" si="153"/>
        <v>103.96428571428571</v>
      </c>
    </row>
    <row r="4932" spans="1:18" x14ac:dyDescent="0.4">
      <c r="A4932" s="8" t="s">
        <v>10181</v>
      </c>
      <c r="B4932" s="8" t="s">
        <v>79</v>
      </c>
      <c r="C4932" s="8" t="s">
        <v>9210</v>
      </c>
      <c r="D4932" s="8" t="s">
        <v>9212</v>
      </c>
      <c r="E4932" s="8" t="s">
        <v>11033</v>
      </c>
      <c r="F4932" s="8" t="s">
        <v>9210</v>
      </c>
      <c r="G4932" s="19">
        <v>202.5</v>
      </c>
      <c r="H4932" s="20" t="s">
        <v>9911</v>
      </c>
      <c r="I4932" s="20">
        <v>30</v>
      </c>
      <c r="J4932" s="20" t="s">
        <v>10753</v>
      </c>
      <c r="K4932" s="20">
        <v>30</v>
      </c>
      <c r="L4932" s="20" t="s">
        <v>10753</v>
      </c>
      <c r="M4932" s="20">
        <v>100</v>
      </c>
      <c r="N4932" s="20">
        <v>675</v>
      </c>
      <c r="O4932" s="8">
        <v>1065</v>
      </c>
      <c r="Q4932" t="str">
        <f t="shared" si="152"/>
        <v>사천식잡채홍피망약간(30g)</v>
      </c>
      <c r="R4932" s="8">
        <f t="shared" si="153"/>
        <v>202.5</v>
      </c>
    </row>
    <row r="4933" spans="1:18" x14ac:dyDescent="0.4">
      <c r="A4933" s="8" t="s">
        <v>9912</v>
      </c>
      <c r="B4933" s="8" t="s">
        <v>1756</v>
      </c>
      <c r="C4933" s="8" t="s">
        <v>9210</v>
      </c>
      <c r="D4933" s="8" t="s">
        <v>3547</v>
      </c>
      <c r="E4933" s="8" t="s">
        <v>11033</v>
      </c>
      <c r="F4933" s="8" t="s">
        <v>9210</v>
      </c>
      <c r="G4933" s="19">
        <v>285</v>
      </c>
      <c r="H4933" s="8" t="s">
        <v>9926</v>
      </c>
      <c r="I4933" s="8">
        <v>0.25</v>
      </c>
      <c r="J4933" s="8" t="s">
        <v>9926</v>
      </c>
      <c r="K4933" s="8">
        <v>0.25</v>
      </c>
      <c r="L4933" s="8" t="s">
        <v>9926</v>
      </c>
      <c r="M4933" s="8">
        <v>1</v>
      </c>
      <c r="N4933" s="8">
        <v>1140</v>
      </c>
      <c r="O4933" s="8">
        <v>1290</v>
      </c>
      <c r="Q4933" t="str">
        <f t="shared" ref="Q4933:Q4996" si="154">SUBSTITUTE(_xlfn.CONCAT(B4933:D4933),"~","-")</f>
        <v>XO 소스 해물 볶음밥홍피망¼개</v>
      </c>
      <c r="R4933" s="8">
        <f t="shared" ref="R4933:R4996" si="155">G4933</f>
        <v>285</v>
      </c>
    </row>
    <row r="4934" spans="1:18" x14ac:dyDescent="0.4">
      <c r="A4934" s="8" t="s">
        <v>10355</v>
      </c>
      <c r="B4934" s="8" t="s">
        <v>155</v>
      </c>
      <c r="C4934" s="8" t="s">
        <v>9210</v>
      </c>
      <c r="D4934" s="8" t="s">
        <v>2804</v>
      </c>
      <c r="E4934" s="8" t="s">
        <v>11033</v>
      </c>
      <c r="F4934" s="8" t="s">
        <v>9210</v>
      </c>
      <c r="G4934" s="19">
        <v>570</v>
      </c>
      <c r="H4934" s="8" t="s">
        <v>9926</v>
      </c>
      <c r="I4934" s="8">
        <v>0.5</v>
      </c>
      <c r="J4934" s="8" t="s">
        <v>9926</v>
      </c>
      <c r="K4934" s="8">
        <v>0.5</v>
      </c>
      <c r="L4934" s="8" t="s">
        <v>9926</v>
      </c>
      <c r="M4934" s="8">
        <v>1</v>
      </c>
      <c r="N4934" s="8">
        <v>1140</v>
      </c>
      <c r="O4934" s="8">
        <v>1290</v>
      </c>
      <c r="Q4934" t="str">
        <f t="shared" si="154"/>
        <v>중국식 돼지고기양상추샐러드홍피망½개</v>
      </c>
      <c r="R4934" s="8">
        <f t="shared" si="155"/>
        <v>570</v>
      </c>
    </row>
    <row r="4935" spans="1:18" x14ac:dyDescent="0.4">
      <c r="A4935" s="8" t="s">
        <v>10241</v>
      </c>
      <c r="B4935" s="8" t="s">
        <v>938</v>
      </c>
      <c r="C4935" s="8" t="s">
        <v>9215</v>
      </c>
      <c r="D4935" s="8" t="s">
        <v>2569</v>
      </c>
      <c r="E4935" s="8" t="s">
        <v>11034</v>
      </c>
      <c r="F4935" s="8" t="s">
        <v>9215</v>
      </c>
      <c r="G4935" s="19">
        <v>57.7</v>
      </c>
      <c r="H4935" s="20" t="s">
        <v>2569</v>
      </c>
      <c r="I4935" s="20">
        <v>1</v>
      </c>
      <c r="J4935" s="20" t="s">
        <v>9911</v>
      </c>
      <c r="K4935" s="20">
        <v>10</v>
      </c>
      <c r="L4935" s="20" t="s">
        <v>9911</v>
      </c>
      <c r="M4935" s="20">
        <v>100</v>
      </c>
      <c r="N4935" s="20">
        <v>577</v>
      </c>
      <c r="O4935" s="8">
        <v>577</v>
      </c>
      <c r="Q4935" t="str">
        <f t="shared" si="154"/>
        <v>나가사키짬뽕홍합약간</v>
      </c>
      <c r="R4935" s="8">
        <f t="shared" si="155"/>
        <v>57.7</v>
      </c>
    </row>
    <row r="4936" spans="1:18" x14ac:dyDescent="0.4">
      <c r="A4936" s="8" t="s">
        <v>10169</v>
      </c>
      <c r="B4936" s="8" t="s">
        <v>1404</v>
      </c>
      <c r="C4936" s="8" t="s">
        <v>9215</v>
      </c>
      <c r="D4936" s="8" t="s">
        <v>4107</v>
      </c>
      <c r="E4936" s="8" t="s">
        <v>11034</v>
      </c>
      <c r="F4936" s="8" t="s">
        <v>9215</v>
      </c>
      <c r="G4936" s="19">
        <v>288.5</v>
      </c>
      <c r="H4936" s="20" t="s">
        <v>9926</v>
      </c>
      <c r="I4936" s="20">
        <v>6</v>
      </c>
      <c r="J4936" s="20" t="s">
        <v>9911</v>
      </c>
      <c r="K4936" s="20">
        <v>50</v>
      </c>
      <c r="L4936" s="20" t="s">
        <v>9911</v>
      </c>
      <c r="M4936" s="20">
        <v>100</v>
      </c>
      <c r="N4936" s="20">
        <v>577</v>
      </c>
      <c r="O4936" s="8">
        <v>577</v>
      </c>
      <c r="Q4936" t="str">
        <f t="shared" si="154"/>
        <v>해물 볶음 짬뽕홍합6개</v>
      </c>
      <c r="R4936" s="8">
        <f t="shared" si="155"/>
        <v>288.5</v>
      </c>
    </row>
    <row r="4937" spans="1:18" x14ac:dyDescent="0.4">
      <c r="A4937" s="8" t="s">
        <v>10368</v>
      </c>
      <c r="B4937" s="8" t="s">
        <v>100</v>
      </c>
      <c r="C4937" s="8" t="s">
        <v>9215</v>
      </c>
      <c r="D4937" s="8" t="s">
        <v>2448</v>
      </c>
      <c r="E4937" s="8" t="s">
        <v>11034</v>
      </c>
      <c r="F4937" s="8" t="s">
        <v>9215</v>
      </c>
      <c r="G4937" s="19">
        <v>5770</v>
      </c>
      <c r="H4937" s="8" t="s">
        <v>9910</v>
      </c>
      <c r="I4937" s="8">
        <v>1</v>
      </c>
      <c r="J4937" s="8" t="s">
        <v>9911</v>
      </c>
      <c r="K4937" s="8">
        <v>1000</v>
      </c>
      <c r="L4937" s="8" t="s">
        <v>9911</v>
      </c>
      <c r="M4937" s="8">
        <v>100</v>
      </c>
      <c r="N4937" s="8">
        <v>577</v>
      </c>
      <c r="O4937" s="8">
        <v>577</v>
      </c>
      <c r="Q4937" t="str">
        <f t="shared" si="154"/>
        <v>홍합탕홍합1kg</v>
      </c>
      <c r="R4937" s="8">
        <f t="shared" si="155"/>
        <v>5770</v>
      </c>
    </row>
    <row r="4938" spans="1:18" x14ac:dyDescent="0.4">
      <c r="A4938" s="8" t="s">
        <v>10084</v>
      </c>
      <c r="B4938" s="8" t="s">
        <v>1636</v>
      </c>
      <c r="C4938" s="8" t="s">
        <v>9219</v>
      </c>
      <c r="D4938" s="8" t="s">
        <v>2451</v>
      </c>
      <c r="E4938" s="8" t="s">
        <v>11035</v>
      </c>
      <c r="F4938" s="8" t="s">
        <v>9220</v>
      </c>
      <c r="G4938" s="19">
        <v>93.6</v>
      </c>
      <c r="H4938" s="20" t="s">
        <v>9914</v>
      </c>
      <c r="I4938" s="20">
        <v>1</v>
      </c>
      <c r="J4938" s="20" t="s">
        <v>9890</v>
      </c>
      <c r="K4938" s="20">
        <v>15</v>
      </c>
      <c r="L4938" s="20" t="s">
        <v>9890</v>
      </c>
      <c r="M4938" s="20">
        <v>100</v>
      </c>
      <c r="N4938" s="20">
        <v>624</v>
      </c>
      <c r="O4938" s="8">
        <v>624</v>
      </c>
      <c r="Q4938" t="str">
        <f t="shared" si="154"/>
        <v>뽈뽀샐러드화이트 발사믹 식초1큰술</v>
      </c>
      <c r="R4938" s="8">
        <f t="shared" si="155"/>
        <v>93.6</v>
      </c>
    </row>
    <row r="4939" spans="1:18" x14ac:dyDescent="0.4">
      <c r="A4939" s="8" t="s">
        <v>10304</v>
      </c>
      <c r="B4939" s="8" t="s">
        <v>1777</v>
      </c>
      <c r="C4939" s="8" t="s">
        <v>9223</v>
      </c>
      <c r="D4939" s="8" t="s">
        <v>2533</v>
      </c>
      <c r="E4939" s="8" t="s">
        <v>10915</v>
      </c>
      <c r="F4939" s="8" t="s">
        <v>9223</v>
      </c>
      <c r="G4939" s="19">
        <v>89.4</v>
      </c>
      <c r="H4939" s="20" t="s">
        <v>9914</v>
      </c>
      <c r="I4939" s="20">
        <v>4</v>
      </c>
      <c r="J4939" s="20" t="s">
        <v>9890</v>
      </c>
      <c r="K4939" s="20">
        <v>15</v>
      </c>
      <c r="L4939" s="20" t="s">
        <v>9890</v>
      </c>
      <c r="M4939" s="20">
        <v>100</v>
      </c>
      <c r="N4939" s="20">
        <v>596</v>
      </c>
      <c r="O4939" s="8">
        <v>727.375</v>
      </c>
      <c r="Q4939" t="str">
        <f t="shared" si="154"/>
        <v>오리가슴살 스테이크화이트와인4큰술</v>
      </c>
      <c r="R4939" s="8">
        <f t="shared" si="155"/>
        <v>89.4</v>
      </c>
    </row>
    <row r="4940" spans="1:18" x14ac:dyDescent="0.4">
      <c r="A4940" s="8" t="s">
        <v>10472</v>
      </c>
      <c r="B4940" s="8" t="s">
        <v>1798</v>
      </c>
      <c r="C4940" s="8" t="s">
        <v>9226</v>
      </c>
      <c r="D4940" s="8" t="s">
        <v>2520</v>
      </c>
      <c r="E4940" s="8" t="s">
        <v>10915</v>
      </c>
      <c r="F4940" s="8" t="s">
        <v>9223</v>
      </c>
      <c r="G4940" s="19">
        <v>89.4</v>
      </c>
      <c r="H4940" s="20" t="s">
        <v>9914</v>
      </c>
      <c r="I4940" s="20">
        <v>3</v>
      </c>
      <c r="J4940" s="20" t="s">
        <v>9890</v>
      </c>
      <c r="K4940" s="20">
        <v>15</v>
      </c>
      <c r="L4940" s="20" t="s">
        <v>9890</v>
      </c>
      <c r="M4940" s="20">
        <v>100</v>
      </c>
      <c r="N4940" s="20">
        <v>596</v>
      </c>
      <c r="O4940" s="8">
        <v>727.375</v>
      </c>
      <c r="Q4940" t="str">
        <f t="shared" si="154"/>
        <v>연어스테이크화이트와인(또는 청주)3큰술</v>
      </c>
      <c r="R4940" s="8">
        <f t="shared" si="155"/>
        <v>89.4</v>
      </c>
    </row>
    <row r="4941" spans="1:18" x14ac:dyDescent="0.4">
      <c r="A4941" s="8" t="s">
        <v>10527</v>
      </c>
      <c r="B4941" s="8" t="s">
        <v>1562</v>
      </c>
      <c r="C4941" s="8" t="s">
        <v>9232</v>
      </c>
      <c r="D4941" s="8" t="s">
        <v>2520</v>
      </c>
      <c r="E4941" s="8" t="s">
        <v>11036</v>
      </c>
      <c r="F4941" s="8" t="s">
        <v>9223</v>
      </c>
      <c r="G4941" s="19">
        <v>89.4</v>
      </c>
      <c r="H4941" s="20" t="s">
        <v>9914</v>
      </c>
      <c r="I4941" s="20">
        <v>3</v>
      </c>
      <c r="J4941" s="20" t="s">
        <v>9890</v>
      </c>
      <c r="K4941" s="20">
        <v>15</v>
      </c>
      <c r="L4941" s="20" t="s">
        <v>9890</v>
      </c>
      <c r="M4941" s="20">
        <v>100</v>
      </c>
      <c r="N4941" s="20">
        <v>596</v>
      </c>
      <c r="O4941" s="8">
        <v>596</v>
      </c>
      <c r="Q4941" t="str">
        <f t="shared" si="154"/>
        <v>주꾸미오일파스타화이트와인 (또는 청주)3큰술</v>
      </c>
      <c r="R4941" s="8">
        <f t="shared" si="155"/>
        <v>89.4</v>
      </c>
    </row>
    <row r="4942" spans="1:18" x14ac:dyDescent="0.4">
      <c r="A4942" s="8" t="s">
        <v>10472</v>
      </c>
      <c r="B4942" s="8" t="s">
        <v>1798</v>
      </c>
      <c r="C4942" s="8" t="s">
        <v>9226</v>
      </c>
      <c r="D4942" s="8" t="s">
        <v>2451</v>
      </c>
      <c r="E4942" s="8" t="s">
        <v>10915</v>
      </c>
      <c r="F4942" s="8" t="s">
        <v>9223</v>
      </c>
      <c r="G4942" s="19">
        <v>89.4</v>
      </c>
      <c r="H4942" s="20" t="s">
        <v>9914</v>
      </c>
      <c r="I4942" s="20">
        <v>1</v>
      </c>
      <c r="J4942" s="20" t="s">
        <v>9890</v>
      </c>
      <c r="K4942" s="20">
        <v>15</v>
      </c>
      <c r="L4942" s="20" t="s">
        <v>9890</v>
      </c>
      <c r="M4942" s="20">
        <v>100</v>
      </c>
      <c r="N4942" s="20">
        <v>596</v>
      </c>
      <c r="O4942" s="8">
        <v>727.375</v>
      </c>
      <c r="Q4942" t="str">
        <f t="shared" si="154"/>
        <v>연어스테이크화이트와인(또는 청주)1큰술</v>
      </c>
      <c r="R4942" s="8">
        <f t="shared" si="155"/>
        <v>89.4</v>
      </c>
    </row>
    <row r="4943" spans="1:18" x14ac:dyDescent="0.4">
      <c r="A4943" s="8" t="s">
        <v>10306</v>
      </c>
      <c r="B4943" s="8" t="s">
        <v>1533</v>
      </c>
      <c r="C4943" s="8" t="s">
        <v>9223</v>
      </c>
      <c r="D4943" s="8" t="s">
        <v>9230</v>
      </c>
      <c r="E4943" s="8" t="s">
        <v>10915</v>
      </c>
      <c r="F4943" s="8" t="s">
        <v>9223</v>
      </c>
      <c r="G4943" s="19">
        <v>1192</v>
      </c>
      <c r="H4943" s="20" t="s">
        <v>9920</v>
      </c>
      <c r="I4943" s="20">
        <v>0.5</v>
      </c>
      <c r="J4943" s="20" t="s">
        <v>9890</v>
      </c>
      <c r="K4943" s="20">
        <v>200</v>
      </c>
      <c r="L4943" s="20" t="s">
        <v>9890</v>
      </c>
      <c r="M4943" s="20">
        <v>100</v>
      </c>
      <c r="N4943" s="20">
        <v>596</v>
      </c>
      <c r="O4943" s="8">
        <v>727.375</v>
      </c>
      <c r="Q4943" t="str">
        <f t="shared" si="154"/>
        <v>오리스테이크화이트와인반컵</v>
      </c>
      <c r="R4943" s="8">
        <f t="shared" si="155"/>
        <v>1192</v>
      </c>
    </row>
    <row r="4944" spans="1:18" x14ac:dyDescent="0.4">
      <c r="A4944" s="8" t="s">
        <v>10383</v>
      </c>
      <c r="B4944" s="8" t="s">
        <v>413</v>
      </c>
      <c r="C4944" s="8" t="s">
        <v>9222</v>
      </c>
      <c r="D4944" s="8" t="s">
        <v>3381</v>
      </c>
      <c r="E4944" s="8" t="s">
        <v>11036</v>
      </c>
      <c r="F4944" s="8" t="s">
        <v>9223</v>
      </c>
      <c r="G4944" s="19">
        <v>1192</v>
      </c>
      <c r="H4944" s="20" t="s">
        <v>9920</v>
      </c>
      <c r="I4944" s="20">
        <v>0.5</v>
      </c>
      <c r="J4944" s="20" t="s">
        <v>9890</v>
      </c>
      <c r="K4944" s="20">
        <v>200</v>
      </c>
      <c r="L4944" s="20" t="s">
        <v>9890</v>
      </c>
      <c r="M4944" s="20">
        <v>100</v>
      </c>
      <c r="N4944" s="20">
        <v>596</v>
      </c>
      <c r="O4944" s="8">
        <v>596</v>
      </c>
      <c r="Q4944" t="str">
        <f t="shared" si="154"/>
        <v>버섯 리조또화이트와인 (생략 가능)½컵</v>
      </c>
      <c r="R4944" s="8">
        <f t="shared" si="155"/>
        <v>1192</v>
      </c>
    </row>
    <row r="4945" spans="1:18" x14ac:dyDescent="0.4">
      <c r="A4945" s="8" t="s">
        <v>10529</v>
      </c>
      <c r="B4945" s="8" t="s">
        <v>1743</v>
      </c>
      <c r="C4945" s="8" t="s">
        <v>9223</v>
      </c>
      <c r="D4945" s="8" t="s">
        <v>2916</v>
      </c>
      <c r="E4945" s="8" t="s">
        <v>10915</v>
      </c>
      <c r="F4945" s="8" t="s">
        <v>9223</v>
      </c>
      <c r="G4945" s="19">
        <v>1192</v>
      </c>
      <c r="H4945" s="20" t="s">
        <v>9920</v>
      </c>
      <c r="I4945" s="20">
        <v>0.33333333333333331</v>
      </c>
      <c r="J4945" s="20" t="s">
        <v>9890</v>
      </c>
      <c r="K4945" s="20">
        <v>200</v>
      </c>
      <c r="L4945" s="20" t="s">
        <v>9890</v>
      </c>
      <c r="M4945" s="20">
        <v>100</v>
      </c>
      <c r="N4945" s="20">
        <v>596</v>
      </c>
      <c r="O4945" s="8">
        <v>727.375</v>
      </c>
      <c r="Q4945" t="str">
        <f t="shared" si="154"/>
        <v>봉골레파스타화이트와인1/3컵</v>
      </c>
      <c r="R4945" s="8">
        <f t="shared" si="155"/>
        <v>1192</v>
      </c>
    </row>
    <row r="4946" spans="1:18" x14ac:dyDescent="0.4">
      <c r="A4946" s="8" t="s">
        <v>9964</v>
      </c>
      <c r="B4946" s="8" t="s">
        <v>1699</v>
      </c>
      <c r="C4946" s="8" t="s">
        <v>9234</v>
      </c>
      <c r="D4946" s="8" t="s">
        <v>2800</v>
      </c>
      <c r="E4946" s="8" t="s">
        <v>11037</v>
      </c>
      <c r="F4946" s="8" t="s">
        <v>9234</v>
      </c>
      <c r="G4946" s="19">
        <v>194.28571428571428</v>
      </c>
      <c r="H4946" s="20" t="s">
        <v>9926</v>
      </c>
      <c r="I4946" s="20">
        <v>4</v>
      </c>
      <c r="J4946" s="20" t="s">
        <v>9911</v>
      </c>
      <c r="K4946" s="20">
        <v>10</v>
      </c>
      <c r="L4946" s="20" t="s">
        <v>9911</v>
      </c>
      <c r="M4946" s="20">
        <v>100</v>
      </c>
      <c r="N4946" s="20">
        <v>1942.8571428571429</v>
      </c>
      <c r="O4946" s="8">
        <v>1942.8571428571429</v>
      </c>
      <c r="Q4946" t="str">
        <f t="shared" si="154"/>
        <v>전복황태삼계탕황기4개</v>
      </c>
      <c r="R4946" s="8">
        <f t="shared" si="155"/>
        <v>194.28571428571428</v>
      </c>
    </row>
    <row r="4947" spans="1:18" x14ac:dyDescent="0.4">
      <c r="A4947" s="8" t="s">
        <v>10055</v>
      </c>
      <c r="B4947" s="8" t="s">
        <v>1658</v>
      </c>
      <c r="C4947" s="8" t="s">
        <v>9234</v>
      </c>
      <c r="D4947" s="8" t="s">
        <v>2750</v>
      </c>
      <c r="E4947" s="8" t="s">
        <v>11037</v>
      </c>
      <c r="F4947" s="8" t="s">
        <v>9234</v>
      </c>
      <c r="G4947" s="19">
        <v>582.85714285714289</v>
      </c>
      <c r="H4947" s="8" t="s">
        <v>9911</v>
      </c>
      <c r="I4947" s="8">
        <v>1</v>
      </c>
      <c r="J4947" s="8" t="s">
        <v>9911</v>
      </c>
      <c r="K4947" s="8">
        <v>30</v>
      </c>
      <c r="L4947" s="8" t="s">
        <v>9911</v>
      </c>
      <c r="M4947" s="8">
        <v>100</v>
      </c>
      <c r="N4947" s="8">
        <v>1942.8571428571429</v>
      </c>
      <c r="O4947" s="8">
        <v>1942.8571428571429</v>
      </c>
      <c r="Q4947" t="str">
        <f t="shared" si="154"/>
        <v>마늘 찹쌀 삼계탕황기30g</v>
      </c>
      <c r="R4947" s="8">
        <f t="shared" si="155"/>
        <v>582.85714285714289</v>
      </c>
    </row>
    <row r="4948" spans="1:18" x14ac:dyDescent="0.4">
      <c r="A4948" s="8" t="s">
        <v>9964</v>
      </c>
      <c r="B4948" s="8" t="s">
        <v>1699</v>
      </c>
      <c r="C4948" s="8" t="s">
        <v>9237</v>
      </c>
      <c r="D4948" s="8" t="s">
        <v>3517</v>
      </c>
      <c r="E4948" s="8" t="s">
        <v>11038</v>
      </c>
      <c r="F4948" s="8" t="s">
        <v>9237</v>
      </c>
      <c r="G4948" s="19">
        <v>2201.1428571428573</v>
      </c>
      <c r="H4948" s="8" t="s">
        <v>9911</v>
      </c>
      <c r="I4948" s="8">
        <v>1</v>
      </c>
      <c r="J4948" s="8" t="s">
        <v>9911</v>
      </c>
      <c r="K4948" s="8">
        <v>80</v>
      </c>
      <c r="L4948" s="8" t="s">
        <v>9911</v>
      </c>
      <c r="M4948" s="8">
        <v>100</v>
      </c>
      <c r="N4948" s="8">
        <v>2751.4285714285716</v>
      </c>
      <c r="O4948" s="8">
        <v>2751.4285714285716</v>
      </c>
      <c r="Q4948" t="str">
        <f t="shared" si="154"/>
        <v>전복황태삼계탕황태80g</v>
      </c>
      <c r="R4948" s="8">
        <f t="shared" si="155"/>
        <v>2201.1428571428573</v>
      </c>
    </row>
    <row r="4949" spans="1:18" x14ac:dyDescent="0.4">
      <c r="A4949" s="8" t="s">
        <v>10039</v>
      </c>
      <c r="B4949" s="8" t="s">
        <v>1804</v>
      </c>
      <c r="C4949" s="8" t="s">
        <v>9237</v>
      </c>
      <c r="D4949" s="8" t="s">
        <v>3509</v>
      </c>
      <c r="E4949" s="8" t="s">
        <v>11038</v>
      </c>
      <c r="F4949" s="8" t="s">
        <v>9237</v>
      </c>
      <c r="G4949" s="19">
        <v>5502.8571428571431</v>
      </c>
      <c r="H4949" s="20" t="s">
        <v>10074</v>
      </c>
      <c r="I4949" s="20">
        <v>1</v>
      </c>
      <c r="J4949" s="20" t="s">
        <v>9911</v>
      </c>
      <c r="K4949" s="20">
        <v>200</v>
      </c>
      <c r="L4949" s="20" t="s">
        <v>9911</v>
      </c>
      <c r="M4949" s="20">
        <v>100</v>
      </c>
      <c r="N4949" s="20">
        <v>2751.4285714285716</v>
      </c>
      <c r="O4949" s="8">
        <v>2751.4285714285716</v>
      </c>
      <c r="Q4949" t="str">
        <f t="shared" si="154"/>
        <v>황태구이황태1마리</v>
      </c>
      <c r="R4949" s="8">
        <f t="shared" si="155"/>
        <v>5502.8571428571431</v>
      </c>
    </row>
    <row r="4950" spans="1:18" x14ac:dyDescent="0.4">
      <c r="A4950" s="8" t="s">
        <v>10243</v>
      </c>
      <c r="B4950" s="8" t="s">
        <v>724</v>
      </c>
      <c r="C4950" s="8" t="s">
        <v>9240</v>
      </c>
      <c r="D4950" s="8" t="s">
        <v>2486</v>
      </c>
      <c r="E4950" s="8" t="s">
        <v>10642</v>
      </c>
      <c r="F4950" s="8" t="s">
        <v>9240</v>
      </c>
      <c r="G4950" s="19">
        <v>262</v>
      </c>
      <c r="H4950" s="20" t="s">
        <v>9917</v>
      </c>
      <c r="I4950" s="20">
        <v>1</v>
      </c>
      <c r="J4950" s="20" t="s">
        <v>9911</v>
      </c>
      <c r="K4950" s="20">
        <v>20</v>
      </c>
      <c r="L4950" s="20" t="s">
        <v>9911</v>
      </c>
      <c r="M4950" s="20">
        <v>100</v>
      </c>
      <c r="N4950" s="20">
        <v>1310</v>
      </c>
      <c r="O4950" s="8">
        <v>1310</v>
      </c>
      <c r="Q4950" t="str">
        <f t="shared" si="154"/>
        <v>바지락칼국수황태채한줌</v>
      </c>
      <c r="R4950" s="8">
        <f t="shared" si="155"/>
        <v>262</v>
      </c>
    </row>
    <row r="4951" spans="1:18" x14ac:dyDescent="0.4">
      <c r="A4951" s="8" t="s">
        <v>10253</v>
      </c>
      <c r="B4951" s="8" t="s">
        <v>141</v>
      </c>
      <c r="C4951" s="8" t="s">
        <v>9242</v>
      </c>
      <c r="D4951" s="8" t="s">
        <v>2569</v>
      </c>
      <c r="E4951" s="8" t="s">
        <v>11039</v>
      </c>
      <c r="F4951" s="8" t="s">
        <v>9242</v>
      </c>
      <c r="G4951" s="19">
        <v>77</v>
      </c>
      <c r="H4951" s="20" t="s">
        <v>2569</v>
      </c>
      <c r="I4951" s="20">
        <v>1</v>
      </c>
      <c r="J4951" s="20" t="s">
        <v>9911</v>
      </c>
      <c r="K4951" s="20">
        <v>10</v>
      </c>
      <c r="L4951" s="20" t="s">
        <v>9911</v>
      </c>
      <c r="M4951" s="20">
        <v>100</v>
      </c>
      <c r="N4951" s="20">
        <v>770</v>
      </c>
      <c r="O4951" s="8">
        <v>770</v>
      </c>
      <c r="Q4951" t="str">
        <f t="shared" si="154"/>
        <v>소고기숙주볶음밥후리가케약간</v>
      </c>
      <c r="R4951" s="8">
        <f t="shared" si="155"/>
        <v>77</v>
      </c>
    </row>
    <row r="4952" spans="1:18" x14ac:dyDescent="0.4">
      <c r="A4952" s="8" t="s">
        <v>10189</v>
      </c>
      <c r="B4952" s="8" t="s">
        <v>115</v>
      </c>
      <c r="C4952" s="8" t="s">
        <v>9244</v>
      </c>
      <c r="D4952" s="8" t="s">
        <v>2590</v>
      </c>
      <c r="E4952" s="8" t="s">
        <v>11040</v>
      </c>
      <c r="F4952" s="8" t="s">
        <v>9244</v>
      </c>
      <c r="G4952" s="19">
        <v>47.871428571428567</v>
      </c>
      <c r="H4952" s="20" t="s">
        <v>9945</v>
      </c>
      <c r="I4952" s="20">
        <v>1</v>
      </c>
      <c r="J4952" s="20" t="s">
        <v>9911</v>
      </c>
      <c r="K4952" s="20">
        <v>2</v>
      </c>
      <c r="L4952" s="20" t="s">
        <v>9911</v>
      </c>
      <c r="M4952" s="20">
        <v>100</v>
      </c>
      <c r="N4952" s="20">
        <v>2393.5714285714284</v>
      </c>
      <c r="O4952" s="8">
        <v>2393.5714285714284</v>
      </c>
      <c r="Q4952" t="str">
        <f t="shared" si="154"/>
        <v>콩나물제육볶음후추1작은술</v>
      </c>
      <c r="R4952" s="8">
        <f t="shared" si="155"/>
        <v>47.871428571428567</v>
      </c>
    </row>
    <row r="4953" spans="1:18" x14ac:dyDescent="0.4">
      <c r="A4953" s="8" t="s">
        <v>10202</v>
      </c>
      <c r="B4953" s="8" t="s">
        <v>133</v>
      </c>
      <c r="C4953" s="8" t="s">
        <v>9244</v>
      </c>
      <c r="D4953" s="8" t="s">
        <v>2590</v>
      </c>
      <c r="E4953" s="8" t="s">
        <v>11040</v>
      </c>
      <c r="F4953" s="8" t="s">
        <v>9244</v>
      </c>
      <c r="G4953" s="19">
        <v>47.871428571428567</v>
      </c>
      <c r="H4953" s="20" t="s">
        <v>9945</v>
      </c>
      <c r="I4953" s="20">
        <v>1</v>
      </c>
      <c r="J4953" s="20" t="s">
        <v>9911</v>
      </c>
      <c r="K4953" s="20">
        <v>2</v>
      </c>
      <c r="L4953" s="20" t="s">
        <v>9911</v>
      </c>
      <c r="M4953" s="20">
        <v>100</v>
      </c>
      <c r="N4953" s="20">
        <v>2393.5714285714284</v>
      </c>
      <c r="O4953" s="8">
        <v>2393.5714285714284</v>
      </c>
      <c r="Q4953" t="str">
        <f t="shared" si="154"/>
        <v>굴순두부찌개후추1작은술</v>
      </c>
      <c r="R4953" s="8">
        <f t="shared" si="155"/>
        <v>47.871428571428567</v>
      </c>
    </row>
    <row r="4954" spans="1:18" x14ac:dyDescent="0.4">
      <c r="A4954" s="8" t="s">
        <v>10238</v>
      </c>
      <c r="B4954" s="8" t="s">
        <v>371</v>
      </c>
      <c r="C4954" s="8" t="s">
        <v>9244</v>
      </c>
      <c r="D4954" s="8" t="s">
        <v>2590</v>
      </c>
      <c r="E4954" s="8" t="s">
        <v>11040</v>
      </c>
      <c r="F4954" s="8" t="s">
        <v>9244</v>
      </c>
      <c r="G4954" s="19">
        <v>47.871428571428567</v>
      </c>
      <c r="H4954" s="20" t="s">
        <v>9945</v>
      </c>
      <c r="I4954" s="20">
        <v>1</v>
      </c>
      <c r="J4954" s="20" t="s">
        <v>9911</v>
      </c>
      <c r="K4954" s="20">
        <v>2</v>
      </c>
      <c r="L4954" s="20" t="s">
        <v>9911</v>
      </c>
      <c r="M4954" s="20">
        <v>100</v>
      </c>
      <c r="N4954" s="20">
        <v>2393.5714285714284</v>
      </c>
      <c r="O4954" s="8">
        <v>2393.5714285714284</v>
      </c>
      <c r="Q4954" t="str">
        <f t="shared" si="154"/>
        <v>파채불고기후추1작은술</v>
      </c>
      <c r="R4954" s="8">
        <f t="shared" si="155"/>
        <v>47.871428571428567</v>
      </c>
    </row>
    <row r="4955" spans="1:18" x14ac:dyDescent="0.4">
      <c r="A4955" s="8" t="s">
        <v>10525</v>
      </c>
      <c r="B4955" s="8" t="s">
        <v>221</v>
      </c>
      <c r="C4955" s="8" t="s">
        <v>9244</v>
      </c>
      <c r="D4955" s="8" t="s">
        <v>2590</v>
      </c>
      <c r="E4955" s="8" t="s">
        <v>11040</v>
      </c>
      <c r="F4955" s="8" t="s">
        <v>9244</v>
      </c>
      <c r="G4955" s="19">
        <v>47.871428571428567</v>
      </c>
      <c r="H4955" s="20" t="s">
        <v>9945</v>
      </c>
      <c r="I4955" s="20">
        <v>1</v>
      </c>
      <c r="J4955" s="20" t="s">
        <v>9911</v>
      </c>
      <c r="K4955" s="20">
        <v>2</v>
      </c>
      <c r="L4955" s="20" t="s">
        <v>9911</v>
      </c>
      <c r="M4955" s="20">
        <v>100</v>
      </c>
      <c r="N4955" s="20">
        <v>2393.5714285714284</v>
      </c>
      <c r="O4955" s="8">
        <v>2393.5714285714284</v>
      </c>
      <c r="Q4955" t="str">
        <f t="shared" si="154"/>
        <v>바지락크림파스타후추1작은술</v>
      </c>
      <c r="R4955" s="8">
        <f t="shared" si="155"/>
        <v>47.871428571428567</v>
      </c>
    </row>
    <row r="4956" spans="1:18" x14ac:dyDescent="0.4">
      <c r="A4956" s="8" t="s">
        <v>10157</v>
      </c>
      <c r="B4956" s="8" t="s">
        <v>322</v>
      </c>
      <c r="C4956" s="8" t="s">
        <v>9244</v>
      </c>
      <c r="D4956" s="8" t="s">
        <v>2590</v>
      </c>
      <c r="E4956" s="8" t="s">
        <v>11040</v>
      </c>
      <c r="F4956" s="8" t="s">
        <v>9244</v>
      </c>
      <c r="G4956" s="19">
        <v>47.871428571428567</v>
      </c>
      <c r="H4956" s="20" t="s">
        <v>9945</v>
      </c>
      <c r="I4956" s="20">
        <v>1</v>
      </c>
      <c r="J4956" s="20" t="s">
        <v>9911</v>
      </c>
      <c r="K4956" s="20">
        <v>2</v>
      </c>
      <c r="L4956" s="20" t="s">
        <v>9911</v>
      </c>
      <c r="M4956" s="20">
        <v>100</v>
      </c>
      <c r="N4956" s="20">
        <v>2393.5714285714284</v>
      </c>
      <c r="O4956" s="8">
        <v>2393.5714285714284</v>
      </c>
      <c r="Q4956" t="str">
        <f t="shared" si="154"/>
        <v>제주식 고사리육개장후추1작은술</v>
      </c>
      <c r="R4956" s="8">
        <f t="shared" si="155"/>
        <v>47.871428571428567</v>
      </c>
    </row>
    <row r="4957" spans="1:18" x14ac:dyDescent="0.4">
      <c r="A4957" s="8" t="s">
        <v>10368</v>
      </c>
      <c r="B4957" s="8" t="s">
        <v>100</v>
      </c>
      <c r="C4957" s="8" t="s">
        <v>9244</v>
      </c>
      <c r="D4957" s="8" t="s">
        <v>2590</v>
      </c>
      <c r="E4957" s="8" t="s">
        <v>11040</v>
      </c>
      <c r="F4957" s="8" t="s">
        <v>9244</v>
      </c>
      <c r="G4957" s="19">
        <v>47.871428571428567</v>
      </c>
      <c r="H4957" s="20" t="s">
        <v>9945</v>
      </c>
      <c r="I4957" s="20">
        <v>1</v>
      </c>
      <c r="J4957" s="20" t="s">
        <v>9911</v>
      </c>
      <c r="K4957" s="20">
        <v>2</v>
      </c>
      <c r="L4957" s="20" t="s">
        <v>9911</v>
      </c>
      <c r="M4957" s="20">
        <v>100</v>
      </c>
      <c r="N4957" s="20">
        <v>2393.5714285714284</v>
      </c>
      <c r="O4957" s="8">
        <v>2393.5714285714284</v>
      </c>
      <c r="Q4957" t="str">
        <f t="shared" si="154"/>
        <v>홍합탕후추1작은술</v>
      </c>
      <c r="R4957" s="8">
        <f t="shared" si="155"/>
        <v>47.871428571428567</v>
      </c>
    </row>
    <row r="4958" spans="1:18" x14ac:dyDescent="0.4">
      <c r="A4958" s="8" t="s">
        <v>10103</v>
      </c>
      <c r="B4958" s="8" t="s">
        <v>350</v>
      </c>
      <c r="C4958" s="8" t="s">
        <v>9244</v>
      </c>
      <c r="D4958" s="8" t="s">
        <v>2590</v>
      </c>
      <c r="E4958" s="8" t="s">
        <v>11040</v>
      </c>
      <c r="F4958" s="8" t="s">
        <v>9244</v>
      </c>
      <c r="G4958" s="19">
        <v>47.871428571428567</v>
      </c>
      <c r="H4958" s="20" t="s">
        <v>9945</v>
      </c>
      <c r="I4958" s="20">
        <v>1</v>
      </c>
      <c r="J4958" s="20" t="s">
        <v>9911</v>
      </c>
      <c r="K4958" s="20">
        <v>2</v>
      </c>
      <c r="L4958" s="20" t="s">
        <v>9911</v>
      </c>
      <c r="M4958" s="20">
        <v>100</v>
      </c>
      <c r="N4958" s="20">
        <v>2393.5714285714284</v>
      </c>
      <c r="O4958" s="8">
        <v>2393.5714285714284</v>
      </c>
      <c r="Q4958" t="str">
        <f t="shared" si="154"/>
        <v>감자치즈크로켓후추1작은술</v>
      </c>
      <c r="R4958" s="8">
        <f t="shared" si="155"/>
        <v>47.871428571428567</v>
      </c>
    </row>
    <row r="4959" spans="1:18" x14ac:dyDescent="0.4">
      <c r="A4959" s="8" t="s">
        <v>10396</v>
      </c>
      <c r="B4959" s="8" t="s">
        <v>148</v>
      </c>
      <c r="C4959" s="8" t="s">
        <v>9244</v>
      </c>
      <c r="D4959" s="8" t="s">
        <v>2590</v>
      </c>
      <c r="E4959" s="8" t="s">
        <v>11040</v>
      </c>
      <c r="F4959" s="8" t="s">
        <v>9244</v>
      </c>
      <c r="G4959" s="19">
        <v>47.871428571428567</v>
      </c>
      <c r="H4959" s="20" t="s">
        <v>9945</v>
      </c>
      <c r="I4959" s="20">
        <v>1</v>
      </c>
      <c r="J4959" s="20" t="s">
        <v>9911</v>
      </c>
      <c r="K4959" s="20">
        <v>2</v>
      </c>
      <c r="L4959" s="20" t="s">
        <v>9911</v>
      </c>
      <c r="M4959" s="20">
        <v>100</v>
      </c>
      <c r="N4959" s="20">
        <v>2393.5714285714284</v>
      </c>
      <c r="O4959" s="8">
        <v>2393.5714285714284</v>
      </c>
      <c r="Q4959" t="str">
        <f t="shared" si="154"/>
        <v>치킨샐러드후추1작은술</v>
      </c>
      <c r="R4959" s="8">
        <f t="shared" si="155"/>
        <v>47.871428571428567</v>
      </c>
    </row>
    <row r="4960" spans="1:18" x14ac:dyDescent="0.4">
      <c r="A4960" s="8" t="s">
        <v>10236</v>
      </c>
      <c r="B4960" s="8" t="s">
        <v>32</v>
      </c>
      <c r="C4960" s="8" t="s">
        <v>9244</v>
      </c>
      <c r="D4960" s="8" t="s">
        <v>2590</v>
      </c>
      <c r="E4960" s="8" t="s">
        <v>11040</v>
      </c>
      <c r="F4960" s="8" t="s">
        <v>9244</v>
      </c>
      <c r="G4960" s="19">
        <v>47.871428571428567</v>
      </c>
      <c r="H4960" s="20" t="s">
        <v>9945</v>
      </c>
      <c r="I4960" s="20">
        <v>1</v>
      </c>
      <c r="J4960" s="20" t="s">
        <v>9911</v>
      </c>
      <c r="K4960" s="20">
        <v>2</v>
      </c>
      <c r="L4960" s="20" t="s">
        <v>9911</v>
      </c>
      <c r="M4960" s="20">
        <v>100</v>
      </c>
      <c r="N4960" s="20">
        <v>2393.5714285714284</v>
      </c>
      <c r="O4960" s="8">
        <v>2393.5714285714284</v>
      </c>
      <c r="Q4960" t="str">
        <f t="shared" si="154"/>
        <v>고기완자떡국후추1작은술</v>
      </c>
      <c r="R4960" s="8">
        <f t="shared" si="155"/>
        <v>47.871428571428567</v>
      </c>
    </row>
    <row r="4961" spans="1:18" x14ac:dyDescent="0.4">
      <c r="A4961" s="8" t="s">
        <v>10236</v>
      </c>
      <c r="B4961" s="8" t="s">
        <v>32</v>
      </c>
      <c r="C4961" s="8" t="s">
        <v>9244</v>
      </c>
      <c r="D4961" s="8" t="s">
        <v>2590</v>
      </c>
      <c r="E4961" s="8" t="s">
        <v>11040</v>
      </c>
      <c r="F4961" s="8" t="s">
        <v>9244</v>
      </c>
      <c r="G4961" s="19">
        <v>47.871428571428567</v>
      </c>
      <c r="H4961" s="20" t="s">
        <v>9945</v>
      </c>
      <c r="I4961" s="20">
        <v>1</v>
      </c>
      <c r="J4961" s="20" t="s">
        <v>9911</v>
      </c>
      <c r="K4961" s="20">
        <v>2</v>
      </c>
      <c r="L4961" s="20" t="s">
        <v>9911</v>
      </c>
      <c r="M4961" s="20">
        <v>100</v>
      </c>
      <c r="N4961" s="20">
        <v>2393.5714285714284</v>
      </c>
      <c r="O4961" s="8">
        <v>2393.5714285714284</v>
      </c>
      <c r="Q4961" t="str">
        <f t="shared" si="154"/>
        <v>고기완자떡국후추1작은술</v>
      </c>
      <c r="R4961" s="8">
        <f t="shared" si="155"/>
        <v>47.871428571428567</v>
      </c>
    </row>
    <row r="4962" spans="1:18" x14ac:dyDescent="0.4">
      <c r="A4962" s="8" t="s">
        <v>10215</v>
      </c>
      <c r="B4962" s="8" t="s">
        <v>49</v>
      </c>
      <c r="C4962" s="8" t="s">
        <v>9244</v>
      </c>
      <c r="D4962" s="8" t="s">
        <v>2590</v>
      </c>
      <c r="E4962" s="8" t="s">
        <v>11040</v>
      </c>
      <c r="F4962" s="8" t="s">
        <v>9244</v>
      </c>
      <c r="G4962" s="19">
        <v>47.871428571428567</v>
      </c>
      <c r="H4962" s="20" t="s">
        <v>9945</v>
      </c>
      <c r="I4962" s="20">
        <v>1</v>
      </c>
      <c r="J4962" s="20" t="s">
        <v>9911</v>
      </c>
      <c r="K4962" s="20">
        <v>2</v>
      </c>
      <c r="L4962" s="20" t="s">
        <v>9911</v>
      </c>
      <c r="M4962" s="20">
        <v>100</v>
      </c>
      <c r="N4962" s="20">
        <v>2393.5714285714284</v>
      </c>
      <c r="O4962" s="8">
        <v>2393.5714285714284</v>
      </c>
      <c r="Q4962" t="str">
        <f t="shared" si="154"/>
        <v>단호박된장불고기덮밥후추1작은술</v>
      </c>
      <c r="R4962" s="8">
        <f t="shared" si="155"/>
        <v>47.871428571428567</v>
      </c>
    </row>
    <row r="4963" spans="1:18" x14ac:dyDescent="0.4">
      <c r="A4963" s="8" t="s">
        <v>10091</v>
      </c>
      <c r="B4963" s="8" t="s">
        <v>23</v>
      </c>
      <c r="C4963" s="8" t="s">
        <v>9244</v>
      </c>
      <c r="D4963" s="8" t="s">
        <v>2508</v>
      </c>
      <c r="E4963" s="8" t="s">
        <v>11040</v>
      </c>
      <c r="F4963" s="8" t="s">
        <v>9244</v>
      </c>
      <c r="G4963" s="19">
        <v>47.871428571428567</v>
      </c>
      <c r="H4963" s="20" t="s">
        <v>9945</v>
      </c>
      <c r="I4963" s="20">
        <v>0.5</v>
      </c>
      <c r="J4963" s="20" t="s">
        <v>9911</v>
      </c>
      <c r="K4963" s="20">
        <v>2</v>
      </c>
      <c r="L4963" s="20" t="s">
        <v>9911</v>
      </c>
      <c r="M4963" s="20">
        <v>100</v>
      </c>
      <c r="N4963" s="20">
        <v>2393.5714285714284</v>
      </c>
      <c r="O4963" s="8">
        <v>2393.5714285714284</v>
      </c>
      <c r="Q4963" t="str">
        <f t="shared" si="154"/>
        <v>감자북엇국후추½작은술</v>
      </c>
      <c r="R4963" s="8">
        <f t="shared" si="155"/>
        <v>47.871428571428567</v>
      </c>
    </row>
    <row r="4964" spans="1:18" x14ac:dyDescent="0.4">
      <c r="A4964" s="8" t="s">
        <v>10394</v>
      </c>
      <c r="B4964" s="8" t="s">
        <v>497</v>
      </c>
      <c r="C4964" s="8" t="s">
        <v>9244</v>
      </c>
      <c r="D4964" s="8" t="s">
        <v>2508</v>
      </c>
      <c r="E4964" s="8" t="s">
        <v>11040</v>
      </c>
      <c r="F4964" s="8" t="s">
        <v>9244</v>
      </c>
      <c r="G4964" s="19">
        <v>47.871428571428567</v>
      </c>
      <c r="H4964" s="20" t="s">
        <v>9945</v>
      </c>
      <c r="I4964" s="20">
        <v>0.5</v>
      </c>
      <c r="J4964" s="20" t="s">
        <v>9911</v>
      </c>
      <c r="K4964" s="20">
        <v>2</v>
      </c>
      <c r="L4964" s="20" t="s">
        <v>9911</v>
      </c>
      <c r="M4964" s="20">
        <v>100</v>
      </c>
      <c r="N4964" s="20">
        <v>2393.5714285714284</v>
      </c>
      <c r="O4964" s="8">
        <v>2393.5714285714284</v>
      </c>
      <c r="Q4964" t="str">
        <f t="shared" si="154"/>
        <v>크림오므라이스후추½작은술</v>
      </c>
      <c r="R4964" s="8">
        <f t="shared" si="155"/>
        <v>47.871428571428567</v>
      </c>
    </row>
    <row r="4965" spans="1:18" x14ac:dyDescent="0.4">
      <c r="A4965" s="8" t="s">
        <v>9983</v>
      </c>
      <c r="B4965" s="8" t="s">
        <v>127</v>
      </c>
      <c r="C4965" s="8" t="s">
        <v>9244</v>
      </c>
      <c r="D4965" s="8" t="s">
        <v>2569</v>
      </c>
      <c r="E4965" s="8" t="s">
        <v>11040</v>
      </c>
      <c r="F4965" s="8" t="s">
        <v>9244</v>
      </c>
      <c r="G4965" s="19">
        <v>239.35714285714283</v>
      </c>
      <c r="H4965" s="20" t="s">
        <v>2569</v>
      </c>
      <c r="I4965" s="20">
        <v>1</v>
      </c>
      <c r="J4965" s="20" t="s">
        <v>9911</v>
      </c>
      <c r="K4965" s="20">
        <v>10</v>
      </c>
      <c r="L4965" s="20" t="s">
        <v>9911</v>
      </c>
      <c r="M4965" s="20">
        <v>100</v>
      </c>
      <c r="N4965" s="20">
        <v>2393.5714285714284</v>
      </c>
      <c r="O4965" s="8">
        <v>2393.5714285714284</v>
      </c>
      <c r="Q4965" t="str">
        <f t="shared" si="154"/>
        <v>새우부추전후추약간</v>
      </c>
      <c r="R4965" s="8">
        <f t="shared" si="155"/>
        <v>239.35714285714283</v>
      </c>
    </row>
    <row r="4966" spans="1:18" x14ac:dyDescent="0.4">
      <c r="A4966" s="8" t="s">
        <v>10181</v>
      </c>
      <c r="B4966" s="8" t="s">
        <v>79</v>
      </c>
      <c r="C4966" s="8" t="s">
        <v>9244</v>
      </c>
      <c r="D4966" s="8" t="s">
        <v>2569</v>
      </c>
      <c r="E4966" s="8" t="s">
        <v>11040</v>
      </c>
      <c r="F4966" s="8" t="s">
        <v>9244</v>
      </c>
      <c r="G4966" s="19">
        <v>239.35714285714283</v>
      </c>
      <c r="H4966" s="20" t="s">
        <v>2569</v>
      </c>
      <c r="I4966" s="20">
        <v>1</v>
      </c>
      <c r="J4966" s="20" t="s">
        <v>9911</v>
      </c>
      <c r="K4966" s="20">
        <v>10</v>
      </c>
      <c r="L4966" s="20" t="s">
        <v>9911</v>
      </c>
      <c r="M4966" s="20">
        <v>100</v>
      </c>
      <c r="N4966" s="20">
        <v>2393.5714285714284</v>
      </c>
      <c r="O4966" s="8">
        <v>2393.5714285714284</v>
      </c>
      <c r="Q4966" t="str">
        <f t="shared" si="154"/>
        <v>사천식잡채후추약간</v>
      </c>
      <c r="R4966" s="8">
        <f t="shared" si="155"/>
        <v>239.35714285714283</v>
      </c>
    </row>
    <row r="4967" spans="1:18" x14ac:dyDescent="0.4">
      <c r="A4967" s="8" t="s">
        <v>10242</v>
      </c>
      <c r="B4967" s="8" t="s">
        <v>41</v>
      </c>
      <c r="C4967" s="8" t="s">
        <v>9244</v>
      </c>
      <c r="D4967" s="8" t="s">
        <v>2569</v>
      </c>
      <c r="E4967" s="8" t="s">
        <v>11040</v>
      </c>
      <c r="F4967" s="8" t="s">
        <v>9244</v>
      </c>
      <c r="G4967" s="19">
        <v>239.35714285714283</v>
      </c>
      <c r="H4967" s="20" t="s">
        <v>2569</v>
      </c>
      <c r="I4967" s="20">
        <v>1</v>
      </c>
      <c r="J4967" s="20" t="s">
        <v>9911</v>
      </c>
      <c r="K4967" s="20">
        <v>10</v>
      </c>
      <c r="L4967" s="20" t="s">
        <v>9911</v>
      </c>
      <c r="M4967" s="20">
        <v>100</v>
      </c>
      <c r="N4967" s="20">
        <v>2393.5714285714284</v>
      </c>
      <c r="O4967" s="8">
        <v>2393.5714285714284</v>
      </c>
      <c r="Q4967" t="str">
        <f t="shared" si="154"/>
        <v>유부만둣국후추약간</v>
      </c>
      <c r="R4967" s="8">
        <f t="shared" si="155"/>
        <v>239.35714285714283</v>
      </c>
    </row>
    <row r="4968" spans="1:18" x14ac:dyDescent="0.4">
      <c r="A4968" s="8" t="s">
        <v>10055</v>
      </c>
      <c r="B4968" s="8" t="s">
        <v>1658</v>
      </c>
      <c r="C4968" s="8" t="s">
        <v>9244</v>
      </c>
      <c r="D4968" s="8" t="s">
        <v>2569</v>
      </c>
      <c r="E4968" s="8" t="s">
        <v>11040</v>
      </c>
      <c r="F4968" s="8" t="s">
        <v>9244</v>
      </c>
      <c r="G4968" s="19">
        <v>239.35714285714283</v>
      </c>
      <c r="H4968" s="20" t="s">
        <v>2569</v>
      </c>
      <c r="I4968" s="20">
        <v>1</v>
      </c>
      <c r="J4968" s="20" t="s">
        <v>9911</v>
      </c>
      <c r="K4968" s="20">
        <v>10</v>
      </c>
      <c r="L4968" s="20" t="s">
        <v>9911</v>
      </c>
      <c r="M4968" s="20">
        <v>100</v>
      </c>
      <c r="N4968" s="20">
        <v>2393.5714285714284</v>
      </c>
      <c r="O4968" s="8">
        <v>2393.5714285714284</v>
      </c>
      <c r="Q4968" t="str">
        <f t="shared" si="154"/>
        <v>마늘 찹쌀 삼계탕후추약간</v>
      </c>
      <c r="R4968" s="8">
        <f t="shared" si="155"/>
        <v>239.35714285714283</v>
      </c>
    </row>
    <row r="4969" spans="1:18" x14ac:dyDescent="0.4">
      <c r="A4969" s="8" t="s">
        <v>10306</v>
      </c>
      <c r="B4969" s="8" t="s">
        <v>1533</v>
      </c>
      <c r="C4969" s="8" t="s">
        <v>9244</v>
      </c>
      <c r="D4969" s="8" t="s">
        <v>2569</v>
      </c>
      <c r="E4969" s="8" t="s">
        <v>11040</v>
      </c>
      <c r="F4969" s="8" t="s">
        <v>9244</v>
      </c>
      <c r="G4969" s="19">
        <v>239.35714285714283</v>
      </c>
      <c r="H4969" s="20" t="s">
        <v>2569</v>
      </c>
      <c r="I4969" s="20">
        <v>1</v>
      </c>
      <c r="J4969" s="20" t="s">
        <v>9911</v>
      </c>
      <c r="K4969" s="20">
        <v>10</v>
      </c>
      <c r="L4969" s="20" t="s">
        <v>9911</v>
      </c>
      <c r="M4969" s="20">
        <v>100</v>
      </c>
      <c r="N4969" s="20">
        <v>2393.5714285714284</v>
      </c>
      <c r="O4969" s="8">
        <v>2393.5714285714284</v>
      </c>
      <c r="Q4969" t="str">
        <f t="shared" si="154"/>
        <v>오리스테이크후추약간</v>
      </c>
      <c r="R4969" s="8">
        <f t="shared" si="155"/>
        <v>239.35714285714283</v>
      </c>
    </row>
    <row r="4970" spans="1:18" x14ac:dyDescent="0.4">
      <c r="A4970" s="8" t="s">
        <v>10527</v>
      </c>
      <c r="B4970" s="8" t="s">
        <v>1562</v>
      </c>
      <c r="C4970" s="8" t="s">
        <v>9244</v>
      </c>
      <c r="D4970" s="8" t="s">
        <v>2569</v>
      </c>
      <c r="E4970" s="8" t="s">
        <v>11040</v>
      </c>
      <c r="F4970" s="8" t="s">
        <v>9244</v>
      </c>
      <c r="G4970" s="19">
        <v>239.35714285714283</v>
      </c>
      <c r="H4970" s="20" t="s">
        <v>2569</v>
      </c>
      <c r="I4970" s="20">
        <v>1</v>
      </c>
      <c r="J4970" s="20" t="s">
        <v>9911</v>
      </c>
      <c r="K4970" s="20">
        <v>10</v>
      </c>
      <c r="L4970" s="20" t="s">
        <v>9911</v>
      </c>
      <c r="M4970" s="20">
        <v>100</v>
      </c>
      <c r="N4970" s="20">
        <v>2393.5714285714284</v>
      </c>
      <c r="O4970" s="8">
        <v>2393.5714285714284</v>
      </c>
      <c r="Q4970" t="str">
        <f t="shared" si="154"/>
        <v>주꾸미오일파스타후추약간</v>
      </c>
      <c r="R4970" s="8">
        <f t="shared" si="155"/>
        <v>239.35714285714283</v>
      </c>
    </row>
    <row r="4971" spans="1:18" x14ac:dyDescent="0.4">
      <c r="A4971" s="8" t="s">
        <v>10255</v>
      </c>
      <c r="B4971" s="8" t="s">
        <v>1210</v>
      </c>
      <c r="C4971" s="8" t="s">
        <v>9244</v>
      </c>
      <c r="D4971" s="8" t="s">
        <v>2569</v>
      </c>
      <c r="E4971" s="8" t="s">
        <v>11040</v>
      </c>
      <c r="F4971" s="8" t="s">
        <v>9244</v>
      </c>
      <c r="G4971" s="19">
        <v>239.35714285714283</v>
      </c>
      <c r="H4971" s="20" t="s">
        <v>2569</v>
      </c>
      <c r="I4971" s="20">
        <v>1</v>
      </c>
      <c r="J4971" s="20" t="s">
        <v>9911</v>
      </c>
      <c r="K4971" s="20">
        <v>10</v>
      </c>
      <c r="L4971" s="20" t="s">
        <v>9911</v>
      </c>
      <c r="M4971" s="20">
        <v>100</v>
      </c>
      <c r="N4971" s="20">
        <v>2393.5714285714284</v>
      </c>
      <c r="O4971" s="8">
        <v>2393.5714285714284</v>
      </c>
      <c r="Q4971" t="str">
        <f t="shared" si="154"/>
        <v>달걀볶음밥후추약간</v>
      </c>
      <c r="R4971" s="8">
        <f t="shared" si="155"/>
        <v>239.35714285714283</v>
      </c>
    </row>
    <row r="4972" spans="1:18" x14ac:dyDescent="0.4">
      <c r="A4972" s="8" t="s">
        <v>10029</v>
      </c>
      <c r="B4972" s="8" t="s">
        <v>2179</v>
      </c>
      <c r="C4972" s="8" t="s">
        <v>9244</v>
      </c>
      <c r="D4972" s="8" t="s">
        <v>2569</v>
      </c>
      <c r="E4972" s="8" t="s">
        <v>11040</v>
      </c>
      <c r="F4972" s="8" t="s">
        <v>9244</v>
      </c>
      <c r="G4972" s="19">
        <v>239.35714285714283</v>
      </c>
      <c r="H4972" s="20" t="s">
        <v>2569</v>
      </c>
      <c r="I4972" s="20">
        <v>1</v>
      </c>
      <c r="J4972" s="20" t="s">
        <v>9911</v>
      </c>
      <c r="K4972" s="20">
        <v>10</v>
      </c>
      <c r="L4972" s="20" t="s">
        <v>9911</v>
      </c>
      <c r="M4972" s="20">
        <v>100</v>
      </c>
      <c r="N4972" s="20">
        <v>2393.5714285714284</v>
      </c>
      <c r="O4972" s="8">
        <v>2393.5714285714284</v>
      </c>
      <c r="Q4972" t="str">
        <f t="shared" si="154"/>
        <v>낙지 연포탕후추약간</v>
      </c>
      <c r="R4972" s="8">
        <f t="shared" si="155"/>
        <v>239.35714285714283</v>
      </c>
    </row>
    <row r="4973" spans="1:18" x14ac:dyDescent="0.4">
      <c r="A4973" s="8" t="s">
        <v>9995</v>
      </c>
      <c r="B4973" s="8" t="s">
        <v>1968</v>
      </c>
      <c r="C4973" s="8" t="s">
        <v>9244</v>
      </c>
      <c r="D4973" s="8" t="s">
        <v>2569</v>
      </c>
      <c r="E4973" s="8" t="s">
        <v>11040</v>
      </c>
      <c r="F4973" s="8" t="s">
        <v>9244</v>
      </c>
      <c r="G4973" s="19">
        <v>239.35714285714283</v>
      </c>
      <c r="H4973" s="20" t="s">
        <v>2569</v>
      </c>
      <c r="I4973" s="20">
        <v>1</v>
      </c>
      <c r="J4973" s="20" t="s">
        <v>9911</v>
      </c>
      <c r="K4973" s="20">
        <v>10</v>
      </c>
      <c r="L4973" s="20" t="s">
        <v>9911</v>
      </c>
      <c r="M4973" s="20">
        <v>100</v>
      </c>
      <c r="N4973" s="20">
        <v>2393.5714285714284</v>
      </c>
      <c r="O4973" s="8">
        <v>2393.5714285714284</v>
      </c>
      <c r="Q4973" t="str">
        <f t="shared" si="154"/>
        <v>반미월남쌈후추약간</v>
      </c>
      <c r="R4973" s="8">
        <f t="shared" si="155"/>
        <v>239.35714285714283</v>
      </c>
    </row>
    <row r="4974" spans="1:18" x14ac:dyDescent="0.4">
      <c r="A4974" s="8" t="s">
        <v>9934</v>
      </c>
      <c r="B4974" s="8" t="s">
        <v>1539</v>
      </c>
      <c r="C4974" s="8" t="s">
        <v>9244</v>
      </c>
      <c r="D4974" s="8" t="s">
        <v>2569</v>
      </c>
      <c r="E4974" s="8" t="s">
        <v>11040</v>
      </c>
      <c r="F4974" s="8" t="s">
        <v>9244</v>
      </c>
      <c r="G4974" s="19">
        <v>239.35714285714283</v>
      </c>
      <c r="H4974" s="20" t="s">
        <v>2569</v>
      </c>
      <c r="I4974" s="20">
        <v>1</v>
      </c>
      <c r="J4974" s="20" t="s">
        <v>9911</v>
      </c>
      <c r="K4974" s="20">
        <v>10</v>
      </c>
      <c r="L4974" s="20" t="s">
        <v>9911</v>
      </c>
      <c r="M4974" s="20">
        <v>100</v>
      </c>
      <c r="N4974" s="20">
        <v>2393.5714285714284</v>
      </c>
      <c r="O4974" s="8">
        <v>2393.5714285714284</v>
      </c>
      <c r="Q4974" t="str">
        <f t="shared" si="154"/>
        <v>쇠고기덮밥후추약간</v>
      </c>
      <c r="R4974" s="8">
        <f t="shared" si="155"/>
        <v>239.35714285714283</v>
      </c>
    </row>
    <row r="4975" spans="1:18" x14ac:dyDescent="0.4">
      <c r="A4975" s="8" t="s">
        <v>10032</v>
      </c>
      <c r="B4975" s="8" t="s">
        <v>786</v>
      </c>
      <c r="C4975" s="8" t="s">
        <v>9244</v>
      </c>
      <c r="D4975" s="8" t="s">
        <v>2569</v>
      </c>
      <c r="E4975" s="8" t="s">
        <v>11040</v>
      </c>
      <c r="F4975" s="8" t="s">
        <v>9244</v>
      </c>
      <c r="G4975" s="19">
        <v>239.35714285714283</v>
      </c>
      <c r="H4975" s="20" t="s">
        <v>2569</v>
      </c>
      <c r="I4975" s="20">
        <v>1</v>
      </c>
      <c r="J4975" s="20" t="s">
        <v>9911</v>
      </c>
      <c r="K4975" s="20">
        <v>10</v>
      </c>
      <c r="L4975" s="20" t="s">
        <v>9911</v>
      </c>
      <c r="M4975" s="20">
        <v>100</v>
      </c>
      <c r="N4975" s="20">
        <v>2393.5714285714284</v>
      </c>
      <c r="O4975" s="8">
        <v>2393.5714285714284</v>
      </c>
      <c r="Q4975" t="str">
        <f t="shared" si="154"/>
        <v>매콤닭한마리후추약간</v>
      </c>
      <c r="R4975" s="8">
        <f t="shared" si="155"/>
        <v>239.35714285714283</v>
      </c>
    </row>
    <row r="4976" spans="1:18" x14ac:dyDescent="0.4">
      <c r="A4976" s="8" t="s">
        <v>10217</v>
      </c>
      <c r="B4976" s="8" t="s">
        <v>2294</v>
      </c>
      <c r="C4976" s="8" t="s">
        <v>9244</v>
      </c>
      <c r="D4976" s="8" t="s">
        <v>2569</v>
      </c>
      <c r="E4976" s="8" t="s">
        <v>11040</v>
      </c>
      <c r="F4976" s="8" t="s">
        <v>9244</v>
      </c>
      <c r="G4976" s="19">
        <v>239.35714285714283</v>
      </c>
      <c r="H4976" s="20" t="s">
        <v>2569</v>
      </c>
      <c r="I4976" s="20">
        <v>1</v>
      </c>
      <c r="J4976" s="20" t="s">
        <v>9911</v>
      </c>
      <c r="K4976" s="20">
        <v>10</v>
      </c>
      <c r="L4976" s="20" t="s">
        <v>9911</v>
      </c>
      <c r="M4976" s="20">
        <v>100</v>
      </c>
      <c r="N4976" s="20">
        <v>2393.5714285714284</v>
      </c>
      <c r="O4976" s="8">
        <v>2393.5714285714284</v>
      </c>
      <c r="Q4976" t="str">
        <f t="shared" si="154"/>
        <v>새우크림카레(에비카레)후추약간</v>
      </c>
      <c r="R4976" s="8">
        <f t="shared" si="155"/>
        <v>239.35714285714283</v>
      </c>
    </row>
    <row r="4977" spans="1:18" x14ac:dyDescent="0.4">
      <c r="A4977" s="8" t="s">
        <v>9918</v>
      </c>
      <c r="B4977" s="8" t="s">
        <v>482</v>
      </c>
      <c r="C4977" s="8" t="s">
        <v>9244</v>
      </c>
      <c r="D4977" s="8" t="s">
        <v>2569</v>
      </c>
      <c r="E4977" s="8" t="s">
        <v>11040</v>
      </c>
      <c r="F4977" s="8" t="s">
        <v>9244</v>
      </c>
      <c r="G4977" s="19">
        <v>239.35714285714283</v>
      </c>
      <c r="H4977" s="20" t="s">
        <v>2569</v>
      </c>
      <c r="I4977" s="20">
        <v>1</v>
      </c>
      <c r="J4977" s="20" t="s">
        <v>9911</v>
      </c>
      <c r="K4977" s="20">
        <v>10</v>
      </c>
      <c r="L4977" s="20" t="s">
        <v>9911</v>
      </c>
      <c r="M4977" s="20">
        <v>100</v>
      </c>
      <c r="N4977" s="20">
        <v>2393.5714285714284</v>
      </c>
      <c r="O4977" s="8">
        <v>2393.5714285714284</v>
      </c>
      <c r="Q4977" t="str">
        <f t="shared" si="154"/>
        <v>돈가스덮밥후추약간</v>
      </c>
      <c r="R4977" s="8">
        <f t="shared" si="155"/>
        <v>239.35714285714283</v>
      </c>
    </row>
    <row r="4978" spans="1:18" x14ac:dyDescent="0.4">
      <c r="A4978" s="8" t="s">
        <v>10011</v>
      </c>
      <c r="B4978" s="8" t="s">
        <v>2211</v>
      </c>
      <c r="C4978" s="8" t="s">
        <v>9244</v>
      </c>
      <c r="D4978" s="8" t="s">
        <v>2569</v>
      </c>
      <c r="E4978" s="8" t="s">
        <v>11040</v>
      </c>
      <c r="F4978" s="8" t="s">
        <v>9244</v>
      </c>
      <c r="G4978" s="19">
        <v>239.35714285714283</v>
      </c>
      <c r="H4978" s="20" t="s">
        <v>2569</v>
      </c>
      <c r="I4978" s="20">
        <v>1</v>
      </c>
      <c r="J4978" s="20" t="s">
        <v>9911</v>
      </c>
      <c r="K4978" s="20">
        <v>10</v>
      </c>
      <c r="L4978" s="20" t="s">
        <v>9911</v>
      </c>
      <c r="M4978" s="20">
        <v>100</v>
      </c>
      <c r="N4978" s="20">
        <v>2393.5714285714284</v>
      </c>
      <c r="O4978" s="8">
        <v>2393.5714285714284</v>
      </c>
      <c r="Q4978" t="str">
        <f t="shared" si="154"/>
        <v>불고기김밥후추약간</v>
      </c>
      <c r="R4978" s="8">
        <f t="shared" si="155"/>
        <v>239.35714285714283</v>
      </c>
    </row>
    <row r="4979" spans="1:18" x14ac:dyDescent="0.4">
      <c r="A4979" s="8" t="s">
        <v>9998</v>
      </c>
      <c r="B4979" s="8" t="s">
        <v>903</v>
      </c>
      <c r="C4979" s="8" t="s">
        <v>9244</v>
      </c>
      <c r="D4979" s="8" t="s">
        <v>2569</v>
      </c>
      <c r="E4979" s="8" t="s">
        <v>11040</v>
      </c>
      <c r="F4979" s="8" t="s">
        <v>9244</v>
      </c>
      <c r="G4979" s="19">
        <v>239.35714285714283</v>
      </c>
      <c r="H4979" s="20" t="s">
        <v>2569</v>
      </c>
      <c r="I4979" s="20">
        <v>1</v>
      </c>
      <c r="J4979" s="20" t="s">
        <v>9911</v>
      </c>
      <c r="K4979" s="20">
        <v>10</v>
      </c>
      <c r="L4979" s="20" t="s">
        <v>9911</v>
      </c>
      <c r="M4979" s="20">
        <v>100</v>
      </c>
      <c r="N4979" s="20">
        <v>2393.5714285714284</v>
      </c>
      <c r="O4979" s="8">
        <v>2393.5714285714284</v>
      </c>
      <c r="Q4979" t="str">
        <f t="shared" si="154"/>
        <v>반미샌드위치후추약간</v>
      </c>
      <c r="R4979" s="8">
        <f t="shared" si="155"/>
        <v>239.35714285714283</v>
      </c>
    </row>
    <row r="4980" spans="1:18" x14ac:dyDescent="0.4">
      <c r="A4980" s="8" t="s">
        <v>10012</v>
      </c>
      <c r="B4980" s="8" t="s">
        <v>1493</v>
      </c>
      <c r="C4980" s="8" t="s">
        <v>9244</v>
      </c>
      <c r="D4980" s="8" t="s">
        <v>2569</v>
      </c>
      <c r="E4980" s="8" t="s">
        <v>11040</v>
      </c>
      <c r="F4980" s="8" t="s">
        <v>9244</v>
      </c>
      <c r="G4980" s="19">
        <v>239.35714285714283</v>
      </c>
      <c r="H4980" s="20" t="s">
        <v>2569</v>
      </c>
      <c r="I4980" s="20">
        <v>1</v>
      </c>
      <c r="J4980" s="20" t="s">
        <v>9911</v>
      </c>
      <c r="K4980" s="20">
        <v>10</v>
      </c>
      <c r="L4980" s="20" t="s">
        <v>9911</v>
      </c>
      <c r="M4980" s="20">
        <v>100</v>
      </c>
      <c r="N4980" s="20">
        <v>2393.5714285714284</v>
      </c>
      <c r="O4980" s="8">
        <v>2393.5714285714284</v>
      </c>
      <c r="Q4980" t="str">
        <f t="shared" si="154"/>
        <v>불고기비빔밥후추약간</v>
      </c>
      <c r="R4980" s="8">
        <f t="shared" si="155"/>
        <v>239.35714285714283</v>
      </c>
    </row>
    <row r="4981" spans="1:18" x14ac:dyDescent="0.4">
      <c r="A4981" s="8" t="s">
        <v>10060</v>
      </c>
      <c r="B4981" s="8" t="s">
        <v>2269</v>
      </c>
      <c r="C4981" s="8" t="s">
        <v>9244</v>
      </c>
      <c r="D4981" s="8" t="s">
        <v>2569</v>
      </c>
      <c r="E4981" s="8" t="s">
        <v>11040</v>
      </c>
      <c r="F4981" s="8" t="s">
        <v>9244</v>
      </c>
      <c r="G4981" s="19">
        <v>239.35714285714283</v>
      </c>
      <c r="H4981" s="20" t="s">
        <v>2569</v>
      </c>
      <c r="I4981" s="20">
        <v>1</v>
      </c>
      <c r="J4981" s="20" t="s">
        <v>9911</v>
      </c>
      <c r="K4981" s="20">
        <v>10</v>
      </c>
      <c r="L4981" s="20" t="s">
        <v>9911</v>
      </c>
      <c r="M4981" s="20">
        <v>100</v>
      </c>
      <c r="N4981" s="20">
        <v>2393.5714285714284</v>
      </c>
      <c r="O4981" s="8">
        <v>2393.5714285714284</v>
      </c>
      <c r="Q4981" t="str">
        <f t="shared" si="154"/>
        <v>녹두빈대떡후추약간</v>
      </c>
      <c r="R4981" s="8">
        <f t="shared" si="155"/>
        <v>239.35714285714283</v>
      </c>
    </row>
    <row r="4982" spans="1:18" x14ac:dyDescent="0.4">
      <c r="A4982" s="8" t="s">
        <v>10060</v>
      </c>
      <c r="B4982" s="8" t="s">
        <v>2269</v>
      </c>
      <c r="C4982" s="8" t="s">
        <v>9244</v>
      </c>
      <c r="D4982" s="8" t="s">
        <v>2569</v>
      </c>
      <c r="E4982" s="8" t="s">
        <v>11040</v>
      </c>
      <c r="F4982" s="8" t="s">
        <v>9244</v>
      </c>
      <c r="G4982" s="19">
        <v>239.35714285714283</v>
      </c>
      <c r="H4982" s="20" t="s">
        <v>2569</v>
      </c>
      <c r="I4982" s="20">
        <v>1</v>
      </c>
      <c r="J4982" s="20" t="s">
        <v>9911</v>
      </c>
      <c r="K4982" s="20">
        <v>10</v>
      </c>
      <c r="L4982" s="20" t="s">
        <v>9911</v>
      </c>
      <c r="M4982" s="20">
        <v>100</v>
      </c>
      <c r="N4982" s="20">
        <v>2393.5714285714284</v>
      </c>
      <c r="O4982" s="8">
        <v>2393.5714285714284</v>
      </c>
      <c r="Q4982" t="str">
        <f t="shared" si="154"/>
        <v>녹두빈대떡후추약간</v>
      </c>
      <c r="R4982" s="8">
        <f t="shared" si="155"/>
        <v>239.35714285714283</v>
      </c>
    </row>
    <row r="4983" spans="1:18" x14ac:dyDescent="0.4">
      <c r="A4983" s="8" t="s">
        <v>10374</v>
      </c>
      <c r="B4983" s="8" t="s">
        <v>2236</v>
      </c>
      <c r="C4983" s="8" t="s">
        <v>9244</v>
      </c>
      <c r="D4983" s="8" t="s">
        <v>2569</v>
      </c>
      <c r="E4983" s="8" t="s">
        <v>11040</v>
      </c>
      <c r="F4983" s="8" t="s">
        <v>9244</v>
      </c>
      <c r="G4983" s="19">
        <v>239.35714285714283</v>
      </c>
      <c r="H4983" s="20" t="s">
        <v>2569</v>
      </c>
      <c r="I4983" s="20">
        <v>1</v>
      </c>
      <c r="J4983" s="20" t="s">
        <v>9911</v>
      </c>
      <c r="K4983" s="20">
        <v>10</v>
      </c>
      <c r="L4983" s="20" t="s">
        <v>9911</v>
      </c>
      <c r="M4983" s="20">
        <v>100</v>
      </c>
      <c r="N4983" s="20">
        <v>2393.5714285714284</v>
      </c>
      <c r="O4983" s="8">
        <v>2393.5714285714284</v>
      </c>
      <c r="Q4983" t="str">
        <f t="shared" si="154"/>
        <v>통새우미니버거후추약간</v>
      </c>
      <c r="R4983" s="8">
        <f t="shared" si="155"/>
        <v>239.35714285714283</v>
      </c>
    </row>
    <row r="4984" spans="1:18" x14ac:dyDescent="0.4">
      <c r="A4984" s="8" t="s">
        <v>10088</v>
      </c>
      <c r="B4984" s="8" t="s">
        <v>2114</v>
      </c>
      <c r="C4984" s="8" t="s">
        <v>9244</v>
      </c>
      <c r="D4984" s="8" t="s">
        <v>2569</v>
      </c>
      <c r="E4984" s="8" t="s">
        <v>11040</v>
      </c>
      <c r="F4984" s="8" t="s">
        <v>9244</v>
      </c>
      <c r="G4984" s="19">
        <v>239.35714285714283</v>
      </c>
      <c r="H4984" s="20" t="s">
        <v>2569</v>
      </c>
      <c r="I4984" s="20">
        <v>1</v>
      </c>
      <c r="J4984" s="20" t="s">
        <v>9911</v>
      </c>
      <c r="K4984" s="20">
        <v>10</v>
      </c>
      <c r="L4984" s="20" t="s">
        <v>9911</v>
      </c>
      <c r="M4984" s="20">
        <v>100</v>
      </c>
      <c r="N4984" s="20">
        <v>2393.5714285714284</v>
      </c>
      <c r="O4984" s="8">
        <v>2393.5714285714284</v>
      </c>
      <c r="Q4984" t="str">
        <f t="shared" si="154"/>
        <v>해물감자수제비후추약간</v>
      </c>
      <c r="R4984" s="8">
        <f t="shared" si="155"/>
        <v>239.35714285714283</v>
      </c>
    </row>
    <row r="4985" spans="1:18" x14ac:dyDescent="0.4">
      <c r="A4985" s="8" t="s">
        <v>9967</v>
      </c>
      <c r="B4985" s="8" t="s">
        <v>1997</v>
      </c>
      <c r="C4985" s="8" t="s">
        <v>9244</v>
      </c>
      <c r="D4985" s="8" t="s">
        <v>2569</v>
      </c>
      <c r="E4985" s="8" t="s">
        <v>11040</v>
      </c>
      <c r="F4985" s="8" t="s">
        <v>9244</v>
      </c>
      <c r="G4985" s="19">
        <v>239.35714285714283</v>
      </c>
      <c r="H4985" s="20" t="s">
        <v>2569</v>
      </c>
      <c r="I4985" s="20">
        <v>1</v>
      </c>
      <c r="J4985" s="20" t="s">
        <v>9911</v>
      </c>
      <c r="K4985" s="20">
        <v>10</v>
      </c>
      <c r="L4985" s="20" t="s">
        <v>9911</v>
      </c>
      <c r="M4985" s="20">
        <v>100</v>
      </c>
      <c r="N4985" s="20">
        <v>2393.5714285714284</v>
      </c>
      <c r="O4985" s="8">
        <v>2393.5714285714284</v>
      </c>
      <c r="Q4985" t="str">
        <f t="shared" si="154"/>
        <v>매운닭볶음탕후추약간</v>
      </c>
      <c r="R4985" s="8">
        <f t="shared" si="155"/>
        <v>239.35714285714283</v>
      </c>
    </row>
    <row r="4986" spans="1:18" x14ac:dyDescent="0.4">
      <c r="A4986" s="8" t="s">
        <v>10163</v>
      </c>
      <c r="B4986" s="8" t="s">
        <v>1078</v>
      </c>
      <c r="C4986" s="8" t="s">
        <v>9244</v>
      </c>
      <c r="D4986" s="8" t="s">
        <v>2569</v>
      </c>
      <c r="E4986" s="8" t="s">
        <v>11040</v>
      </c>
      <c r="F4986" s="8" t="s">
        <v>9244</v>
      </c>
      <c r="G4986" s="19">
        <v>239.35714285714283</v>
      </c>
      <c r="H4986" s="20" t="s">
        <v>2569</v>
      </c>
      <c r="I4986" s="20">
        <v>1</v>
      </c>
      <c r="J4986" s="20" t="s">
        <v>9911</v>
      </c>
      <c r="K4986" s="20">
        <v>10</v>
      </c>
      <c r="L4986" s="20" t="s">
        <v>9911</v>
      </c>
      <c r="M4986" s="20">
        <v>100</v>
      </c>
      <c r="N4986" s="20">
        <v>2393.5714285714284</v>
      </c>
      <c r="O4986" s="8">
        <v>2393.5714285714284</v>
      </c>
      <c r="Q4986" t="str">
        <f t="shared" si="154"/>
        <v>김치볶음밥후추약간</v>
      </c>
      <c r="R4986" s="8">
        <f t="shared" si="155"/>
        <v>239.35714285714283</v>
      </c>
    </row>
    <row r="4987" spans="1:18" x14ac:dyDescent="0.4">
      <c r="A4987" s="8" t="s">
        <v>9957</v>
      </c>
      <c r="B4987" s="8" t="s">
        <v>2368</v>
      </c>
      <c r="C4987" s="8" t="s">
        <v>9244</v>
      </c>
      <c r="D4987" s="8" t="s">
        <v>2569</v>
      </c>
      <c r="E4987" s="8" t="s">
        <v>11040</v>
      </c>
      <c r="F4987" s="8" t="s">
        <v>9244</v>
      </c>
      <c r="G4987" s="19">
        <v>239.35714285714283</v>
      </c>
      <c r="H4987" s="20" t="s">
        <v>2569</v>
      </c>
      <c r="I4987" s="20">
        <v>1</v>
      </c>
      <c r="J4987" s="20" t="s">
        <v>9911</v>
      </c>
      <c r="K4987" s="20">
        <v>10</v>
      </c>
      <c r="L4987" s="20" t="s">
        <v>9911</v>
      </c>
      <c r="M4987" s="20">
        <v>100</v>
      </c>
      <c r="N4987" s="20">
        <v>2393.5714285714284</v>
      </c>
      <c r="O4987" s="8">
        <v>2393.5714285714284</v>
      </c>
      <c r="Q4987" t="str">
        <f t="shared" si="154"/>
        <v>묵은지고등어조림후추약간</v>
      </c>
      <c r="R4987" s="8">
        <f t="shared" si="155"/>
        <v>239.35714285714283</v>
      </c>
    </row>
    <row r="4988" spans="1:18" x14ac:dyDescent="0.4">
      <c r="A4988" s="8" t="s">
        <v>9957</v>
      </c>
      <c r="B4988" s="8" t="s">
        <v>2368</v>
      </c>
      <c r="C4988" s="8" t="s">
        <v>9244</v>
      </c>
      <c r="D4988" s="8" t="s">
        <v>2569</v>
      </c>
      <c r="E4988" s="8" t="s">
        <v>11040</v>
      </c>
      <c r="F4988" s="8" t="s">
        <v>9244</v>
      </c>
      <c r="G4988" s="19">
        <v>239.35714285714283</v>
      </c>
      <c r="H4988" s="20" t="s">
        <v>2569</v>
      </c>
      <c r="I4988" s="20">
        <v>1</v>
      </c>
      <c r="J4988" s="20" t="s">
        <v>9911</v>
      </c>
      <c r="K4988" s="20">
        <v>10</v>
      </c>
      <c r="L4988" s="20" t="s">
        <v>9911</v>
      </c>
      <c r="M4988" s="20">
        <v>100</v>
      </c>
      <c r="N4988" s="20">
        <v>2393.5714285714284</v>
      </c>
      <c r="O4988" s="8">
        <v>2393.5714285714284</v>
      </c>
      <c r="Q4988" t="str">
        <f t="shared" si="154"/>
        <v>묵은지고등어조림후추약간</v>
      </c>
      <c r="R4988" s="8">
        <f t="shared" si="155"/>
        <v>239.35714285714283</v>
      </c>
    </row>
    <row r="4989" spans="1:18" x14ac:dyDescent="0.4">
      <c r="A4989" s="8" t="s">
        <v>9981</v>
      </c>
      <c r="B4989" s="8" t="s">
        <v>772</v>
      </c>
      <c r="C4989" s="8" t="s">
        <v>9244</v>
      </c>
      <c r="D4989" s="8" t="s">
        <v>2569</v>
      </c>
      <c r="E4989" s="8" t="s">
        <v>11040</v>
      </c>
      <c r="F4989" s="8" t="s">
        <v>9244</v>
      </c>
      <c r="G4989" s="19">
        <v>239.35714285714283</v>
      </c>
      <c r="H4989" s="20" t="s">
        <v>2569</v>
      </c>
      <c r="I4989" s="20">
        <v>1</v>
      </c>
      <c r="J4989" s="20" t="s">
        <v>9911</v>
      </c>
      <c r="K4989" s="20">
        <v>10</v>
      </c>
      <c r="L4989" s="20" t="s">
        <v>9911</v>
      </c>
      <c r="M4989" s="20">
        <v>100</v>
      </c>
      <c r="N4989" s="20">
        <v>2393.5714285714284</v>
      </c>
      <c r="O4989" s="8">
        <v>2393.5714285714284</v>
      </c>
      <c r="Q4989" t="str">
        <f t="shared" si="154"/>
        <v>돼지고기간장불고기후추약간</v>
      </c>
      <c r="R4989" s="8">
        <f t="shared" si="155"/>
        <v>239.35714285714283</v>
      </c>
    </row>
    <row r="4990" spans="1:18" x14ac:dyDescent="0.4">
      <c r="A4990" s="8" t="s">
        <v>10034</v>
      </c>
      <c r="B4990" s="8" t="s">
        <v>911</v>
      </c>
      <c r="C4990" s="8" t="s">
        <v>9244</v>
      </c>
      <c r="D4990" s="8" t="s">
        <v>2569</v>
      </c>
      <c r="E4990" s="8" t="s">
        <v>11040</v>
      </c>
      <c r="F4990" s="8" t="s">
        <v>9244</v>
      </c>
      <c r="G4990" s="19">
        <v>239.35714285714283</v>
      </c>
      <c r="H4990" s="20" t="s">
        <v>2569</v>
      </c>
      <c r="I4990" s="20">
        <v>1</v>
      </c>
      <c r="J4990" s="20" t="s">
        <v>9911</v>
      </c>
      <c r="K4990" s="20">
        <v>10</v>
      </c>
      <c r="L4990" s="20" t="s">
        <v>9911</v>
      </c>
      <c r="M4990" s="20">
        <v>100</v>
      </c>
      <c r="N4990" s="20">
        <v>2393.5714285714284</v>
      </c>
      <c r="O4990" s="8">
        <v>2393.5714285714284</v>
      </c>
      <c r="Q4990" t="str">
        <f t="shared" si="154"/>
        <v>치킨가라아게후추약간</v>
      </c>
      <c r="R4990" s="8">
        <f t="shared" si="155"/>
        <v>239.35714285714283</v>
      </c>
    </row>
    <row r="4991" spans="1:18" x14ac:dyDescent="0.4">
      <c r="A4991" s="8" t="s">
        <v>10001</v>
      </c>
      <c r="B4991" s="8" t="s">
        <v>1650</v>
      </c>
      <c r="C4991" s="8" t="s">
        <v>9244</v>
      </c>
      <c r="D4991" s="8" t="s">
        <v>2569</v>
      </c>
      <c r="E4991" s="8" t="s">
        <v>11040</v>
      </c>
      <c r="F4991" s="8" t="s">
        <v>9244</v>
      </c>
      <c r="G4991" s="19">
        <v>239.35714285714283</v>
      </c>
      <c r="H4991" s="20" t="s">
        <v>2569</v>
      </c>
      <c r="I4991" s="20">
        <v>1</v>
      </c>
      <c r="J4991" s="20" t="s">
        <v>9911</v>
      </c>
      <c r="K4991" s="20">
        <v>10</v>
      </c>
      <c r="L4991" s="20" t="s">
        <v>9911</v>
      </c>
      <c r="M4991" s="20">
        <v>100</v>
      </c>
      <c r="N4991" s="20">
        <v>2393.5714285714284</v>
      </c>
      <c r="O4991" s="8">
        <v>2393.5714285714284</v>
      </c>
      <c r="Q4991" t="str">
        <f t="shared" si="154"/>
        <v>스테이크덮밥후추약간</v>
      </c>
      <c r="R4991" s="8">
        <f t="shared" si="155"/>
        <v>239.35714285714283</v>
      </c>
    </row>
    <row r="4992" spans="1:18" x14ac:dyDescent="0.4">
      <c r="A4992" s="8" t="s">
        <v>10001</v>
      </c>
      <c r="B4992" s="8" t="s">
        <v>1650</v>
      </c>
      <c r="C4992" s="8" t="s">
        <v>9244</v>
      </c>
      <c r="D4992" s="8" t="s">
        <v>2569</v>
      </c>
      <c r="E4992" s="8" t="s">
        <v>11040</v>
      </c>
      <c r="F4992" s="8" t="s">
        <v>9244</v>
      </c>
      <c r="G4992" s="19">
        <v>239.35714285714283</v>
      </c>
      <c r="H4992" s="20" t="s">
        <v>2569</v>
      </c>
      <c r="I4992" s="20">
        <v>1</v>
      </c>
      <c r="J4992" s="20" t="s">
        <v>9911</v>
      </c>
      <c r="K4992" s="20">
        <v>10</v>
      </c>
      <c r="L4992" s="20" t="s">
        <v>9911</v>
      </c>
      <c r="M4992" s="20">
        <v>100</v>
      </c>
      <c r="N4992" s="20">
        <v>2393.5714285714284</v>
      </c>
      <c r="O4992" s="8">
        <v>2393.5714285714284</v>
      </c>
      <c r="Q4992" t="str">
        <f t="shared" si="154"/>
        <v>스테이크덮밥후추약간</v>
      </c>
      <c r="R4992" s="8">
        <f t="shared" si="155"/>
        <v>239.35714285714283</v>
      </c>
    </row>
    <row r="4993" spans="1:18" x14ac:dyDescent="0.4">
      <c r="A4993" s="8" t="s">
        <v>10373</v>
      </c>
      <c r="B4993" s="8" t="s">
        <v>2124</v>
      </c>
      <c r="C4993" s="8" t="s">
        <v>9244</v>
      </c>
      <c r="D4993" s="8" t="s">
        <v>2569</v>
      </c>
      <c r="E4993" s="8" t="s">
        <v>11040</v>
      </c>
      <c r="F4993" s="8" t="s">
        <v>9244</v>
      </c>
      <c r="G4993" s="19">
        <v>239.35714285714283</v>
      </c>
      <c r="H4993" s="20" t="s">
        <v>2569</v>
      </c>
      <c r="I4993" s="20">
        <v>1</v>
      </c>
      <c r="J4993" s="20" t="s">
        <v>9911</v>
      </c>
      <c r="K4993" s="20">
        <v>10</v>
      </c>
      <c r="L4993" s="20" t="s">
        <v>9911</v>
      </c>
      <c r="M4993" s="20">
        <v>100</v>
      </c>
      <c r="N4993" s="20">
        <v>2393.5714285714284</v>
      </c>
      <c r="O4993" s="8">
        <v>2393.5714285714284</v>
      </c>
      <c r="Q4993" t="str">
        <f t="shared" si="154"/>
        <v>오므라이스카레후추약간</v>
      </c>
      <c r="R4993" s="8">
        <f t="shared" si="155"/>
        <v>239.35714285714283</v>
      </c>
    </row>
    <row r="4994" spans="1:18" x14ac:dyDescent="0.4">
      <c r="A4994" s="8" t="s">
        <v>9982</v>
      </c>
      <c r="B4994" s="8" t="s">
        <v>994</v>
      </c>
      <c r="C4994" s="8" t="s">
        <v>9244</v>
      </c>
      <c r="D4994" s="8" t="s">
        <v>2569</v>
      </c>
      <c r="E4994" s="8" t="s">
        <v>11040</v>
      </c>
      <c r="F4994" s="8" t="s">
        <v>9244</v>
      </c>
      <c r="G4994" s="19">
        <v>239.35714285714283</v>
      </c>
      <c r="H4994" s="20" t="s">
        <v>2569</v>
      </c>
      <c r="I4994" s="20">
        <v>1</v>
      </c>
      <c r="J4994" s="20" t="s">
        <v>9911</v>
      </c>
      <c r="K4994" s="20">
        <v>10</v>
      </c>
      <c r="L4994" s="20" t="s">
        <v>9911</v>
      </c>
      <c r="M4994" s="20">
        <v>100</v>
      </c>
      <c r="N4994" s="20">
        <v>2393.5714285714284</v>
      </c>
      <c r="O4994" s="8">
        <v>2393.5714285714284</v>
      </c>
      <c r="Q4994" t="str">
        <f t="shared" si="154"/>
        <v>잔치국수후추약간</v>
      </c>
      <c r="R4994" s="8">
        <f t="shared" si="155"/>
        <v>239.35714285714283</v>
      </c>
    </row>
    <row r="4995" spans="1:18" x14ac:dyDescent="0.4">
      <c r="A4995" s="8" t="s">
        <v>9982</v>
      </c>
      <c r="B4995" s="8" t="s">
        <v>994</v>
      </c>
      <c r="C4995" s="8" t="s">
        <v>9244</v>
      </c>
      <c r="D4995" s="8" t="s">
        <v>2569</v>
      </c>
      <c r="E4995" s="8" t="s">
        <v>11040</v>
      </c>
      <c r="F4995" s="8" t="s">
        <v>9244</v>
      </c>
      <c r="G4995" s="19">
        <v>239.35714285714283</v>
      </c>
      <c r="H4995" s="20" t="s">
        <v>2569</v>
      </c>
      <c r="I4995" s="20">
        <v>1</v>
      </c>
      <c r="J4995" s="20" t="s">
        <v>9911</v>
      </c>
      <c r="K4995" s="20">
        <v>10</v>
      </c>
      <c r="L4995" s="20" t="s">
        <v>9911</v>
      </c>
      <c r="M4995" s="20">
        <v>100</v>
      </c>
      <c r="N4995" s="20">
        <v>2393.5714285714284</v>
      </c>
      <c r="O4995" s="8">
        <v>2393.5714285714284</v>
      </c>
      <c r="Q4995" t="str">
        <f t="shared" si="154"/>
        <v>잔치국수후추약간</v>
      </c>
      <c r="R4995" s="8">
        <f t="shared" si="155"/>
        <v>239.35714285714283</v>
      </c>
    </row>
    <row r="4996" spans="1:18" x14ac:dyDescent="0.4">
      <c r="A4996" s="8" t="s">
        <v>10483</v>
      </c>
      <c r="B4996" s="8" t="s">
        <v>2060</v>
      </c>
      <c r="C4996" s="8" t="s">
        <v>9244</v>
      </c>
      <c r="D4996" s="8" t="s">
        <v>2569</v>
      </c>
      <c r="E4996" s="8" t="s">
        <v>11040</v>
      </c>
      <c r="F4996" s="8" t="s">
        <v>9244</v>
      </c>
      <c r="G4996" s="19">
        <v>239.35714285714283</v>
      </c>
      <c r="H4996" s="20" t="s">
        <v>2569</v>
      </c>
      <c r="I4996" s="20">
        <v>1</v>
      </c>
      <c r="J4996" s="20" t="s">
        <v>9911</v>
      </c>
      <c r="K4996" s="20">
        <v>10</v>
      </c>
      <c r="L4996" s="20" t="s">
        <v>9911</v>
      </c>
      <c r="M4996" s="20">
        <v>100</v>
      </c>
      <c r="N4996" s="20">
        <v>2393.5714285714284</v>
      </c>
      <c r="O4996" s="8">
        <v>2393.5714285714284</v>
      </c>
      <c r="Q4996" t="str">
        <f t="shared" si="154"/>
        <v>까르보나라 떡볶이후추약간</v>
      </c>
      <c r="R4996" s="8">
        <f t="shared" si="155"/>
        <v>239.35714285714283</v>
      </c>
    </row>
    <row r="4997" spans="1:18" x14ac:dyDescent="0.4">
      <c r="A4997" s="8" t="s">
        <v>10472</v>
      </c>
      <c r="B4997" s="8" t="s">
        <v>1798</v>
      </c>
      <c r="C4997" s="8" t="s">
        <v>9244</v>
      </c>
      <c r="D4997" s="8" t="s">
        <v>2569</v>
      </c>
      <c r="E4997" s="8" t="s">
        <v>11040</v>
      </c>
      <c r="F4997" s="8" t="s">
        <v>9244</v>
      </c>
      <c r="G4997" s="19">
        <v>239.35714285714283</v>
      </c>
      <c r="H4997" s="20" t="s">
        <v>2569</v>
      </c>
      <c r="I4997" s="20">
        <v>1</v>
      </c>
      <c r="J4997" s="20" t="s">
        <v>9911</v>
      </c>
      <c r="K4997" s="20">
        <v>10</v>
      </c>
      <c r="L4997" s="20" t="s">
        <v>9911</v>
      </c>
      <c r="M4997" s="20">
        <v>100</v>
      </c>
      <c r="N4997" s="20">
        <v>2393.5714285714284</v>
      </c>
      <c r="O4997" s="8">
        <v>2393.5714285714284</v>
      </c>
      <c r="Q4997" t="str">
        <f t="shared" ref="Q4997:Q5060" si="156">SUBSTITUTE(_xlfn.CONCAT(B4997:D4997),"~","-")</f>
        <v>연어스테이크후추약간</v>
      </c>
      <c r="R4997" s="8">
        <f t="shared" ref="R4997:R5060" si="157">G4997</f>
        <v>239.35714285714283</v>
      </c>
    </row>
    <row r="4998" spans="1:18" x14ac:dyDescent="0.4">
      <c r="A4998" s="8" t="s">
        <v>10472</v>
      </c>
      <c r="B4998" s="8" t="s">
        <v>1798</v>
      </c>
      <c r="C4998" s="8" t="s">
        <v>9244</v>
      </c>
      <c r="D4998" s="8" t="s">
        <v>2569</v>
      </c>
      <c r="E4998" s="8" t="s">
        <v>11040</v>
      </c>
      <c r="F4998" s="8" t="s">
        <v>9244</v>
      </c>
      <c r="G4998" s="19">
        <v>239.35714285714283</v>
      </c>
      <c r="H4998" s="20" t="s">
        <v>2569</v>
      </c>
      <c r="I4998" s="20">
        <v>1</v>
      </c>
      <c r="J4998" s="20" t="s">
        <v>9911</v>
      </c>
      <c r="K4998" s="20">
        <v>10</v>
      </c>
      <c r="L4998" s="20" t="s">
        <v>9911</v>
      </c>
      <c r="M4998" s="20">
        <v>100</v>
      </c>
      <c r="N4998" s="20">
        <v>2393.5714285714284</v>
      </c>
      <c r="O4998" s="8">
        <v>2393.5714285714284</v>
      </c>
      <c r="Q4998" t="str">
        <f t="shared" si="156"/>
        <v>연어스테이크후추약간</v>
      </c>
      <c r="R4998" s="8">
        <f t="shared" si="157"/>
        <v>239.35714285714283</v>
      </c>
    </row>
    <row r="4999" spans="1:18" x14ac:dyDescent="0.4">
      <c r="A4999" s="8" t="s">
        <v>10193</v>
      </c>
      <c r="B4999" s="8" t="s">
        <v>801</v>
      </c>
      <c r="C4999" s="8" t="s">
        <v>9244</v>
      </c>
      <c r="D4999" s="8" t="s">
        <v>2569</v>
      </c>
      <c r="E4999" s="8" t="s">
        <v>11040</v>
      </c>
      <c r="F4999" s="8" t="s">
        <v>9244</v>
      </c>
      <c r="G4999" s="19">
        <v>239.35714285714283</v>
      </c>
      <c r="H4999" s="20" t="s">
        <v>2569</v>
      </c>
      <c r="I4999" s="20">
        <v>1</v>
      </c>
      <c r="J4999" s="20" t="s">
        <v>9911</v>
      </c>
      <c r="K4999" s="20">
        <v>10</v>
      </c>
      <c r="L4999" s="20" t="s">
        <v>9911</v>
      </c>
      <c r="M4999" s="20">
        <v>100</v>
      </c>
      <c r="N4999" s="20">
        <v>2393.5714285714284</v>
      </c>
      <c r="O4999" s="8">
        <v>2393.5714285714284</v>
      </c>
      <c r="Q4999" t="str">
        <f t="shared" si="156"/>
        <v>동태찌개후추약간</v>
      </c>
      <c r="R4999" s="8">
        <f t="shared" si="157"/>
        <v>239.35714285714283</v>
      </c>
    </row>
    <row r="5000" spans="1:18" x14ac:dyDescent="0.4">
      <c r="A5000" s="8" t="s">
        <v>10203</v>
      </c>
      <c r="B5000" s="8" t="s">
        <v>829</v>
      </c>
      <c r="C5000" s="8" t="s">
        <v>9244</v>
      </c>
      <c r="D5000" s="8" t="s">
        <v>2569</v>
      </c>
      <c r="E5000" s="8" t="s">
        <v>11040</v>
      </c>
      <c r="F5000" s="8" t="s">
        <v>9244</v>
      </c>
      <c r="G5000" s="19">
        <v>239.35714285714283</v>
      </c>
      <c r="H5000" s="20" t="s">
        <v>2569</v>
      </c>
      <c r="I5000" s="20">
        <v>1</v>
      </c>
      <c r="J5000" s="20" t="s">
        <v>9911</v>
      </c>
      <c r="K5000" s="20">
        <v>10</v>
      </c>
      <c r="L5000" s="20" t="s">
        <v>9911</v>
      </c>
      <c r="M5000" s="20">
        <v>100</v>
      </c>
      <c r="N5000" s="20">
        <v>2393.5714285714284</v>
      </c>
      <c r="O5000" s="8">
        <v>2393.5714285714284</v>
      </c>
      <c r="Q5000" t="str">
        <f t="shared" si="156"/>
        <v>만두전골후추약간</v>
      </c>
      <c r="R5000" s="8">
        <f t="shared" si="157"/>
        <v>239.35714285714283</v>
      </c>
    </row>
    <row r="5001" spans="1:18" x14ac:dyDescent="0.4">
      <c r="A5001" s="8" t="s">
        <v>10194</v>
      </c>
      <c r="B5001" s="8" t="s">
        <v>957</v>
      </c>
      <c r="C5001" s="8" t="s">
        <v>9244</v>
      </c>
      <c r="D5001" s="8" t="s">
        <v>2569</v>
      </c>
      <c r="E5001" s="8" t="s">
        <v>11040</v>
      </c>
      <c r="F5001" s="8" t="s">
        <v>9244</v>
      </c>
      <c r="G5001" s="19">
        <v>239.35714285714283</v>
      </c>
      <c r="H5001" s="20" t="s">
        <v>2569</v>
      </c>
      <c r="I5001" s="20">
        <v>1</v>
      </c>
      <c r="J5001" s="20" t="s">
        <v>9911</v>
      </c>
      <c r="K5001" s="20">
        <v>10</v>
      </c>
      <c r="L5001" s="20" t="s">
        <v>9911</v>
      </c>
      <c r="M5001" s="20">
        <v>100</v>
      </c>
      <c r="N5001" s="20">
        <v>2393.5714285714284</v>
      </c>
      <c r="O5001" s="8">
        <v>2393.5714285714284</v>
      </c>
      <c r="Q5001" t="str">
        <f t="shared" si="156"/>
        <v>돼지등갈비김치찜후추약간</v>
      </c>
      <c r="R5001" s="8">
        <f t="shared" si="157"/>
        <v>239.35714285714283</v>
      </c>
    </row>
    <row r="5002" spans="1:18" x14ac:dyDescent="0.4">
      <c r="A5002" s="8" t="s">
        <v>10035</v>
      </c>
      <c r="B5002" s="8" t="s">
        <v>1725</v>
      </c>
      <c r="C5002" s="8" t="s">
        <v>9244</v>
      </c>
      <c r="D5002" s="8" t="s">
        <v>2569</v>
      </c>
      <c r="E5002" s="8" t="s">
        <v>11040</v>
      </c>
      <c r="F5002" s="8" t="s">
        <v>9244</v>
      </c>
      <c r="G5002" s="19">
        <v>239.35714285714283</v>
      </c>
      <c r="H5002" s="20" t="s">
        <v>2569</v>
      </c>
      <c r="I5002" s="20">
        <v>1</v>
      </c>
      <c r="J5002" s="20" t="s">
        <v>9911</v>
      </c>
      <c r="K5002" s="20">
        <v>10</v>
      </c>
      <c r="L5002" s="20" t="s">
        <v>9911</v>
      </c>
      <c r="M5002" s="20">
        <v>100</v>
      </c>
      <c r="N5002" s="20">
        <v>2393.5714285714284</v>
      </c>
      <c r="O5002" s="8">
        <v>2393.5714285714284</v>
      </c>
      <c r="Q5002" t="str">
        <f t="shared" si="156"/>
        <v>마파두부후추약간</v>
      </c>
      <c r="R5002" s="8">
        <f t="shared" si="157"/>
        <v>239.35714285714283</v>
      </c>
    </row>
    <row r="5003" spans="1:18" x14ac:dyDescent="0.4">
      <c r="A5003" s="8" t="s">
        <v>10363</v>
      </c>
      <c r="B5003" s="8" t="s">
        <v>1557</v>
      </c>
      <c r="C5003" s="8" t="s">
        <v>9244</v>
      </c>
      <c r="D5003" s="8" t="s">
        <v>2569</v>
      </c>
      <c r="E5003" s="8" t="s">
        <v>11040</v>
      </c>
      <c r="F5003" s="8" t="s">
        <v>9244</v>
      </c>
      <c r="G5003" s="19">
        <v>239.35714285714283</v>
      </c>
      <c r="H5003" s="20" t="s">
        <v>2569</v>
      </c>
      <c r="I5003" s="20">
        <v>1</v>
      </c>
      <c r="J5003" s="20" t="s">
        <v>9911</v>
      </c>
      <c r="K5003" s="20">
        <v>10</v>
      </c>
      <c r="L5003" s="20" t="s">
        <v>9911</v>
      </c>
      <c r="M5003" s="20">
        <v>100</v>
      </c>
      <c r="N5003" s="20">
        <v>2393.5714285714284</v>
      </c>
      <c r="O5003" s="8">
        <v>2393.5714285714284</v>
      </c>
      <c r="Q5003" t="str">
        <f t="shared" si="156"/>
        <v>스테이크샐러드후추약간</v>
      </c>
      <c r="R5003" s="8">
        <f t="shared" si="157"/>
        <v>239.35714285714283</v>
      </c>
    </row>
    <row r="5004" spans="1:18" x14ac:dyDescent="0.4">
      <c r="A5004" s="8" t="s">
        <v>10363</v>
      </c>
      <c r="B5004" s="8" t="s">
        <v>1557</v>
      </c>
      <c r="C5004" s="8" t="s">
        <v>9244</v>
      </c>
      <c r="D5004" s="8" t="s">
        <v>2569</v>
      </c>
      <c r="E5004" s="8" t="s">
        <v>11040</v>
      </c>
      <c r="F5004" s="8" t="s">
        <v>9244</v>
      </c>
      <c r="G5004" s="19">
        <v>239.35714285714283</v>
      </c>
      <c r="H5004" s="20" t="s">
        <v>2569</v>
      </c>
      <c r="I5004" s="20">
        <v>1</v>
      </c>
      <c r="J5004" s="20" t="s">
        <v>9911</v>
      </c>
      <c r="K5004" s="20">
        <v>10</v>
      </c>
      <c r="L5004" s="20" t="s">
        <v>9911</v>
      </c>
      <c r="M5004" s="20">
        <v>100</v>
      </c>
      <c r="N5004" s="20">
        <v>2393.5714285714284</v>
      </c>
      <c r="O5004" s="8">
        <v>2393.5714285714284</v>
      </c>
      <c r="Q5004" t="str">
        <f t="shared" si="156"/>
        <v>스테이크샐러드후추약간</v>
      </c>
      <c r="R5004" s="8">
        <f t="shared" si="157"/>
        <v>239.35714285714283</v>
      </c>
    </row>
    <row r="5005" spans="1:18" x14ac:dyDescent="0.4">
      <c r="A5005" s="8" t="s">
        <v>10190</v>
      </c>
      <c r="B5005" s="8" t="s">
        <v>2342</v>
      </c>
      <c r="C5005" s="8" t="s">
        <v>9244</v>
      </c>
      <c r="D5005" s="8" t="s">
        <v>2569</v>
      </c>
      <c r="E5005" s="8" t="s">
        <v>11040</v>
      </c>
      <c r="F5005" s="8" t="s">
        <v>9244</v>
      </c>
      <c r="G5005" s="19">
        <v>239.35714285714283</v>
      </c>
      <c r="H5005" s="20" t="s">
        <v>2569</v>
      </c>
      <c r="I5005" s="20">
        <v>1</v>
      </c>
      <c r="J5005" s="20" t="s">
        <v>9911</v>
      </c>
      <c r="K5005" s="20">
        <v>10</v>
      </c>
      <c r="L5005" s="20" t="s">
        <v>9911</v>
      </c>
      <c r="M5005" s="20">
        <v>100</v>
      </c>
      <c r="N5005" s="20">
        <v>2393.5714285714284</v>
      </c>
      <c r="O5005" s="8">
        <v>2393.5714285714284</v>
      </c>
      <c r="Q5005" t="str">
        <f t="shared" si="156"/>
        <v>꽃게탕후추약간</v>
      </c>
      <c r="R5005" s="8">
        <f t="shared" si="157"/>
        <v>239.35714285714283</v>
      </c>
    </row>
    <row r="5006" spans="1:18" x14ac:dyDescent="0.4">
      <c r="A5006" s="8" t="s">
        <v>9963</v>
      </c>
      <c r="B5006" s="8" t="s">
        <v>2047</v>
      </c>
      <c r="C5006" s="8" t="s">
        <v>9244</v>
      </c>
      <c r="D5006" s="8" t="s">
        <v>2569</v>
      </c>
      <c r="E5006" s="8" t="s">
        <v>11040</v>
      </c>
      <c r="F5006" s="8" t="s">
        <v>9244</v>
      </c>
      <c r="G5006" s="19">
        <v>239.35714285714283</v>
      </c>
      <c r="H5006" s="20" t="s">
        <v>2569</v>
      </c>
      <c r="I5006" s="20">
        <v>1</v>
      </c>
      <c r="J5006" s="20" t="s">
        <v>9911</v>
      </c>
      <c r="K5006" s="20">
        <v>10</v>
      </c>
      <c r="L5006" s="20" t="s">
        <v>9911</v>
      </c>
      <c r="M5006" s="20">
        <v>100</v>
      </c>
      <c r="N5006" s="20">
        <v>2393.5714285714284</v>
      </c>
      <c r="O5006" s="8">
        <v>2393.5714285714284</v>
      </c>
      <c r="Q5006" t="str">
        <f t="shared" si="156"/>
        <v>돼지등갈비찜후추약간</v>
      </c>
      <c r="R5006" s="8">
        <f t="shared" si="157"/>
        <v>239.35714285714283</v>
      </c>
    </row>
    <row r="5007" spans="1:18" x14ac:dyDescent="0.4">
      <c r="A5007" s="8" t="s">
        <v>10172</v>
      </c>
      <c r="B5007" s="8" t="s">
        <v>570</v>
      </c>
      <c r="C5007" s="8" t="s">
        <v>9244</v>
      </c>
      <c r="D5007" s="8" t="s">
        <v>2569</v>
      </c>
      <c r="E5007" s="8" t="s">
        <v>11040</v>
      </c>
      <c r="F5007" s="8" t="s">
        <v>9244</v>
      </c>
      <c r="G5007" s="19">
        <v>239.35714285714283</v>
      </c>
      <c r="H5007" s="20" t="s">
        <v>2569</v>
      </c>
      <c r="I5007" s="20">
        <v>1</v>
      </c>
      <c r="J5007" s="20" t="s">
        <v>9911</v>
      </c>
      <c r="K5007" s="20">
        <v>10</v>
      </c>
      <c r="L5007" s="20" t="s">
        <v>9911</v>
      </c>
      <c r="M5007" s="20">
        <v>100</v>
      </c>
      <c r="N5007" s="20">
        <v>2393.5714285714284</v>
      </c>
      <c r="O5007" s="8">
        <v>2393.5714285714284</v>
      </c>
      <c r="Q5007" t="str">
        <f t="shared" si="156"/>
        <v>해물순두부찌개후추약간</v>
      </c>
      <c r="R5007" s="8">
        <f t="shared" si="157"/>
        <v>239.35714285714283</v>
      </c>
    </row>
    <row r="5008" spans="1:18" x14ac:dyDescent="0.4">
      <c r="A5008" s="8" t="s">
        <v>10061</v>
      </c>
      <c r="B5008" s="8" t="s">
        <v>2330</v>
      </c>
      <c r="C5008" s="8" t="s">
        <v>9244</v>
      </c>
      <c r="D5008" s="8" t="s">
        <v>2569</v>
      </c>
      <c r="E5008" s="8" t="s">
        <v>11040</v>
      </c>
      <c r="F5008" s="8" t="s">
        <v>9244</v>
      </c>
      <c r="G5008" s="19">
        <v>239.35714285714283</v>
      </c>
      <c r="H5008" s="20" t="s">
        <v>2569</v>
      </c>
      <c r="I5008" s="20">
        <v>1</v>
      </c>
      <c r="J5008" s="20" t="s">
        <v>9911</v>
      </c>
      <c r="K5008" s="20">
        <v>10</v>
      </c>
      <c r="L5008" s="20" t="s">
        <v>9911</v>
      </c>
      <c r="M5008" s="20">
        <v>100</v>
      </c>
      <c r="N5008" s="20">
        <v>2393.5714285714284</v>
      </c>
      <c r="O5008" s="8">
        <v>2393.5714285714284</v>
      </c>
      <c r="Q5008" t="str">
        <f t="shared" si="156"/>
        <v>부대찌개후추약간</v>
      </c>
      <c r="R5008" s="8">
        <f t="shared" si="157"/>
        <v>239.35714285714283</v>
      </c>
    </row>
    <row r="5009" spans="1:18" x14ac:dyDescent="0.4">
      <c r="A5009" s="8" t="s">
        <v>10061</v>
      </c>
      <c r="B5009" s="8" t="s">
        <v>2330</v>
      </c>
      <c r="C5009" s="8" t="s">
        <v>9244</v>
      </c>
      <c r="D5009" s="8" t="s">
        <v>2569</v>
      </c>
      <c r="E5009" s="8" t="s">
        <v>11040</v>
      </c>
      <c r="F5009" s="8" t="s">
        <v>9244</v>
      </c>
      <c r="G5009" s="19">
        <v>239.35714285714283</v>
      </c>
      <c r="H5009" s="20" t="s">
        <v>2569</v>
      </c>
      <c r="I5009" s="20">
        <v>1</v>
      </c>
      <c r="J5009" s="20" t="s">
        <v>9911</v>
      </c>
      <c r="K5009" s="20">
        <v>10</v>
      </c>
      <c r="L5009" s="20" t="s">
        <v>9911</v>
      </c>
      <c r="M5009" s="20">
        <v>100</v>
      </c>
      <c r="N5009" s="20">
        <v>2393.5714285714284</v>
      </c>
      <c r="O5009" s="8">
        <v>2393.5714285714284</v>
      </c>
      <c r="Q5009" t="str">
        <f t="shared" si="156"/>
        <v>부대찌개후추약간</v>
      </c>
      <c r="R5009" s="8">
        <f t="shared" si="157"/>
        <v>239.35714285714283</v>
      </c>
    </row>
    <row r="5010" spans="1:18" x14ac:dyDescent="0.4">
      <c r="A5010" s="8" t="s">
        <v>9921</v>
      </c>
      <c r="B5010" s="8" t="s">
        <v>2347</v>
      </c>
      <c r="C5010" s="8" t="s">
        <v>9244</v>
      </c>
      <c r="D5010" s="8" t="s">
        <v>2569</v>
      </c>
      <c r="E5010" s="8" t="s">
        <v>11040</v>
      </c>
      <c r="F5010" s="8" t="s">
        <v>9244</v>
      </c>
      <c r="G5010" s="19">
        <v>239.35714285714283</v>
      </c>
      <c r="H5010" s="20" t="s">
        <v>2569</v>
      </c>
      <c r="I5010" s="20">
        <v>1</v>
      </c>
      <c r="J5010" s="20" t="s">
        <v>9911</v>
      </c>
      <c r="K5010" s="20">
        <v>10</v>
      </c>
      <c r="L5010" s="20" t="s">
        <v>9911</v>
      </c>
      <c r="M5010" s="20">
        <v>100</v>
      </c>
      <c r="N5010" s="20">
        <v>2393.5714285714284</v>
      </c>
      <c r="O5010" s="8">
        <v>2393.5714285714284</v>
      </c>
      <c r="Q5010" t="str">
        <f t="shared" si="156"/>
        <v>매운쇠고기갈비찜후추약간</v>
      </c>
      <c r="R5010" s="8">
        <f t="shared" si="157"/>
        <v>239.35714285714283</v>
      </c>
    </row>
    <row r="5011" spans="1:18" x14ac:dyDescent="0.4">
      <c r="A5011" s="8" t="s">
        <v>10036</v>
      </c>
      <c r="B5011" s="8" t="s">
        <v>945</v>
      </c>
      <c r="C5011" s="8" t="s">
        <v>9244</v>
      </c>
      <c r="D5011" s="8" t="s">
        <v>2569</v>
      </c>
      <c r="E5011" s="8" t="s">
        <v>11040</v>
      </c>
      <c r="F5011" s="8" t="s">
        <v>9244</v>
      </c>
      <c r="G5011" s="19">
        <v>239.35714285714283</v>
      </c>
      <c r="H5011" s="20" t="s">
        <v>2569</v>
      </c>
      <c r="I5011" s="20">
        <v>1</v>
      </c>
      <c r="J5011" s="20" t="s">
        <v>9911</v>
      </c>
      <c r="K5011" s="20">
        <v>10</v>
      </c>
      <c r="L5011" s="20" t="s">
        <v>9911</v>
      </c>
      <c r="M5011" s="20">
        <v>100</v>
      </c>
      <c r="N5011" s="20">
        <v>2393.5714285714284</v>
      </c>
      <c r="O5011" s="8">
        <v>2393.5714285714284</v>
      </c>
      <c r="Q5011" t="str">
        <f t="shared" si="156"/>
        <v>김치비빔국수후추약간</v>
      </c>
      <c r="R5011" s="8">
        <f t="shared" si="157"/>
        <v>239.35714285714283</v>
      </c>
    </row>
    <row r="5012" spans="1:18" x14ac:dyDescent="0.4">
      <c r="A5012" s="8" t="s">
        <v>10376</v>
      </c>
      <c r="B5012" s="8" t="s">
        <v>430</v>
      </c>
      <c r="C5012" s="8" t="s">
        <v>9244</v>
      </c>
      <c r="D5012" s="8" t="s">
        <v>2569</v>
      </c>
      <c r="E5012" s="8" t="s">
        <v>11040</v>
      </c>
      <c r="F5012" s="8" t="s">
        <v>9244</v>
      </c>
      <c r="G5012" s="19">
        <v>239.35714285714283</v>
      </c>
      <c r="H5012" s="20" t="s">
        <v>2569</v>
      </c>
      <c r="I5012" s="20">
        <v>1</v>
      </c>
      <c r="J5012" s="20" t="s">
        <v>9911</v>
      </c>
      <c r="K5012" s="20">
        <v>10</v>
      </c>
      <c r="L5012" s="20" t="s">
        <v>9911</v>
      </c>
      <c r="M5012" s="20">
        <v>100</v>
      </c>
      <c r="N5012" s="20">
        <v>2393.5714285714284</v>
      </c>
      <c r="O5012" s="8">
        <v>2393.5714285714284</v>
      </c>
      <c r="Q5012" t="str">
        <f t="shared" si="156"/>
        <v>아란치니후추약간</v>
      </c>
      <c r="R5012" s="8">
        <f t="shared" si="157"/>
        <v>239.35714285714283</v>
      </c>
    </row>
    <row r="5013" spans="1:18" x14ac:dyDescent="0.4">
      <c r="A5013" s="8" t="s">
        <v>10212</v>
      </c>
      <c r="B5013" s="8" t="s">
        <v>1962</v>
      </c>
      <c r="C5013" s="8" t="s">
        <v>9244</v>
      </c>
      <c r="D5013" s="8" t="s">
        <v>2569</v>
      </c>
      <c r="E5013" s="8" t="s">
        <v>11040</v>
      </c>
      <c r="F5013" s="8" t="s">
        <v>9244</v>
      </c>
      <c r="G5013" s="19">
        <v>239.35714285714283</v>
      </c>
      <c r="H5013" s="20" t="s">
        <v>2569</v>
      </c>
      <c r="I5013" s="20">
        <v>1</v>
      </c>
      <c r="J5013" s="20" t="s">
        <v>9911</v>
      </c>
      <c r="K5013" s="20">
        <v>10</v>
      </c>
      <c r="L5013" s="20" t="s">
        <v>9911</v>
      </c>
      <c r="M5013" s="20">
        <v>100</v>
      </c>
      <c r="N5013" s="20">
        <v>2393.5714285714284</v>
      </c>
      <c r="O5013" s="8">
        <v>2393.5714285714284</v>
      </c>
      <c r="Q5013" t="str">
        <f t="shared" si="156"/>
        <v>돼지고기 김치찌개후추약간</v>
      </c>
      <c r="R5013" s="8">
        <f t="shared" si="157"/>
        <v>239.35714285714283</v>
      </c>
    </row>
    <row r="5014" spans="1:18" x14ac:dyDescent="0.4">
      <c r="A5014" s="8" t="s">
        <v>10095</v>
      </c>
      <c r="B5014" s="8" t="s">
        <v>1763</v>
      </c>
      <c r="C5014" s="8" t="s">
        <v>9244</v>
      </c>
      <c r="D5014" s="8" t="s">
        <v>2569</v>
      </c>
      <c r="E5014" s="8" t="s">
        <v>11040</v>
      </c>
      <c r="F5014" s="8" t="s">
        <v>9244</v>
      </c>
      <c r="G5014" s="19">
        <v>239.35714285714283</v>
      </c>
      <c r="H5014" s="20" t="s">
        <v>2569</v>
      </c>
      <c r="I5014" s="20">
        <v>1</v>
      </c>
      <c r="J5014" s="20" t="s">
        <v>9911</v>
      </c>
      <c r="K5014" s="20">
        <v>10</v>
      </c>
      <c r="L5014" s="20" t="s">
        <v>9911</v>
      </c>
      <c r="M5014" s="20">
        <v>100</v>
      </c>
      <c r="N5014" s="20">
        <v>2393.5714285714284</v>
      </c>
      <c r="O5014" s="8">
        <v>2393.5714285714284</v>
      </c>
      <c r="Q5014" t="str">
        <f t="shared" si="156"/>
        <v>멘보샤후추약간</v>
      </c>
      <c r="R5014" s="8">
        <f t="shared" si="157"/>
        <v>239.35714285714283</v>
      </c>
    </row>
    <row r="5015" spans="1:18" x14ac:dyDescent="0.4">
      <c r="A5015" s="8" t="s">
        <v>10095</v>
      </c>
      <c r="B5015" s="8" t="s">
        <v>1763</v>
      </c>
      <c r="C5015" s="8" t="s">
        <v>9244</v>
      </c>
      <c r="D5015" s="8" t="s">
        <v>2569</v>
      </c>
      <c r="E5015" s="8" t="s">
        <v>11040</v>
      </c>
      <c r="F5015" s="8" t="s">
        <v>9244</v>
      </c>
      <c r="G5015" s="19">
        <v>239.35714285714283</v>
      </c>
      <c r="H5015" s="20" t="s">
        <v>2569</v>
      </c>
      <c r="I5015" s="20">
        <v>1</v>
      </c>
      <c r="J5015" s="20" t="s">
        <v>9911</v>
      </c>
      <c r="K5015" s="20">
        <v>10</v>
      </c>
      <c r="L5015" s="20" t="s">
        <v>9911</v>
      </c>
      <c r="M5015" s="20">
        <v>100</v>
      </c>
      <c r="N5015" s="20">
        <v>2393.5714285714284</v>
      </c>
      <c r="O5015" s="8">
        <v>2393.5714285714284</v>
      </c>
      <c r="Q5015" t="str">
        <f t="shared" si="156"/>
        <v>멘보샤후추약간</v>
      </c>
      <c r="R5015" s="8">
        <f t="shared" si="157"/>
        <v>239.35714285714283</v>
      </c>
    </row>
    <row r="5016" spans="1:18" x14ac:dyDescent="0.4">
      <c r="A5016" s="8" t="s">
        <v>10492</v>
      </c>
      <c r="B5016" s="8" t="s">
        <v>12</v>
      </c>
      <c r="C5016" s="8" t="s">
        <v>9244</v>
      </c>
      <c r="D5016" s="8" t="s">
        <v>2569</v>
      </c>
      <c r="E5016" s="8" t="s">
        <v>11040</v>
      </c>
      <c r="F5016" s="8" t="s">
        <v>9244</v>
      </c>
      <c r="G5016" s="19">
        <v>239.35714285714283</v>
      </c>
      <c r="H5016" s="20" t="s">
        <v>2569</v>
      </c>
      <c r="I5016" s="20">
        <v>1</v>
      </c>
      <c r="J5016" s="20" t="s">
        <v>9911</v>
      </c>
      <c r="K5016" s="20">
        <v>10</v>
      </c>
      <c r="L5016" s="20" t="s">
        <v>9911</v>
      </c>
      <c r="M5016" s="20">
        <v>100</v>
      </c>
      <c r="N5016" s="20">
        <v>2393.5714285714284</v>
      </c>
      <c r="O5016" s="8">
        <v>2393.5714285714284</v>
      </c>
      <c r="Q5016" t="str">
        <f t="shared" si="156"/>
        <v>훈제오리샐러드후추약간</v>
      </c>
      <c r="R5016" s="8">
        <f t="shared" si="157"/>
        <v>239.35714285714283</v>
      </c>
    </row>
    <row r="5017" spans="1:18" x14ac:dyDescent="0.4">
      <c r="A5017" s="8" t="s">
        <v>9947</v>
      </c>
      <c r="B5017" s="8" t="s">
        <v>1230</v>
      </c>
      <c r="C5017" s="8" t="s">
        <v>9244</v>
      </c>
      <c r="D5017" s="8" t="s">
        <v>2569</v>
      </c>
      <c r="E5017" s="8" t="s">
        <v>11040</v>
      </c>
      <c r="F5017" s="8" t="s">
        <v>9244</v>
      </c>
      <c r="G5017" s="19">
        <v>239.35714285714283</v>
      </c>
      <c r="H5017" s="20" t="s">
        <v>2569</v>
      </c>
      <c r="I5017" s="20">
        <v>1</v>
      </c>
      <c r="J5017" s="20" t="s">
        <v>9911</v>
      </c>
      <c r="K5017" s="20">
        <v>10</v>
      </c>
      <c r="L5017" s="20" t="s">
        <v>9911</v>
      </c>
      <c r="M5017" s="20">
        <v>100</v>
      </c>
      <c r="N5017" s="20">
        <v>2393.5714285714284</v>
      </c>
      <c r="O5017" s="8">
        <v>2393.5714285714284</v>
      </c>
      <c r="Q5017" t="str">
        <f t="shared" si="156"/>
        <v>함박스테이크후추약간</v>
      </c>
      <c r="R5017" s="8">
        <f t="shared" si="157"/>
        <v>239.35714285714283</v>
      </c>
    </row>
    <row r="5018" spans="1:18" x14ac:dyDescent="0.4">
      <c r="A5018" s="8" t="s">
        <v>9947</v>
      </c>
      <c r="B5018" s="8" t="s">
        <v>1230</v>
      </c>
      <c r="C5018" s="8" t="s">
        <v>9244</v>
      </c>
      <c r="D5018" s="8" t="s">
        <v>2569</v>
      </c>
      <c r="E5018" s="8" t="s">
        <v>11040</v>
      </c>
      <c r="F5018" s="8" t="s">
        <v>9244</v>
      </c>
      <c r="G5018" s="19">
        <v>239.35714285714283</v>
      </c>
      <c r="H5018" s="20" t="s">
        <v>2569</v>
      </c>
      <c r="I5018" s="20">
        <v>1</v>
      </c>
      <c r="J5018" s="20" t="s">
        <v>9911</v>
      </c>
      <c r="K5018" s="20">
        <v>10</v>
      </c>
      <c r="L5018" s="20" t="s">
        <v>9911</v>
      </c>
      <c r="M5018" s="20">
        <v>100</v>
      </c>
      <c r="N5018" s="20">
        <v>2393.5714285714284</v>
      </c>
      <c r="O5018" s="8">
        <v>2393.5714285714284</v>
      </c>
      <c r="Q5018" t="str">
        <f t="shared" si="156"/>
        <v>함박스테이크후추약간</v>
      </c>
      <c r="R5018" s="8">
        <f t="shared" si="157"/>
        <v>239.35714285714283</v>
      </c>
    </row>
    <row r="5019" spans="1:18" x14ac:dyDescent="0.4">
      <c r="A5019" s="8" t="s">
        <v>10013</v>
      </c>
      <c r="B5019" s="8" t="s">
        <v>2037</v>
      </c>
      <c r="C5019" s="8" t="s">
        <v>9244</v>
      </c>
      <c r="D5019" s="8" t="s">
        <v>2569</v>
      </c>
      <c r="E5019" s="8" t="s">
        <v>11040</v>
      </c>
      <c r="F5019" s="8" t="s">
        <v>9244</v>
      </c>
      <c r="G5019" s="19">
        <v>239.35714285714283</v>
      </c>
      <c r="H5019" s="20" t="s">
        <v>2569</v>
      </c>
      <c r="I5019" s="20">
        <v>1</v>
      </c>
      <c r="J5019" s="20" t="s">
        <v>9911</v>
      </c>
      <c r="K5019" s="20">
        <v>10</v>
      </c>
      <c r="L5019" s="20" t="s">
        <v>9911</v>
      </c>
      <c r="M5019" s="20">
        <v>100</v>
      </c>
      <c r="N5019" s="20">
        <v>2393.5714285714284</v>
      </c>
      <c r="O5019" s="8">
        <v>2393.5714285714284</v>
      </c>
      <c r="Q5019" t="str">
        <f t="shared" si="156"/>
        <v>치즈닭갈비후추약간</v>
      </c>
      <c r="R5019" s="8">
        <f t="shared" si="157"/>
        <v>239.35714285714283</v>
      </c>
    </row>
    <row r="5020" spans="1:18" x14ac:dyDescent="0.4">
      <c r="A5020" s="8" t="s">
        <v>10005</v>
      </c>
      <c r="B5020" s="8" t="s">
        <v>2071</v>
      </c>
      <c r="C5020" s="8" t="s">
        <v>9244</v>
      </c>
      <c r="D5020" s="8" t="s">
        <v>2569</v>
      </c>
      <c r="E5020" s="8" t="s">
        <v>11040</v>
      </c>
      <c r="F5020" s="8" t="s">
        <v>9244</v>
      </c>
      <c r="G5020" s="19">
        <v>239.35714285714283</v>
      </c>
      <c r="H5020" s="20" t="s">
        <v>2569</v>
      </c>
      <c r="I5020" s="20">
        <v>1</v>
      </c>
      <c r="J5020" s="20" t="s">
        <v>9911</v>
      </c>
      <c r="K5020" s="20">
        <v>10</v>
      </c>
      <c r="L5020" s="20" t="s">
        <v>9911</v>
      </c>
      <c r="M5020" s="20">
        <v>100</v>
      </c>
      <c r="N5020" s="20">
        <v>2393.5714285714284</v>
      </c>
      <c r="O5020" s="8">
        <v>2393.5714285714284</v>
      </c>
      <c r="Q5020" t="str">
        <f t="shared" si="156"/>
        <v>궁중떡볶이후추약간</v>
      </c>
      <c r="R5020" s="8">
        <f t="shared" si="157"/>
        <v>239.35714285714283</v>
      </c>
    </row>
    <row r="5021" spans="1:18" x14ac:dyDescent="0.4">
      <c r="A5021" s="8" t="s">
        <v>10039</v>
      </c>
      <c r="B5021" s="8" t="s">
        <v>1804</v>
      </c>
      <c r="C5021" s="8" t="s">
        <v>9244</v>
      </c>
      <c r="D5021" s="8" t="s">
        <v>2569</v>
      </c>
      <c r="E5021" s="8" t="s">
        <v>11040</v>
      </c>
      <c r="F5021" s="8" t="s">
        <v>9244</v>
      </c>
      <c r="G5021" s="19">
        <v>239.35714285714283</v>
      </c>
      <c r="H5021" s="20" t="s">
        <v>2569</v>
      </c>
      <c r="I5021" s="20">
        <v>1</v>
      </c>
      <c r="J5021" s="20" t="s">
        <v>9911</v>
      </c>
      <c r="K5021" s="20">
        <v>10</v>
      </c>
      <c r="L5021" s="20" t="s">
        <v>9911</v>
      </c>
      <c r="M5021" s="20">
        <v>100</v>
      </c>
      <c r="N5021" s="20">
        <v>2393.5714285714284</v>
      </c>
      <c r="O5021" s="8">
        <v>2393.5714285714284</v>
      </c>
      <c r="Q5021" t="str">
        <f t="shared" si="156"/>
        <v>황태구이후추약간</v>
      </c>
      <c r="R5021" s="8">
        <f t="shared" si="157"/>
        <v>239.35714285714283</v>
      </c>
    </row>
    <row r="5022" spans="1:18" x14ac:dyDescent="0.4">
      <c r="A5022" s="8" t="s">
        <v>9965</v>
      </c>
      <c r="B5022" s="8" t="s">
        <v>2005</v>
      </c>
      <c r="C5022" s="8" t="s">
        <v>9244</v>
      </c>
      <c r="D5022" s="8" t="s">
        <v>2569</v>
      </c>
      <c r="E5022" s="8" t="s">
        <v>11040</v>
      </c>
      <c r="F5022" s="8" t="s">
        <v>9244</v>
      </c>
      <c r="G5022" s="19">
        <v>239.35714285714283</v>
      </c>
      <c r="H5022" s="20" t="s">
        <v>2569</v>
      </c>
      <c r="I5022" s="20">
        <v>1</v>
      </c>
      <c r="J5022" s="20" t="s">
        <v>9911</v>
      </c>
      <c r="K5022" s="20">
        <v>10</v>
      </c>
      <c r="L5022" s="20" t="s">
        <v>9911</v>
      </c>
      <c r="M5022" s="20">
        <v>100</v>
      </c>
      <c r="N5022" s="20">
        <v>2393.5714285714284</v>
      </c>
      <c r="O5022" s="8">
        <v>2393.5714285714284</v>
      </c>
      <c r="Q5022" t="str">
        <f t="shared" si="156"/>
        <v>쇠고기갈비찜후추약간</v>
      </c>
      <c r="R5022" s="8">
        <f t="shared" si="157"/>
        <v>239.35714285714283</v>
      </c>
    </row>
    <row r="5023" spans="1:18" x14ac:dyDescent="0.4">
      <c r="A5023" s="8" t="s">
        <v>10040</v>
      </c>
      <c r="B5023" s="8" t="s">
        <v>1431</v>
      </c>
      <c r="C5023" s="8" t="s">
        <v>9244</v>
      </c>
      <c r="D5023" s="8" t="s">
        <v>2569</v>
      </c>
      <c r="E5023" s="8" t="s">
        <v>11040</v>
      </c>
      <c r="F5023" s="8" t="s">
        <v>9244</v>
      </c>
      <c r="G5023" s="19">
        <v>239.35714285714283</v>
      </c>
      <c r="H5023" s="20" t="s">
        <v>2569</v>
      </c>
      <c r="I5023" s="20">
        <v>1</v>
      </c>
      <c r="J5023" s="20" t="s">
        <v>9911</v>
      </c>
      <c r="K5023" s="20">
        <v>10</v>
      </c>
      <c r="L5023" s="20" t="s">
        <v>9911</v>
      </c>
      <c r="M5023" s="20">
        <v>100</v>
      </c>
      <c r="N5023" s="20">
        <v>2393.5714285714284</v>
      </c>
      <c r="O5023" s="8">
        <v>2393.5714285714284</v>
      </c>
      <c r="Q5023" t="str">
        <f t="shared" si="156"/>
        <v>파스타샐러드후추약간</v>
      </c>
      <c r="R5023" s="8">
        <f t="shared" si="157"/>
        <v>239.35714285714283</v>
      </c>
    </row>
    <row r="5024" spans="1:18" x14ac:dyDescent="0.4">
      <c r="A5024" s="8" t="s">
        <v>9971</v>
      </c>
      <c r="B5024" s="8" t="s">
        <v>744</v>
      </c>
      <c r="C5024" s="8" t="s">
        <v>9244</v>
      </c>
      <c r="D5024" s="8" t="s">
        <v>2569</v>
      </c>
      <c r="E5024" s="8" t="s">
        <v>11040</v>
      </c>
      <c r="F5024" s="8" t="s">
        <v>9244</v>
      </c>
      <c r="G5024" s="19">
        <v>239.35714285714283</v>
      </c>
      <c r="H5024" s="20" t="s">
        <v>2569</v>
      </c>
      <c r="I5024" s="20">
        <v>1</v>
      </c>
      <c r="J5024" s="20" t="s">
        <v>9911</v>
      </c>
      <c r="K5024" s="20">
        <v>10</v>
      </c>
      <c r="L5024" s="20" t="s">
        <v>9911</v>
      </c>
      <c r="M5024" s="20">
        <v>100</v>
      </c>
      <c r="N5024" s="20">
        <v>2393.5714285714284</v>
      </c>
      <c r="O5024" s="8">
        <v>2393.5714285714284</v>
      </c>
      <c r="Q5024" t="str">
        <f t="shared" si="156"/>
        <v>갈치조림후추약간</v>
      </c>
      <c r="R5024" s="8">
        <f t="shared" si="157"/>
        <v>239.35714285714283</v>
      </c>
    </row>
    <row r="5025" spans="1:18" x14ac:dyDescent="0.4">
      <c r="A5025" s="8" t="s">
        <v>9938</v>
      </c>
      <c r="B5025" s="8" t="s">
        <v>924</v>
      </c>
      <c r="C5025" s="8" t="s">
        <v>9244</v>
      </c>
      <c r="D5025" s="8" t="s">
        <v>2569</v>
      </c>
      <c r="E5025" s="8" t="s">
        <v>11040</v>
      </c>
      <c r="F5025" s="8" t="s">
        <v>9244</v>
      </c>
      <c r="G5025" s="19">
        <v>239.35714285714283</v>
      </c>
      <c r="H5025" s="20" t="s">
        <v>2569</v>
      </c>
      <c r="I5025" s="20">
        <v>1</v>
      </c>
      <c r="J5025" s="20" t="s">
        <v>9911</v>
      </c>
      <c r="K5025" s="20">
        <v>10</v>
      </c>
      <c r="L5025" s="20" t="s">
        <v>9911</v>
      </c>
      <c r="M5025" s="20">
        <v>100</v>
      </c>
      <c r="N5025" s="20">
        <v>2393.5714285714284</v>
      </c>
      <c r="O5025" s="8">
        <v>2393.5714285714284</v>
      </c>
      <c r="Q5025" t="str">
        <f t="shared" si="156"/>
        <v>가지덮밥후추약간</v>
      </c>
      <c r="R5025" s="8">
        <f t="shared" si="157"/>
        <v>239.35714285714283</v>
      </c>
    </row>
    <row r="5026" spans="1:18" x14ac:dyDescent="0.4">
      <c r="A5026" s="8" t="s">
        <v>10007</v>
      </c>
      <c r="B5026" s="8" t="s">
        <v>841</v>
      </c>
      <c r="C5026" s="8" t="s">
        <v>9244</v>
      </c>
      <c r="D5026" s="8" t="s">
        <v>2569</v>
      </c>
      <c r="E5026" s="8" t="s">
        <v>11040</v>
      </c>
      <c r="F5026" s="8" t="s">
        <v>9244</v>
      </c>
      <c r="G5026" s="19">
        <v>239.35714285714283</v>
      </c>
      <c r="H5026" s="20" t="s">
        <v>2569</v>
      </c>
      <c r="I5026" s="20">
        <v>1</v>
      </c>
      <c r="J5026" s="20" t="s">
        <v>9911</v>
      </c>
      <c r="K5026" s="20">
        <v>10</v>
      </c>
      <c r="L5026" s="20" t="s">
        <v>9911</v>
      </c>
      <c r="M5026" s="20">
        <v>100</v>
      </c>
      <c r="N5026" s="20">
        <v>2393.5714285714284</v>
      </c>
      <c r="O5026" s="8">
        <v>2393.5714285714284</v>
      </c>
      <c r="Q5026" t="str">
        <f t="shared" si="156"/>
        <v>묵은지닭볶음탕후추약간</v>
      </c>
      <c r="R5026" s="8">
        <f t="shared" si="157"/>
        <v>239.35714285714283</v>
      </c>
    </row>
    <row r="5027" spans="1:18" x14ac:dyDescent="0.4">
      <c r="A5027" s="8" t="s">
        <v>10223</v>
      </c>
      <c r="B5027" s="8" t="s">
        <v>887</v>
      </c>
      <c r="C5027" s="8" t="s">
        <v>9244</v>
      </c>
      <c r="D5027" s="8" t="s">
        <v>2569</v>
      </c>
      <c r="E5027" s="8" t="s">
        <v>11040</v>
      </c>
      <c r="F5027" s="8" t="s">
        <v>9244</v>
      </c>
      <c r="G5027" s="19">
        <v>239.35714285714283</v>
      </c>
      <c r="H5027" s="20" t="s">
        <v>2569</v>
      </c>
      <c r="I5027" s="20">
        <v>1</v>
      </c>
      <c r="J5027" s="20" t="s">
        <v>9911</v>
      </c>
      <c r="K5027" s="20">
        <v>10</v>
      </c>
      <c r="L5027" s="20" t="s">
        <v>9911</v>
      </c>
      <c r="M5027" s="20">
        <v>100</v>
      </c>
      <c r="N5027" s="20">
        <v>2393.5714285714284</v>
      </c>
      <c r="O5027" s="8">
        <v>2393.5714285714284</v>
      </c>
      <c r="Q5027" t="str">
        <f t="shared" si="156"/>
        <v>달걀샌드위치후추약간</v>
      </c>
      <c r="R5027" s="8">
        <f t="shared" si="157"/>
        <v>239.35714285714283</v>
      </c>
    </row>
    <row r="5028" spans="1:18" x14ac:dyDescent="0.4">
      <c r="A5028" s="8" t="s">
        <v>10042</v>
      </c>
      <c r="B5028" s="8" t="s">
        <v>631</v>
      </c>
      <c r="C5028" s="8" t="s">
        <v>9244</v>
      </c>
      <c r="D5028" s="8" t="s">
        <v>2569</v>
      </c>
      <c r="E5028" s="8" t="s">
        <v>11040</v>
      </c>
      <c r="F5028" s="8" t="s">
        <v>9244</v>
      </c>
      <c r="G5028" s="19">
        <v>239.35714285714283</v>
      </c>
      <c r="H5028" s="20" t="s">
        <v>2569</v>
      </c>
      <c r="I5028" s="20">
        <v>1</v>
      </c>
      <c r="J5028" s="20" t="s">
        <v>9911</v>
      </c>
      <c r="K5028" s="20">
        <v>10</v>
      </c>
      <c r="L5028" s="20" t="s">
        <v>9911</v>
      </c>
      <c r="M5028" s="20">
        <v>100</v>
      </c>
      <c r="N5028" s="20">
        <v>2393.5714285714284</v>
      </c>
      <c r="O5028" s="8">
        <v>2393.5714285714284</v>
      </c>
      <c r="Q5028" t="str">
        <f t="shared" si="156"/>
        <v>목살스테이크후추약간</v>
      </c>
      <c r="R5028" s="8">
        <f t="shared" si="157"/>
        <v>239.35714285714283</v>
      </c>
    </row>
    <row r="5029" spans="1:18" x14ac:dyDescent="0.4">
      <c r="A5029" s="8" t="s">
        <v>10403</v>
      </c>
      <c r="B5029" s="8" t="s">
        <v>1706</v>
      </c>
      <c r="C5029" s="8" t="s">
        <v>9244</v>
      </c>
      <c r="D5029" s="8" t="s">
        <v>2569</v>
      </c>
      <c r="E5029" s="8" t="s">
        <v>11040</v>
      </c>
      <c r="F5029" s="8" t="s">
        <v>9244</v>
      </c>
      <c r="G5029" s="19">
        <v>239.35714285714283</v>
      </c>
      <c r="H5029" s="20" t="s">
        <v>2569</v>
      </c>
      <c r="I5029" s="20">
        <v>1</v>
      </c>
      <c r="J5029" s="20" t="s">
        <v>9911</v>
      </c>
      <c r="K5029" s="20">
        <v>10</v>
      </c>
      <c r="L5029" s="20" t="s">
        <v>9911</v>
      </c>
      <c r="M5029" s="20">
        <v>100</v>
      </c>
      <c r="N5029" s="20">
        <v>2393.5714285714284</v>
      </c>
      <c r="O5029" s="8">
        <v>2393.5714285714284</v>
      </c>
      <c r="Q5029" t="str">
        <f t="shared" si="156"/>
        <v>시저샐러드후추약간</v>
      </c>
      <c r="R5029" s="8">
        <f t="shared" si="157"/>
        <v>239.35714285714283</v>
      </c>
    </row>
    <row r="5030" spans="1:18" x14ac:dyDescent="0.4">
      <c r="A5030" s="8" t="s">
        <v>10403</v>
      </c>
      <c r="B5030" s="8" t="s">
        <v>1706</v>
      </c>
      <c r="C5030" s="8" t="s">
        <v>9244</v>
      </c>
      <c r="D5030" s="8" t="s">
        <v>2569</v>
      </c>
      <c r="E5030" s="8" t="s">
        <v>11040</v>
      </c>
      <c r="F5030" s="8" t="s">
        <v>9244</v>
      </c>
      <c r="G5030" s="19">
        <v>239.35714285714283</v>
      </c>
      <c r="H5030" s="20" t="s">
        <v>2569</v>
      </c>
      <c r="I5030" s="20">
        <v>1</v>
      </c>
      <c r="J5030" s="20" t="s">
        <v>9911</v>
      </c>
      <c r="K5030" s="20">
        <v>10</v>
      </c>
      <c r="L5030" s="20" t="s">
        <v>9911</v>
      </c>
      <c r="M5030" s="20">
        <v>100</v>
      </c>
      <c r="N5030" s="20">
        <v>2393.5714285714284</v>
      </c>
      <c r="O5030" s="8">
        <v>2393.5714285714284</v>
      </c>
      <c r="Q5030" t="str">
        <f t="shared" si="156"/>
        <v>시저샐러드후추약간</v>
      </c>
      <c r="R5030" s="8">
        <f t="shared" si="157"/>
        <v>239.35714285714283</v>
      </c>
    </row>
    <row r="5031" spans="1:18" x14ac:dyDescent="0.4">
      <c r="A5031" s="8" t="s">
        <v>10043</v>
      </c>
      <c r="B5031" s="8" t="s">
        <v>2223</v>
      </c>
      <c r="C5031" s="8" t="s">
        <v>9244</v>
      </c>
      <c r="D5031" s="8" t="s">
        <v>2569</v>
      </c>
      <c r="E5031" s="8" t="s">
        <v>11040</v>
      </c>
      <c r="F5031" s="8" t="s">
        <v>9244</v>
      </c>
      <c r="G5031" s="19">
        <v>239.35714285714283</v>
      </c>
      <c r="H5031" s="20" t="s">
        <v>2569</v>
      </c>
      <c r="I5031" s="20">
        <v>1</v>
      </c>
      <c r="J5031" s="20" t="s">
        <v>9911</v>
      </c>
      <c r="K5031" s="20">
        <v>10</v>
      </c>
      <c r="L5031" s="20" t="s">
        <v>9911</v>
      </c>
      <c r="M5031" s="20">
        <v>100</v>
      </c>
      <c r="N5031" s="20">
        <v>2393.5714285714284</v>
      </c>
      <c r="O5031" s="8">
        <v>2393.5714285714284</v>
      </c>
      <c r="Q5031" t="str">
        <f t="shared" si="156"/>
        <v>일본식주먹밥후추약간</v>
      </c>
      <c r="R5031" s="8">
        <f t="shared" si="157"/>
        <v>239.35714285714283</v>
      </c>
    </row>
    <row r="5032" spans="1:18" x14ac:dyDescent="0.4">
      <c r="A5032" s="8" t="s">
        <v>10089</v>
      </c>
      <c r="B5032" s="8" t="s">
        <v>750</v>
      </c>
      <c r="C5032" s="8" t="s">
        <v>9244</v>
      </c>
      <c r="D5032" s="8" t="s">
        <v>2569</v>
      </c>
      <c r="E5032" s="8" t="s">
        <v>11040</v>
      </c>
      <c r="F5032" s="8" t="s">
        <v>9244</v>
      </c>
      <c r="G5032" s="19">
        <v>239.35714285714283</v>
      </c>
      <c r="H5032" s="20" t="s">
        <v>2569</v>
      </c>
      <c r="I5032" s="20">
        <v>1</v>
      </c>
      <c r="J5032" s="20" t="s">
        <v>9911</v>
      </c>
      <c r="K5032" s="20">
        <v>10</v>
      </c>
      <c r="L5032" s="20" t="s">
        <v>9911</v>
      </c>
      <c r="M5032" s="20">
        <v>100</v>
      </c>
      <c r="N5032" s="20">
        <v>2393.5714285714284</v>
      </c>
      <c r="O5032" s="8">
        <v>2393.5714285714284</v>
      </c>
      <c r="Q5032" t="str">
        <f t="shared" si="156"/>
        <v>연어감자샐러드후추약간</v>
      </c>
      <c r="R5032" s="8">
        <f t="shared" si="157"/>
        <v>239.35714285714283</v>
      </c>
    </row>
    <row r="5033" spans="1:18" x14ac:dyDescent="0.4">
      <c r="A5033" s="8" t="s">
        <v>10213</v>
      </c>
      <c r="B5033" s="8" t="s">
        <v>1397</v>
      </c>
      <c r="C5033" s="8" t="s">
        <v>9244</v>
      </c>
      <c r="D5033" s="8" t="s">
        <v>2569</v>
      </c>
      <c r="E5033" s="8" t="s">
        <v>11040</v>
      </c>
      <c r="F5033" s="8" t="s">
        <v>9244</v>
      </c>
      <c r="G5033" s="19">
        <v>239.35714285714283</v>
      </c>
      <c r="H5033" s="20" t="s">
        <v>2569</v>
      </c>
      <c r="I5033" s="20">
        <v>1</v>
      </c>
      <c r="J5033" s="20" t="s">
        <v>9911</v>
      </c>
      <c r="K5033" s="20">
        <v>10</v>
      </c>
      <c r="L5033" s="20" t="s">
        <v>9911</v>
      </c>
      <c r="M5033" s="20">
        <v>100</v>
      </c>
      <c r="N5033" s="20">
        <v>2393.5714285714284</v>
      </c>
      <c r="O5033" s="8">
        <v>2393.5714285714284</v>
      </c>
      <c r="Q5033" t="str">
        <f t="shared" si="156"/>
        <v>강된장비빔밥후추약간</v>
      </c>
      <c r="R5033" s="8">
        <f t="shared" si="157"/>
        <v>239.35714285714283</v>
      </c>
    </row>
    <row r="5034" spans="1:18" x14ac:dyDescent="0.4">
      <c r="A5034" s="8" t="s">
        <v>9984</v>
      </c>
      <c r="B5034" s="8" t="s">
        <v>1791</v>
      </c>
      <c r="C5034" s="8" t="s">
        <v>9244</v>
      </c>
      <c r="D5034" s="8" t="s">
        <v>2569</v>
      </c>
      <c r="E5034" s="8" t="s">
        <v>11040</v>
      </c>
      <c r="F5034" s="8" t="s">
        <v>9244</v>
      </c>
      <c r="G5034" s="19">
        <v>239.35714285714283</v>
      </c>
      <c r="H5034" s="20" t="s">
        <v>2569</v>
      </c>
      <c r="I5034" s="20">
        <v>1</v>
      </c>
      <c r="J5034" s="20" t="s">
        <v>9911</v>
      </c>
      <c r="K5034" s="20">
        <v>10</v>
      </c>
      <c r="L5034" s="20" t="s">
        <v>9911</v>
      </c>
      <c r="M5034" s="20">
        <v>100</v>
      </c>
      <c r="N5034" s="20">
        <v>2393.5714285714284</v>
      </c>
      <c r="O5034" s="8">
        <v>2393.5714285714284</v>
      </c>
      <c r="Q5034" t="str">
        <f t="shared" si="156"/>
        <v>갈릭스테이크후추약간</v>
      </c>
      <c r="R5034" s="8">
        <f t="shared" si="157"/>
        <v>239.35714285714283</v>
      </c>
    </row>
    <row r="5035" spans="1:18" x14ac:dyDescent="0.4">
      <c r="A5035" s="8" t="s">
        <v>10360</v>
      </c>
      <c r="B5035" s="8" t="s">
        <v>757</v>
      </c>
      <c r="C5035" s="8" t="s">
        <v>9244</v>
      </c>
      <c r="D5035" s="8" t="s">
        <v>2569</v>
      </c>
      <c r="E5035" s="8" t="s">
        <v>11040</v>
      </c>
      <c r="F5035" s="8" t="s">
        <v>9244</v>
      </c>
      <c r="G5035" s="19">
        <v>239.35714285714283</v>
      </c>
      <c r="H5035" s="20" t="s">
        <v>2569</v>
      </c>
      <c r="I5035" s="20">
        <v>1</v>
      </c>
      <c r="J5035" s="20" t="s">
        <v>9911</v>
      </c>
      <c r="K5035" s="20">
        <v>10</v>
      </c>
      <c r="L5035" s="20" t="s">
        <v>9911</v>
      </c>
      <c r="M5035" s="20">
        <v>100</v>
      </c>
      <c r="N5035" s="20">
        <v>2393.5714285714284</v>
      </c>
      <c r="O5035" s="8">
        <v>2393.5714285714284</v>
      </c>
      <c r="Q5035" t="str">
        <f t="shared" si="156"/>
        <v>칠리새우후추약간</v>
      </c>
      <c r="R5035" s="8">
        <f t="shared" si="157"/>
        <v>239.35714285714283</v>
      </c>
    </row>
    <row r="5036" spans="1:18" x14ac:dyDescent="0.4">
      <c r="A5036" s="8" t="s">
        <v>10353</v>
      </c>
      <c r="B5036" s="8" t="s">
        <v>489</v>
      </c>
      <c r="C5036" s="8" t="s">
        <v>9244</v>
      </c>
      <c r="D5036" s="8" t="s">
        <v>2569</v>
      </c>
      <c r="E5036" s="8" t="s">
        <v>11040</v>
      </c>
      <c r="F5036" s="8" t="s">
        <v>9244</v>
      </c>
      <c r="G5036" s="19">
        <v>239.35714285714283</v>
      </c>
      <c r="H5036" s="20" t="s">
        <v>2569</v>
      </c>
      <c r="I5036" s="20">
        <v>1</v>
      </c>
      <c r="J5036" s="20" t="s">
        <v>9911</v>
      </c>
      <c r="K5036" s="20">
        <v>10</v>
      </c>
      <c r="L5036" s="20" t="s">
        <v>9911</v>
      </c>
      <c r="M5036" s="20">
        <v>100</v>
      </c>
      <c r="N5036" s="20">
        <v>2393.5714285714284</v>
      </c>
      <c r="O5036" s="8">
        <v>2393.5714285714284</v>
      </c>
      <c r="Q5036" t="str">
        <f t="shared" si="156"/>
        <v>수제햄버거후추약간</v>
      </c>
      <c r="R5036" s="8">
        <f t="shared" si="157"/>
        <v>239.35714285714283</v>
      </c>
    </row>
    <row r="5037" spans="1:18" x14ac:dyDescent="0.4">
      <c r="A5037" s="8" t="s">
        <v>10045</v>
      </c>
      <c r="B5037" s="8" t="s">
        <v>1330</v>
      </c>
      <c r="C5037" s="8" t="s">
        <v>9244</v>
      </c>
      <c r="D5037" s="8" t="s">
        <v>2569</v>
      </c>
      <c r="E5037" s="8" t="s">
        <v>11040</v>
      </c>
      <c r="F5037" s="8" t="s">
        <v>9244</v>
      </c>
      <c r="G5037" s="19">
        <v>239.35714285714283</v>
      </c>
      <c r="H5037" s="20" t="s">
        <v>2569</v>
      </c>
      <c r="I5037" s="20">
        <v>1</v>
      </c>
      <c r="J5037" s="20" t="s">
        <v>9911</v>
      </c>
      <c r="K5037" s="20">
        <v>10</v>
      </c>
      <c r="L5037" s="20" t="s">
        <v>9911</v>
      </c>
      <c r="M5037" s="20">
        <v>100</v>
      </c>
      <c r="N5037" s="20">
        <v>2393.5714285714284</v>
      </c>
      <c r="O5037" s="8">
        <v>2393.5714285714284</v>
      </c>
      <c r="Q5037" t="str">
        <f t="shared" si="156"/>
        <v>골뱅이쫄면후추약간</v>
      </c>
      <c r="R5037" s="8">
        <f t="shared" si="157"/>
        <v>239.35714285714283</v>
      </c>
    </row>
    <row r="5038" spans="1:18" x14ac:dyDescent="0.4">
      <c r="A5038" s="8" t="s">
        <v>10014</v>
      </c>
      <c r="B5038" s="8" t="s">
        <v>895</v>
      </c>
      <c r="C5038" s="8" t="s">
        <v>9320</v>
      </c>
      <c r="D5038" s="8" t="s">
        <v>6437</v>
      </c>
      <c r="E5038" s="8" t="s">
        <v>10291</v>
      </c>
      <c r="F5038" s="8" t="s">
        <v>9321</v>
      </c>
      <c r="G5038" s="19">
        <v>115.625</v>
      </c>
      <c r="H5038" s="20" t="s">
        <v>2569</v>
      </c>
      <c r="I5038" s="20">
        <v>1</v>
      </c>
      <c r="J5038" s="20" t="s">
        <v>9911</v>
      </c>
      <c r="K5038" s="20">
        <v>10</v>
      </c>
      <c r="L5038" s="20" t="s">
        <v>9911</v>
      </c>
      <c r="M5038" s="20">
        <v>100</v>
      </c>
      <c r="N5038" s="20">
        <v>1156.25</v>
      </c>
      <c r="O5038" s="8">
        <v>1156.25</v>
      </c>
      <c r="Q5038" t="str">
        <f t="shared" si="156"/>
        <v>불고기샌드위치후추. 깨소금약간씩</v>
      </c>
      <c r="R5038" s="8">
        <f t="shared" si="157"/>
        <v>115.625</v>
      </c>
    </row>
    <row r="5039" spans="1:18" x14ac:dyDescent="0.4">
      <c r="A5039" s="8" t="s">
        <v>10008</v>
      </c>
      <c r="B5039" s="8" t="s">
        <v>793</v>
      </c>
      <c r="C5039" s="8" t="s">
        <v>9320</v>
      </c>
      <c r="D5039" s="8" t="s">
        <v>6437</v>
      </c>
      <c r="E5039" s="8" t="s">
        <v>10291</v>
      </c>
      <c r="F5039" s="8" t="s">
        <v>9321</v>
      </c>
      <c r="G5039" s="19">
        <v>115.625</v>
      </c>
      <c r="H5039" s="20" t="s">
        <v>2569</v>
      </c>
      <c r="I5039" s="20">
        <v>1</v>
      </c>
      <c r="J5039" s="20" t="s">
        <v>9911</v>
      </c>
      <c r="K5039" s="20">
        <v>10</v>
      </c>
      <c r="L5039" s="20" t="s">
        <v>9911</v>
      </c>
      <c r="M5039" s="20">
        <v>100</v>
      </c>
      <c r="N5039" s="20">
        <v>1156.25</v>
      </c>
      <c r="O5039" s="8">
        <v>1156.25</v>
      </c>
      <c r="Q5039" t="str">
        <f t="shared" si="156"/>
        <v>주꾸미삼겹살치즈볶음후추. 깨소금약간씩</v>
      </c>
      <c r="R5039" s="8">
        <f t="shared" si="157"/>
        <v>115.625</v>
      </c>
    </row>
    <row r="5040" spans="1:18" x14ac:dyDescent="0.4">
      <c r="A5040" s="8" t="s">
        <v>10187</v>
      </c>
      <c r="B5040" s="8" t="s">
        <v>1569</v>
      </c>
      <c r="C5040" s="8" t="s">
        <v>9324</v>
      </c>
      <c r="D5040" s="8" t="s">
        <v>2547</v>
      </c>
      <c r="E5040" s="8" t="s">
        <v>11041</v>
      </c>
      <c r="F5040" s="8" t="s">
        <v>9324</v>
      </c>
      <c r="G5040" s="19">
        <v>47.871428571428567</v>
      </c>
      <c r="H5040" s="20" t="s">
        <v>9945</v>
      </c>
      <c r="I5040" s="20">
        <v>0.5</v>
      </c>
      <c r="J5040" s="20" t="s">
        <v>9911</v>
      </c>
      <c r="K5040" s="20">
        <v>2</v>
      </c>
      <c r="L5040" s="20" t="s">
        <v>9911</v>
      </c>
      <c r="M5040" s="20">
        <v>100</v>
      </c>
      <c r="N5040" s="20">
        <v>2393.5714285714284</v>
      </c>
      <c r="O5040" s="8">
        <v>2393.5714285714284</v>
      </c>
      <c r="Q5040" t="str">
        <f t="shared" si="156"/>
        <v>낙곱새후춧가루1/2작은술</v>
      </c>
      <c r="R5040" s="8">
        <f t="shared" si="157"/>
        <v>47.871428571428567</v>
      </c>
    </row>
    <row r="5041" spans="1:18" x14ac:dyDescent="0.4">
      <c r="A5041" s="8" t="s">
        <v>10151</v>
      </c>
      <c r="B5041" s="8" t="s">
        <v>522</v>
      </c>
      <c r="C5041" s="8" t="s">
        <v>9324</v>
      </c>
      <c r="D5041" s="8" t="s">
        <v>3278</v>
      </c>
      <c r="E5041" s="8" t="s">
        <v>11041</v>
      </c>
      <c r="F5041" s="8" t="s">
        <v>9324</v>
      </c>
      <c r="G5041" s="19">
        <v>119.67857142857142</v>
      </c>
      <c r="H5041" s="20" t="s">
        <v>3278</v>
      </c>
      <c r="I5041" s="20">
        <v>1</v>
      </c>
      <c r="J5041" s="20" t="s">
        <v>9911</v>
      </c>
      <c r="K5041" s="20">
        <v>5</v>
      </c>
      <c r="L5041" s="20" t="s">
        <v>9911</v>
      </c>
      <c r="M5041" s="20">
        <v>100</v>
      </c>
      <c r="N5041" s="20">
        <v>2393.5714285714284</v>
      </c>
      <c r="O5041" s="8">
        <v>2393.5714285714284</v>
      </c>
      <c r="Q5041" t="str">
        <f t="shared" si="156"/>
        <v>[강레오] 고등어구이후춧가루적당량</v>
      </c>
      <c r="R5041" s="8">
        <f t="shared" si="157"/>
        <v>119.67857142857142</v>
      </c>
    </row>
    <row r="5042" spans="1:18" x14ac:dyDescent="0.4">
      <c r="A5042" s="8" t="s">
        <v>10715</v>
      </c>
      <c r="B5042" s="8" t="s">
        <v>6605</v>
      </c>
      <c r="C5042" s="8" t="s">
        <v>9324</v>
      </c>
      <c r="D5042" s="8" t="s">
        <v>2569</v>
      </c>
      <c r="E5042" s="8" t="s">
        <v>11041</v>
      </c>
      <c r="F5042" s="8" t="s">
        <v>9324</v>
      </c>
      <c r="G5042" s="19">
        <v>239.35714285714283</v>
      </c>
      <c r="H5042" s="20" t="s">
        <v>2569</v>
      </c>
      <c r="I5042" s="20">
        <v>1</v>
      </c>
      <c r="J5042" s="20" t="s">
        <v>9911</v>
      </c>
      <c r="K5042" s="20">
        <v>10</v>
      </c>
      <c r="L5042" s="20" t="s">
        <v>9911</v>
      </c>
      <c r="M5042" s="20">
        <v>100</v>
      </c>
      <c r="N5042" s="20">
        <v>2393.5714285714284</v>
      </c>
      <c r="O5042" s="8">
        <v>2393.5714285714284</v>
      </c>
      <c r="Q5042" t="str">
        <f t="shared" si="156"/>
        <v>웨지감자튀김후춧가루약간</v>
      </c>
      <c r="R5042" s="8">
        <f t="shared" si="157"/>
        <v>239.35714285714283</v>
      </c>
    </row>
    <row r="5043" spans="1:18" x14ac:dyDescent="0.4">
      <c r="A5043" s="8" t="s">
        <v>9986</v>
      </c>
      <c r="B5043" s="8" t="s">
        <v>1000</v>
      </c>
      <c r="C5043" s="8" t="s">
        <v>9324</v>
      </c>
      <c r="D5043" s="8" t="s">
        <v>2569</v>
      </c>
      <c r="E5043" s="8" t="s">
        <v>11041</v>
      </c>
      <c r="F5043" s="8" t="s">
        <v>9324</v>
      </c>
      <c r="G5043" s="19">
        <v>239.35714285714283</v>
      </c>
      <c r="H5043" s="20" t="s">
        <v>2569</v>
      </c>
      <c r="I5043" s="20">
        <v>1</v>
      </c>
      <c r="J5043" s="20" t="s">
        <v>9911</v>
      </c>
      <c r="K5043" s="20">
        <v>10</v>
      </c>
      <c r="L5043" s="20" t="s">
        <v>9911</v>
      </c>
      <c r="M5043" s="20">
        <v>100</v>
      </c>
      <c r="N5043" s="20">
        <v>2393.5714285714284</v>
      </c>
      <c r="O5043" s="8">
        <v>2393.5714285714284</v>
      </c>
      <c r="Q5043" t="str">
        <f t="shared" si="156"/>
        <v>짬뽕후춧가루약간</v>
      </c>
      <c r="R5043" s="8">
        <f t="shared" si="157"/>
        <v>239.35714285714283</v>
      </c>
    </row>
    <row r="5044" spans="1:18" x14ac:dyDescent="0.4">
      <c r="A5044" s="8" t="s">
        <v>10307</v>
      </c>
      <c r="B5044" s="8" t="s">
        <v>1819</v>
      </c>
      <c r="C5044" s="8" t="s">
        <v>9324</v>
      </c>
      <c r="D5044" s="8" t="s">
        <v>2569</v>
      </c>
      <c r="E5044" s="8" t="s">
        <v>11041</v>
      </c>
      <c r="F5044" s="8" t="s">
        <v>9324</v>
      </c>
      <c r="G5044" s="19">
        <v>239.35714285714283</v>
      </c>
      <c r="H5044" s="20" t="s">
        <v>2569</v>
      </c>
      <c r="I5044" s="20">
        <v>1</v>
      </c>
      <c r="J5044" s="20" t="s">
        <v>9911</v>
      </c>
      <c r="K5044" s="20">
        <v>10</v>
      </c>
      <c r="L5044" s="20" t="s">
        <v>9911</v>
      </c>
      <c r="M5044" s="20">
        <v>100</v>
      </c>
      <c r="N5044" s="20">
        <v>2393.5714285714284</v>
      </c>
      <c r="O5044" s="8">
        <v>2393.5714285714284</v>
      </c>
      <c r="Q5044" t="str">
        <f t="shared" si="156"/>
        <v>돼지안심 스테이크후춧가루약간</v>
      </c>
      <c r="R5044" s="8">
        <f t="shared" si="157"/>
        <v>239.35714285714283</v>
      </c>
    </row>
    <row r="5045" spans="1:18" x14ac:dyDescent="0.4">
      <c r="A5045" s="8" t="s">
        <v>10307</v>
      </c>
      <c r="B5045" s="8" t="s">
        <v>1819</v>
      </c>
      <c r="C5045" s="8" t="s">
        <v>9324</v>
      </c>
      <c r="D5045" s="8" t="s">
        <v>2569</v>
      </c>
      <c r="E5045" s="8" t="s">
        <v>11041</v>
      </c>
      <c r="F5045" s="8" t="s">
        <v>9324</v>
      </c>
      <c r="G5045" s="19">
        <v>239.35714285714283</v>
      </c>
      <c r="H5045" s="20" t="s">
        <v>2569</v>
      </c>
      <c r="I5045" s="20">
        <v>1</v>
      </c>
      <c r="J5045" s="20" t="s">
        <v>9911</v>
      </c>
      <c r="K5045" s="20">
        <v>10</v>
      </c>
      <c r="L5045" s="20" t="s">
        <v>9911</v>
      </c>
      <c r="M5045" s="20">
        <v>100</v>
      </c>
      <c r="N5045" s="20">
        <v>2393.5714285714284</v>
      </c>
      <c r="O5045" s="8">
        <v>2393.5714285714284</v>
      </c>
      <c r="Q5045" t="str">
        <f t="shared" si="156"/>
        <v>돼지안심 스테이크후춧가루약간</v>
      </c>
      <c r="R5045" s="8">
        <f t="shared" si="157"/>
        <v>239.35714285714283</v>
      </c>
    </row>
    <row r="5046" spans="1:18" x14ac:dyDescent="0.4">
      <c r="A5046" s="8" t="s">
        <v>10019</v>
      </c>
      <c r="B5046" s="8" t="s">
        <v>277</v>
      </c>
      <c r="C5046" s="8" t="s">
        <v>9324</v>
      </c>
      <c r="D5046" s="8" t="s">
        <v>2569</v>
      </c>
      <c r="E5046" s="8" t="s">
        <v>11041</v>
      </c>
      <c r="F5046" s="8" t="s">
        <v>9324</v>
      </c>
      <c r="G5046" s="19">
        <v>239.35714285714283</v>
      </c>
      <c r="H5046" s="20" t="s">
        <v>2569</v>
      </c>
      <c r="I5046" s="20">
        <v>1</v>
      </c>
      <c r="J5046" s="20" t="s">
        <v>9911</v>
      </c>
      <c r="K5046" s="20">
        <v>10</v>
      </c>
      <c r="L5046" s="20" t="s">
        <v>9911</v>
      </c>
      <c r="M5046" s="20">
        <v>100</v>
      </c>
      <c r="N5046" s="20">
        <v>2393.5714285714284</v>
      </c>
      <c r="O5046" s="8">
        <v>2393.5714285714284</v>
      </c>
      <c r="Q5046" t="str">
        <f t="shared" si="156"/>
        <v>깐풍기후춧가루약간</v>
      </c>
      <c r="R5046" s="8">
        <f t="shared" si="157"/>
        <v>239.35714285714283</v>
      </c>
    </row>
    <row r="5047" spans="1:18" x14ac:dyDescent="0.4">
      <c r="A5047" s="8" t="s">
        <v>10340</v>
      </c>
      <c r="B5047" s="8" t="s">
        <v>2352</v>
      </c>
      <c r="C5047" s="8" t="s">
        <v>9324</v>
      </c>
      <c r="D5047" s="8" t="s">
        <v>2569</v>
      </c>
      <c r="E5047" s="8" t="s">
        <v>11041</v>
      </c>
      <c r="F5047" s="8" t="s">
        <v>9324</v>
      </c>
      <c r="G5047" s="19">
        <v>239.35714285714283</v>
      </c>
      <c r="H5047" s="20" t="s">
        <v>2569</v>
      </c>
      <c r="I5047" s="20">
        <v>1</v>
      </c>
      <c r="J5047" s="20" t="s">
        <v>9911</v>
      </c>
      <c r="K5047" s="20">
        <v>10</v>
      </c>
      <c r="L5047" s="20" t="s">
        <v>9911</v>
      </c>
      <c r="M5047" s="20">
        <v>100</v>
      </c>
      <c r="N5047" s="20">
        <v>2393.5714285714284</v>
      </c>
      <c r="O5047" s="8">
        <v>2393.5714285714284</v>
      </c>
      <c r="Q5047" t="str">
        <f t="shared" si="156"/>
        <v>스테이크 솥밥후춧가루약간</v>
      </c>
      <c r="R5047" s="8">
        <f t="shared" si="157"/>
        <v>239.35714285714283</v>
      </c>
    </row>
    <row r="5048" spans="1:18" x14ac:dyDescent="0.4">
      <c r="A5048" s="8" t="s">
        <v>10607</v>
      </c>
      <c r="B5048" s="8" t="s">
        <v>1358</v>
      </c>
      <c r="C5048" s="8" t="s">
        <v>9324</v>
      </c>
      <c r="D5048" s="8" t="s">
        <v>2569</v>
      </c>
      <c r="E5048" s="8" t="s">
        <v>11041</v>
      </c>
      <c r="F5048" s="8" t="s">
        <v>9324</v>
      </c>
      <c r="G5048" s="19">
        <v>239.35714285714283</v>
      </c>
      <c r="H5048" s="20" t="s">
        <v>2569</v>
      </c>
      <c r="I5048" s="20">
        <v>1</v>
      </c>
      <c r="J5048" s="20" t="s">
        <v>9911</v>
      </c>
      <c r="K5048" s="20">
        <v>10</v>
      </c>
      <c r="L5048" s="20" t="s">
        <v>9911</v>
      </c>
      <c r="M5048" s="20">
        <v>100</v>
      </c>
      <c r="N5048" s="20">
        <v>2393.5714285714284</v>
      </c>
      <c r="O5048" s="8">
        <v>2393.5714285714284</v>
      </c>
      <c r="Q5048" t="str">
        <f t="shared" si="156"/>
        <v>카프레제후춧가루약간</v>
      </c>
      <c r="R5048" s="8">
        <f t="shared" si="157"/>
        <v>239.35714285714283</v>
      </c>
    </row>
    <row r="5049" spans="1:18" x14ac:dyDescent="0.4">
      <c r="A5049" s="8" t="s">
        <v>9987</v>
      </c>
      <c r="B5049" s="8" t="s">
        <v>764</v>
      </c>
      <c r="C5049" s="8" t="s">
        <v>9324</v>
      </c>
      <c r="D5049" s="8" t="s">
        <v>2569</v>
      </c>
      <c r="E5049" s="8" t="s">
        <v>11041</v>
      </c>
      <c r="F5049" s="8" t="s">
        <v>9324</v>
      </c>
      <c r="G5049" s="19">
        <v>239.35714285714283</v>
      </c>
      <c r="H5049" s="20" t="s">
        <v>2569</v>
      </c>
      <c r="I5049" s="20">
        <v>1</v>
      </c>
      <c r="J5049" s="20" t="s">
        <v>9911</v>
      </c>
      <c r="K5049" s="20">
        <v>10</v>
      </c>
      <c r="L5049" s="20" t="s">
        <v>9911</v>
      </c>
      <c r="M5049" s="20">
        <v>100</v>
      </c>
      <c r="N5049" s="20">
        <v>2393.5714285714284</v>
      </c>
      <c r="O5049" s="8">
        <v>2393.5714285714284</v>
      </c>
      <c r="Q5049" t="str">
        <f t="shared" si="156"/>
        <v>양지수육전골후춧가루약간</v>
      </c>
      <c r="R5049" s="8">
        <f t="shared" si="157"/>
        <v>239.35714285714283</v>
      </c>
    </row>
    <row r="5050" spans="1:18" x14ac:dyDescent="0.4">
      <c r="A5050" s="8" t="s">
        <v>9908</v>
      </c>
      <c r="B5050" s="8" t="s">
        <v>2358</v>
      </c>
      <c r="C5050" s="8" t="s">
        <v>9324</v>
      </c>
      <c r="D5050" s="8" t="s">
        <v>2569</v>
      </c>
      <c r="E5050" s="8" t="s">
        <v>11041</v>
      </c>
      <c r="F5050" s="8" t="s">
        <v>9324</v>
      </c>
      <c r="G5050" s="19">
        <v>239.35714285714283</v>
      </c>
      <c r="H5050" s="20" t="s">
        <v>2569</v>
      </c>
      <c r="I5050" s="20">
        <v>1</v>
      </c>
      <c r="J5050" s="20" t="s">
        <v>9911</v>
      </c>
      <c r="K5050" s="20">
        <v>10</v>
      </c>
      <c r="L5050" s="20" t="s">
        <v>9911</v>
      </c>
      <c r="M5050" s="20">
        <v>100</v>
      </c>
      <c r="N5050" s="20">
        <v>2393.5714285714284</v>
      </c>
      <c r="O5050" s="8">
        <v>2393.5714285714284</v>
      </c>
      <c r="Q5050" t="str">
        <f t="shared" si="156"/>
        <v>갈비찜후춧가루약간</v>
      </c>
      <c r="R5050" s="8">
        <f t="shared" si="157"/>
        <v>239.35714285714283</v>
      </c>
    </row>
    <row r="5051" spans="1:18" x14ac:dyDescent="0.4">
      <c r="A5051" s="8" t="s">
        <v>9935</v>
      </c>
      <c r="B5051" s="8" t="s">
        <v>979</v>
      </c>
      <c r="C5051" s="8" t="s">
        <v>9324</v>
      </c>
      <c r="D5051" s="8" t="s">
        <v>2569</v>
      </c>
      <c r="E5051" s="8" t="s">
        <v>11041</v>
      </c>
      <c r="F5051" s="8" t="s">
        <v>9324</v>
      </c>
      <c r="G5051" s="19">
        <v>239.35714285714283</v>
      </c>
      <c r="H5051" s="20" t="s">
        <v>2569</v>
      </c>
      <c r="I5051" s="20">
        <v>1</v>
      </c>
      <c r="J5051" s="20" t="s">
        <v>9911</v>
      </c>
      <c r="K5051" s="20">
        <v>10</v>
      </c>
      <c r="L5051" s="20" t="s">
        <v>9911</v>
      </c>
      <c r="M5051" s="20">
        <v>100</v>
      </c>
      <c r="N5051" s="20">
        <v>2393.5714285714284</v>
      </c>
      <c r="O5051" s="8">
        <v>2393.5714285714284</v>
      </c>
      <c r="Q5051" t="str">
        <f t="shared" si="156"/>
        <v>치즈버거후춧가루약간</v>
      </c>
      <c r="R5051" s="8">
        <f t="shared" si="157"/>
        <v>239.35714285714283</v>
      </c>
    </row>
    <row r="5052" spans="1:18" x14ac:dyDescent="0.4">
      <c r="A5052" s="8" t="s">
        <v>9989</v>
      </c>
      <c r="B5052" s="8" t="s">
        <v>1610</v>
      </c>
      <c r="C5052" s="8" t="s">
        <v>9324</v>
      </c>
      <c r="D5052" s="8" t="s">
        <v>2569</v>
      </c>
      <c r="E5052" s="8" t="s">
        <v>11041</v>
      </c>
      <c r="F5052" s="8" t="s">
        <v>9324</v>
      </c>
      <c r="G5052" s="19">
        <v>239.35714285714283</v>
      </c>
      <c r="H5052" s="20" t="s">
        <v>2569</v>
      </c>
      <c r="I5052" s="20">
        <v>1</v>
      </c>
      <c r="J5052" s="20" t="s">
        <v>9911</v>
      </c>
      <c r="K5052" s="20">
        <v>10</v>
      </c>
      <c r="L5052" s="20" t="s">
        <v>9911</v>
      </c>
      <c r="M5052" s="20">
        <v>100</v>
      </c>
      <c r="N5052" s="20">
        <v>2393.5714285714284</v>
      </c>
      <c r="O5052" s="8">
        <v>2393.5714285714284</v>
      </c>
      <c r="Q5052" t="str">
        <f t="shared" si="156"/>
        <v>목살고추장구이후춧가루약간</v>
      </c>
      <c r="R5052" s="8">
        <f t="shared" si="157"/>
        <v>239.35714285714283</v>
      </c>
    </row>
    <row r="5053" spans="1:18" x14ac:dyDescent="0.4">
      <c r="A5053" s="8" t="s">
        <v>10328</v>
      </c>
      <c r="B5053" s="8" t="s">
        <v>1712</v>
      </c>
      <c r="C5053" s="8" t="s">
        <v>9324</v>
      </c>
      <c r="D5053" s="8" t="s">
        <v>2569</v>
      </c>
      <c r="E5053" s="8" t="s">
        <v>11041</v>
      </c>
      <c r="F5053" s="8" t="s">
        <v>9324</v>
      </c>
      <c r="G5053" s="19">
        <v>239.35714285714283</v>
      </c>
      <c r="H5053" s="20" t="s">
        <v>2569</v>
      </c>
      <c r="I5053" s="20">
        <v>1</v>
      </c>
      <c r="J5053" s="20" t="s">
        <v>9911</v>
      </c>
      <c r="K5053" s="20">
        <v>10</v>
      </c>
      <c r="L5053" s="20" t="s">
        <v>9911</v>
      </c>
      <c r="M5053" s="20">
        <v>100</v>
      </c>
      <c r="N5053" s="20">
        <v>2393.5714285714284</v>
      </c>
      <c r="O5053" s="8">
        <v>2393.5714285714284</v>
      </c>
      <c r="Q5053" t="str">
        <f t="shared" si="156"/>
        <v>전복버터구이후춧가루약간</v>
      </c>
      <c r="R5053" s="8">
        <f t="shared" si="157"/>
        <v>239.35714285714283</v>
      </c>
    </row>
    <row r="5054" spans="1:18" x14ac:dyDescent="0.4">
      <c r="A5054" s="8" t="s">
        <v>10090</v>
      </c>
      <c r="B5054" s="8" t="s">
        <v>1506</v>
      </c>
      <c r="C5054" s="8" t="s">
        <v>9324</v>
      </c>
      <c r="D5054" s="8" t="s">
        <v>2569</v>
      </c>
      <c r="E5054" s="8" t="s">
        <v>11041</v>
      </c>
      <c r="F5054" s="8" t="s">
        <v>9324</v>
      </c>
      <c r="G5054" s="19">
        <v>239.35714285714283</v>
      </c>
      <c r="H5054" s="20" t="s">
        <v>2569</v>
      </c>
      <c r="I5054" s="20">
        <v>1</v>
      </c>
      <c r="J5054" s="20" t="s">
        <v>9911</v>
      </c>
      <c r="K5054" s="20">
        <v>10</v>
      </c>
      <c r="L5054" s="20" t="s">
        <v>9911</v>
      </c>
      <c r="M5054" s="20">
        <v>100</v>
      </c>
      <c r="N5054" s="20">
        <v>2393.5714285714284</v>
      </c>
      <c r="O5054" s="8">
        <v>2393.5714285714284</v>
      </c>
      <c r="Q5054" t="str">
        <f t="shared" si="156"/>
        <v>양갈비 구이후춧가루약간</v>
      </c>
      <c r="R5054" s="8">
        <f t="shared" si="157"/>
        <v>239.35714285714283</v>
      </c>
    </row>
    <row r="5055" spans="1:18" x14ac:dyDescent="0.4">
      <c r="A5055" s="8" t="s">
        <v>10090</v>
      </c>
      <c r="B5055" s="8" t="s">
        <v>1506</v>
      </c>
      <c r="C5055" s="8" t="s">
        <v>9324</v>
      </c>
      <c r="D5055" s="8" t="s">
        <v>2569</v>
      </c>
      <c r="E5055" s="8" t="s">
        <v>11041</v>
      </c>
      <c r="F5055" s="8" t="s">
        <v>9324</v>
      </c>
      <c r="G5055" s="19">
        <v>239.35714285714283</v>
      </c>
      <c r="H5055" s="20" t="s">
        <v>2569</v>
      </c>
      <c r="I5055" s="20">
        <v>1</v>
      </c>
      <c r="J5055" s="20" t="s">
        <v>9911</v>
      </c>
      <c r="K5055" s="20">
        <v>10</v>
      </c>
      <c r="L5055" s="20" t="s">
        <v>9911</v>
      </c>
      <c r="M5055" s="20">
        <v>100</v>
      </c>
      <c r="N5055" s="20">
        <v>2393.5714285714284</v>
      </c>
      <c r="O5055" s="8">
        <v>2393.5714285714284</v>
      </c>
      <c r="Q5055" t="str">
        <f t="shared" si="156"/>
        <v>양갈비 구이후춧가루약간</v>
      </c>
      <c r="R5055" s="8">
        <f t="shared" si="157"/>
        <v>239.35714285714283</v>
      </c>
    </row>
    <row r="5056" spans="1:18" x14ac:dyDescent="0.4">
      <c r="A5056" s="8" t="s">
        <v>10102</v>
      </c>
      <c r="B5056" s="8" t="s">
        <v>2185</v>
      </c>
      <c r="C5056" s="8" t="s">
        <v>9324</v>
      </c>
      <c r="D5056" s="8" t="s">
        <v>2569</v>
      </c>
      <c r="E5056" s="8" t="s">
        <v>11041</v>
      </c>
      <c r="F5056" s="8" t="s">
        <v>9324</v>
      </c>
      <c r="G5056" s="19">
        <v>239.35714285714283</v>
      </c>
      <c r="H5056" s="20" t="s">
        <v>2569</v>
      </c>
      <c r="I5056" s="20">
        <v>1</v>
      </c>
      <c r="J5056" s="20" t="s">
        <v>9911</v>
      </c>
      <c r="K5056" s="20">
        <v>10</v>
      </c>
      <c r="L5056" s="20" t="s">
        <v>9911</v>
      </c>
      <c r="M5056" s="20">
        <v>100</v>
      </c>
      <c r="N5056" s="20">
        <v>2393.5714285714284</v>
      </c>
      <c r="O5056" s="8">
        <v>2393.5714285714284</v>
      </c>
      <c r="Q5056" t="str">
        <f t="shared" si="156"/>
        <v>해쉬브라운후춧가루약간</v>
      </c>
      <c r="R5056" s="8">
        <f t="shared" si="157"/>
        <v>239.35714285714283</v>
      </c>
    </row>
    <row r="5057" spans="1:18" x14ac:dyDescent="0.4">
      <c r="A5057" s="8" t="s">
        <v>10095</v>
      </c>
      <c r="B5057" s="8" t="s">
        <v>1763</v>
      </c>
      <c r="C5057" s="8" t="s">
        <v>9324</v>
      </c>
      <c r="D5057" s="8" t="s">
        <v>2569</v>
      </c>
      <c r="E5057" s="8" t="s">
        <v>11041</v>
      </c>
      <c r="F5057" s="8" t="s">
        <v>9324</v>
      </c>
      <c r="G5057" s="19">
        <v>239.35714285714283</v>
      </c>
      <c r="H5057" s="20" t="s">
        <v>2569</v>
      </c>
      <c r="I5057" s="20">
        <v>1</v>
      </c>
      <c r="J5057" s="20" t="s">
        <v>9911</v>
      </c>
      <c r="K5057" s="20">
        <v>10</v>
      </c>
      <c r="L5057" s="20" t="s">
        <v>9911</v>
      </c>
      <c r="M5057" s="20">
        <v>100</v>
      </c>
      <c r="N5057" s="20">
        <v>2393.5714285714284</v>
      </c>
      <c r="O5057" s="8">
        <v>2393.5714285714284</v>
      </c>
      <c r="Q5057" t="str">
        <f t="shared" si="156"/>
        <v>멘보샤후춧가루약간</v>
      </c>
      <c r="R5057" s="8">
        <f t="shared" si="157"/>
        <v>239.35714285714283</v>
      </c>
    </row>
    <row r="5058" spans="1:18" x14ac:dyDescent="0.4">
      <c r="A5058" s="8" t="s">
        <v>10095</v>
      </c>
      <c r="B5058" s="8" t="s">
        <v>1763</v>
      </c>
      <c r="C5058" s="8" t="s">
        <v>9324</v>
      </c>
      <c r="D5058" s="8" t="s">
        <v>2569</v>
      </c>
      <c r="E5058" s="8" t="s">
        <v>11041</v>
      </c>
      <c r="F5058" s="8" t="s">
        <v>9324</v>
      </c>
      <c r="G5058" s="19">
        <v>239.35714285714283</v>
      </c>
      <c r="H5058" s="20" t="s">
        <v>2569</v>
      </c>
      <c r="I5058" s="20">
        <v>1</v>
      </c>
      <c r="J5058" s="20" t="s">
        <v>9911</v>
      </c>
      <c r="K5058" s="20">
        <v>10</v>
      </c>
      <c r="L5058" s="20" t="s">
        <v>9911</v>
      </c>
      <c r="M5058" s="20">
        <v>100</v>
      </c>
      <c r="N5058" s="20">
        <v>2393.5714285714284</v>
      </c>
      <c r="O5058" s="8">
        <v>2393.5714285714284</v>
      </c>
      <c r="Q5058" t="str">
        <f t="shared" si="156"/>
        <v>멘보샤후춧가루약간</v>
      </c>
      <c r="R5058" s="8">
        <f t="shared" si="157"/>
        <v>239.35714285714283</v>
      </c>
    </row>
    <row r="5059" spans="1:18" x14ac:dyDescent="0.4">
      <c r="A5059" s="8" t="s">
        <v>9990</v>
      </c>
      <c r="B5059" s="8" t="s">
        <v>1316</v>
      </c>
      <c r="C5059" s="8" t="s">
        <v>9324</v>
      </c>
      <c r="D5059" s="8" t="s">
        <v>2569</v>
      </c>
      <c r="E5059" s="8" t="s">
        <v>11041</v>
      </c>
      <c r="F5059" s="8" t="s">
        <v>9324</v>
      </c>
      <c r="G5059" s="19">
        <v>239.35714285714283</v>
      </c>
      <c r="H5059" s="20" t="s">
        <v>2569</v>
      </c>
      <c r="I5059" s="20">
        <v>1</v>
      </c>
      <c r="J5059" s="20" t="s">
        <v>9911</v>
      </c>
      <c r="K5059" s="20">
        <v>10</v>
      </c>
      <c r="L5059" s="20" t="s">
        <v>9911</v>
      </c>
      <c r="M5059" s="20">
        <v>100</v>
      </c>
      <c r="N5059" s="20">
        <v>2393.5714285714284</v>
      </c>
      <c r="O5059" s="8">
        <v>2393.5714285714284</v>
      </c>
      <c r="Q5059" t="str">
        <f t="shared" si="156"/>
        <v>떡갈비후춧가루약간</v>
      </c>
      <c r="R5059" s="8">
        <f t="shared" si="157"/>
        <v>239.35714285714283</v>
      </c>
    </row>
    <row r="5060" spans="1:18" x14ac:dyDescent="0.4">
      <c r="A5060" s="8" t="s">
        <v>10503</v>
      </c>
      <c r="B5060" s="8" t="s">
        <v>536</v>
      </c>
      <c r="C5060" s="8" t="s">
        <v>9324</v>
      </c>
      <c r="D5060" s="8" t="s">
        <v>2569</v>
      </c>
      <c r="E5060" s="8" t="s">
        <v>11041</v>
      </c>
      <c r="F5060" s="8" t="s">
        <v>9324</v>
      </c>
      <c r="G5060" s="19">
        <v>239.35714285714283</v>
      </c>
      <c r="H5060" s="20" t="s">
        <v>2569</v>
      </c>
      <c r="I5060" s="20">
        <v>1</v>
      </c>
      <c r="J5060" s="20" t="s">
        <v>9911</v>
      </c>
      <c r="K5060" s="20">
        <v>10</v>
      </c>
      <c r="L5060" s="20" t="s">
        <v>9911</v>
      </c>
      <c r="M5060" s="20">
        <v>100</v>
      </c>
      <c r="N5060" s="20">
        <v>2393.5714285714284</v>
      </c>
      <c r="O5060" s="8">
        <v>2393.5714285714284</v>
      </c>
      <c r="Q5060" t="str">
        <f t="shared" si="156"/>
        <v>앤초비 파스타후춧가루약간</v>
      </c>
      <c r="R5060" s="8">
        <f t="shared" si="157"/>
        <v>239.35714285714283</v>
      </c>
    </row>
    <row r="5061" spans="1:18" x14ac:dyDescent="0.4">
      <c r="A5061" s="8" t="s">
        <v>10403</v>
      </c>
      <c r="B5061" s="8" t="s">
        <v>1706</v>
      </c>
      <c r="C5061" s="8" t="s">
        <v>9324</v>
      </c>
      <c r="D5061" s="8" t="s">
        <v>2569</v>
      </c>
      <c r="E5061" s="8" t="s">
        <v>11041</v>
      </c>
      <c r="F5061" s="8" t="s">
        <v>9324</v>
      </c>
      <c r="G5061" s="19">
        <v>239.35714285714283</v>
      </c>
      <c r="H5061" s="20" t="s">
        <v>2569</v>
      </c>
      <c r="I5061" s="20">
        <v>1</v>
      </c>
      <c r="J5061" s="20" t="s">
        <v>9911</v>
      </c>
      <c r="K5061" s="20">
        <v>10</v>
      </c>
      <c r="L5061" s="20" t="s">
        <v>9911</v>
      </c>
      <c r="M5061" s="20">
        <v>100</v>
      </c>
      <c r="N5061" s="20">
        <v>2393.5714285714284</v>
      </c>
      <c r="O5061" s="8">
        <v>2393.5714285714284</v>
      </c>
      <c r="Q5061" t="str">
        <f t="shared" ref="Q5061:Q5124" si="158">SUBSTITUTE(_xlfn.CONCAT(B5061:D5061),"~","-")</f>
        <v>시저샐러드후춧가루약간</v>
      </c>
      <c r="R5061" s="8">
        <f t="shared" ref="R5061:R5124" si="159">G5061</f>
        <v>239.35714285714283</v>
      </c>
    </row>
    <row r="5062" spans="1:18" x14ac:dyDescent="0.4">
      <c r="A5062" s="8" t="s">
        <v>9991</v>
      </c>
      <c r="B5062" s="8" t="s">
        <v>1975</v>
      </c>
      <c r="C5062" s="8" t="s">
        <v>9324</v>
      </c>
      <c r="D5062" s="8" t="s">
        <v>2569</v>
      </c>
      <c r="E5062" s="8" t="s">
        <v>11041</v>
      </c>
      <c r="F5062" s="8" t="s">
        <v>9324</v>
      </c>
      <c r="G5062" s="19">
        <v>239.35714285714283</v>
      </c>
      <c r="H5062" s="20" t="s">
        <v>2569</v>
      </c>
      <c r="I5062" s="20">
        <v>1</v>
      </c>
      <c r="J5062" s="20" t="s">
        <v>9911</v>
      </c>
      <c r="K5062" s="20">
        <v>10</v>
      </c>
      <c r="L5062" s="20" t="s">
        <v>9911</v>
      </c>
      <c r="M5062" s="20">
        <v>100</v>
      </c>
      <c r="N5062" s="20">
        <v>2393.5714285714284</v>
      </c>
      <c r="O5062" s="8">
        <v>2393.5714285714284</v>
      </c>
      <c r="Q5062" t="str">
        <f t="shared" si="158"/>
        <v>고등어조림후춧가루약간</v>
      </c>
      <c r="R5062" s="8">
        <f t="shared" si="159"/>
        <v>239.35714285714283</v>
      </c>
    </row>
    <row r="5063" spans="1:18" x14ac:dyDescent="0.4">
      <c r="A5063" s="8" t="s">
        <v>10097</v>
      </c>
      <c r="B5063" s="8" t="s">
        <v>1576</v>
      </c>
      <c r="C5063" s="8" t="s">
        <v>9324</v>
      </c>
      <c r="D5063" s="8" t="s">
        <v>2569</v>
      </c>
      <c r="E5063" s="8" t="s">
        <v>11041</v>
      </c>
      <c r="F5063" s="8" t="s">
        <v>9324</v>
      </c>
      <c r="G5063" s="19">
        <v>239.35714285714283</v>
      </c>
      <c r="H5063" s="20" t="s">
        <v>2569</v>
      </c>
      <c r="I5063" s="20">
        <v>1</v>
      </c>
      <c r="J5063" s="20" t="s">
        <v>9911</v>
      </c>
      <c r="K5063" s="20">
        <v>10</v>
      </c>
      <c r="L5063" s="20" t="s">
        <v>9911</v>
      </c>
      <c r="M5063" s="20">
        <v>100</v>
      </c>
      <c r="N5063" s="20">
        <v>2393.5714285714284</v>
      </c>
      <c r="O5063" s="8">
        <v>2393.5714285714284</v>
      </c>
      <c r="Q5063" t="str">
        <f t="shared" si="158"/>
        <v>칼국수후춧가루약간</v>
      </c>
      <c r="R5063" s="8">
        <f t="shared" si="159"/>
        <v>239.35714285714283</v>
      </c>
    </row>
    <row r="5064" spans="1:18" x14ac:dyDescent="0.4">
      <c r="A5064" s="8" t="s">
        <v>10206</v>
      </c>
      <c r="B5064" s="8" t="s">
        <v>2077</v>
      </c>
      <c r="C5064" s="8" t="s">
        <v>9324</v>
      </c>
      <c r="D5064" s="8" t="s">
        <v>2569</v>
      </c>
      <c r="E5064" s="8" t="s">
        <v>11041</v>
      </c>
      <c r="F5064" s="8" t="s">
        <v>9324</v>
      </c>
      <c r="G5064" s="19">
        <v>239.35714285714283</v>
      </c>
      <c r="H5064" s="20" t="s">
        <v>2569</v>
      </c>
      <c r="I5064" s="20">
        <v>1</v>
      </c>
      <c r="J5064" s="20" t="s">
        <v>9911</v>
      </c>
      <c r="K5064" s="20">
        <v>10</v>
      </c>
      <c r="L5064" s="20" t="s">
        <v>9911</v>
      </c>
      <c r="M5064" s="20">
        <v>100</v>
      </c>
      <c r="N5064" s="20">
        <v>2393.5714285714284</v>
      </c>
      <c r="O5064" s="8">
        <v>2393.5714285714284</v>
      </c>
      <c r="Q5064" t="str">
        <f t="shared" si="158"/>
        <v>도토리묵후춧가루약간</v>
      </c>
      <c r="R5064" s="8">
        <f t="shared" si="159"/>
        <v>239.35714285714283</v>
      </c>
    </row>
    <row r="5065" spans="1:18" x14ac:dyDescent="0.4">
      <c r="A5065" s="8" t="s">
        <v>9946</v>
      </c>
      <c r="B5065" s="8" t="s">
        <v>1680</v>
      </c>
      <c r="C5065" s="8" t="s">
        <v>9324</v>
      </c>
      <c r="D5065" s="8" t="s">
        <v>2569</v>
      </c>
      <c r="E5065" s="8" t="s">
        <v>11041</v>
      </c>
      <c r="F5065" s="8" t="s">
        <v>9324</v>
      </c>
      <c r="G5065" s="19">
        <v>239.35714285714283</v>
      </c>
      <c r="H5065" s="20" t="s">
        <v>2569</v>
      </c>
      <c r="I5065" s="20">
        <v>1</v>
      </c>
      <c r="J5065" s="20" t="s">
        <v>9911</v>
      </c>
      <c r="K5065" s="20">
        <v>10</v>
      </c>
      <c r="L5065" s="20" t="s">
        <v>9911</v>
      </c>
      <c r="M5065" s="20">
        <v>100</v>
      </c>
      <c r="N5065" s="20">
        <v>2393.5714285714284</v>
      </c>
      <c r="O5065" s="8">
        <v>2393.5714285714284</v>
      </c>
      <c r="Q5065" t="str">
        <f t="shared" si="158"/>
        <v>사골 떡국후춧가루약간</v>
      </c>
      <c r="R5065" s="8">
        <f t="shared" si="159"/>
        <v>239.35714285714283</v>
      </c>
    </row>
    <row r="5066" spans="1:18" x14ac:dyDescent="0.4">
      <c r="A5066" s="8" t="s">
        <v>10207</v>
      </c>
      <c r="B5066" s="8" t="s">
        <v>2142</v>
      </c>
      <c r="C5066" s="8" t="s">
        <v>9324</v>
      </c>
      <c r="D5066" s="8" t="s">
        <v>2569</v>
      </c>
      <c r="E5066" s="8" t="s">
        <v>11041</v>
      </c>
      <c r="F5066" s="8" t="s">
        <v>9324</v>
      </c>
      <c r="G5066" s="19">
        <v>239.35714285714283</v>
      </c>
      <c r="H5066" s="20" t="s">
        <v>2569</v>
      </c>
      <c r="I5066" s="20">
        <v>1</v>
      </c>
      <c r="J5066" s="20" t="s">
        <v>9911</v>
      </c>
      <c r="K5066" s="20">
        <v>10</v>
      </c>
      <c r="L5066" s="20" t="s">
        <v>9911</v>
      </c>
      <c r="M5066" s="20">
        <v>100</v>
      </c>
      <c r="N5066" s="20">
        <v>2393.5714285714284</v>
      </c>
      <c r="O5066" s="8">
        <v>2393.5714285714284</v>
      </c>
      <c r="Q5066" t="str">
        <f t="shared" si="158"/>
        <v>목살김치찜후춧가루약간</v>
      </c>
      <c r="R5066" s="8">
        <f t="shared" si="159"/>
        <v>239.35714285714283</v>
      </c>
    </row>
    <row r="5067" spans="1:18" x14ac:dyDescent="0.4">
      <c r="A5067" s="8" t="s">
        <v>10021</v>
      </c>
      <c r="B5067" s="8" t="s">
        <v>1603</v>
      </c>
      <c r="C5067" s="8" t="s">
        <v>9324</v>
      </c>
      <c r="D5067" s="8" t="s">
        <v>2569</v>
      </c>
      <c r="E5067" s="8" t="s">
        <v>11041</v>
      </c>
      <c r="F5067" s="8" t="s">
        <v>9324</v>
      </c>
      <c r="G5067" s="19">
        <v>239.35714285714283</v>
      </c>
      <c r="H5067" s="20" t="s">
        <v>2569</v>
      </c>
      <c r="I5067" s="20">
        <v>1</v>
      </c>
      <c r="J5067" s="20" t="s">
        <v>9911</v>
      </c>
      <c r="K5067" s="20">
        <v>10</v>
      </c>
      <c r="L5067" s="20" t="s">
        <v>9911</v>
      </c>
      <c r="M5067" s="20">
        <v>100</v>
      </c>
      <c r="N5067" s="20">
        <v>2393.5714285714284</v>
      </c>
      <c r="O5067" s="8">
        <v>2393.5714285714284</v>
      </c>
      <c r="Q5067" t="str">
        <f t="shared" si="158"/>
        <v>고추장 삼겹살 더덕구이후춧가루약간</v>
      </c>
      <c r="R5067" s="8">
        <f t="shared" si="159"/>
        <v>239.35714285714283</v>
      </c>
    </row>
    <row r="5068" spans="1:18" x14ac:dyDescent="0.4">
      <c r="A5068" s="8" t="s">
        <v>10053</v>
      </c>
      <c r="B5068" s="8" t="s">
        <v>1119</v>
      </c>
      <c r="C5068" s="8" t="s">
        <v>9324</v>
      </c>
      <c r="D5068" s="8" t="s">
        <v>2569</v>
      </c>
      <c r="E5068" s="8" t="s">
        <v>11041</v>
      </c>
      <c r="F5068" s="8" t="s">
        <v>9324</v>
      </c>
      <c r="G5068" s="19">
        <v>239.35714285714283</v>
      </c>
      <c r="H5068" s="20" t="s">
        <v>2569</v>
      </c>
      <c r="I5068" s="20">
        <v>1</v>
      </c>
      <c r="J5068" s="20" t="s">
        <v>9911</v>
      </c>
      <c r="K5068" s="20">
        <v>10</v>
      </c>
      <c r="L5068" s="20" t="s">
        <v>9911</v>
      </c>
      <c r="M5068" s="20">
        <v>100</v>
      </c>
      <c r="N5068" s="20">
        <v>2393.5714285714284</v>
      </c>
      <c r="O5068" s="8">
        <v>2393.5714285714284</v>
      </c>
      <c r="Q5068" t="str">
        <f t="shared" si="158"/>
        <v>찹스테이크후춧가루약간</v>
      </c>
      <c r="R5068" s="8">
        <f t="shared" si="159"/>
        <v>239.35714285714283</v>
      </c>
    </row>
    <row r="5069" spans="1:18" x14ac:dyDescent="0.4">
      <c r="A5069" s="8" t="s">
        <v>10366</v>
      </c>
      <c r="B5069" s="8" t="s">
        <v>1106</v>
      </c>
      <c r="C5069" s="8" t="s">
        <v>9324</v>
      </c>
      <c r="D5069" s="8" t="s">
        <v>2569</v>
      </c>
      <c r="E5069" s="8" t="s">
        <v>11041</v>
      </c>
      <c r="F5069" s="8" t="s">
        <v>9324</v>
      </c>
      <c r="G5069" s="19">
        <v>239.35714285714283</v>
      </c>
      <c r="H5069" s="20" t="s">
        <v>2569</v>
      </c>
      <c r="I5069" s="20">
        <v>1</v>
      </c>
      <c r="J5069" s="20" t="s">
        <v>9911</v>
      </c>
      <c r="K5069" s="20">
        <v>10</v>
      </c>
      <c r="L5069" s="20" t="s">
        <v>9911</v>
      </c>
      <c r="M5069" s="20">
        <v>100</v>
      </c>
      <c r="N5069" s="20">
        <v>2393.5714285714284</v>
      </c>
      <c r="O5069" s="8">
        <v>2393.5714285714284</v>
      </c>
      <c r="Q5069" t="str">
        <f t="shared" si="158"/>
        <v>치즈 오븐 스파게티후춧가루약간</v>
      </c>
      <c r="R5069" s="8">
        <f t="shared" si="159"/>
        <v>239.35714285714283</v>
      </c>
    </row>
    <row r="5070" spans="1:18" x14ac:dyDescent="0.4">
      <c r="A5070" s="8" t="s">
        <v>10382</v>
      </c>
      <c r="B5070" s="8" t="s">
        <v>1457</v>
      </c>
      <c r="C5070" s="8" t="s">
        <v>9324</v>
      </c>
      <c r="D5070" s="8" t="s">
        <v>2569</v>
      </c>
      <c r="E5070" s="8" t="s">
        <v>11041</v>
      </c>
      <c r="F5070" s="8" t="s">
        <v>9324</v>
      </c>
      <c r="G5070" s="19">
        <v>239.35714285714283</v>
      </c>
      <c r="H5070" s="20" t="s">
        <v>2569</v>
      </c>
      <c r="I5070" s="20">
        <v>1</v>
      </c>
      <c r="J5070" s="20" t="s">
        <v>9911</v>
      </c>
      <c r="K5070" s="20">
        <v>10</v>
      </c>
      <c r="L5070" s="20" t="s">
        <v>9911</v>
      </c>
      <c r="M5070" s="20">
        <v>100</v>
      </c>
      <c r="N5070" s="20">
        <v>2393.5714285714284</v>
      </c>
      <c r="O5070" s="8">
        <v>2393.5714285714284</v>
      </c>
      <c r="Q5070" t="str">
        <f t="shared" si="158"/>
        <v>수제 돈가스후춧가루약간</v>
      </c>
      <c r="R5070" s="8">
        <f t="shared" si="159"/>
        <v>239.35714285714283</v>
      </c>
    </row>
    <row r="5071" spans="1:18" x14ac:dyDescent="0.4">
      <c r="A5071" s="8" t="s">
        <v>10414</v>
      </c>
      <c r="B5071" s="8" t="s">
        <v>1164</v>
      </c>
      <c r="C5071" s="8" t="s">
        <v>9324</v>
      </c>
      <c r="D5071" s="8" t="s">
        <v>2569</v>
      </c>
      <c r="E5071" s="8" t="s">
        <v>11041</v>
      </c>
      <c r="F5071" s="8" t="s">
        <v>9324</v>
      </c>
      <c r="G5071" s="19">
        <v>239.35714285714283</v>
      </c>
      <c r="H5071" s="20" t="s">
        <v>2569</v>
      </c>
      <c r="I5071" s="20">
        <v>1</v>
      </c>
      <c r="J5071" s="20" t="s">
        <v>9911</v>
      </c>
      <c r="K5071" s="20">
        <v>10</v>
      </c>
      <c r="L5071" s="20" t="s">
        <v>9911</v>
      </c>
      <c r="M5071" s="20">
        <v>100</v>
      </c>
      <c r="N5071" s="20">
        <v>2393.5714285714284</v>
      </c>
      <c r="O5071" s="8">
        <v>2393.5714285714284</v>
      </c>
      <c r="Q5071" t="str">
        <f t="shared" si="158"/>
        <v>버팔로윙후춧가루약간</v>
      </c>
      <c r="R5071" s="8">
        <f t="shared" si="159"/>
        <v>239.35714285714283</v>
      </c>
    </row>
    <row r="5072" spans="1:18" x14ac:dyDescent="0.4">
      <c r="A5072" s="8" t="s">
        <v>10414</v>
      </c>
      <c r="B5072" s="8" t="s">
        <v>1164</v>
      </c>
      <c r="C5072" s="8" t="s">
        <v>9324</v>
      </c>
      <c r="D5072" s="8" t="s">
        <v>2569</v>
      </c>
      <c r="E5072" s="8" t="s">
        <v>11041</v>
      </c>
      <c r="F5072" s="8" t="s">
        <v>9324</v>
      </c>
      <c r="G5072" s="19">
        <v>239.35714285714283</v>
      </c>
      <c r="H5072" s="20" t="s">
        <v>2569</v>
      </c>
      <c r="I5072" s="20">
        <v>1</v>
      </c>
      <c r="J5072" s="20" t="s">
        <v>9911</v>
      </c>
      <c r="K5072" s="20">
        <v>10</v>
      </c>
      <c r="L5072" s="20" t="s">
        <v>9911</v>
      </c>
      <c r="M5072" s="20">
        <v>100</v>
      </c>
      <c r="N5072" s="20">
        <v>2393.5714285714284</v>
      </c>
      <c r="O5072" s="8">
        <v>2393.5714285714284</v>
      </c>
      <c r="Q5072" t="str">
        <f t="shared" si="158"/>
        <v>버팔로윙후춧가루약간</v>
      </c>
      <c r="R5072" s="8">
        <f t="shared" si="159"/>
        <v>239.35714285714283</v>
      </c>
    </row>
    <row r="5073" spans="1:18" x14ac:dyDescent="0.4">
      <c r="A5073" s="8" t="s">
        <v>10539</v>
      </c>
      <c r="B5073" s="8" t="s">
        <v>1039</v>
      </c>
      <c r="C5073" s="8" t="s">
        <v>9324</v>
      </c>
      <c r="D5073" s="8" t="s">
        <v>2569</v>
      </c>
      <c r="E5073" s="8" t="s">
        <v>11041</v>
      </c>
      <c r="F5073" s="8" t="s">
        <v>9324</v>
      </c>
      <c r="G5073" s="19">
        <v>239.35714285714283</v>
      </c>
      <c r="H5073" s="20" t="s">
        <v>2569</v>
      </c>
      <c r="I5073" s="20">
        <v>1</v>
      </c>
      <c r="J5073" s="20" t="s">
        <v>9911</v>
      </c>
      <c r="K5073" s="20">
        <v>10</v>
      </c>
      <c r="L5073" s="20" t="s">
        <v>9911</v>
      </c>
      <c r="M5073" s="20">
        <v>100</v>
      </c>
      <c r="N5073" s="20">
        <v>2393.5714285714284</v>
      </c>
      <c r="O5073" s="8">
        <v>2393.5714285714284</v>
      </c>
      <c r="Q5073" t="str">
        <f t="shared" si="158"/>
        <v>콘치즈후춧가루약간</v>
      </c>
      <c r="R5073" s="8">
        <f t="shared" si="159"/>
        <v>239.35714285714283</v>
      </c>
    </row>
    <row r="5074" spans="1:18" x14ac:dyDescent="0.4">
      <c r="A5074" s="8" t="s">
        <v>10541</v>
      </c>
      <c r="B5074" s="8" t="s">
        <v>2089</v>
      </c>
      <c r="C5074" s="8" t="s">
        <v>9324</v>
      </c>
      <c r="D5074" s="8" t="s">
        <v>2569</v>
      </c>
      <c r="E5074" s="8" t="s">
        <v>11041</v>
      </c>
      <c r="F5074" s="8" t="s">
        <v>9324</v>
      </c>
      <c r="G5074" s="19">
        <v>239.35714285714283</v>
      </c>
      <c r="H5074" s="20" t="s">
        <v>2569</v>
      </c>
      <c r="I5074" s="20">
        <v>1</v>
      </c>
      <c r="J5074" s="20" t="s">
        <v>9911</v>
      </c>
      <c r="K5074" s="20">
        <v>10</v>
      </c>
      <c r="L5074" s="20" t="s">
        <v>9911</v>
      </c>
      <c r="M5074" s="20">
        <v>100</v>
      </c>
      <c r="N5074" s="20">
        <v>2393.5714285714284</v>
      </c>
      <c r="O5074" s="8">
        <v>2393.5714285714284</v>
      </c>
      <c r="Q5074" t="str">
        <f t="shared" si="158"/>
        <v>맥앤치즈후춧가루약간</v>
      </c>
      <c r="R5074" s="8">
        <f t="shared" si="159"/>
        <v>239.35714285714283</v>
      </c>
    </row>
    <row r="5075" spans="1:18" x14ac:dyDescent="0.4">
      <c r="A5075" s="8" t="s">
        <v>9969</v>
      </c>
      <c r="B5075" s="8" t="s">
        <v>1811</v>
      </c>
      <c r="C5075" s="8" t="s">
        <v>9324</v>
      </c>
      <c r="D5075" s="8" t="s">
        <v>2569</v>
      </c>
      <c r="E5075" s="8" t="s">
        <v>11041</v>
      </c>
      <c r="F5075" s="8" t="s">
        <v>9324</v>
      </c>
      <c r="G5075" s="19">
        <v>239.35714285714283</v>
      </c>
      <c r="H5075" s="20" t="s">
        <v>2569</v>
      </c>
      <c r="I5075" s="20">
        <v>1</v>
      </c>
      <c r="J5075" s="20" t="s">
        <v>9911</v>
      </c>
      <c r="K5075" s="20">
        <v>10</v>
      </c>
      <c r="L5075" s="20" t="s">
        <v>9911</v>
      </c>
      <c r="M5075" s="20">
        <v>100</v>
      </c>
      <c r="N5075" s="20">
        <v>2393.5714285714284</v>
      </c>
      <c r="O5075" s="8">
        <v>2393.5714285714284</v>
      </c>
      <c r="Q5075" t="str">
        <f t="shared" si="158"/>
        <v>장어덮밥후춧가루약간</v>
      </c>
      <c r="R5075" s="8">
        <f t="shared" si="159"/>
        <v>239.35714285714283</v>
      </c>
    </row>
    <row r="5076" spans="1:18" x14ac:dyDescent="0.4">
      <c r="A5076" s="8" t="s">
        <v>10367</v>
      </c>
      <c r="B5076" s="8" t="s">
        <v>2157</v>
      </c>
      <c r="C5076" s="8" t="s">
        <v>9324</v>
      </c>
      <c r="D5076" s="8" t="s">
        <v>2569</v>
      </c>
      <c r="E5076" s="8" t="s">
        <v>11041</v>
      </c>
      <c r="F5076" s="8" t="s">
        <v>9324</v>
      </c>
      <c r="G5076" s="19">
        <v>239.35714285714283</v>
      </c>
      <c r="H5076" s="20" t="s">
        <v>2569</v>
      </c>
      <c r="I5076" s="20">
        <v>1</v>
      </c>
      <c r="J5076" s="20" t="s">
        <v>9911</v>
      </c>
      <c r="K5076" s="20">
        <v>10</v>
      </c>
      <c r="L5076" s="20" t="s">
        <v>9911</v>
      </c>
      <c r="M5076" s="20">
        <v>100</v>
      </c>
      <c r="N5076" s="20">
        <v>2393.5714285714284</v>
      </c>
      <c r="O5076" s="8">
        <v>2393.5714285714284</v>
      </c>
      <c r="Q5076" t="str">
        <f t="shared" si="158"/>
        <v>갈릭버터 새우구이후춧가루약간</v>
      </c>
      <c r="R5076" s="8">
        <f t="shared" si="159"/>
        <v>239.35714285714283</v>
      </c>
    </row>
    <row r="5077" spans="1:18" x14ac:dyDescent="0.4">
      <c r="A5077" s="8" t="s">
        <v>9937</v>
      </c>
      <c r="B5077" s="8" t="s">
        <v>1013</v>
      </c>
      <c r="C5077" s="8" t="s">
        <v>9324</v>
      </c>
      <c r="D5077" s="8" t="s">
        <v>2569</v>
      </c>
      <c r="E5077" s="8" t="s">
        <v>11041</v>
      </c>
      <c r="F5077" s="8" t="s">
        <v>9324</v>
      </c>
      <c r="G5077" s="19">
        <v>239.35714285714283</v>
      </c>
      <c r="H5077" s="20" t="s">
        <v>2569</v>
      </c>
      <c r="I5077" s="20">
        <v>1</v>
      </c>
      <c r="J5077" s="20" t="s">
        <v>9911</v>
      </c>
      <c r="K5077" s="20">
        <v>10</v>
      </c>
      <c r="L5077" s="20" t="s">
        <v>9911</v>
      </c>
      <c r="M5077" s="20">
        <v>100</v>
      </c>
      <c r="N5077" s="20">
        <v>2393.5714285714284</v>
      </c>
      <c r="O5077" s="8">
        <v>2393.5714285714284</v>
      </c>
      <c r="Q5077" t="str">
        <f t="shared" si="158"/>
        <v>치즈 달걀 토스트후춧가루약간</v>
      </c>
      <c r="R5077" s="8">
        <f t="shared" si="159"/>
        <v>239.35714285714283</v>
      </c>
    </row>
    <row r="5078" spans="1:18" x14ac:dyDescent="0.4">
      <c r="A5078" s="8" t="s">
        <v>9938</v>
      </c>
      <c r="B5078" s="8" t="s">
        <v>924</v>
      </c>
      <c r="C5078" s="8" t="s">
        <v>9324</v>
      </c>
      <c r="D5078" s="8" t="s">
        <v>2569</v>
      </c>
      <c r="E5078" s="8" t="s">
        <v>11041</v>
      </c>
      <c r="F5078" s="8" t="s">
        <v>9324</v>
      </c>
      <c r="G5078" s="19">
        <v>239.35714285714283</v>
      </c>
      <c r="H5078" s="20" t="s">
        <v>2569</v>
      </c>
      <c r="I5078" s="20">
        <v>1</v>
      </c>
      <c r="J5078" s="20" t="s">
        <v>9911</v>
      </c>
      <c r="K5078" s="20">
        <v>10</v>
      </c>
      <c r="L5078" s="20" t="s">
        <v>9911</v>
      </c>
      <c r="M5078" s="20">
        <v>100</v>
      </c>
      <c r="N5078" s="20">
        <v>2393.5714285714284</v>
      </c>
      <c r="O5078" s="8">
        <v>2393.5714285714284</v>
      </c>
      <c r="Q5078" t="str">
        <f t="shared" si="158"/>
        <v>가지덮밥후춧가루약간</v>
      </c>
      <c r="R5078" s="8">
        <f t="shared" si="159"/>
        <v>239.35714285714283</v>
      </c>
    </row>
    <row r="5079" spans="1:18" x14ac:dyDescent="0.4">
      <c r="A5079" s="8" t="s">
        <v>9938</v>
      </c>
      <c r="B5079" s="8" t="s">
        <v>924</v>
      </c>
      <c r="C5079" s="8" t="s">
        <v>9324</v>
      </c>
      <c r="D5079" s="8" t="s">
        <v>2569</v>
      </c>
      <c r="E5079" s="8" t="s">
        <v>11041</v>
      </c>
      <c r="F5079" s="8" t="s">
        <v>9324</v>
      </c>
      <c r="G5079" s="19">
        <v>239.35714285714283</v>
      </c>
      <c r="H5079" s="20" t="s">
        <v>2569</v>
      </c>
      <c r="I5079" s="20">
        <v>1</v>
      </c>
      <c r="J5079" s="20" t="s">
        <v>9911</v>
      </c>
      <c r="K5079" s="20">
        <v>10</v>
      </c>
      <c r="L5079" s="20" t="s">
        <v>9911</v>
      </c>
      <c r="M5079" s="20">
        <v>100</v>
      </c>
      <c r="N5079" s="20">
        <v>2393.5714285714284</v>
      </c>
      <c r="O5079" s="8">
        <v>2393.5714285714284</v>
      </c>
      <c r="Q5079" t="str">
        <f t="shared" si="158"/>
        <v>가지덮밥후춧가루약간</v>
      </c>
      <c r="R5079" s="8">
        <f t="shared" si="159"/>
        <v>239.35714285714283</v>
      </c>
    </row>
    <row r="5080" spans="1:18" x14ac:dyDescent="0.4">
      <c r="A5080" s="8" t="s">
        <v>9931</v>
      </c>
      <c r="B5080" s="8" t="s">
        <v>1622</v>
      </c>
      <c r="C5080" s="8" t="s">
        <v>9324</v>
      </c>
      <c r="D5080" s="8" t="s">
        <v>2569</v>
      </c>
      <c r="E5080" s="8" t="s">
        <v>11041</v>
      </c>
      <c r="F5080" s="8" t="s">
        <v>9324</v>
      </c>
      <c r="G5080" s="19">
        <v>239.35714285714283</v>
      </c>
      <c r="H5080" s="20" t="s">
        <v>2569</v>
      </c>
      <c r="I5080" s="20">
        <v>1</v>
      </c>
      <c r="J5080" s="20" t="s">
        <v>9911</v>
      </c>
      <c r="K5080" s="20">
        <v>10</v>
      </c>
      <c r="L5080" s="20" t="s">
        <v>9911</v>
      </c>
      <c r="M5080" s="20">
        <v>100</v>
      </c>
      <c r="N5080" s="20">
        <v>2393.5714285714284</v>
      </c>
      <c r="O5080" s="8">
        <v>2393.5714285714284</v>
      </c>
      <c r="Q5080" t="str">
        <f t="shared" si="158"/>
        <v>오꼬노미야끼후춧가루약간</v>
      </c>
      <c r="R5080" s="8">
        <f t="shared" si="159"/>
        <v>239.35714285714283</v>
      </c>
    </row>
    <row r="5081" spans="1:18" x14ac:dyDescent="0.4">
      <c r="A5081" s="8" t="s">
        <v>9947</v>
      </c>
      <c r="B5081" s="8" t="s">
        <v>1230</v>
      </c>
      <c r="C5081" s="8" t="s">
        <v>9324</v>
      </c>
      <c r="D5081" s="8" t="s">
        <v>2569</v>
      </c>
      <c r="E5081" s="8" t="s">
        <v>11041</v>
      </c>
      <c r="F5081" s="8" t="s">
        <v>9324</v>
      </c>
      <c r="G5081" s="19">
        <v>239.35714285714283</v>
      </c>
      <c r="H5081" s="20" t="s">
        <v>2569</v>
      </c>
      <c r="I5081" s="20">
        <v>1</v>
      </c>
      <c r="J5081" s="20" t="s">
        <v>9911</v>
      </c>
      <c r="K5081" s="20">
        <v>10</v>
      </c>
      <c r="L5081" s="20" t="s">
        <v>9911</v>
      </c>
      <c r="M5081" s="20">
        <v>100</v>
      </c>
      <c r="N5081" s="20">
        <v>2393.5714285714284</v>
      </c>
      <c r="O5081" s="8">
        <v>2393.5714285714284</v>
      </c>
      <c r="Q5081" t="str">
        <f t="shared" si="158"/>
        <v>함박스테이크후춧가루약간</v>
      </c>
      <c r="R5081" s="8">
        <f t="shared" si="159"/>
        <v>239.35714285714283</v>
      </c>
    </row>
    <row r="5082" spans="1:18" x14ac:dyDescent="0.4">
      <c r="A5082" s="8" t="s">
        <v>9947</v>
      </c>
      <c r="B5082" s="8" t="s">
        <v>1230</v>
      </c>
      <c r="C5082" s="8" t="s">
        <v>9324</v>
      </c>
      <c r="D5082" s="8" t="s">
        <v>2569</v>
      </c>
      <c r="E5082" s="8" t="s">
        <v>11041</v>
      </c>
      <c r="F5082" s="8" t="s">
        <v>9324</v>
      </c>
      <c r="G5082" s="19">
        <v>239.35714285714283</v>
      </c>
      <c r="H5082" s="20" t="s">
        <v>2569</v>
      </c>
      <c r="I5082" s="20">
        <v>1</v>
      </c>
      <c r="J5082" s="20" t="s">
        <v>9911</v>
      </c>
      <c r="K5082" s="20">
        <v>10</v>
      </c>
      <c r="L5082" s="20" t="s">
        <v>9911</v>
      </c>
      <c r="M5082" s="20">
        <v>100</v>
      </c>
      <c r="N5082" s="20">
        <v>2393.5714285714284</v>
      </c>
      <c r="O5082" s="8">
        <v>2393.5714285714284</v>
      </c>
      <c r="Q5082" t="str">
        <f t="shared" si="158"/>
        <v>함박스테이크후춧가루약간</v>
      </c>
      <c r="R5082" s="8">
        <f t="shared" si="159"/>
        <v>239.35714285714283</v>
      </c>
    </row>
    <row r="5083" spans="1:18" x14ac:dyDescent="0.4">
      <c r="A5083" s="8" t="s">
        <v>10521</v>
      </c>
      <c r="B5083" s="8" t="s">
        <v>2119</v>
      </c>
      <c r="C5083" s="8" t="s">
        <v>9324</v>
      </c>
      <c r="D5083" s="8" t="s">
        <v>2569</v>
      </c>
      <c r="E5083" s="8" t="s">
        <v>11041</v>
      </c>
      <c r="F5083" s="8" t="s">
        <v>9324</v>
      </c>
      <c r="G5083" s="19">
        <v>239.35714285714283</v>
      </c>
      <c r="H5083" s="20" t="s">
        <v>2569</v>
      </c>
      <c r="I5083" s="20">
        <v>1</v>
      </c>
      <c r="J5083" s="20" t="s">
        <v>9911</v>
      </c>
      <c r="K5083" s="20">
        <v>10</v>
      </c>
      <c r="L5083" s="20" t="s">
        <v>9911</v>
      </c>
      <c r="M5083" s="20">
        <v>100</v>
      </c>
      <c r="N5083" s="20">
        <v>2393.5714285714284</v>
      </c>
      <c r="O5083" s="8">
        <v>2393.5714285714284</v>
      </c>
      <c r="Q5083" t="str">
        <f t="shared" si="158"/>
        <v>감바스 알아히요후춧가루약간</v>
      </c>
      <c r="R5083" s="8">
        <f t="shared" si="159"/>
        <v>239.35714285714283</v>
      </c>
    </row>
    <row r="5084" spans="1:18" x14ac:dyDescent="0.4">
      <c r="A5084" s="8" t="s">
        <v>10304</v>
      </c>
      <c r="B5084" s="8" t="s">
        <v>1777</v>
      </c>
      <c r="C5084" s="8" t="s">
        <v>9324</v>
      </c>
      <c r="D5084" s="8" t="s">
        <v>2569</v>
      </c>
      <c r="E5084" s="8" t="s">
        <v>11041</v>
      </c>
      <c r="F5084" s="8" t="s">
        <v>9324</v>
      </c>
      <c r="G5084" s="19">
        <v>239.35714285714283</v>
      </c>
      <c r="H5084" s="20" t="s">
        <v>2569</v>
      </c>
      <c r="I5084" s="20">
        <v>1</v>
      </c>
      <c r="J5084" s="20" t="s">
        <v>9911</v>
      </c>
      <c r="K5084" s="20">
        <v>10</v>
      </c>
      <c r="L5084" s="20" t="s">
        <v>9911</v>
      </c>
      <c r="M5084" s="20">
        <v>100</v>
      </c>
      <c r="N5084" s="20">
        <v>2393.5714285714284</v>
      </c>
      <c r="O5084" s="8">
        <v>2393.5714285714284</v>
      </c>
      <c r="Q5084" t="str">
        <f t="shared" si="158"/>
        <v>오리가슴살 스테이크후춧가루약간</v>
      </c>
      <c r="R5084" s="8">
        <f t="shared" si="159"/>
        <v>239.35714285714283</v>
      </c>
    </row>
    <row r="5085" spans="1:18" x14ac:dyDescent="0.4">
      <c r="A5085" s="8" t="s">
        <v>10005</v>
      </c>
      <c r="B5085" s="8" t="s">
        <v>2071</v>
      </c>
      <c r="C5085" s="8" t="s">
        <v>9324</v>
      </c>
      <c r="D5085" s="8" t="s">
        <v>2569</v>
      </c>
      <c r="E5085" s="8" t="s">
        <v>11041</v>
      </c>
      <c r="F5085" s="8" t="s">
        <v>9324</v>
      </c>
      <c r="G5085" s="19">
        <v>239.35714285714283</v>
      </c>
      <c r="H5085" s="20" t="s">
        <v>2569</v>
      </c>
      <c r="I5085" s="20">
        <v>1</v>
      </c>
      <c r="J5085" s="20" t="s">
        <v>9911</v>
      </c>
      <c r="K5085" s="20">
        <v>10</v>
      </c>
      <c r="L5085" s="20" t="s">
        <v>9911</v>
      </c>
      <c r="M5085" s="20">
        <v>100</v>
      </c>
      <c r="N5085" s="20">
        <v>2393.5714285714284</v>
      </c>
      <c r="O5085" s="8">
        <v>2393.5714285714284</v>
      </c>
      <c r="Q5085" t="str">
        <f t="shared" si="158"/>
        <v>궁중떡볶이후춧가루약간</v>
      </c>
      <c r="R5085" s="8">
        <f t="shared" si="159"/>
        <v>239.35714285714283</v>
      </c>
    </row>
    <row r="5086" spans="1:18" x14ac:dyDescent="0.4">
      <c r="A5086" s="8" t="s">
        <v>10208</v>
      </c>
      <c r="B5086" s="8" t="s">
        <v>2276</v>
      </c>
      <c r="C5086" s="8" t="s">
        <v>9324</v>
      </c>
      <c r="D5086" s="8" t="s">
        <v>2569</v>
      </c>
      <c r="E5086" s="8" t="s">
        <v>11041</v>
      </c>
      <c r="F5086" s="8" t="s">
        <v>9324</v>
      </c>
      <c r="G5086" s="19">
        <v>239.35714285714283</v>
      </c>
      <c r="H5086" s="20" t="s">
        <v>2569</v>
      </c>
      <c r="I5086" s="20">
        <v>1</v>
      </c>
      <c r="J5086" s="20" t="s">
        <v>9911</v>
      </c>
      <c r="K5086" s="20">
        <v>10</v>
      </c>
      <c r="L5086" s="20" t="s">
        <v>9911</v>
      </c>
      <c r="M5086" s="20">
        <v>100</v>
      </c>
      <c r="N5086" s="20">
        <v>2393.5714285714284</v>
      </c>
      <c r="O5086" s="8">
        <v>2393.5714285714284</v>
      </c>
      <c r="Q5086" t="str">
        <f t="shared" si="158"/>
        <v>돼지고기 김치찜후춧가루약간</v>
      </c>
      <c r="R5086" s="8">
        <f t="shared" si="159"/>
        <v>239.35714285714283</v>
      </c>
    </row>
    <row r="5087" spans="1:18" x14ac:dyDescent="0.4">
      <c r="A5087" s="8" t="s">
        <v>10071</v>
      </c>
      <c r="B5087" s="8" t="s">
        <v>2150</v>
      </c>
      <c r="C5087" s="8" t="s">
        <v>9324</v>
      </c>
      <c r="D5087" s="8" t="s">
        <v>2569</v>
      </c>
      <c r="E5087" s="8" t="s">
        <v>11041</v>
      </c>
      <c r="F5087" s="8" t="s">
        <v>9324</v>
      </c>
      <c r="G5087" s="19">
        <v>239.35714285714283</v>
      </c>
      <c r="H5087" s="20" t="s">
        <v>2569</v>
      </c>
      <c r="I5087" s="20">
        <v>1</v>
      </c>
      <c r="J5087" s="20" t="s">
        <v>9911</v>
      </c>
      <c r="K5087" s="20">
        <v>10</v>
      </c>
      <c r="L5087" s="20" t="s">
        <v>9911</v>
      </c>
      <c r="M5087" s="20">
        <v>100</v>
      </c>
      <c r="N5087" s="20">
        <v>2393.5714285714284</v>
      </c>
      <c r="O5087" s="8">
        <v>2393.5714285714284</v>
      </c>
      <c r="Q5087" t="str">
        <f t="shared" si="158"/>
        <v>소고기 갈비찜후춧가루약간</v>
      </c>
      <c r="R5087" s="8">
        <f t="shared" si="159"/>
        <v>239.35714285714283</v>
      </c>
    </row>
    <row r="5088" spans="1:18" x14ac:dyDescent="0.4">
      <c r="A5088" s="8" t="s">
        <v>9940</v>
      </c>
      <c r="B5088" s="8" t="s">
        <v>1383</v>
      </c>
      <c r="C5088" s="8" t="s">
        <v>9324</v>
      </c>
      <c r="D5088" s="8" t="s">
        <v>2569</v>
      </c>
      <c r="E5088" s="8" t="s">
        <v>11041</v>
      </c>
      <c r="F5088" s="8" t="s">
        <v>9324</v>
      </c>
      <c r="G5088" s="19">
        <v>239.35714285714283</v>
      </c>
      <c r="H5088" s="20" t="s">
        <v>2569</v>
      </c>
      <c r="I5088" s="20">
        <v>1</v>
      </c>
      <c r="J5088" s="20" t="s">
        <v>9911</v>
      </c>
      <c r="K5088" s="20">
        <v>10</v>
      </c>
      <c r="L5088" s="20" t="s">
        <v>9911</v>
      </c>
      <c r="M5088" s="20">
        <v>100</v>
      </c>
      <c r="N5088" s="20">
        <v>2393.5714285714284</v>
      </c>
      <c r="O5088" s="8">
        <v>2393.5714285714284</v>
      </c>
      <c r="Q5088" t="str">
        <f t="shared" si="158"/>
        <v>간장 가지덮밥후춧가루약간</v>
      </c>
      <c r="R5088" s="8">
        <f t="shared" si="159"/>
        <v>239.35714285714283</v>
      </c>
    </row>
    <row r="5089" spans="1:18" x14ac:dyDescent="0.4">
      <c r="A5089" s="8" t="s">
        <v>10022</v>
      </c>
      <c r="B5089" s="8" t="s">
        <v>847</v>
      </c>
      <c r="C5089" s="8" t="s">
        <v>9324</v>
      </c>
      <c r="D5089" s="8" t="s">
        <v>2569</v>
      </c>
      <c r="E5089" s="8" t="s">
        <v>11041</v>
      </c>
      <c r="F5089" s="8" t="s">
        <v>9324</v>
      </c>
      <c r="G5089" s="19">
        <v>239.35714285714283</v>
      </c>
      <c r="H5089" s="20" t="s">
        <v>2569</v>
      </c>
      <c r="I5089" s="20">
        <v>1</v>
      </c>
      <c r="J5089" s="20" t="s">
        <v>9911</v>
      </c>
      <c r="K5089" s="20">
        <v>10</v>
      </c>
      <c r="L5089" s="20" t="s">
        <v>9911</v>
      </c>
      <c r="M5089" s="20">
        <v>100</v>
      </c>
      <c r="N5089" s="20">
        <v>2393.5714285714284</v>
      </c>
      <c r="O5089" s="8">
        <v>2393.5714285714284</v>
      </c>
      <c r="Q5089" t="str">
        <f t="shared" si="158"/>
        <v>참치 김치 볶음후춧가루약간</v>
      </c>
      <c r="R5089" s="8">
        <f t="shared" si="159"/>
        <v>239.35714285714283</v>
      </c>
    </row>
    <row r="5090" spans="1:18" x14ac:dyDescent="0.4">
      <c r="A5090" s="8" t="s">
        <v>10208</v>
      </c>
      <c r="B5090" s="8" t="s">
        <v>2276</v>
      </c>
      <c r="C5090" s="8" t="s">
        <v>9324</v>
      </c>
      <c r="D5090" s="8" t="s">
        <v>2569</v>
      </c>
      <c r="E5090" s="8" t="s">
        <v>11041</v>
      </c>
      <c r="F5090" s="8" t="s">
        <v>9324</v>
      </c>
      <c r="G5090" s="19">
        <v>239.35714285714283</v>
      </c>
      <c r="H5090" s="20" t="s">
        <v>2569</v>
      </c>
      <c r="I5090" s="20">
        <v>1</v>
      </c>
      <c r="J5090" s="20" t="s">
        <v>9911</v>
      </c>
      <c r="K5090" s="20">
        <v>10</v>
      </c>
      <c r="L5090" s="20" t="s">
        <v>9911</v>
      </c>
      <c r="M5090" s="20">
        <v>100</v>
      </c>
      <c r="N5090" s="20">
        <v>2393.5714285714284</v>
      </c>
      <c r="O5090" s="8">
        <v>2393.5714285714284</v>
      </c>
      <c r="Q5090" t="str">
        <f t="shared" si="158"/>
        <v>돼지고기 김치찜후춧가루약간</v>
      </c>
      <c r="R5090" s="8">
        <f t="shared" si="159"/>
        <v>239.35714285714283</v>
      </c>
    </row>
    <row r="5091" spans="1:18" x14ac:dyDescent="0.4">
      <c r="A5091" s="8" t="s">
        <v>10517</v>
      </c>
      <c r="B5091" s="8" t="s">
        <v>167</v>
      </c>
      <c r="C5091" s="8" t="s">
        <v>9324</v>
      </c>
      <c r="D5091" s="8" t="s">
        <v>2569</v>
      </c>
      <c r="E5091" s="8" t="s">
        <v>11041</v>
      </c>
      <c r="F5091" s="8" t="s">
        <v>9324</v>
      </c>
      <c r="G5091" s="19">
        <v>239.35714285714283</v>
      </c>
      <c r="H5091" s="20" t="s">
        <v>2569</v>
      </c>
      <c r="I5091" s="20">
        <v>1</v>
      </c>
      <c r="J5091" s="20" t="s">
        <v>9911</v>
      </c>
      <c r="K5091" s="20">
        <v>10</v>
      </c>
      <c r="L5091" s="20" t="s">
        <v>9911</v>
      </c>
      <c r="M5091" s="20">
        <v>100</v>
      </c>
      <c r="N5091" s="20">
        <v>2393.5714285714284</v>
      </c>
      <c r="O5091" s="8">
        <v>2393.5714285714284</v>
      </c>
      <c r="Q5091" t="str">
        <f t="shared" si="158"/>
        <v>구운 토마토소고기샐러드후춧가루약간</v>
      </c>
      <c r="R5091" s="8">
        <f t="shared" si="159"/>
        <v>239.35714285714283</v>
      </c>
    </row>
    <row r="5092" spans="1:18" x14ac:dyDescent="0.4">
      <c r="A5092" s="8" t="s">
        <v>10259</v>
      </c>
      <c r="B5092" s="8" t="s">
        <v>206</v>
      </c>
      <c r="C5092" s="8" t="s">
        <v>9324</v>
      </c>
      <c r="D5092" s="8" t="s">
        <v>2569</v>
      </c>
      <c r="E5092" s="8" t="s">
        <v>11041</v>
      </c>
      <c r="F5092" s="8" t="s">
        <v>9324</v>
      </c>
      <c r="G5092" s="19">
        <v>239.35714285714283</v>
      </c>
      <c r="H5092" s="20" t="s">
        <v>2569</v>
      </c>
      <c r="I5092" s="20">
        <v>1</v>
      </c>
      <c r="J5092" s="20" t="s">
        <v>9911</v>
      </c>
      <c r="K5092" s="20">
        <v>10</v>
      </c>
      <c r="L5092" s="20" t="s">
        <v>9911</v>
      </c>
      <c r="M5092" s="20">
        <v>100</v>
      </c>
      <c r="N5092" s="20">
        <v>2393.5714285714284</v>
      </c>
      <c r="O5092" s="8">
        <v>2393.5714285714284</v>
      </c>
      <c r="Q5092" t="str">
        <f t="shared" si="158"/>
        <v>오이새우샐러드후춧가루약간</v>
      </c>
      <c r="R5092" s="8">
        <f t="shared" si="159"/>
        <v>239.35714285714283</v>
      </c>
    </row>
    <row r="5093" spans="1:18" x14ac:dyDescent="0.4">
      <c r="A5093" s="8" t="s">
        <v>10418</v>
      </c>
      <c r="B5093" s="8" t="s">
        <v>122</v>
      </c>
      <c r="C5093" s="8" t="s">
        <v>9324</v>
      </c>
      <c r="D5093" s="8" t="s">
        <v>2569</v>
      </c>
      <c r="E5093" s="8" t="s">
        <v>11041</v>
      </c>
      <c r="F5093" s="8" t="s">
        <v>9324</v>
      </c>
      <c r="G5093" s="19">
        <v>239.35714285714283</v>
      </c>
      <c r="H5093" s="20" t="s">
        <v>2569</v>
      </c>
      <c r="I5093" s="20">
        <v>1</v>
      </c>
      <c r="J5093" s="20" t="s">
        <v>9911</v>
      </c>
      <c r="K5093" s="20">
        <v>10</v>
      </c>
      <c r="L5093" s="20" t="s">
        <v>9911</v>
      </c>
      <c r="M5093" s="20">
        <v>100</v>
      </c>
      <c r="N5093" s="20">
        <v>2393.5714285714284</v>
      </c>
      <c r="O5093" s="8">
        <v>2393.5714285714284</v>
      </c>
      <c r="Q5093" t="str">
        <f t="shared" si="158"/>
        <v>브로콜리닭가슴살샐러드후춧가루약간</v>
      </c>
      <c r="R5093" s="8">
        <f t="shared" si="159"/>
        <v>239.35714285714283</v>
      </c>
    </row>
    <row r="5094" spans="1:18" x14ac:dyDescent="0.4">
      <c r="A5094" s="8" t="s">
        <v>9966</v>
      </c>
      <c r="B5094" s="8" t="s">
        <v>1176</v>
      </c>
      <c r="C5094" s="8" t="s">
        <v>9324</v>
      </c>
      <c r="D5094" s="8" t="s">
        <v>2569</v>
      </c>
      <c r="E5094" s="8" t="s">
        <v>11041</v>
      </c>
      <c r="F5094" s="8" t="s">
        <v>9324</v>
      </c>
      <c r="G5094" s="19">
        <v>239.35714285714283</v>
      </c>
      <c r="H5094" s="20" t="s">
        <v>2569</v>
      </c>
      <c r="I5094" s="20">
        <v>1</v>
      </c>
      <c r="J5094" s="20" t="s">
        <v>9911</v>
      </c>
      <c r="K5094" s="20">
        <v>10</v>
      </c>
      <c r="L5094" s="20" t="s">
        <v>9911</v>
      </c>
      <c r="M5094" s="20">
        <v>100</v>
      </c>
      <c r="N5094" s="20">
        <v>2393.5714285714284</v>
      </c>
      <c r="O5094" s="8">
        <v>2393.5714285714284</v>
      </c>
      <c r="Q5094" t="str">
        <f t="shared" si="158"/>
        <v>소불고기후춧가루약간</v>
      </c>
      <c r="R5094" s="8">
        <f t="shared" si="159"/>
        <v>239.35714285714283</v>
      </c>
    </row>
    <row r="5095" spans="1:18" x14ac:dyDescent="0.4">
      <c r="A5095" s="8" t="s">
        <v>9912</v>
      </c>
      <c r="B5095" s="8" t="s">
        <v>1756</v>
      </c>
      <c r="C5095" s="8" t="s">
        <v>9324</v>
      </c>
      <c r="D5095" s="8" t="s">
        <v>2569</v>
      </c>
      <c r="E5095" s="8" t="s">
        <v>11041</v>
      </c>
      <c r="F5095" s="8" t="s">
        <v>9324</v>
      </c>
      <c r="G5095" s="19">
        <v>239.35714285714283</v>
      </c>
      <c r="H5095" s="20" t="s">
        <v>2569</v>
      </c>
      <c r="I5095" s="20">
        <v>1</v>
      </c>
      <c r="J5095" s="20" t="s">
        <v>9911</v>
      </c>
      <c r="K5095" s="20">
        <v>10</v>
      </c>
      <c r="L5095" s="20" t="s">
        <v>9911</v>
      </c>
      <c r="M5095" s="20">
        <v>100</v>
      </c>
      <c r="N5095" s="20">
        <v>2393.5714285714284</v>
      </c>
      <c r="O5095" s="8">
        <v>2393.5714285714284</v>
      </c>
      <c r="Q5095" t="str">
        <f t="shared" si="158"/>
        <v>XO 소스 해물 볶음밥후춧가루약간</v>
      </c>
      <c r="R5095" s="8">
        <f t="shared" si="159"/>
        <v>239.35714285714283</v>
      </c>
    </row>
    <row r="5096" spans="1:18" x14ac:dyDescent="0.4">
      <c r="A5096" s="8" t="s">
        <v>10175</v>
      </c>
      <c r="B5096" s="8" t="s">
        <v>1372</v>
      </c>
      <c r="C5096" s="8" t="s">
        <v>9324</v>
      </c>
      <c r="D5096" s="8" t="s">
        <v>2569</v>
      </c>
      <c r="E5096" s="8" t="s">
        <v>11041</v>
      </c>
      <c r="F5096" s="8" t="s">
        <v>9324</v>
      </c>
      <c r="G5096" s="19">
        <v>239.35714285714283</v>
      </c>
      <c r="H5096" s="20" t="s">
        <v>2569</v>
      </c>
      <c r="I5096" s="20">
        <v>1</v>
      </c>
      <c r="J5096" s="20" t="s">
        <v>9911</v>
      </c>
      <c r="K5096" s="20">
        <v>10</v>
      </c>
      <c r="L5096" s="20" t="s">
        <v>9911</v>
      </c>
      <c r="M5096" s="20">
        <v>100</v>
      </c>
      <c r="N5096" s="20">
        <v>2393.5714285714284</v>
      </c>
      <c r="O5096" s="8">
        <v>2393.5714285714284</v>
      </c>
      <c r="Q5096" t="str">
        <f t="shared" si="158"/>
        <v>해장 짬뽕후춧가루약간</v>
      </c>
      <c r="R5096" s="8">
        <f t="shared" si="159"/>
        <v>239.35714285714283</v>
      </c>
    </row>
    <row r="5097" spans="1:18" x14ac:dyDescent="0.4">
      <c r="A5097" s="8" t="s">
        <v>10397</v>
      </c>
      <c r="B5097" s="8" t="s">
        <v>1390</v>
      </c>
      <c r="C5097" s="8" t="s">
        <v>9324</v>
      </c>
      <c r="D5097" s="8" t="s">
        <v>2569</v>
      </c>
      <c r="E5097" s="8" t="s">
        <v>11041</v>
      </c>
      <c r="F5097" s="8" t="s">
        <v>9324</v>
      </c>
      <c r="G5097" s="19">
        <v>239.35714285714283</v>
      </c>
      <c r="H5097" s="20" t="s">
        <v>2569</v>
      </c>
      <c r="I5097" s="20">
        <v>1</v>
      </c>
      <c r="J5097" s="20" t="s">
        <v>9911</v>
      </c>
      <c r="K5097" s="20">
        <v>10</v>
      </c>
      <c r="L5097" s="20" t="s">
        <v>9911</v>
      </c>
      <c r="M5097" s="20">
        <v>100</v>
      </c>
      <c r="N5097" s="20">
        <v>2393.5714285714284</v>
      </c>
      <c r="O5097" s="8">
        <v>2393.5714285714284</v>
      </c>
      <c r="Q5097" t="str">
        <f t="shared" si="158"/>
        <v>중식 기본 볶음밥후춧가루약간</v>
      </c>
      <c r="R5097" s="8">
        <f t="shared" si="159"/>
        <v>239.35714285714283</v>
      </c>
    </row>
    <row r="5098" spans="1:18" x14ac:dyDescent="0.4">
      <c r="A5098" s="8" t="s">
        <v>10251</v>
      </c>
      <c r="B5098" s="8" t="s">
        <v>1268</v>
      </c>
      <c r="C5098" s="8" t="s">
        <v>9324</v>
      </c>
      <c r="D5098" s="8" t="s">
        <v>2569</v>
      </c>
      <c r="E5098" s="8" t="s">
        <v>11041</v>
      </c>
      <c r="F5098" s="8" t="s">
        <v>9324</v>
      </c>
      <c r="G5098" s="19">
        <v>239.35714285714283</v>
      </c>
      <c r="H5098" s="20" t="s">
        <v>2569</v>
      </c>
      <c r="I5098" s="20">
        <v>1</v>
      </c>
      <c r="J5098" s="20" t="s">
        <v>9911</v>
      </c>
      <c r="K5098" s="20">
        <v>10</v>
      </c>
      <c r="L5098" s="20" t="s">
        <v>9911</v>
      </c>
      <c r="M5098" s="20">
        <v>100</v>
      </c>
      <c r="N5098" s="20">
        <v>2393.5714285714284</v>
      </c>
      <c r="O5098" s="8">
        <v>2393.5714285714284</v>
      </c>
      <c r="Q5098" t="str">
        <f t="shared" si="158"/>
        <v>닭고기 마늘쫑 볶음밥후춧가루약간</v>
      </c>
      <c r="R5098" s="8">
        <f t="shared" si="159"/>
        <v>239.35714285714283</v>
      </c>
    </row>
    <row r="5099" spans="1:18" x14ac:dyDescent="0.4">
      <c r="A5099" s="8" t="s">
        <v>10251</v>
      </c>
      <c r="B5099" s="8" t="s">
        <v>1268</v>
      </c>
      <c r="C5099" s="8" t="s">
        <v>9324</v>
      </c>
      <c r="D5099" s="8" t="s">
        <v>2569</v>
      </c>
      <c r="E5099" s="8" t="s">
        <v>11041</v>
      </c>
      <c r="F5099" s="8" t="s">
        <v>9324</v>
      </c>
      <c r="G5099" s="19">
        <v>239.35714285714283</v>
      </c>
      <c r="H5099" s="20" t="s">
        <v>2569</v>
      </c>
      <c r="I5099" s="20">
        <v>1</v>
      </c>
      <c r="J5099" s="20" t="s">
        <v>9911</v>
      </c>
      <c r="K5099" s="20">
        <v>10</v>
      </c>
      <c r="L5099" s="20" t="s">
        <v>9911</v>
      </c>
      <c r="M5099" s="20">
        <v>100</v>
      </c>
      <c r="N5099" s="20">
        <v>2393.5714285714284</v>
      </c>
      <c r="O5099" s="8">
        <v>2393.5714285714284</v>
      </c>
      <c r="Q5099" t="str">
        <f t="shared" si="158"/>
        <v>닭고기 마늘쫑 볶음밥후춧가루약간</v>
      </c>
      <c r="R5099" s="8">
        <f t="shared" si="159"/>
        <v>239.35714285714283</v>
      </c>
    </row>
    <row r="5100" spans="1:18" x14ac:dyDescent="0.4">
      <c r="A5100" s="8" t="s">
        <v>10362</v>
      </c>
      <c r="B5100" s="8" t="s">
        <v>1145</v>
      </c>
      <c r="C5100" s="8" t="s">
        <v>9324</v>
      </c>
      <c r="D5100" s="8" t="s">
        <v>2569</v>
      </c>
      <c r="E5100" s="8" t="s">
        <v>11041</v>
      </c>
      <c r="F5100" s="8" t="s">
        <v>9324</v>
      </c>
      <c r="G5100" s="19">
        <v>239.35714285714283</v>
      </c>
      <c r="H5100" s="20" t="s">
        <v>2569</v>
      </c>
      <c r="I5100" s="20">
        <v>1</v>
      </c>
      <c r="J5100" s="20" t="s">
        <v>9911</v>
      </c>
      <c r="K5100" s="20">
        <v>10</v>
      </c>
      <c r="L5100" s="20" t="s">
        <v>9911</v>
      </c>
      <c r="M5100" s="20">
        <v>100</v>
      </c>
      <c r="N5100" s="20">
        <v>2393.5714285714284</v>
      </c>
      <c r="O5100" s="8">
        <v>2393.5714285714284</v>
      </c>
      <c r="Q5100" t="str">
        <f t="shared" si="158"/>
        <v>사천탕면후춧가루약간</v>
      </c>
      <c r="R5100" s="8">
        <f t="shared" si="159"/>
        <v>239.35714285714283</v>
      </c>
    </row>
    <row r="5101" spans="1:18" x14ac:dyDescent="0.4">
      <c r="A5101" s="8" t="s">
        <v>10161</v>
      </c>
      <c r="B5101" s="8" t="s">
        <v>807</v>
      </c>
      <c r="C5101" s="8" t="s">
        <v>9324</v>
      </c>
      <c r="D5101" s="8" t="s">
        <v>2569</v>
      </c>
      <c r="E5101" s="8" t="s">
        <v>11041</v>
      </c>
      <c r="F5101" s="8" t="s">
        <v>9324</v>
      </c>
      <c r="G5101" s="19">
        <v>239.35714285714283</v>
      </c>
      <c r="H5101" s="20" t="s">
        <v>2569</v>
      </c>
      <c r="I5101" s="20">
        <v>1</v>
      </c>
      <c r="J5101" s="20" t="s">
        <v>9911</v>
      </c>
      <c r="K5101" s="20">
        <v>10</v>
      </c>
      <c r="L5101" s="20" t="s">
        <v>9911</v>
      </c>
      <c r="M5101" s="20">
        <v>100</v>
      </c>
      <c r="N5101" s="20">
        <v>2393.5714285714284</v>
      </c>
      <c r="O5101" s="8">
        <v>2393.5714285714284</v>
      </c>
      <c r="Q5101" t="str">
        <f t="shared" si="158"/>
        <v>고수 페스토 크림파스타 후춧가루약간</v>
      </c>
      <c r="R5101" s="8">
        <f t="shared" si="159"/>
        <v>239.35714285714283</v>
      </c>
    </row>
    <row r="5102" spans="1:18" x14ac:dyDescent="0.4">
      <c r="A5102" s="8" t="s">
        <v>9924</v>
      </c>
      <c r="B5102" s="8" t="s">
        <v>680</v>
      </c>
      <c r="C5102" s="8" t="s">
        <v>9324</v>
      </c>
      <c r="D5102" s="8" t="s">
        <v>2569</v>
      </c>
      <c r="E5102" s="8" t="s">
        <v>11041</v>
      </c>
      <c r="F5102" s="8" t="s">
        <v>9324</v>
      </c>
      <c r="G5102" s="19">
        <v>239.35714285714283</v>
      </c>
      <c r="H5102" s="20" t="s">
        <v>2569</v>
      </c>
      <c r="I5102" s="20">
        <v>1</v>
      </c>
      <c r="J5102" s="20" t="s">
        <v>9911</v>
      </c>
      <c r="K5102" s="20">
        <v>10</v>
      </c>
      <c r="L5102" s="20" t="s">
        <v>9911</v>
      </c>
      <c r="M5102" s="20">
        <v>100</v>
      </c>
      <c r="N5102" s="20">
        <v>2393.5714285714284</v>
      </c>
      <c r="O5102" s="8">
        <v>2393.5714285714284</v>
      </c>
      <c r="Q5102" t="str">
        <f t="shared" si="158"/>
        <v>가리비칼국수후춧가루약간</v>
      </c>
      <c r="R5102" s="8">
        <f t="shared" si="159"/>
        <v>239.35714285714283</v>
      </c>
    </row>
    <row r="5103" spans="1:18" x14ac:dyDescent="0.4">
      <c r="A5103" s="8" t="s">
        <v>10094</v>
      </c>
      <c r="B5103" s="8" t="s">
        <v>1338</v>
      </c>
      <c r="C5103" s="8" t="s">
        <v>9324</v>
      </c>
      <c r="D5103" s="8" t="s">
        <v>2569</v>
      </c>
      <c r="E5103" s="8" t="s">
        <v>11041</v>
      </c>
      <c r="F5103" s="8" t="s">
        <v>9324</v>
      </c>
      <c r="G5103" s="19">
        <v>239.35714285714283</v>
      </c>
      <c r="H5103" s="20" t="s">
        <v>2569</v>
      </c>
      <c r="I5103" s="20">
        <v>1</v>
      </c>
      <c r="J5103" s="20" t="s">
        <v>9911</v>
      </c>
      <c r="K5103" s="20">
        <v>10</v>
      </c>
      <c r="L5103" s="20" t="s">
        <v>9911</v>
      </c>
      <c r="M5103" s="20">
        <v>100</v>
      </c>
      <c r="N5103" s="20">
        <v>2393.5714285714284</v>
      </c>
      <c r="O5103" s="8">
        <v>2393.5714285714284</v>
      </c>
      <c r="Q5103" t="str">
        <f t="shared" si="158"/>
        <v>장칼국수후춧가루약간</v>
      </c>
      <c r="R5103" s="8">
        <f t="shared" si="159"/>
        <v>239.35714285714283</v>
      </c>
    </row>
    <row r="5104" spans="1:18" x14ac:dyDescent="0.4">
      <c r="A5104" s="8" t="s">
        <v>9954</v>
      </c>
      <c r="B5104" s="8" t="s">
        <v>385</v>
      </c>
      <c r="C5104" s="8" t="s">
        <v>9324</v>
      </c>
      <c r="D5104" s="8" t="s">
        <v>2569</v>
      </c>
      <c r="E5104" s="8" t="s">
        <v>11041</v>
      </c>
      <c r="F5104" s="8" t="s">
        <v>9324</v>
      </c>
      <c r="G5104" s="19">
        <v>239.35714285714283</v>
      </c>
      <c r="H5104" s="20" t="s">
        <v>2569</v>
      </c>
      <c r="I5104" s="20">
        <v>1</v>
      </c>
      <c r="J5104" s="20" t="s">
        <v>9911</v>
      </c>
      <c r="K5104" s="20">
        <v>10</v>
      </c>
      <c r="L5104" s="20" t="s">
        <v>9911</v>
      </c>
      <c r="M5104" s="20">
        <v>100</v>
      </c>
      <c r="N5104" s="20">
        <v>2393.5714285714284</v>
      </c>
      <c r="O5104" s="8">
        <v>2393.5714285714284</v>
      </c>
      <c r="Q5104" t="str">
        <f t="shared" si="158"/>
        <v>어향육슬덮밥후춧가루약간</v>
      </c>
      <c r="R5104" s="8">
        <f t="shared" si="159"/>
        <v>239.35714285714283</v>
      </c>
    </row>
    <row r="5105" spans="1:18" x14ac:dyDescent="0.4">
      <c r="A5105" s="8" t="s">
        <v>10256</v>
      </c>
      <c r="B5105" s="8" t="s">
        <v>1138</v>
      </c>
      <c r="C5105" s="8" t="s">
        <v>9324</v>
      </c>
      <c r="D5105" s="8" t="s">
        <v>2569</v>
      </c>
      <c r="E5105" s="8" t="s">
        <v>11041</v>
      </c>
      <c r="F5105" s="8" t="s">
        <v>9324</v>
      </c>
      <c r="G5105" s="19">
        <v>239.35714285714283</v>
      </c>
      <c r="H5105" s="20" t="s">
        <v>2569</v>
      </c>
      <c r="I5105" s="20">
        <v>1</v>
      </c>
      <c r="J5105" s="20" t="s">
        <v>9911</v>
      </c>
      <c r="K5105" s="20">
        <v>10</v>
      </c>
      <c r="L5105" s="20" t="s">
        <v>9911</v>
      </c>
      <c r="M5105" s="20">
        <v>100</v>
      </c>
      <c r="N5105" s="20">
        <v>2393.5714285714284</v>
      </c>
      <c r="O5105" s="8">
        <v>2393.5714285714284</v>
      </c>
      <c r="Q5105" t="str">
        <f t="shared" si="158"/>
        <v>채끝살스테이크후춧가루약간</v>
      </c>
      <c r="R5105" s="8">
        <f t="shared" si="159"/>
        <v>239.35714285714283</v>
      </c>
    </row>
    <row r="5106" spans="1:18" x14ac:dyDescent="0.4">
      <c r="A5106" s="8" t="s">
        <v>10515</v>
      </c>
      <c r="B5106" s="8" t="s">
        <v>242</v>
      </c>
      <c r="C5106" s="8" t="s">
        <v>9324</v>
      </c>
      <c r="D5106" s="8" t="s">
        <v>2569</v>
      </c>
      <c r="E5106" s="8" t="s">
        <v>11041</v>
      </c>
      <c r="F5106" s="8" t="s">
        <v>9324</v>
      </c>
      <c r="G5106" s="19">
        <v>239.35714285714283</v>
      </c>
      <c r="H5106" s="20" t="s">
        <v>2569</v>
      </c>
      <c r="I5106" s="20">
        <v>1</v>
      </c>
      <c r="J5106" s="20" t="s">
        <v>9911</v>
      </c>
      <c r="K5106" s="20">
        <v>10</v>
      </c>
      <c r="L5106" s="20" t="s">
        <v>9911</v>
      </c>
      <c r="M5106" s="20">
        <v>100</v>
      </c>
      <c r="N5106" s="20">
        <v>2393.5714285714284</v>
      </c>
      <c r="O5106" s="8">
        <v>2393.5714285714284</v>
      </c>
      <c r="Q5106" t="str">
        <f t="shared" si="158"/>
        <v>바질페스토 감바스후춧가루약간</v>
      </c>
      <c r="R5106" s="8">
        <f t="shared" si="159"/>
        <v>239.35714285714283</v>
      </c>
    </row>
    <row r="5107" spans="1:18" x14ac:dyDescent="0.4">
      <c r="A5107" s="8" t="s">
        <v>10057</v>
      </c>
      <c r="B5107" s="8" t="s">
        <v>2191</v>
      </c>
      <c r="C5107" s="8" t="s">
        <v>9324</v>
      </c>
      <c r="D5107" s="8" t="s">
        <v>2569</v>
      </c>
      <c r="E5107" s="8" t="s">
        <v>11041</v>
      </c>
      <c r="F5107" s="8" t="s">
        <v>9324</v>
      </c>
      <c r="G5107" s="19">
        <v>239.35714285714283</v>
      </c>
      <c r="H5107" s="20" t="s">
        <v>2569</v>
      </c>
      <c r="I5107" s="20">
        <v>1</v>
      </c>
      <c r="J5107" s="20" t="s">
        <v>9911</v>
      </c>
      <c r="K5107" s="20">
        <v>10</v>
      </c>
      <c r="L5107" s="20" t="s">
        <v>9911</v>
      </c>
      <c r="M5107" s="20">
        <v>100</v>
      </c>
      <c r="N5107" s="20">
        <v>2393.5714285714284</v>
      </c>
      <c r="O5107" s="8">
        <v>2393.5714285714284</v>
      </c>
      <c r="Q5107" t="str">
        <f t="shared" si="158"/>
        <v>달걀지단김밥후춧가루약간</v>
      </c>
      <c r="R5107" s="8">
        <f t="shared" si="159"/>
        <v>239.35714285714283</v>
      </c>
    </row>
    <row r="5108" spans="1:18" x14ac:dyDescent="0.4">
      <c r="A5108" s="8" t="s">
        <v>10222</v>
      </c>
      <c r="B5108" s="8" t="s">
        <v>1526</v>
      </c>
      <c r="C5108" s="8" t="s">
        <v>9324</v>
      </c>
      <c r="D5108" s="8" t="s">
        <v>2569</v>
      </c>
      <c r="E5108" s="8" t="s">
        <v>11041</v>
      </c>
      <c r="F5108" s="8" t="s">
        <v>9324</v>
      </c>
      <c r="G5108" s="19">
        <v>239.35714285714283</v>
      </c>
      <c r="H5108" s="20" t="s">
        <v>2569</v>
      </c>
      <c r="I5108" s="20">
        <v>1</v>
      </c>
      <c r="J5108" s="20" t="s">
        <v>9911</v>
      </c>
      <c r="K5108" s="20">
        <v>10</v>
      </c>
      <c r="L5108" s="20" t="s">
        <v>9911</v>
      </c>
      <c r="M5108" s="20">
        <v>100</v>
      </c>
      <c r="N5108" s="20">
        <v>2393.5714285714284</v>
      </c>
      <c r="O5108" s="8">
        <v>2393.5714285714284</v>
      </c>
      <c r="Q5108" t="str">
        <f t="shared" si="158"/>
        <v>달걀아보카도샌드위치후춧가루약간</v>
      </c>
      <c r="R5108" s="8">
        <f t="shared" si="159"/>
        <v>239.35714285714283</v>
      </c>
    </row>
    <row r="5109" spans="1:18" x14ac:dyDescent="0.4">
      <c r="A5109" s="8" t="s">
        <v>10222</v>
      </c>
      <c r="B5109" s="8" t="s">
        <v>1526</v>
      </c>
      <c r="C5109" s="8" t="s">
        <v>9324</v>
      </c>
      <c r="D5109" s="8" t="s">
        <v>2569</v>
      </c>
      <c r="E5109" s="8" t="s">
        <v>11041</v>
      </c>
      <c r="F5109" s="8" t="s">
        <v>9324</v>
      </c>
      <c r="G5109" s="19">
        <v>239.35714285714283</v>
      </c>
      <c r="H5109" s="20" t="s">
        <v>2569</v>
      </c>
      <c r="I5109" s="20">
        <v>1</v>
      </c>
      <c r="J5109" s="20" t="s">
        <v>9911</v>
      </c>
      <c r="K5109" s="20">
        <v>10</v>
      </c>
      <c r="L5109" s="20" t="s">
        <v>9911</v>
      </c>
      <c r="M5109" s="20">
        <v>100</v>
      </c>
      <c r="N5109" s="20">
        <v>2393.5714285714284</v>
      </c>
      <c r="O5109" s="8">
        <v>2393.5714285714284</v>
      </c>
      <c r="Q5109" t="str">
        <f t="shared" si="158"/>
        <v>달걀아보카도샌드위치후춧가루약간</v>
      </c>
      <c r="R5109" s="8">
        <f t="shared" si="159"/>
        <v>239.35714285714283</v>
      </c>
    </row>
    <row r="5110" spans="1:18" x14ac:dyDescent="0.4">
      <c r="A5110" s="8" t="s">
        <v>10716</v>
      </c>
      <c r="B5110" s="8" t="s">
        <v>1066</v>
      </c>
      <c r="C5110" s="8" t="s">
        <v>9324</v>
      </c>
      <c r="D5110" s="8" t="s">
        <v>2569</v>
      </c>
      <c r="E5110" s="8" t="s">
        <v>11041</v>
      </c>
      <c r="F5110" s="8" t="s">
        <v>9324</v>
      </c>
      <c r="G5110" s="19">
        <v>239.35714285714283</v>
      </c>
      <c r="H5110" s="20" t="s">
        <v>2569</v>
      </c>
      <c r="I5110" s="20">
        <v>1</v>
      </c>
      <c r="J5110" s="20" t="s">
        <v>9911</v>
      </c>
      <c r="K5110" s="20">
        <v>10</v>
      </c>
      <c r="L5110" s="20" t="s">
        <v>9911</v>
      </c>
      <c r="M5110" s="20">
        <v>100</v>
      </c>
      <c r="N5110" s="20">
        <v>2393.5714285714284</v>
      </c>
      <c r="O5110" s="8">
        <v>2393.5714285714284</v>
      </c>
      <c r="Q5110" t="str">
        <f t="shared" si="158"/>
        <v>필리치즈샌드위치후춧가루약간</v>
      </c>
      <c r="R5110" s="8">
        <f t="shared" si="159"/>
        <v>239.35714285714283</v>
      </c>
    </row>
    <row r="5111" spans="1:18" x14ac:dyDescent="0.4">
      <c r="A5111" s="8" t="s">
        <v>10716</v>
      </c>
      <c r="B5111" s="8" t="s">
        <v>1066</v>
      </c>
      <c r="C5111" s="8" t="s">
        <v>9324</v>
      </c>
      <c r="D5111" s="8" t="s">
        <v>2569</v>
      </c>
      <c r="E5111" s="8" t="s">
        <v>11041</v>
      </c>
      <c r="F5111" s="8" t="s">
        <v>9324</v>
      </c>
      <c r="G5111" s="19">
        <v>239.35714285714283</v>
      </c>
      <c r="H5111" s="20" t="s">
        <v>2569</v>
      </c>
      <c r="I5111" s="20">
        <v>1</v>
      </c>
      <c r="J5111" s="20" t="s">
        <v>9911</v>
      </c>
      <c r="K5111" s="20">
        <v>10</v>
      </c>
      <c r="L5111" s="20" t="s">
        <v>9911</v>
      </c>
      <c r="M5111" s="20">
        <v>100</v>
      </c>
      <c r="N5111" s="20">
        <v>2393.5714285714284</v>
      </c>
      <c r="O5111" s="8">
        <v>2393.5714285714284</v>
      </c>
      <c r="Q5111" t="str">
        <f t="shared" si="158"/>
        <v>필리치즈샌드위치후춧가루약간</v>
      </c>
      <c r="R5111" s="8">
        <f t="shared" si="159"/>
        <v>239.35714285714283</v>
      </c>
    </row>
    <row r="5112" spans="1:18" x14ac:dyDescent="0.4">
      <c r="A5112" s="8" t="s">
        <v>9978</v>
      </c>
      <c r="B5112" s="8" t="s">
        <v>2374</v>
      </c>
      <c r="C5112" s="8" t="s">
        <v>9324</v>
      </c>
      <c r="D5112" s="8" t="s">
        <v>2569</v>
      </c>
      <c r="E5112" s="8" t="s">
        <v>11041</v>
      </c>
      <c r="F5112" s="8" t="s">
        <v>9324</v>
      </c>
      <c r="G5112" s="19">
        <v>239.35714285714283</v>
      </c>
      <c r="H5112" s="20" t="s">
        <v>2569</v>
      </c>
      <c r="I5112" s="20">
        <v>1</v>
      </c>
      <c r="J5112" s="20" t="s">
        <v>9911</v>
      </c>
      <c r="K5112" s="20">
        <v>10</v>
      </c>
      <c r="L5112" s="20" t="s">
        <v>9911</v>
      </c>
      <c r="M5112" s="20">
        <v>100</v>
      </c>
      <c r="N5112" s="20">
        <v>2393.5714285714284</v>
      </c>
      <c r="O5112" s="8">
        <v>2393.5714285714284</v>
      </c>
      <c r="Q5112" t="str">
        <f t="shared" si="158"/>
        <v>양념돼지갈비구이후춧가루약간</v>
      </c>
      <c r="R5112" s="8">
        <f t="shared" si="159"/>
        <v>239.35714285714283</v>
      </c>
    </row>
    <row r="5113" spans="1:18" x14ac:dyDescent="0.4">
      <c r="A5113" s="8" t="s">
        <v>10219</v>
      </c>
      <c r="B5113" s="8" t="s">
        <v>1019</v>
      </c>
      <c r="C5113" s="8" t="s">
        <v>9324</v>
      </c>
      <c r="D5113" s="8" t="s">
        <v>2569</v>
      </c>
      <c r="E5113" s="8" t="s">
        <v>11041</v>
      </c>
      <c r="F5113" s="8" t="s">
        <v>9324</v>
      </c>
      <c r="G5113" s="19">
        <v>239.35714285714283</v>
      </c>
      <c r="H5113" s="20" t="s">
        <v>2569</v>
      </c>
      <c r="I5113" s="20">
        <v>1</v>
      </c>
      <c r="J5113" s="20" t="s">
        <v>9911</v>
      </c>
      <c r="K5113" s="20">
        <v>10</v>
      </c>
      <c r="L5113" s="20" t="s">
        <v>9911</v>
      </c>
      <c r="M5113" s="20">
        <v>100</v>
      </c>
      <c r="N5113" s="20">
        <v>2393.5714285714284</v>
      </c>
      <c r="O5113" s="8">
        <v>2393.5714285714284</v>
      </c>
      <c r="Q5113" t="str">
        <f t="shared" si="158"/>
        <v>아보카도연어오픈샌드위치후춧가루약간</v>
      </c>
      <c r="R5113" s="8">
        <f t="shared" si="159"/>
        <v>239.35714285714283</v>
      </c>
    </row>
    <row r="5114" spans="1:18" x14ac:dyDescent="0.4">
      <c r="A5114" s="8" t="s">
        <v>10028</v>
      </c>
      <c r="B5114" s="8" t="s">
        <v>1189</v>
      </c>
      <c r="C5114" s="8" t="s">
        <v>9324</v>
      </c>
      <c r="D5114" s="8" t="s">
        <v>2569</v>
      </c>
      <c r="E5114" s="8" t="s">
        <v>11041</v>
      </c>
      <c r="F5114" s="8" t="s">
        <v>9324</v>
      </c>
      <c r="G5114" s="19">
        <v>239.35714285714283</v>
      </c>
      <c r="H5114" s="20" t="s">
        <v>2569</v>
      </c>
      <c r="I5114" s="20">
        <v>1</v>
      </c>
      <c r="J5114" s="20" t="s">
        <v>9911</v>
      </c>
      <c r="K5114" s="20">
        <v>10</v>
      </c>
      <c r="L5114" s="20" t="s">
        <v>9911</v>
      </c>
      <c r="M5114" s="20">
        <v>100</v>
      </c>
      <c r="N5114" s="20">
        <v>2393.5714285714284</v>
      </c>
      <c r="O5114" s="8">
        <v>2393.5714285714284</v>
      </c>
      <c r="Q5114" t="str">
        <f t="shared" si="158"/>
        <v>유산슬덮밥후춧가루약간</v>
      </c>
      <c r="R5114" s="8">
        <f t="shared" si="159"/>
        <v>239.35714285714283</v>
      </c>
    </row>
    <row r="5115" spans="1:18" x14ac:dyDescent="0.4">
      <c r="A5115" s="8" t="s">
        <v>10028</v>
      </c>
      <c r="B5115" s="8" t="s">
        <v>1189</v>
      </c>
      <c r="C5115" s="8" t="s">
        <v>9324</v>
      </c>
      <c r="D5115" s="8" t="s">
        <v>2569</v>
      </c>
      <c r="E5115" s="8" t="s">
        <v>11041</v>
      </c>
      <c r="F5115" s="8" t="s">
        <v>9324</v>
      </c>
      <c r="G5115" s="19">
        <v>239.35714285714283</v>
      </c>
      <c r="H5115" s="20" t="s">
        <v>2569</v>
      </c>
      <c r="I5115" s="20">
        <v>1</v>
      </c>
      <c r="J5115" s="20" t="s">
        <v>9911</v>
      </c>
      <c r="K5115" s="20">
        <v>10</v>
      </c>
      <c r="L5115" s="20" t="s">
        <v>9911</v>
      </c>
      <c r="M5115" s="20">
        <v>100</v>
      </c>
      <c r="N5115" s="20">
        <v>2393.5714285714284</v>
      </c>
      <c r="O5115" s="8">
        <v>2393.5714285714284</v>
      </c>
      <c r="Q5115" t="str">
        <f t="shared" si="158"/>
        <v>유산슬덮밥후춧가루약간</v>
      </c>
      <c r="R5115" s="8">
        <f t="shared" si="159"/>
        <v>239.35714285714283</v>
      </c>
    </row>
    <row r="5116" spans="1:18" x14ac:dyDescent="0.4">
      <c r="A5116" s="8" t="s">
        <v>10228</v>
      </c>
      <c r="B5116" s="8" t="s">
        <v>637</v>
      </c>
      <c r="C5116" s="8" t="s">
        <v>9324</v>
      </c>
      <c r="D5116" s="8" t="s">
        <v>2569</v>
      </c>
      <c r="E5116" s="8" t="s">
        <v>11041</v>
      </c>
      <c r="F5116" s="8" t="s">
        <v>9324</v>
      </c>
      <c r="G5116" s="19">
        <v>239.35714285714283</v>
      </c>
      <c r="H5116" s="20" t="s">
        <v>2569</v>
      </c>
      <c r="I5116" s="20">
        <v>1</v>
      </c>
      <c r="J5116" s="20" t="s">
        <v>9911</v>
      </c>
      <c r="K5116" s="20">
        <v>10</v>
      </c>
      <c r="L5116" s="20" t="s">
        <v>9911</v>
      </c>
      <c r="M5116" s="20">
        <v>100</v>
      </c>
      <c r="N5116" s="20">
        <v>2393.5714285714284</v>
      </c>
      <c r="O5116" s="8">
        <v>2393.5714285714284</v>
      </c>
      <c r="Q5116" t="str">
        <f t="shared" si="158"/>
        <v>스테이크화이타후춧가루약간</v>
      </c>
      <c r="R5116" s="8">
        <f t="shared" si="159"/>
        <v>239.35714285714283</v>
      </c>
    </row>
    <row r="5117" spans="1:18" x14ac:dyDescent="0.4">
      <c r="A5117" s="8" t="s">
        <v>10228</v>
      </c>
      <c r="B5117" s="8" t="s">
        <v>637</v>
      </c>
      <c r="C5117" s="8" t="s">
        <v>9324</v>
      </c>
      <c r="D5117" s="8" t="s">
        <v>2569</v>
      </c>
      <c r="E5117" s="8" t="s">
        <v>11041</v>
      </c>
      <c r="F5117" s="8" t="s">
        <v>9324</v>
      </c>
      <c r="G5117" s="19">
        <v>239.35714285714283</v>
      </c>
      <c r="H5117" s="20" t="s">
        <v>2569</v>
      </c>
      <c r="I5117" s="20">
        <v>1</v>
      </c>
      <c r="J5117" s="20" t="s">
        <v>9911</v>
      </c>
      <c r="K5117" s="20">
        <v>10</v>
      </c>
      <c r="L5117" s="20" t="s">
        <v>9911</v>
      </c>
      <c r="M5117" s="20">
        <v>100</v>
      </c>
      <c r="N5117" s="20">
        <v>2393.5714285714284</v>
      </c>
      <c r="O5117" s="8">
        <v>2393.5714285714284</v>
      </c>
      <c r="Q5117" t="str">
        <f t="shared" si="158"/>
        <v>스테이크화이타후춧가루약간</v>
      </c>
      <c r="R5117" s="8">
        <f t="shared" si="159"/>
        <v>239.35714285714283</v>
      </c>
    </row>
    <row r="5118" spans="1:18" x14ac:dyDescent="0.4">
      <c r="A5118" s="8" t="s">
        <v>9994</v>
      </c>
      <c r="B5118" s="8" t="s">
        <v>2025</v>
      </c>
      <c r="C5118" s="8" t="s">
        <v>9324</v>
      </c>
      <c r="D5118" s="8" t="s">
        <v>2569</v>
      </c>
      <c r="E5118" s="8" t="s">
        <v>11041</v>
      </c>
      <c r="F5118" s="8" t="s">
        <v>9324</v>
      </c>
      <c r="G5118" s="19">
        <v>239.35714285714283</v>
      </c>
      <c r="H5118" s="20" t="s">
        <v>2569</v>
      </c>
      <c r="I5118" s="20">
        <v>1</v>
      </c>
      <c r="J5118" s="20" t="s">
        <v>9911</v>
      </c>
      <c r="K5118" s="20">
        <v>10</v>
      </c>
      <c r="L5118" s="20" t="s">
        <v>9911</v>
      </c>
      <c r="M5118" s="20">
        <v>100</v>
      </c>
      <c r="N5118" s="20">
        <v>2393.5714285714284</v>
      </c>
      <c r="O5118" s="8">
        <v>2393.5714285714284</v>
      </c>
      <c r="Q5118" t="str">
        <f t="shared" si="158"/>
        <v>감자탕후춧가루약간</v>
      </c>
      <c r="R5118" s="8">
        <f t="shared" si="159"/>
        <v>239.35714285714283</v>
      </c>
    </row>
    <row r="5119" spans="1:18" x14ac:dyDescent="0.4">
      <c r="A5119" s="8" t="s">
        <v>10199</v>
      </c>
      <c r="B5119" s="8" t="s">
        <v>378</v>
      </c>
      <c r="C5119" s="8" t="s">
        <v>9324</v>
      </c>
      <c r="D5119" s="8" t="s">
        <v>2569</v>
      </c>
      <c r="E5119" s="8" t="s">
        <v>11041</v>
      </c>
      <c r="F5119" s="8" t="s">
        <v>9324</v>
      </c>
      <c r="G5119" s="19">
        <v>239.35714285714283</v>
      </c>
      <c r="H5119" s="20" t="s">
        <v>2569</v>
      </c>
      <c r="I5119" s="20">
        <v>1</v>
      </c>
      <c r="J5119" s="20" t="s">
        <v>9911</v>
      </c>
      <c r="K5119" s="20">
        <v>10</v>
      </c>
      <c r="L5119" s="20" t="s">
        <v>9911</v>
      </c>
      <c r="M5119" s="20">
        <v>100</v>
      </c>
      <c r="N5119" s="20">
        <v>2393.5714285714284</v>
      </c>
      <c r="O5119" s="8">
        <v>2393.5714285714284</v>
      </c>
      <c r="Q5119" t="str">
        <f t="shared" si="158"/>
        <v>차돌박이 된장찌개후춧가루약간</v>
      </c>
      <c r="R5119" s="8">
        <f t="shared" si="159"/>
        <v>239.35714285714283</v>
      </c>
    </row>
    <row r="5120" spans="1:18" x14ac:dyDescent="0.4">
      <c r="A5120" s="8" t="s">
        <v>10066</v>
      </c>
      <c r="B5120" s="8" t="s">
        <v>2019</v>
      </c>
      <c r="C5120" s="8" t="s">
        <v>9324</v>
      </c>
      <c r="D5120" s="8" t="s">
        <v>2569</v>
      </c>
      <c r="E5120" s="8" t="s">
        <v>11041</v>
      </c>
      <c r="F5120" s="8" t="s">
        <v>9324</v>
      </c>
      <c r="G5120" s="19">
        <v>239.35714285714283</v>
      </c>
      <c r="H5120" s="20" t="s">
        <v>2569</v>
      </c>
      <c r="I5120" s="20">
        <v>1</v>
      </c>
      <c r="J5120" s="20" t="s">
        <v>9911</v>
      </c>
      <c r="K5120" s="20">
        <v>10</v>
      </c>
      <c r="L5120" s="20" t="s">
        <v>9911</v>
      </c>
      <c r="M5120" s="20">
        <v>100</v>
      </c>
      <c r="N5120" s="20">
        <v>2393.5714285714284</v>
      </c>
      <c r="O5120" s="8">
        <v>2393.5714285714284</v>
      </c>
      <c r="Q5120" t="str">
        <f t="shared" si="158"/>
        <v>갈비탕후춧가루약간</v>
      </c>
      <c r="R5120" s="8">
        <f t="shared" si="159"/>
        <v>239.35714285714283</v>
      </c>
    </row>
    <row r="5121" spans="1:18" x14ac:dyDescent="0.4">
      <c r="A5121" s="8" t="s">
        <v>10176</v>
      </c>
      <c r="B5121" s="8" t="s">
        <v>2318</v>
      </c>
      <c r="C5121" s="8" t="s">
        <v>9324</v>
      </c>
      <c r="D5121" s="8" t="s">
        <v>2569</v>
      </c>
      <c r="E5121" s="8" t="s">
        <v>11041</v>
      </c>
      <c r="F5121" s="8" t="s">
        <v>9324</v>
      </c>
      <c r="G5121" s="19">
        <v>239.35714285714283</v>
      </c>
      <c r="H5121" s="20" t="s">
        <v>2569</v>
      </c>
      <c r="I5121" s="20">
        <v>1</v>
      </c>
      <c r="J5121" s="20" t="s">
        <v>9911</v>
      </c>
      <c r="K5121" s="20">
        <v>10</v>
      </c>
      <c r="L5121" s="20" t="s">
        <v>9911</v>
      </c>
      <c r="M5121" s="20">
        <v>100</v>
      </c>
      <c r="N5121" s="20">
        <v>2393.5714285714284</v>
      </c>
      <c r="O5121" s="8">
        <v>2393.5714285714284</v>
      </c>
      <c r="Q5121" t="str">
        <f t="shared" si="158"/>
        <v>닭개장후춧가루약간</v>
      </c>
      <c r="R5121" s="8">
        <f t="shared" si="159"/>
        <v>239.35714285714283</v>
      </c>
    </row>
    <row r="5122" spans="1:18" x14ac:dyDescent="0.4">
      <c r="A5122" s="8" t="s">
        <v>10185</v>
      </c>
      <c r="B5122" s="8" t="s">
        <v>1783</v>
      </c>
      <c r="C5122" s="8" t="s">
        <v>9324</v>
      </c>
      <c r="D5122" s="8" t="s">
        <v>2569</v>
      </c>
      <c r="E5122" s="8" t="s">
        <v>11041</v>
      </c>
      <c r="F5122" s="8" t="s">
        <v>9324</v>
      </c>
      <c r="G5122" s="19">
        <v>239.35714285714283</v>
      </c>
      <c r="H5122" s="20" t="s">
        <v>2569</v>
      </c>
      <c r="I5122" s="20">
        <v>1</v>
      </c>
      <c r="J5122" s="20" t="s">
        <v>9911</v>
      </c>
      <c r="K5122" s="20">
        <v>10</v>
      </c>
      <c r="L5122" s="20" t="s">
        <v>9911</v>
      </c>
      <c r="M5122" s="20">
        <v>100</v>
      </c>
      <c r="N5122" s="20">
        <v>2393.5714285714284</v>
      </c>
      <c r="O5122" s="8">
        <v>2393.5714285714284</v>
      </c>
      <c r="Q5122" t="str">
        <f t="shared" si="158"/>
        <v>차돌박이떡볶이후춧가루약간</v>
      </c>
      <c r="R5122" s="8">
        <f t="shared" si="159"/>
        <v>239.35714285714283</v>
      </c>
    </row>
    <row r="5123" spans="1:18" x14ac:dyDescent="0.4">
      <c r="A5123" s="8" t="s">
        <v>10185</v>
      </c>
      <c r="B5123" s="8" t="s">
        <v>1783</v>
      </c>
      <c r="C5123" s="8" t="s">
        <v>9324</v>
      </c>
      <c r="D5123" s="8" t="s">
        <v>2569</v>
      </c>
      <c r="E5123" s="8" t="s">
        <v>11041</v>
      </c>
      <c r="F5123" s="8" t="s">
        <v>9324</v>
      </c>
      <c r="G5123" s="19">
        <v>239.35714285714283</v>
      </c>
      <c r="H5123" s="20" t="s">
        <v>2569</v>
      </c>
      <c r="I5123" s="20">
        <v>1</v>
      </c>
      <c r="J5123" s="20" t="s">
        <v>9911</v>
      </c>
      <c r="K5123" s="20">
        <v>10</v>
      </c>
      <c r="L5123" s="20" t="s">
        <v>9911</v>
      </c>
      <c r="M5123" s="20">
        <v>100</v>
      </c>
      <c r="N5123" s="20">
        <v>2393.5714285714284</v>
      </c>
      <c r="O5123" s="8">
        <v>2393.5714285714284</v>
      </c>
      <c r="Q5123" t="str">
        <f t="shared" si="158"/>
        <v>차돌박이떡볶이후춧가루약간</v>
      </c>
      <c r="R5123" s="8">
        <f t="shared" si="159"/>
        <v>239.35714285714283</v>
      </c>
    </row>
    <row r="5124" spans="1:18" x14ac:dyDescent="0.4">
      <c r="A5124" s="8" t="s">
        <v>10110</v>
      </c>
      <c r="B5124" s="8" t="s">
        <v>302</v>
      </c>
      <c r="C5124" s="8" t="s">
        <v>9324</v>
      </c>
      <c r="D5124" s="8" t="s">
        <v>2569</v>
      </c>
      <c r="E5124" s="8" t="s">
        <v>11041</v>
      </c>
      <c r="F5124" s="8" t="s">
        <v>9324</v>
      </c>
      <c r="G5124" s="19">
        <v>239.35714285714283</v>
      </c>
      <c r="H5124" s="20" t="s">
        <v>2569</v>
      </c>
      <c r="I5124" s="20">
        <v>1</v>
      </c>
      <c r="J5124" s="20" t="s">
        <v>9911</v>
      </c>
      <c r="K5124" s="20">
        <v>10</v>
      </c>
      <c r="L5124" s="20" t="s">
        <v>9911</v>
      </c>
      <c r="M5124" s="20">
        <v>100</v>
      </c>
      <c r="N5124" s="20">
        <v>2393.5714285714284</v>
      </c>
      <c r="O5124" s="8">
        <v>2393.5714285714284</v>
      </c>
      <c r="Q5124" t="str">
        <f t="shared" si="158"/>
        <v>감자샐러드후춧가루약간</v>
      </c>
      <c r="R5124" s="8">
        <f t="shared" si="159"/>
        <v>239.35714285714283</v>
      </c>
    </row>
    <row r="5125" spans="1:18" x14ac:dyDescent="0.4">
      <c r="A5125" s="8" t="s">
        <v>10030</v>
      </c>
      <c r="B5125" s="8" t="s">
        <v>1131</v>
      </c>
      <c r="C5125" s="8" t="s">
        <v>9324</v>
      </c>
      <c r="D5125" s="8" t="s">
        <v>2569</v>
      </c>
      <c r="E5125" s="8" t="s">
        <v>11041</v>
      </c>
      <c r="F5125" s="8" t="s">
        <v>9324</v>
      </c>
      <c r="G5125" s="19">
        <v>239.35714285714283</v>
      </c>
      <c r="H5125" s="20" t="s">
        <v>2569</v>
      </c>
      <c r="I5125" s="20">
        <v>1</v>
      </c>
      <c r="J5125" s="20" t="s">
        <v>9911</v>
      </c>
      <c r="K5125" s="20">
        <v>10</v>
      </c>
      <c r="L5125" s="20" t="s">
        <v>9911</v>
      </c>
      <c r="M5125" s="20">
        <v>100</v>
      </c>
      <c r="N5125" s="20">
        <v>2393.5714285714284</v>
      </c>
      <c r="O5125" s="8">
        <v>2393.5714285714284</v>
      </c>
      <c r="Q5125" t="str">
        <f t="shared" ref="Q5125:Q5188" si="160">SUBSTITUTE(_xlfn.CONCAT(B5125:D5125),"~","-")</f>
        <v>매운순대볶음후춧가루약간</v>
      </c>
      <c r="R5125" s="8">
        <f t="shared" ref="R5125:R5188" si="161">G5125</f>
        <v>239.35714285714283</v>
      </c>
    </row>
    <row r="5126" spans="1:18" x14ac:dyDescent="0.4">
      <c r="A5126" s="8" t="s">
        <v>9992</v>
      </c>
      <c r="B5126" s="8" t="s">
        <v>1423</v>
      </c>
      <c r="C5126" s="8" t="s">
        <v>9324</v>
      </c>
      <c r="D5126" s="8" t="s">
        <v>2569</v>
      </c>
      <c r="E5126" s="8" t="s">
        <v>11041</v>
      </c>
      <c r="F5126" s="8" t="s">
        <v>9324</v>
      </c>
      <c r="G5126" s="19">
        <v>239.35714285714283</v>
      </c>
      <c r="H5126" s="20" t="s">
        <v>2569</v>
      </c>
      <c r="I5126" s="20">
        <v>1</v>
      </c>
      <c r="J5126" s="20" t="s">
        <v>9911</v>
      </c>
      <c r="K5126" s="20">
        <v>10</v>
      </c>
      <c r="L5126" s="20" t="s">
        <v>9911</v>
      </c>
      <c r="M5126" s="20">
        <v>100</v>
      </c>
      <c r="N5126" s="20">
        <v>2393.5714285714284</v>
      </c>
      <c r="O5126" s="8">
        <v>2393.5714285714284</v>
      </c>
      <c r="Q5126" t="str">
        <f t="shared" si="160"/>
        <v>간장비빔국수후춧가루약간</v>
      </c>
      <c r="R5126" s="8">
        <f t="shared" si="161"/>
        <v>239.35714285714283</v>
      </c>
    </row>
    <row r="5127" spans="1:18" x14ac:dyDescent="0.4">
      <c r="A5127" s="8" t="s">
        <v>9992</v>
      </c>
      <c r="B5127" s="8" t="s">
        <v>1423</v>
      </c>
      <c r="C5127" s="8" t="s">
        <v>9324</v>
      </c>
      <c r="D5127" s="8" t="s">
        <v>2569</v>
      </c>
      <c r="E5127" s="8" t="s">
        <v>11041</v>
      </c>
      <c r="F5127" s="8" t="s">
        <v>9324</v>
      </c>
      <c r="G5127" s="19">
        <v>239.35714285714283</v>
      </c>
      <c r="H5127" s="20" t="s">
        <v>2569</v>
      </c>
      <c r="I5127" s="20">
        <v>1</v>
      </c>
      <c r="J5127" s="20" t="s">
        <v>9911</v>
      </c>
      <c r="K5127" s="20">
        <v>10</v>
      </c>
      <c r="L5127" s="20" t="s">
        <v>9911</v>
      </c>
      <c r="M5127" s="20">
        <v>100</v>
      </c>
      <c r="N5127" s="20">
        <v>2393.5714285714284</v>
      </c>
      <c r="O5127" s="8">
        <v>2393.5714285714284</v>
      </c>
      <c r="Q5127" t="str">
        <f t="shared" si="160"/>
        <v>간장비빔국수후춧가루약간</v>
      </c>
      <c r="R5127" s="8">
        <f t="shared" si="161"/>
        <v>239.35714285714283</v>
      </c>
    </row>
    <row r="5128" spans="1:18" x14ac:dyDescent="0.4">
      <c r="A5128" s="8" t="s">
        <v>9979</v>
      </c>
      <c r="B5128" s="8" t="s">
        <v>2217</v>
      </c>
      <c r="C5128" s="8" t="s">
        <v>9324</v>
      </c>
      <c r="D5128" s="8" t="s">
        <v>2569</v>
      </c>
      <c r="E5128" s="8" t="s">
        <v>11041</v>
      </c>
      <c r="F5128" s="8" t="s">
        <v>9324</v>
      </c>
      <c r="G5128" s="19">
        <v>239.35714285714283</v>
      </c>
      <c r="H5128" s="20" t="s">
        <v>2569</v>
      </c>
      <c r="I5128" s="20">
        <v>1</v>
      </c>
      <c r="J5128" s="20" t="s">
        <v>9911</v>
      </c>
      <c r="K5128" s="20">
        <v>10</v>
      </c>
      <c r="L5128" s="20" t="s">
        <v>9911</v>
      </c>
      <c r="M5128" s="20">
        <v>100</v>
      </c>
      <c r="N5128" s="20">
        <v>2393.5714285714284</v>
      </c>
      <c r="O5128" s="8">
        <v>2393.5714285714284</v>
      </c>
      <c r="Q5128" t="str">
        <f t="shared" si="160"/>
        <v>묵은지참치김밥후춧가루약간</v>
      </c>
      <c r="R5128" s="8">
        <f t="shared" si="161"/>
        <v>239.35714285714283</v>
      </c>
    </row>
    <row r="5129" spans="1:18" x14ac:dyDescent="0.4">
      <c r="A5129" s="8" t="s">
        <v>10031</v>
      </c>
      <c r="B5129" s="8" t="s">
        <v>1984</v>
      </c>
      <c r="C5129" s="8" t="s">
        <v>9324</v>
      </c>
      <c r="D5129" s="8" t="s">
        <v>2569</v>
      </c>
      <c r="E5129" s="8" t="s">
        <v>11041</v>
      </c>
      <c r="F5129" s="8" t="s">
        <v>9324</v>
      </c>
      <c r="G5129" s="19">
        <v>239.35714285714283</v>
      </c>
      <c r="H5129" s="20" t="s">
        <v>2569</v>
      </c>
      <c r="I5129" s="20">
        <v>1</v>
      </c>
      <c r="J5129" s="20" t="s">
        <v>9911</v>
      </c>
      <c r="K5129" s="20">
        <v>10</v>
      </c>
      <c r="L5129" s="20" t="s">
        <v>9911</v>
      </c>
      <c r="M5129" s="20">
        <v>100</v>
      </c>
      <c r="N5129" s="20">
        <v>2393.5714285714284</v>
      </c>
      <c r="O5129" s="8">
        <v>2393.5714285714284</v>
      </c>
      <c r="Q5129" t="str">
        <f t="shared" si="160"/>
        <v>삼겹살김치말이찜후춧가루약간</v>
      </c>
      <c r="R5129" s="8">
        <f t="shared" si="161"/>
        <v>239.35714285714283</v>
      </c>
    </row>
    <row r="5130" spans="1:18" x14ac:dyDescent="0.4">
      <c r="A5130" s="8" t="s">
        <v>10031</v>
      </c>
      <c r="B5130" s="8" t="s">
        <v>1984</v>
      </c>
      <c r="C5130" s="8" t="s">
        <v>9324</v>
      </c>
      <c r="D5130" s="8" t="s">
        <v>2569</v>
      </c>
      <c r="E5130" s="8" t="s">
        <v>11041</v>
      </c>
      <c r="F5130" s="8" t="s">
        <v>9324</v>
      </c>
      <c r="G5130" s="19">
        <v>239.35714285714283</v>
      </c>
      <c r="H5130" s="20" t="s">
        <v>2569</v>
      </c>
      <c r="I5130" s="20">
        <v>1</v>
      </c>
      <c r="J5130" s="20" t="s">
        <v>9911</v>
      </c>
      <c r="K5130" s="20">
        <v>10</v>
      </c>
      <c r="L5130" s="20" t="s">
        <v>9911</v>
      </c>
      <c r="M5130" s="20">
        <v>100</v>
      </c>
      <c r="N5130" s="20">
        <v>2393.5714285714284</v>
      </c>
      <c r="O5130" s="8">
        <v>2393.5714285714284</v>
      </c>
      <c r="Q5130" t="str">
        <f t="shared" si="160"/>
        <v>삼겹살김치말이찜후춧가루약간</v>
      </c>
      <c r="R5130" s="8">
        <f t="shared" si="161"/>
        <v>239.35714285714283</v>
      </c>
    </row>
    <row r="5131" spans="1:18" x14ac:dyDescent="0.4">
      <c r="A5131" s="8" t="s">
        <v>10131</v>
      </c>
      <c r="B5131" s="8" t="s">
        <v>1151</v>
      </c>
      <c r="C5131" s="8" t="s">
        <v>9324</v>
      </c>
      <c r="D5131" s="8" t="s">
        <v>2569</v>
      </c>
      <c r="E5131" s="8" t="s">
        <v>11041</v>
      </c>
      <c r="F5131" s="8" t="s">
        <v>9324</v>
      </c>
      <c r="G5131" s="19">
        <v>239.35714285714283</v>
      </c>
      <c r="H5131" s="20" t="s">
        <v>2569</v>
      </c>
      <c r="I5131" s="20">
        <v>1</v>
      </c>
      <c r="J5131" s="20" t="s">
        <v>9911</v>
      </c>
      <c r="K5131" s="20">
        <v>10</v>
      </c>
      <c r="L5131" s="20" t="s">
        <v>9911</v>
      </c>
      <c r="M5131" s="20">
        <v>100</v>
      </c>
      <c r="N5131" s="20">
        <v>2393.5714285714284</v>
      </c>
      <c r="O5131" s="8">
        <v>2393.5714285714284</v>
      </c>
      <c r="Q5131" t="str">
        <f t="shared" si="160"/>
        <v>두부김치후춧가루약간</v>
      </c>
      <c r="R5131" s="8">
        <f t="shared" si="161"/>
        <v>239.35714285714283</v>
      </c>
    </row>
    <row r="5132" spans="1:18" x14ac:dyDescent="0.4">
      <c r="A5132" s="8" t="s">
        <v>10392</v>
      </c>
      <c r="B5132" s="8" t="s">
        <v>1073</v>
      </c>
      <c r="C5132" s="8" t="s">
        <v>9324</v>
      </c>
      <c r="D5132" s="8" t="s">
        <v>2569</v>
      </c>
      <c r="E5132" s="8" t="s">
        <v>11041</v>
      </c>
      <c r="F5132" s="8" t="s">
        <v>9324</v>
      </c>
      <c r="G5132" s="19">
        <v>239.35714285714283</v>
      </c>
      <c r="H5132" s="20" t="s">
        <v>2569</v>
      </c>
      <c r="I5132" s="20">
        <v>1</v>
      </c>
      <c r="J5132" s="20" t="s">
        <v>9911</v>
      </c>
      <c r="K5132" s="20">
        <v>10</v>
      </c>
      <c r="L5132" s="20" t="s">
        <v>9911</v>
      </c>
      <c r="M5132" s="20">
        <v>100</v>
      </c>
      <c r="N5132" s="20">
        <v>2393.5714285714284</v>
      </c>
      <c r="O5132" s="8">
        <v>2393.5714285714284</v>
      </c>
      <c r="Q5132" t="str">
        <f t="shared" si="160"/>
        <v>모닝빵 달걀샌드위치후춧가루약간</v>
      </c>
      <c r="R5132" s="8">
        <f t="shared" si="161"/>
        <v>239.35714285714283</v>
      </c>
    </row>
    <row r="5133" spans="1:18" x14ac:dyDescent="0.4">
      <c r="A5133" s="8" t="s">
        <v>10068</v>
      </c>
      <c r="B5133" s="8" t="s">
        <v>437</v>
      </c>
      <c r="C5133" s="8" t="s">
        <v>9324</v>
      </c>
      <c r="D5133" s="8" t="s">
        <v>2569</v>
      </c>
      <c r="E5133" s="8" t="s">
        <v>11041</v>
      </c>
      <c r="F5133" s="8" t="s">
        <v>9324</v>
      </c>
      <c r="G5133" s="19">
        <v>239.35714285714283</v>
      </c>
      <c r="H5133" s="20" t="s">
        <v>2569</v>
      </c>
      <c r="I5133" s="20">
        <v>1</v>
      </c>
      <c r="J5133" s="20" t="s">
        <v>9911</v>
      </c>
      <c r="K5133" s="20">
        <v>10</v>
      </c>
      <c r="L5133" s="20" t="s">
        <v>9911</v>
      </c>
      <c r="M5133" s="20">
        <v>100</v>
      </c>
      <c r="N5133" s="20">
        <v>2393.5714285714284</v>
      </c>
      <c r="O5133" s="8">
        <v>2393.5714285714284</v>
      </c>
      <c r="Q5133" t="str">
        <f t="shared" si="160"/>
        <v>모둠전후춧가루약간</v>
      </c>
      <c r="R5133" s="8">
        <f t="shared" si="161"/>
        <v>239.35714285714283</v>
      </c>
    </row>
    <row r="5134" spans="1:18" x14ac:dyDescent="0.4">
      <c r="A5134" s="8" t="s">
        <v>10290</v>
      </c>
      <c r="B5134" s="8" t="s">
        <v>1125</v>
      </c>
      <c r="C5134" s="8" t="s">
        <v>9324</v>
      </c>
      <c r="D5134" s="8" t="s">
        <v>2569</v>
      </c>
      <c r="E5134" s="8" t="s">
        <v>11041</v>
      </c>
      <c r="F5134" s="8" t="s">
        <v>9324</v>
      </c>
      <c r="G5134" s="19">
        <v>239.35714285714283</v>
      </c>
      <c r="H5134" s="20" t="s">
        <v>2569</v>
      </c>
      <c r="I5134" s="20">
        <v>1</v>
      </c>
      <c r="J5134" s="20" t="s">
        <v>9911</v>
      </c>
      <c r="K5134" s="20">
        <v>10</v>
      </c>
      <c r="L5134" s="20" t="s">
        <v>9911</v>
      </c>
      <c r="M5134" s="20">
        <v>100</v>
      </c>
      <c r="N5134" s="20">
        <v>2393.5714285714284</v>
      </c>
      <c r="O5134" s="8">
        <v>2393.5714285714284</v>
      </c>
      <c r="Q5134" t="str">
        <f t="shared" si="160"/>
        <v>치즈돈가스후춧가루약간</v>
      </c>
      <c r="R5134" s="8">
        <f t="shared" si="161"/>
        <v>239.35714285714283</v>
      </c>
    </row>
    <row r="5135" spans="1:18" x14ac:dyDescent="0.4">
      <c r="A5135" s="8" t="s">
        <v>10365</v>
      </c>
      <c r="B5135" s="8" t="s">
        <v>1223</v>
      </c>
      <c r="C5135" s="8" t="s">
        <v>9324</v>
      </c>
      <c r="D5135" s="8" t="s">
        <v>2569</v>
      </c>
      <c r="E5135" s="8" t="s">
        <v>11041</v>
      </c>
      <c r="F5135" s="8" t="s">
        <v>9324</v>
      </c>
      <c r="G5135" s="19">
        <v>239.35714285714283</v>
      </c>
      <c r="H5135" s="20" t="s">
        <v>2569</v>
      </c>
      <c r="I5135" s="20">
        <v>1</v>
      </c>
      <c r="J5135" s="20" t="s">
        <v>9911</v>
      </c>
      <c r="K5135" s="20">
        <v>10</v>
      </c>
      <c r="L5135" s="20" t="s">
        <v>9911</v>
      </c>
      <c r="M5135" s="20">
        <v>100</v>
      </c>
      <c r="N5135" s="20">
        <v>2393.5714285714284</v>
      </c>
      <c r="O5135" s="8">
        <v>2393.5714285714284</v>
      </c>
      <c r="Q5135" t="str">
        <f t="shared" si="160"/>
        <v>샥슈카(에그인헬)후춧가루약간</v>
      </c>
      <c r="R5135" s="8">
        <f t="shared" si="161"/>
        <v>239.35714285714283</v>
      </c>
    </row>
    <row r="5136" spans="1:18" x14ac:dyDescent="0.4">
      <c r="A5136" s="8" t="s">
        <v>9961</v>
      </c>
      <c r="B5136" s="8" t="s">
        <v>736</v>
      </c>
      <c r="C5136" s="8" t="s">
        <v>9324</v>
      </c>
      <c r="D5136" s="8" t="s">
        <v>2569</v>
      </c>
      <c r="E5136" s="8" t="s">
        <v>11041</v>
      </c>
      <c r="F5136" s="8" t="s">
        <v>9324</v>
      </c>
      <c r="G5136" s="19">
        <v>239.35714285714283</v>
      </c>
      <c r="H5136" s="20" t="s">
        <v>2569</v>
      </c>
      <c r="I5136" s="20">
        <v>1</v>
      </c>
      <c r="J5136" s="20" t="s">
        <v>9911</v>
      </c>
      <c r="K5136" s="20">
        <v>10</v>
      </c>
      <c r="L5136" s="20" t="s">
        <v>9911</v>
      </c>
      <c r="M5136" s="20">
        <v>100</v>
      </c>
      <c r="N5136" s="20">
        <v>2393.5714285714284</v>
      </c>
      <c r="O5136" s="8">
        <v>2393.5714285714284</v>
      </c>
      <c r="Q5136" t="str">
        <f t="shared" si="160"/>
        <v>고추장 삼겹살구이후춧가루약간</v>
      </c>
      <c r="R5136" s="8">
        <f t="shared" si="161"/>
        <v>239.35714285714283</v>
      </c>
    </row>
    <row r="5137" spans="1:18" x14ac:dyDescent="0.4">
      <c r="A5137" s="8" t="s">
        <v>10148</v>
      </c>
      <c r="B5137" s="8" t="s">
        <v>2013</v>
      </c>
      <c r="C5137" s="8" t="s">
        <v>9324</v>
      </c>
      <c r="D5137" s="8" t="s">
        <v>2569</v>
      </c>
      <c r="E5137" s="8" t="s">
        <v>11041</v>
      </c>
      <c r="F5137" s="8" t="s">
        <v>9324</v>
      </c>
      <c r="G5137" s="19">
        <v>239.35714285714283</v>
      </c>
      <c r="H5137" s="20" t="s">
        <v>2569</v>
      </c>
      <c r="I5137" s="20">
        <v>1</v>
      </c>
      <c r="J5137" s="20" t="s">
        <v>9911</v>
      </c>
      <c r="K5137" s="20">
        <v>10</v>
      </c>
      <c r="L5137" s="20" t="s">
        <v>9911</v>
      </c>
      <c r="M5137" s="20">
        <v>100</v>
      </c>
      <c r="N5137" s="20">
        <v>2393.5714285714284</v>
      </c>
      <c r="O5137" s="8">
        <v>2393.5714285714284</v>
      </c>
      <c r="Q5137" t="str">
        <f t="shared" si="160"/>
        <v>알탕후춧가루약간</v>
      </c>
      <c r="R5137" s="8">
        <f t="shared" si="161"/>
        <v>239.35714285714283</v>
      </c>
    </row>
    <row r="5138" spans="1:18" x14ac:dyDescent="0.4">
      <c r="A5138" s="8" t="s">
        <v>10519</v>
      </c>
      <c r="B5138" s="8" t="s">
        <v>1551</v>
      </c>
      <c r="C5138" s="8" t="s">
        <v>9324</v>
      </c>
      <c r="D5138" s="8" t="s">
        <v>2569</v>
      </c>
      <c r="E5138" s="8" t="s">
        <v>11041</v>
      </c>
      <c r="F5138" s="8" t="s">
        <v>9324</v>
      </c>
      <c r="G5138" s="19">
        <v>239.35714285714283</v>
      </c>
      <c r="H5138" s="20" t="s">
        <v>2569</v>
      </c>
      <c r="I5138" s="20">
        <v>1</v>
      </c>
      <c r="J5138" s="20" t="s">
        <v>9911</v>
      </c>
      <c r="K5138" s="20">
        <v>10</v>
      </c>
      <c r="L5138" s="20" t="s">
        <v>9911</v>
      </c>
      <c r="M5138" s="20">
        <v>100</v>
      </c>
      <c r="N5138" s="20">
        <v>2393.5714285714284</v>
      </c>
      <c r="O5138" s="8">
        <v>2393.5714285714284</v>
      </c>
      <c r="Q5138" t="str">
        <f t="shared" si="160"/>
        <v>카프레제 베이컨파스타후춧가루약간</v>
      </c>
      <c r="R5138" s="8">
        <f t="shared" si="161"/>
        <v>239.35714285714283</v>
      </c>
    </row>
    <row r="5139" spans="1:18" x14ac:dyDescent="0.4">
      <c r="A5139" s="8" t="s">
        <v>9955</v>
      </c>
      <c r="B5139" s="8" t="s">
        <v>659</v>
      </c>
      <c r="C5139" s="8" t="s">
        <v>9324</v>
      </c>
      <c r="D5139" s="8" t="s">
        <v>2569</v>
      </c>
      <c r="E5139" s="8" t="s">
        <v>11041</v>
      </c>
      <c r="F5139" s="8" t="s">
        <v>9324</v>
      </c>
      <c r="G5139" s="19">
        <v>239.35714285714283</v>
      </c>
      <c r="H5139" s="20" t="s">
        <v>2569</v>
      </c>
      <c r="I5139" s="20">
        <v>1</v>
      </c>
      <c r="J5139" s="20" t="s">
        <v>9911</v>
      </c>
      <c r="K5139" s="20">
        <v>10</v>
      </c>
      <c r="L5139" s="20" t="s">
        <v>9911</v>
      </c>
      <c r="M5139" s="20">
        <v>100</v>
      </c>
      <c r="N5139" s="20">
        <v>2393.5714285714284</v>
      </c>
      <c r="O5139" s="8">
        <v>2393.5714285714284</v>
      </c>
      <c r="Q5139" t="str">
        <f t="shared" si="160"/>
        <v>오징어순대후춧가루약간</v>
      </c>
      <c r="R5139" s="8">
        <f t="shared" si="161"/>
        <v>239.35714285714283</v>
      </c>
    </row>
    <row r="5140" spans="1:18" x14ac:dyDescent="0.4">
      <c r="A5140" s="8" t="s">
        <v>9969</v>
      </c>
      <c r="B5140" s="8" t="s">
        <v>1811</v>
      </c>
      <c r="C5140" s="8" t="s">
        <v>9324</v>
      </c>
      <c r="D5140" s="8" t="s">
        <v>2569</v>
      </c>
      <c r="E5140" s="8" t="s">
        <v>11041</v>
      </c>
      <c r="F5140" s="8" t="s">
        <v>9324</v>
      </c>
      <c r="G5140" s="19">
        <v>239.35714285714283</v>
      </c>
      <c r="H5140" s="20" t="s">
        <v>2569</v>
      </c>
      <c r="I5140" s="20">
        <v>1</v>
      </c>
      <c r="J5140" s="20" t="s">
        <v>9911</v>
      </c>
      <c r="K5140" s="20">
        <v>10</v>
      </c>
      <c r="L5140" s="20" t="s">
        <v>9911</v>
      </c>
      <c r="M5140" s="20">
        <v>100</v>
      </c>
      <c r="N5140" s="20">
        <v>2393.5714285714284</v>
      </c>
      <c r="O5140" s="8">
        <v>2393.5714285714284</v>
      </c>
      <c r="Q5140" t="str">
        <f t="shared" si="160"/>
        <v>장어덮밥후춧가루약간</v>
      </c>
      <c r="R5140" s="8">
        <f t="shared" si="161"/>
        <v>239.35714285714283</v>
      </c>
    </row>
    <row r="5141" spans="1:18" x14ac:dyDescent="0.4">
      <c r="A5141" s="8" t="s">
        <v>10524</v>
      </c>
      <c r="B5141" s="8" t="s">
        <v>1444</v>
      </c>
      <c r="C5141" s="8" t="s">
        <v>9324</v>
      </c>
      <c r="D5141" s="8" t="s">
        <v>2569</v>
      </c>
      <c r="E5141" s="8" t="s">
        <v>11041</v>
      </c>
      <c r="F5141" s="8" t="s">
        <v>9324</v>
      </c>
      <c r="G5141" s="19">
        <v>239.35714285714283</v>
      </c>
      <c r="H5141" s="20" t="s">
        <v>2569</v>
      </c>
      <c r="I5141" s="20">
        <v>1</v>
      </c>
      <c r="J5141" s="20" t="s">
        <v>9911</v>
      </c>
      <c r="K5141" s="20">
        <v>10</v>
      </c>
      <c r="L5141" s="20" t="s">
        <v>9911</v>
      </c>
      <c r="M5141" s="20">
        <v>100</v>
      </c>
      <c r="N5141" s="20">
        <v>2393.5714285714284</v>
      </c>
      <c r="O5141" s="8">
        <v>2393.5714285714284</v>
      </c>
      <c r="Q5141" t="str">
        <f t="shared" si="160"/>
        <v>알리오올리오 파스타후춧가루약간</v>
      </c>
      <c r="R5141" s="8">
        <f t="shared" si="161"/>
        <v>239.35714285714283</v>
      </c>
    </row>
    <row r="5142" spans="1:18" x14ac:dyDescent="0.4">
      <c r="A5142" s="8" t="s">
        <v>10106</v>
      </c>
      <c r="B5142" s="8" t="s">
        <v>2412</v>
      </c>
      <c r="C5142" s="8" t="s">
        <v>9324</v>
      </c>
      <c r="D5142" s="8" t="s">
        <v>2569</v>
      </c>
      <c r="E5142" s="8" t="s">
        <v>11041</v>
      </c>
      <c r="F5142" s="8" t="s">
        <v>9324</v>
      </c>
      <c r="G5142" s="19">
        <v>239.35714285714283</v>
      </c>
      <c r="H5142" s="20" t="s">
        <v>2569</v>
      </c>
      <c r="I5142" s="20">
        <v>1</v>
      </c>
      <c r="J5142" s="20" t="s">
        <v>9911</v>
      </c>
      <c r="K5142" s="20">
        <v>10</v>
      </c>
      <c r="L5142" s="20" t="s">
        <v>9911</v>
      </c>
      <c r="M5142" s="20">
        <v>100</v>
      </c>
      <c r="N5142" s="20">
        <v>2393.5714285714284</v>
      </c>
      <c r="O5142" s="8">
        <v>2393.5714285714284</v>
      </c>
      <c r="Q5142" t="str">
        <f t="shared" si="160"/>
        <v>감자고로케후춧가루약간</v>
      </c>
      <c r="R5142" s="8">
        <f t="shared" si="161"/>
        <v>239.35714285714283</v>
      </c>
    </row>
    <row r="5143" spans="1:18" x14ac:dyDescent="0.4">
      <c r="A5143" s="8" t="s">
        <v>10106</v>
      </c>
      <c r="B5143" s="8" t="s">
        <v>2412</v>
      </c>
      <c r="C5143" s="8" t="s">
        <v>9324</v>
      </c>
      <c r="D5143" s="8" t="s">
        <v>2569</v>
      </c>
      <c r="E5143" s="8" t="s">
        <v>11041</v>
      </c>
      <c r="F5143" s="8" t="s">
        <v>9324</v>
      </c>
      <c r="G5143" s="19">
        <v>239.35714285714283</v>
      </c>
      <c r="H5143" s="20" t="s">
        <v>2569</v>
      </c>
      <c r="I5143" s="20">
        <v>1</v>
      </c>
      <c r="J5143" s="20" t="s">
        <v>9911</v>
      </c>
      <c r="K5143" s="20">
        <v>10</v>
      </c>
      <c r="L5143" s="20" t="s">
        <v>9911</v>
      </c>
      <c r="M5143" s="20">
        <v>100</v>
      </c>
      <c r="N5143" s="20">
        <v>2393.5714285714284</v>
      </c>
      <c r="O5143" s="8">
        <v>2393.5714285714284</v>
      </c>
      <c r="Q5143" t="str">
        <f t="shared" si="160"/>
        <v>감자고로케후춧가루약간</v>
      </c>
      <c r="R5143" s="8">
        <f t="shared" si="161"/>
        <v>239.35714285714283</v>
      </c>
    </row>
    <row r="5144" spans="1:18" x14ac:dyDescent="0.4">
      <c r="A5144" s="8" t="s">
        <v>10257</v>
      </c>
      <c r="B5144" s="8" t="s">
        <v>1282</v>
      </c>
      <c r="C5144" s="8" t="s">
        <v>9324</v>
      </c>
      <c r="D5144" s="8" t="s">
        <v>2569</v>
      </c>
      <c r="E5144" s="8" t="s">
        <v>11041</v>
      </c>
      <c r="F5144" s="8" t="s">
        <v>9324</v>
      </c>
      <c r="G5144" s="19">
        <v>239.35714285714283</v>
      </c>
      <c r="H5144" s="20" t="s">
        <v>2569</v>
      </c>
      <c r="I5144" s="20">
        <v>1</v>
      </c>
      <c r="J5144" s="20" t="s">
        <v>9911</v>
      </c>
      <c r="K5144" s="20">
        <v>10</v>
      </c>
      <c r="L5144" s="20" t="s">
        <v>9911</v>
      </c>
      <c r="M5144" s="20">
        <v>100</v>
      </c>
      <c r="N5144" s="20">
        <v>2393.5714285714284</v>
      </c>
      <c r="O5144" s="8">
        <v>2393.5714285714284</v>
      </c>
      <c r="Q5144" t="str">
        <f t="shared" si="160"/>
        <v>베이컨마늘볶음밥후춧가루약간</v>
      </c>
      <c r="R5144" s="8">
        <f t="shared" si="161"/>
        <v>239.35714285714283</v>
      </c>
    </row>
    <row r="5145" spans="1:18" x14ac:dyDescent="0.4">
      <c r="A5145" s="8" t="s">
        <v>10539</v>
      </c>
      <c r="B5145" s="8" t="s">
        <v>1039</v>
      </c>
      <c r="C5145" s="8" t="s">
        <v>9324</v>
      </c>
      <c r="D5145" s="8" t="s">
        <v>2569</v>
      </c>
      <c r="E5145" s="8" t="s">
        <v>11041</v>
      </c>
      <c r="F5145" s="8" t="s">
        <v>9324</v>
      </c>
      <c r="G5145" s="19">
        <v>239.35714285714283</v>
      </c>
      <c r="H5145" s="20" t="s">
        <v>2569</v>
      </c>
      <c r="I5145" s="20">
        <v>1</v>
      </c>
      <c r="J5145" s="20" t="s">
        <v>9911</v>
      </c>
      <c r="K5145" s="20">
        <v>10</v>
      </c>
      <c r="L5145" s="20" t="s">
        <v>9911</v>
      </c>
      <c r="M5145" s="20">
        <v>100</v>
      </c>
      <c r="N5145" s="20">
        <v>2393.5714285714284</v>
      </c>
      <c r="O5145" s="8">
        <v>2393.5714285714284</v>
      </c>
      <c r="Q5145" t="str">
        <f t="shared" si="160"/>
        <v>콘치즈후춧가루약간</v>
      </c>
      <c r="R5145" s="8">
        <f t="shared" si="161"/>
        <v>239.35714285714283</v>
      </c>
    </row>
    <row r="5146" spans="1:18" x14ac:dyDescent="0.4">
      <c r="A5146" s="8" t="s">
        <v>10523</v>
      </c>
      <c r="B5146" s="8" t="s">
        <v>625</v>
      </c>
      <c r="C5146" s="8" t="s">
        <v>9324</v>
      </c>
      <c r="D5146" s="8" t="s">
        <v>2569</v>
      </c>
      <c r="E5146" s="8" t="s">
        <v>11041</v>
      </c>
      <c r="F5146" s="8" t="s">
        <v>9324</v>
      </c>
      <c r="G5146" s="19">
        <v>239.35714285714283</v>
      </c>
      <c r="H5146" s="20" t="s">
        <v>2569</v>
      </c>
      <c r="I5146" s="20">
        <v>1</v>
      </c>
      <c r="J5146" s="20" t="s">
        <v>9911</v>
      </c>
      <c r="K5146" s="20">
        <v>10</v>
      </c>
      <c r="L5146" s="20" t="s">
        <v>9911</v>
      </c>
      <c r="M5146" s="20">
        <v>100</v>
      </c>
      <c r="N5146" s="20">
        <v>2393.5714285714284</v>
      </c>
      <c r="O5146" s="8">
        <v>2393.5714285714284</v>
      </c>
      <c r="Q5146" t="str">
        <f t="shared" si="160"/>
        <v>바지락술찜후춧가루약간</v>
      </c>
      <c r="R5146" s="8">
        <f t="shared" si="161"/>
        <v>239.35714285714283</v>
      </c>
    </row>
    <row r="5147" spans="1:18" x14ac:dyDescent="0.4">
      <c r="A5147" s="8" t="s">
        <v>9997</v>
      </c>
      <c r="B5147" s="8" t="s">
        <v>1992</v>
      </c>
      <c r="C5147" s="8" t="s">
        <v>9324</v>
      </c>
      <c r="D5147" s="8" t="s">
        <v>2569</v>
      </c>
      <c r="E5147" s="8" t="s">
        <v>11041</v>
      </c>
      <c r="F5147" s="8" t="s">
        <v>9324</v>
      </c>
      <c r="G5147" s="19">
        <v>239.35714285714283</v>
      </c>
      <c r="H5147" s="20" t="s">
        <v>2569</v>
      </c>
      <c r="I5147" s="20">
        <v>1</v>
      </c>
      <c r="J5147" s="20" t="s">
        <v>9911</v>
      </c>
      <c r="K5147" s="20">
        <v>10</v>
      </c>
      <c r="L5147" s="20" t="s">
        <v>9911</v>
      </c>
      <c r="M5147" s="20">
        <v>100</v>
      </c>
      <c r="N5147" s="20">
        <v>2393.5714285714284</v>
      </c>
      <c r="O5147" s="8">
        <v>2393.5714285714284</v>
      </c>
      <c r="Q5147" t="str">
        <f t="shared" si="160"/>
        <v>골뱅이무침후춧가루약간</v>
      </c>
      <c r="R5147" s="8">
        <f t="shared" si="161"/>
        <v>239.35714285714283</v>
      </c>
    </row>
    <row r="5148" spans="1:18" x14ac:dyDescent="0.4">
      <c r="A5148" s="8" t="s">
        <v>9956</v>
      </c>
      <c r="B5148" s="8" t="s">
        <v>2242</v>
      </c>
      <c r="C5148" s="8" t="s">
        <v>9324</v>
      </c>
      <c r="D5148" s="8" t="s">
        <v>2569</v>
      </c>
      <c r="E5148" s="8" t="s">
        <v>11041</v>
      </c>
      <c r="F5148" s="8" t="s">
        <v>9324</v>
      </c>
      <c r="G5148" s="19">
        <v>239.35714285714283</v>
      </c>
      <c r="H5148" s="20" t="s">
        <v>2569</v>
      </c>
      <c r="I5148" s="20">
        <v>1</v>
      </c>
      <c r="J5148" s="20" t="s">
        <v>9911</v>
      </c>
      <c r="K5148" s="20">
        <v>10</v>
      </c>
      <c r="L5148" s="20" t="s">
        <v>9911</v>
      </c>
      <c r="M5148" s="20">
        <v>100</v>
      </c>
      <c r="N5148" s="20">
        <v>2393.5714285714284</v>
      </c>
      <c r="O5148" s="8">
        <v>2393.5714285714284</v>
      </c>
      <c r="Q5148" t="str">
        <f t="shared" si="160"/>
        <v>소시지떡꼬치구이후춧가루약간</v>
      </c>
      <c r="R5148" s="8">
        <f t="shared" si="161"/>
        <v>239.35714285714283</v>
      </c>
    </row>
    <row r="5149" spans="1:18" x14ac:dyDescent="0.4">
      <c r="A5149" s="8" t="s">
        <v>10375</v>
      </c>
      <c r="B5149" s="8" t="s">
        <v>717</v>
      </c>
      <c r="C5149" s="8" t="s">
        <v>9324</v>
      </c>
      <c r="D5149" s="8" t="s">
        <v>2569</v>
      </c>
      <c r="E5149" s="8" t="s">
        <v>11041</v>
      </c>
      <c r="F5149" s="8" t="s">
        <v>9324</v>
      </c>
      <c r="G5149" s="19">
        <v>239.35714285714283</v>
      </c>
      <c r="H5149" s="20" t="s">
        <v>2569</v>
      </c>
      <c r="I5149" s="20">
        <v>1</v>
      </c>
      <c r="J5149" s="20" t="s">
        <v>9911</v>
      </c>
      <c r="K5149" s="20">
        <v>10</v>
      </c>
      <c r="L5149" s="20" t="s">
        <v>9911</v>
      </c>
      <c r="M5149" s="20">
        <v>100</v>
      </c>
      <c r="N5149" s="20">
        <v>2393.5714285714284</v>
      </c>
      <c r="O5149" s="8">
        <v>2393.5714285714284</v>
      </c>
      <c r="Q5149" t="str">
        <f t="shared" si="160"/>
        <v>연어샐러드후춧가루약간</v>
      </c>
      <c r="R5149" s="8">
        <f t="shared" si="161"/>
        <v>239.35714285714283</v>
      </c>
    </row>
    <row r="5150" spans="1:18" x14ac:dyDescent="0.4">
      <c r="A5150" s="8" t="s">
        <v>10375</v>
      </c>
      <c r="B5150" s="8" t="s">
        <v>717</v>
      </c>
      <c r="C5150" s="8" t="s">
        <v>9324</v>
      </c>
      <c r="D5150" s="8" t="s">
        <v>2569</v>
      </c>
      <c r="E5150" s="8" t="s">
        <v>11041</v>
      </c>
      <c r="F5150" s="8" t="s">
        <v>9324</v>
      </c>
      <c r="G5150" s="19">
        <v>239.35714285714283</v>
      </c>
      <c r="H5150" s="20" t="s">
        <v>2569</v>
      </c>
      <c r="I5150" s="20">
        <v>1</v>
      </c>
      <c r="J5150" s="20" t="s">
        <v>9911</v>
      </c>
      <c r="K5150" s="20">
        <v>10</v>
      </c>
      <c r="L5150" s="20" t="s">
        <v>9911</v>
      </c>
      <c r="M5150" s="20">
        <v>100</v>
      </c>
      <c r="N5150" s="20">
        <v>2393.5714285714284</v>
      </c>
      <c r="O5150" s="8">
        <v>2393.5714285714284</v>
      </c>
      <c r="Q5150" t="str">
        <f t="shared" si="160"/>
        <v>연어샐러드후춧가루약간</v>
      </c>
      <c r="R5150" s="8">
        <f t="shared" si="161"/>
        <v>239.35714285714283</v>
      </c>
    </row>
    <row r="5151" spans="1:18" x14ac:dyDescent="0.4">
      <c r="A5151" s="8" t="s">
        <v>9962</v>
      </c>
      <c r="B5151" s="8" t="s">
        <v>1949</v>
      </c>
      <c r="C5151" s="8" t="s">
        <v>9324</v>
      </c>
      <c r="D5151" s="8" t="s">
        <v>2569</v>
      </c>
      <c r="E5151" s="8" t="s">
        <v>11041</v>
      </c>
      <c r="F5151" s="8" t="s">
        <v>9324</v>
      </c>
      <c r="G5151" s="19">
        <v>239.35714285714283</v>
      </c>
      <c r="H5151" s="20" t="s">
        <v>2569</v>
      </c>
      <c r="I5151" s="20">
        <v>1</v>
      </c>
      <c r="J5151" s="20" t="s">
        <v>9911</v>
      </c>
      <c r="K5151" s="20">
        <v>10</v>
      </c>
      <c r="L5151" s="20" t="s">
        <v>9911</v>
      </c>
      <c r="M5151" s="20">
        <v>100</v>
      </c>
      <c r="N5151" s="20">
        <v>2393.5714285714284</v>
      </c>
      <c r="O5151" s="8">
        <v>2393.5714285714284</v>
      </c>
      <c r="Q5151" t="str">
        <f t="shared" si="160"/>
        <v>돼지갈비찜후춧가루약간</v>
      </c>
      <c r="R5151" s="8">
        <f t="shared" si="161"/>
        <v>239.35714285714283</v>
      </c>
    </row>
    <row r="5152" spans="1:18" x14ac:dyDescent="0.4">
      <c r="A5152" s="8" t="s">
        <v>10528</v>
      </c>
      <c r="B5152" s="8" t="s">
        <v>1692</v>
      </c>
      <c r="C5152" s="8" t="s">
        <v>9324</v>
      </c>
      <c r="D5152" s="8" t="s">
        <v>2569</v>
      </c>
      <c r="E5152" s="8" t="s">
        <v>11041</v>
      </c>
      <c r="F5152" s="8" t="s">
        <v>9324</v>
      </c>
      <c r="G5152" s="19">
        <v>239.35714285714283</v>
      </c>
      <c r="H5152" s="20" t="s">
        <v>2569</v>
      </c>
      <c r="I5152" s="20">
        <v>1</v>
      </c>
      <c r="J5152" s="20" t="s">
        <v>9911</v>
      </c>
      <c r="K5152" s="20">
        <v>10</v>
      </c>
      <c r="L5152" s="20" t="s">
        <v>9911</v>
      </c>
      <c r="M5152" s="20">
        <v>100</v>
      </c>
      <c r="N5152" s="20">
        <v>2393.5714285714284</v>
      </c>
      <c r="O5152" s="8">
        <v>2393.5714285714284</v>
      </c>
      <c r="Q5152" t="str">
        <f t="shared" si="160"/>
        <v>명란파스타후춧가루약간</v>
      </c>
      <c r="R5152" s="8">
        <f t="shared" si="161"/>
        <v>239.35714285714283</v>
      </c>
    </row>
    <row r="5153" spans="1:18" x14ac:dyDescent="0.4">
      <c r="A5153" s="8" t="s">
        <v>9980</v>
      </c>
      <c r="B5153" s="8" t="s">
        <v>711</v>
      </c>
      <c r="C5153" s="8" t="s">
        <v>9324</v>
      </c>
      <c r="D5153" s="8" t="s">
        <v>2569</v>
      </c>
      <c r="E5153" s="8" t="s">
        <v>11041</v>
      </c>
      <c r="F5153" s="8" t="s">
        <v>9324</v>
      </c>
      <c r="G5153" s="19">
        <v>239.35714285714283</v>
      </c>
      <c r="H5153" s="20" t="s">
        <v>2569</v>
      </c>
      <c r="I5153" s="20">
        <v>1</v>
      </c>
      <c r="J5153" s="20" t="s">
        <v>9911</v>
      </c>
      <c r="K5153" s="20">
        <v>10</v>
      </c>
      <c r="L5153" s="20" t="s">
        <v>9911</v>
      </c>
      <c r="M5153" s="20">
        <v>100</v>
      </c>
      <c r="N5153" s="20">
        <v>2393.5714285714284</v>
      </c>
      <c r="O5153" s="8">
        <v>2393.5714285714284</v>
      </c>
      <c r="Q5153" t="str">
        <f t="shared" si="160"/>
        <v>닭강정후춧가루약간</v>
      </c>
      <c r="R5153" s="8">
        <f t="shared" si="161"/>
        <v>239.35714285714283</v>
      </c>
    </row>
    <row r="5154" spans="1:18" x14ac:dyDescent="0.4">
      <c r="A5154" s="8" t="s">
        <v>9980</v>
      </c>
      <c r="B5154" s="8" t="s">
        <v>711</v>
      </c>
      <c r="C5154" s="8" t="s">
        <v>9324</v>
      </c>
      <c r="D5154" s="8" t="s">
        <v>2569</v>
      </c>
      <c r="E5154" s="8" t="s">
        <v>11041</v>
      </c>
      <c r="F5154" s="8" t="s">
        <v>9324</v>
      </c>
      <c r="G5154" s="19">
        <v>239.35714285714283</v>
      </c>
      <c r="H5154" s="20" t="s">
        <v>2569</v>
      </c>
      <c r="I5154" s="20">
        <v>1</v>
      </c>
      <c r="J5154" s="20" t="s">
        <v>9911</v>
      </c>
      <c r="K5154" s="20">
        <v>10</v>
      </c>
      <c r="L5154" s="20" t="s">
        <v>9911</v>
      </c>
      <c r="M5154" s="20">
        <v>100</v>
      </c>
      <c r="N5154" s="20">
        <v>2393.5714285714284</v>
      </c>
      <c r="O5154" s="8">
        <v>2393.5714285714284</v>
      </c>
      <c r="Q5154" t="str">
        <f t="shared" si="160"/>
        <v>닭강정후춧가루약간</v>
      </c>
      <c r="R5154" s="8">
        <f t="shared" si="161"/>
        <v>239.35714285714283</v>
      </c>
    </row>
    <row r="5155" spans="1:18" x14ac:dyDescent="0.4">
      <c r="A5155" s="8" t="s">
        <v>10243</v>
      </c>
      <c r="B5155" s="8" t="s">
        <v>724</v>
      </c>
      <c r="C5155" s="8" t="s">
        <v>9324</v>
      </c>
      <c r="D5155" s="8" t="s">
        <v>2569</v>
      </c>
      <c r="E5155" s="8" t="s">
        <v>11041</v>
      </c>
      <c r="F5155" s="8" t="s">
        <v>9324</v>
      </c>
      <c r="G5155" s="19">
        <v>239.35714285714283</v>
      </c>
      <c r="H5155" s="20" t="s">
        <v>2569</v>
      </c>
      <c r="I5155" s="20">
        <v>1</v>
      </c>
      <c r="J5155" s="20" t="s">
        <v>9911</v>
      </c>
      <c r="K5155" s="20">
        <v>10</v>
      </c>
      <c r="L5155" s="20" t="s">
        <v>9911</v>
      </c>
      <c r="M5155" s="20">
        <v>100</v>
      </c>
      <c r="N5155" s="20">
        <v>2393.5714285714284</v>
      </c>
      <c r="O5155" s="8">
        <v>2393.5714285714284</v>
      </c>
      <c r="Q5155" t="str">
        <f t="shared" si="160"/>
        <v>바지락칼국수후춧가루약간</v>
      </c>
      <c r="R5155" s="8">
        <f t="shared" si="161"/>
        <v>239.35714285714283</v>
      </c>
    </row>
    <row r="5156" spans="1:18" x14ac:dyDescent="0.4">
      <c r="A5156" s="8" t="s">
        <v>10374</v>
      </c>
      <c r="B5156" s="8" t="s">
        <v>2236</v>
      </c>
      <c r="C5156" s="8" t="s">
        <v>9324</v>
      </c>
      <c r="D5156" s="8" t="s">
        <v>2569</v>
      </c>
      <c r="E5156" s="8" t="s">
        <v>11041</v>
      </c>
      <c r="F5156" s="8" t="s">
        <v>9324</v>
      </c>
      <c r="G5156" s="19">
        <v>239.35714285714283</v>
      </c>
      <c r="H5156" s="20" t="s">
        <v>2569</v>
      </c>
      <c r="I5156" s="20">
        <v>1</v>
      </c>
      <c r="J5156" s="20" t="s">
        <v>9911</v>
      </c>
      <c r="K5156" s="20">
        <v>10</v>
      </c>
      <c r="L5156" s="20" t="s">
        <v>9911</v>
      </c>
      <c r="M5156" s="20">
        <v>100</v>
      </c>
      <c r="N5156" s="20">
        <v>2393.5714285714284</v>
      </c>
      <c r="O5156" s="8">
        <v>2393.5714285714284</v>
      </c>
      <c r="Q5156" t="str">
        <f t="shared" si="160"/>
        <v>통새우미니버거후춧가루약간</v>
      </c>
      <c r="R5156" s="8">
        <f t="shared" si="161"/>
        <v>239.35714285714283</v>
      </c>
    </row>
    <row r="5157" spans="1:18" x14ac:dyDescent="0.4">
      <c r="A5157" s="8" t="s">
        <v>10374</v>
      </c>
      <c r="B5157" s="8" t="s">
        <v>2236</v>
      </c>
      <c r="C5157" s="8" t="s">
        <v>9324</v>
      </c>
      <c r="D5157" s="8" t="s">
        <v>2569</v>
      </c>
      <c r="E5157" s="8" t="s">
        <v>11041</v>
      </c>
      <c r="F5157" s="8" t="s">
        <v>9324</v>
      </c>
      <c r="G5157" s="19">
        <v>239.35714285714283</v>
      </c>
      <c r="H5157" s="20" t="s">
        <v>2569</v>
      </c>
      <c r="I5157" s="20">
        <v>1</v>
      </c>
      <c r="J5157" s="20" t="s">
        <v>9911</v>
      </c>
      <c r="K5157" s="20">
        <v>10</v>
      </c>
      <c r="L5157" s="20" t="s">
        <v>9911</v>
      </c>
      <c r="M5157" s="20">
        <v>100</v>
      </c>
      <c r="N5157" s="20">
        <v>2393.5714285714284</v>
      </c>
      <c r="O5157" s="8">
        <v>2393.5714285714284</v>
      </c>
      <c r="Q5157" t="str">
        <f t="shared" si="160"/>
        <v>통새우미니버거후춧가루약간</v>
      </c>
      <c r="R5157" s="8">
        <f t="shared" si="161"/>
        <v>239.35714285714283</v>
      </c>
    </row>
    <row r="5158" spans="1:18" x14ac:dyDescent="0.4">
      <c r="A5158" s="8" t="s">
        <v>9999</v>
      </c>
      <c r="B5158" s="8" t="s">
        <v>2109</v>
      </c>
      <c r="C5158" s="8" t="s">
        <v>9324</v>
      </c>
      <c r="D5158" s="8" t="s">
        <v>2569</v>
      </c>
      <c r="E5158" s="8" t="s">
        <v>11041</v>
      </c>
      <c r="F5158" s="8" t="s">
        <v>9324</v>
      </c>
      <c r="G5158" s="19">
        <v>239.35714285714283</v>
      </c>
      <c r="H5158" s="20" t="s">
        <v>2569</v>
      </c>
      <c r="I5158" s="20">
        <v>1</v>
      </c>
      <c r="J5158" s="20" t="s">
        <v>9911</v>
      </c>
      <c r="K5158" s="20">
        <v>10</v>
      </c>
      <c r="L5158" s="20" t="s">
        <v>9911</v>
      </c>
      <c r="M5158" s="20">
        <v>100</v>
      </c>
      <c r="N5158" s="20">
        <v>2393.5714285714284</v>
      </c>
      <c r="O5158" s="8">
        <v>2393.5714285714284</v>
      </c>
      <c r="Q5158" t="str">
        <f t="shared" si="160"/>
        <v>낙지볶음후춧가루약간</v>
      </c>
      <c r="R5158" s="8">
        <f t="shared" si="161"/>
        <v>239.35714285714283</v>
      </c>
    </row>
    <row r="5159" spans="1:18" x14ac:dyDescent="0.4">
      <c r="A5159" s="8" t="s">
        <v>10033</v>
      </c>
      <c r="B5159" s="8" t="s">
        <v>2323</v>
      </c>
      <c r="C5159" s="8" t="s">
        <v>9324</v>
      </c>
      <c r="D5159" s="8" t="s">
        <v>2569</v>
      </c>
      <c r="E5159" s="8" t="s">
        <v>11041</v>
      </c>
      <c r="F5159" s="8" t="s">
        <v>9324</v>
      </c>
      <c r="G5159" s="19">
        <v>239.35714285714283</v>
      </c>
      <c r="H5159" s="20" t="s">
        <v>2569</v>
      </c>
      <c r="I5159" s="20">
        <v>1</v>
      </c>
      <c r="J5159" s="20" t="s">
        <v>9911</v>
      </c>
      <c r="K5159" s="20">
        <v>10</v>
      </c>
      <c r="L5159" s="20" t="s">
        <v>9911</v>
      </c>
      <c r="M5159" s="20">
        <v>100</v>
      </c>
      <c r="N5159" s="20">
        <v>2393.5714285714284</v>
      </c>
      <c r="O5159" s="8">
        <v>2393.5714285714284</v>
      </c>
      <c r="Q5159" t="str">
        <f t="shared" si="160"/>
        <v>잡채후춧가루약간</v>
      </c>
      <c r="R5159" s="8">
        <f t="shared" si="161"/>
        <v>239.35714285714283</v>
      </c>
    </row>
    <row r="5160" spans="1:18" x14ac:dyDescent="0.4">
      <c r="A5160" s="8" t="s">
        <v>10033</v>
      </c>
      <c r="B5160" s="8" t="s">
        <v>2323</v>
      </c>
      <c r="C5160" s="8" t="s">
        <v>9324</v>
      </c>
      <c r="D5160" s="8" t="s">
        <v>2569</v>
      </c>
      <c r="E5160" s="8" t="s">
        <v>11041</v>
      </c>
      <c r="F5160" s="8" t="s">
        <v>9324</v>
      </c>
      <c r="G5160" s="19">
        <v>239.35714285714283</v>
      </c>
      <c r="H5160" s="20" t="s">
        <v>2569</v>
      </c>
      <c r="I5160" s="20">
        <v>1</v>
      </c>
      <c r="J5160" s="20" t="s">
        <v>9911</v>
      </c>
      <c r="K5160" s="20">
        <v>10</v>
      </c>
      <c r="L5160" s="20" t="s">
        <v>9911</v>
      </c>
      <c r="M5160" s="20">
        <v>100</v>
      </c>
      <c r="N5160" s="20">
        <v>2393.5714285714284</v>
      </c>
      <c r="O5160" s="8">
        <v>2393.5714285714284</v>
      </c>
      <c r="Q5160" t="str">
        <f t="shared" si="160"/>
        <v>잡채후춧가루약간</v>
      </c>
      <c r="R5160" s="8">
        <f t="shared" si="161"/>
        <v>239.35714285714283</v>
      </c>
    </row>
    <row r="5161" spans="1:18" x14ac:dyDescent="0.4">
      <c r="A5161" s="8" t="s">
        <v>10201</v>
      </c>
      <c r="B5161" s="8" t="s">
        <v>918</v>
      </c>
      <c r="C5161" s="8" t="s">
        <v>9324</v>
      </c>
      <c r="D5161" s="8" t="s">
        <v>2569</v>
      </c>
      <c r="E5161" s="8" t="s">
        <v>11041</v>
      </c>
      <c r="F5161" s="8" t="s">
        <v>9324</v>
      </c>
      <c r="G5161" s="19">
        <v>239.35714285714283</v>
      </c>
      <c r="H5161" s="20" t="s">
        <v>2569</v>
      </c>
      <c r="I5161" s="20">
        <v>1</v>
      </c>
      <c r="J5161" s="20" t="s">
        <v>9911</v>
      </c>
      <c r="K5161" s="20">
        <v>10</v>
      </c>
      <c r="L5161" s="20" t="s">
        <v>9911</v>
      </c>
      <c r="M5161" s="20">
        <v>100</v>
      </c>
      <c r="N5161" s="20">
        <v>2393.5714285714284</v>
      </c>
      <c r="O5161" s="8">
        <v>2393.5714285714284</v>
      </c>
      <c r="Q5161" t="str">
        <f t="shared" si="160"/>
        <v>콩나물국밥후춧가루약간</v>
      </c>
      <c r="R5161" s="8">
        <f t="shared" si="161"/>
        <v>239.35714285714283</v>
      </c>
    </row>
    <row r="5162" spans="1:18" x14ac:dyDescent="0.4">
      <c r="A5162" s="8" t="s">
        <v>10328</v>
      </c>
      <c r="B5162" s="8" t="s">
        <v>1712</v>
      </c>
      <c r="C5162" s="8" t="s">
        <v>9324</v>
      </c>
      <c r="D5162" s="8" t="s">
        <v>2569</v>
      </c>
      <c r="E5162" s="8" t="s">
        <v>11041</v>
      </c>
      <c r="F5162" s="8" t="s">
        <v>9324</v>
      </c>
      <c r="G5162" s="19">
        <v>239.35714285714283</v>
      </c>
      <c r="H5162" s="20" t="s">
        <v>2569</v>
      </c>
      <c r="I5162" s="20">
        <v>1</v>
      </c>
      <c r="J5162" s="20" t="s">
        <v>9911</v>
      </c>
      <c r="K5162" s="20">
        <v>10</v>
      </c>
      <c r="L5162" s="20" t="s">
        <v>9911</v>
      </c>
      <c r="M5162" s="20">
        <v>100</v>
      </c>
      <c r="N5162" s="20">
        <v>2393.5714285714284</v>
      </c>
      <c r="O5162" s="8">
        <v>2393.5714285714284</v>
      </c>
      <c r="Q5162" t="str">
        <f t="shared" si="160"/>
        <v>전복버터구이후춧가루약간</v>
      </c>
      <c r="R5162" s="8">
        <f t="shared" si="161"/>
        <v>239.35714285714283</v>
      </c>
    </row>
    <row r="5163" spans="1:18" x14ac:dyDescent="0.4">
      <c r="A5163" s="8" t="s">
        <v>10080</v>
      </c>
      <c r="B5163" s="8" t="s">
        <v>2065</v>
      </c>
      <c r="C5163" s="8" t="s">
        <v>9324</v>
      </c>
      <c r="D5163" s="8" t="s">
        <v>2569</v>
      </c>
      <c r="E5163" s="8" t="s">
        <v>11041</v>
      </c>
      <c r="F5163" s="8" t="s">
        <v>9324</v>
      </c>
      <c r="G5163" s="19">
        <v>239.35714285714283</v>
      </c>
      <c r="H5163" s="20" t="s">
        <v>2569</v>
      </c>
      <c r="I5163" s="20">
        <v>1</v>
      </c>
      <c r="J5163" s="20" t="s">
        <v>9911</v>
      </c>
      <c r="K5163" s="20">
        <v>10</v>
      </c>
      <c r="L5163" s="20" t="s">
        <v>9911</v>
      </c>
      <c r="M5163" s="20">
        <v>100</v>
      </c>
      <c r="N5163" s="20">
        <v>2393.5714285714284</v>
      </c>
      <c r="O5163" s="8">
        <v>2393.5714285714284</v>
      </c>
      <c r="Q5163" t="str">
        <f t="shared" si="160"/>
        <v>감자고추장찌개후춧가루약간</v>
      </c>
      <c r="R5163" s="8">
        <f t="shared" si="161"/>
        <v>239.35714285714283</v>
      </c>
    </row>
    <row r="5164" spans="1:18" x14ac:dyDescent="0.4">
      <c r="A5164" s="8" t="s">
        <v>9968</v>
      </c>
      <c r="B5164" s="8" t="s">
        <v>2364</v>
      </c>
      <c r="C5164" s="8" t="s">
        <v>9324</v>
      </c>
      <c r="D5164" s="8" t="s">
        <v>2569</v>
      </c>
      <c r="E5164" s="8" t="s">
        <v>11041</v>
      </c>
      <c r="F5164" s="8" t="s">
        <v>9324</v>
      </c>
      <c r="G5164" s="19">
        <v>239.35714285714283</v>
      </c>
      <c r="H5164" s="20" t="s">
        <v>2569</v>
      </c>
      <c r="I5164" s="20">
        <v>1</v>
      </c>
      <c r="J5164" s="20" t="s">
        <v>9911</v>
      </c>
      <c r="K5164" s="20">
        <v>10</v>
      </c>
      <c r="L5164" s="20" t="s">
        <v>9911</v>
      </c>
      <c r="M5164" s="20">
        <v>100</v>
      </c>
      <c r="N5164" s="20">
        <v>2393.5714285714284</v>
      </c>
      <c r="O5164" s="8">
        <v>2393.5714285714284</v>
      </c>
      <c r="Q5164" t="str">
        <f t="shared" si="160"/>
        <v>쇠고기불고기후춧가루약간</v>
      </c>
      <c r="R5164" s="8">
        <f t="shared" si="161"/>
        <v>239.35714285714283</v>
      </c>
    </row>
    <row r="5165" spans="1:18" x14ac:dyDescent="0.4">
      <c r="A5165" s="8" t="s">
        <v>9970</v>
      </c>
      <c r="B5165" s="8" t="s">
        <v>2096</v>
      </c>
      <c r="C5165" s="8" t="s">
        <v>9324</v>
      </c>
      <c r="D5165" s="8" t="s">
        <v>2569</v>
      </c>
      <c r="E5165" s="8" t="s">
        <v>11041</v>
      </c>
      <c r="F5165" s="8" t="s">
        <v>9324</v>
      </c>
      <c r="G5165" s="19">
        <v>239.35714285714283</v>
      </c>
      <c r="H5165" s="20" t="s">
        <v>2569</v>
      </c>
      <c r="I5165" s="20">
        <v>1</v>
      </c>
      <c r="J5165" s="20" t="s">
        <v>9911</v>
      </c>
      <c r="K5165" s="20">
        <v>10</v>
      </c>
      <c r="L5165" s="20" t="s">
        <v>9911</v>
      </c>
      <c r="M5165" s="20">
        <v>100</v>
      </c>
      <c r="N5165" s="20">
        <v>2393.5714285714284</v>
      </c>
      <c r="O5165" s="8">
        <v>2393.5714285714284</v>
      </c>
      <c r="Q5165" t="str">
        <f t="shared" si="160"/>
        <v>뚝배기불고기후춧가루약간</v>
      </c>
      <c r="R5165" s="8">
        <f t="shared" si="161"/>
        <v>239.35714285714283</v>
      </c>
    </row>
    <row r="5166" spans="1:18" x14ac:dyDescent="0.4">
      <c r="A5166" s="8" t="s">
        <v>10000</v>
      </c>
      <c r="B5166" s="8" t="s">
        <v>617</v>
      </c>
      <c r="C5166" s="8" t="s">
        <v>9324</v>
      </c>
      <c r="D5166" s="8" t="s">
        <v>2569</v>
      </c>
      <c r="E5166" s="8" t="s">
        <v>11041</v>
      </c>
      <c r="F5166" s="8" t="s">
        <v>9324</v>
      </c>
      <c r="G5166" s="19">
        <v>239.35714285714283</v>
      </c>
      <c r="H5166" s="20" t="s">
        <v>2569</v>
      </c>
      <c r="I5166" s="20">
        <v>1</v>
      </c>
      <c r="J5166" s="20" t="s">
        <v>9911</v>
      </c>
      <c r="K5166" s="20">
        <v>10</v>
      </c>
      <c r="L5166" s="20" t="s">
        <v>9911</v>
      </c>
      <c r="M5166" s="20">
        <v>100</v>
      </c>
      <c r="N5166" s="20">
        <v>2393.5714285714284</v>
      </c>
      <c r="O5166" s="8">
        <v>2393.5714285714284</v>
      </c>
      <c r="Q5166" t="str">
        <f t="shared" si="160"/>
        <v>고추장 제육볶음후춧가루약간</v>
      </c>
      <c r="R5166" s="8">
        <f t="shared" si="161"/>
        <v>239.35714285714283</v>
      </c>
    </row>
    <row r="5167" spans="1:18" x14ac:dyDescent="0.4">
      <c r="A5167" s="8" t="s">
        <v>10369</v>
      </c>
      <c r="B5167" s="8" t="s">
        <v>2131</v>
      </c>
      <c r="C5167" s="8" t="s">
        <v>9324</v>
      </c>
      <c r="D5167" s="8" t="s">
        <v>2569</v>
      </c>
      <c r="E5167" s="8" t="s">
        <v>11041</v>
      </c>
      <c r="F5167" s="8" t="s">
        <v>9324</v>
      </c>
      <c r="G5167" s="19">
        <v>239.35714285714283</v>
      </c>
      <c r="H5167" s="20" t="s">
        <v>2569</v>
      </c>
      <c r="I5167" s="20">
        <v>1</v>
      </c>
      <c r="J5167" s="20" t="s">
        <v>9911</v>
      </c>
      <c r="K5167" s="20">
        <v>10</v>
      </c>
      <c r="L5167" s="20" t="s">
        <v>9911</v>
      </c>
      <c r="M5167" s="20">
        <v>100</v>
      </c>
      <c r="N5167" s="20">
        <v>2393.5714285714284</v>
      </c>
      <c r="O5167" s="8">
        <v>2393.5714285714284</v>
      </c>
      <c r="Q5167" t="str">
        <f t="shared" si="160"/>
        <v>바지락수제비후춧가루약간</v>
      </c>
      <c r="R5167" s="8">
        <f t="shared" si="161"/>
        <v>239.35714285714283</v>
      </c>
    </row>
    <row r="5168" spans="1:18" x14ac:dyDescent="0.4">
      <c r="A5168" s="8" t="s">
        <v>10541</v>
      </c>
      <c r="B5168" s="8" t="s">
        <v>2089</v>
      </c>
      <c r="C5168" s="8" t="s">
        <v>9324</v>
      </c>
      <c r="D5168" s="8" t="s">
        <v>2569</v>
      </c>
      <c r="E5168" s="8" t="s">
        <v>11041</v>
      </c>
      <c r="F5168" s="8" t="s">
        <v>9324</v>
      </c>
      <c r="G5168" s="19">
        <v>239.35714285714283</v>
      </c>
      <c r="H5168" s="20" t="s">
        <v>2569</v>
      </c>
      <c r="I5168" s="20">
        <v>1</v>
      </c>
      <c r="J5168" s="20" t="s">
        <v>9911</v>
      </c>
      <c r="K5168" s="20">
        <v>10</v>
      </c>
      <c r="L5168" s="20" t="s">
        <v>9911</v>
      </c>
      <c r="M5168" s="20">
        <v>100</v>
      </c>
      <c r="N5168" s="20">
        <v>2393.5714285714284</v>
      </c>
      <c r="O5168" s="8">
        <v>2393.5714285714284</v>
      </c>
      <c r="Q5168" t="str">
        <f t="shared" si="160"/>
        <v>맥앤치즈후춧가루약간</v>
      </c>
      <c r="R5168" s="8">
        <f t="shared" si="161"/>
        <v>239.35714285714283</v>
      </c>
    </row>
    <row r="5169" spans="1:18" x14ac:dyDescent="0.4">
      <c r="A5169" s="8" t="s">
        <v>10010</v>
      </c>
      <c r="B5169" s="8" t="s">
        <v>1513</v>
      </c>
      <c r="C5169" s="8" t="s">
        <v>9324</v>
      </c>
      <c r="D5169" s="8" t="s">
        <v>3325</v>
      </c>
      <c r="E5169" s="8" t="s">
        <v>11041</v>
      </c>
      <c r="F5169" s="8" t="s">
        <v>9324</v>
      </c>
      <c r="G5169" s="19">
        <v>239.35714285714283</v>
      </c>
      <c r="H5169" s="20" t="s">
        <v>2569</v>
      </c>
      <c r="I5169" s="20">
        <v>1</v>
      </c>
      <c r="J5169" s="20" t="s">
        <v>9911</v>
      </c>
      <c r="K5169" s="20">
        <v>10</v>
      </c>
      <c r="L5169" s="20" t="s">
        <v>9911</v>
      </c>
      <c r="M5169" s="20">
        <v>100</v>
      </c>
      <c r="N5169" s="20">
        <v>2393.5714285714284</v>
      </c>
      <c r="O5169" s="8">
        <v>2393.5714285714284</v>
      </c>
      <c r="Q5169" t="str">
        <f t="shared" si="160"/>
        <v xml:space="preserve">경양식 돈가스후춧가루약간 </v>
      </c>
      <c r="R5169" s="8">
        <f t="shared" si="161"/>
        <v>239.35714285714283</v>
      </c>
    </row>
    <row r="5170" spans="1:18" x14ac:dyDescent="0.4">
      <c r="A5170" s="8" t="s">
        <v>10327</v>
      </c>
      <c r="B5170" s="8" t="s">
        <v>1084</v>
      </c>
      <c r="C5170" s="8" t="s">
        <v>9324</v>
      </c>
      <c r="D5170" s="8" t="s">
        <v>3325</v>
      </c>
      <c r="E5170" s="8" t="s">
        <v>11041</v>
      </c>
      <c r="F5170" s="8" t="s">
        <v>9324</v>
      </c>
      <c r="G5170" s="19">
        <v>239.35714285714283</v>
      </c>
      <c r="H5170" s="20" t="s">
        <v>2569</v>
      </c>
      <c r="I5170" s="20">
        <v>1</v>
      </c>
      <c r="J5170" s="20" t="s">
        <v>9911</v>
      </c>
      <c r="K5170" s="20">
        <v>10</v>
      </c>
      <c r="L5170" s="20" t="s">
        <v>9911</v>
      </c>
      <c r="M5170" s="20">
        <v>100</v>
      </c>
      <c r="N5170" s="20">
        <v>2393.5714285714284</v>
      </c>
      <c r="O5170" s="8">
        <v>2393.5714285714284</v>
      </c>
      <c r="Q5170" t="str">
        <f t="shared" si="160"/>
        <v xml:space="preserve">묵은지 들기름 파스타후춧가루약간 </v>
      </c>
      <c r="R5170" s="8">
        <f t="shared" si="161"/>
        <v>239.35714285714283</v>
      </c>
    </row>
    <row r="5171" spans="1:18" x14ac:dyDescent="0.4">
      <c r="A5171" s="8" t="s">
        <v>10047</v>
      </c>
      <c r="B5171" s="8" t="s">
        <v>1351</v>
      </c>
      <c r="C5171" s="8" t="s">
        <v>9324</v>
      </c>
      <c r="D5171" s="8" t="s">
        <v>3325</v>
      </c>
      <c r="E5171" s="8" t="s">
        <v>11041</v>
      </c>
      <c r="F5171" s="8" t="s">
        <v>9324</v>
      </c>
      <c r="G5171" s="19">
        <v>239.35714285714283</v>
      </c>
      <c r="H5171" s="20" t="s">
        <v>2569</v>
      </c>
      <c r="I5171" s="20">
        <v>1</v>
      </c>
      <c r="J5171" s="20" t="s">
        <v>9911</v>
      </c>
      <c r="K5171" s="20">
        <v>10</v>
      </c>
      <c r="L5171" s="20" t="s">
        <v>9911</v>
      </c>
      <c r="M5171" s="20">
        <v>100</v>
      </c>
      <c r="N5171" s="20">
        <v>2393.5714285714284</v>
      </c>
      <c r="O5171" s="8">
        <v>2393.5714285714284</v>
      </c>
      <c r="Q5171" t="str">
        <f t="shared" si="160"/>
        <v xml:space="preserve">삼겹살 덮밥후춧가루약간 </v>
      </c>
      <c r="R5171" s="8">
        <f t="shared" si="161"/>
        <v>239.35714285714283</v>
      </c>
    </row>
    <row r="5172" spans="1:18" x14ac:dyDescent="0.4">
      <c r="A5172" s="8" t="s">
        <v>9941</v>
      </c>
      <c r="B5172" s="8" t="s">
        <v>2054</v>
      </c>
      <c r="C5172" s="8" t="s">
        <v>9324</v>
      </c>
      <c r="D5172" s="8" t="s">
        <v>3325</v>
      </c>
      <c r="E5172" s="8" t="s">
        <v>11041</v>
      </c>
      <c r="F5172" s="8" t="s">
        <v>9324</v>
      </c>
      <c r="G5172" s="19">
        <v>239.35714285714283</v>
      </c>
      <c r="H5172" s="20" t="s">
        <v>2569</v>
      </c>
      <c r="I5172" s="20">
        <v>1</v>
      </c>
      <c r="J5172" s="20" t="s">
        <v>9911</v>
      </c>
      <c r="K5172" s="20">
        <v>10</v>
      </c>
      <c r="L5172" s="20" t="s">
        <v>9911</v>
      </c>
      <c r="M5172" s="20">
        <v>100</v>
      </c>
      <c r="N5172" s="20">
        <v>2393.5714285714284</v>
      </c>
      <c r="O5172" s="8">
        <v>2393.5714285714284</v>
      </c>
      <c r="Q5172" t="str">
        <f t="shared" si="160"/>
        <v xml:space="preserve">라자냐후춧가루약간 </v>
      </c>
      <c r="R5172" s="8">
        <f t="shared" si="161"/>
        <v>239.35714285714283</v>
      </c>
    </row>
    <row r="5173" spans="1:18" x14ac:dyDescent="0.4">
      <c r="A5173" s="8" t="s">
        <v>10015</v>
      </c>
      <c r="B5173" s="8" t="s">
        <v>2336</v>
      </c>
      <c r="C5173" s="8" t="s">
        <v>9324</v>
      </c>
      <c r="D5173" s="8" t="s">
        <v>3325</v>
      </c>
      <c r="E5173" s="8" t="s">
        <v>11041</v>
      </c>
      <c r="F5173" s="8" t="s">
        <v>9324</v>
      </c>
      <c r="G5173" s="19">
        <v>239.35714285714283</v>
      </c>
      <c r="H5173" s="20" t="s">
        <v>2569</v>
      </c>
      <c r="I5173" s="20">
        <v>1</v>
      </c>
      <c r="J5173" s="20" t="s">
        <v>9911</v>
      </c>
      <c r="K5173" s="20">
        <v>10</v>
      </c>
      <c r="L5173" s="20" t="s">
        <v>9911</v>
      </c>
      <c r="M5173" s="20">
        <v>100</v>
      </c>
      <c r="N5173" s="20">
        <v>2393.5714285714284</v>
      </c>
      <c r="O5173" s="8">
        <v>2393.5714285714284</v>
      </c>
      <c r="Q5173" t="str">
        <f t="shared" si="160"/>
        <v xml:space="preserve">돌나물 골뱅이무침후춧가루약간 </v>
      </c>
      <c r="R5173" s="8">
        <f t="shared" si="161"/>
        <v>239.35714285714283</v>
      </c>
    </row>
    <row r="5174" spans="1:18" x14ac:dyDescent="0.4">
      <c r="A5174" s="8" t="s">
        <v>9972</v>
      </c>
      <c r="B5174" s="8" t="s">
        <v>461</v>
      </c>
      <c r="C5174" s="8" t="s">
        <v>9324</v>
      </c>
      <c r="D5174" s="8" t="s">
        <v>3325</v>
      </c>
      <c r="E5174" s="8" t="s">
        <v>11041</v>
      </c>
      <c r="F5174" s="8" t="s">
        <v>9324</v>
      </c>
      <c r="G5174" s="19">
        <v>239.35714285714283</v>
      </c>
      <c r="H5174" s="20" t="s">
        <v>2569</v>
      </c>
      <c r="I5174" s="20">
        <v>1</v>
      </c>
      <c r="J5174" s="20" t="s">
        <v>9911</v>
      </c>
      <c r="K5174" s="20">
        <v>10</v>
      </c>
      <c r="L5174" s="20" t="s">
        <v>9911</v>
      </c>
      <c r="M5174" s="20">
        <v>100</v>
      </c>
      <c r="N5174" s="20">
        <v>2393.5714285714284</v>
      </c>
      <c r="O5174" s="8">
        <v>2393.5714285714284</v>
      </c>
      <c r="Q5174" t="str">
        <f t="shared" si="160"/>
        <v xml:space="preserve">양념게장 후춧가루약간 </v>
      </c>
      <c r="R5174" s="8">
        <f t="shared" si="161"/>
        <v>239.35714285714283</v>
      </c>
    </row>
    <row r="5175" spans="1:18" x14ac:dyDescent="0.4">
      <c r="A5175" s="8" t="s">
        <v>10048</v>
      </c>
      <c r="B5175" s="8" t="s">
        <v>1864</v>
      </c>
      <c r="C5175" s="8" t="s">
        <v>9324</v>
      </c>
      <c r="D5175" s="8" t="s">
        <v>3325</v>
      </c>
      <c r="E5175" s="8" t="s">
        <v>11041</v>
      </c>
      <c r="F5175" s="8" t="s">
        <v>9324</v>
      </c>
      <c r="G5175" s="19">
        <v>239.35714285714283</v>
      </c>
      <c r="H5175" s="20" t="s">
        <v>2569</v>
      </c>
      <c r="I5175" s="20">
        <v>1</v>
      </c>
      <c r="J5175" s="20" t="s">
        <v>9911</v>
      </c>
      <c r="K5175" s="20">
        <v>10</v>
      </c>
      <c r="L5175" s="20" t="s">
        <v>9911</v>
      </c>
      <c r="M5175" s="20">
        <v>100</v>
      </c>
      <c r="N5175" s="20">
        <v>2393.5714285714284</v>
      </c>
      <c r="O5175" s="8">
        <v>2393.5714285714284</v>
      </c>
      <c r="Q5175" t="str">
        <f t="shared" si="160"/>
        <v xml:space="preserve">베이컨 대파 볶음밥후춧가루약간 </v>
      </c>
      <c r="R5175" s="8">
        <f t="shared" si="161"/>
        <v>239.35714285714283</v>
      </c>
    </row>
    <row r="5176" spans="1:18" x14ac:dyDescent="0.4">
      <c r="A5176" s="8" t="s">
        <v>10364</v>
      </c>
      <c r="B5176" s="8" t="s">
        <v>2163</v>
      </c>
      <c r="C5176" s="8" t="s">
        <v>9324</v>
      </c>
      <c r="D5176" s="8" t="s">
        <v>3325</v>
      </c>
      <c r="E5176" s="8" t="s">
        <v>11041</v>
      </c>
      <c r="F5176" s="8" t="s">
        <v>9324</v>
      </c>
      <c r="G5176" s="19">
        <v>239.35714285714283</v>
      </c>
      <c r="H5176" s="20" t="s">
        <v>2569</v>
      </c>
      <c r="I5176" s="20">
        <v>1</v>
      </c>
      <c r="J5176" s="20" t="s">
        <v>9911</v>
      </c>
      <c r="K5176" s="20">
        <v>10</v>
      </c>
      <c r="L5176" s="20" t="s">
        <v>9911</v>
      </c>
      <c r="M5176" s="20">
        <v>100</v>
      </c>
      <c r="N5176" s="20">
        <v>2393.5714285714284</v>
      </c>
      <c r="O5176" s="8">
        <v>2393.5714285714284</v>
      </c>
      <c r="Q5176" t="str">
        <f t="shared" si="160"/>
        <v xml:space="preserve">오징어 빠에야후춧가루약간 </v>
      </c>
      <c r="R5176" s="8">
        <f t="shared" si="161"/>
        <v>239.35714285714283</v>
      </c>
    </row>
    <row r="5177" spans="1:18" x14ac:dyDescent="0.4">
      <c r="A5177" s="8" t="s">
        <v>10178</v>
      </c>
      <c r="B5177" s="8" t="s">
        <v>1182</v>
      </c>
      <c r="C5177" s="8" t="s">
        <v>9324</v>
      </c>
      <c r="D5177" s="8" t="s">
        <v>3325</v>
      </c>
      <c r="E5177" s="8" t="s">
        <v>11041</v>
      </c>
      <c r="F5177" s="8" t="s">
        <v>9324</v>
      </c>
      <c r="G5177" s="19">
        <v>239.35714285714283</v>
      </c>
      <c r="H5177" s="20" t="s">
        <v>2569</v>
      </c>
      <c r="I5177" s="20">
        <v>1</v>
      </c>
      <c r="J5177" s="20" t="s">
        <v>9911</v>
      </c>
      <c r="K5177" s="20">
        <v>10</v>
      </c>
      <c r="L5177" s="20" t="s">
        <v>9911</v>
      </c>
      <c r="M5177" s="20">
        <v>100</v>
      </c>
      <c r="N5177" s="20">
        <v>2393.5714285714284</v>
      </c>
      <c r="O5177" s="8">
        <v>2393.5714285714284</v>
      </c>
      <c r="Q5177" t="str">
        <f t="shared" si="160"/>
        <v xml:space="preserve">김치 순두부찌개후춧가루약간 </v>
      </c>
      <c r="R5177" s="8">
        <f t="shared" si="161"/>
        <v>239.35714285714283</v>
      </c>
    </row>
    <row r="5178" spans="1:18" x14ac:dyDescent="0.4">
      <c r="A5178" s="8" t="s">
        <v>10178</v>
      </c>
      <c r="B5178" s="8" t="s">
        <v>1182</v>
      </c>
      <c r="C5178" s="8" t="s">
        <v>9324</v>
      </c>
      <c r="D5178" s="8" t="s">
        <v>3325</v>
      </c>
      <c r="E5178" s="8" t="s">
        <v>11041</v>
      </c>
      <c r="F5178" s="8" t="s">
        <v>9324</v>
      </c>
      <c r="G5178" s="19">
        <v>239.35714285714283</v>
      </c>
      <c r="H5178" s="20" t="s">
        <v>2569</v>
      </c>
      <c r="I5178" s="20">
        <v>1</v>
      </c>
      <c r="J5178" s="20" t="s">
        <v>9911</v>
      </c>
      <c r="K5178" s="20">
        <v>10</v>
      </c>
      <c r="L5178" s="20" t="s">
        <v>9911</v>
      </c>
      <c r="M5178" s="20">
        <v>100</v>
      </c>
      <c r="N5178" s="20">
        <v>2393.5714285714284</v>
      </c>
      <c r="O5178" s="8">
        <v>2393.5714285714284</v>
      </c>
      <c r="Q5178" t="str">
        <f t="shared" si="160"/>
        <v xml:space="preserve">김치 순두부찌개후춧가루약간 </v>
      </c>
      <c r="R5178" s="8">
        <f t="shared" si="161"/>
        <v>239.35714285714283</v>
      </c>
    </row>
    <row r="5179" spans="1:18" x14ac:dyDescent="0.4">
      <c r="A5179" s="8" t="s">
        <v>9952</v>
      </c>
      <c r="B5179" s="8" t="s">
        <v>1260</v>
      </c>
      <c r="C5179" s="8" t="s">
        <v>9324</v>
      </c>
      <c r="D5179" s="8" t="s">
        <v>3325</v>
      </c>
      <c r="E5179" s="8" t="s">
        <v>11041</v>
      </c>
      <c r="F5179" s="8" t="s">
        <v>9324</v>
      </c>
      <c r="G5179" s="19">
        <v>239.35714285714283</v>
      </c>
      <c r="H5179" s="20" t="s">
        <v>2569</v>
      </c>
      <c r="I5179" s="20">
        <v>1</v>
      </c>
      <c r="J5179" s="20" t="s">
        <v>9911</v>
      </c>
      <c r="K5179" s="20">
        <v>10</v>
      </c>
      <c r="L5179" s="20" t="s">
        <v>9911</v>
      </c>
      <c r="M5179" s="20">
        <v>100</v>
      </c>
      <c r="N5179" s="20">
        <v>2393.5714285714284</v>
      </c>
      <c r="O5179" s="8">
        <v>2393.5714285714284</v>
      </c>
      <c r="Q5179" t="str">
        <f t="shared" si="160"/>
        <v xml:space="preserve">콩나물 쫄면후춧가루약간 </v>
      </c>
      <c r="R5179" s="8">
        <f t="shared" si="161"/>
        <v>239.35714285714283</v>
      </c>
    </row>
    <row r="5180" spans="1:18" x14ac:dyDescent="0.4">
      <c r="A5180" s="8" t="s">
        <v>10049</v>
      </c>
      <c r="B5180" s="8" t="s">
        <v>779</v>
      </c>
      <c r="C5180" s="8" t="s">
        <v>9324</v>
      </c>
      <c r="D5180" s="8" t="s">
        <v>3325</v>
      </c>
      <c r="E5180" s="8" t="s">
        <v>11041</v>
      </c>
      <c r="F5180" s="8" t="s">
        <v>9324</v>
      </c>
      <c r="G5180" s="19">
        <v>239.35714285714283</v>
      </c>
      <c r="H5180" s="20" t="s">
        <v>2569</v>
      </c>
      <c r="I5180" s="20">
        <v>1</v>
      </c>
      <c r="J5180" s="20" t="s">
        <v>9911</v>
      </c>
      <c r="K5180" s="20">
        <v>10</v>
      </c>
      <c r="L5180" s="20" t="s">
        <v>9911</v>
      </c>
      <c r="M5180" s="20">
        <v>100</v>
      </c>
      <c r="N5180" s="20">
        <v>2393.5714285714284</v>
      </c>
      <c r="O5180" s="8">
        <v>2393.5714285714284</v>
      </c>
      <c r="Q5180" t="str">
        <f t="shared" si="160"/>
        <v xml:space="preserve">오징어 볶음후춧가루약간 </v>
      </c>
      <c r="R5180" s="8">
        <f t="shared" si="161"/>
        <v>239.35714285714283</v>
      </c>
    </row>
    <row r="5181" spans="1:18" x14ac:dyDescent="0.4">
      <c r="A5181" s="8" t="s">
        <v>10108</v>
      </c>
      <c r="B5181" s="8" t="s">
        <v>1858</v>
      </c>
      <c r="C5181" s="8" t="s">
        <v>9324</v>
      </c>
      <c r="D5181" s="8" t="s">
        <v>3325</v>
      </c>
      <c r="E5181" s="8" t="s">
        <v>11041</v>
      </c>
      <c r="F5181" s="8" t="s">
        <v>9324</v>
      </c>
      <c r="G5181" s="19">
        <v>239.35714285714283</v>
      </c>
      <c r="H5181" s="20" t="s">
        <v>2569</v>
      </c>
      <c r="I5181" s="20">
        <v>1</v>
      </c>
      <c r="J5181" s="20" t="s">
        <v>9911</v>
      </c>
      <c r="K5181" s="20">
        <v>10</v>
      </c>
      <c r="L5181" s="20" t="s">
        <v>9911</v>
      </c>
      <c r="M5181" s="20">
        <v>100</v>
      </c>
      <c r="N5181" s="20">
        <v>2393.5714285714284</v>
      </c>
      <c r="O5181" s="8">
        <v>2393.5714285714284</v>
      </c>
      <c r="Q5181" t="str">
        <f t="shared" si="160"/>
        <v xml:space="preserve">비건 감자 샐러드후춧가루약간 </v>
      </c>
      <c r="R5181" s="8">
        <f t="shared" si="161"/>
        <v>239.35714285714283</v>
      </c>
    </row>
    <row r="5182" spans="1:18" x14ac:dyDescent="0.4">
      <c r="A5182" s="8" t="s">
        <v>9953</v>
      </c>
      <c r="B5182" s="8" t="s">
        <v>1479</v>
      </c>
      <c r="C5182" s="8" t="s">
        <v>9324</v>
      </c>
      <c r="D5182" s="8" t="s">
        <v>3325</v>
      </c>
      <c r="E5182" s="8" t="s">
        <v>11041</v>
      </c>
      <c r="F5182" s="8" t="s">
        <v>9324</v>
      </c>
      <c r="G5182" s="19">
        <v>239.35714285714283</v>
      </c>
      <c r="H5182" s="20" t="s">
        <v>2569</v>
      </c>
      <c r="I5182" s="20">
        <v>1</v>
      </c>
      <c r="J5182" s="20" t="s">
        <v>9911</v>
      </c>
      <c r="K5182" s="20">
        <v>10</v>
      </c>
      <c r="L5182" s="20" t="s">
        <v>9911</v>
      </c>
      <c r="M5182" s="20">
        <v>100</v>
      </c>
      <c r="N5182" s="20">
        <v>2393.5714285714284</v>
      </c>
      <c r="O5182" s="8">
        <v>2393.5714285714284</v>
      </c>
      <c r="Q5182" t="str">
        <f t="shared" si="160"/>
        <v xml:space="preserve">달래 간장 비빔국수후춧가루약간 </v>
      </c>
      <c r="R5182" s="8">
        <f t="shared" si="161"/>
        <v>239.35714285714283</v>
      </c>
    </row>
    <row r="5183" spans="1:18" x14ac:dyDescent="0.4">
      <c r="A5183" s="8" t="s">
        <v>9953</v>
      </c>
      <c r="B5183" s="8" t="s">
        <v>1479</v>
      </c>
      <c r="C5183" s="8" t="s">
        <v>9324</v>
      </c>
      <c r="D5183" s="8" t="s">
        <v>3325</v>
      </c>
      <c r="E5183" s="8" t="s">
        <v>11041</v>
      </c>
      <c r="F5183" s="8" t="s">
        <v>9324</v>
      </c>
      <c r="G5183" s="19">
        <v>239.35714285714283</v>
      </c>
      <c r="H5183" s="20" t="s">
        <v>2569</v>
      </c>
      <c r="I5183" s="20">
        <v>1</v>
      </c>
      <c r="J5183" s="20" t="s">
        <v>9911</v>
      </c>
      <c r="K5183" s="20">
        <v>10</v>
      </c>
      <c r="L5183" s="20" t="s">
        <v>9911</v>
      </c>
      <c r="M5183" s="20">
        <v>100</v>
      </c>
      <c r="N5183" s="20">
        <v>2393.5714285714284</v>
      </c>
      <c r="O5183" s="8">
        <v>2393.5714285714284</v>
      </c>
      <c r="Q5183" t="str">
        <f t="shared" si="160"/>
        <v xml:space="preserve">달래 간장 비빔국수후춧가루약간 </v>
      </c>
      <c r="R5183" s="8">
        <f t="shared" si="161"/>
        <v>239.35714285714283</v>
      </c>
    </row>
    <row r="5184" spans="1:18" x14ac:dyDescent="0.4">
      <c r="A5184" s="8" t="s">
        <v>10204</v>
      </c>
      <c r="B5184" s="8" t="s">
        <v>1112</v>
      </c>
      <c r="C5184" s="8" t="s">
        <v>9324</v>
      </c>
      <c r="D5184" s="8" t="s">
        <v>3325</v>
      </c>
      <c r="E5184" s="8" t="s">
        <v>11041</v>
      </c>
      <c r="F5184" s="8" t="s">
        <v>9324</v>
      </c>
      <c r="G5184" s="19">
        <v>239.35714285714283</v>
      </c>
      <c r="H5184" s="20" t="s">
        <v>2569</v>
      </c>
      <c r="I5184" s="20">
        <v>1</v>
      </c>
      <c r="J5184" s="20" t="s">
        <v>9911</v>
      </c>
      <c r="K5184" s="20">
        <v>10</v>
      </c>
      <c r="L5184" s="20" t="s">
        <v>9911</v>
      </c>
      <c r="M5184" s="20">
        <v>100</v>
      </c>
      <c r="N5184" s="20">
        <v>2393.5714285714284</v>
      </c>
      <c r="O5184" s="8">
        <v>2393.5714285714284</v>
      </c>
      <c r="Q5184" t="str">
        <f t="shared" si="160"/>
        <v xml:space="preserve">로제 떡볶이후춧가루약간 </v>
      </c>
      <c r="R5184" s="8">
        <f t="shared" si="161"/>
        <v>239.35714285714283</v>
      </c>
    </row>
    <row r="5185" spans="1:18" x14ac:dyDescent="0.4">
      <c r="A5185" s="8" t="s">
        <v>10530</v>
      </c>
      <c r="B5185" s="8" t="s">
        <v>703</v>
      </c>
      <c r="C5185" s="8" t="s">
        <v>9324</v>
      </c>
      <c r="D5185" s="8" t="s">
        <v>3325</v>
      </c>
      <c r="E5185" s="8" t="s">
        <v>11041</v>
      </c>
      <c r="F5185" s="8" t="s">
        <v>9324</v>
      </c>
      <c r="G5185" s="19">
        <v>239.35714285714283</v>
      </c>
      <c r="H5185" s="20" t="s">
        <v>2569</v>
      </c>
      <c r="I5185" s="20">
        <v>1</v>
      </c>
      <c r="J5185" s="20" t="s">
        <v>9911</v>
      </c>
      <c r="K5185" s="20">
        <v>10</v>
      </c>
      <c r="L5185" s="20" t="s">
        <v>9911</v>
      </c>
      <c r="M5185" s="20">
        <v>100</v>
      </c>
      <c r="N5185" s="20">
        <v>2393.5714285714284</v>
      </c>
      <c r="O5185" s="8">
        <v>2393.5714285714284</v>
      </c>
      <c r="Q5185" t="str">
        <f t="shared" si="160"/>
        <v xml:space="preserve">토마토 페스토 파스타후춧가루약간 </v>
      </c>
      <c r="R5185" s="8">
        <f t="shared" si="161"/>
        <v>239.35714285714283</v>
      </c>
    </row>
    <row r="5186" spans="1:18" x14ac:dyDescent="0.4">
      <c r="A5186" s="8" t="s">
        <v>10526</v>
      </c>
      <c r="B5186" s="8" t="s">
        <v>710</v>
      </c>
      <c r="C5186" s="8" t="s">
        <v>9324</v>
      </c>
      <c r="D5186" s="8" t="s">
        <v>3325</v>
      </c>
      <c r="E5186" s="8" t="s">
        <v>11041</v>
      </c>
      <c r="F5186" s="8" t="s">
        <v>9324</v>
      </c>
      <c r="G5186" s="19">
        <v>239.35714285714283</v>
      </c>
      <c r="H5186" s="20" t="s">
        <v>2569</v>
      </c>
      <c r="I5186" s="20">
        <v>1</v>
      </c>
      <c r="J5186" s="20" t="s">
        <v>9911</v>
      </c>
      <c r="K5186" s="20">
        <v>10</v>
      </c>
      <c r="L5186" s="20" t="s">
        <v>9911</v>
      </c>
      <c r="M5186" s="20">
        <v>100</v>
      </c>
      <c r="N5186" s="20">
        <v>2393.5714285714284</v>
      </c>
      <c r="O5186" s="8">
        <v>2393.5714285714284</v>
      </c>
      <c r="Q5186" t="str">
        <f t="shared" si="160"/>
        <v xml:space="preserve">바질 페스토 파스타후춧가루약간 </v>
      </c>
      <c r="R5186" s="8">
        <f t="shared" si="161"/>
        <v>239.35714285714283</v>
      </c>
    </row>
    <row r="5187" spans="1:18" x14ac:dyDescent="0.4">
      <c r="A5187" s="8" t="s">
        <v>10192</v>
      </c>
      <c r="B5187" s="8" t="s">
        <v>1834</v>
      </c>
      <c r="C5187" s="8" t="s">
        <v>9324</v>
      </c>
      <c r="D5187" s="8" t="s">
        <v>3325</v>
      </c>
      <c r="E5187" s="8" t="s">
        <v>11041</v>
      </c>
      <c r="F5187" s="8" t="s">
        <v>9324</v>
      </c>
      <c r="G5187" s="19">
        <v>239.35714285714283</v>
      </c>
      <c r="H5187" s="20" t="s">
        <v>2569</v>
      </c>
      <c r="I5187" s="20">
        <v>1</v>
      </c>
      <c r="J5187" s="20" t="s">
        <v>9911</v>
      </c>
      <c r="K5187" s="20">
        <v>10</v>
      </c>
      <c r="L5187" s="20" t="s">
        <v>9911</v>
      </c>
      <c r="M5187" s="20">
        <v>100</v>
      </c>
      <c r="N5187" s="20">
        <v>2393.5714285714284</v>
      </c>
      <c r="O5187" s="8">
        <v>2393.5714285714284</v>
      </c>
      <c r="Q5187" t="str">
        <f t="shared" si="160"/>
        <v xml:space="preserve">매운 치즈 김밥후춧가루약간 </v>
      </c>
      <c r="R5187" s="8">
        <f t="shared" si="161"/>
        <v>239.35714285714283</v>
      </c>
    </row>
    <row r="5188" spans="1:18" x14ac:dyDescent="0.4">
      <c r="A5188" s="8" t="s">
        <v>10016</v>
      </c>
      <c r="B5188" s="8" t="s">
        <v>1850</v>
      </c>
      <c r="C5188" s="8" t="s">
        <v>9324</v>
      </c>
      <c r="D5188" s="8" t="s">
        <v>3325</v>
      </c>
      <c r="E5188" s="8" t="s">
        <v>11041</v>
      </c>
      <c r="F5188" s="8" t="s">
        <v>9324</v>
      </c>
      <c r="G5188" s="19">
        <v>239.35714285714283</v>
      </c>
      <c r="H5188" s="20" t="s">
        <v>2569</v>
      </c>
      <c r="I5188" s="20">
        <v>1</v>
      </c>
      <c r="J5188" s="20" t="s">
        <v>9911</v>
      </c>
      <c r="K5188" s="20">
        <v>10</v>
      </c>
      <c r="L5188" s="20" t="s">
        <v>9911</v>
      </c>
      <c r="M5188" s="20">
        <v>100</v>
      </c>
      <c r="N5188" s="20">
        <v>2393.5714285714284</v>
      </c>
      <c r="O5188" s="8">
        <v>2393.5714285714284</v>
      </c>
      <c r="Q5188" t="str">
        <f t="shared" si="160"/>
        <v xml:space="preserve">연어 아보카도 덮밥후춧가루약간 </v>
      </c>
      <c r="R5188" s="8">
        <f t="shared" si="161"/>
        <v>239.35714285714283</v>
      </c>
    </row>
    <row r="5189" spans="1:18" x14ac:dyDescent="0.4">
      <c r="A5189" s="8" t="s">
        <v>10050</v>
      </c>
      <c r="B5189" s="8" t="s">
        <v>1275</v>
      </c>
      <c r="C5189" s="8" t="s">
        <v>9324</v>
      </c>
      <c r="D5189" s="8" t="s">
        <v>3325</v>
      </c>
      <c r="E5189" s="8" t="s">
        <v>11041</v>
      </c>
      <c r="F5189" s="8" t="s">
        <v>9324</v>
      </c>
      <c r="G5189" s="19">
        <v>239.35714285714283</v>
      </c>
      <c r="H5189" s="20" t="s">
        <v>2569</v>
      </c>
      <c r="I5189" s="20">
        <v>1</v>
      </c>
      <c r="J5189" s="20" t="s">
        <v>9911</v>
      </c>
      <c r="K5189" s="20">
        <v>10</v>
      </c>
      <c r="L5189" s="20" t="s">
        <v>9911</v>
      </c>
      <c r="M5189" s="20">
        <v>100</v>
      </c>
      <c r="N5189" s="20">
        <v>2393.5714285714284</v>
      </c>
      <c r="O5189" s="8">
        <v>2393.5714285714284</v>
      </c>
      <c r="Q5189" t="str">
        <f t="shared" ref="Q5189:Q5223" si="162">SUBSTITUTE(_xlfn.CONCAT(B5189:D5189),"~","-")</f>
        <v xml:space="preserve">마파두부 덮밥후춧가루약간 </v>
      </c>
      <c r="R5189" s="8">
        <f t="shared" ref="R5189:R5223" si="163">G5189</f>
        <v>239.35714285714283</v>
      </c>
    </row>
    <row r="5190" spans="1:18" x14ac:dyDescent="0.4">
      <c r="A5190" s="8" t="s">
        <v>10383</v>
      </c>
      <c r="B5190" s="8" t="s">
        <v>413</v>
      </c>
      <c r="C5190" s="8" t="s">
        <v>9324</v>
      </c>
      <c r="D5190" s="8" t="s">
        <v>3325</v>
      </c>
      <c r="E5190" s="8" t="s">
        <v>11041</v>
      </c>
      <c r="F5190" s="8" t="s">
        <v>9324</v>
      </c>
      <c r="G5190" s="19">
        <v>239.35714285714283</v>
      </c>
      <c r="H5190" s="20" t="s">
        <v>2569</v>
      </c>
      <c r="I5190" s="20">
        <v>1</v>
      </c>
      <c r="J5190" s="20" t="s">
        <v>9911</v>
      </c>
      <c r="K5190" s="20">
        <v>10</v>
      </c>
      <c r="L5190" s="20" t="s">
        <v>9911</v>
      </c>
      <c r="M5190" s="20">
        <v>100</v>
      </c>
      <c r="N5190" s="20">
        <v>2393.5714285714284</v>
      </c>
      <c r="O5190" s="8">
        <v>2393.5714285714284</v>
      </c>
      <c r="Q5190" t="str">
        <f t="shared" si="162"/>
        <v xml:space="preserve">버섯 리조또후춧가루약간 </v>
      </c>
      <c r="R5190" s="8">
        <f t="shared" si="163"/>
        <v>239.35714285714283</v>
      </c>
    </row>
    <row r="5191" spans="1:18" x14ac:dyDescent="0.4">
      <c r="A5191" s="8" t="s">
        <v>10205</v>
      </c>
      <c r="B5191" s="8" t="s">
        <v>2031</v>
      </c>
      <c r="C5191" s="8" t="s">
        <v>9324</v>
      </c>
      <c r="D5191" s="8" t="s">
        <v>3325</v>
      </c>
      <c r="E5191" s="8" t="s">
        <v>11041</v>
      </c>
      <c r="F5191" s="8" t="s">
        <v>9324</v>
      </c>
      <c r="G5191" s="19">
        <v>239.35714285714283</v>
      </c>
      <c r="H5191" s="20" t="s">
        <v>2569</v>
      </c>
      <c r="I5191" s="20">
        <v>1</v>
      </c>
      <c r="J5191" s="20" t="s">
        <v>9911</v>
      </c>
      <c r="K5191" s="20">
        <v>10</v>
      </c>
      <c r="L5191" s="20" t="s">
        <v>9911</v>
      </c>
      <c r="M5191" s="20">
        <v>100</v>
      </c>
      <c r="N5191" s="20">
        <v>2393.5714285714284</v>
      </c>
      <c r="O5191" s="8">
        <v>2393.5714285714284</v>
      </c>
      <c r="Q5191" t="str">
        <f t="shared" si="162"/>
        <v xml:space="preserve">닭곰탕 후춧가루약간 </v>
      </c>
      <c r="R5191" s="8">
        <f t="shared" si="163"/>
        <v>239.35714285714283</v>
      </c>
    </row>
    <row r="5192" spans="1:18" x14ac:dyDescent="0.4">
      <c r="A5192" s="8" t="s">
        <v>10205</v>
      </c>
      <c r="B5192" s="8" t="s">
        <v>2031</v>
      </c>
      <c r="C5192" s="8" t="s">
        <v>9324</v>
      </c>
      <c r="D5192" s="8" t="s">
        <v>3325</v>
      </c>
      <c r="E5192" s="8" t="s">
        <v>11041</v>
      </c>
      <c r="F5192" s="8" t="s">
        <v>9324</v>
      </c>
      <c r="G5192" s="19">
        <v>239.35714285714283</v>
      </c>
      <c r="H5192" s="20" t="s">
        <v>2569</v>
      </c>
      <c r="I5192" s="20">
        <v>1</v>
      </c>
      <c r="J5192" s="20" t="s">
        <v>9911</v>
      </c>
      <c r="K5192" s="20">
        <v>10</v>
      </c>
      <c r="L5192" s="20" t="s">
        <v>9911</v>
      </c>
      <c r="M5192" s="20">
        <v>100</v>
      </c>
      <c r="N5192" s="20">
        <v>2393.5714285714284</v>
      </c>
      <c r="O5192" s="8">
        <v>2393.5714285714284</v>
      </c>
      <c r="Q5192" t="str">
        <f t="shared" si="162"/>
        <v xml:space="preserve">닭곰탕 후춧가루약간 </v>
      </c>
      <c r="R5192" s="8">
        <f t="shared" si="163"/>
        <v>239.35714285714283</v>
      </c>
    </row>
    <row r="5193" spans="1:18" x14ac:dyDescent="0.4">
      <c r="A5193" s="8" t="s">
        <v>10109</v>
      </c>
      <c r="B5193" s="8" t="s">
        <v>1520</v>
      </c>
      <c r="C5193" s="8" t="s">
        <v>9324</v>
      </c>
      <c r="D5193" s="8" t="s">
        <v>3325</v>
      </c>
      <c r="E5193" s="8" t="s">
        <v>11041</v>
      </c>
      <c r="F5193" s="8" t="s">
        <v>9324</v>
      </c>
      <c r="G5193" s="19">
        <v>239.35714285714283</v>
      </c>
      <c r="H5193" s="20" t="s">
        <v>2569</v>
      </c>
      <c r="I5193" s="20">
        <v>1</v>
      </c>
      <c r="J5193" s="20" t="s">
        <v>9911</v>
      </c>
      <c r="K5193" s="20">
        <v>10</v>
      </c>
      <c r="L5193" s="20" t="s">
        <v>9911</v>
      </c>
      <c r="M5193" s="20">
        <v>100</v>
      </c>
      <c r="N5193" s="20">
        <v>2393.5714285714284</v>
      </c>
      <c r="O5193" s="8">
        <v>2393.5714285714284</v>
      </c>
      <c r="Q5193" t="str">
        <f t="shared" si="162"/>
        <v xml:space="preserve">감자옹심이후춧가루약간 </v>
      </c>
      <c r="R5193" s="8">
        <f t="shared" si="163"/>
        <v>239.35714285714283</v>
      </c>
    </row>
    <row r="5194" spans="1:18" x14ac:dyDescent="0.4">
      <c r="A5194" s="8" t="s">
        <v>9973</v>
      </c>
      <c r="B5194" s="8" t="s">
        <v>2393</v>
      </c>
      <c r="C5194" s="8" t="s">
        <v>9324</v>
      </c>
      <c r="D5194" s="8" t="s">
        <v>3325</v>
      </c>
      <c r="E5194" s="8" t="s">
        <v>11041</v>
      </c>
      <c r="F5194" s="8" t="s">
        <v>9324</v>
      </c>
      <c r="G5194" s="19">
        <v>239.35714285714283</v>
      </c>
      <c r="H5194" s="20" t="s">
        <v>2569</v>
      </c>
      <c r="I5194" s="20">
        <v>1</v>
      </c>
      <c r="J5194" s="20" t="s">
        <v>9911</v>
      </c>
      <c r="K5194" s="20">
        <v>10</v>
      </c>
      <c r="L5194" s="20" t="s">
        <v>9911</v>
      </c>
      <c r="M5194" s="20">
        <v>100</v>
      </c>
      <c r="N5194" s="20">
        <v>2393.5714285714284</v>
      </c>
      <c r="O5194" s="8">
        <v>2393.5714285714284</v>
      </c>
      <c r="Q5194" t="str">
        <f t="shared" si="162"/>
        <v xml:space="preserve">우엉 쇠고기 불고기후춧가루약간 </v>
      </c>
      <c r="R5194" s="8">
        <f t="shared" si="163"/>
        <v>239.35714285714283</v>
      </c>
    </row>
    <row r="5195" spans="1:18" x14ac:dyDescent="0.4">
      <c r="A5195" s="8" t="s">
        <v>10398</v>
      </c>
      <c r="B5195" s="8" t="s">
        <v>1409</v>
      </c>
      <c r="C5195" s="8" t="s">
        <v>9324</v>
      </c>
      <c r="D5195" s="8" t="s">
        <v>3325</v>
      </c>
      <c r="E5195" s="8" t="s">
        <v>11041</v>
      </c>
      <c r="F5195" s="8" t="s">
        <v>9324</v>
      </c>
      <c r="G5195" s="19">
        <v>239.35714285714283</v>
      </c>
      <c r="H5195" s="20" t="s">
        <v>2569</v>
      </c>
      <c r="I5195" s="20">
        <v>1</v>
      </c>
      <c r="J5195" s="20" t="s">
        <v>9911</v>
      </c>
      <c r="K5195" s="20">
        <v>10</v>
      </c>
      <c r="L5195" s="20" t="s">
        <v>9911</v>
      </c>
      <c r="M5195" s="20">
        <v>100</v>
      </c>
      <c r="N5195" s="20">
        <v>2393.5714285714284</v>
      </c>
      <c r="O5195" s="8">
        <v>2393.5714285714284</v>
      </c>
      <c r="Q5195" t="str">
        <f t="shared" si="162"/>
        <v xml:space="preserve">치즈달걀토스트후춧가루약간 </v>
      </c>
      <c r="R5195" s="8">
        <f t="shared" si="163"/>
        <v>239.35714285714283</v>
      </c>
    </row>
    <row r="5196" spans="1:18" x14ac:dyDescent="0.4">
      <c r="A5196" s="8" t="s">
        <v>10245</v>
      </c>
      <c r="B5196" s="8" t="s">
        <v>688</v>
      </c>
      <c r="C5196" s="8" t="s">
        <v>9324</v>
      </c>
      <c r="D5196" s="8" t="s">
        <v>3325</v>
      </c>
      <c r="E5196" s="8" t="s">
        <v>11041</v>
      </c>
      <c r="F5196" s="8" t="s">
        <v>9324</v>
      </c>
      <c r="G5196" s="19">
        <v>239.35714285714283</v>
      </c>
      <c r="H5196" s="20" t="s">
        <v>2569</v>
      </c>
      <c r="I5196" s="20">
        <v>1</v>
      </c>
      <c r="J5196" s="20" t="s">
        <v>9911</v>
      </c>
      <c r="K5196" s="20">
        <v>10</v>
      </c>
      <c r="L5196" s="20" t="s">
        <v>9911</v>
      </c>
      <c r="M5196" s="20">
        <v>100</v>
      </c>
      <c r="N5196" s="20">
        <v>2393.5714285714284</v>
      </c>
      <c r="O5196" s="8">
        <v>2393.5714285714284</v>
      </c>
      <c r="Q5196" t="str">
        <f t="shared" si="162"/>
        <v xml:space="preserve">매생이굴떡국후춧가루약간 </v>
      </c>
      <c r="R5196" s="8">
        <f t="shared" si="163"/>
        <v>239.35714285714283</v>
      </c>
    </row>
    <row r="5197" spans="1:18" x14ac:dyDescent="0.4">
      <c r="A5197" s="8" t="s">
        <v>10062</v>
      </c>
      <c r="B5197" s="8" t="s">
        <v>1878</v>
      </c>
      <c r="C5197" s="8" t="s">
        <v>9324</v>
      </c>
      <c r="D5197" s="8" t="s">
        <v>3325</v>
      </c>
      <c r="E5197" s="8" t="s">
        <v>11041</v>
      </c>
      <c r="F5197" s="8" t="s">
        <v>9324</v>
      </c>
      <c r="G5197" s="19">
        <v>239.35714285714283</v>
      </c>
      <c r="H5197" s="20" t="s">
        <v>2569</v>
      </c>
      <c r="I5197" s="20">
        <v>1</v>
      </c>
      <c r="J5197" s="20" t="s">
        <v>9911</v>
      </c>
      <c r="K5197" s="20">
        <v>10</v>
      </c>
      <c r="L5197" s="20" t="s">
        <v>9911</v>
      </c>
      <c r="M5197" s="20">
        <v>100</v>
      </c>
      <c r="N5197" s="20">
        <v>2393.5714285714284</v>
      </c>
      <c r="O5197" s="8">
        <v>2393.5714285714284</v>
      </c>
      <c r="Q5197" t="str">
        <f t="shared" si="162"/>
        <v xml:space="preserve">투움바파스타후춧가루약간 </v>
      </c>
      <c r="R5197" s="8">
        <f t="shared" si="163"/>
        <v>239.35714285714283</v>
      </c>
    </row>
    <row r="5198" spans="1:18" x14ac:dyDescent="0.4">
      <c r="A5198" s="8" t="s">
        <v>10062</v>
      </c>
      <c r="B5198" s="8" t="s">
        <v>1878</v>
      </c>
      <c r="C5198" s="8" t="s">
        <v>9324</v>
      </c>
      <c r="D5198" s="8" t="s">
        <v>3325</v>
      </c>
      <c r="E5198" s="8" t="s">
        <v>11041</v>
      </c>
      <c r="F5198" s="8" t="s">
        <v>9324</v>
      </c>
      <c r="G5198" s="19">
        <v>239.35714285714283</v>
      </c>
      <c r="H5198" s="20" t="s">
        <v>2569</v>
      </c>
      <c r="I5198" s="20">
        <v>1</v>
      </c>
      <c r="J5198" s="20" t="s">
        <v>9911</v>
      </c>
      <c r="K5198" s="20">
        <v>10</v>
      </c>
      <c r="L5198" s="20" t="s">
        <v>9911</v>
      </c>
      <c r="M5198" s="20">
        <v>100</v>
      </c>
      <c r="N5198" s="20">
        <v>2393.5714285714284</v>
      </c>
      <c r="O5198" s="8">
        <v>2393.5714285714284</v>
      </c>
      <c r="Q5198" t="str">
        <f t="shared" si="162"/>
        <v xml:space="preserve">투움바파스타후춧가루약간 </v>
      </c>
      <c r="R5198" s="8">
        <f t="shared" si="163"/>
        <v>239.35714285714283</v>
      </c>
    </row>
    <row r="5199" spans="1:18" x14ac:dyDescent="0.4">
      <c r="A5199" s="8" t="s">
        <v>10400</v>
      </c>
      <c r="B5199" s="8" t="s">
        <v>551</v>
      </c>
      <c r="C5199" s="8" t="s">
        <v>9324</v>
      </c>
      <c r="D5199" s="8" t="s">
        <v>3325</v>
      </c>
      <c r="E5199" s="8" t="s">
        <v>11041</v>
      </c>
      <c r="F5199" s="8" t="s">
        <v>9324</v>
      </c>
      <c r="G5199" s="19">
        <v>239.35714285714283</v>
      </c>
      <c r="H5199" s="20" t="s">
        <v>2569</v>
      </c>
      <c r="I5199" s="20">
        <v>1</v>
      </c>
      <c r="J5199" s="20" t="s">
        <v>9911</v>
      </c>
      <c r="K5199" s="20">
        <v>10</v>
      </c>
      <c r="L5199" s="20" t="s">
        <v>9911</v>
      </c>
      <c r="M5199" s="20">
        <v>100</v>
      </c>
      <c r="N5199" s="20">
        <v>2393.5714285714284</v>
      </c>
      <c r="O5199" s="8">
        <v>2393.5714285714284</v>
      </c>
      <c r="Q5199" t="str">
        <f t="shared" si="162"/>
        <v xml:space="preserve">까르보나라후춧가루약간 </v>
      </c>
      <c r="R5199" s="8">
        <f t="shared" si="163"/>
        <v>239.35714285714283</v>
      </c>
    </row>
    <row r="5200" spans="1:18" x14ac:dyDescent="0.4">
      <c r="A5200" s="8" t="s">
        <v>10051</v>
      </c>
      <c r="B5200" s="8" t="s">
        <v>730</v>
      </c>
      <c r="C5200" s="8" t="s">
        <v>9324</v>
      </c>
      <c r="D5200" s="8" t="s">
        <v>3325</v>
      </c>
      <c r="E5200" s="8" t="s">
        <v>11041</v>
      </c>
      <c r="F5200" s="8" t="s">
        <v>9324</v>
      </c>
      <c r="G5200" s="19">
        <v>239.35714285714283</v>
      </c>
      <c r="H5200" s="20" t="s">
        <v>2569</v>
      </c>
      <c r="I5200" s="20">
        <v>1</v>
      </c>
      <c r="J5200" s="20" t="s">
        <v>9911</v>
      </c>
      <c r="K5200" s="20">
        <v>10</v>
      </c>
      <c r="L5200" s="20" t="s">
        <v>9911</v>
      </c>
      <c r="M5200" s="20">
        <v>100</v>
      </c>
      <c r="N5200" s="20">
        <v>2393.5714285714284</v>
      </c>
      <c r="O5200" s="8">
        <v>2393.5714285714284</v>
      </c>
      <c r="Q5200" t="str">
        <f t="shared" si="162"/>
        <v xml:space="preserve">미국 피칸 더덕 닭강정후춧가루약간 </v>
      </c>
      <c r="R5200" s="8">
        <f t="shared" si="163"/>
        <v>239.35714285714283</v>
      </c>
    </row>
    <row r="5201" spans="1:18" x14ac:dyDescent="0.4">
      <c r="A5201" s="8" t="s">
        <v>10170</v>
      </c>
      <c r="B5201" s="8" t="s">
        <v>609</v>
      </c>
      <c r="C5201" s="8" t="s">
        <v>9324</v>
      </c>
      <c r="D5201" s="8" t="s">
        <v>3325</v>
      </c>
      <c r="E5201" s="8" t="s">
        <v>11041</v>
      </c>
      <c r="F5201" s="8" t="s">
        <v>9324</v>
      </c>
      <c r="G5201" s="19">
        <v>239.35714285714283</v>
      </c>
      <c r="H5201" s="20" t="s">
        <v>2569</v>
      </c>
      <c r="I5201" s="20">
        <v>1</v>
      </c>
      <c r="J5201" s="20" t="s">
        <v>9911</v>
      </c>
      <c r="K5201" s="20">
        <v>10</v>
      </c>
      <c r="L5201" s="20" t="s">
        <v>9911</v>
      </c>
      <c r="M5201" s="20">
        <v>100</v>
      </c>
      <c r="N5201" s="20">
        <v>2393.5714285714284</v>
      </c>
      <c r="O5201" s="8">
        <v>2393.5714285714284</v>
      </c>
      <c r="Q5201" t="str">
        <f t="shared" si="162"/>
        <v xml:space="preserve">미국 피칸 크러스트 치킨텐더 후춧가루약간 </v>
      </c>
      <c r="R5201" s="8">
        <f t="shared" si="163"/>
        <v>239.35714285714283</v>
      </c>
    </row>
    <row r="5202" spans="1:18" x14ac:dyDescent="0.4">
      <c r="A5202" s="8" t="s">
        <v>9977</v>
      </c>
      <c r="B5202" s="8" t="s">
        <v>2198</v>
      </c>
      <c r="C5202" s="8" t="s">
        <v>9324</v>
      </c>
      <c r="D5202" s="8" t="s">
        <v>3325</v>
      </c>
      <c r="E5202" s="8" t="s">
        <v>11041</v>
      </c>
      <c r="F5202" s="8" t="s">
        <v>9324</v>
      </c>
      <c r="G5202" s="19">
        <v>239.35714285714283</v>
      </c>
      <c r="H5202" s="20" t="s">
        <v>2569</v>
      </c>
      <c r="I5202" s="20">
        <v>1</v>
      </c>
      <c r="J5202" s="20" t="s">
        <v>9911</v>
      </c>
      <c r="K5202" s="20">
        <v>10</v>
      </c>
      <c r="L5202" s="20" t="s">
        <v>9911</v>
      </c>
      <c r="M5202" s="20">
        <v>100</v>
      </c>
      <c r="N5202" s="20">
        <v>2393.5714285714284</v>
      </c>
      <c r="O5202" s="8">
        <v>2393.5714285714284</v>
      </c>
      <c r="Q5202" t="str">
        <f t="shared" si="162"/>
        <v xml:space="preserve">삼겹살김밥후춧가루약간 </v>
      </c>
      <c r="R5202" s="8">
        <f t="shared" si="163"/>
        <v>239.35714285714283</v>
      </c>
    </row>
    <row r="5203" spans="1:18" x14ac:dyDescent="0.4">
      <c r="A5203" s="8" t="s">
        <v>10087</v>
      </c>
      <c r="B5203" s="8" t="s">
        <v>1686</v>
      </c>
      <c r="C5203" s="8" t="s">
        <v>9324</v>
      </c>
      <c r="D5203" s="8" t="s">
        <v>3325</v>
      </c>
      <c r="E5203" s="8" t="s">
        <v>11041</v>
      </c>
      <c r="F5203" s="8" t="s">
        <v>9324</v>
      </c>
      <c r="G5203" s="19">
        <v>239.35714285714283</v>
      </c>
      <c r="H5203" s="20" t="s">
        <v>2569</v>
      </c>
      <c r="I5203" s="20">
        <v>1</v>
      </c>
      <c r="J5203" s="20" t="s">
        <v>9911</v>
      </c>
      <c r="K5203" s="20">
        <v>10</v>
      </c>
      <c r="L5203" s="20" t="s">
        <v>9911</v>
      </c>
      <c r="M5203" s="20">
        <v>100</v>
      </c>
      <c r="N5203" s="20">
        <v>2393.5714285714284</v>
      </c>
      <c r="O5203" s="8">
        <v>2393.5714285714284</v>
      </c>
      <c r="Q5203" t="str">
        <f t="shared" si="162"/>
        <v xml:space="preserve">감자 오믈렛후춧가루약간 </v>
      </c>
      <c r="R5203" s="8">
        <f t="shared" si="163"/>
        <v>239.35714285714283</v>
      </c>
    </row>
    <row r="5204" spans="1:18" x14ac:dyDescent="0.4">
      <c r="A5204" s="8" t="s">
        <v>10087</v>
      </c>
      <c r="B5204" s="8" t="s">
        <v>1686</v>
      </c>
      <c r="C5204" s="8" t="s">
        <v>9324</v>
      </c>
      <c r="D5204" s="8" t="s">
        <v>3325</v>
      </c>
      <c r="E5204" s="8" t="s">
        <v>11041</v>
      </c>
      <c r="F5204" s="8" t="s">
        <v>9324</v>
      </c>
      <c r="G5204" s="19">
        <v>239.35714285714283</v>
      </c>
      <c r="H5204" s="20" t="s">
        <v>2569</v>
      </c>
      <c r="I5204" s="20">
        <v>1</v>
      </c>
      <c r="J5204" s="20" t="s">
        <v>9911</v>
      </c>
      <c r="K5204" s="20">
        <v>10</v>
      </c>
      <c r="L5204" s="20" t="s">
        <v>9911</v>
      </c>
      <c r="M5204" s="20">
        <v>100</v>
      </c>
      <c r="N5204" s="20">
        <v>2393.5714285714284</v>
      </c>
      <c r="O5204" s="8">
        <v>2393.5714285714284</v>
      </c>
      <c r="Q5204" t="str">
        <f t="shared" si="162"/>
        <v xml:space="preserve">감자 오믈렛후춧가루약간 </v>
      </c>
      <c r="R5204" s="8">
        <f t="shared" si="163"/>
        <v>239.35714285714283</v>
      </c>
    </row>
    <row r="5205" spans="1:18" x14ac:dyDescent="0.4">
      <c r="A5205" s="8" t="s">
        <v>10522</v>
      </c>
      <c r="B5205" s="8" t="s">
        <v>645</v>
      </c>
      <c r="C5205" s="8" t="s">
        <v>9324</v>
      </c>
      <c r="D5205" s="8" t="s">
        <v>3325</v>
      </c>
      <c r="E5205" s="8" t="s">
        <v>11041</v>
      </c>
      <c r="F5205" s="8" t="s">
        <v>9324</v>
      </c>
      <c r="G5205" s="19">
        <v>239.35714285714283</v>
      </c>
      <c r="H5205" s="20" t="s">
        <v>2569</v>
      </c>
      <c r="I5205" s="20">
        <v>1</v>
      </c>
      <c r="J5205" s="20" t="s">
        <v>9911</v>
      </c>
      <c r="K5205" s="20">
        <v>10</v>
      </c>
      <c r="L5205" s="20" t="s">
        <v>9911</v>
      </c>
      <c r="M5205" s="20">
        <v>100</v>
      </c>
      <c r="N5205" s="20">
        <v>2393.5714285714284</v>
      </c>
      <c r="O5205" s="8">
        <v>2393.5714285714284</v>
      </c>
      <c r="Q5205" t="str">
        <f t="shared" si="162"/>
        <v xml:space="preserve">감바스 알 아히요후춧가루약간 </v>
      </c>
      <c r="R5205" s="8">
        <f t="shared" si="163"/>
        <v>239.35714285714283</v>
      </c>
    </row>
    <row r="5206" spans="1:18" x14ac:dyDescent="0.4">
      <c r="A5206" s="8" t="s">
        <v>10010</v>
      </c>
      <c r="B5206" s="8" t="s">
        <v>1513</v>
      </c>
      <c r="C5206" s="8" t="s">
        <v>9324</v>
      </c>
      <c r="D5206" s="8" t="s">
        <v>3325</v>
      </c>
      <c r="E5206" s="8" t="s">
        <v>11041</v>
      </c>
      <c r="F5206" s="8" t="s">
        <v>9324</v>
      </c>
      <c r="G5206" s="19">
        <v>239.35714285714283</v>
      </c>
      <c r="H5206" s="20" t="s">
        <v>2569</v>
      </c>
      <c r="I5206" s="20">
        <v>1</v>
      </c>
      <c r="J5206" s="20" t="s">
        <v>9911</v>
      </c>
      <c r="K5206" s="20">
        <v>10</v>
      </c>
      <c r="L5206" s="20" t="s">
        <v>9911</v>
      </c>
      <c r="M5206" s="20">
        <v>100</v>
      </c>
      <c r="N5206" s="20">
        <v>2393.5714285714284</v>
      </c>
      <c r="O5206" s="8">
        <v>2393.5714285714284</v>
      </c>
      <c r="Q5206" t="str">
        <f t="shared" si="162"/>
        <v xml:space="preserve">경양식 돈가스후춧가루약간 </v>
      </c>
      <c r="R5206" s="8">
        <f t="shared" si="163"/>
        <v>239.35714285714283</v>
      </c>
    </row>
    <row r="5207" spans="1:18" x14ac:dyDescent="0.4">
      <c r="A5207" s="8" t="s">
        <v>10375</v>
      </c>
      <c r="B5207" s="8" t="s">
        <v>717</v>
      </c>
      <c r="C5207" s="8" t="s">
        <v>9466</v>
      </c>
      <c r="D5207" s="8" t="s">
        <v>9467</v>
      </c>
      <c r="E5207" s="8" t="s">
        <v>11042</v>
      </c>
      <c r="F5207" s="8" t="s">
        <v>9463</v>
      </c>
      <c r="G5207" s="19">
        <v>49.4</v>
      </c>
      <c r="H5207" s="20" t="s">
        <v>10221</v>
      </c>
      <c r="I5207" s="20">
        <v>12</v>
      </c>
      <c r="J5207" s="20" t="s">
        <v>9911</v>
      </c>
      <c r="K5207" s="20">
        <v>5</v>
      </c>
      <c r="L5207" s="20" t="s">
        <v>9911</v>
      </c>
      <c r="M5207" s="20">
        <v>100</v>
      </c>
      <c r="N5207" s="20">
        <v>988</v>
      </c>
      <c r="O5207" s="8">
        <v>1161.1666666666667</v>
      </c>
      <c r="Q5207" t="str">
        <f t="shared" si="162"/>
        <v>연어샐러드훈제연어(슬라이스)12장</v>
      </c>
      <c r="R5207" s="8">
        <f t="shared" si="163"/>
        <v>49.4</v>
      </c>
    </row>
    <row r="5208" spans="1:18" x14ac:dyDescent="0.4">
      <c r="A5208" s="8" t="s">
        <v>10322</v>
      </c>
      <c r="B5208" s="8" t="s">
        <v>174</v>
      </c>
      <c r="C5208" s="8" t="s">
        <v>9463</v>
      </c>
      <c r="D5208" s="8" t="s">
        <v>9469</v>
      </c>
      <c r="E5208" s="8" t="s">
        <v>11043</v>
      </c>
      <c r="F5208" s="8" t="s">
        <v>9463</v>
      </c>
      <c r="G5208" s="19">
        <v>494</v>
      </c>
      <c r="H5208" s="20" t="s">
        <v>10077</v>
      </c>
      <c r="I5208" s="20">
        <v>4</v>
      </c>
      <c r="J5208" s="20" t="s">
        <v>9911</v>
      </c>
      <c r="K5208" s="20">
        <v>50</v>
      </c>
      <c r="L5208" s="20" t="s">
        <v>9911</v>
      </c>
      <c r="M5208" s="20">
        <v>100</v>
      </c>
      <c r="N5208" s="20">
        <v>988</v>
      </c>
      <c r="O5208" s="8">
        <v>988</v>
      </c>
      <c r="Q5208" t="str">
        <f t="shared" si="162"/>
        <v>파프리카연어샐러드훈제연어3-4조각</v>
      </c>
      <c r="R5208" s="8">
        <f t="shared" si="163"/>
        <v>494</v>
      </c>
    </row>
    <row r="5209" spans="1:18" x14ac:dyDescent="0.4">
      <c r="A5209" s="8" t="s">
        <v>10089</v>
      </c>
      <c r="B5209" s="8" t="s">
        <v>750</v>
      </c>
      <c r="C5209" s="8" t="s">
        <v>9463</v>
      </c>
      <c r="D5209" s="8" t="s">
        <v>2938</v>
      </c>
      <c r="E5209" s="8" t="s">
        <v>11043</v>
      </c>
      <c r="F5209" s="8" t="s">
        <v>9463</v>
      </c>
      <c r="G5209" s="19">
        <v>1482</v>
      </c>
      <c r="H5209" s="8" t="s">
        <v>9911</v>
      </c>
      <c r="I5209" s="8">
        <v>1</v>
      </c>
      <c r="J5209" s="8" t="s">
        <v>9911</v>
      </c>
      <c r="K5209" s="8">
        <v>150</v>
      </c>
      <c r="L5209" s="8" t="s">
        <v>9911</v>
      </c>
      <c r="M5209" s="8">
        <v>100</v>
      </c>
      <c r="N5209" s="8">
        <v>988</v>
      </c>
      <c r="O5209" s="8">
        <v>988</v>
      </c>
      <c r="Q5209" t="str">
        <f t="shared" si="162"/>
        <v>연어감자샐러드훈제연어150g</v>
      </c>
      <c r="R5209" s="8">
        <f t="shared" si="163"/>
        <v>1482</v>
      </c>
    </row>
    <row r="5210" spans="1:18" x14ac:dyDescent="0.4">
      <c r="A5210" s="8" t="s">
        <v>10219</v>
      </c>
      <c r="B5210" s="8" t="s">
        <v>1019</v>
      </c>
      <c r="C5210" s="8" t="s">
        <v>9462</v>
      </c>
      <c r="D5210" s="8" t="s">
        <v>2894</v>
      </c>
      <c r="E5210" s="8" t="s">
        <v>11044</v>
      </c>
      <c r="F5210" s="8" t="s">
        <v>9463</v>
      </c>
      <c r="G5210" s="19">
        <v>1976</v>
      </c>
      <c r="H5210" s="20" t="s">
        <v>9923</v>
      </c>
      <c r="I5210" s="20">
        <v>4</v>
      </c>
      <c r="J5210" s="20" t="s">
        <v>9911</v>
      </c>
      <c r="K5210" s="20">
        <v>200</v>
      </c>
      <c r="L5210" s="20" t="s">
        <v>9911</v>
      </c>
      <c r="M5210" s="20">
        <v>100</v>
      </c>
      <c r="N5210" s="20">
        <v>988</v>
      </c>
      <c r="O5210" s="8">
        <v>1547.5</v>
      </c>
      <c r="Q5210" t="str">
        <f t="shared" si="162"/>
        <v>아보카도연어오픈샌드위치훈제연어 슬라이스4줄</v>
      </c>
      <c r="R5210" s="8">
        <f t="shared" si="163"/>
        <v>1976</v>
      </c>
    </row>
    <row r="5211" spans="1:18" x14ac:dyDescent="0.4">
      <c r="A5211" s="8" t="s">
        <v>10492</v>
      </c>
      <c r="B5211" s="8" t="s">
        <v>12</v>
      </c>
      <c r="C5211" s="8" t="s">
        <v>9471</v>
      </c>
      <c r="D5211" s="8" t="s">
        <v>2869</v>
      </c>
      <c r="E5211" s="8" t="s">
        <v>11045</v>
      </c>
      <c r="F5211" s="8" t="s">
        <v>9471</v>
      </c>
      <c r="G5211" s="19">
        <v>2177.75</v>
      </c>
      <c r="H5211" s="8" t="s">
        <v>9911</v>
      </c>
      <c r="I5211" s="8">
        <v>1</v>
      </c>
      <c r="J5211" s="8" t="s">
        <v>9911</v>
      </c>
      <c r="K5211" s="8">
        <v>200</v>
      </c>
      <c r="L5211" s="8" t="s">
        <v>9911</v>
      </c>
      <c r="M5211" s="8">
        <v>100</v>
      </c>
      <c r="N5211" s="8">
        <v>1088.875</v>
      </c>
      <c r="O5211" s="8">
        <v>1088.875</v>
      </c>
      <c r="Q5211" t="str">
        <f t="shared" si="162"/>
        <v>훈제오리샐러드훈제오리200g</v>
      </c>
      <c r="R5211" s="8">
        <f t="shared" si="163"/>
        <v>2177.75</v>
      </c>
    </row>
    <row r="5212" spans="1:18" x14ac:dyDescent="0.4">
      <c r="A5212" s="8" t="s">
        <v>10171</v>
      </c>
      <c r="B5212" s="8" t="s">
        <v>213</v>
      </c>
      <c r="C5212" s="8" t="s">
        <v>9473</v>
      </c>
      <c r="D5212" s="8" t="s">
        <v>3630</v>
      </c>
      <c r="E5212" s="8" t="s">
        <v>11046</v>
      </c>
      <c r="F5212" s="8" t="s">
        <v>9473</v>
      </c>
      <c r="G5212" s="19">
        <v>803.33333333333348</v>
      </c>
      <c r="H5212" s="8" t="s">
        <v>9890</v>
      </c>
      <c r="I5212" s="8">
        <v>1</v>
      </c>
      <c r="J5212" s="8" t="s">
        <v>9911</v>
      </c>
      <c r="K5212" s="8">
        <v>100</v>
      </c>
      <c r="L5212" s="8" t="s">
        <v>9911</v>
      </c>
      <c r="M5212" s="8">
        <v>100</v>
      </c>
      <c r="N5212" s="8">
        <v>803.33333333333337</v>
      </c>
      <c r="O5212" s="8">
        <v>803.33333333333337</v>
      </c>
      <c r="Q5212" t="str">
        <f t="shared" si="162"/>
        <v>날치알 투움바 파스타휘핑크림100ml</v>
      </c>
      <c r="R5212" s="8">
        <f t="shared" si="163"/>
        <v>803.33333333333348</v>
      </c>
    </row>
    <row r="5213" spans="1:18" x14ac:dyDescent="0.4">
      <c r="A5213" s="8" t="s">
        <v>10197</v>
      </c>
      <c r="B5213" s="8" t="s">
        <v>1589</v>
      </c>
      <c r="C5213" s="8" t="s">
        <v>9475</v>
      </c>
      <c r="D5213" s="8" t="s">
        <v>2504</v>
      </c>
      <c r="E5213" s="8" t="s">
        <v>10877</v>
      </c>
      <c r="F5213" s="8" t="s">
        <v>9475</v>
      </c>
      <c r="G5213" s="19">
        <v>9543</v>
      </c>
      <c r="H5213" s="8" t="s">
        <v>9911</v>
      </c>
      <c r="I5213" s="8">
        <v>1</v>
      </c>
      <c r="J5213" s="8" t="s">
        <v>9911</v>
      </c>
      <c r="K5213" s="8">
        <v>500</v>
      </c>
      <c r="L5213" s="8" t="s">
        <v>9911</v>
      </c>
      <c r="M5213" s="8">
        <v>100</v>
      </c>
      <c r="N5213" s="8">
        <v>1908.6</v>
      </c>
      <c r="O5213" s="8">
        <v>1908.6</v>
      </c>
      <c r="Q5213" t="str">
        <f t="shared" si="162"/>
        <v>멜젓 소스와 미나리 삼겹살흑돼지 삼겹살500g</v>
      </c>
      <c r="R5213" s="8">
        <f t="shared" si="163"/>
        <v>9543</v>
      </c>
    </row>
    <row r="5214" spans="1:18" x14ac:dyDescent="0.4">
      <c r="A5214" s="8" t="s">
        <v>9908</v>
      </c>
      <c r="B5214" s="8" t="s">
        <v>2358</v>
      </c>
      <c r="C5214" s="8" t="s">
        <v>9477</v>
      </c>
      <c r="D5214" s="8" t="s">
        <v>2533</v>
      </c>
      <c r="E5214" s="8" t="s">
        <v>11047</v>
      </c>
      <c r="F5214" s="8" t="s">
        <v>9477</v>
      </c>
      <c r="G5214" s="19">
        <v>47.715000000000003</v>
      </c>
      <c r="H5214" s="20" t="s">
        <v>9914</v>
      </c>
      <c r="I5214" s="20">
        <v>4</v>
      </c>
      <c r="J5214" s="20" t="s">
        <v>9911</v>
      </c>
      <c r="K5214" s="20">
        <v>15</v>
      </c>
      <c r="L5214" s="20" t="s">
        <v>9911</v>
      </c>
      <c r="M5214" s="20">
        <v>100</v>
      </c>
      <c r="N5214" s="20">
        <v>318.10000000000002</v>
      </c>
      <c r="O5214" s="8">
        <v>318.10000000000002</v>
      </c>
      <c r="Q5214" t="str">
        <f t="shared" si="162"/>
        <v>갈비찜흑설탕4큰술</v>
      </c>
      <c r="R5214" s="8">
        <f t="shared" si="163"/>
        <v>47.715000000000003</v>
      </c>
    </row>
    <row r="5215" spans="1:18" x14ac:dyDescent="0.4">
      <c r="A5215" s="8" t="s">
        <v>10071</v>
      </c>
      <c r="B5215" s="8" t="s">
        <v>2150</v>
      </c>
      <c r="C5215" s="8" t="s">
        <v>9477</v>
      </c>
      <c r="D5215" s="8" t="s">
        <v>2533</v>
      </c>
      <c r="E5215" s="8" t="s">
        <v>11047</v>
      </c>
      <c r="F5215" s="8" t="s">
        <v>9477</v>
      </c>
      <c r="G5215" s="19">
        <v>47.715000000000003</v>
      </c>
      <c r="H5215" s="20" t="s">
        <v>9914</v>
      </c>
      <c r="I5215" s="20">
        <v>4</v>
      </c>
      <c r="J5215" s="20" t="s">
        <v>9911</v>
      </c>
      <c r="K5215" s="20">
        <v>15</v>
      </c>
      <c r="L5215" s="20" t="s">
        <v>9911</v>
      </c>
      <c r="M5215" s="20">
        <v>100</v>
      </c>
      <c r="N5215" s="20">
        <v>318.10000000000002</v>
      </c>
      <c r="O5215" s="8">
        <v>318.10000000000002</v>
      </c>
      <c r="Q5215" t="str">
        <f t="shared" si="162"/>
        <v>소고기 갈비찜흑설탕4큰술</v>
      </c>
      <c r="R5215" s="8">
        <f t="shared" si="163"/>
        <v>47.715000000000003</v>
      </c>
    </row>
    <row r="5216" spans="1:18" x14ac:dyDescent="0.4">
      <c r="A5216" s="8" t="s">
        <v>9958</v>
      </c>
      <c r="B5216" s="8" t="s">
        <v>2169</v>
      </c>
      <c r="C5216" s="8" t="s">
        <v>9477</v>
      </c>
      <c r="D5216" s="8" t="s">
        <v>2526</v>
      </c>
      <c r="E5216" s="8" t="s">
        <v>11047</v>
      </c>
      <c r="F5216" s="8" t="s">
        <v>9477</v>
      </c>
      <c r="G5216" s="19">
        <v>47.715000000000003</v>
      </c>
      <c r="H5216" s="20" t="s">
        <v>9914</v>
      </c>
      <c r="I5216" s="20">
        <v>2</v>
      </c>
      <c r="J5216" s="20" t="s">
        <v>9911</v>
      </c>
      <c r="K5216" s="20">
        <v>15</v>
      </c>
      <c r="L5216" s="20" t="s">
        <v>9911</v>
      </c>
      <c r="M5216" s="20">
        <v>100</v>
      </c>
      <c r="N5216" s="20">
        <v>318.10000000000002</v>
      </c>
      <c r="O5216" s="8">
        <v>318.10000000000002</v>
      </c>
      <c r="Q5216" t="str">
        <f t="shared" si="162"/>
        <v>동파육흑설탕2큰술</v>
      </c>
      <c r="R5216" s="8">
        <f t="shared" si="163"/>
        <v>47.715000000000003</v>
      </c>
    </row>
    <row r="5217" spans="1:18" x14ac:dyDescent="0.4">
      <c r="A5217" s="8" t="s">
        <v>9990</v>
      </c>
      <c r="B5217" s="8" t="s">
        <v>1316</v>
      </c>
      <c r="C5217" s="8" t="s">
        <v>9477</v>
      </c>
      <c r="D5217" s="8" t="s">
        <v>2526</v>
      </c>
      <c r="E5217" s="8" t="s">
        <v>11047</v>
      </c>
      <c r="F5217" s="8" t="s">
        <v>9477</v>
      </c>
      <c r="G5217" s="19">
        <v>47.715000000000003</v>
      </c>
      <c r="H5217" s="20" t="s">
        <v>9914</v>
      </c>
      <c r="I5217" s="20">
        <v>2</v>
      </c>
      <c r="J5217" s="20" t="s">
        <v>9911</v>
      </c>
      <c r="K5217" s="20">
        <v>15</v>
      </c>
      <c r="L5217" s="20" t="s">
        <v>9911</v>
      </c>
      <c r="M5217" s="20">
        <v>100</v>
      </c>
      <c r="N5217" s="20">
        <v>318.10000000000002</v>
      </c>
      <c r="O5217" s="8">
        <v>318.10000000000002</v>
      </c>
      <c r="Q5217" t="str">
        <f t="shared" si="162"/>
        <v>떡갈비흑설탕2큰술</v>
      </c>
      <c r="R5217" s="8">
        <f t="shared" si="163"/>
        <v>47.715000000000003</v>
      </c>
    </row>
    <row r="5218" spans="1:18" x14ac:dyDescent="0.4">
      <c r="A5218" s="8" t="s">
        <v>9958</v>
      </c>
      <c r="B5218" s="8" t="s">
        <v>2169</v>
      </c>
      <c r="C5218" s="8" t="s">
        <v>9477</v>
      </c>
      <c r="D5218" s="8" t="s">
        <v>2526</v>
      </c>
      <c r="E5218" s="8" t="s">
        <v>11047</v>
      </c>
      <c r="F5218" s="8" t="s">
        <v>9477</v>
      </c>
      <c r="G5218" s="19">
        <v>47.715000000000003</v>
      </c>
      <c r="H5218" s="20" t="s">
        <v>9914</v>
      </c>
      <c r="I5218" s="20">
        <v>2</v>
      </c>
      <c r="J5218" s="20" t="s">
        <v>9911</v>
      </c>
      <c r="K5218" s="20">
        <v>15</v>
      </c>
      <c r="L5218" s="20" t="s">
        <v>9911</v>
      </c>
      <c r="M5218" s="20">
        <v>100</v>
      </c>
      <c r="N5218" s="20">
        <v>318.10000000000002</v>
      </c>
      <c r="O5218" s="8">
        <v>318.10000000000002</v>
      </c>
      <c r="Q5218" t="str">
        <f t="shared" si="162"/>
        <v>동파육흑설탕2큰술</v>
      </c>
      <c r="R5218" s="8">
        <f t="shared" si="163"/>
        <v>47.715000000000003</v>
      </c>
    </row>
    <row r="5219" spans="1:18" x14ac:dyDescent="0.4">
      <c r="A5219" s="8" t="s">
        <v>10129</v>
      </c>
      <c r="B5219" s="8" t="s">
        <v>272</v>
      </c>
      <c r="C5219" s="8" t="s">
        <v>9477</v>
      </c>
      <c r="D5219" s="8" t="s">
        <v>3224</v>
      </c>
      <c r="E5219" s="8" t="s">
        <v>11047</v>
      </c>
      <c r="F5219" s="8" t="s">
        <v>9477</v>
      </c>
      <c r="G5219" s="19">
        <v>47.715000000000003</v>
      </c>
      <c r="H5219" s="20" t="s">
        <v>9914</v>
      </c>
      <c r="I5219" s="20">
        <v>1</v>
      </c>
      <c r="J5219" s="20" t="s">
        <v>9911</v>
      </c>
      <c r="K5219" s="20">
        <v>15</v>
      </c>
      <c r="L5219" s="20" t="s">
        <v>9911</v>
      </c>
      <c r="M5219" s="20">
        <v>100</v>
      </c>
      <c r="N5219" s="20">
        <v>318.10000000000002</v>
      </c>
      <c r="O5219" s="8">
        <v>318.10000000000002</v>
      </c>
      <c r="Q5219" t="str">
        <f t="shared" si="162"/>
        <v>새우간장깐풍기흑설탕1술</v>
      </c>
      <c r="R5219" s="8">
        <f t="shared" si="163"/>
        <v>47.715000000000003</v>
      </c>
    </row>
    <row r="5220" spans="1:18" x14ac:dyDescent="0.4">
      <c r="A5220" s="8" t="s">
        <v>10141</v>
      </c>
      <c r="B5220" s="8" t="s">
        <v>258</v>
      </c>
      <c r="C5220" s="8" t="s">
        <v>9477</v>
      </c>
      <c r="D5220" s="8" t="s">
        <v>3224</v>
      </c>
      <c r="E5220" s="8" t="s">
        <v>11047</v>
      </c>
      <c r="F5220" s="8" t="s">
        <v>9477</v>
      </c>
      <c r="G5220" s="19">
        <v>47.715000000000003</v>
      </c>
      <c r="H5220" s="20" t="s">
        <v>9914</v>
      </c>
      <c r="I5220" s="20">
        <v>1</v>
      </c>
      <c r="J5220" s="20" t="s">
        <v>9911</v>
      </c>
      <c r="K5220" s="20">
        <v>15</v>
      </c>
      <c r="L5220" s="20" t="s">
        <v>9911</v>
      </c>
      <c r="M5220" s="20">
        <v>100</v>
      </c>
      <c r="N5220" s="20">
        <v>318.10000000000002</v>
      </c>
      <c r="O5220" s="8">
        <v>318.10000000000002</v>
      </c>
      <c r="Q5220" t="str">
        <f t="shared" si="162"/>
        <v>목살오향장육과 잣마늘소스흑설탕1술</v>
      </c>
      <c r="R5220" s="8">
        <f t="shared" si="163"/>
        <v>47.715000000000003</v>
      </c>
    </row>
    <row r="5221" spans="1:18" x14ac:dyDescent="0.4">
      <c r="A5221" s="8" t="s">
        <v>10217</v>
      </c>
      <c r="B5221" s="8" t="s">
        <v>2294</v>
      </c>
      <c r="C5221" s="8" t="s">
        <v>9484</v>
      </c>
      <c r="D5221" s="8" t="s">
        <v>6060</v>
      </c>
      <c r="E5221" s="8" t="s">
        <v>11048</v>
      </c>
      <c r="F5221" s="8" t="s">
        <v>9485</v>
      </c>
      <c r="G5221" s="19">
        <v>1065.5</v>
      </c>
      <c r="H5221" s="20" t="s">
        <v>10074</v>
      </c>
      <c r="I5221" s="20">
        <v>12</v>
      </c>
      <c r="J5221" s="20" t="s">
        <v>9911</v>
      </c>
      <c r="K5221" s="20">
        <v>100</v>
      </c>
      <c r="L5221" s="20" t="s">
        <v>9911</v>
      </c>
      <c r="M5221" s="20">
        <v>100</v>
      </c>
      <c r="N5221" s="20">
        <v>1065.5</v>
      </c>
      <c r="O5221" s="8">
        <v>1065.5</v>
      </c>
      <c r="Q5221" t="str">
        <f t="shared" si="162"/>
        <v>새우크림카레(에비카레)흰다리새우(또는 칵테일새우)12마리</v>
      </c>
      <c r="R5221" s="8">
        <f t="shared" si="163"/>
        <v>1065.5</v>
      </c>
    </row>
    <row r="5222" spans="1:18" x14ac:dyDescent="0.4">
      <c r="A5222" s="8" t="s">
        <v>10153</v>
      </c>
      <c r="B5222" s="8" t="s">
        <v>1749</v>
      </c>
      <c r="C5222" s="8" t="s">
        <v>9487</v>
      </c>
      <c r="D5222" s="8" t="s">
        <v>9488</v>
      </c>
      <c r="E5222" s="8" t="s">
        <v>10164</v>
      </c>
      <c r="F5222" s="8" t="s">
        <v>9487</v>
      </c>
      <c r="G5222" s="19">
        <v>491</v>
      </c>
      <c r="H5222" s="8" t="s">
        <v>9911</v>
      </c>
      <c r="I5222" s="8">
        <v>1</v>
      </c>
      <c r="J5222" s="8" t="s">
        <v>9911</v>
      </c>
      <c r="K5222" s="8">
        <v>100</v>
      </c>
      <c r="L5222" s="8" t="s">
        <v>9911</v>
      </c>
      <c r="M5222" s="8">
        <v>100</v>
      </c>
      <c r="N5222" s="8">
        <v>491</v>
      </c>
      <c r="O5222" s="8">
        <v>491</v>
      </c>
      <c r="Q5222" t="str">
        <f t="shared" si="162"/>
        <v>상해식 왕새우 리조또흰밥½공기(100g)</v>
      </c>
      <c r="R5222" s="8">
        <f t="shared" si="163"/>
        <v>491</v>
      </c>
    </row>
    <row r="5223" spans="1:18" x14ac:dyDescent="0.4">
      <c r="A5223" s="8" t="s">
        <v>9998</v>
      </c>
      <c r="B5223" s="8" t="s">
        <v>903</v>
      </c>
      <c r="C5223" s="8" t="s">
        <v>9490</v>
      </c>
      <c r="D5223" s="8" t="s">
        <v>2520</v>
      </c>
      <c r="E5223" s="8" t="s">
        <v>10700</v>
      </c>
      <c r="F5223" s="8" t="s">
        <v>9490</v>
      </c>
      <c r="G5223" s="19">
        <v>52.328571428571422</v>
      </c>
      <c r="H5223" s="20" t="s">
        <v>9914</v>
      </c>
      <c r="I5223" s="20">
        <v>3</v>
      </c>
      <c r="J5223" s="20" t="s">
        <v>9911</v>
      </c>
      <c r="K5223" s="20">
        <v>15</v>
      </c>
      <c r="L5223" s="20" t="s">
        <v>9911</v>
      </c>
      <c r="M5223" s="20">
        <v>100</v>
      </c>
      <c r="N5223" s="20">
        <v>348.85714285714283</v>
      </c>
      <c r="O5223" s="8">
        <v>348.85714285714283</v>
      </c>
      <c r="Q5223" t="str">
        <f t="shared" si="162"/>
        <v>반미샌드위치흰설탕3큰술</v>
      </c>
      <c r="R5223" s="8">
        <f t="shared" si="163"/>
        <v>52.328571428571422</v>
      </c>
    </row>
  </sheetData>
  <mergeCells count="2">
    <mergeCell ref="A1:D1"/>
    <mergeCell ref="H1:M1"/>
  </mergeCells>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A05E5-1439-4507-B402-536E3115E43F}">
  <dimension ref="A1:C362"/>
  <sheetViews>
    <sheetView workbookViewId="0">
      <selection activeCell="B2" sqref="B2"/>
    </sheetView>
  </sheetViews>
  <sheetFormatPr defaultRowHeight="17.399999999999999" x14ac:dyDescent="0.4"/>
  <cols>
    <col min="1" max="1" width="21.59765625" customWidth="1"/>
    <col min="2" max="2" width="20.69921875" customWidth="1"/>
    <col min="3" max="3" width="10" customWidth="1"/>
  </cols>
  <sheetData>
    <row r="1" spans="1:3" x14ac:dyDescent="0.4">
      <c r="A1" s="1" t="s">
        <v>2422</v>
      </c>
      <c r="B1" s="1" t="s">
        <v>11049</v>
      </c>
      <c r="C1" s="1" t="s">
        <v>2427</v>
      </c>
    </row>
    <row r="2" spans="1:3" x14ac:dyDescent="0.4">
      <c r="A2" t="s">
        <v>12</v>
      </c>
      <c r="B2" t="s">
        <v>11050</v>
      </c>
      <c r="C2" t="s">
        <v>14</v>
      </c>
    </row>
    <row r="3" spans="1:3" x14ac:dyDescent="0.4">
      <c r="A3" t="s">
        <v>23</v>
      </c>
      <c r="B3" t="s">
        <v>11051</v>
      </c>
      <c r="C3" t="s">
        <v>24</v>
      </c>
    </row>
    <row r="4" spans="1:3" x14ac:dyDescent="0.4">
      <c r="A4" t="s">
        <v>32</v>
      </c>
      <c r="B4" t="s">
        <v>11052</v>
      </c>
      <c r="C4" t="s">
        <v>33</v>
      </c>
    </row>
    <row r="5" spans="1:3" x14ac:dyDescent="0.4">
      <c r="A5" t="s">
        <v>41</v>
      </c>
      <c r="B5" t="s">
        <v>11053</v>
      </c>
      <c r="C5" t="s">
        <v>42</v>
      </c>
    </row>
    <row r="6" spans="1:3" x14ac:dyDescent="0.4">
      <c r="A6" t="s">
        <v>49</v>
      </c>
      <c r="B6" t="s">
        <v>11054</v>
      </c>
      <c r="C6" t="s">
        <v>50</v>
      </c>
    </row>
    <row r="7" spans="1:3" x14ac:dyDescent="0.4">
      <c r="A7" t="s">
        <v>56</v>
      </c>
      <c r="B7" t="s">
        <v>11055</v>
      </c>
      <c r="C7" t="s">
        <v>57</v>
      </c>
    </row>
    <row r="8" spans="1:3" x14ac:dyDescent="0.4">
      <c r="A8" t="s">
        <v>65</v>
      </c>
      <c r="B8" t="s">
        <v>11056</v>
      </c>
      <c r="C8" t="s">
        <v>66</v>
      </c>
    </row>
    <row r="9" spans="1:3" x14ac:dyDescent="0.4">
      <c r="A9" t="s">
        <v>73</v>
      </c>
      <c r="B9" t="s">
        <v>11057</v>
      </c>
      <c r="C9" t="s">
        <v>74</v>
      </c>
    </row>
    <row r="10" spans="1:3" x14ac:dyDescent="0.4">
      <c r="A10" t="s">
        <v>79</v>
      </c>
      <c r="B10" t="s">
        <v>11058</v>
      </c>
      <c r="C10" t="s">
        <v>80</v>
      </c>
    </row>
    <row r="11" spans="1:3" x14ac:dyDescent="0.4">
      <c r="A11" t="s">
        <v>87</v>
      </c>
      <c r="B11" t="s">
        <v>11059</v>
      </c>
      <c r="C11" t="s">
        <v>88</v>
      </c>
    </row>
    <row r="12" spans="1:3" x14ac:dyDescent="0.4">
      <c r="A12" t="s">
        <v>93</v>
      </c>
      <c r="B12" t="s">
        <v>11060</v>
      </c>
      <c r="C12" t="s">
        <v>94</v>
      </c>
    </row>
    <row r="13" spans="1:3" x14ac:dyDescent="0.4">
      <c r="A13" t="s">
        <v>100</v>
      </c>
      <c r="B13" t="s">
        <v>11061</v>
      </c>
      <c r="C13" t="s">
        <v>101</v>
      </c>
    </row>
    <row r="14" spans="1:3" x14ac:dyDescent="0.4">
      <c r="A14" t="s">
        <v>106</v>
      </c>
      <c r="B14" t="s">
        <v>11062</v>
      </c>
      <c r="C14" t="s">
        <v>107</v>
      </c>
    </row>
    <row r="15" spans="1:3" x14ac:dyDescent="0.4">
      <c r="A15" t="s">
        <v>115</v>
      </c>
      <c r="B15" t="s">
        <v>11063</v>
      </c>
      <c r="C15" t="s">
        <v>116</v>
      </c>
    </row>
    <row r="16" spans="1:3" x14ac:dyDescent="0.4">
      <c r="A16" t="s">
        <v>122</v>
      </c>
      <c r="B16" t="s">
        <v>11064</v>
      </c>
      <c r="C16" t="s">
        <v>123</v>
      </c>
    </row>
    <row r="17" spans="1:3" x14ac:dyDescent="0.4">
      <c r="A17" t="s">
        <v>127</v>
      </c>
      <c r="C17" t="s">
        <v>128</v>
      </c>
    </row>
    <row r="18" spans="1:3" x14ac:dyDescent="0.4">
      <c r="A18" t="s">
        <v>133</v>
      </c>
      <c r="C18" t="s">
        <v>134</v>
      </c>
    </row>
    <row r="19" spans="1:3" x14ac:dyDescent="0.4">
      <c r="A19" t="s">
        <v>141</v>
      </c>
      <c r="C19" t="s">
        <v>142</v>
      </c>
    </row>
    <row r="20" spans="1:3" x14ac:dyDescent="0.4">
      <c r="A20" t="s">
        <v>148</v>
      </c>
      <c r="C20" t="s">
        <v>149</v>
      </c>
    </row>
    <row r="21" spans="1:3" x14ac:dyDescent="0.4">
      <c r="A21" t="s">
        <v>155</v>
      </c>
      <c r="C21" t="s">
        <v>156</v>
      </c>
    </row>
    <row r="22" spans="1:3" x14ac:dyDescent="0.4">
      <c r="A22" t="s">
        <v>162</v>
      </c>
      <c r="C22" t="s">
        <v>163</v>
      </c>
    </row>
    <row r="23" spans="1:3" x14ac:dyDescent="0.4">
      <c r="A23" t="s">
        <v>167</v>
      </c>
      <c r="C23" t="s">
        <v>168</v>
      </c>
    </row>
    <row r="24" spans="1:3" x14ac:dyDescent="0.4">
      <c r="A24" t="s">
        <v>174</v>
      </c>
      <c r="C24" t="s">
        <v>175</v>
      </c>
    </row>
    <row r="25" spans="1:3" x14ac:dyDescent="0.4">
      <c r="A25" t="s">
        <v>181</v>
      </c>
      <c r="C25" t="s">
        <v>182</v>
      </c>
    </row>
    <row r="26" spans="1:3" x14ac:dyDescent="0.4">
      <c r="A26" t="s">
        <v>188</v>
      </c>
      <c r="C26" t="s">
        <v>189</v>
      </c>
    </row>
    <row r="27" spans="1:3" x14ac:dyDescent="0.4">
      <c r="A27" t="s">
        <v>195</v>
      </c>
      <c r="C27" t="s">
        <v>196</v>
      </c>
    </row>
    <row r="28" spans="1:3" x14ac:dyDescent="0.4">
      <c r="A28" t="s">
        <v>201</v>
      </c>
      <c r="C28" t="s">
        <v>202</v>
      </c>
    </row>
    <row r="29" spans="1:3" x14ac:dyDescent="0.4">
      <c r="A29" t="s">
        <v>206</v>
      </c>
      <c r="C29" t="s">
        <v>207</v>
      </c>
    </row>
    <row r="30" spans="1:3" x14ac:dyDescent="0.4">
      <c r="A30" t="s">
        <v>213</v>
      </c>
      <c r="C30" t="s">
        <v>214</v>
      </c>
    </row>
    <row r="31" spans="1:3" x14ac:dyDescent="0.4">
      <c r="A31" t="s">
        <v>221</v>
      </c>
      <c r="C31" t="s">
        <v>222</v>
      </c>
    </row>
    <row r="32" spans="1:3" x14ac:dyDescent="0.4">
      <c r="A32" t="s">
        <v>228</v>
      </c>
      <c r="C32" t="s">
        <v>229</v>
      </c>
    </row>
    <row r="33" spans="1:3" x14ac:dyDescent="0.4">
      <c r="A33" t="s">
        <v>235</v>
      </c>
      <c r="C33" t="s">
        <v>236</v>
      </c>
    </row>
    <row r="34" spans="1:3" x14ac:dyDescent="0.4">
      <c r="A34" t="s">
        <v>242</v>
      </c>
      <c r="C34" t="s">
        <v>243</v>
      </c>
    </row>
    <row r="35" spans="1:3" x14ac:dyDescent="0.4">
      <c r="A35" t="s">
        <v>250</v>
      </c>
      <c r="C35" t="s">
        <v>251</v>
      </c>
    </row>
    <row r="36" spans="1:3" x14ac:dyDescent="0.4">
      <c r="A36" t="s">
        <v>258</v>
      </c>
      <c r="C36" t="s">
        <v>259</v>
      </c>
    </row>
    <row r="37" spans="1:3" x14ac:dyDescent="0.4">
      <c r="A37" t="s">
        <v>265</v>
      </c>
      <c r="C37" t="s">
        <v>266</v>
      </c>
    </row>
    <row r="38" spans="1:3" x14ac:dyDescent="0.4">
      <c r="A38" t="s">
        <v>272</v>
      </c>
      <c r="C38" t="s">
        <v>273</v>
      </c>
    </row>
    <row r="39" spans="1:3" x14ac:dyDescent="0.4">
      <c r="A39" t="s">
        <v>278</v>
      </c>
      <c r="C39" t="s">
        <v>280</v>
      </c>
    </row>
    <row r="40" spans="1:3" x14ac:dyDescent="0.4">
      <c r="A40" t="s">
        <v>288</v>
      </c>
      <c r="C40" t="s">
        <v>289</v>
      </c>
    </row>
    <row r="41" spans="1:3" x14ac:dyDescent="0.4">
      <c r="A41" t="s">
        <v>296</v>
      </c>
      <c r="C41" t="s">
        <v>297</v>
      </c>
    </row>
    <row r="42" spans="1:3" x14ac:dyDescent="0.4">
      <c r="A42" t="s">
        <v>303</v>
      </c>
      <c r="C42" t="s">
        <v>304</v>
      </c>
    </row>
    <row r="43" spans="1:3" x14ac:dyDescent="0.4">
      <c r="A43" t="s">
        <v>310</v>
      </c>
      <c r="C43" t="s">
        <v>311</v>
      </c>
    </row>
    <row r="44" spans="1:3" x14ac:dyDescent="0.4">
      <c r="A44" t="s">
        <v>315</v>
      </c>
      <c r="C44" t="s">
        <v>316</v>
      </c>
    </row>
    <row r="45" spans="1:3" x14ac:dyDescent="0.4">
      <c r="A45" t="s">
        <v>322</v>
      </c>
      <c r="C45" t="s">
        <v>323</v>
      </c>
    </row>
    <row r="46" spans="1:3" x14ac:dyDescent="0.4">
      <c r="A46" t="s">
        <v>329</v>
      </c>
      <c r="C46" t="s">
        <v>330</v>
      </c>
    </row>
    <row r="47" spans="1:3" x14ac:dyDescent="0.4">
      <c r="A47" t="s">
        <v>336</v>
      </c>
      <c r="C47" t="s">
        <v>337</v>
      </c>
    </row>
    <row r="48" spans="1:3" x14ac:dyDescent="0.4">
      <c r="A48" t="s">
        <v>343</v>
      </c>
      <c r="C48" t="s">
        <v>344</v>
      </c>
    </row>
    <row r="49" spans="1:3" x14ac:dyDescent="0.4">
      <c r="A49" t="s">
        <v>350</v>
      </c>
      <c r="C49" t="s">
        <v>351</v>
      </c>
    </row>
    <row r="50" spans="1:3" x14ac:dyDescent="0.4">
      <c r="A50" t="s">
        <v>358</v>
      </c>
      <c r="C50" t="s">
        <v>359</v>
      </c>
    </row>
    <row r="51" spans="1:3" x14ac:dyDescent="0.4">
      <c r="A51" t="s">
        <v>365</v>
      </c>
      <c r="C51" t="s">
        <v>366</v>
      </c>
    </row>
    <row r="52" spans="1:3" x14ac:dyDescent="0.4">
      <c r="A52" t="s">
        <v>371</v>
      </c>
      <c r="C52" t="s">
        <v>372</v>
      </c>
    </row>
    <row r="53" spans="1:3" x14ac:dyDescent="0.4">
      <c r="A53" t="s">
        <v>378</v>
      </c>
      <c r="C53" t="s">
        <v>379</v>
      </c>
    </row>
    <row r="54" spans="1:3" x14ac:dyDescent="0.4">
      <c r="A54" t="s">
        <v>385</v>
      </c>
      <c r="C54" t="s">
        <v>386</v>
      </c>
    </row>
    <row r="55" spans="1:3" x14ac:dyDescent="0.4">
      <c r="A55" t="s">
        <v>392</v>
      </c>
      <c r="C55" t="s">
        <v>393</v>
      </c>
    </row>
    <row r="56" spans="1:3" x14ac:dyDescent="0.4">
      <c r="A56" t="s">
        <v>399</v>
      </c>
      <c r="C56" t="s">
        <v>400</v>
      </c>
    </row>
    <row r="57" spans="1:3" x14ac:dyDescent="0.4">
      <c r="A57" t="s">
        <v>406</v>
      </c>
      <c r="C57" t="s">
        <v>407</v>
      </c>
    </row>
    <row r="58" spans="1:3" x14ac:dyDescent="0.4">
      <c r="A58" t="s">
        <v>413</v>
      </c>
      <c r="C58" t="s">
        <v>414</v>
      </c>
    </row>
    <row r="59" spans="1:3" x14ac:dyDescent="0.4">
      <c r="A59" t="s">
        <v>420</v>
      </c>
      <c r="C59" t="s">
        <v>421</v>
      </c>
    </row>
    <row r="60" spans="1:3" x14ac:dyDescent="0.4">
      <c r="A60" t="s">
        <v>357</v>
      </c>
      <c r="C60" t="s">
        <v>426</v>
      </c>
    </row>
    <row r="61" spans="1:3" x14ac:dyDescent="0.4">
      <c r="A61" t="s">
        <v>430</v>
      </c>
      <c r="C61" t="s">
        <v>431</v>
      </c>
    </row>
    <row r="62" spans="1:3" x14ac:dyDescent="0.4">
      <c r="A62" t="s">
        <v>437</v>
      </c>
      <c r="C62" t="s">
        <v>438</v>
      </c>
    </row>
    <row r="63" spans="1:3" x14ac:dyDescent="0.4">
      <c r="A63" t="s">
        <v>445</v>
      </c>
      <c r="C63" t="s">
        <v>447</v>
      </c>
    </row>
    <row r="64" spans="1:3" x14ac:dyDescent="0.4">
      <c r="A64" t="s">
        <v>454</v>
      </c>
      <c r="C64" t="s">
        <v>455</v>
      </c>
    </row>
    <row r="65" spans="1:3" x14ac:dyDescent="0.4">
      <c r="A65" t="s">
        <v>461</v>
      </c>
      <c r="C65" t="s">
        <v>462</v>
      </c>
    </row>
    <row r="66" spans="1:3" x14ac:dyDescent="0.4">
      <c r="A66" t="s">
        <v>468</v>
      </c>
      <c r="C66" t="s">
        <v>469</v>
      </c>
    </row>
    <row r="67" spans="1:3" x14ac:dyDescent="0.4">
      <c r="A67" t="s">
        <v>475</v>
      </c>
      <c r="C67" t="s">
        <v>476</v>
      </c>
    </row>
    <row r="68" spans="1:3" x14ac:dyDescent="0.4">
      <c r="A68" t="s">
        <v>482</v>
      </c>
      <c r="C68" t="s">
        <v>483</v>
      </c>
    </row>
    <row r="69" spans="1:3" x14ac:dyDescent="0.4">
      <c r="A69" t="s">
        <v>489</v>
      </c>
      <c r="C69" t="s">
        <v>490</v>
      </c>
    </row>
    <row r="70" spans="1:3" x14ac:dyDescent="0.4">
      <c r="A70" t="s">
        <v>497</v>
      </c>
      <c r="C70" t="s">
        <v>498</v>
      </c>
    </row>
    <row r="71" spans="1:3" x14ac:dyDescent="0.4">
      <c r="A71" t="s">
        <v>504</v>
      </c>
      <c r="C71" t="s">
        <v>505</v>
      </c>
    </row>
    <row r="72" spans="1:3" x14ac:dyDescent="0.4">
      <c r="A72" t="s">
        <v>509</v>
      </c>
      <c r="C72" t="s">
        <v>510</v>
      </c>
    </row>
    <row r="73" spans="1:3" x14ac:dyDescent="0.4">
      <c r="A73" t="s">
        <v>515</v>
      </c>
      <c r="C73" t="s">
        <v>516</v>
      </c>
    </row>
    <row r="74" spans="1:3" x14ac:dyDescent="0.4">
      <c r="A74" t="s">
        <v>522</v>
      </c>
      <c r="C74" t="s">
        <v>523</v>
      </c>
    </row>
    <row r="75" spans="1:3" x14ac:dyDescent="0.4">
      <c r="A75" t="s">
        <v>529</v>
      </c>
      <c r="C75" t="s">
        <v>530</v>
      </c>
    </row>
    <row r="76" spans="1:3" x14ac:dyDescent="0.4">
      <c r="A76" t="s">
        <v>536</v>
      </c>
      <c r="C76" t="s">
        <v>537</v>
      </c>
    </row>
    <row r="77" spans="1:3" x14ac:dyDescent="0.4">
      <c r="A77" t="s">
        <v>543</v>
      </c>
      <c r="C77" t="s">
        <v>544</v>
      </c>
    </row>
    <row r="78" spans="1:3" x14ac:dyDescent="0.4">
      <c r="A78" t="s">
        <v>551</v>
      </c>
      <c r="C78" t="s">
        <v>552</v>
      </c>
    </row>
    <row r="79" spans="1:3" x14ac:dyDescent="0.4">
      <c r="A79" t="s">
        <v>558</v>
      </c>
      <c r="C79" t="s">
        <v>559</v>
      </c>
    </row>
    <row r="80" spans="1:3" x14ac:dyDescent="0.4">
      <c r="A80" t="s">
        <v>563</v>
      </c>
      <c r="C80" t="s">
        <v>564</v>
      </c>
    </row>
    <row r="81" spans="1:3" x14ac:dyDescent="0.4">
      <c r="A81" t="s">
        <v>570</v>
      </c>
      <c r="C81" t="s">
        <v>571</v>
      </c>
    </row>
    <row r="82" spans="1:3" x14ac:dyDescent="0.4">
      <c r="A82" t="s">
        <v>576</v>
      </c>
      <c r="C82" t="s">
        <v>577</v>
      </c>
    </row>
    <row r="83" spans="1:3" x14ac:dyDescent="0.4">
      <c r="A83" t="s">
        <v>582</v>
      </c>
      <c r="C83" t="s">
        <v>583</v>
      </c>
    </row>
    <row r="84" spans="1:3" x14ac:dyDescent="0.4">
      <c r="A84" t="s">
        <v>589</v>
      </c>
      <c r="C84" t="s">
        <v>590</v>
      </c>
    </row>
    <row r="85" spans="1:3" x14ac:dyDescent="0.4">
      <c r="A85" t="s">
        <v>597</v>
      </c>
      <c r="C85" t="s">
        <v>598</v>
      </c>
    </row>
    <row r="86" spans="1:3" x14ac:dyDescent="0.4">
      <c r="A86" t="s">
        <v>603</v>
      </c>
      <c r="C86" t="s">
        <v>604</v>
      </c>
    </row>
    <row r="87" spans="1:3" x14ac:dyDescent="0.4">
      <c r="A87" t="s">
        <v>609</v>
      </c>
      <c r="C87" t="s">
        <v>610</v>
      </c>
    </row>
    <row r="88" spans="1:3" x14ac:dyDescent="0.4">
      <c r="A88" t="s">
        <v>617</v>
      </c>
      <c r="C88" t="s">
        <v>618</v>
      </c>
    </row>
    <row r="89" spans="1:3" x14ac:dyDescent="0.4">
      <c r="A89" t="s">
        <v>625</v>
      </c>
      <c r="C89" t="s">
        <v>626</v>
      </c>
    </row>
    <row r="90" spans="1:3" x14ac:dyDescent="0.4">
      <c r="A90" t="s">
        <v>631</v>
      </c>
      <c r="C90" t="s">
        <v>632</v>
      </c>
    </row>
    <row r="91" spans="1:3" x14ac:dyDescent="0.4">
      <c r="A91" t="s">
        <v>637</v>
      </c>
      <c r="C91" t="s">
        <v>638</v>
      </c>
    </row>
    <row r="92" spans="1:3" x14ac:dyDescent="0.4">
      <c r="A92" t="s">
        <v>645</v>
      </c>
      <c r="C92" t="s">
        <v>646</v>
      </c>
    </row>
    <row r="93" spans="1:3" x14ac:dyDescent="0.4">
      <c r="A93" t="s">
        <v>652</v>
      </c>
      <c r="C93" t="s">
        <v>653</v>
      </c>
    </row>
    <row r="94" spans="1:3" x14ac:dyDescent="0.4">
      <c r="A94" t="s">
        <v>659</v>
      </c>
      <c r="C94" t="s">
        <v>660</v>
      </c>
    </row>
    <row r="95" spans="1:3" x14ac:dyDescent="0.4">
      <c r="A95" t="s">
        <v>666</v>
      </c>
      <c r="C95" t="s">
        <v>667</v>
      </c>
    </row>
    <row r="96" spans="1:3" x14ac:dyDescent="0.4">
      <c r="A96" t="s">
        <v>673</v>
      </c>
      <c r="C96" t="s">
        <v>674</v>
      </c>
    </row>
    <row r="97" spans="1:3" x14ac:dyDescent="0.4">
      <c r="A97" t="s">
        <v>680</v>
      </c>
      <c r="C97" t="s">
        <v>681</v>
      </c>
    </row>
    <row r="98" spans="1:3" x14ac:dyDescent="0.4">
      <c r="A98" t="s">
        <v>688</v>
      </c>
      <c r="C98" t="s">
        <v>689</v>
      </c>
    </row>
    <row r="99" spans="1:3" x14ac:dyDescent="0.4">
      <c r="A99" t="s">
        <v>694</v>
      </c>
      <c r="C99" t="s">
        <v>695</v>
      </c>
    </row>
    <row r="100" spans="1:3" x14ac:dyDescent="0.4">
      <c r="A100" t="s">
        <v>703</v>
      </c>
      <c r="C100" t="s">
        <v>704</v>
      </c>
    </row>
    <row r="101" spans="1:3" x14ac:dyDescent="0.4">
      <c r="A101" t="s">
        <v>711</v>
      </c>
      <c r="C101" t="s">
        <v>712</v>
      </c>
    </row>
    <row r="102" spans="1:3" x14ac:dyDescent="0.4">
      <c r="A102" t="s">
        <v>717</v>
      </c>
      <c r="C102" t="s">
        <v>718</v>
      </c>
    </row>
    <row r="103" spans="1:3" x14ac:dyDescent="0.4">
      <c r="A103" t="s">
        <v>724</v>
      </c>
      <c r="C103" t="s">
        <v>725</v>
      </c>
    </row>
    <row r="104" spans="1:3" x14ac:dyDescent="0.4">
      <c r="A104" t="s">
        <v>730</v>
      </c>
      <c r="C104" t="s">
        <v>731</v>
      </c>
    </row>
    <row r="105" spans="1:3" x14ac:dyDescent="0.4">
      <c r="A105" t="s">
        <v>736</v>
      </c>
      <c r="C105" t="s">
        <v>737</v>
      </c>
    </row>
    <row r="106" spans="1:3" x14ac:dyDescent="0.4">
      <c r="A106" t="s">
        <v>744</v>
      </c>
      <c r="C106" t="s">
        <v>745</v>
      </c>
    </row>
    <row r="107" spans="1:3" x14ac:dyDescent="0.4">
      <c r="A107" t="s">
        <v>750</v>
      </c>
      <c r="C107" t="s">
        <v>751</v>
      </c>
    </row>
    <row r="108" spans="1:3" x14ac:dyDescent="0.4">
      <c r="A108" t="s">
        <v>757</v>
      </c>
      <c r="C108" t="s">
        <v>758</v>
      </c>
    </row>
    <row r="109" spans="1:3" x14ac:dyDescent="0.4">
      <c r="A109" t="s">
        <v>764</v>
      </c>
      <c r="C109" t="s">
        <v>765</v>
      </c>
    </row>
    <row r="110" spans="1:3" x14ac:dyDescent="0.4">
      <c r="A110" t="s">
        <v>772</v>
      </c>
      <c r="C110" t="s">
        <v>773</v>
      </c>
    </row>
    <row r="111" spans="1:3" x14ac:dyDescent="0.4">
      <c r="A111" t="s">
        <v>779</v>
      </c>
      <c r="C111" t="s">
        <v>780</v>
      </c>
    </row>
    <row r="112" spans="1:3" x14ac:dyDescent="0.4">
      <c r="A112" t="s">
        <v>786</v>
      </c>
      <c r="C112" t="s">
        <v>787</v>
      </c>
    </row>
    <row r="113" spans="1:3" x14ac:dyDescent="0.4">
      <c r="A113" t="s">
        <v>793</v>
      </c>
      <c r="C113" t="s">
        <v>794</v>
      </c>
    </row>
    <row r="114" spans="1:3" x14ac:dyDescent="0.4">
      <c r="A114" t="s">
        <v>801</v>
      </c>
      <c r="C114" t="s">
        <v>802</v>
      </c>
    </row>
    <row r="115" spans="1:3" x14ac:dyDescent="0.4">
      <c r="A115" t="s">
        <v>807</v>
      </c>
      <c r="C115" t="s">
        <v>808</v>
      </c>
    </row>
    <row r="116" spans="1:3" x14ac:dyDescent="0.4">
      <c r="A116" t="s">
        <v>815</v>
      </c>
      <c r="C116" t="s">
        <v>816</v>
      </c>
    </row>
    <row r="117" spans="1:3" x14ac:dyDescent="0.4">
      <c r="A117" t="s">
        <v>822</v>
      </c>
      <c r="C117" t="s">
        <v>823</v>
      </c>
    </row>
    <row r="118" spans="1:3" x14ac:dyDescent="0.4">
      <c r="A118" t="s">
        <v>829</v>
      </c>
      <c r="C118" t="s">
        <v>830</v>
      </c>
    </row>
    <row r="119" spans="1:3" x14ac:dyDescent="0.4">
      <c r="A119" t="s">
        <v>836</v>
      </c>
      <c r="C119" t="s">
        <v>837</v>
      </c>
    </row>
    <row r="120" spans="1:3" x14ac:dyDescent="0.4">
      <c r="A120" t="s">
        <v>841</v>
      </c>
      <c r="C120" t="s">
        <v>842</v>
      </c>
    </row>
    <row r="121" spans="1:3" x14ac:dyDescent="0.4">
      <c r="A121" t="s">
        <v>847</v>
      </c>
      <c r="C121" t="s">
        <v>848</v>
      </c>
    </row>
    <row r="122" spans="1:3" x14ac:dyDescent="0.4">
      <c r="A122" t="s">
        <v>855</v>
      </c>
      <c r="C122" t="s">
        <v>856</v>
      </c>
    </row>
    <row r="123" spans="1:3" x14ac:dyDescent="0.4">
      <c r="A123" t="s">
        <v>863</v>
      </c>
      <c r="C123" t="s">
        <v>864</v>
      </c>
    </row>
    <row r="124" spans="1:3" x14ac:dyDescent="0.4">
      <c r="A124" t="s">
        <v>871</v>
      </c>
      <c r="C124" t="s">
        <v>872</v>
      </c>
    </row>
    <row r="125" spans="1:3" x14ac:dyDescent="0.4">
      <c r="A125" t="s">
        <v>878</v>
      </c>
      <c r="C125" t="s">
        <v>880</v>
      </c>
    </row>
    <row r="126" spans="1:3" x14ac:dyDescent="0.4">
      <c r="A126" t="s">
        <v>887</v>
      </c>
      <c r="C126" t="s">
        <v>888</v>
      </c>
    </row>
    <row r="127" spans="1:3" x14ac:dyDescent="0.4">
      <c r="A127" t="s">
        <v>895</v>
      </c>
      <c r="C127" t="s">
        <v>896</v>
      </c>
    </row>
    <row r="128" spans="1:3" x14ac:dyDescent="0.4">
      <c r="A128" t="s">
        <v>903</v>
      </c>
      <c r="C128" t="s">
        <v>904</v>
      </c>
    </row>
    <row r="129" spans="1:3" x14ac:dyDescent="0.4">
      <c r="A129" t="s">
        <v>911</v>
      </c>
      <c r="C129" t="s">
        <v>912</v>
      </c>
    </row>
    <row r="130" spans="1:3" x14ac:dyDescent="0.4">
      <c r="A130" t="s">
        <v>918</v>
      </c>
      <c r="C130" t="s">
        <v>919</v>
      </c>
    </row>
    <row r="131" spans="1:3" x14ac:dyDescent="0.4">
      <c r="A131" t="s">
        <v>924</v>
      </c>
      <c r="C131" t="s">
        <v>925</v>
      </c>
    </row>
    <row r="132" spans="1:3" x14ac:dyDescent="0.4">
      <c r="A132" t="s">
        <v>932</v>
      </c>
      <c r="C132" t="s">
        <v>933</v>
      </c>
    </row>
    <row r="133" spans="1:3" x14ac:dyDescent="0.4">
      <c r="A133" t="s">
        <v>938</v>
      </c>
      <c r="C133" t="s">
        <v>939</v>
      </c>
    </row>
    <row r="134" spans="1:3" x14ac:dyDescent="0.4">
      <c r="A134" t="s">
        <v>945</v>
      </c>
      <c r="C134" t="s">
        <v>946</v>
      </c>
    </row>
    <row r="135" spans="1:3" x14ac:dyDescent="0.4">
      <c r="A135" t="s">
        <v>951</v>
      </c>
      <c r="C135" t="s">
        <v>952</v>
      </c>
    </row>
    <row r="136" spans="1:3" x14ac:dyDescent="0.4">
      <c r="A136" t="s">
        <v>957</v>
      </c>
      <c r="C136" t="s">
        <v>958</v>
      </c>
    </row>
    <row r="137" spans="1:3" x14ac:dyDescent="0.4">
      <c r="A137" t="s">
        <v>965</v>
      </c>
      <c r="C137" t="s">
        <v>966</v>
      </c>
    </row>
    <row r="138" spans="1:3" x14ac:dyDescent="0.4">
      <c r="A138" t="s">
        <v>971</v>
      </c>
      <c r="C138" t="s">
        <v>972</v>
      </c>
    </row>
    <row r="139" spans="1:3" x14ac:dyDescent="0.4">
      <c r="A139" t="s">
        <v>979</v>
      </c>
      <c r="C139" t="s">
        <v>980</v>
      </c>
    </row>
    <row r="140" spans="1:3" x14ac:dyDescent="0.4">
      <c r="A140" t="s">
        <v>986</v>
      </c>
      <c r="C140" t="s">
        <v>987</v>
      </c>
    </row>
    <row r="141" spans="1:3" x14ac:dyDescent="0.4">
      <c r="A141" t="s">
        <v>994</v>
      </c>
      <c r="C141" t="s">
        <v>995</v>
      </c>
    </row>
    <row r="142" spans="1:3" x14ac:dyDescent="0.4">
      <c r="A142" t="s">
        <v>1000</v>
      </c>
      <c r="C142" t="s">
        <v>1001</v>
      </c>
    </row>
    <row r="143" spans="1:3" x14ac:dyDescent="0.4">
      <c r="A143" t="s">
        <v>1007</v>
      </c>
      <c r="C143" t="s">
        <v>1008</v>
      </c>
    </row>
    <row r="144" spans="1:3" x14ac:dyDescent="0.4">
      <c r="A144" t="s">
        <v>1013</v>
      </c>
      <c r="C144" t="s">
        <v>1014</v>
      </c>
    </row>
    <row r="145" spans="1:3" x14ac:dyDescent="0.4">
      <c r="A145" t="s">
        <v>1019</v>
      </c>
      <c r="C145" t="s">
        <v>1020</v>
      </c>
    </row>
    <row r="146" spans="1:3" x14ac:dyDescent="0.4">
      <c r="A146" t="s">
        <v>1027</v>
      </c>
      <c r="C146" t="s">
        <v>1028</v>
      </c>
    </row>
    <row r="147" spans="1:3" x14ac:dyDescent="0.4">
      <c r="A147" t="s">
        <v>1032</v>
      </c>
      <c r="C147" t="s">
        <v>1033</v>
      </c>
    </row>
    <row r="148" spans="1:3" x14ac:dyDescent="0.4">
      <c r="A148" t="s">
        <v>1039</v>
      </c>
      <c r="C148" t="s">
        <v>1040</v>
      </c>
    </row>
    <row r="149" spans="1:3" x14ac:dyDescent="0.4">
      <c r="A149" t="s">
        <v>1046</v>
      </c>
      <c r="C149" t="s">
        <v>1047</v>
      </c>
    </row>
    <row r="150" spans="1:3" x14ac:dyDescent="0.4">
      <c r="A150" t="s">
        <v>1054</v>
      </c>
      <c r="C150" t="s">
        <v>1055</v>
      </c>
    </row>
    <row r="151" spans="1:3" x14ac:dyDescent="0.4">
      <c r="A151" t="s">
        <v>1060</v>
      </c>
      <c r="C151" t="s">
        <v>1061</v>
      </c>
    </row>
    <row r="152" spans="1:3" x14ac:dyDescent="0.4">
      <c r="A152" t="s">
        <v>1066</v>
      </c>
      <c r="C152" t="s">
        <v>1067</v>
      </c>
    </row>
    <row r="153" spans="1:3" x14ac:dyDescent="0.4">
      <c r="A153" t="s">
        <v>1073</v>
      </c>
      <c r="C153" t="s">
        <v>1074</v>
      </c>
    </row>
    <row r="154" spans="1:3" x14ac:dyDescent="0.4">
      <c r="A154" t="s">
        <v>1078</v>
      </c>
      <c r="C154" t="s">
        <v>1079</v>
      </c>
    </row>
    <row r="155" spans="1:3" x14ac:dyDescent="0.4">
      <c r="A155" t="s">
        <v>1084</v>
      </c>
      <c r="C155" t="s">
        <v>1085</v>
      </c>
    </row>
    <row r="156" spans="1:3" x14ac:dyDescent="0.4">
      <c r="A156" t="s">
        <v>1092</v>
      </c>
      <c r="C156" t="s">
        <v>1093</v>
      </c>
    </row>
    <row r="157" spans="1:3" x14ac:dyDescent="0.4">
      <c r="A157" t="s">
        <v>1098</v>
      </c>
      <c r="C157" t="s">
        <v>1099</v>
      </c>
    </row>
    <row r="158" spans="1:3" x14ac:dyDescent="0.4">
      <c r="A158" t="s">
        <v>1106</v>
      </c>
      <c r="C158" t="s">
        <v>1107</v>
      </c>
    </row>
    <row r="159" spans="1:3" x14ac:dyDescent="0.4">
      <c r="A159" t="s">
        <v>1112</v>
      </c>
      <c r="C159" t="s">
        <v>1113</v>
      </c>
    </row>
    <row r="160" spans="1:3" x14ac:dyDescent="0.4">
      <c r="A160" t="s">
        <v>1119</v>
      </c>
      <c r="C160" t="s">
        <v>1120</v>
      </c>
    </row>
    <row r="161" spans="1:3" x14ac:dyDescent="0.4">
      <c r="A161" t="s">
        <v>1125</v>
      </c>
      <c r="C161" t="s">
        <v>1126</v>
      </c>
    </row>
    <row r="162" spans="1:3" x14ac:dyDescent="0.4">
      <c r="A162" t="s">
        <v>1131</v>
      </c>
      <c r="C162" t="s">
        <v>1132</v>
      </c>
    </row>
    <row r="163" spans="1:3" x14ac:dyDescent="0.4">
      <c r="A163" t="s">
        <v>1138</v>
      </c>
      <c r="C163" t="s">
        <v>1139</v>
      </c>
    </row>
    <row r="164" spans="1:3" x14ac:dyDescent="0.4">
      <c r="A164" t="s">
        <v>1145</v>
      </c>
      <c r="C164" t="s">
        <v>1146</v>
      </c>
    </row>
    <row r="165" spans="1:3" x14ac:dyDescent="0.4">
      <c r="A165" t="s">
        <v>1151</v>
      </c>
      <c r="C165" t="s">
        <v>1152</v>
      </c>
    </row>
    <row r="166" spans="1:3" x14ac:dyDescent="0.4">
      <c r="A166" t="s">
        <v>1157</v>
      </c>
      <c r="C166" t="s">
        <v>1158</v>
      </c>
    </row>
    <row r="167" spans="1:3" x14ac:dyDescent="0.4">
      <c r="A167" t="s">
        <v>1164</v>
      </c>
      <c r="C167" t="s">
        <v>1165</v>
      </c>
    </row>
    <row r="168" spans="1:3" x14ac:dyDescent="0.4">
      <c r="A168" t="s">
        <v>1170</v>
      </c>
      <c r="C168" t="s">
        <v>1171</v>
      </c>
    </row>
    <row r="169" spans="1:3" x14ac:dyDescent="0.4">
      <c r="A169" t="s">
        <v>1176</v>
      </c>
      <c r="C169" t="s">
        <v>1177</v>
      </c>
    </row>
    <row r="170" spans="1:3" x14ac:dyDescent="0.4">
      <c r="A170" t="s">
        <v>1182</v>
      </c>
      <c r="C170" t="s">
        <v>1183</v>
      </c>
    </row>
    <row r="171" spans="1:3" x14ac:dyDescent="0.4">
      <c r="A171" t="s">
        <v>1189</v>
      </c>
      <c r="C171" t="s">
        <v>1190</v>
      </c>
    </row>
    <row r="172" spans="1:3" x14ac:dyDescent="0.4">
      <c r="A172" t="s">
        <v>1197</v>
      </c>
      <c r="C172" t="s">
        <v>1198</v>
      </c>
    </row>
    <row r="173" spans="1:3" x14ac:dyDescent="0.4">
      <c r="A173" t="s">
        <v>1204</v>
      </c>
      <c r="C173" t="s">
        <v>1205</v>
      </c>
    </row>
    <row r="174" spans="1:3" x14ac:dyDescent="0.4">
      <c r="A174" t="s">
        <v>1210</v>
      </c>
      <c r="C174" t="s">
        <v>1211</v>
      </c>
    </row>
    <row r="175" spans="1:3" x14ac:dyDescent="0.4">
      <c r="A175" t="s">
        <v>1218</v>
      </c>
      <c r="C175" t="s">
        <v>1219</v>
      </c>
    </row>
    <row r="176" spans="1:3" x14ac:dyDescent="0.4">
      <c r="A176" t="s">
        <v>1223</v>
      </c>
      <c r="C176" t="s">
        <v>1224</v>
      </c>
    </row>
    <row r="177" spans="1:3" x14ac:dyDescent="0.4">
      <c r="A177" t="s">
        <v>1230</v>
      </c>
      <c r="C177" t="s">
        <v>1231</v>
      </c>
    </row>
    <row r="178" spans="1:3" x14ac:dyDescent="0.4">
      <c r="A178" t="s">
        <v>1237</v>
      </c>
      <c r="C178" t="s">
        <v>1238</v>
      </c>
    </row>
    <row r="179" spans="1:3" x14ac:dyDescent="0.4">
      <c r="A179" t="s">
        <v>1246</v>
      </c>
      <c r="C179" t="s">
        <v>1247</v>
      </c>
    </row>
    <row r="180" spans="1:3" x14ac:dyDescent="0.4">
      <c r="A180" t="s">
        <v>1253</v>
      </c>
      <c r="C180" t="s">
        <v>1254</v>
      </c>
    </row>
    <row r="181" spans="1:3" x14ac:dyDescent="0.4">
      <c r="A181" t="s">
        <v>1260</v>
      </c>
      <c r="C181" t="s">
        <v>1261</v>
      </c>
    </row>
    <row r="182" spans="1:3" x14ac:dyDescent="0.4">
      <c r="A182" t="s">
        <v>1268</v>
      </c>
      <c r="C182" t="s">
        <v>1269</v>
      </c>
    </row>
    <row r="183" spans="1:3" x14ac:dyDescent="0.4">
      <c r="A183" t="s">
        <v>1275</v>
      </c>
      <c r="C183" t="s">
        <v>1276</v>
      </c>
    </row>
    <row r="184" spans="1:3" x14ac:dyDescent="0.4">
      <c r="A184" t="s">
        <v>1282</v>
      </c>
      <c r="C184" t="s">
        <v>1283</v>
      </c>
    </row>
    <row r="185" spans="1:3" x14ac:dyDescent="0.4">
      <c r="A185" t="s">
        <v>1289</v>
      </c>
      <c r="C185" t="s">
        <v>1290</v>
      </c>
    </row>
    <row r="186" spans="1:3" x14ac:dyDescent="0.4">
      <c r="A186" t="s">
        <v>1297</v>
      </c>
      <c r="C186" t="s">
        <v>1298</v>
      </c>
    </row>
    <row r="187" spans="1:3" x14ac:dyDescent="0.4">
      <c r="A187" t="s">
        <v>1303</v>
      </c>
      <c r="C187" t="s">
        <v>1304</v>
      </c>
    </row>
    <row r="188" spans="1:3" x14ac:dyDescent="0.4">
      <c r="A188" t="s">
        <v>1310</v>
      </c>
      <c r="C188" t="s">
        <v>1311</v>
      </c>
    </row>
    <row r="189" spans="1:3" x14ac:dyDescent="0.4">
      <c r="A189" t="s">
        <v>1316</v>
      </c>
      <c r="C189" t="s">
        <v>1317</v>
      </c>
    </row>
    <row r="190" spans="1:3" x14ac:dyDescent="0.4">
      <c r="A190" t="s">
        <v>1323</v>
      </c>
      <c r="C190" t="s">
        <v>1324</v>
      </c>
    </row>
    <row r="191" spans="1:3" x14ac:dyDescent="0.4">
      <c r="A191" t="s">
        <v>1330</v>
      </c>
      <c r="C191" t="s">
        <v>1331</v>
      </c>
    </row>
    <row r="192" spans="1:3" x14ac:dyDescent="0.4">
      <c r="A192" t="s">
        <v>1338</v>
      </c>
      <c r="C192" t="s">
        <v>1339</v>
      </c>
    </row>
    <row r="193" spans="1:3" x14ac:dyDescent="0.4">
      <c r="A193" t="s">
        <v>1344</v>
      </c>
      <c r="C193" t="s">
        <v>1345</v>
      </c>
    </row>
    <row r="194" spans="1:3" x14ac:dyDescent="0.4">
      <c r="A194" t="s">
        <v>1351</v>
      </c>
      <c r="C194" t="s">
        <v>1352</v>
      </c>
    </row>
    <row r="195" spans="1:3" x14ac:dyDescent="0.4">
      <c r="A195" t="s">
        <v>1358</v>
      </c>
      <c r="C195" t="s">
        <v>1359</v>
      </c>
    </row>
    <row r="196" spans="1:3" x14ac:dyDescent="0.4">
      <c r="A196" t="s">
        <v>1365</v>
      </c>
      <c r="C196" t="s">
        <v>1366</v>
      </c>
    </row>
    <row r="197" spans="1:3" x14ac:dyDescent="0.4">
      <c r="A197" t="s">
        <v>1372</v>
      </c>
      <c r="C197" t="s">
        <v>1373</v>
      </c>
    </row>
    <row r="198" spans="1:3" x14ac:dyDescent="0.4">
      <c r="A198" t="s">
        <v>710</v>
      </c>
      <c r="C198" t="s">
        <v>1378</v>
      </c>
    </row>
    <row r="199" spans="1:3" x14ac:dyDescent="0.4">
      <c r="A199" t="s">
        <v>1383</v>
      </c>
      <c r="C199" t="s">
        <v>1384</v>
      </c>
    </row>
    <row r="200" spans="1:3" x14ac:dyDescent="0.4">
      <c r="A200" t="s">
        <v>1390</v>
      </c>
      <c r="C200" t="s">
        <v>1391</v>
      </c>
    </row>
    <row r="201" spans="1:3" x14ac:dyDescent="0.4">
      <c r="A201" t="s">
        <v>1397</v>
      </c>
      <c r="C201" t="s">
        <v>1398</v>
      </c>
    </row>
    <row r="202" spans="1:3" x14ac:dyDescent="0.4">
      <c r="A202" t="s">
        <v>1404</v>
      </c>
      <c r="C202" t="s">
        <v>1405</v>
      </c>
    </row>
    <row r="203" spans="1:3" x14ac:dyDescent="0.4">
      <c r="A203" t="s">
        <v>1409</v>
      </c>
      <c r="C203" t="s">
        <v>1410</v>
      </c>
    </row>
    <row r="204" spans="1:3" x14ac:dyDescent="0.4">
      <c r="A204" t="s">
        <v>1416</v>
      </c>
      <c r="C204" t="s">
        <v>1417</v>
      </c>
    </row>
    <row r="205" spans="1:3" x14ac:dyDescent="0.4">
      <c r="A205" t="s">
        <v>1423</v>
      </c>
      <c r="C205" t="s">
        <v>1424</v>
      </c>
    </row>
    <row r="206" spans="1:3" x14ac:dyDescent="0.4">
      <c r="A206" t="s">
        <v>1431</v>
      </c>
      <c r="C206" t="s">
        <v>1432</v>
      </c>
    </row>
    <row r="207" spans="1:3" x14ac:dyDescent="0.4">
      <c r="A207" t="s">
        <v>1437</v>
      </c>
      <c r="C207" t="s">
        <v>1438</v>
      </c>
    </row>
    <row r="208" spans="1:3" x14ac:dyDescent="0.4">
      <c r="A208" t="s">
        <v>1444</v>
      </c>
      <c r="C208" t="s">
        <v>1445</v>
      </c>
    </row>
    <row r="209" spans="1:3" x14ac:dyDescent="0.4">
      <c r="A209" t="s">
        <v>1450</v>
      </c>
      <c r="C209" t="s">
        <v>1451</v>
      </c>
    </row>
    <row r="210" spans="1:3" x14ac:dyDescent="0.4">
      <c r="A210" t="s">
        <v>1457</v>
      </c>
      <c r="C210" t="s">
        <v>1458</v>
      </c>
    </row>
    <row r="211" spans="1:3" x14ac:dyDescent="0.4">
      <c r="A211" t="s">
        <v>1463</v>
      </c>
      <c r="C211" t="s">
        <v>1464</v>
      </c>
    </row>
    <row r="212" spans="1:3" x14ac:dyDescent="0.4">
      <c r="A212" t="s">
        <v>1468</v>
      </c>
      <c r="C212" t="s">
        <v>1469</v>
      </c>
    </row>
    <row r="213" spans="1:3" x14ac:dyDescent="0.4">
      <c r="A213" t="s">
        <v>1474</v>
      </c>
      <c r="C213" t="s">
        <v>1475</v>
      </c>
    </row>
    <row r="214" spans="1:3" x14ac:dyDescent="0.4">
      <c r="A214" t="s">
        <v>1479</v>
      </c>
      <c r="C214" t="s">
        <v>1480</v>
      </c>
    </row>
    <row r="215" spans="1:3" x14ac:dyDescent="0.4">
      <c r="A215" t="s">
        <v>1486</v>
      </c>
      <c r="C215" t="s">
        <v>1487</v>
      </c>
    </row>
    <row r="216" spans="1:3" x14ac:dyDescent="0.4">
      <c r="A216" t="s">
        <v>1493</v>
      </c>
      <c r="C216" t="s">
        <v>1494</v>
      </c>
    </row>
    <row r="217" spans="1:3" x14ac:dyDescent="0.4">
      <c r="A217" t="s">
        <v>1499</v>
      </c>
      <c r="C217" t="s">
        <v>1500</v>
      </c>
    </row>
    <row r="218" spans="1:3" x14ac:dyDescent="0.4">
      <c r="A218" t="s">
        <v>1506</v>
      </c>
      <c r="C218" t="s">
        <v>1507</v>
      </c>
    </row>
    <row r="219" spans="1:3" x14ac:dyDescent="0.4">
      <c r="A219" t="s">
        <v>1513</v>
      </c>
      <c r="C219" t="s">
        <v>1514</v>
      </c>
    </row>
    <row r="220" spans="1:3" x14ac:dyDescent="0.4">
      <c r="A220" t="s">
        <v>1520</v>
      </c>
      <c r="C220" t="s">
        <v>1521</v>
      </c>
    </row>
    <row r="221" spans="1:3" x14ac:dyDescent="0.4">
      <c r="A221" t="s">
        <v>1526</v>
      </c>
      <c r="C221" t="s">
        <v>1527</v>
      </c>
    </row>
    <row r="222" spans="1:3" x14ac:dyDescent="0.4">
      <c r="A222" t="s">
        <v>1533</v>
      </c>
      <c r="C222" t="s">
        <v>1534</v>
      </c>
    </row>
    <row r="223" spans="1:3" x14ac:dyDescent="0.4">
      <c r="A223" t="s">
        <v>1539</v>
      </c>
      <c r="C223" t="s">
        <v>1540</v>
      </c>
    </row>
    <row r="224" spans="1:3" x14ac:dyDescent="0.4">
      <c r="A224" t="s">
        <v>1546</v>
      </c>
      <c r="C224" t="s">
        <v>1547</v>
      </c>
    </row>
    <row r="225" spans="1:3" x14ac:dyDescent="0.4">
      <c r="A225" t="s">
        <v>1551</v>
      </c>
      <c r="C225" t="s">
        <v>1552</v>
      </c>
    </row>
    <row r="226" spans="1:3" x14ac:dyDescent="0.4">
      <c r="A226" t="s">
        <v>1557</v>
      </c>
      <c r="C226" t="s">
        <v>1558</v>
      </c>
    </row>
    <row r="227" spans="1:3" x14ac:dyDescent="0.4">
      <c r="A227" t="s">
        <v>1562</v>
      </c>
      <c r="C227" t="s">
        <v>1563</v>
      </c>
    </row>
    <row r="228" spans="1:3" x14ac:dyDescent="0.4">
      <c r="A228" t="s">
        <v>1569</v>
      </c>
      <c r="C228" t="s">
        <v>1570</v>
      </c>
    </row>
    <row r="229" spans="1:3" x14ac:dyDescent="0.4">
      <c r="A229" t="s">
        <v>1576</v>
      </c>
      <c r="C229" t="s">
        <v>1577</v>
      </c>
    </row>
    <row r="230" spans="1:3" x14ac:dyDescent="0.4">
      <c r="A230" t="s">
        <v>1583</v>
      </c>
      <c r="C230" t="s">
        <v>1584</v>
      </c>
    </row>
    <row r="231" spans="1:3" x14ac:dyDescent="0.4">
      <c r="A231" t="s">
        <v>1589</v>
      </c>
      <c r="C231" t="s">
        <v>1590</v>
      </c>
    </row>
    <row r="232" spans="1:3" x14ac:dyDescent="0.4">
      <c r="A232" t="s">
        <v>1597</v>
      </c>
      <c r="C232" t="s">
        <v>1598</v>
      </c>
    </row>
    <row r="233" spans="1:3" x14ac:dyDescent="0.4">
      <c r="A233" t="s">
        <v>1603</v>
      </c>
      <c r="C233" t="s">
        <v>1604</v>
      </c>
    </row>
    <row r="234" spans="1:3" x14ac:dyDescent="0.4">
      <c r="A234" t="s">
        <v>1610</v>
      </c>
      <c r="C234" t="s">
        <v>1611</v>
      </c>
    </row>
    <row r="235" spans="1:3" x14ac:dyDescent="0.4">
      <c r="A235" t="s">
        <v>1615</v>
      </c>
      <c r="C235" t="s">
        <v>1616</v>
      </c>
    </row>
    <row r="236" spans="1:3" x14ac:dyDescent="0.4">
      <c r="A236" t="s">
        <v>1622</v>
      </c>
      <c r="C236" t="s">
        <v>1623</v>
      </c>
    </row>
    <row r="237" spans="1:3" x14ac:dyDescent="0.4">
      <c r="A237" t="s">
        <v>1628</v>
      </c>
      <c r="C237" t="s">
        <v>1629</v>
      </c>
    </row>
    <row r="238" spans="1:3" x14ac:dyDescent="0.4">
      <c r="A238" t="s">
        <v>1636</v>
      </c>
      <c r="C238" t="s">
        <v>1637</v>
      </c>
    </row>
    <row r="239" spans="1:3" x14ac:dyDescent="0.4">
      <c r="A239" t="s">
        <v>1644</v>
      </c>
      <c r="C239" t="s">
        <v>1645</v>
      </c>
    </row>
    <row r="240" spans="1:3" x14ac:dyDescent="0.4">
      <c r="A240" t="s">
        <v>1651</v>
      </c>
      <c r="C240" t="s">
        <v>1652</v>
      </c>
    </row>
    <row r="241" spans="1:3" x14ac:dyDescent="0.4">
      <c r="A241" t="s">
        <v>1658</v>
      </c>
      <c r="C241" t="s">
        <v>1659</v>
      </c>
    </row>
    <row r="242" spans="1:3" x14ac:dyDescent="0.4">
      <c r="A242" t="s">
        <v>1665</v>
      </c>
      <c r="C242" t="s">
        <v>1666</v>
      </c>
    </row>
    <row r="243" spans="1:3" x14ac:dyDescent="0.4">
      <c r="A243" t="s">
        <v>1673</v>
      </c>
      <c r="C243" t="s">
        <v>1674</v>
      </c>
    </row>
    <row r="244" spans="1:3" x14ac:dyDescent="0.4">
      <c r="A244" t="s">
        <v>1680</v>
      </c>
      <c r="C244" t="s">
        <v>1681</v>
      </c>
    </row>
    <row r="245" spans="1:3" x14ac:dyDescent="0.4">
      <c r="A245" t="s">
        <v>1686</v>
      </c>
      <c r="C245" t="s">
        <v>1687</v>
      </c>
    </row>
    <row r="246" spans="1:3" x14ac:dyDescent="0.4">
      <c r="A246" t="s">
        <v>1692</v>
      </c>
      <c r="C246" t="s">
        <v>1693</v>
      </c>
    </row>
    <row r="247" spans="1:3" x14ac:dyDescent="0.4">
      <c r="A247" t="s">
        <v>1699</v>
      </c>
      <c r="C247" t="s">
        <v>1700</v>
      </c>
    </row>
    <row r="248" spans="1:3" x14ac:dyDescent="0.4">
      <c r="A248" t="s">
        <v>1706</v>
      </c>
      <c r="C248" t="s">
        <v>1707</v>
      </c>
    </row>
    <row r="249" spans="1:3" x14ac:dyDescent="0.4">
      <c r="A249" t="s">
        <v>1712</v>
      </c>
      <c r="C249" t="s">
        <v>1713</v>
      </c>
    </row>
    <row r="250" spans="1:3" x14ac:dyDescent="0.4">
      <c r="A250" t="s">
        <v>1718</v>
      </c>
      <c r="C250" t="s">
        <v>1719</v>
      </c>
    </row>
    <row r="251" spans="1:3" x14ac:dyDescent="0.4">
      <c r="A251" t="s">
        <v>1725</v>
      </c>
      <c r="C251" t="s">
        <v>1726</v>
      </c>
    </row>
    <row r="252" spans="1:3" x14ac:dyDescent="0.4">
      <c r="A252" t="s">
        <v>1731</v>
      </c>
      <c r="C252" t="s">
        <v>1732</v>
      </c>
    </row>
    <row r="253" spans="1:3" x14ac:dyDescent="0.4">
      <c r="A253" t="s">
        <v>1736</v>
      </c>
      <c r="C253" t="s">
        <v>1737</v>
      </c>
    </row>
    <row r="254" spans="1:3" x14ac:dyDescent="0.4">
      <c r="A254" t="s">
        <v>1743</v>
      </c>
      <c r="C254" t="s">
        <v>1744</v>
      </c>
    </row>
    <row r="255" spans="1:3" x14ac:dyDescent="0.4">
      <c r="A255" t="s">
        <v>1749</v>
      </c>
      <c r="C255" t="s">
        <v>1750</v>
      </c>
    </row>
    <row r="256" spans="1:3" x14ac:dyDescent="0.4">
      <c r="A256" t="s">
        <v>1756</v>
      </c>
      <c r="C256" t="s">
        <v>1757</v>
      </c>
    </row>
    <row r="257" spans="1:3" x14ac:dyDescent="0.4">
      <c r="A257" t="s">
        <v>1763</v>
      </c>
      <c r="C257" t="s">
        <v>1764</v>
      </c>
    </row>
    <row r="258" spans="1:3" x14ac:dyDescent="0.4">
      <c r="A258" t="s">
        <v>1770</v>
      </c>
      <c r="C258" t="s">
        <v>1771</v>
      </c>
    </row>
    <row r="259" spans="1:3" x14ac:dyDescent="0.4">
      <c r="A259" t="s">
        <v>1777</v>
      </c>
      <c r="C259" t="s">
        <v>1778</v>
      </c>
    </row>
    <row r="260" spans="1:3" x14ac:dyDescent="0.4">
      <c r="A260" t="s">
        <v>1783</v>
      </c>
      <c r="C260" t="s">
        <v>1784</v>
      </c>
    </row>
    <row r="261" spans="1:3" x14ac:dyDescent="0.4">
      <c r="A261" t="s">
        <v>1791</v>
      </c>
      <c r="C261" t="s">
        <v>1792</v>
      </c>
    </row>
    <row r="262" spans="1:3" x14ac:dyDescent="0.4">
      <c r="A262" t="s">
        <v>1798</v>
      </c>
      <c r="C262" t="s">
        <v>1799</v>
      </c>
    </row>
    <row r="263" spans="1:3" x14ac:dyDescent="0.4">
      <c r="A263" t="s">
        <v>1804</v>
      </c>
      <c r="C263" t="s">
        <v>1805</v>
      </c>
    </row>
    <row r="264" spans="1:3" x14ac:dyDescent="0.4">
      <c r="A264" t="s">
        <v>1811</v>
      </c>
      <c r="C264" t="s">
        <v>1812</v>
      </c>
    </row>
    <row r="265" spans="1:3" x14ac:dyDescent="0.4">
      <c r="A265" t="s">
        <v>1819</v>
      </c>
      <c r="C265" t="s">
        <v>1820</v>
      </c>
    </row>
    <row r="266" spans="1:3" x14ac:dyDescent="0.4">
      <c r="A266" t="s">
        <v>1827</v>
      </c>
      <c r="C266" t="s">
        <v>1828</v>
      </c>
    </row>
    <row r="267" spans="1:3" x14ac:dyDescent="0.4">
      <c r="A267" t="s">
        <v>1834</v>
      </c>
      <c r="C267" t="s">
        <v>1835</v>
      </c>
    </row>
    <row r="268" spans="1:3" x14ac:dyDescent="0.4">
      <c r="A268" t="s">
        <v>1842</v>
      </c>
      <c r="C268" t="s">
        <v>1843</v>
      </c>
    </row>
    <row r="269" spans="1:3" x14ac:dyDescent="0.4">
      <c r="A269" t="s">
        <v>1850</v>
      </c>
      <c r="C269" t="s">
        <v>1851</v>
      </c>
    </row>
    <row r="270" spans="1:3" x14ac:dyDescent="0.4">
      <c r="A270" t="s">
        <v>1858</v>
      </c>
      <c r="C270" t="s">
        <v>1859</v>
      </c>
    </row>
    <row r="271" spans="1:3" x14ac:dyDescent="0.4">
      <c r="A271" t="s">
        <v>1864</v>
      </c>
      <c r="C271" t="s">
        <v>1865</v>
      </c>
    </row>
    <row r="272" spans="1:3" x14ac:dyDescent="0.4">
      <c r="A272" t="s">
        <v>1872</v>
      </c>
      <c r="C272" t="s">
        <v>1873</v>
      </c>
    </row>
    <row r="273" spans="1:3" x14ac:dyDescent="0.4">
      <c r="A273" t="s">
        <v>1878</v>
      </c>
      <c r="C273" t="s">
        <v>1879</v>
      </c>
    </row>
    <row r="274" spans="1:3" x14ac:dyDescent="0.4">
      <c r="A274" t="s">
        <v>1883</v>
      </c>
      <c r="C274" t="s">
        <v>1884</v>
      </c>
    </row>
    <row r="275" spans="1:3" x14ac:dyDescent="0.4">
      <c r="A275" t="s">
        <v>1889</v>
      </c>
      <c r="C275" t="s">
        <v>1890</v>
      </c>
    </row>
    <row r="276" spans="1:3" x14ac:dyDescent="0.4">
      <c r="A276" t="s">
        <v>1896</v>
      </c>
      <c r="C276" t="s">
        <v>1897</v>
      </c>
    </row>
    <row r="277" spans="1:3" x14ac:dyDescent="0.4">
      <c r="A277" t="s">
        <v>1903</v>
      </c>
      <c r="C277" t="s">
        <v>1904</v>
      </c>
    </row>
    <row r="278" spans="1:3" x14ac:dyDescent="0.4">
      <c r="A278" t="s">
        <v>1911</v>
      </c>
      <c r="C278" t="s">
        <v>1912</v>
      </c>
    </row>
    <row r="279" spans="1:3" x14ac:dyDescent="0.4">
      <c r="A279" t="s">
        <v>1917</v>
      </c>
      <c r="C279" t="s">
        <v>1918</v>
      </c>
    </row>
    <row r="280" spans="1:3" x14ac:dyDescent="0.4">
      <c r="A280" t="s">
        <v>1923</v>
      </c>
      <c r="C280" t="s">
        <v>1924</v>
      </c>
    </row>
    <row r="281" spans="1:3" x14ac:dyDescent="0.4">
      <c r="A281" t="s">
        <v>1930</v>
      </c>
      <c r="C281" t="s">
        <v>1931</v>
      </c>
    </row>
    <row r="282" spans="1:3" x14ac:dyDescent="0.4">
      <c r="A282" t="s">
        <v>1937</v>
      </c>
      <c r="C282" t="s">
        <v>1938</v>
      </c>
    </row>
    <row r="283" spans="1:3" x14ac:dyDescent="0.4">
      <c r="A283" t="s">
        <v>1943</v>
      </c>
      <c r="C283" t="s">
        <v>1944</v>
      </c>
    </row>
    <row r="284" spans="1:3" x14ac:dyDescent="0.4">
      <c r="A284" t="s">
        <v>1949</v>
      </c>
      <c r="C284" t="s">
        <v>1950</v>
      </c>
    </row>
    <row r="285" spans="1:3" x14ac:dyDescent="0.4">
      <c r="A285" t="s">
        <v>1955</v>
      </c>
      <c r="C285" t="s">
        <v>1956</v>
      </c>
    </row>
    <row r="286" spans="1:3" x14ac:dyDescent="0.4">
      <c r="A286" t="s">
        <v>1962</v>
      </c>
      <c r="C286" t="s">
        <v>1963</v>
      </c>
    </row>
    <row r="287" spans="1:3" x14ac:dyDescent="0.4">
      <c r="A287" t="s">
        <v>1968</v>
      </c>
      <c r="C287" t="s">
        <v>1969</v>
      </c>
    </row>
    <row r="288" spans="1:3" x14ac:dyDescent="0.4">
      <c r="A288" t="s">
        <v>1975</v>
      </c>
      <c r="C288" t="s">
        <v>1976</v>
      </c>
    </row>
    <row r="289" spans="1:3" x14ac:dyDescent="0.4">
      <c r="A289" t="s">
        <v>1974</v>
      </c>
      <c r="C289" t="s">
        <v>1981</v>
      </c>
    </row>
    <row r="290" spans="1:3" x14ac:dyDescent="0.4">
      <c r="A290" t="s">
        <v>1984</v>
      </c>
      <c r="C290" t="s">
        <v>1986</v>
      </c>
    </row>
    <row r="291" spans="1:3" x14ac:dyDescent="0.4">
      <c r="A291" t="s">
        <v>1992</v>
      </c>
      <c r="C291" t="s">
        <v>1993</v>
      </c>
    </row>
    <row r="292" spans="1:3" x14ac:dyDescent="0.4">
      <c r="A292" t="s">
        <v>1997</v>
      </c>
      <c r="C292" t="s">
        <v>1998</v>
      </c>
    </row>
    <row r="293" spans="1:3" x14ac:dyDescent="0.4">
      <c r="A293" t="s">
        <v>2005</v>
      </c>
      <c r="C293" t="s">
        <v>2006</v>
      </c>
    </row>
    <row r="294" spans="1:3" x14ac:dyDescent="0.4">
      <c r="A294" t="s">
        <v>2013</v>
      </c>
      <c r="C294" t="s">
        <v>2014</v>
      </c>
    </row>
    <row r="295" spans="1:3" x14ac:dyDescent="0.4">
      <c r="A295" t="s">
        <v>2019</v>
      </c>
      <c r="C295" t="s">
        <v>2020</v>
      </c>
    </row>
    <row r="296" spans="1:3" x14ac:dyDescent="0.4">
      <c r="A296" t="s">
        <v>2025</v>
      </c>
      <c r="C296" t="s">
        <v>2026</v>
      </c>
    </row>
    <row r="297" spans="1:3" x14ac:dyDescent="0.4">
      <c r="A297" t="s">
        <v>2031</v>
      </c>
      <c r="C297" t="s">
        <v>2032</v>
      </c>
    </row>
    <row r="298" spans="1:3" x14ac:dyDescent="0.4">
      <c r="A298" t="s">
        <v>2037</v>
      </c>
      <c r="C298" t="s">
        <v>2038</v>
      </c>
    </row>
    <row r="299" spans="1:3" x14ac:dyDescent="0.4">
      <c r="A299" t="s">
        <v>993</v>
      </c>
      <c r="C299" t="s">
        <v>2043</v>
      </c>
    </row>
    <row r="300" spans="1:3" x14ac:dyDescent="0.4">
      <c r="A300" t="s">
        <v>2047</v>
      </c>
      <c r="C300" t="s">
        <v>2048</v>
      </c>
    </row>
    <row r="301" spans="1:3" x14ac:dyDescent="0.4">
      <c r="A301" t="s">
        <v>2054</v>
      </c>
      <c r="C301" t="s">
        <v>2055</v>
      </c>
    </row>
    <row r="302" spans="1:3" x14ac:dyDescent="0.4">
      <c r="A302" t="s">
        <v>2060</v>
      </c>
      <c r="C302" t="s">
        <v>2061</v>
      </c>
    </row>
    <row r="303" spans="1:3" x14ac:dyDescent="0.4">
      <c r="A303" t="s">
        <v>2065</v>
      </c>
      <c r="C303" t="s">
        <v>2066</v>
      </c>
    </row>
    <row r="304" spans="1:3" x14ac:dyDescent="0.4">
      <c r="A304" t="s">
        <v>2071</v>
      </c>
      <c r="C304" t="s">
        <v>2072</v>
      </c>
    </row>
    <row r="305" spans="1:3" x14ac:dyDescent="0.4">
      <c r="A305" t="s">
        <v>2077</v>
      </c>
      <c r="C305" t="s">
        <v>2078</v>
      </c>
    </row>
    <row r="306" spans="1:3" x14ac:dyDescent="0.4">
      <c r="A306" t="s">
        <v>2083</v>
      </c>
      <c r="C306" t="s">
        <v>2084</v>
      </c>
    </row>
    <row r="307" spans="1:3" x14ac:dyDescent="0.4">
      <c r="A307" t="s">
        <v>2089</v>
      </c>
      <c r="C307" t="s">
        <v>2090</v>
      </c>
    </row>
    <row r="308" spans="1:3" x14ac:dyDescent="0.4">
      <c r="A308" t="s">
        <v>2096</v>
      </c>
      <c r="C308" t="s">
        <v>2097</v>
      </c>
    </row>
    <row r="309" spans="1:3" x14ac:dyDescent="0.4">
      <c r="A309" t="s">
        <v>2102</v>
      </c>
      <c r="C309" t="s">
        <v>2103</v>
      </c>
    </row>
    <row r="310" spans="1:3" x14ac:dyDescent="0.4">
      <c r="A310" t="s">
        <v>2109</v>
      </c>
      <c r="C310" t="s">
        <v>2110</v>
      </c>
    </row>
    <row r="311" spans="1:3" x14ac:dyDescent="0.4">
      <c r="A311" t="s">
        <v>2114</v>
      </c>
      <c r="C311" t="s">
        <v>2115</v>
      </c>
    </row>
    <row r="312" spans="1:3" x14ac:dyDescent="0.4">
      <c r="A312" t="s">
        <v>2119</v>
      </c>
      <c r="C312" t="s">
        <v>2120</v>
      </c>
    </row>
    <row r="313" spans="1:3" x14ac:dyDescent="0.4">
      <c r="A313" t="s">
        <v>2124</v>
      </c>
      <c r="C313" t="s">
        <v>2125</v>
      </c>
    </row>
    <row r="314" spans="1:3" x14ac:dyDescent="0.4">
      <c r="A314" t="s">
        <v>2131</v>
      </c>
      <c r="C314" t="s">
        <v>2132</v>
      </c>
    </row>
    <row r="315" spans="1:3" x14ac:dyDescent="0.4">
      <c r="A315" t="s">
        <v>1650</v>
      </c>
      <c r="C315" t="s">
        <v>2137</v>
      </c>
    </row>
    <row r="316" spans="1:3" x14ac:dyDescent="0.4">
      <c r="A316" t="s">
        <v>2142</v>
      </c>
      <c r="C316" t="s">
        <v>2143</v>
      </c>
    </row>
    <row r="317" spans="1:3" x14ac:dyDescent="0.4">
      <c r="A317" t="s">
        <v>2150</v>
      </c>
      <c r="C317" t="s">
        <v>2151</v>
      </c>
    </row>
    <row r="318" spans="1:3" x14ac:dyDescent="0.4">
      <c r="A318" t="s">
        <v>2157</v>
      </c>
      <c r="C318" t="s">
        <v>2158</v>
      </c>
    </row>
    <row r="319" spans="1:3" x14ac:dyDescent="0.4">
      <c r="A319" t="s">
        <v>2163</v>
      </c>
      <c r="C319" t="s">
        <v>2164</v>
      </c>
    </row>
    <row r="320" spans="1:3" x14ac:dyDescent="0.4">
      <c r="A320" t="s">
        <v>2169</v>
      </c>
      <c r="C320" t="s">
        <v>2170</v>
      </c>
    </row>
    <row r="321" spans="1:3" x14ac:dyDescent="0.4">
      <c r="A321" t="s">
        <v>828</v>
      </c>
      <c r="C321" t="s">
        <v>2175</v>
      </c>
    </row>
    <row r="322" spans="1:3" x14ac:dyDescent="0.4">
      <c r="A322" t="s">
        <v>2179</v>
      </c>
      <c r="C322" t="s">
        <v>2180</v>
      </c>
    </row>
    <row r="323" spans="1:3" x14ac:dyDescent="0.4">
      <c r="A323" t="s">
        <v>2185</v>
      </c>
      <c r="C323" t="s">
        <v>2186</v>
      </c>
    </row>
    <row r="324" spans="1:3" x14ac:dyDescent="0.4">
      <c r="A324" t="s">
        <v>2191</v>
      </c>
      <c r="C324" t="s">
        <v>2192</v>
      </c>
    </row>
    <row r="325" spans="1:3" x14ac:dyDescent="0.4">
      <c r="A325" t="s">
        <v>2198</v>
      </c>
      <c r="C325" t="s">
        <v>2199</v>
      </c>
    </row>
    <row r="326" spans="1:3" x14ac:dyDescent="0.4">
      <c r="A326" t="s">
        <v>2205</v>
      </c>
      <c r="C326" t="s">
        <v>2206</v>
      </c>
    </row>
    <row r="327" spans="1:3" x14ac:dyDescent="0.4">
      <c r="A327" t="s">
        <v>2211</v>
      </c>
      <c r="C327" t="s">
        <v>2212</v>
      </c>
    </row>
    <row r="328" spans="1:3" x14ac:dyDescent="0.4">
      <c r="A328" t="s">
        <v>2217</v>
      </c>
      <c r="C328" t="s">
        <v>2218</v>
      </c>
    </row>
    <row r="329" spans="1:3" x14ac:dyDescent="0.4">
      <c r="A329" t="s">
        <v>2223</v>
      </c>
      <c r="C329" t="s">
        <v>2224</v>
      </c>
    </row>
    <row r="330" spans="1:3" x14ac:dyDescent="0.4">
      <c r="A330" t="s">
        <v>2230</v>
      </c>
      <c r="C330" t="s">
        <v>2231</v>
      </c>
    </row>
    <row r="331" spans="1:3" x14ac:dyDescent="0.4">
      <c r="A331" t="s">
        <v>2236</v>
      </c>
      <c r="C331" t="s">
        <v>2237</v>
      </c>
    </row>
    <row r="332" spans="1:3" x14ac:dyDescent="0.4">
      <c r="A332" t="s">
        <v>2242</v>
      </c>
      <c r="C332" t="s">
        <v>2243</v>
      </c>
    </row>
    <row r="333" spans="1:3" x14ac:dyDescent="0.4">
      <c r="A333" t="s">
        <v>2250</v>
      </c>
      <c r="C333" t="s">
        <v>2251</v>
      </c>
    </row>
    <row r="334" spans="1:3" x14ac:dyDescent="0.4">
      <c r="A334" t="s">
        <v>302</v>
      </c>
      <c r="C334" t="s">
        <v>2256</v>
      </c>
    </row>
    <row r="335" spans="1:3" x14ac:dyDescent="0.4">
      <c r="A335" t="s">
        <v>2259</v>
      </c>
      <c r="C335" t="s">
        <v>2260</v>
      </c>
    </row>
    <row r="336" spans="1:3" x14ac:dyDescent="0.4">
      <c r="A336" t="s">
        <v>2264</v>
      </c>
      <c r="C336" t="s">
        <v>2265</v>
      </c>
    </row>
    <row r="337" spans="1:3" x14ac:dyDescent="0.4">
      <c r="A337" t="s">
        <v>2269</v>
      </c>
      <c r="C337" t="s">
        <v>2270</v>
      </c>
    </row>
    <row r="338" spans="1:3" x14ac:dyDescent="0.4">
      <c r="A338" t="s">
        <v>2276</v>
      </c>
      <c r="C338" t="s">
        <v>2277</v>
      </c>
    </row>
    <row r="339" spans="1:3" x14ac:dyDescent="0.4">
      <c r="A339" t="s">
        <v>2282</v>
      </c>
      <c r="C339" t="s">
        <v>2283</v>
      </c>
    </row>
    <row r="340" spans="1:3" x14ac:dyDescent="0.4">
      <c r="A340" t="s">
        <v>277</v>
      </c>
      <c r="C340" t="s">
        <v>2288</v>
      </c>
    </row>
    <row r="341" spans="1:3" x14ac:dyDescent="0.4">
      <c r="A341" t="s">
        <v>2294</v>
      </c>
      <c r="C341" t="s">
        <v>2295</v>
      </c>
    </row>
    <row r="342" spans="1:3" x14ac:dyDescent="0.4">
      <c r="A342" t="s">
        <v>2301</v>
      </c>
      <c r="C342" t="s">
        <v>2302</v>
      </c>
    </row>
    <row r="343" spans="1:3" x14ac:dyDescent="0.4">
      <c r="A343" t="s">
        <v>2306</v>
      </c>
      <c r="C343" t="s">
        <v>2307</v>
      </c>
    </row>
    <row r="344" spans="1:3" x14ac:dyDescent="0.4">
      <c r="A344" t="s">
        <v>2311</v>
      </c>
      <c r="C344" t="s">
        <v>2312</v>
      </c>
    </row>
    <row r="345" spans="1:3" x14ac:dyDescent="0.4">
      <c r="A345" t="s">
        <v>2318</v>
      </c>
      <c r="C345" t="s">
        <v>2319</v>
      </c>
    </row>
    <row r="346" spans="1:3" x14ac:dyDescent="0.4">
      <c r="A346" t="s">
        <v>2323</v>
      </c>
      <c r="C346" t="s">
        <v>2324</v>
      </c>
    </row>
    <row r="347" spans="1:3" x14ac:dyDescent="0.4">
      <c r="A347" t="s">
        <v>2330</v>
      </c>
      <c r="C347" t="s">
        <v>2331</v>
      </c>
    </row>
    <row r="348" spans="1:3" x14ac:dyDescent="0.4">
      <c r="A348" t="s">
        <v>2336</v>
      </c>
      <c r="C348" t="s">
        <v>2337</v>
      </c>
    </row>
    <row r="349" spans="1:3" x14ac:dyDescent="0.4">
      <c r="A349" t="s">
        <v>2342</v>
      </c>
      <c r="C349" t="s">
        <v>2343</v>
      </c>
    </row>
    <row r="350" spans="1:3" x14ac:dyDescent="0.4">
      <c r="A350" t="s">
        <v>2347</v>
      </c>
      <c r="C350" t="s">
        <v>2348</v>
      </c>
    </row>
    <row r="351" spans="1:3" x14ac:dyDescent="0.4">
      <c r="A351" t="s">
        <v>2352</v>
      </c>
      <c r="C351" t="s">
        <v>2353</v>
      </c>
    </row>
    <row r="352" spans="1:3" x14ac:dyDescent="0.4">
      <c r="A352" t="s">
        <v>2358</v>
      </c>
      <c r="C352" t="s">
        <v>2359</v>
      </c>
    </row>
    <row r="353" spans="1:3" x14ac:dyDescent="0.4">
      <c r="A353" t="s">
        <v>2364</v>
      </c>
      <c r="C353" t="s">
        <v>2365</v>
      </c>
    </row>
    <row r="354" spans="1:3" x14ac:dyDescent="0.4">
      <c r="A354" t="s">
        <v>2368</v>
      </c>
      <c r="C354" t="s">
        <v>2369</v>
      </c>
    </row>
    <row r="355" spans="1:3" x14ac:dyDescent="0.4">
      <c r="A355" t="s">
        <v>2374</v>
      </c>
      <c r="C355" t="s">
        <v>2375</v>
      </c>
    </row>
    <row r="356" spans="1:3" x14ac:dyDescent="0.4">
      <c r="A356" t="s">
        <v>2381</v>
      </c>
      <c r="C356" t="s">
        <v>2382</v>
      </c>
    </row>
    <row r="357" spans="1:3" x14ac:dyDescent="0.4">
      <c r="A357" t="s">
        <v>2388</v>
      </c>
      <c r="C357" t="s">
        <v>2389</v>
      </c>
    </row>
    <row r="358" spans="1:3" x14ac:dyDescent="0.4">
      <c r="A358" t="s">
        <v>2393</v>
      </c>
      <c r="C358" t="s">
        <v>2394</v>
      </c>
    </row>
    <row r="359" spans="1:3" x14ac:dyDescent="0.4">
      <c r="A359" t="s">
        <v>2398</v>
      </c>
      <c r="C359" t="s">
        <v>2400</v>
      </c>
    </row>
    <row r="360" spans="1:3" x14ac:dyDescent="0.4">
      <c r="A360" t="s">
        <v>2404</v>
      </c>
      <c r="C360" t="s">
        <v>2405</v>
      </c>
    </row>
    <row r="361" spans="1:3" x14ac:dyDescent="0.4">
      <c r="A361" t="s">
        <v>2412</v>
      </c>
      <c r="C361" t="s">
        <v>2413</v>
      </c>
    </row>
    <row r="362" spans="1:3" x14ac:dyDescent="0.4">
      <c r="A362" t="s">
        <v>2417</v>
      </c>
      <c r="C362" t="s">
        <v>2418</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8B4B2-A9E8-4BF8-BE85-85CDE5871C28}">
  <dimension ref="A1:O5224"/>
  <sheetViews>
    <sheetView workbookViewId="0"/>
  </sheetViews>
  <sheetFormatPr defaultRowHeight="17.399999999999999" x14ac:dyDescent="0.4"/>
  <cols>
    <col min="1" max="1" width="20.5" customWidth="1"/>
    <col min="2" max="2" width="17.59765625" customWidth="1"/>
    <col min="3" max="5" width="18.3984375" customWidth="1"/>
    <col min="9" max="9" width="35" customWidth="1"/>
    <col min="12" max="12" width="20.5" hidden="1" customWidth="1"/>
    <col min="13" max="13" width="0" hidden="1" customWidth="1"/>
    <col min="14" max="14" width="13.3984375" hidden="1" customWidth="1"/>
    <col min="15" max="15" width="47.5" hidden="1" customWidth="1"/>
  </cols>
  <sheetData>
    <row r="1" spans="1:15" x14ac:dyDescent="0.4">
      <c r="A1" s="1" t="s">
        <v>2439</v>
      </c>
      <c r="B1" s="1" t="s">
        <v>2441</v>
      </c>
      <c r="C1" s="10" t="s">
        <v>2440</v>
      </c>
      <c r="D1" s="10" t="s">
        <v>11065</v>
      </c>
      <c r="E1" s="10" t="s">
        <v>11066</v>
      </c>
      <c r="F1" s="13" t="s">
        <v>11067</v>
      </c>
      <c r="H1" t="s">
        <v>11068</v>
      </c>
      <c r="I1" t="s">
        <v>11069</v>
      </c>
      <c r="L1" s="1" t="s">
        <v>2439</v>
      </c>
      <c r="N1" s="6" t="s">
        <v>11070</v>
      </c>
      <c r="O1" s="6" t="s">
        <v>11071</v>
      </c>
    </row>
    <row r="2" spans="1:15" x14ac:dyDescent="0.4">
      <c r="A2" t="s">
        <v>8630</v>
      </c>
      <c r="B2" t="s">
        <v>8631</v>
      </c>
      <c r="H2" t="s">
        <v>9911</v>
      </c>
      <c r="I2" t="s">
        <v>10081</v>
      </c>
      <c r="L2" t="s">
        <v>8630</v>
      </c>
      <c r="N2" s="8" t="s">
        <v>9911</v>
      </c>
      <c r="O2" s="11" t="s">
        <v>10081</v>
      </c>
    </row>
    <row r="3" spans="1:15" x14ac:dyDescent="0.4">
      <c r="A3" t="s">
        <v>8868</v>
      </c>
      <c r="B3" t="s">
        <v>2569</v>
      </c>
      <c r="H3" t="s">
        <v>9911</v>
      </c>
      <c r="I3" t="s">
        <v>10380</v>
      </c>
      <c r="L3" t="s">
        <v>8868</v>
      </c>
      <c r="N3" s="8" t="s">
        <v>9911</v>
      </c>
      <c r="O3" s="11" t="s">
        <v>10380</v>
      </c>
    </row>
    <row r="4" spans="1:15" x14ac:dyDescent="0.4">
      <c r="A4" t="s">
        <v>8767</v>
      </c>
      <c r="B4" t="s">
        <v>3174</v>
      </c>
      <c r="H4" s="9" t="e">
        <v>#N/A</v>
      </c>
      <c r="I4" s="9" t="e">
        <v>#N/A</v>
      </c>
      <c r="K4" s="9" t="s">
        <v>11072</v>
      </c>
      <c r="L4" t="s">
        <v>8767</v>
      </c>
      <c r="N4" s="8" t="e">
        <v>#N/A</v>
      </c>
      <c r="O4" s="11" t="e">
        <v>#N/A</v>
      </c>
    </row>
    <row r="5" spans="1:15" x14ac:dyDescent="0.4">
      <c r="A5" t="s">
        <v>6432</v>
      </c>
      <c r="B5" t="s">
        <v>2569</v>
      </c>
      <c r="H5" t="s">
        <v>9911</v>
      </c>
      <c r="I5" t="s">
        <v>10713</v>
      </c>
      <c r="L5" t="s">
        <v>6432</v>
      </c>
      <c r="N5" s="8" t="s">
        <v>9911</v>
      </c>
      <c r="O5" s="11" t="s">
        <v>10713</v>
      </c>
    </row>
    <row r="6" spans="1:15" x14ac:dyDescent="0.4">
      <c r="A6" t="s">
        <v>9324</v>
      </c>
      <c r="B6" t="s">
        <v>2569</v>
      </c>
      <c r="H6" t="s">
        <v>9911</v>
      </c>
      <c r="I6" t="s">
        <v>11041</v>
      </c>
      <c r="L6" t="s">
        <v>9324</v>
      </c>
      <c r="N6" s="8" t="s">
        <v>9911</v>
      </c>
      <c r="O6" s="11" t="s">
        <v>11041</v>
      </c>
    </row>
    <row r="7" spans="1:15" x14ac:dyDescent="0.4">
      <c r="A7" t="s">
        <v>2911</v>
      </c>
      <c r="B7" t="s">
        <v>2495</v>
      </c>
      <c r="H7" t="s">
        <v>9911</v>
      </c>
      <c r="I7" t="s">
        <v>11073</v>
      </c>
      <c r="L7" t="s">
        <v>2911</v>
      </c>
      <c r="N7" s="8" t="s">
        <v>9911</v>
      </c>
      <c r="O7" s="11" t="s">
        <v>11073</v>
      </c>
    </row>
    <row r="8" spans="1:15" x14ac:dyDescent="0.4">
      <c r="A8" t="s">
        <v>5229</v>
      </c>
      <c r="B8" t="s">
        <v>5232</v>
      </c>
      <c r="H8" t="s">
        <v>9911</v>
      </c>
      <c r="I8" t="s">
        <v>11074</v>
      </c>
      <c r="L8" t="s">
        <v>5229</v>
      </c>
      <c r="N8" s="8" t="s">
        <v>9911</v>
      </c>
      <c r="O8" s="11" t="s">
        <v>11074</v>
      </c>
    </row>
    <row r="9" spans="1:15" x14ac:dyDescent="0.4">
      <c r="A9" t="s">
        <v>6432</v>
      </c>
      <c r="B9" t="s">
        <v>2590</v>
      </c>
      <c r="H9" t="s">
        <v>9911</v>
      </c>
      <c r="I9" t="s">
        <v>10713</v>
      </c>
      <c r="L9" t="s">
        <v>6432</v>
      </c>
      <c r="N9" s="8" t="s">
        <v>9911</v>
      </c>
      <c r="O9" s="11" t="s">
        <v>10713</v>
      </c>
    </row>
    <row r="10" spans="1:15" x14ac:dyDescent="0.4">
      <c r="A10" t="s">
        <v>6909</v>
      </c>
      <c r="B10" t="s">
        <v>2520</v>
      </c>
      <c r="H10" t="s">
        <v>9911</v>
      </c>
      <c r="I10" t="s">
        <v>11075</v>
      </c>
      <c r="L10" t="s">
        <v>6909</v>
      </c>
      <c r="N10" s="8" t="s">
        <v>9911</v>
      </c>
      <c r="O10" s="11" t="s">
        <v>11075</v>
      </c>
    </row>
    <row r="11" spans="1:15" x14ac:dyDescent="0.4">
      <c r="A11" t="s">
        <v>7950</v>
      </c>
      <c r="B11" t="s">
        <v>2526</v>
      </c>
      <c r="H11" t="s">
        <v>9911</v>
      </c>
      <c r="I11" t="s">
        <v>10112</v>
      </c>
      <c r="L11" t="s">
        <v>7950</v>
      </c>
      <c r="N11" s="8" t="s">
        <v>9911</v>
      </c>
      <c r="O11" s="11" t="s">
        <v>10112</v>
      </c>
    </row>
    <row r="12" spans="1:15" x14ac:dyDescent="0.4">
      <c r="A12" t="s">
        <v>7598</v>
      </c>
      <c r="B12" t="s">
        <v>7600</v>
      </c>
      <c r="H12" t="s">
        <v>9911</v>
      </c>
      <c r="I12" t="s">
        <v>11076</v>
      </c>
      <c r="L12" t="s">
        <v>7598</v>
      </c>
      <c r="N12" s="8" t="s">
        <v>9911</v>
      </c>
      <c r="O12" s="11" t="s">
        <v>11076</v>
      </c>
    </row>
    <row r="13" spans="1:15" x14ac:dyDescent="0.4">
      <c r="A13" t="s">
        <v>7180</v>
      </c>
      <c r="B13" t="s">
        <v>7185</v>
      </c>
      <c r="H13" t="s">
        <v>9911</v>
      </c>
      <c r="I13" t="s">
        <v>11077</v>
      </c>
      <c r="L13" t="s">
        <v>7180</v>
      </c>
      <c r="N13" s="8" t="s">
        <v>9911</v>
      </c>
      <c r="O13" s="11" t="s">
        <v>11077</v>
      </c>
    </row>
    <row r="14" spans="1:15" x14ac:dyDescent="0.4">
      <c r="A14" t="s">
        <v>5594</v>
      </c>
      <c r="B14" t="s">
        <v>5601</v>
      </c>
      <c r="H14" t="s">
        <v>9911</v>
      </c>
      <c r="I14" t="s">
        <v>11078</v>
      </c>
      <c r="L14" t="s">
        <v>5594</v>
      </c>
      <c r="N14" s="8" t="s">
        <v>9911</v>
      </c>
      <c r="O14" s="11" t="s">
        <v>11078</v>
      </c>
    </row>
    <row r="15" spans="1:15" x14ac:dyDescent="0.4">
      <c r="A15" t="s">
        <v>4502</v>
      </c>
      <c r="B15" t="s">
        <v>2897</v>
      </c>
      <c r="H15" t="s">
        <v>9911</v>
      </c>
      <c r="I15" t="s">
        <v>11079</v>
      </c>
      <c r="L15" t="s">
        <v>4502</v>
      </c>
      <c r="N15" s="8" t="s">
        <v>9911</v>
      </c>
      <c r="O15" s="11" t="s">
        <v>11079</v>
      </c>
    </row>
    <row r="16" spans="1:15" x14ac:dyDescent="0.4">
      <c r="A16" t="s">
        <v>7273</v>
      </c>
      <c r="B16" t="s">
        <v>2807</v>
      </c>
      <c r="H16" t="s">
        <v>9911</v>
      </c>
      <c r="I16" t="s">
        <v>11080</v>
      </c>
      <c r="L16" t="s">
        <v>7273</v>
      </c>
      <c r="N16" s="8" t="s">
        <v>9911</v>
      </c>
      <c r="O16" s="11" t="s">
        <v>11080</v>
      </c>
    </row>
    <row r="17" spans="1:15" x14ac:dyDescent="0.4">
      <c r="A17" t="s">
        <v>4303</v>
      </c>
      <c r="B17" t="s">
        <v>4314</v>
      </c>
      <c r="H17" t="s">
        <v>9911</v>
      </c>
      <c r="I17" t="s">
        <v>10975</v>
      </c>
      <c r="L17" t="s">
        <v>4303</v>
      </c>
      <c r="N17" s="8" t="s">
        <v>9911</v>
      </c>
      <c r="O17" s="11" t="s">
        <v>10975</v>
      </c>
    </row>
    <row r="18" spans="1:15" x14ac:dyDescent="0.4">
      <c r="A18" t="s">
        <v>8314</v>
      </c>
      <c r="B18" t="s">
        <v>2500</v>
      </c>
      <c r="H18" t="s">
        <v>9911</v>
      </c>
      <c r="I18" t="s">
        <v>11081</v>
      </c>
      <c r="L18" t="s">
        <v>8314</v>
      </c>
      <c r="N18" s="8" t="s">
        <v>9911</v>
      </c>
      <c r="O18" s="11" t="s">
        <v>11081</v>
      </c>
    </row>
    <row r="19" spans="1:15" x14ac:dyDescent="0.4">
      <c r="A19" t="s">
        <v>5705</v>
      </c>
      <c r="B19" t="s">
        <v>3147</v>
      </c>
      <c r="H19" t="s">
        <v>9926</v>
      </c>
      <c r="I19" t="s">
        <v>11082</v>
      </c>
      <c r="L19" t="s">
        <v>5705</v>
      </c>
      <c r="N19" s="8" t="s">
        <v>9926</v>
      </c>
      <c r="O19" s="11" t="s">
        <v>11082</v>
      </c>
    </row>
    <row r="20" spans="1:15" x14ac:dyDescent="0.4">
      <c r="A20" t="s">
        <v>5244</v>
      </c>
      <c r="B20" t="s">
        <v>2779</v>
      </c>
      <c r="H20" t="s">
        <v>9911</v>
      </c>
      <c r="I20" t="s">
        <v>11083</v>
      </c>
      <c r="L20" t="s">
        <v>5244</v>
      </c>
      <c r="N20" s="8" t="s">
        <v>9911</v>
      </c>
      <c r="O20" s="11" t="s">
        <v>11083</v>
      </c>
    </row>
    <row r="21" spans="1:15" x14ac:dyDescent="0.4">
      <c r="A21" t="s">
        <v>8994</v>
      </c>
      <c r="B21" t="s">
        <v>9016</v>
      </c>
      <c r="H21" t="s">
        <v>9911</v>
      </c>
      <c r="I21" t="s">
        <v>11007</v>
      </c>
      <c r="L21" t="s">
        <v>8994</v>
      </c>
      <c r="N21" s="8" t="s">
        <v>9911</v>
      </c>
      <c r="O21" s="11" t="s">
        <v>11007</v>
      </c>
    </row>
    <row r="22" spans="1:15" x14ac:dyDescent="0.4">
      <c r="A22" t="s">
        <v>9148</v>
      </c>
      <c r="B22" t="s">
        <v>2774</v>
      </c>
      <c r="H22" t="s">
        <v>9911</v>
      </c>
      <c r="I22" t="s">
        <v>10918</v>
      </c>
      <c r="L22" t="s">
        <v>9148</v>
      </c>
      <c r="N22" s="8" t="s">
        <v>9911</v>
      </c>
      <c r="O22" s="11" t="s">
        <v>10918</v>
      </c>
    </row>
    <row r="23" spans="1:15" x14ac:dyDescent="0.4">
      <c r="A23" t="s">
        <v>4222</v>
      </c>
      <c r="B23" t="s">
        <v>2569</v>
      </c>
      <c r="H23" t="s">
        <v>9911</v>
      </c>
      <c r="I23" t="s">
        <v>10358</v>
      </c>
      <c r="L23" t="s">
        <v>4222</v>
      </c>
      <c r="N23" s="8" t="s">
        <v>9911</v>
      </c>
      <c r="O23" s="11" t="s">
        <v>10358</v>
      </c>
    </row>
    <row r="24" spans="1:15" x14ac:dyDescent="0.4">
      <c r="A24" t="s">
        <v>9140</v>
      </c>
      <c r="B24" t="s">
        <v>2569</v>
      </c>
      <c r="H24" t="s">
        <v>9926</v>
      </c>
      <c r="I24" t="s">
        <v>11084</v>
      </c>
      <c r="L24" t="s">
        <v>9140</v>
      </c>
      <c r="N24" s="8" t="s">
        <v>9926</v>
      </c>
      <c r="O24" s="11" t="s">
        <v>11084</v>
      </c>
    </row>
    <row r="25" spans="1:15" x14ac:dyDescent="0.4">
      <c r="A25" t="s">
        <v>3743</v>
      </c>
      <c r="B25" t="s">
        <v>2590</v>
      </c>
      <c r="H25" t="s">
        <v>9911</v>
      </c>
      <c r="I25" t="s">
        <v>10968</v>
      </c>
      <c r="L25" t="s">
        <v>3743</v>
      </c>
      <c r="N25" s="8" t="s">
        <v>9911</v>
      </c>
      <c r="O25" s="11" t="s">
        <v>10968</v>
      </c>
    </row>
    <row r="26" spans="1:15" x14ac:dyDescent="0.4">
      <c r="A26" t="s">
        <v>3931</v>
      </c>
      <c r="B26" t="s">
        <v>2547</v>
      </c>
      <c r="H26" t="s">
        <v>9911</v>
      </c>
      <c r="I26" t="s">
        <v>11085</v>
      </c>
      <c r="L26" t="s">
        <v>3931</v>
      </c>
      <c r="N26" s="8" t="s">
        <v>9911</v>
      </c>
      <c r="O26" s="11" t="s">
        <v>11085</v>
      </c>
    </row>
    <row r="27" spans="1:15" x14ac:dyDescent="0.4">
      <c r="A27" t="s">
        <v>5312</v>
      </c>
      <c r="B27" t="s">
        <v>5444</v>
      </c>
      <c r="H27" t="s">
        <v>9911</v>
      </c>
      <c r="I27" t="s">
        <v>11086</v>
      </c>
      <c r="L27" t="s">
        <v>5312</v>
      </c>
      <c r="N27" s="8" t="s">
        <v>9911</v>
      </c>
      <c r="O27" s="11" t="s">
        <v>11086</v>
      </c>
    </row>
    <row r="28" spans="1:15" x14ac:dyDescent="0.4">
      <c r="A28" t="s">
        <v>3051</v>
      </c>
      <c r="B28" t="s">
        <v>2526</v>
      </c>
      <c r="H28" t="s">
        <v>9911</v>
      </c>
      <c r="I28" t="s">
        <v>11087</v>
      </c>
      <c r="L28" t="s">
        <v>3051</v>
      </c>
      <c r="N28" s="8" t="s">
        <v>9911</v>
      </c>
      <c r="O28" s="11" t="s">
        <v>11087</v>
      </c>
    </row>
    <row r="29" spans="1:15" x14ac:dyDescent="0.4">
      <c r="A29" t="s">
        <v>2514</v>
      </c>
      <c r="B29" t="s">
        <v>2526</v>
      </c>
      <c r="H29" t="s">
        <v>9911</v>
      </c>
      <c r="I29" t="s">
        <v>11088</v>
      </c>
      <c r="L29" t="s">
        <v>2514</v>
      </c>
      <c r="N29" s="8" t="s">
        <v>9911</v>
      </c>
      <c r="O29" s="11" t="s">
        <v>11088</v>
      </c>
    </row>
    <row r="30" spans="1:15" x14ac:dyDescent="0.4">
      <c r="A30" t="s">
        <v>8516</v>
      </c>
      <c r="B30" t="s">
        <v>2590</v>
      </c>
      <c r="H30" t="s">
        <v>9911</v>
      </c>
      <c r="I30" t="s">
        <v>11089</v>
      </c>
      <c r="L30" t="s">
        <v>8516</v>
      </c>
      <c r="N30" s="8" t="s">
        <v>9911</v>
      </c>
      <c r="O30" s="11" t="s">
        <v>11089</v>
      </c>
    </row>
    <row r="31" spans="1:15" x14ac:dyDescent="0.4">
      <c r="A31" t="s">
        <v>6432</v>
      </c>
      <c r="B31" t="s">
        <v>2515</v>
      </c>
      <c r="H31" t="s">
        <v>9911</v>
      </c>
      <c r="I31" t="s">
        <v>10713</v>
      </c>
      <c r="L31" t="s">
        <v>6432</v>
      </c>
      <c r="N31" s="8" t="s">
        <v>9911</v>
      </c>
      <c r="O31" s="11" t="s">
        <v>10713</v>
      </c>
    </row>
    <row r="32" spans="1:15" x14ac:dyDescent="0.4">
      <c r="A32" t="s">
        <v>6194</v>
      </c>
      <c r="B32" t="s">
        <v>279</v>
      </c>
      <c r="H32" t="s">
        <v>9911</v>
      </c>
      <c r="I32" t="s">
        <v>10694</v>
      </c>
      <c r="L32" t="s">
        <v>9324</v>
      </c>
      <c r="N32" s="8" t="s">
        <v>9911</v>
      </c>
      <c r="O32" s="11" t="s">
        <v>11041</v>
      </c>
    </row>
    <row r="33" spans="1:15" x14ac:dyDescent="0.4">
      <c r="A33" t="s">
        <v>4534</v>
      </c>
      <c r="B33" t="s">
        <v>4535</v>
      </c>
      <c r="H33" t="s">
        <v>9911</v>
      </c>
      <c r="I33" t="s">
        <v>11090</v>
      </c>
      <c r="L33" t="s">
        <v>6194</v>
      </c>
      <c r="N33" s="8" t="s">
        <v>9911</v>
      </c>
      <c r="O33" s="11" t="s">
        <v>10694</v>
      </c>
    </row>
    <row r="34" spans="1:15" x14ac:dyDescent="0.4">
      <c r="A34" t="s">
        <v>7700</v>
      </c>
      <c r="B34" t="s">
        <v>2451</v>
      </c>
      <c r="H34" t="s">
        <v>9911</v>
      </c>
      <c r="I34" t="s">
        <v>11091</v>
      </c>
      <c r="L34" t="s">
        <v>4534</v>
      </c>
      <c r="N34" s="8" t="s">
        <v>9911</v>
      </c>
      <c r="O34" s="11" t="s">
        <v>11090</v>
      </c>
    </row>
    <row r="35" spans="1:15" x14ac:dyDescent="0.4">
      <c r="A35" t="s">
        <v>5744</v>
      </c>
      <c r="B35" t="s">
        <v>2526</v>
      </c>
      <c r="H35" t="s">
        <v>9911</v>
      </c>
      <c r="I35" t="s">
        <v>10575</v>
      </c>
      <c r="L35" t="s">
        <v>7700</v>
      </c>
      <c r="N35" s="8" t="s">
        <v>9911</v>
      </c>
      <c r="O35" s="11" t="s">
        <v>11091</v>
      </c>
    </row>
    <row r="36" spans="1:15" x14ac:dyDescent="0.4">
      <c r="A36" t="s">
        <v>8633</v>
      </c>
      <c r="B36" t="s">
        <v>8634</v>
      </c>
      <c r="H36" t="s">
        <v>9911</v>
      </c>
      <c r="I36" t="s">
        <v>11092</v>
      </c>
      <c r="L36" t="s">
        <v>5744</v>
      </c>
      <c r="N36" s="8" t="s">
        <v>9911</v>
      </c>
      <c r="O36" s="11" t="s">
        <v>10575</v>
      </c>
    </row>
    <row r="37" spans="1:15" x14ac:dyDescent="0.4">
      <c r="A37" t="s">
        <v>4818</v>
      </c>
      <c r="B37" t="s">
        <v>4847</v>
      </c>
      <c r="H37" t="s">
        <v>9911</v>
      </c>
      <c r="I37" t="s">
        <v>10968</v>
      </c>
      <c r="L37" t="s">
        <v>8633</v>
      </c>
      <c r="N37" s="8" t="s">
        <v>9911</v>
      </c>
      <c r="O37" s="11" t="s">
        <v>11092</v>
      </c>
    </row>
    <row r="38" spans="1:15" x14ac:dyDescent="0.4">
      <c r="A38" t="s">
        <v>7536</v>
      </c>
      <c r="B38" t="s">
        <v>2774</v>
      </c>
      <c r="H38" t="s">
        <v>9911</v>
      </c>
      <c r="I38" t="s">
        <v>11093</v>
      </c>
      <c r="L38" t="s">
        <v>4818</v>
      </c>
      <c r="N38" s="8" t="s">
        <v>9911</v>
      </c>
      <c r="O38" s="11" t="s">
        <v>10968</v>
      </c>
    </row>
    <row r="39" spans="1:15" x14ac:dyDescent="0.4">
      <c r="A39" t="s">
        <v>7922</v>
      </c>
      <c r="B39" t="s">
        <v>2807</v>
      </c>
      <c r="H39" t="s">
        <v>9911</v>
      </c>
      <c r="I39" t="s">
        <v>10871</v>
      </c>
      <c r="L39" t="s">
        <v>6432</v>
      </c>
      <c r="N39" s="8" t="s">
        <v>9911</v>
      </c>
      <c r="O39" s="11" t="s">
        <v>10713</v>
      </c>
    </row>
    <row r="40" spans="1:15" x14ac:dyDescent="0.4">
      <c r="A40" t="s">
        <v>8901</v>
      </c>
      <c r="B40" t="s">
        <v>8902</v>
      </c>
      <c r="H40" t="s">
        <v>9911</v>
      </c>
      <c r="I40" t="s">
        <v>10990</v>
      </c>
      <c r="L40" t="s">
        <v>9324</v>
      </c>
      <c r="N40" s="8" t="s">
        <v>9911</v>
      </c>
      <c r="O40" s="11" t="s">
        <v>11041</v>
      </c>
    </row>
    <row r="41" spans="1:15" x14ac:dyDescent="0.4">
      <c r="A41" t="s">
        <v>8347</v>
      </c>
      <c r="B41" t="s">
        <v>2774</v>
      </c>
      <c r="H41" t="s">
        <v>9911</v>
      </c>
      <c r="I41" t="s">
        <v>11094</v>
      </c>
      <c r="L41" t="s">
        <v>7536</v>
      </c>
      <c r="N41" s="8" t="s">
        <v>9911</v>
      </c>
      <c r="O41" s="11" t="s">
        <v>11093</v>
      </c>
    </row>
    <row r="42" spans="1:15" x14ac:dyDescent="0.4">
      <c r="A42" t="s">
        <v>8857</v>
      </c>
      <c r="B42" t="s">
        <v>2569</v>
      </c>
      <c r="H42" t="s">
        <v>9911</v>
      </c>
      <c r="I42" t="s">
        <v>10380</v>
      </c>
      <c r="L42" t="s">
        <v>7922</v>
      </c>
      <c r="N42" s="8" t="s">
        <v>9911</v>
      </c>
      <c r="O42" s="11" t="s">
        <v>10871</v>
      </c>
    </row>
    <row r="43" spans="1:15" x14ac:dyDescent="0.4">
      <c r="A43" t="s">
        <v>3482</v>
      </c>
      <c r="B43" t="s">
        <v>2451</v>
      </c>
      <c r="H43" t="s">
        <v>9911</v>
      </c>
      <c r="I43" t="s">
        <v>11095</v>
      </c>
      <c r="L43" t="s">
        <v>8901</v>
      </c>
      <c r="N43" s="8" t="s">
        <v>9911</v>
      </c>
      <c r="O43" s="11" t="s">
        <v>10990</v>
      </c>
    </row>
    <row r="44" spans="1:15" x14ac:dyDescent="0.4">
      <c r="A44" t="s">
        <v>4714</v>
      </c>
      <c r="B44" t="s">
        <v>4157</v>
      </c>
      <c r="H44" t="s">
        <v>9911</v>
      </c>
      <c r="I44" t="s">
        <v>11096</v>
      </c>
      <c r="L44" t="s">
        <v>8347</v>
      </c>
      <c r="N44" s="8" t="s">
        <v>9911</v>
      </c>
      <c r="O44" s="11" t="s">
        <v>11094</v>
      </c>
    </row>
    <row r="45" spans="1:15" x14ac:dyDescent="0.4">
      <c r="A45" t="s">
        <v>4900</v>
      </c>
      <c r="B45" t="s">
        <v>4901</v>
      </c>
      <c r="H45" t="s">
        <v>9911</v>
      </c>
      <c r="I45" t="s">
        <v>11097</v>
      </c>
      <c r="L45" t="s">
        <v>8857</v>
      </c>
      <c r="N45" s="8" t="s">
        <v>9911</v>
      </c>
      <c r="O45" s="11" t="s">
        <v>10380</v>
      </c>
    </row>
    <row r="46" spans="1:15" x14ac:dyDescent="0.4">
      <c r="A46" t="s">
        <v>7175</v>
      </c>
      <c r="B46" t="s">
        <v>3150</v>
      </c>
      <c r="H46" t="s">
        <v>9926</v>
      </c>
      <c r="I46" t="s">
        <v>11082</v>
      </c>
      <c r="L46" t="s">
        <v>7700</v>
      </c>
      <c r="N46" s="8" t="s">
        <v>9911</v>
      </c>
      <c r="O46" s="11" t="s">
        <v>11091</v>
      </c>
    </row>
    <row r="47" spans="1:15" x14ac:dyDescent="0.4">
      <c r="A47" t="s">
        <v>8314</v>
      </c>
      <c r="B47" t="s">
        <v>8317</v>
      </c>
      <c r="H47" t="s">
        <v>9911</v>
      </c>
      <c r="I47" t="s">
        <v>11081</v>
      </c>
      <c r="L47" t="s">
        <v>3482</v>
      </c>
      <c r="N47" s="8" t="s">
        <v>9911</v>
      </c>
      <c r="O47" s="11" t="s">
        <v>11095</v>
      </c>
    </row>
    <row r="48" spans="1:15" x14ac:dyDescent="0.4">
      <c r="A48" t="s">
        <v>7493</v>
      </c>
      <c r="B48" t="s">
        <v>5230</v>
      </c>
      <c r="H48" t="s">
        <v>9911</v>
      </c>
      <c r="I48" t="s">
        <v>11098</v>
      </c>
      <c r="L48" t="s">
        <v>6432</v>
      </c>
      <c r="N48" s="8" t="s">
        <v>9911</v>
      </c>
      <c r="O48" s="11" t="s">
        <v>10713</v>
      </c>
    </row>
    <row r="49" spans="1:15" x14ac:dyDescent="0.4">
      <c r="A49" t="s">
        <v>8940</v>
      </c>
      <c r="B49" t="s">
        <v>3535</v>
      </c>
      <c r="H49" t="s">
        <v>9911</v>
      </c>
      <c r="I49" t="s">
        <v>11099</v>
      </c>
      <c r="L49" t="s">
        <v>9324</v>
      </c>
      <c r="N49" s="8" t="s">
        <v>9911</v>
      </c>
      <c r="O49" s="11" t="s">
        <v>11041</v>
      </c>
    </row>
    <row r="50" spans="1:15" x14ac:dyDescent="0.4">
      <c r="A50" t="s">
        <v>7797</v>
      </c>
      <c r="B50" t="s">
        <v>2761</v>
      </c>
      <c r="H50" t="s">
        <v>9911</v>
      </c>
      <c r="I50" t="s">
        <v>10853</v>
      </c>
      <c r="L50" t="s">
        <v>4714</v>
      </c>
      <c r="N50" s="8" t="s">
        <v>9911</v>
      </c>
      <c r="O50" s="11" t="s">
        <v>11096</v>
      </c>
    </row>
    <row r="51" spans="1:15" x14ac:dyDescent="0.4">
      <c r="A51" t="s">
        <v>3534</v>
      </c>
      <c r="B51" t="s">
        <v>3537</v>
      </c>
      <c r="H51" t="s">
        <v>9911</v>
      </c>
      <c r="I51" t="s">
        <v>10644</v>
      </c>
      <c r="L51" t="s">
        <v>4900</v>
      </c>
      <c r="N51" s="8" t="s">
        <v>9911</v>
      </c>
      <c r="O51" s="11" t="s">
        <v>11097</v>
      </c>
    </row>
    <row r="52" spans="1:15" x14ac:dyDescent="0.4">
      <c r="A52" t="s">
        <v>3743</v>
      </c>
      <c r="B52" t="s">
        <v>2451</v>
      </c>
      <c r="H52" t="s">
        <v>9911</v>
      </c>
      <c r="I52" t="s">
        <v>10968</v>
      </c>
      <c r="L52" t="s">
        <v>7175</v>
      </c>
      <c r="N52" s="8" t="s">
        <v>9926</v>
      </c>
      <c r="O52" s="11" t="s">
        <v>11082</v>
      </c>
    </row>
    <row r="53" spans="1:15" x14ac:dyDescent="0.4">
      <c r="A53" t="s">
        <v>3977</v>
      </c>
      <c r="B53" t="s">
        <v>2526</v>
      </c>
      <c r="H53" t="s">
        <v>9911</v>
      </c>
      <c r="I53" t="s">
        <v>11100</v>
      </c>
      <c r="L53" t="s">
        <v>8314</v>
      </c>
      <c r="N53" s="8" t="s">
        <v>9911</v>
      </c>
      <c r="O53" s="11" t="s">
        <v>11081</v>
      </c>
    </row>
    <row r="54" spans="1:15" x14ac:dyDescent="0.4">
      <c r="A54" t="s">
        <v>6909</v>
      </c>
      <c r="B54" t="s">
        <v>2451</v>
      </c>
      <c r="H54" t="s">
        <v>9911</v>
      </c>
      <c r="I54" t="s">
        <v>11075</v>
      </c>
      <c r="L54" t="s">
        <v>7493</v>
      </c>
      <c r="N54" s="8" t="s">
        <v>9911</v>
      </c>
      <c r="O54" s="11" t="s">
        <v>11098</v>
      </c>
    </row>
    <row r="55" spans="1:15" x14ac:dyDescent="0.4">
      <c r="A55" t="s">
        <v>7217</v>
      </c>
      <c r="B55" t="s">
        <v>7218</v>
      </c>
      <c r="H55" t="s">
        <v>9911</v>
      </c>
      <c r="I55" t="s">
        <v>11101</v>
      </c>
      <c r="L55" t="s">
        <v>8940</v>
      </c>
      <c r="N55" s="8" t="s">
        <v>9911</v>
      </c>
      <c r="O55" s="11" t="s">
        <v>11099</v>
      </c>
    </row>
    <row r="56" spans="1:15" x14ac:dyDescent="0.4">
      <c r="A56" t="s">
        <v>5783</v>
      </c>
      <c r="B56" t="s">
        <v>2761</v>
      </c>
      <c r="H56" t="s">
        <v>9911</v>
      </c>
      <c r="I56" t="s">
        <v>10995</v>
      </c>
      <c r="L56" t="s">
        <v>7797</v>
      </c>
      <c r="N56" s="8" t="s">
        <v>9911</v>
      </c>
      <c r="O56" s="11" t="s">
        <v>10853</v>
      </c>
    </row>
    <row r="57" spans="1:15" x14ac:dyDescent="0.4">
      <c r="A57" t="s">
        <v>6048</v>
      </c>
      <c r="B57" t="s">
        <v>5175</v>
      </c>
      <c r="H57" t="s">
        <v>9911</v>
      </c>
      <c r="I57" t="s">
        <v>11102</v>
      </c>
      <c r="L57" t="s">
        <v>3534</v>
      </c>
      <c r="N57" s="8" t="s">
        <v>9911</v>
      </c>
      <c r="O57" s="11" t="s">
        <v>10644</v>
      </c>
    </row>
    <row r="58" spans="1:15" x14ac:dyDescent="0.4">
      <c r="A58" t="s">
        <v>7225</v>
      </c>
      <c r="B58" t="s">
        <v>7235</v>
      </c>
      <c r="H58" t="s">
        <v>9926</v>
      </c>
      <c r="I58" t="s">
        <v>10805</v>
      </c>
      <c r="L58" t="s">
        <v>3743</v>
      </c>
      <c r="N58" s="8" t="s">
        <v>9911</v>
      </c>
      <c r="O58" s="11" t="s">
        <v>10968</v>
      </c>
    </row>
    <row r="59" spans="1:15" x14ac:dyDescent="0.4">
      <c r="A59" t="s">
        <v>4222</v>
      </c>
      <c r="B59" t="s">
        <v>4268</v>
      </c>
      <c r="H59" t="s">
        <v>9911</v>
      </c>
      <c r="I59" t="s">
        <v>10358</v>
      </c>
      <c r="L59" t="s">
        <v>3977</v>
      </c>
      <c r="N59" s="8" t="s">
        <v>9911</v>
      </c>
      <c r="O59" s="11" t="s">
        <v>11100</v>
      </c>
    </row>
    <row r="60" spans="1:15" x14ac:dyDescent="0.4">
      <c r="A60" t="s">
        <v>6766</v>
      </c>
      <c r="B60" t="s">
        <v>6775</v>
      </c>
      <c r="H60" t="s">
        <v>9911</v>
      </c>
      <c r="I60" t="s">
        <v>10738</v>
      </c>
      <c r="L60" t="s">
        <v>6909</v>
      </c>
      <c r="N60" s="8" t="s">
        <v>9911</v>
      </c>
      <c r="O60" s="11" t="s">
        <v>11075</v>
      </c>
    </row>
    <row r="61" spans="1:15" x14ac:dyDescent="0.4">
      <c r="A61" t="s">
        <v>8066</v>
      </c>
      <c r="B61" t="s">
        <v>7077</v>
      </c>
      <c r="H61" t="s">
        <v>9911</v>
      </c>
      <c r="I61" t="s">
        <v>11103</v>
      </c>
      <c r="L61" t="s">
        <v>7217</v>
      </c>
      <c r="N61" s="8" t="s">
        <v>9911</v>
      </c>
      <c r="O61" s="11" t="s">
        <v>11101</v>
      </c>
    </row>
    <row r="62" spans="1:15" x14ac:dyDescent="0.4">
      <c r="A62" t="s">
        <v>6909</v>
      </c>
      <c r="B62" t="s">
        <v>2526</v>
      </c>
      <c r="H62" t="s">
        <v>9911</v>
      </c>
      <c r="I62" t="s">
        <v>11075</v>
      </c>
      <c r="L62" t="s">
        <v>5783</v>
      </c>
      <c r="N62" s="8" t="s">
        <v>9911</v>
      </c>
      <c r="O62" s="11" t="s">
        <v>10995</v>
      </c>
    </row>
    <row r="63" spans="1:15" x14ac:dyDescent="0.4">
      <c r="A63" t="s">
        <v>8665</v>
      </c>
      <c r="B63" t="s">
        <v>2569</v>
      </c>
      <c r="H63" t="e">
        <v>#N/A</v>
      </c>
      <c r="I63" t="e">
        <v>#N/A</v>
      </c>
      <c r="L63" t="s">
        <v>6048</v>
      </c>
      <c r="N63" s="8" t="s">
        <v>9911</v>
      </c>
      <c r="O63" s="11" t="s">
        <v>11102</v>
      </c>
    </row>
    <row r="64" spans="1:15" x14ac:dyDescent="0.4">
      <c r="A64" t="s">
        <v>4484</v>
      </c>
      <c r="B64" t="s">
        <v>2520</v>
      </c>
      <c r="H64" t="s">
        <v>9911</v>
      </c>
      <c r="I64" t="s">
        <v>10438</v>
      </c>
      <c r="L64" t="s">
        <v>7225</v>
      </c>
      <c r="N64" s="8" t="s">
        <v>9926</v>
      </c>
      <c r="O64" s="11" t="s">
        <v>10805</v>
      </c>
    </row>
    <row r="65" spans="1:15" x14ac:dyDescent="0.4">
      <c r="A65" t="s">
        <v>3254</v>
      </c>
      <c r="B65" t="s">
        <v>2451</v>
      </c>
      <c r="H65" t="s">
        <v>9911</v>
      </c>
      <c r="I65" t="s">
        <v>11104</v>
      </c>
      <c r="L65" t="s">
        <v>7273</v>
      </c>
      <c r="N65" s="8" t="s">
        <v>9911</v>
      </c>
      <c r="O65" s="11" t="s">
        <v>11080</v>
      </c>
    </row>
    <row r="66" spans="1:15" x14ac:dyDescent="0.4">
      <c r="A66" t="s">
        <v>2514</v>
      </c>
      <c r="B66" t="s">
        <v>2515</v>
      </c>
      <c r="H66" t="s">
        <v>9911</v>
      </c>
      <c r="I66" t="s">
        <v>11088</v>
      </c>
      <c r="L66" t="s">
        <v>4222</v>
      </c>
      <c r="N66" s="8" t="s">
        <v>9911</v>
      </c>
      <c r="O66" s="11" t="s">
        <v>10358</v>
      </c>
    </row>
    <row r="67" spans="1:15" x14ac:dyDescent="0.4">
      <c r="A67" t="s">
        <v>2476</v>
      </c>
      <c r="B67" t="s">
        <v>2483</v>
      </c>
      <c r="H67" t="s">
        <v>9911</v>
      </c>
      <c r="I67" t="s">
        <v>9916</v>
      </c>
      <c r="L67" t="s">
        <v>6766</v>
      </c>
      <c r="N67" s="8" t="s">
        <v>9911</v>
      </c>
      <c r="O67" s="11" t="s">
        <v>10738</v>
      </c>
    </row>
    <row r="68" spans="1:15" x14ac:dyDescent="0.4">
      <c r="A68" t="s">
        <v>4210</v>
      </c>
      <c r="B68" t="s">
        <v>4193</v>
      </c>
      <c r="H68" t="s">
        <v>9911</v>
      </c>
      <c r="I68" t="s">
        <v>11105</v>
      </c>
      <c r="L68" t="s">
        <v>8066</v>
      </c>
      <c r="N68" s="8" t="s">
        <v>9911</v>
      </c>
      <c r="O68" s="11" t="s">
        <v>11103</v>
      </c>
    </row>
    <row r="69" spans="1:15" x14ac:dyDescent="0.4">
      <c r="A69" t="s">
        <v>6909</v>
      </c>
      <c r="B69" t="s">
        <v>3640</v>
      </c>
      <c r="H69" t="s">
        <v>9911</v>
      </c>
      <c r="I69" t="s">
        <v>11075</v>
      </c>
      <c r="L69" t="s">
        <v>3743</v>
      </c>
      <c r="N69" s="8" t="s">
        <v>9911</v>
      </c>
      <c r="O69" s="11" t="s">
        <v>10968</v>
      </c>
    </row>
    <row r="70" spans="1:15" x14ac:dyDescent="0.4">
      <c r="A70" t="s">
        <v>2969</v>
      </c>
      <c r="B70" t="s">
        <v>2526</v>
      </c>
      <c r="H70" t="s">
        <v>9911</v>
      </c>
      <c r="I70" t="s">
        <v>11106</v>
      </c>
      <c r="L70" t="s">
        <v>6909</v>
      </c>
      <c r="N70" s="8" t="s">
        <v>9911</v>
      </c>
      <c r="O70" s="11" t="s">
        <v>11075</v>
      </c>
    </row>
    <row r="71" spans="1:15" x14ac:dyDescent="0.4">
      <c r="A71" t="s">
        <v>4339</v>
      </c>
      <c r="B71" t="s">
        <v>4314</v>
      </c>
      <c r="H71" t="s">
        <v>9911</v>
      </c>
      <c r="I71" t="s">
        <v>10426</v>
      </c>
      <c r="L71" t="s">
        <v>8665</v>
      </c>
      <c r="N71" s="8" t="e">
        <v>#N/A</v>
      </c>
      <c r="O71" s="11" t="e">
        <v>#N/A</v>
      </c>
    </row>
    <row r="72" spans="1:15" x14ac:dyDescent="0.4">
      <c r="A72" t="s">
        <v>4818</v>
      </c>
      <c r="B72" t="s">
        <v>4835</v>
      </c>
      <c r="H72" t="s">
        <v>9911</v>
      </c>
      <c r="I72" t="s">
        <v>10968</v>
      </c>
      <c r="L72" t="s">
        <v>4484</v>
      </c>
      <c r="N72" s="8" t="s">
        <v>9911</v>
      </c>
      <c r="O72" s="11" t="s">
        <v>10438</v>
      </c>
    </row>
    <row r="73" spans="1:15" x14ac:dyDescent="0.4">
      <c r="A73" t="s">
        <v>9148</v>
      </c>
      <c r="B73" t="s">
        <v>2779</v>
      </c>
      <c r="H73" t="s">
        <v>9911</v>
      </c>
      <c r="I73" t="s">
        <v>10918</v>
      </c>
      <c r="L73" t="s">
        <v>3254</v>
      </c>
      <c r="N73" s="8" t="s">
        <v>9911</v>
      </c>
      <c r="O73" s="11" t="s">
        <v>11104</v>
      </c>
    </row>
    <row r="74" spans="1:15" x14ac:dyDescent="0.4">
      <c r="A74" t="s">
        <v>8347</v>
      </c>
      <c r="B74" t="s">
        <v>2500</v>
      </c>
      <c r="H74" t="s">
        <v>9911</v>
      </c>
      <c r="I74" t="s">
        <v>11094</v>
      </c>
      <c r="L74" t="s">
        <v>2514</v>
      </c>
      <c r="N74" s="8" t="s">
        <v>9911</v>
      </c>
      <c r="O74" s="11" t="s">
        <v>11088</v>
      </c>
    </row>
    <row r="75" spans="1:15" x14ac:dyDescent="0.4">
      <c r="A75" t="s">
        <v>8419</v>
      </c>
      <c r="B75" t="s">
        <v>2526</v>
      </c>
      <c r="H75" t="s">
        <v>9911</v>
      </c>
      <c r="I75" t="s">
        <v>10683</v>
      </c>
      <c r="L75" t="s">
        <v>2476</v>
      </c>
      <c r="N75" s="8" t="s">
        <v>9911</v>
      </c>
      <c r="O75" s="11" t="s">
        <v>9916</v>
      </c>
    </row>
    <row r="76" spans="1:15" x14ac:dyDescent="0.4">
      <c r="A76" t="s">
        <v>7950</v>
      </c>
      <c r="B76" t="s">
        <v>5230</v>
      </c>
      <c r="H76" t="s">
        <v>9911</v>
      </c>
      <c r="I76" t="s">
        <v>10112</v>
      </c>
      <c r="L76" t="s">
        <v>4210</v>
      </c>
      <c r="N76" s="8" t="s">
        <v>9911</v>
      </c>
      <c r="O76" s="11" t="s">
        <v>11105</v>
      </c>
    </row>
    <row r="77" spans="1:15" x14ac:dyDescent="0.4">
      <c r="A77" t="s">
        <v>5312</v>
      </c>
      <c r="B77" t="s">
        <v>3537</v>
      </c>
      <c r="H77" t="s">
        <v>9911</v>
      </c>
      <c r="I77" t="s">
        <v>11086</v>
      </c>
      <c r="L77" t="s">
        <v>6909</v>
      </c>
      <c r="N77" s="8" t="s">
        <v>9911</v>
      </c>
      <c r="O77" s="11" t="s">
        <v>11075</v>
      </c>
    </row>
    <row r="78" spans="1:15" x14ac:dyDescent="0.4">
      <c r="A78" t="s">
        <v>4155</v>
      </c>
      <c r="B78" t="s">
        <v>4157</v>
      </c>
      <c r="H78" t="s">
        <v>9911</v>
      </c>
      <c r="I78" t="s">
        <v>11107</v>
      </c>
      <c r="L78" t="s">
        <v>2969</v>
      </c>
      <c r="N78" s="8" t="s">
        <v>9911</v>
      </c>
      <c r="O78" s="11" t="s">
        <v>11106</v>
      </c>
    </row>
    <row r="79" spans="1:15" x14ac:dyDescent="0.4">
      <c r="A79" t="s">
        <v>2514</v>
      </c>
      <c r="B79" t="s">
        <v>2451</v>
      </c>
      <c r="H79" t="s">
        <v>9911</v>
      </c>
      <c r="I79" t="s">
        <v>11088</v>
      </c>
      <c r="L79" t="s">
        <v>4339</v>
      </c>
      <c r="N79" s="8" t="s">
        <v>9911</v>
      </c>
      <c r="O79" s="11" t="s">
        <v>10426</v>
      </c>
    </row>
    <row r="80" spans="1:15" x14ac:dyDescent="0.4">
      <c r="A80" t="s">
        <v>4984</v>
      </c>
      <c r="B80" t="s">
        <v>2520</v>
      </c>
      <c r="H80" t="s">
        <v>9890</v>
      </c>
      <c r="I80" t="s">
        <v>11108</v>
      </c>
      <c r="L80" t="s">
        <v>4818</v>
      </c>
      <c r="N80" s="8" t="s">
        <v>9911</v>
      </c>
      <c r="O80" s="11" t="s">
        <v>10968</v>
      </c>
    </row>
    <row r="81" spans="1:15" x14ac:dyDescent="0.4">
      <c r="A81" t="s">
        <v>5312</v>
      </c>
      <c r="B81" t="s">
        <v>2526</v>
      </c>
      <c r="H81" t="s">
        <v>9911</v>
      </c>
      <c r="I81" t="s">
        <v>11086</v>
      </c>
      <c r="L81" t="s">
        <v>9148</v>
      </c>
      <c r="N81" s="8" t="s">
        <v>9911</v>
      </c>
      <c r="O81" s="11" t="s">
        <v>10918</v>
      </c>
    </row>
    <row r="82" spans="1:15" x14ac:dyDescent="0.4">
      <c r="A82" t="s">
        <v>7001</v>
      </c>
      <c r="B82" t="s">
        <v>2526</v>
      </c>
      <c r="H82" t="s">
        <v>9890</v>
      </c>
      <c r="I82" t="s">
        <v>11109</v>
      </c>
      <c r="L82" t="s">
        <v>8347</v>
      </c>
      <c r="N82" s="8" t="s">
        <v>9911</v>
      </c>
      <c r="O82" s="11" t="s">
        <v>11094</v>
      </c>
    </row>
    <row r="83" spans="1:15" x14ac:dyDescent="0.4">
      <c r="A83" t="s">
        <v>6229</v>
      </c>
      <c r="B83" t="s">
        <v>2451</v>
      </c>
      <c r="H83" t="s">
        <v>9911</v>
      </c>
      <c r="I83" t="s">
        <v>11110</v>
      </c>
      <c r="L83" t="s">
        <v>7273</v>
      </c>
      <c r="N83" s="8" t="s">
        <v>9911</v>
      </c>
      <c r="O83" s="11" t="s">
        <v>11080</v>
      </c>
    </row>
    <row r="84" spans="1:15" x14ac:dyDescent="0.4">
      <c r="A84" t="s">
        <v>7632</v>
      </c>
      <c r="B84" t="s">
        <v>2451</v>
      </c>
      <c r="H84" t="s">
        <v>9911</v>
      </c>
      <c r="I84" t="s">
        <v>11111</v>
      </c>
      <c r="L84" t="s">
        <v>8419</v>
      </c>
      <c r="N84" s="8" t="s">
        <v>9911</v>
      </c>
      <c r="O84" s="11" t="s">
        <v>10683</v>
      </c>
    </row>
    <row r="85" spans="1:15" x14ac:dyDescent="0.4">
      <c r="A85" t="s">
        <v>6122</v>
      </c>
      <c r="B85" t="s">
        <v>6129</v>
      </c>
      <c r="H85" t="s">
        <v>9911</v>
      </c>
      <c r="I85" t="s">
        <v>11112</v>
      </c>
      <c r="L85" t="s">
        <v>6432</v>
      </c>
      <c r="N85" s="8" t="s">
        <v>9911</v>
      </c>
      <c r="O85" s="11" t="s">
        <v>10713</v>
      </c>
    </row>
    <row r="86" spans="1:15" x14ac:dyDescent="0.4">
      <c r="A86" t="s">
        <v>8305</v>
      </c>
      <c r="B86" t="s">
        <v>3190</v>
      </c>
      <c r="H86" t="s">
        <v>9911</v>
      </c>
      <c r="I86" t="s">
        <v>10909</v>
      </c>
      <c r="L86" t="s">
        <v>9324</v>
      </c>
      <c r="N86" s="8" t="s">
        <v>9911</v>
      </c>
      <c r="O86" s="11" t="s">
        <v>11041</v>
      </c>
    </row>
    <row r="87" spans="1:15" x14ac:dyDescent="0.4">
      <c r="A87" t="s">
        <v>7087</v>
      </c>
      <c r="B87" t="s">
        <v>2856</v>
      </c>
      <c r="H87" t="s">
        <v>9911</v>
      </c>
      <c r="I87" t="s">
        <v>11113</v>
      </c>
      <c r="L87" t="s">
        <v>7950</v>
      </c>
      <c r="N87" s="8" t="s">
        <v>9911</v>
      </c>
      <c r="O87" s="11" t="s">
        <v>10112</v>
      </c>
    </row>
    <row r="88" spans="1:15" x14ac:dyDescent="0.4">
      <c r="A88" t="s">
        <v>5312</v>
      </c>
      <c r="B88" t="s">
        <v>2856</v>
      </c>
      <c r="H88" t="s">
        <v>9911</v>
      </c>
      <c r="I88" t="s">
        <v>11086</v>
      </c>
      <c r="L88" t="s">
        <v>5312</v>
      </c>
      <c r="N88" s="8" t="s">
        <v>9911</v>
      </c>
      <c r="O88" s="11" t="s">
        <v>11086</v>
      </c>
    </row>
    <row r="89" spans="1:15" x14ac:dyDescent="0.4">
      <c r="A89" t="s">
        <v>8119</v>
      </c>
      <c r="B89" t="s">
        <v>2520</v>
      </c>
      <c r="H89" t="s">
        <v>9911</v>
      </c>
      <c r="I89" t="s">
        <v>11114</v>
      </c>
      <c r="L89" t="s">
        <v>4155</v>
      </c>
      <c r="N89" s="8" t="s">
        <v>9911</v>
      </c>
      <c r="O89" s="11" t="s">
        <v>11107</v>
      </c>
    </row>
    <row r="90" spans="1:15" x14ac:dyDescent="0.4">
      <c r="A90" t="s">
        <v>7700</v>
      </c>
      <c r="B90" t="s">
        <v>2533</v>
      </c>
      <c r="H90" t="s">
        <v>9911</v>
      </c>
      <c r="I90" t="s">
        <v>11091</v>
      </c>
      <c r="L90" t="s">
        <v>2514</v>
      </c>
      <c r="N90" s="8" t="s">
        <v>9911</v>
      </c>
      <c r="O90" s="11" t="s">
        <v>11088</v>
      </c>
    </row>
    <row r="91" spans="1:15" x14ac:dyDescent="0.4">
      <c r="A91" t="s">
        <v>3591</v>
      </c>
      <c r="B91" t="s">
        <v>3595</v>
      </c>
      <c r="H91" t="s">
        <v>9911</v>
      </c>
      <c r="I91" t="s">
        <v>11115</v>
      </c>
      <c r="L91" t="s">
        <v>4984</v>
      </c>
      <c r="N91" s="8" t="s">
        <v>9890</v>
      </c>
      <c r="O91" s="11" t="s">
        <v>11108</v>
      </c>
    </row>
    <row r="92" spans="1:15" x14ac:dyDescent="0.4">
      <c r="A92" t="s">
        <v>4134</v>
      </c>
      <c r="B92" t="s">
        <v>2774</v>
      </c>
      <c r="H92" t="s">
        <v>9911</v>
      </c>
      <c r="I92" t="s">
        <v>11116</v>
      </c>
      <c r="L92" t="s">
        <v>5312</v>
      </c>
      <c r="N92" s="8" t="s">
        <v>9911</v>
      </c>
      <c r="O92" s="11" t="s">
        <v>11086</v>
      </c>
    </row>
    <row r="93" spans="1:15" x14ac:dyDescent="0.4">
      <c r="A93" t="s">
        <v>8730</v>
      </c>
      <c r="B93" t="s">
        <v>4906</v>
      </c>
      <c r="H93" t="e">
        <v>#N/A</v>
      </c>
      <c r="I93" t="e">
        <v>#N/A</v>
      </c>
      <c r="L93" t="s">
        <v>7001</v>
      </c>
      <c r="N93" s="8" t="s">
        <v>9890</v>
      </c>
      <c r="O93" s="11" t="s">
        <v>11109</v>
      </c>
    </row>
    <row r="94" spans="1:15" x14ac:dyDescent="0.4">
      <c r="A94" t="s">
        <v>8066</v>
      </c>
      <c r="B94" t="s">
        <v>8085</v>
      </c>
      <c r="H94" t="s">
        <v>9911</v>
      </c>
      <c r="I94" t="s">
        <v>11103</v>
      </c>
      <c r="L94" t="s">
        <v>6229</v>
      </c>
      <c r="N94" s="8" t="s">
        <v>9911</v>
      </c>
      <c r="O94" s="11" t="s">
        <v>11110</v>
      </c>
    </row>
    <row r="95" spans="1:15" x14ac:dyDescent="0.4">
      <c r="A95" t="s">
        <v>8650</v>
      </c>
      <c r="B95" t="s">
        <v>2774</v>
      </c>
      <c r="H95" t="e">
        <v>#N/A</v>
      </c>
      <c r="I95" t="e">
        <v>#N/A</v>
      </c>
      <c r="L95" t="s">
        <v>7632</v>
      </c>
      <c r="N95" s="8" t="s">
        <v>9911</v>
      </c>
      <c r="O95" s="11" t="s">
        <v>11111</v>
      </c>
    </row>
    <row r="96" spans="1:15" x14ac:dyDescent="0.4">
      <c r="A96" t="s">
        <v>6179</v>
      </c>
      <c r="B96" t="s">
        <v>2938</v>
      </c>
      <c r="H96" t="s">
        <v>9911</v>
      </c>
      <c r="I96" t="s">
        <v>11074</v>
      </c>
      <c r="L96" t="s">
        <v>3254</v>
      </c>
      <c r="N96" s="8" t="s">
        <v>9911</v>
      </c>
      <c r="O96" s="11" t="s">
        <v>11104</v>
      </c>
    </row>
    <row r="97" spans="1:15" x14ac:dyDescent="0.4">
      <c r="A97" t="s">
        <v>5608</v>
      </c>
      <c r="B97" t="s">
        <v>2569</v>
      </c>
      <c r="H97" t="s">
        <v>9911</v>
      </c>
      <c r="I97" t="s">
        <v>11027</v>
      </c>
      <c r="L97" t="s">
        <v>6122</v>
      </c>
      <c r="N97" s="8" t="s">
        <v>9911</v>
      </c>
      <c r="O97" s="11" t="s">
        <v>11112</v>
      </c>
    </row>
    <row r="98" spans="1:15" x14ac:dyDescent="0.4">
      <c r="A98" t="s">
        <v>7700</v>
      </c>
      <c r="B98" t="s">
        <v>2520</v>
      </c>
      <c r="H98" t="s">
        <v>9911</v>
      </c>
      <c r="I98" t="s">
        <v>11091</v>
      </c>
      <c r="L98" t="s">
        <v>8305</v>
      </c>
      <c r="N98" s="8" t="s">
        <v>9911</v>
      </c>
      <c r="O98" s="11" t="s">
        <v>10909</v>
      </c>
    </row>
    <row r="99" spans="1:15" x14ac:dyDescent="0.4">
      <c r="A99" t="s">
        <v>6430</v>
      </c>
      <c r="B99" t="s">
        <v>2504</v>
      </c>
      <c r="H99" t="s">
        <v>9911</v>
      </c>
      <c r="I99" t="s">
        <v>10712</v>
      </c>
      <c r="L99" t="s">
        <v>7087</v>
      </c>
      <c r="N99" s="8" t="s">
        <v>9911</v>
      </c>
      <c r="O99" s="11" t="s">
        <v>11113</v>
      </c>
    </row>
    <row r="100" spans="1:15" x14ac:dyDescent="0.4">
      <c r="A100" t="s">
        <v>5833</v>
      </c>
      <c r="B100" t="s">
        <v>2761</v>
      </c>
      <c r="H100" t="s">
        <v>9911</v>
      </c>
      <c r="I100" t="s">
        <v>11117</v>
      </c>
      <c r="L100" t="s">
        <v>5312</v>
      </c>
      <c r="N100" s="8" t="s">
        <v>9911</v>
      </c>
      <c r="O100" s="11" t="s">
        <v>11086</v>
      </c>
    </row>
    <row r="101" spans="1:15" x14ac:dyDescent="0.4">
      <c r="A101" t="s">
        <v>8940</v>
      </c>
      <c r="B101" t="s">
        <v>5605</v>
      </c>
      <c r="H101" t="s">
        <v>9911</v>
      </c>
      <c r="I101" t="s">
        <v>11099</v>
      </c>
      <c r="L101" t="s">
        <v>8119</v>
      </c>
      <c r="N101" s="8" t="s">
        <v>9911</v>
      </c>
      <c r="O101" s="11" t="s">
        <v>11114</v>
      </c>
    </row>
    <row r="102" spans="1:15" x14ac:dyDescent="0.4">
      <c r="A102" t="s">
        <v>4415</v>
      </c>
      <c r="B102" t="s">
        <v>4314</v>
      </c>
      <c r="H102" t="s">
        <v>9911</v>
      </c>
      <c r="I102" t="s">
        <v>11118</v>
      </c>
      <c r="L102" t="s">
        <v>7700</v>
      </c>
      <c r="N102" s="8" t="s">
        <v>9911</v>
      </c>
      <c r="O102" s="11" t="s">
        <v>11091</v>
      </c>
    </row>
    <row r="103" spans="1:15" x14ac:dyDescent="0.4">
      <c r="A103" t="s">
        <v>4818</v>
      </c>
      <c r="B103" t="s">
        <v>4842</v>
      </c>
      <c r="H103" t="s">
        <v>9911</v>
      </c>
      <c r="I103" t="s">
        <v>10968</v>
      </c>
      <c r="L103" t="s">
        <v>3591</v>
      </c>
      <c r="N103" s="8" t="s">
        <v>9911</v>
      </c>
      <c r="O103" s="11" t="s">
        <v>11115</v>
      </c>
    </row>
    <row r="104" spans="1:15" x14ac:dyDescent="0.4">
      <c r="A104" t="s">
        <v>6095</v>
      </c>
      <c r="B104" t="s">
        <v>3607</v>
      </c>
      <c r="H104" t="s">
        <v>9911</v>
      </c>
      <c r="I104" t="s">
        <v>10684</v>
      </c>
      <c r="L104" t="s">
        <v>7700</v>
      </c>
      <c r="N104" s="8" t="s">
        <v>9911</v>
      </c>
      <c r="O104" s="11" t="s">
        <v>11091</v>
      </c>
    </row>
    <row r="105" spans="1:15" x14ac:dyDescent="0.4">
      <c r="A105" t="s">
        <v>8749</v>
      </c>
      <c r="B105" t="s">
        <v>3411</v>
      </c>
      <c r="H105" t="e">
        <v>#N/A</v>
      </c>
      <c r="I105" t="e">
        <v>#N/A</v>
      </c>
      <c r="L105" t="s">
        <v>6432</v>
      </c>
      <c r="N105" s="8" t="s">
        <v>9911</v>
      </c>
      <c r="O105" s="11" t="s">
        <v>10713</v>
      </c>
    </row>
    <row r="106" spans="1:15" x14ac:dyDescent="0.4">
      <c r="A106" t="s">
        <v>4984</v>
      </c>
      <c r="B106" t="s">
        <v>2451</v>
      </c>
      <c r="H106" t="s">
        <v>9890</v>
      </c>
      <c r="I106" t="s">
        <v>11108</v>
      </c>
      <c r="L106" t="s">
        <v>9324</v>
      </c>
      <c r="N106" s="8" t="s">
        <v>9911</v>
      </c>
      <c r="O106" s="11" t="s">
        <v>11041</v>
      </c>
    </row>
    <row r="107" spans="1:15" x14ac:dyDescent="0.4">
      <c r="A107" t="s">
        <v>6229</v>
      </c>
      <c r="B107" t="s">
        <v>2515</v>
      </c>
      <c r="H107" t="s">
        <v>9911</v>
      </c>
      <c r="I107" t="s">
        <v>11110</v>
      </c>
      <c r="L107" t="s">
        <v>4134</v>
      </c>
      <c r="N107" s="8" t="s">
        <v>9911</v>
      </c>
      <c r="O107" s="11" t="s">
        <v>11116</v>
      </c>
    </row>
    <row r="108" spans="1:15" x14ac:dyDescent="0.4">
      <c r="A108" t="s">
        <v>7001</v>
      </c>
      <c r="B108" t="s">
        <v>2451</v>
      </c>
      <c r="H108" t="s">
        <v>9890</v>
      </c>
      <c r="I108" t="s">
        <v>11109</v>
      </c>
      <c r="L108" t="s">
        <v>8730</v>
      </c>
      <c r="N108" s="8" t="e">
        <v>#N/A</v>
      </c>
      <c r="O108" s="11" t="e">
        <v>#N/A</v>
      </c>
    </row>
    <row r="109" spans="1:15" x14ac:dyDescent="0.4">
      <c r="A109" t="s">
        <v>7273</v>
      </c>
      <c r="B109" t="s">
        <v>4224</v>
      </c>
      <c r="H109" t="s">
        <v>9911</v>
      </c>
      <c r="I109" t="s">
        <v>11080</v>
      </c>
      <c r="L109" t="s">
        <v>8066</v>
      </c>
      <c r="N109" s="8" t="s">
        <v>9911</v>
      </c>
      <c r="O109" s="11" t="s">
        <v>11103</v>
      </c>
    </row>
    <row r="110" spans="1:15" x14ac:dyDescent="0.4">
      <c r="A110" t="s">
        <v>8489</v>
      </c>
      <c r="B110" t="s">
        <v>8491</v>
      </c>
      <c r="H110" t="s">
        <v>9911</v>
      </c>
      <c r="I110" t="s">
        <v>11119</v>
      </c>
      <c r="L110" t="s">
        <v>8665</v>
      </c>
      <c r="N110" s="8" t="e">
        <v>#N/A</v>
      </c>
      <c r="O110" s="11" t="e">
        <v>#N/A</v>
      </c>
    </row>
    <row r="111" spans="1:15" x14ac:dyDescent="0.4">
      <c r="A111" t="s">
        <v>5312</v>
      </c>
      <c r="B111" t="s">
        <v>2524</v>
      </c>
      <c r="H111" t="s">
        <v>9911</v>
      </c>
      <c r="I111" t="s">
        <v>11086</v>
      </c>
      <c r="L111" t="s">
        <v>8650</v>
      </c>
      <c r="N111" s="8" t="e">
        <v>#N/A</v>
      </c>
      <c r="O111" s="11" t="e">
        <v>#N/A</v>
      </c>
    </row>
    <row r="112" spans="1:15" x14ac:dyDescent="0.4">
      <c r="A112" t="s">
        <v>4686</v>
      </c>
      <c r="B112" t="s">
        <v>4689</v>
      </c>
      <c r="H112" t="s">
        <v>9911</v>
      </c>
      <c r="I112" t="s">
        <v>11120</v>
      </c>
      <c r="L112" t="s">
        <v>6179</v>
      </c>
      <c r="N112" s="8" t="s">
        <v>9911</v>
      </c>
      <c r="O112" s="11" t="s">
        <v>11074</v>
      </c>
    </row>
    <row r="113" spans="1:15" x14ac:dyDescent="0.4">
      <c r="A113" t="s">
        <v>5922</v>
      </c>
      <c r="B113" t="s">
        <v>4689</v>
      </c>
      <c r="H113" t="s">
        <v>9911</v>
      </c>
      <c r="I113" t="s">
        <v>11121</v>
      </c>
      <c r="L113" t="s">
        <v>5608</v>
      </c>
      <c r="N113" s="8" t="s">
        <v>9911</v>
      </c>
      <c r="O113" s="11" t="s">
        <v>11027</v>
      </c>
    </row>
    <row r="114" spans="1:15" x14ac:dyDescent="0.4">
      <c r="A114" t="s">
        <v>3726</v>
      </c>
      <c r="B114" t="s">
        <v>2451</v>
      </c>
      <c r="H114" t="s">
        <v>9911</v>
      </c>
      <c r="I114" t="s">
        <v>11122</v>
      </c>
      <c r="L114" t="s">
        <v>7700</v>
      </c>
      <c r="N114" s="8" t="s">
        <v>9911</v>
      </c>
      <c r="O114" s="11" t="s">
        <v>11091</v>
      </c>
    </row>
    <row r="115" spans="1:15" x14ac:dyDescent="0.4">
      <c r="A115" t="s">
        <v>3465</v>
      </c>
      <c r="B115" t="s">
        <v>3466</v>
      </c>
      <c r="H115" t="s">
        <v>9911</v>
      </c>
      <c r="I115" t="s">
        <v>10296</v>
      </c>
      <c r="L115" t="s">
        <v>6432</v>
      </c>
      <c r="N115" s="8" t="s">
        <v>9911</v>
      </c>
      <c r="O115" s="11" t="s">
        <v>10713</v>
      </c>
    </row>
    <row r="116" spans="1:15" x14ac:dyDescent="0.4">
      <c r="A116" t="s">
        <v>8870</v>
      </c>
      <c r="B116" t="s">
        <v>2569</v>
      </c>
      <c r="H116" t="s">
        <v>9911</v>
      </c>
      <c r="I116" t="s">
        <v>11123</v>
      </c>
      <c r="L116" t="s">
        <v>9324</v>
      </c>
      <c r="N116" s="8" t="s">
        <v>9911</v>
      </c>
      <c r="O116" s="11" t="s">
        <v>11041</v>
      </c>
    </row>
    <row r="117" spans="1:15" x14ac:dyDescent="0.4">
      <c r="A117" t="s">
        <v>6909</v>
      </c>
      <c r="B117" t="s">
        <v>2569</v>
      </c>
      <c r="H117" t="s">
        <v>9911</v>
      </c>
      <c r="I117" t="s">
        <v>11075</v>
      </c>
      <c r="L117" t="s">
        <v>6430</v>
      </c>
      <c r="N117" s="8" t="s">
        <v>9911</v>
      </c>
      <c r="O117" s="11" t="s">
        <v>10712</v>
      </c>
    </row>
    <row r="118" spans="1:15" x14ac:dyDescent="0.4">
      <c r="A118" t="s">
        <v>6804</v>
      </c>
      <c r="B118" t="s">
        <v>2451</v>
      </c>
      <c r="H118" t="s">
        <v>9911</v>
      </c>
      <c r="I118" t="s">
        <v>11124</v>
      </c>
      <c r="L118" t="s">
        <v>5833</v>
      </c>
      <c r="N118" s="8" t="s">
        <v>9911</v>
      </c>
      <c r="O118" s="11" t="s">
        <v>11117</v>
      </c>
    </row>
    <row r="119" spans="1:15" x14ac:dyDescent="0.4">
      <c r="A119" t="s">
        <v>8586</v>
      </c>
      <c r="B119" t="s">
        <v>2451</v>
      </c>
      <c r="H119" t="s">
        <v>9911</v>
      </c>
      <c r="I119" t="s">
        <v>10946</v>
      </c>
      <c r="L119" t="s">
        <v>8940</v>
      </c>
      <c r="N119" s="8" t="s">
        <v>9911</v>
      </c>
      <c r="O119" s="11" t="s">
        <v>11099</v>
      </c>
    </row>
    <row r="120" spans="1:15" x14ac:dyDescent="0.4">
      <c r="A120" t="s">
        <v>7632</v>
      </c>
      <c r="B120" t="s">
        <v>2526</v>
      </c>
      <c r="H120" t="s">
        <v>9911</v>
      </c>
      <c r="I120" t="s">
        <v>11111</v>
      </c>
      <c r="L120" t="s">
        <v>4415</v>
      </c>
      <c r="N120" s="8" t="s">
        <v>9911</v>
      </c>
      <c r="O120" s="11" t="s">
        <v>11118</v>
      </c>
    </row>
    <row r="121" spans="1:15" x14ac:dyDescent="0.4">
      <c r="A121" t="s">
        <v>2995</v>
      </c>
      <c r="B121" t="s">
        <v>2451</v>
      </c>
      <c r="H121" t="s">
        <v>9911</v>
      </c>
      <c r="I121" t="s">
        <v>11125</v>
      </c>
      <c r="L121" t="s">
        <v>7273</v>
      </c>
      <c r="N121" s="8" t="s">
        <v>9911</v>
      </c>
      <c r="O121" s="11" t="s">
        <v>11080</v>
      </c>
    </row>
    <row r="122" spans="1:15" x14ac:dyDescent="0.4">
      <c r="A122" t="s">
        <v>2514</v>
      </c>
      <c r="B122" t="s">
        <v>2547</v>
      </c>
      <c r="H122" t="s">
        <v>9911</v>
      </c>
      <c r="I122" t="s">
        <v>11088</v>
      </c>
      <c r="L122" t="s">
        <v>4818</v>
      </c>
      <c r="N122" s="8" t="s">
        <v>9911</v>
      </c>
      <c r="O122" s="11" t="s">
        <v>10968</v>
      </c>
    </row>
    <row r="123" spans="1:15" x14ac:dyDescent="0.4">
      <c r="A123" t="s">
        <v>3743</v>
      </c>
      <c r="B123" t="s">
        <v>2547</v>
      </c>
      <c r="H123" t="s">
        <v>9911</v>
      </c>
      <c r="I123" t="s">
        <v>10968</v>
      </c>
      <c r="L123" t="s">
        <v>6095</v>
      </c>
      <c r="N123" s="8" t="s">
        <v>9911</v>
      </c>
      <c r="O123" s="11" t="s">
        <v>10684</v>
      </c>
    </row>
    <row r="124" spans="1:15" x14ac:dyDescent="0.4">
      <c r="A124" t="s">
        <v>7937</v>
      </c>
      <c r="B124" t="s">
        <v>7942</v>
      </c>
      <c r="H124" t="s">
        <v>9911</v>
      </c>
      <c r="I124" t="s">
        <v>10874</v>
      </c>
      <c r="L124" t="s">
        <v>8749</v>
      </c>
      <c r="N124" s="8" t="e">
        <v>#N/A</v>
      </c>
      <c r="O124" s="11" t="e">
        <v>#N/A</v>
      </c>
    </row>
    <row r="125" spans="1:15" x14ac:dyDescent="0.4">
      <c r="A125" t="s">
        <v>8994</v>
      </c>
      <c r="B125" t="s">
        <v>2779</v>
      </c>
      <c r="H125" t="s">
        <v>9911</v>
      </c>
      <c r="I125" t="s">
        <v>11007</v>
      </c>
      <c r="L125" t="s">
        <v>2514</v>
      </c>
      <c r="N125" s="8" t="s">
        <v>9911</v>
      </c>
      <c r="O125" s="11" t="s">
        <v>11088</v>
      </c>
    </row>
    <row r="126" spans="1:15" x14ac:dyDescent="0.4">
      <c r="A126" t="s">
        <v>8066</v>
      </c>
      <c r="B126" t="s">
        <v>7161</v>
      </c>
      <c r="H126" t="s">
        <v>9911</v>
      </c>
      <c r="I126" t="s">
        <v>11103</v>
      </c>
      <c r="L126" t="s">
        <v>5312</v>
      </c>
      <c r="N126" s="8" t="s">
        <v>9911</v>
      </c>
      <c r="O126" s="11" t="s">
        <v>11086</v>
      </c>
    </row>
    <row r="127" spans="1:15" x14ac:dyDescent="0.4">
      <c r="A127" t="s">
        <v>7087</v>
      </c>
      <c r="B127" t="s">
        <v>3672</v>
      </c>
      <c r="H127" t="s">
        <v>9911</v>
      </c>
      <c r="I127" t="s">
        <v>11113</v>
      </c>
      <c r="L127" t="s">
        <v>4984</v>
      </c>
      <c r="N127" s="8" t="s">
        <v>9890</v>
      </c>
      <c r="O127" s="11" t="s">
        <v>11108</v>
      </c>
    </row>
    <row r="128" spans="1:15" x14ac:dyDescent="0.4">
      <c r="A128" t="s">
        <v>8293</v>
      </c>
      <c r="B128" t="s">
        <v>3174</v>
      </c>
      <c r="H128" t="s">
        <v>9911</v>
      </c>
      <c r="I128" t="s">
        <v>11126</v>
      </c>
      <c r="L128" t="s">
        <v>6229</v>
      </c>
      <c r="N128" s="8" t="s">
        <v>9911</v>
      </c>
      <c r="O128" s="11" t="s">
        <v>11110</v>
      </c>
    </row>
    <row r="129" spans="1:15" x14ac:dyDescent="0.4">
      <c r="A129" t="s">
        <v>5744</v>
      </c>
      <c r="B129" t="s">
        <v>2520</v>
      </c>
      <c r="H129" t="s">
        <v>9911</v>
      </c>
      <c r="I129" t="s">
        <v>10575</v>
      </c>
      <c r="L129" t="s">
        <v>7001</v>
      </c>
      <c r="N129" s="8" t="s">
        <v>9890</v>
      </c>
      <c r="O129" s="11" t="s">
        <v>11109</v>
      </c>
    </row>
    <row r="130" spans="1:15" x14ac:dyDescent="0.4">
      <c r="A130" t="s">
        <v>3680</v>
      </c>
      <c r="B130" t="s">
        <v>2856</v>
      </c>
      <c r="H130" t="s">
        <v>9911</v>
      </c>
      <c r="I130" t="s">
        <v>10350</v>
      </c>
      <c r="L130" t="s">
        <v>7273</v>
      </c>
      <c r="N130" s="8" t="s">
        <v>9911</v>
      </c>
      <c r="O130" s="11" t="s">
        <v>11080</v>
      </c>
    </row>
    <row r="131" spans="1:15" x14ac:dyDescent="0.4">
      <c r="A131" t="s">
        <v>8144</v>
      </c>
      <c r="B131" t="s">
        <v>2451</v>
      </c>
      <c r="H131" t="s">
        <v>10138</v>
      </c>
      <c r="I131" t="s">
        <v>11127</v>
      </c>
      <c r="L131" t="s">
        <v>8347</v>
      </c>
      <c r="N131" s="8" t="s">
        <v>9911</v>
      </c>
      <c r="O131" s="11" t="s">
        <v>11094</v>
      </c>
    </row>
    <row r="132" spans="1:15" x14ac:dyDescent="0.4">
      <c r="A132" t="s">
        <v>8665</v>
      </c>
      <c r="B132" t="s">
        <v>2451</v>
      </c>
      <c r="H132" t="e">
        <v>#N/A</v>
      </c>
      <c r="I132" t="e">
        <v>#N/A</v>
      </c>
      <c r="L132" t="s">
        <v>8489</v>
      </c>
      <c r="N132" s="8" t="s">
        <v>9911</v>
      </c>
      <c r="O132" s="11" t="s">
        <v>11119</v>
      </c>
    </row>
    <row r="133" spans="1:15" x14ac:dyDescent="0.4">
      <c r="A133" t="s">
        <v>2447</v>
      </c>
      <c r="B133" t="s">
        <v>2448</v>
      </c>
      <c r="H133" t="s">
        <v>9911</v>
      </c>
      <c r="I133" t="s">
        <v>11128</v>
      </c>
      <c r="L133" t="s">
        <v>5312</v>
      </c>
      <c r="N133" s="8" t="s">
        <v>9911</v>
      </c>
      <c r="O133" s="11" t="s">
        <v>11086</v>
      </c>
    </row>
    <row r="134" spans="1:15" x14ac:dyDescent="0.4">
      <c r="A134" t="s">
        <v>8994</v>
      </c>
      <c r="B134" t="s">
        <v>2798</v>
      </c>
      <c r="H134" t="s">
        <v>9911</v>
      </c>
      <c r="I134" t="s">
        <v>11007</v>
      </c>
      <c r="L134" t="s">
        <v>6432</v>
      </c>
      <c r="N134" s="8" t="s">
        <v>9911</v>
      </c>
      <c r="O134" s="11" t="s">
        <v>10713</v>
      </c>
    </row>
    <row r="135" spans="1:15" x14ac:dyDescent="0.4">
      <c r="A135" t="s">
        <v>4303</v>
      </c>
      <c r="B135" t="s">
        <v>2807</v>
      </c>
      <c r="H135" t="s">
        <v>9911</v>
      </c>
      <c r="I135" t="s">
        <v>10975</v>
      </c>
      <c r="L135" t="s">
        <v>9324</v>
      </c>
      <c r="N135" s="8" t="s">
        <v>9911</v>
      </c>
      <c r="O135" s="11" t="s">
        <v>11041</v>
      </c>
    </row>
    <row r="136" spans="1:15" x14ac:dyDescent="0.4">
      <c r="A136" t="s">
        <v>5249</v>
      </c>
      <c r="B136" t="s">
        <v>5250</v>
      </c>
      <c r="H136" t="s">
        <v>9926</v>
      </c>
      <c r="I136" t="s">
        <v>11129</v>
      </c>
      <c r="L136" t="s">
        <v>4686</v>
      </c>
      <c r="N136" s="8" t="s">
        <v>9911</v>
      </c>
      <c r="O136" s="11" t="s">
        <v>11120</v>
      </c>
    </row>
    <row r="137" spans="1:15" x14ac:dyDescent="0.4">
      <c r="A137" t="s">
        <v>2773</v>
      </c>
      <c r="B137" t="s">
        <v>2774</v>
      </c>
      <c r="H137" t="s">
        <v>9911</v>
      </c>
      <c r="I137" t="s">
        <v>10079</v>
      </c>
      <c r="L137" t="s">
        <v>5922</v>
      </c>
      <c r="N137" s="8" t="s">
        <v>9911</v>
      </c>
      <c r="O137" s="11" t="s">
        <v>11121</v>
      </c>
    </row>
    <row r="138" spans="1:15" x14ac:dyDescent="0.4">
      <c r="A138" t="s">
        <v>4222</v>
      </c>
      <c r="B138" t="s">
        <v>2774</v>
      </c>
      <c r="H138" t="s">
        <v>9911</v>
      </c>
      <c r="I138" t="s">
        <v>10358</v>
      </c>
      <c r="L138" t="s">
        <v>3726</v>
      </c>
      <c r="N138" s="8" t="s">
        <v>9911</v>
      </c>
      <c r="O138" s="11" t="s">
        <v>11122</v>
      </c>
    </row>
    <row r="139" spans="1:15" x14ac:dyDescent="0.4">
      <c r="A139" t="s">
        <v>2514</v>
      </c>
      <c r="B139" t="s">
        <v>2530</v>
      </c>
      <c r="H139" t="s">
        <v>9911</v>
      </c>
      <c r="I139" t="s">
        <v>11088</v>
      </c>
      <c r="L139" t="s">
        <v>3465</v>
      </c>
      <c r="N139" s="8" t="s">
        <v>9911</v>
      </c>
      <c r="O139" s="11" t="s">
        <v>10296</v>
      </c>
    </row>
    <row r="140" spans="1:15" x14ac:dyDescent="0.4">
      <c r="A140" t="s">
        <v>5312</v>
      </c>
      <c r="B140" t="s">
        <v>3174</v>
      </c>
      <c r="H140" t="s">
        <v>9911</v>
      </c>
      <c r="I140" t="s">
        <v>11086</v>
      </c>
      <c r="L140" t="s">
        <v>8870</v>
      </c>
      <c r="N140" s="8" t="s">
        <v>9911</v>
      </c>
      <c r="O140" s="11" t="s">
        <v>11123</v>
      </c>
    </row>
    <row r="141" spans="1:15" x14ac:dyDescent="0.4">
      <c r="A141" t="s">
        <v>3977</v>
      </c>
      <c r="B141" t="s">
        <v>2520</v>
      </c>
      <c r="H141" t="s">
        <v>9911</v>
      </c>
      <c r="I141" t="s">
        <v>11100</v>
      </c>
      <c r="L141" t="s">
        <v>6909</v>
      </c>
      <c r="N141" s="8" t="s">
        <v>9911</v>
      </c>
      <c r="O141" s="11" t="s">
        <v>11075</v>
      </c>
    </row>
    <row r="142" spans="1:15" x14ac:dyDescent="0.4">
      <c r="A142" t="s">
        <v>6122</v>
      </c>
      <c r="B142" t="s">
        <v>2547</v>
      </c>
      <c r="H142" t="s">
        <v>9911</v>
      </c>
      <c r="I142" t="s">
        <v>11112</v>
      </c>
      <c r="L142" t="s">
        <v>6804</v>
      </c>
      <c r="N142" s="8" t="s">
        <v>9911</v>
      </c>
      <c r="O142" s="11" t="s">
        <v>11124</v>
      </c>
    </row>
    <row r="143" spans="1:15" x14ac:dyDescent="0.4">
      <c r="A143" t="s">
        <v>3743</v>
      </c>
      <c r="B143" t="s">
        <v>2515</v>
      </c>
      <c r="H143" t="s">
        <v>9911</v>
      </c>
      <c r="I143" t="s">
        <v>10968</v>
      </c>
      <c r="L143" t="s">
        <v>8586</v>
      </c>
      <c r="N143" s="8" t="s">
        <v>9911</v>
      </c>
      <c r="O143" s="11" t="s">
        <v>10946</v>
      </c>
    </row>
    <row r="144" spans="1:15" x14ac:dyDescent="0.4">
      <c r="A144" t="s">
        <v>9477</v>
      </c>
      <c r="B144" t="s">
        <v>2533</v>
      </c>
      <c r="H144" t="s">
        <v>9911</v>
      </c>
      <c r="I144" t="s">
        <v>11047</v>
      </c>
      <c r="L144" t="s">
        <v>7632</v>
      </c>
      <c r="N144" s="8" t="s">
        <v>9911</v>
      </c>
      <c r="O144" s="11" t="s">
        <v>11111</v>
      </c>
    </row>
    <row r="145" spans="1:15" x14ac:dyDescent="0.4">
      <c r="A145" t="s">
        <v>4984</v>
      </c>
      <c r="B145" t="s">
        <v>2533</v>
      </c>
      <c r="H145" t="s">
        <v>9890</v>
      </c>
      <c r="I145" t="s">
        <v>11108</v>
      </c>
      <c r="L145" t="s">
        <v>2995</v>
      </c>
      <c r="N145" s="8" t="s">
        <v>9911</v>
      </c>
      <c r="O145" s="11" t="s">
        <v>11125</v>
      </c>
    </row>
    <row r="146" spans="1:15" x14ac:dyDescent="0.4">
      <c r="A146" t="s">
        <v>6030</v>
      </c>
      <c r="B146" t="s">
        <v>2504</v>
      </c>
      <c r="H146" t="s">
        <v>9911</v>
      </c>
      <c r="I146" t="s">
        <v>11130</v>
      </c>
      <c r="L146" t="s">
        <v>2514</v>
      </c>
      <c r="N146" s="8" t="s">
        <v>9911</v>
      </c>
      <c r="O146" s="11" t="s">
        <v>11088</v>
      </c>
    </row>
    <row r="147" spans="1:15" x14ac:dyDescent="0.4">
      <c r="A147" t="s">
        <v>5634</v>
      </c>
      <c r="B147" t="s">
        <v>2952</v>
      </c>
      <c r="H147" t="s">
        <v>9911</v>
      </c>
      <c r="I147" t="s">
        <v>11131</v>
      </c>
      <c r="L147" t="s">
        <v>3743</v>
      </c>
      <c r="N147" s="8" t="s">
        <v>9911</v>
      </c>
      <c r="O147" s="11" t="s">
        <v>10968</v>
      </c>
    </row>
    <row r="148" spans="1:15" x14ac:dyDescent="0.4">
      <c r="A148" t="s">
        <v>8144</v>
      </c>
      <c r="B148" t="s">
        <v>2569</v>
      </c>
      <c r="H148" t="s">
        <v>10138</v>
      </c>
      <c r="I148" t="s">
        <v>11127</v>
      </c>
      <c r="L148" t="s">
        <v>7937</v>
      </c>
      <c r="N148" s="8" t="s">
        <v>9911</v>
      </c>
      <c r="O148" s="11" t="s">
        <v>10874</v>
      </c>
    </row>
    <row r="149" spans="1:15" x14ac:dyDescent="0.4">
      <c r="A149" t="s">
        <v>8066</v>
      </c>
      <c r="B149" t="s">
        <v>4794</v>
      </c>
      <c r="H149" t="s">
        <v>9911</v>
      </c>
      <c r="I149" t="s">
        <v>11103</v>
      </c>
      <c r="L149" t="s">
        <v>8994</v>
      </c>
      <c r="N149" s="8" t="s">
        <v>9911</v>
      </c>
      <c r="O149" s="11" t="s">
        <v>11007</v>
      </c>
    </row>
    <row r="150" spans="1:15" x14ac:dyDescent="0.4">
      <c r="A150" t="s">
        <v>9148</v>
      </c>
      <c r="B150" t="s">
        <v>2807</v>
      </c>
      <c r="H150" t="s">
        <v>9911</v>
      </c>
      <c r="I150" t="s">
        <v>10918</v>
      </c>
      <c r="L150" t="s">
        <v>8066</v>
      </c>
      <c r="N150" s="8" t="s">
        <v>9911</v>
      </c>
      <c r="O150" s="11" t="s">
        <v>11103</v>
      </c>
    </row>
    <row r="151" spans="1:15" x14ac:dyDescent="0.4">
      <c r="A151" t="s">
        <v>8347</v>
      </c>
      <c r="B151" t="s">
        <v>2779</v>
      </c>
      <c r="H151" t="s">
        <v>9911</v>
      </c>
      <c r="I151" t="s">
        <v>11094</v>
      </c>
      <c r="L151" t="s">
        <v>7087</v>
      </c>
      <c r="N151" s="8" t="s">
        <v>9911</v>
      </c>
      <c r="O151" s="11" t="s">
        <v>11113</v>
      </c>
    </row>
    <row r="152" spans="1:15" x14ac:dyDescent="0.4">
      <c r="A152" t="s">
        <v>5833</v>
      </c>
      <c r="B152" t="s">
        <v>2569</v>
      </c>
      <c r="H152" t="s">
        <v>9911</v>
      </c>
      <c r="I152" t="s">
        <v>11117</v>
      </c>
      <c r="L152" t="s">
        <v>8293</v>
      </c>
      <c r="N152" s="8" t="s">
        <v>9911</v>
      </c>
      <c r="O152" s="11" t="s">
        <v>11126</v>
      </c>
    </row>
    <row r="153" spans="1:15" x14ac:dyDescent="0.4">
      <c r="A153" t="s">
        <v>3051</v>
      </c>
      <c r="B153" t="s">
        <v>2451</v>
      </c>
      <c r="H153" t="s">
        <v>9911</v>
      </c>
      <c r="I153" t="s">
        <v>11087</v>
      </c>
      <c r="L153" t="s">
        <v>5744</v>
      </c>
      <c r="N153" s="8" t="s">
        <v>9911</v>
      </c>
      <c r="O153" s="11" t="s">
        <v>10575</v>
      </c>
    </row>
    <row r="154" spans="1:15" x14ac:dyDescent="0.4">
      <c r="A154" t="s">
        <v>6122</v>
      </c>
      <c r="B154" t="s">
        <v>2569</v>
      </c>
      <c r="H154" t="s">
        <v>9911</v>
      </c>
      <c r="I154" t="s">
        <v>11112</v>
      </c>
      <c r="L154" t="s">
        <v>3680</v>
      </c>
      <c r="N154" s="8" t="s">
        <v>9911</v>
      </c>
      <c r="O154" s="11" t="s">
        <v>10350</v>
      </c>
    </row>
    <row r="155" spans="1:15" x14ac:dyDescent="0.4">
      <c r="A155" t="s">
        <v>6092</v>
      </c>
      <c r="B155" t="s">
        <v>4530</v>
      </c>
      <c r="H155" t="s">
        <v>9911</v>
      </c>
      <c r="I155" t="s">
        <v>11132</v>
      </c>
      <c r="L155" t="s">
        <v>4984</v>
      </c>
      <c r="N155" s="8" t="s">
        <v>9890</v>
      </c>
      <c r="O155" s="11" t="s">
        <v>11108</v>
      </c>
    </row>
    <row r="156" spans="1:15" x14ac:dyDescent="0.4">
      <c r="A156" t="s">
        <v>5897</v>
      </c>
      <c r="B156" t="s">
        <v>2856</v>
      </c>
      <c r="H156" t="s">
        <v>9911</v>
      </c>
      <c r="I156" t="s">
        <v>11133</v>
      </c>
      <c r="L156" t="s">
        <v>2514</v>
      </c>
      <c r="N156" s="8" t="s">
        <v>9911</v>
      </c>
      <c r="O156" s="11" t="s">
        <v>11088</v>
      </c>
    </row>
    <row r="157" spans="1:15" x14ac:dyDescent="0.4">
      <c r="A157" t="s">
        <v>5312</v>
      </c>
      <c r="B157" t="s">
        <v>3672</v>
      </c>
      <c r="H157" t="s">
        <v>9911</v>
      </c>
      <c r="I157" t="s">
        <v>11086</v>
      </c>
      <c r="L157" t="s">
        <v>8144</v>
      </c>
      <c r="N157" s="8" t="s">
        <v>10138</v>
      </c>
      <c r="O157" s="11" t="s">
        <v>11127</v>
      </c>
    </row>
    <row r="158" spans="1:15" x14ac:dyDescent="0.4">
      <c r="A158" t="s">
        <v>4616</v>
      </c>
      <c r="B158" t="s">
        <v>2627</v>
      </c>
      <c r="H158" t="s">
        <v>9911</v>
      </c>
      <c r="I158" t="s">
        <v>11134</v>
      </c>
      <c r="L158" t="s">
        <v>8665</v>
      </c>
      <c r="N158" s="8" t="e">
        <v>#N/A</v>
      </c>
      <c r="O158" s="11" t="e">
        <v>#N/A</v>
      </c>
    </row>
    <row r="159" spans="1:15" x14ac:dyDescent="0.4">
      <c r="A159" t="s">
        <v>2514</v>
      </c>
      <c r="B159" t="s">
        <v>2520</v>
      </c>
      <c r="H159" t="s">
        <v>9911</v>
      </c>
      <c r="I159" t="s">
        <v>11088</v>
      </c>
      <c r="L159" t="s">
        <v>2447</v>
      </c>
      <c r="N159" s="8" t="s">
        <v>9911</v>
      </c>
      <c r="O159" s="11" t="s">
        <v>11128</v>
      </c>
    </row>
    <row r="160" spans="1:15" x14ac:dyDescent="0.4">
      <c r="A160" t="s">
        <v>7632</v>
      </c>
      <c r="B160" t="s">
        <v>2590</v>
      </c>
      <c r="H160" t="s">
        <v>9911</v>
      </c>
      <c r="I160" t="s">
        <v>11111</v>
      </c>
      <c r="L160" t="s">
        <v>8994</v>
      </c>
      <c r="N160" s="8" t="s">
        <v>9911</v>
      </c>
      <c r="O160" s="11" t="s">
        <v>11007</v>
      </c>
    </row>
    <row r="161" spans="1:15" x14ac:dyDescent="0.4">
      <c r="A161" t="s">
        <v>3051</v>
      </c>
      <c r="B161" t="s">
        <v>2590</v>
      </c>
      <c r="H161" t="s">
        <v>9911</v>
      </c>
      <c r="I161" t="s">
        <v>11087</v>
      </c>
      <c r="L161" t="s">
        <v>7273</v>
      </c>
      <c r="N161" s="8" t="s">
        <v>9911</v>
      </c>
      <c r="O161" s="11" t="s">
        <v>11080</v>
      </c>
    </row>
    <row r="162" spans="1:15" x14ac:dyDescent="0.4">
      <c r="A162" t="s">
        <v>3965</v>
      </c>
      <c r="B162" t="s">
        <v>2590</v>
      </c>
      <c r="H162" t="s">
        <v>9911</v>
      </c>
      <c r="I162" t="s">
        <v>10378</v>
      </c>
      <c r="L162" t="s">
        <v>4303</v>
      </c>
      <c r="N162" s="8" t="s">
        <v>9911</v>
      </c>
      <c r="O162" s="11" t="s">
        <v>10975</v>
      </c>
    </row>
    <row r="163" spans="1:15" x14ac:dyDescent="0.4">
      <c r="A163" t="s">
        <v>7810</v>
      </c>
      <c r="B163" t="s">
        <v>5399</v>
      </c>
      <c r="H163" t="s">
        <v>9911</v>
      </c>
      <c r="I163" t="s">
        <v>10769</v>
      </c>
      <c r="L163" t="s">
        <v>5249</v>
      </c>
      <c r="N163" s="8" t="s">
        <v>9926</v>
      </c>
      <c r="O163" s="11" t="s">
        <v>11129</v>
      </c>
    </row>
    <row r="164" spans="1:15" x14ac:dyDescent="0.4">
      <c r="A164" t="s">
        <v>7810</v>
      </c>
      <c r="B164" t="s">
        <v>3627</v>
      </c>
      <c r="H164" t="s">
        <v>9911</v>
      </c>
      <c r="I164" t="s">
        <v>10769</v>
      </c>
      <c r="L164" t="s">
        <v>2773</v>
      </c>
      <c r="N164" s="8" t="s">
        <v>9911</v>
      </c>
      <c r="O164" s="11" t="s">
        <v>10079</v>
      </c>
    </row>
    <row r="165" spans="1:15" x14ac:dyDescent="0.4">
      <c r="A165" t="s">
        <v>7855</v>
      </c>
      <c r="B165" t="s">
        <v>2750</v>
      </c>
      <c r="H165" t="s">
        <v>9911</v>
      </c>
      <c r="I165" t="s">
        <v>11135</v>
      </c>
      <c r="L165" t="s">
        <v>4222</v>
      </c>
      <c r="N165" s="8" t="s">
        <v>9911</v>
      </c>
      <c r="O165" s="11" t="s">
        <v>10358</v>
      </c>
    </row>
    <row r="166" spans="1:15" x14ac:dyDescent="0.4">
      <c r="A166" t="s">
        <v>7472</v>
      </c>
      <c r="B166" t="s">
        <v>7473</v>
      </c>
      <c r="H166" t="s">
        <v>9911</v>
      </c>
      <c r="I166" t="s">
        <v>11136</v>
      </c>
      <c r="L166" t="s">
        <v>2514</v>
      </c>
      <c r="N166" s="8" t="s">
        <v>9911</v>
      </c>
      <c r="O166" s="11" t="s">
        <v>11088</v>
      </c>
    </row>
    <row r="167" spans="1:15" x14ac:dyDescent="0.4">
      <c r="A167" t="s">
        <v>9111</v>
      </c>
      <c r="B167" t="s">
        <v>2779</v>
      </c>
      <c r="H167" t="s">
        <v>9911</v>
      </c>
      <c r="I167" t="s">
        <v>11025</v>
      </c>
      <c r="L167" t="s">
        <v>5312</v>
      </c>
      <c r="N167" s="8" t="s">
        <v>9911</v>
      </c>
      <c r="O167" s="11" t="s">
        <v>11086</v>
      </c>
    </row>
    <row r="168" spans="1:15" x14ac:dyDescent="0.4">
      <c r="A168" t="s">
        <v>3714</v>
      </c>
      <c r="B168" t="s">
        <v>3190</v>
      </c>
      <c r="H168" t="s">
        <v>9911</v>
      </c>
      <c r="I168" t="s">
        <v>11137</v>
      </c>
      <c r="L168" t="s">
        <v>3977</v>
      </c>
      <c r="N168" s="8" t="s">
        <v>9911</v>
      </c>
      <c r="O168" s="11" t="s">
        <v>11100</v>
      </c>
    </row>
    <row r="169" spans="1:15" x14ac:dyDescent="0.4">
      <c r="A169" t="s">
        <v>6846</v>
      </c>
      <c r="B169" t="s">
        <v>3150</v>
      </c>
      <c r="H169" t="s">
        <v>9911</v>
      </c>
      <c r="I169" t="s">
        <v>11138</v>
      </c>
      <c r="L169" t="s">
        <v>6122</v>
      </c>
      <c r="N169" s="8" t="s">
        <v>9911</v>
      </c>
      <c r="O169" s="11" t="s">
        <v>11112</v>
      </c>
    </row>
    <row r="170" spans="1:15" x14ac:dyDescent="0.4">
      <c r="A170" t="s">
        <v>2490</v>
      </c>
      <c r="B170" t="s">
        <v>2451</v>
      </c>
      <c r="H170" t="s">
        <v>9911</v>
      </c>
      <c r="I170" t="s">
        <v>9936</v>
      </c>
      <c r="L170" t="s">
        <v>3743</v>
      </c>
      <c r="N170" s="8" t="s">
        <v>9911</v>
      </c>
      <c r="O170" s="11" t="s">
        <v>10968</v>
      </c>
    </row>
    <row r="171" spans="1:15" x14ac:dyDescent="0.4">
      <c r="A171" t="s">
        <v>5591</v>
      </c>
      <c r="B171" t="s">
        <v>2451</v>
      </c>
      <c r="H171" t="s">
        <v>9911</v>
      </c>
      <c r="I171" t="s">
        <v>11139</v>
      </c>
      <c r="L171" t="s">
        <v>9477</v>
      </c>
      <c r="N171" s="8" t="s">
        <v>9911</v>
      </c>
      <c r="O171" s="11" t="s">
        <v>11047</v>
      </c>
    </row>
    <row r="172" spans="1:15" x14ac:dyDescent="0.4">
      <c r="A172" t="s">
        <v>4921</v>
      </c>
      <c r="B172" t="s">
        <v>2451</v>
      </c>
      <c r="H172" t="s">
        <v>9911</v>
      </c>
      <c r="I172" t="s">
        <v>10538</v>
      </c>
      <c r="L172" t="s">
        <v>4984</v>
      </c>
      <c r="N172" s="8" t="s">
        <v>9890</v>
      </c>
      <c r="O172" s="11" t="s">
        <v>11108</v>
      </c>
    </row>
    <row r="173" spans="1:15" x14ac:dyDescent="0.4">
      <c r="A173" t="s">
        <v>5241</v>
      </c>
      <c r="B173" t="s">
        <v>2758</v>
      </c>
      <c r="H173" t="s">
        <v>9911</v>
      </c>
      <c r="I173" t="s">
        <v>10451</v>
      </c>
      <c r="L173" t="s">
        <v>8144</v>
      </c>
      <c r="N173" s="8" t="s">
        <v>10138</v>
      </c>
      <c r="O173" s="11" t="s">
        <v>11127</v>
      </c>
    </row>
    <row r="174" spans="1:15" x14ac:dyDescent="0.4">
      <c r="A174" t="s">
        <v>7950</v>
      </c>
      <c r="B174" t="s">
        <v>3174</v>
      </c>
      <c r="H174" t="s">
        <v>9911</v>
      </c>
      <c r="I174" t="s">
        <v>10112</v>
      </c>
      <c r="L174" t="s">
        <v>9324</v>
      </c>
      <c r="N174" s="8" t="s">
        <v>9911</v>
      </c>
      <c r="O174" s="11" t="s">
        <v>11041</v>
      </c>
    </row>
    <row r="175" spans="1:15" x14ac:dyDescent="0.4">
      <c r="A175" t="s">
        <v>2995</v>
      </c>
      <c r="B175" t="s">
        <v>2526</v>
      </c>
      <c r="H175" t="s">
        <v>9911</v>
      </c>
      <c r="I175" t="s">
        <v>11125</v>
      </c>
      <c r="L175" t="s">
        <v>6030</v>
      </c>
      <c r="N175" s="8" t="s">
        <v>9911</v>
      </c>
      <c r="O175" s="11" t="s">
        <v>11130</v>
      </c>
    </row>
    <row r="176" spans="1:15" x14ac:dyDescent="0.4">
      <c r="A176" t="s">
        <v>5479</v>
      </c>
      <c r="B176" t="s">
        <v>2526</v>
      </c>
      <c r="H176" t="s">
        <v>9911</v>
      </c>
      <c r="I176" t="s">
        <v>10582</v>
      </c>
      <c r="L176" t="s">
        <v>5634</v>
      </c>
      <c r="N176" s="8" t="s">
        <v>9911</v>
      </c>
      <c r="O176" s="11" t="s">
        <v>11131</v>
      </c>
    </row>
    <row r="177" spans="1:15" x14ac:dyDescent="0.4">
      <c r="A177" t="s">
        <v>8144</v>
      </c>
      <c r="B177" t="s">
        <v>2515</v>
      </c>
      <c r="H177" t="s">
        <v>10138</v>
      </c>
      <c r="I177" t="s">
        <v>11127</v>
      </c>
      <c r="L177" t="s">
        <v>8144</v>
      </c>
      <c r="N177" s="8" t="s">
        <v>10138</v>
      </c>
      <c r="O177" s="11" t="s">
        <v>11127</v>
      </c>
    </row>
    <row r="178" spans="1:15" x14ac:dyDescent="0.4">
      <c r="A178" t="s">
        <v>7937</v>
      </c>
      <c r="B178" t="s">
        <v>5178</v>
      </c>
      <c r="H178" t="s">
        <v>9911</v>
      </c>
      <c r="I178" t="s">
        <v>10874</v>
      </c>
      <c r="L178" t="s">
        <v>8665</v>
      </c>
      <c r="N178" s="8" t="e">
        <v>#N/A</v>
      </c>
      <c r="O178" s="11" t="e">
        <v>#N/A</v>
      </c>
    </row>
    <row r="179" spans="1:15" x14ac:dyDescent="0.4">
      <c r="A179" t="s">
        <v>3568</v>
      </c>
      <c r="B179" t="s">
        <v>2526</v>
      </c>
      <c r="H179" t="s">
        <v>9911</v>
      </c>
      <c r="I179" t="s">
        <v>10329</v>
      </c>
      <c r="L179" t="s">
        <v>7273</v>
      </c>
      <c r="N179" s="8" t="s">
        <v>9911</v>
      </c>
      <c r="O179" s="11" t="s">
        <v>11080</v>
      </c>
    </row>
    <row r="180" spans="1:15" x14ac:dyDescent="0.4">
      <c r="A180" t="s">
        <v>4731</v>
      </c>
      <c r="B180" t="s">
        <v>2807</v>
      </c>
      <c r="H180" t="s">
        <v>9911</v>
      </c>
      <c r="I180" t="s">
        <v>10500</v>
      </c>
      <c r="L180" t="s">
        <v>8066</v>
      </c>
      <c r="N180" s="8" t="s">
        <v>9911</v>
      </c>
      <c r="O180" s="11" t="s">
        <v>11103</v>
      </c>
    </row>
    <row r="181" spans="1:15" x14ac:dyDescent="0.4">
      <c r="A181" t="s">
        <v>7887</v>
      </c>
      <c r="B181" t="s">
        <v>2569</v>
      </c>
      <c r="H181" t="s">
        <v>9911</v>
      </c>
      <c r="I181" t="s">
        <v>10655</v>
      </c>
      <c r="L181" t="s">
        <v>9148</v>
      </c>
      <c r="N181" s="8" t="s">
        <v>9911</v>
      </c>
      <c r="O181" s="11" t="s">
        <v>10918</v>
      </c>
    </row>
    <row r="182" spans="1:15" x14ac:dyDescent="0.4">
      <c r="A182" t="s">
        <v>7220</v>
      </c>
      <c r="B182" t="s">
        <v>2753</v>
      </c>
      <c r="H182" t="s">
        <v>9911</v>
      </c>
      <c r="I182" t="s">
        <v>11140</v>
      </c>
      <c r="L182" t="s">
        <v>8347</v>
      </c>
      <c r="N182" s="8" t="s">
        <v>9911</v>
      </c>
      <c r="O182" s="11" t="s">
        <v>11094</v>
      </c>
    </row>
    <row r="183" spans="1:15" x14ac:dyDescent="0.4">
      <c r="A183" t="s">
        <v>7160</v>
      </c>
      <c r="B183" t="s">
        <v>7163</v>
      </c>
      <c r="H183" t="s">
        <v>9911</v>
      </c>
      <c r="I183" t="s">
        <v>11141</v>
      </c>
      <c r="L183" t="s">
        <v>5833</v>
      </c>
      <c r="N183" s="8" t="s">
        <v>9911</v>
      </c>
      <c r="O183" s="11" t="s">
        <v>11117</v>
      </c>
    </row>
    <row r="184" spans="1:15" x14ac:dyDescent="0.4">
      <c r="A184" t="s">
        <v>4818</v>
      </c>
      <c r="B184" t="s">
        <v>4876</v>
      </c>
      <c r="H184" t="s">
        <v>9911</v>
      </c>
      <c r="I184" t="s">
        <v>10968</v>
      </c>
      <c r="L184" t="s">
        <v>3051</v>
      </c>
      <c r="N184" s="8" t="s">
        <v>9911</v>
      </c>
      <c r="O184" s="11" t="s">
        <v>11087</v>
      </c>
    </row>
    <row r="185" spans="1:15" x14ac:dyDescent="0.4">
      <c r="A185" t="s">
        <v>7700</v>
      </c>
      <c r="B185" t="s">
        <v>2526</v>
      </c>
      <c r="H185" t="s">
        <v>9911</v>
      </c>
      <c r="I185" t="s">
        <v>11091</v>
      </c>
      <c r="L185" t="s">
        <v>2514</v>
      </c>
      <c r="N185" s="8" t="s">
        <v>9911</v>
      </c>
      <c r="O185" s="11" t="s">
        <v>11088</v>
      </c>
    </row>
    <row r="186" spans="1:15" x14ac:dyDescent="0.4">
      <c r="A186" t="s">
        <v>7790</v>
      </c>
      <c r="B186" t="s">
        <v>2520</v>
      </c>
      <c r="H186" t="s">
        <v>9911</v>
      </c>
      <c r="I186" t="s">
        <v>10583</v>
      </c>
      <c r="L186" t="s">
        <v>6229</v>
      </c>
      <c r="N186" s="8" t="s">
        <v>9911</v>
      </c>
      <c r="O186" s="11" t="s">
        <v>11110</v>
      </c>
    </row>
    <row r="187" spans="1:15" x14ac:dyDescent="0.4">
      <c r="A187" t="s">
        <v>4749</v>
      </c>
      <c r="B187" t="s">
        <v>2526</v>
      </c>
      <c r="H187" t="s">
        <v>9890</v>
      </c>
      <c r="I187" t="s">
        <v>11142</v>
      </c>
      <c r="L187" t="s">
        <v>3743</v>
      </c>
      <c r="N187" s="8" t="s">
        <v>9911</v>
      </c>
      <c r="O187" s="11" t="s">
        <v>10968</v>
      </c>
    </row>
    <row r="188" spans="1:15" x14ac:dyDescent="0.4">
      <c r="A188" t="s">
        <v>6432</v>
      </c>
      <c r="B188" t="s">
        <v>2547</v>
      </c>
      <c r="H188" t="s">
        <v>9911</v>
      </c>
      <c r="I188" t="s">
        <v>10713</v>
      </c>
      <c r="L188" t="s">
        <v>6122</v>
      </c>
      <c r="N188" s="8" t="s">
        <v>9911</v>
      </c>
      <c r="O188" s="11" t="s">
        <v>11112</v>
      </c>
    </row>
    <row r="189" spans="1:15" x14ac:dyDescent="0.4">
      <c r="A189" t="s">
        <v>3743</v>
      </c>
      <c r="B189" t="s">
        <v>2569</v>
      </c>
      <c r="H189" t="s">
        <v>9911</v>
      </c>
      <c r="I189" t="s">
        <v>10968</v>
      </c>
      <c r="L189" t="s">
        <v>6092</v>
      </c>
      <c r="N189" s="8" t="s">
        <v>9911</v>
      </c>
      <c r="O189" s="11" t="s">
        <v>11132</v>
      </c>
    </row>
    <row r="190" spans="1:15" x14ac:dyDescent="0.4">
      <c r="A190" t="s">
        <v>3988</v>
      </c>
      <c r="B190" t="s">
        <v>2569</v>
      </c>
      <c r="H190" t="s">
        <v>9911</v>
      </c>
      <c r="I190" t="s">
        <v>10381</v>
      </c>
      <c r="L190" t="s">
        <v>5897</v>
      </c>
      <c r="N190" s="8" t="s">
        <v>9911</v>
      </c>
      <c r="O190" s="11" t="s">
        <v>11133</v>
      </c>
    </row>
    <row r="191" spans="1:15" x14ac:dyDescent="0.4">
      <c r="A191" t="s">
        <v>8740</v>
      </c>
      <c r="B191" t="s">
        <v>6008</v>
      </c>
      <c r="H191" t="e">
        <v>#N/A</v>
      </c>
      <c r="I191" t="e">
        <v>#N/A</v>
      </c>
      <c r="L191" t="s">
        <v>5312</v>
      </c>
      <c r="N191" s="8" t="s">
        <v>9911</v>
      </c>
      <c r="O191" s="11" t="s">
        <v>11086</v>
      </c>
    </row>
    <row r="192" spans="1:15" x14ac:dyDescent="0.4">
      <c r="A192" t="s">
        <v>8314</v>
      </c>
      <c r="B192" t="s">
        <v>2798</v>
      </c>
      <c r="H192" t="s">
        <v>9911</v>
      </c>
      <c r="I192" t="s">
        <v>11081</v>
      </c>
      <c r="L192" t="s">
        <v>4616</v>
      </c>
      <c r="N192" s="8" t="s">
        <v>9911</v>
      </c>
      <c r="O192" s="11" t="s">
        <v>11134</v>
      </c>
    </row>
    <row r="193" spans="1:15" x14ac:dyDescent="0.4">
      <c r="A193" t="s">
        <v>4818</v>
      </c>
      <c r="B193" t="s">
        <v>4840</v>
      </c>
      <c r="H193" t="s">
        <v>9911</v>
      </c>
      <c r="I193" t="s">
        <v>10968</v>
      </c>
      <c r="L193" t="s">
        <v>6432</v>
      </c>
      <c r="N193" s="8" t="s">
        <v>9911</v>
      </c>
      <c r="O193" s="11" t="s">
        <v>10713</v>
      </c>
    </row>
    <row r="194" spans="1:15" x14ac:dyDescent="0.4">
      <c r="A194" t="s">
        <v>6095</v>
      </c>
      <c r="B194" t="s">
        <v>6102</v>
      </c>
      <c r="H194" t="s">
        <v>9911</v>
      </c>
      <c r="I194" t="s">
        <v>10684</v>
      </c>
      <c r="L194" t="s">
        <v>2514</v>
      </c>
      <c r="N194" s="8" t="s">
        <v>9911</v>
      </c>
      <c r="O194" s="11" t="s">
        <v>11088</v>
      </c>
    </row>
    <row r="195" spans="1:15" x14ac:dyDescent="0.4">
      <c r="A195" t="s">
        <v>4303</v>
      </c>
      <c r="B195" t="s">
        <v>4304</v>
      </c>
      <c r="H195" t="s">
        <v>9911</v>
      </c>
      <c r="I195" t="s">
        <v>10975</v>
      </c>
      <c r="L195" t="s">
        <v>4984</v>
      </c>
      <c r="N195" s="8" t="s">
        <v>9890</v>
      </c>
      <c r="O195" s="11" t="s">
        <v>11108</v>
      </c>
    </row>
    <row r="196" spans="1:15" x14ac:dyDescent="0.4">
      <c r="A196" t="s">
        <v>8966</v>
      </c>
      <c r="B196" t="s">
        <v>2779</v>
      </c>
      <c r="H196" t="s">
        <v>9911</v>
      </c>
      <c r="I196" t="s">
        <v>10496</v>
      </c>
      <c r="L196" t="s">
        <v>7632</v>
      </c>
      <c r="N196" s="8" t="s">
        <v>9911</v>
      </c>
      <c r="O196" s="11" t="s">
        <v>11111</v>
      </c>
    </row>
    <row r="197" spans="1:15" x14ac:dyDescent="0.4">
      <c r="A197" t="s">
        <v>8934</v>
      </c>
      <c r="B197" t="s">
        <v>2779</v>
      </c>
      <c r="H197" t="s">
        <v>9911</v>
      </c>
      <c r="I197" t="s">
        <v>11143</v>
      </c>
      <c r="L197" t="s">
        <v>3051</v>
      </c>
      <c r="N197" s="8" t="s">
        <v>9911</v>
      </c>
      <c r="O197" s="11" t="s">
        <v>11087</v>
      </c>
    </row>
    <row r="198" spans="1:15" x14ac:dyDescent="0.4">
      <c r="A198" t="s">
        <v>8031</v>
      </c>
      <c r="B198" t="s">
        <v>2520</v>
      </c>
      <c r="H198" t="s">
        <v>9911</v>
      </c>
      <c r="I198" t="s">
        <v>11088</v>
      </c>
      <c r="L198" t="s">
        <v>3743</v>
      </c>
      <c r="N198" s="8" t="s">
        <v>9911</v>
      </c>
      <c r="O198" s="11" t="s">
        <v>10968</v>
      </c>
    </row>
    <row r="199" spans="1:15" x14ac:dyDescent="0.4">
      <c r="A199" t="s">
        <v>9477</v>
      </c>
      <c r="B199" t="s">
        <v>2526</v>
      </c>
      <c r="H199" t="s">
        <v>9911</v>
      </c>
      <c r="I199" t="s">
        <v>11047</v>
      </c>
      <c r="L199" t="s">
        <v>3965</v>
      </c>
      <c r="N199" s="8" t="s">
        <v>9911</v>
      </c>
      <c r="O199" s="11" t="s">
        <v>10378</v>
      </c>
    </row>
    <row r="200" spans="1:15" x14ac:dyDescent="0.4">
      <c r="A200" t="s">
        <v>4984</v>
      </c>
      <c r="B200" t="s">
        <v>2526</v>
      </c>
      <c r="H200" t="s">
        <v>9890</v>
      </c>
      <c r="I200" t="s">
        <v>11108</v>
      </c>
      <c r="L200" t="s">
        <v>8144</v>
      </c>
      <c r="N200" s="8" t="s">
        <v>10138</v>
      </c>
      <c r="O200" s="11" t="s">
        <v>11127</v>
      </c>
    </row>
    <row r="201" spans="1:15" x14ac:dyDescent="0.4">
      <c r="A201" t="s">
        <v>7891</v>
      </c>
      <c r="B201" t="s">
        <v>2869</v>
      </c>
      <c r="H201" t="s">
        <v>9911</v>
      </c>
      <c r="I201" t="s">
        <v>10865</v>
      </c>
      <c r="L201" t="s">
        <v>8665</v>
      </c>
      <c r="N201" s="8" t="e">
        <v>#N/A</v>
      </c>
      <c r="O201" s="11" t="e">
        <v>#N/A</v>
      </c>
    </row>
    <row r="202" spans="1:15" x14ac:dyDescent="0.4">
      <c r="A202" t="s">
        <v>2773</v>
      </c>
      <c r="B202" t="s">
        <v>2779</v>
      </c>
      <c r="H202" t="s">
        <v>9911</v>
      </c>
      <c r="I202" t="s">
        <v>10079</v>
      </c>
      <c r="L202" t="s">
        <v>7810</v>
      </c>
      <c r="N202" s="8" t="s">
        <v>9911</v>
      </c>
      <c r="O202" s="11" t="s">
        <v>10769</v>
      </c>
    </row>
    <row r="203" spans="1:15" x14ac:dyDescent="0.4">
      <c r="A203" t="s">
        <v>3327</v>
      </c>
      <c r="B203" t="s">
        <v>3329</v>
      </c>
      <c r="H203" t="s">
        <v>9911</v>
      </c>
      <c r="I203" t="s">
        <v>11144</v>
      </c>
      <c r="L203" t="s">
        <v>7810</v>
      </c>
      <c r="N203" s="8" t="s">
        <v>9911</v>
      </c>
      <c r="O203" s="11" t="s">
        <v>10769</v>
      </c>
    </row>
    <row r="204" spans="1:15" x14ac:dyDescent="0.4">
      <c r="A204" t="s">
        <v>8917</v>
      </c>
      <c r="B204" t="s">
        <v>2569</v>
      </c>
      <c r="H204" t="s">
        <v>9911</v>
      </c>
      <c r="I204" t="s">
        <v>11145</v>
      </c>
      <c r="L204" t="s">
        <v>7855</v>
      </c>
      <c r="N204" s="8" t="s">
        <v>9911</v>
      </c>
      <c r="O204" s="11" t="s">
        <v>11135</v>
      </c>
    </row>
    <row r="205" spans="1:15" x14ac:dyDescent="0.4">
      <c r="A205" t="s">
        <v>4749</v>
      </c>
      <c r="B205" t="s">
        <v>2515</v>
      </c>
      <c r="H205" t="s">
        <v>9890</v>
      </c>
      <c r="I205" t="s">
        <v>11142</v>
      </c>
      <c r="L205" t="s">
        <v>7472</v>
      </c>
      <c r="N205" s="8" t="s">
        <v>9911</v>
      </c>
      <c r="O205" s="11" t="s">
        <v>11136</v>
      </c>
    </row>
    <row r="206" spans="1:15" x14ac:dyDescent="0.4">
      <c r="A206" t="s">
        <v>9219</v>
      </c>
      <c r="B206" t="s">
        <v>2451</v>
      </c>
      <c r="H206" t="s">
        <v>9911</v>
      </c>
      <c r="I206" t="s">
        <v>11146</v>
      </c>
      <c r="L206" t="s">
        <v>9111</v>
      </c>
      <c r="N206" s="8" t="s">
        <v>9911</v>
      </c>
      <c r="O206" s="11" t="s">
        <v>11025</v>
      </c>
    </row>
    <row r="207" spans="1:15" x14ac:dyDescent="0.4">
      <c r="A207" t="s">
        <v>2773</v>
      </c>
      <c r="B207" t="s">
        <v>2839</v>
      </c>
      <c r="H207" t="s">
        <v>9911</v>
      </c>
      <c r="I207" t="s">
        <v>10079</v>
      </c>
      <c r="L207" t="s">
        <v>3714</v>
      </c>
      <c r="N207" s="8" t="s">
        <v>9911</v>
      </c>
      <c r="O207" s="11" t="s">
        <v>11137</v>
      </c>
    </row>
    <row r="208" spans="1:15" x14ac:dyDescent="0.4">
      <c r="A208" t="s">
        <v>3571</v>
      </c>
      <c r="B208" t="s">
        <v>2916</v>
      </c>
      <c r="H208" t="s">
        <v>9911</v>
      </c>
      <c r="I208" t="s">
        <v>10330</v>
      </c>
      <c r="L208" t="s">
        <v>6846</v>
      </c>
      <c r="N208" s="8" t="s">
        <v>9911</v>
      </c>
      <c r="O208" s="11" t="s">
        <v>11138</v>
      </c>
    </row>
    <row r="209" spans="1:15" x14ac:dyDescent="0.4">
      <c r="A209" t="s">
        <v>8473</v>
      </c>
      <c r="B209" t="s">
        <v>3174</v>
      </c>
      <c r="H209" t="s">
        <v>9911</v>
      </c>
      <c r="I209" t="s">
        <v>11147</v>
      </c>
      <c r="L209" t="s">
        <v>2490</v>
      </c>
      <c r="N209" s="8" t="s">
        <v>9911</v>
      </c>
      <c r="O209" s="11" t="s">
        <v>9936</v>
      </c>
    </row>
    <row r="210" spans="1:15" x14ac:dyDescent="0.4">
      <c r="A210" t="s">
        <v>8829</v>
      </c>
      <c r="B210" t="s">
        <v>2451</v>
      </c>
      <c r="H210" t="e">
        <v>#N/A</v>
      </c>
      <c r="I210" t="e">
        <v>#N/A</v>
      </c>
      <c r="L210" t="s">
        <v>6432</v>
      </c>
      <c r="N210" s="8" t="s">
        <v>9911</v>
      </c>
      <c r="O210" s="11" t="s">
        <v>10713</v>
      </c>
    </row>
    <row r="211" spans="1:15" x14ac:dyDescent="0.4">
      <c r="A211" t="s">
        <v>5948</v>
      </c>
      <c r="B211" t="s">
        <v>2460</v>
      </c>
      <c r="H211" t="s">
        <v>9911</v>
      </c>
      <c r="I211" t="s">
        <v>11148</v>
      </c>
      <c r="L211" t="s">
        <v>9324</v>
      </c>
      <c r="N211" s="8" t="s">
        <v>9911</v>
      </c>
      <c r="O211" s="11" t="s">
        <v>11041</v>
      </c>
    </row>
    <row r="212" spans="1:15" x14ac:dyDescent="0.4">
      <c r="A212" t="s">
        <v>6432</v>
      </c>
      <c r="B212" t="s">
        <v>6481</v>
      </c>
      <c r="H212" t="s">
        <v>9911</v>
      </c>
      <c r="I212" t="s">
        <v>10713</v>
      </c>
      <c r="L212" t="s">
        <v>5591</v>
      </c>
      <c r="N212" s="8" t="s">
        <v>9911</v>
      </c>
      <c r="O212" s="11" t="s">
        <v>11139</v>
      </c>
    </row>
    <row r="213" spans="1:15" x14ac:dyDescent="0.4">
      <c r="A213" t="s">
        <v>3177</v>
      </c>
      <c r="B213" t="s">
        <v>3150</v>
      </c>
      <c r="H213" t="s">
        <v>9911</v>
      </c>
      <c r="I213" t="s">
        <v>11149</v>
      </c>
      <c r="L213" t="s">
        <v>4921</v>
      </c>
      <c r="N213" s="8" t="s">
        <v>9911</v>
      </c>
      <c r="O213" s="11" t="s">
        <v>10538</v>
      </c>
    </row>
    <row r="214" spans="1:15" x14ac:dyDescent="0.4">
      <c r="A214" t="s">
        <v>4149</v>
      </c>
      <c r="B214" t="s">
        <v>2779</v>
      </c>
      <c r="H214" t="s">
        <v>9911</v>
      </c>
      <c r="I214" t="s">
        <v>11150</v>
      </c>
      <c r="L214" t="s">
        <v>5241</v>
      </c>
      <c r="N214" s="8" t="s">
        <v>9911</v>
      </c>
      <c r="O214" s="11" t="s">
        <v>10451</v>
      </c>
    </row>
    <row r="215" spans="1:15" x14ac:dyDescent="0.4">
      <c r="A215" t="s">
        <v>8580</v>
      </c>
      <c r="B215" t="s">
        <v>2569</v>
      </c>
      <c r="H215" t="s">
        <v>9911</v>
      </c>
      <c r="I215" t="s">
        <v>11151</v>
      </c>
      <c r="L215" t="s">
        <v>4303</v>
      </c>
      <c r="N215" s="8" t="s">
        <v>9911</v>
      </c>
      <c r="O215" s="11" t="s">
        <v>10975</v>
      </c>
    </row>
    <row r="216" spans="1:15" x14ac:dyDescent="0.4">
      <c r="A216" t="s">
        <v>6900</v>
      </c>
      <c r="B216" t="s">
        <v>3150</v>
      </c>
      <c r="H216" t="s">
        <v>9911</v>
      </c>
      <c r="I216" t="s">
        <v>10769</v>
      </c>
      <c r="L216" t="s">
        <v>7950</v>
      </c>
      <c r="N216" s="8" t="s">
        <v>9911</v>
      </c>
      <c r="O216" s="11" t="s">
        <v>10112</v>
      </c>
    </row>
    <row r="217" spans="1:15" x14ac:dyDescent="0.4">
      <c r="A217" t="s">
        <v>6048</v>
      </c>
      <c r="B217" t="s">
        <v>6058</v>
      </c>
      <c r="H217" t="s">
        <v>9911</v>
      </c>
      <c r="I217" t="s">
        <v>11102</v>
      </c>
      <c r="L217" t="s">
        <v>4984</v>
      </c>
      <c r="N217" s="8" t="s">
        <v>9890</v>
      </c>
      <c r="O217" s="11" t="s">
        <v>11108</v>
      </c>
    </row>
    <row r="218" spans="1:15" x14ac:dyDescent="0.4">
      <c r="A218" t="s">
        <v>8419</v>
      </c>
      <c r="B218" t="s">
        <v>2451</v>
      </c>
      <c r="H218" t="s">
        <v>9911</v>
      </c>
      <c r="I218" t="s">
        <v>10683</v>
      </c>
      <c r="L218" t="s">
        <v>6432</v>
      </c>
      <c r="N218" s="8" t="s">
        <v>9911</v>
      </c>
      <c r="O218" s="11" t="s">
        <v>10713</v>
      </c>
    </row>
    <row r="219" spans="1:15" x14ac:dyDescent="0.4">
      <c r="A219" t="s">
        <v>4155</v>
      </c>
      <c r="B219" t="s">
        <v>2774</v>
      </c>
      <c r="H219" t="s">
        <v>9911</v>
      </c>
      <c r="I219" t="s">
        <v>11107</v>
      </c>
      <c r="L219" t="s">
        <v>9324</v>
      </c>
      <c r="N219" s="8" t="s">
        <v>9911</v>
      </c>
      <c r="O219" s="11" t="s">
        <v>11041</v>
      </c>
    </row>
    <row r="220" spans="1:15" x14ac:dyDescent="0.4">
      <c r="A220" t="s">
        <v>7950</v>
      </c>
      <c r="B220" t="s">
        <v>2451</v>
      </c>
      <c r="H220" t="s">
        <v>9911</v>
      </c>
      <c r="I220" t="s">
        <v>10112</v>
      </c>
      <c r="L220" t="s">
        <v>8665</v>
      </c>
      <c r="N220" s="8" t="e">
        <v>#N/A</v>
      </c>
      <c r="O220" s="11" t="e">
        <v>#N/A</v>
      </c>
    </row>
    <row r="221" spans="1:15" x14ac:dyDescent="0.4">
      <c r="A221" t="s">
        <v>3712</v>
      </c>
      <c r="B221" t="s">
        <v>2758</v>
      </c>
      <c r="H221" t="s">
        <v>9911</v>
      </c>
      <c r="I221" t="s">
        <v>9942</v>
      </c>
      <c r="L221" t="s">
        <v>2995</v>
      </c>
      <c r="N221" s="8" t="s">
        <v>9911</v>
      </c>
      <c r="O221" s="11" t="s">
        <v>11125</v>
      </c>
    </row>
    <row r="222" spans="1:15" x14ac:dyDescent="0.4">
      <c r="A222" t="s">
        <v>2841</v>
      </c>
      <c r="B222" t="s">
        <v>2526</v>
      </c>
      <c r="H222" t="s">
        <v>9911</v>
      </c>
      <c r="I222" t="s">
        <v>10112</v>
      </c>
      <c r="L222" t="s">
        <v>2514</v>
      </c>
      <c r="N222" s="8" t="s">
        <v>9911</v>
      </c>
      <c r="O222" s="11" t="s">
        <v>11088</v>
      </c>
    </row>
    <row r="223" spans="1:15" x14ac:dyDescent="0.4">
      <c r="A223" t="s">
        <v>8144</v>
      </c>
      <c r="B223" t="s">
        <v>2526</v>
      </c>
      <c r="H223" t="s">
        <v>10138</v>
      </c>
      <c r="I223" t="s">
        <v>11127</v>
      </c>
      <c r="L223" t="s">
        <v>3743</v>
      </c>
      <c r="N223" s="8" t="s">
        <v>9911</v>
      </c>
      <c r="O223" s="11" t="s">
        <v>10968</v>
      </c>
    </row>
    <row r="224" spans="1:15" x14ac:dyDescent="0.4">
      <c r="A224" t="s">
        <v>8298</v>
      </c>
      <c r="B224" t="s">
        <v>2938</v>
      </c>
      <c r="H224" t="s">
        <v>9911</v>
      </c>
      <c r="I224" t="s">
        <v>11152</v>
      </c>
      <c r="L224" t="s">
        <v>6122</v>
      </c>
      <c r="N224" s="8" t="s">
        <v>9911</v>
      </c>
      <c r="O224" s="11" t="s">
        <v>11112</v>
      </c>
    </row>
    <row r="225" spans="1:15" x14ac:dyDescent="0.4">
      <c r="A225" t="s">
        <v>5559</v>
      </c>
      <c r="B225" t="s">
        <v>5560</v>
      </c>
      <c r="H225" t="s">
        <v>9911</v>
      </c>
      <c r="I225" t="s">
        <v>11153</v>
      </c>
      <c r="L225" t="s">
        <v>5479</v>
      </c>
      <c r="N225" s="8" t="s">
        <v>9911</v>
      </c>
      <c r="O225" s="11" t="s">
        <v>10582</v>
      </c>
    </row>
    <row r="226" spans="1:15" x14ac:dyDescent="0.4">
      <c r="A226" t="s">
        <v>6229</v>
      </c>
      <c r="B226" t="s">
        <v>5560</v>
      </c>
      <c r="H226" t="s">
        <v>9911</v>
      </c>
      <c r="I226" t="s">
        <v>11110</v>
      </c>
      <c r="L226" t="s">
        <v>6229</v>
      </c>
      <c r="N226" s="8" t="s">
        <v>9911</v>
      </c>
      <c r="O226" s="11" t="s">
        <v>11110</v>
      </c>
    </row>
    <row r="227" spans="1:15" x14ac:dyDescent="0.4">
      <c r="A227" t="s">
        <v>5809</v>
      </c>
      <c r="B227" t="s">
        <v>2590</v>
      </c>
      <c r="H227" t="s">
        <v>9911</v>
      </c>
      <c r="I227" t="s">
        <v>10631</v>
      </c>
      <c r="L227" t="s">
        <v>8144</v>
      </c>
      <c r="N227" s="8" t="s">
        <v>10138</v>
      </c>
      <c r="O227" s="11" t="s">
        <v>11127</v>
      </c>
    </row>
    <row r="228" spans="1:15" x14ac:dyDescent="0.4">
      <c r="A228" t="s">
        <v>7810</v>
      </c>
      <c r="B228" t="s">
        <v>7836</v>
      </c>
      <c r="H228" t="s">
        <v>9911</v>
      </c>
      <c r="I228" t="s">
        <v>10769</v>
      </c>
      <c r="L228" t="s">
        <v>2514</v>
      </c>
      <c r="N228" s="8" t="s">
        <v>9911</v>
      </c>
      <c r="O228" s="11" t="s">
        <v>11088</v>
      </c>
    </row>
    <row r="229" spans="1:15" x14ac:dyDescent="0.4">
      <c r="A229" t="s">
        <v>5229</v>
      </c>
      <c r="B229" t="s">
        <v>4459</v>
      </c>
      <c r="H229" t="s">
        <v>9911</v>
      </c>
      <c r="I229" t="s">
        <v>11074</v>
      </c>
      <c r="L229" t="s">
        <v>7001</v>
      </c>
      <c r="N229" s="8" t="s">
        <v>9890</v>
      </c>
      <c r="O229" s="11" t="s">
        <v>11109</v>
      </c>
    </row>
    <row r="230" spans="1:15" x14ac:dyDescent="0.4">
      <c r="A230" t="s">
        <v>6909</v>
      </c>
      <c r="B230" t="s">
        <v>3278</v>
      </c>
      <c r="H230" t="s">
        <v>9911</v>
      </c>
      <c r="I230" t="s">
        <v>11075</v>
      </c>
      <c r="L230" t="s">
        <v>6229</v>
      </c>
      <c r="N230" s="8" t="s">
        <v>9911</v>
      </c>
      <c r="O230" s="11" t="s">
        <v>11110</v>
      </c>
    </row>
    <row r="231" spans="1:15" x14ac:dyDescent="0.4">
      <c r="A231" t="s">
        <v>6229</v>
      </c>
      <c r="B231" t="s">
        <v>3278</v>
      </c>
      <c r="H231" t="s">
        <v>9911</v>
      </c>
      <c r="I231" t="s">
        <v>11110</v>
      </c>
      <c r="L231" t="s">
        <v>7937</v>
      </c>
      <c r="N231" s="8" t="s">
        <v>9911</v>
      </c>
      <c r="O231" s="11" t="s">
        <v>10874</v>
      </c>
    </row>
    <row r="232" spans="1:15" x14ac:dyDescent="0.4">
      <c r="A232" t="s">
        <v>8847</v>
      </c>
      <c r="B232" t="s">
        <v>6384</v>
      </c>
      <c r="H232" t="s">
        <v>9911</v>
      </c>
      <c r="I232" t="s">
        <v>11154</v>
      </c>
      <c r="L232" t="s">
        <v>3568</v>
      </c>
      <c r="N232" s="8" t="s">
        <v>9911</v>
      </c>
      <c r="O232" s="11" t="s">
        <v>10329</v>
      </c>
    </row>
    <row r="233" spans="1:15" x14ac:dyDescent="0.4">
      <c r="A233" t="s">
        <v>7211</v>
      </c>
      <c r="B233" t="s">
        <v>7215</v>
      </c>
      <c r="H233" t="s">
        <v>9911</v>
      </c>
      <c r="I233" t="s">
        <v>11155</v>
      </c>
      <c r="L233" t="s">
        <v>3743</v>
      </c>
      <c r="N233" s="8" t="s">
        <v>9911</v>
      </c>
      <c r="O233" s="11" t="s">
        <v>10968</v>
      </c>
    </row>
    <row r="234" spans="1:15" x14ac:dyDescent="0.4">
      <c r="A234" t="s">
        <v>8576</v>
      </c>
      <c r="B234" t="s">
        <v>2451</v>
      </c>
      <c r="H234" t="s">
        <v>9911</v>
      </c>
      <c r="I234" t="s">
        <v>11156</v>
      </c>
      <c r="L234" t="s">
        <v>4731</v>
      </c>
      <c r="N234" s="8" t="s">
        <v>9911</v>
      </c>
      <c r="O234" s="11" t="s">
        <v>10500</v>
      </c>
    </row>
    <row r="235" spans="1:15" x14ac:dyDescent="0.4">
      <c r="A235" t="s">
        <v>4818</v>
      </c>
      <c r="B235" t="s">
        <v>4870</v>
      </c>
      <c r="H235" t="s">
        <v>9911</v>
      </c>
      <c r="I235" t="s">
        <v>10968</v>
      </c>
      <c r="L235" t="s">
        <v>7887</v>
      </c>
      <c r="N235" s="8" t="s">
        <v>9911</v>
      </c>
      <c r="O235" s="11" t="s">
        <v>10655</v>
      </c>
    </row>
    <row r="236" spans="1:15" x14ac:dyDescent="0.4">
      <c r="A236" t="s">
        <v>4808</v>
      </c>
      <c r="B236" t="s">
        <v>2845</v>
      </c>
      <c r="H236" t="s">
        <v>9911</v>
      </c>
      <c r="I236" t="s">
        <v>11157</v>
      </c>
      <c r="L236" t="s">
        <v>9324</v>
      </c>
      <c r="N236" s="8" t="s">
        <v>9911</v>
      </c>
      <c r="O236" s="11" t="s">
        <v>11041</v>
      </c>
    </row>
    <row r="237" spans="1:15" x14ac:dyDescent="0.4">
      <c r="A237" t="s">
        <v>5170</v>
      </c>
      <c r="B237" t="s">
        <v>3174</v>
      </c>
      <c r="H237" t="s">
        <v>9911</v>
      </c>
      <c r="I237" t="s">
        <v>11158</v>
      </c>
      <c r="L237" t="s">
        <v>7220</v>
      </c>
      <c r="N237" s="8" t="s">
        <v>9911</v>
      </c>
      <c r="O237" s="11" t="s">
        <v>11140</v>
      </c>
    </row>
    <row r="238" spans="1:15" x14ac:dyDescent="0.4">
      <c r="A238" t="s">
        <v>7700</v>
      </c>
      <c r="B238" t="s">
        <v>2569</v>
      </c>
      <c r="H238" t="s">
        <v>9911</v>
      </c>
      <c r="I238" t="s">
        <v>11091</v>
      </c>
      <c r="L238" t="s">
        <v>2773</v>
      </c>
      <c r="N238" s="8" t="s">
        <v>9911</v>
      </c>
      <c r="O238" s="11" t="s">
        <v>10079</v>
      </c>
    </row>
    <row r="239" spans="1:15" x14ac:dyDescent="0.4">
      <c r="A239" t="s">
        <v>4747</v>
      </c>
      <c r="B239" t="s">
        <v>2569</v>
      </c>
      <c r="H239" t="s">
        <v>9911</v>
      </c>
      <c r="I239" t="s">
        <v>11159</v>
      </c>
      <c r="L239" t="s">
        <v>7160</v>
      </c>
      <c r="N239" s="8" t="s">
        <v>9911</v>
      </c>
      <c r="O239" s="11" t="s">
        <v>11141</v>
      </c>
    </row>
    <row r="240" spans="1:15" x14ac:dyDescent="0.4">
      <c r="A240" t="s">
        <v>4781</v>
      </c>
      <c r="B240" t="s">
        <v>4784</v>
      </c>
      <c r="H240" t="s">
        <v>9911</v>
      </c>
      <c r="I240" t="s">
        <v>10655</v>
      </c>
      <c r="L240" t="s">
        <v>4818</v>
      </c>
      <c r="N240" s="8" t="s">
        <v>9911</v>
      </c>
      <c r="O240" s="11" t="s">
        <v>10968</v>
      </c>
    </row>
    <row r="241" spans="1:15" x14ac:dyDescent="0.4">
      <c r="A241" t="s">
        <v>6900</v>
      </c>
      <c r="B241" t="s">
        <v>3147</v>
      </c>
      <c r="H241" t="s">
        <v>9911</v>
      </c>
      <c r="I241" t="s">
        <v>10769</v>
      </c>
      <c r="L241" t="s">
        <v>7700</v>
      </c>
      <c r="N241" s="8" t="s">
        <v>9911</v>
      </c>
      <c r="O241" s="11" t="s">
        <v>11091</v>
      </c>
    </row>
    <row r="242" spans="1:15" x14ac:dyDescent="0.4">
      <c r="A242" t="s">
        <v>5783</v>
      </c>
      <c r="B242" t="s">
        <v>5793</v>
      </c>
      <c r="H242" t="s">
        <v>9911</v>
      </c>
      <c r="I242" t="s">
        <v>10995</v>
      </c>
      <c r="L242" t="s">
        <v>6432</v>
      </c>
      <c r="N242" s="8" t="s">
        <v>9911</v>
      </c>
      <c r="O242" s="11" t="s">
        <v>10713</v>
      </c>
    </row>
    <row r="243" spans="1:15" x14ac:dyDescent="0.4">
      <c r="A243" t="s">
        <v>8812</v>
      </c>
      <c r="B243" t="s">
        <v>3278</v>
      </c>
      <c r="H243" t="e">
        <v>#N/A</v>
      </c>
      <c r="I243" t="e">
        <v>#N/A</v>
      </c>
      <c r="L243" t="s">
        <v>9324</v>
      </c>
      <c r="N243" s="8" t="s">
        <v>9911</v>
      </c>
      <c r="O243" s="11" t="s">
        <v>11041</v>
      </c>
    </row>
    <row r="244" spans="1:15" x14ac:dyDescent="0.4">
      <c r="A244" t="s">
        <v>7700</v>
      </c>
      <c r="B244" t="s">
        <v>3278</v>
      </c>
      <c r="H244" t="s">
        <v>9911</v>
      </c>
      <c r="I244" t="s">
        <v>11091</v>
      </c>
      <c r="L244" t="s">
        <v>7790</v>
      </c>
      <c r="N244" s="8" t="s">
        <v>9911</v>
      </c>
      <c r="O244" s="11" t="s">
        <v>10583</v>
      </c>
    </row>
    <row r="245" spans="1:15" x14ac:dyDescent="0.4">
      <c r="A245" t="s">
        <v>7211</v>
      </c>
      <c r="B245" t="s">
        <v>7212</v>
      </c>
      <c r="H245" t="s">
        <v>9911</v>
      </c>
      <c r="I245" t="s">
        <v>11155</v>
      </c>
      <c r="L245" t="s">
        <v>4749</v>
      </c>
      <c r="N245" s="8" t="s">
        <v>9890</v>
      </c>
      <c r="O245" s="11" t="s">
        <v>11142</v>
      </c>
    </row>
    <row r="246" spans="1:15" x14ac:dyDescent="0.4">
      <c r="A246" t="s">
        <v>4134</v>
      </c>
      <c r="B246" t="s">
        <v>4140</v>
      </c>
      <c r="H246" t="s">
        <v>9911</v>
      </c>
      <c r="I246" t="s">
        <v>11116</v>
      </c>
      <c r="L246" t="s">
        <v>6432</v>
      </c>
      <c r="N246" s="8" t="s">
        <v>9911</v>
      </c>
      <c r="O246" s="11" t="s">
        <v>10713</v>
      </c>
    </row>
    <row r="247" spans="1:15" x14ac:dyDescent="0.4">
      <c r="A247" t="s">
        <v>4749</v>
      </c>
      <c r="B247" t="s">
        <v>2451</v>
      </c>
      <c r="H247" t="s">
        <v>9890</v>
      </c>
      <c r="I247" t="s">
        <v>11142</v>
      </c>
      <c r="L247" t="s">
        <v>9324</v>
      </c>
      <c r="N247" s="8" t="s">
        <v>9911</v>
      </c>
      <c r="O247" s="11" t="s">
        <v>11041</v>
      </c>
    </row>
    <row r="248" spans="1:15" x14ac:dyDescent="0.4">
      <c r="A248" t="s">
        <v>5131</v>
      </c>
      <c r="B248" t="s">
        <v>2929</v>
      </c>
      <c r="H248" t="s">
        <v>9911</v>
      </c>
      <c r="I248" t="s">
        <v>10552</v>
      </c>
      <c r="L248" t="s">
        <v>3743</v>
      </c>
      <c r="N248" s="8" t="s">
        <v>9911</v>
      </c>
      <c r="O248" s="11" t="s">
        <v>10968</v>
      </c>
    </row>
    <row r="249" spans="1:15" x14ac:dyDescent="0.4">
      <c r="A249" t="s">
        <v>8812</v>
      </c>
      <c r="B249" t="s">
        <v>2627</v>
      </c>
      <c r="H249" t="e">
        <v>#N/A</v>
      </c>
      <c r="I249" t="e">
        <v>#N/A</v>
      </c>
      <c r="L249" t="s">
        <v>3988</v>
      </c>
      <c r="N249" s="8" t="s">
        <v>9911</v>
      </c>
      <c r="O249" s="11" t="s">
        <v>10381</v>
      </c>
    </row>
    <row r="250" spans="1:15" x14ac:dyDescent="0.4">
      <c r="A250" t="s">
        <v>6432</v>
      </c>
      <c r="B250" t="s">
        <v>4726</v>
      </c>
      <c r="H250" t="s">
        <v>9911</v>
      </c>
      <c r="I250" t="s">
        <v>10713</v>
      </c>
      <c r="L250" t="s">
        <v>8740</v>
      </c>
      <c r="N250" s="8" t="e">
        <v>#N/A</v>
      </c>
      <c r="O250" s="11" t="e">
        <v>#N/A</v>
      </c>
    </row>
    <row r="251" spans="1:15" x14ac:dyDescent="0.4">
      <c r="A251" t="s">
        <v>3521</v>
      </c>
      <c r="B251" t="s">
        <v>2779</v>
      </c>
      <c r="H251" t="s">
        <v>9911</v>
      </c>
      <c r="I251" t="s">
        <v>11160</v>
      </c>
      <c r="L251" t="s">
        <v>8314</v>
      </c>
      <c r="N251" s="8" t="s">
        <v>9911</v>
      </c>
      <c r="O251" s="11" t="s">
        <v>11081</v>
      </c>
    </row>
    <row r="252" spans="1:15" x14ac:dyDescent="0.4">
      <c r="A252" t="s">
        <v>7115</v>
      </c>
      <c r="B252" t="s">
        <v>2569</v>
      </c>
      <c r="H252" t="s">
        <v>9911</v>
      </c>
      <c r="I252" t="s">
        <v>11161</v>
      </c>
      <c r="L252" t="s">
        <v>4818</v>
      </c>
      <c r="N252" s="8" t="s">
        <v>9911</v>
      </c>
      <c r="O252" s="11" t="s">
        <v>10968</v>
      </c>
    </row>
    <row r="253" spans="1:15" x14ac:dyDescent="0.4">
      <c r="A253" t="s">
        <v>8066</v>
      </c>
      <c r="B253" t="s">
        <v>8108</v>
      </c>
      <c r="H253" t="s">
        <v>9911</v>
      </c>
      <c r="I253" t="s">
        <v>11103</v>
      </c>
      <c r="L253" t="s">
        <v>6095</v>
      </c>
      <c r="N253" s="8" t="s">
        <v>9911</v>
      </c>
      <c r="O253" s="11" t="s">
        <v>10684</v>
      </c>
    </row>
    <row r="254" spans="1:15" x14ac:dyDescent="0.4">
      <c r="A254" t="s">
        <v>4915</v>
      </c>
      <c r="B254" t="s">
        <v>4917</v>
      </c>
      <c r="H254" t="s">
        <v>9911</v>
      </c>
      <c r="I254" t="s">
        <v>11162</v>
      </c>
      <c r="L254" t="s">
        <v>4303</v>
      </c>
      <c r="N254" s="8" t="s">
        <v>9911</v>
      </c>
      <c r="O254" s="11" t="s">
        <v>10975</v>
      </c>
    </row>
    <row r="255" spans="1:15" x14ac:dyDescent="0.4">
      <c r="A255" t="s">
        <v>5312</v>
      </c>
      <c r="B255" t="s">
        <v>5422</v>
      </c>
      <c r="H255" t="s">
        <v>9911</v>
      </c>
      <c r="I255" t="s">
        <v>11086</v>
      </c>
      <c r="L255" t="s">
        <v>8966</v>
      </c>
      <c r="N255" s="8" t="s">
        <v>9911</v>
      </c>
      <c r="O255" s="11" t="s">
        <v>10496</v>
      </c>
    </row>
    <row r="256" spans="1:15" x14ac:dyDescent="0.4">
      <c r="A256" t="s">
        <v>3242</v>
      </c>
      <c r="B256" t="s">
        <v>2629</v>
      </c>
      <c r="H256" t="s">
        <v>9890</v>
      </c>
      <c r="I256" t="s">
        <v>11163</v>
      </c>
      <c r="L256" t="s">
        <v>8934</v>
      </c>
      <c r="N256" s="8" t="s">
        <v>9911</v>
      </c>
      <c r="O256" s="11" t="s">
        <v>11143</v>
      </c>
    </row>
    <row r="257" spans="1:15" x14ac:dyDescent="0.4">
      <c r="A257" t="s">
        <v>7989</v>
      </c>
      <c r="B257" t="s">
        <v>7990</v>
      </c>
      <c r="H257" t="s">
        <v>9911</v>
      </c>
      <c r="I257" t="s">
        <v>11164</v>
      </c>
      <c r="L257" t="s">
        <v>6909</v>
      </c>
      <c r="N257" s="8" t="s">
        <v>9911</v>
      </c>
      <c r="O257" s="11" t="s">
        <v>11075</v>
      </c>
    </row>
    <row r="258" spans="1:15" x14ac:dyDescent="0.4">
      <c r="A258" t="s">
        <v>5249</v>
      </c>
      <c r="B258" t="s">
        <v>5253</v>
      </c>
      <c r="H258" t="s">
        <v>9926</v>
      </c>
      <c r="I258" t="s">
        <v>11129</v>
      </c>
      <c r="L258" t="s">
        <v>8031</v>
      </c>
      <c r="N258" s="8" t="s">
        <v>9911</v>
      </c>
      <c r="O258" s="11" t="s">
        <v>11088</v>
      </c>
    </row>
    <row r="259" spans="1:15" x14ac:dyDescent="0.4">
      <c r="A259" t="s">
        <v>7273</v>
      </c>
      <c r="B259" t="s">
        <v>2774</v>
      </c>
      <c r="H259" t="s">
        <v>9911</v>
      </c>
      <c r="I259" t="s">
        <v>11080</v>
      </c>
      <c r="L259" t="s">
        <v>9477</v>
      </c>
      <c r="N259" s="8" t="s">
        <v>9911</v>
      </c>
      <c r="O259" s="11" t="s">
        <v>11047</v>
      </c>
    </row>
    <row r="260" spans="1:15" x14ac:dyDescent="0.4">
      <c r="A260" t="s">
        <v>5312</v>
      </c>
      <c r="B260" t="s">
        <v>3647</v>
      </c>
      <c r="H260" t="s">
        <v>9911</v>
      </c>
      <c r="I260" t="s">
        <v>11086</v>
      </c>
      <c r="L260" t="s">
        <v>4984</v>
      </c>
      <c r="N260" s="8" t="s">
        <v>9890</v>
      </c>
      <c r="O260" s="11" t="s">
        <v>11108</v>
      </c>
    </row>
    <row r="261" spans="1:15" x14ac:dyDescent="0.4">
      <c r="A261" t="s">
        <v>5479</v>
      </c>
      <c r="B261" t="s">
        <v>2451</v>
      </c>
      <c r="H261" t="s">
        <v>9911</v>
      </c>
      <c r="I261" t="s">
        <v>10582</v>
      </c>
      <c r="L261" t="s">
        <v>3254</v>
      </c>
      <c r="N261" s="8" t="s">
        <v>9911</v>
      </c>
      <c r="O261" s="11" t="s">
        <v>11104</v>
      </c>
    </row>
    <row r="262" spans="1:15" x14ac:dyDescent="0.4">
      <c r="A262" t="s">
        <v>3296</v>
      </c>
      <c r="B262" t="s">
        <v>2515</v>
      </c>
      <c r="H262" t="s">
        <v>9911</v>
      </c>
      <c r="I262" t="s">
        <v>10258</v>
      </c>
      <c r="L262" t="s">
        <v>5312</v>
      </c>
      <c r="N262" s="8" t="s">
        <v>9911</v>
      </c>
      <c r="O262" s="11" t="s">
        <v>11086</v>
      </c>
    </row>
    <row r="263" spans="1:15" x14ac:dyDescent="0.4">
      <c r="A263" t="s">
        <v>3051</v>
      </c>
      <c r="B263" t="s">
        <v>2520</v>
      </c>
      <c r="H263" t="s">
        <v>9911</v>
      </c>
      <c r="I263" t="s">
        <v>11087</v>
      </c>
      <c r="L263" t="s">
        <v>7891</v>
      </c>
      <c r="N263" s="8" t="s">
        <v>9911</v>
      </c>
      <c r="O263" s="11" t="s">
        <v>10865</v>
      </c>
    </row>
    <row r="264" spans="1:15" x14ac:dyDescent="0.4">
      <c r="A264" t="s">
        <v>4547</v>
      </c>
      <c r="B264" t="s">
        <v>2515</v>
      </c>
      <c r="H264" t="s">
        <v>9911</v>
      </c>
      <c r="I264" t="s">
        <v>10457</v>
      </c>
      <c r="L264" t="s">
        <v>2773</v>
      </c>
      <c r="N264" s="8" t="s">
        <v>9911</v>
      </c>
      <c r="O264" s="11" t="s">
        <v>10079</v>
      </c>
    </row>
    <row r="265" spans="1:15" x14ac:dyDescent="0.4">
      <c r="A265" t="s">
        <v>5213</v>
      </c>
      <c r="B265" t="s">
        <v>2451</v>
      </c>
      <c r="H265" t="s">
        <v>9911</v>
      </c>
      <c r="I265" t="s">
        <v>10564</v>
      </c>
      <c r="L265" t="s">
        <v>3327</v>
      </c>
      <c r="N265" s="8" t="s">
        <v>9911</v>
      </c>
      <c r="O265" s="11" t="s">
        <v>11144</v>
      </c>
    </row>
    <row r="266" spans="1:15" x14ac:dyDescent="0.4">
      <c r="A266" t="s">
        <v>8605</v>
      </c>
      <c r="B266" t="s">
        <v>2856</v>
      </c>
      <c r="H266" t="s">
        <v>9911</v>
      </c>
      <c r="I266" t="s">
        <v>11165</v>
      </c>
      <c r="L266" t="s">
        <v>7273</v>
      </c>
      <c r="N266" s="8" t="s">
        <v>9911</v>
      </c>
      <c r="O266" s="11" t="s">
        <v>11080</v>
      </c>
    </row>
    <row r="267" spans="1:15" x14ac:dyDescent="0.4">
      <c r="A267" t="s">
        <v>5819</v>
      </c>
      <c r="B267" t="s">
        <v>2483</v>
      </c>
      <c r="H267" t="s">
        <v>9911</v>
      </c>
      <c r="I267" t="s">
        <v>11166</v>
      </c>
      <c r="L267" t="s">
        <v>8917</v>
      </c>
      <c r="N267" s="8" t="s">
        <v>9911</v>
      </c>
      <c r="O267" s="11" t="s">
        <v>11145</v>
      </c>
    </row>
    <row r="268" spans="1:15" x14ac:dyDescent="0.4">
      <c r="A268" t="s">
        <v>7904</v>
      </c>
      <c r="B268" t="s">
        <v>2455</v>
      </c>
      <c r="H268" t="s">
        <v>9911</v>
      </c>
      <c r="I268" t="s">
        <v>11167</v>
      </c>
      <c r="L268" t="s">
        <v>7700</v>
      </c>
      <c r="N268" s="8" t="s">
        <v>9911</v>
      </c>
      <c r="O268" s="11" t="s">
        <v>11091</v>
      </c>
    </row>
    <row r="269" spans="1:15" x14ac:dyDescent="0.4">
      <c r="A269" t="s">
        <v>8025</v>
      </c>
      <c r="B269" t="s">
        <v>2926</v>
      </c>
      <c r="H269" t="s">
        <v>9911</v>
      </c>
      <c r="I269" t="s">
        <v>11168</v>
      </c>
      <c r="L269" t="s">
        <v>4749</v>
      </c>
      <c r="N269" s="8" t="s">
        <v>9890</v>
      </c>
      <c r="O269" s="11" t="s">
        <v>11142</v>
      </c>
    </row>
    <row r="270" spans="1:15" x14ac:dyDescent="0.4">
      <c r="A270" t="s">
        <v>8909</v>
      </c>
      <c r="B270" t="s">
        <v>4224</v>
      </c>
      <c r="H270" t="s">
        <v>9911</v>
      </c>
      <c r="I270" t="s">
        <v>10991</v>
      </c>
      <c r="L270" t="s">
        <v>9219</v>
      </c>
      <c r="N270" s="8" t="s">
        <v>9911</v>
      </c>
      <c r="O270" s="11" t="s">
        <v>11146</v>
      </c>
    </row>
    <row r="271" spans="1:15" x14ac:dyDescent="0.4">
      <c r="A271" t="s">
        <v>7475</v>
      </c>
      <c r="B271" t="s">
        <v>2569</v>
      </c>
      <c r="H271" t="s">
        <v>9911</v>
      </c>
      <c r="I271" t="s">
        <v>11169</v>
      </c>
      <c r="L271" t="s">
        <v>6432</v>
      </c>
      <c r="N271" s="8" t="s">
        <v>9911</v>
      </c>
      <c r="O271" s="11" t="s">
        <v>10713</v>
      </c>
    </row>
    <row r="272" spans="1:15" x14ac:dyDescent="0.4">
      <c r="A272" t="s">
        <v>8938</v>
      </c>
      <c r="B272" t="s">
        <v>2856</v>
      </c>
      <c r="H272" t="s">
        <v>9911</v>
      </c>
      <c r="I272" t="s">
        <v>11170</v>
      </c>
      <c r="L272" t="s">
        <v>2773</v>
      </c>
      <c r="N272" s="8" t="s">
        <v>9911</v>
      </c>
      <c r="O272" s="11" t="s">
        <v>10079</v>
      </c>
    </row>
    <row r="273" spans="1:15" x14ac:dyDescent="0.4">
      <c r="A273" t="s">
        <v>7810</v>
      </c>
      <c r="B273" t="s">
        <v>3640</v>
      </c>
      <c r="H273" t="s">
        <v>9911</v>
      </c>
      <c r="I273" t="s">
        <v>10769</v>
      </c>
      <c r="L273" t="s">
        <v>3571</v>
      </c>
      <c r="N273" s="8" t="s">
        <v>9911</v>
      </c>
      <c r="O273" s="11" t="s">
        <v>10330</v>
      </c>
    </row>
    <row r="274" spans="1:15" x14ac:dyDescent="0.4">
      <c r="A274" t="s">
        <v>7515</v>
      </c>
      <c r="B274" t="s">
        <v>2683</v>
      </c>
      <c r="H274" t="s">
        <v>9911</v>
      </c>
      <c r="I274" t="s">
        <v>10826</v>
      </c>
      <c r="L274" t="s">
        <v>8473</v>
      </c>
      <c r="N274" s="8" t="s">
        <v>9911</v>
      </c>
      <c r="O274" s="11" t="s">
        <v>11147</v>
      </c>
    </row>
    <row r="275" spans="1:15" x14ac:dyDescent="0.4">
      <c r="A275" t="s">
        <v>6229</v>
      </c>
      <c r="B275" t="s">
        <v>2530</v>
      </c>
      <c r="H275" t="s">
        <v>9911</v>
      </c>
      <c r="I275" t="s">
        <v>11110</v>
      </c>
      <c r="L275" t="s">
        <v>6909</v>
      </c>
      <c r="N275" s="8" t="s">
        <v>9911</v>
      </c>
      <c r="O275" s="11" t="s">
        <v>11075</v>
      </c>
    </row>
    <row r="276" spans="1:15" x14ac:dyDescent="0.4">
      <c r="A276" t="s">
        <v>5312</v>
      </c>
      <c r="B276" t="s">
        <v>5375</v>
      </c>
      <c r="H276" t="s">
        <v>9911</v>
      </c>
      <c r="I276" t="s">
        <v>11086</v>
      </c>
      <c r="L276" t="s">
        <v>8829</v>
      </c>
      <c r="N276" s="8" t="e">
        <v>#N/A</v>
      </c>
      <c r="O276" s="11" t="e">
        <v>#N/A</v>
      </c>
    </row>
    <row r="277" spans="1:15" x14ac:dyDescent="0.4">
      <c r="A277" t="s">
        <v>5929</v>
      </c>
      <c r="B277" t="s">
        <v>2569</v>
      </c>
      <c r="H277" t="s">
        <v>9911</v>
      </c>
      <c r="I277" t="s">
        <v>11171</v>
      </c>
      <c r="L277" t="s">
        <v>5948</v>
      </c>
      <c r="N277" s="8" t="s">
        <v>9911</v>
      </c>
      <c r="O277" s="11" t="s">
        <v>11148</v>
      </c>
    </row>
    <row r="278" spans="1:15" x14ac:dyDescent="0.4">
      <c r="A278" t="s">
        <v>8347</v>
      </c>
      <c r="B278" t="s">
        <v>8377</v>
      </c>
      <c r="H278" t="s">
        <v>9911</v>
      </c>
      <c r="I278" t="s">
        <v>11094</v>
      </c>
      <c r="L278" t="s">
        <v>6432</v>
      </c>
      <c r="N278" s="8" t="s">
        <v>9911</v>
      </c>
      <c r="O278" s="11" t="s">
        <v>10713</v>
      </c>
    </row>
    <row r="279" spans="1:15" x14ac:dyDescent="0.4">
      <c r="A279" t="s">
        <v>4222</v>
      </c>
      <c r="B279" t="s">
        <v>3547</v>
      </c>
      <c r="H279" t="s">
        <v>9911</v>
      </c>
      <c r="I279" t="s">
        <v>10358</v>
      </c>
      <c r="L279" t="s">
        <v>9324</v>
      </c>
      <c r="N279" s="8" t="s">
        <v>9911</v>
      </c>
      <c r="O279" s="11" t="s">
        <v>11041</v>
      </c>
    </row>
    <row r="280" spans="1:15" x14ac:dyDescent="0.4">
      <c r="A280" t="s">
        <v>7462</v>
      </c>
      <c r="B280" t="s">
        <v>3147</v>
      </c>
      <c r="H280" t="s">
        <v>9911</v>
      </c>
      <c r="I280" t="s">
        <v>11172</v>
      </c>
      <c r="L280" t="s">
        <v>3177</v>
      </c>
      <c r="N280" s="8" t="s">
        <v>9911</v>
      </c>
      <c r="O280" s="11" t="s">
        <v>11149</v>
      </c>
    </row>
    <row r="281" spans="1:15" x14ac:dyDescent="0.4">
      <c r="A281" t="s">
        <v>3353</v>
      </c>
      <c r="B281" t="s">
        <v>3147</v>
      </c>
      <c r="H281" t="s">
        <v>9911</v>
      </c>
      <c r="I281" t="s">
        <v>11173</v>
      </c>
      <c r="L281" t="s">
        <v>4149</v>
      </c>
      <c r="N281" s="8" t="s">
        <v>9911</v>
      </c>
      <c r="O281" s="11" t="s">
        <v>11150</v>
      </c>
    </row>
    <row r="282" spans="1:15" x14ac:dyDescent="0.4">
      <c r="A282" t="s">
        <v>8665</v>
      </c>
      <c r="B282" t="s">
        <v>3325</v>
      </c>
      <c r="H282" t="e">
        <v>#N/A</v>
      </c>
      <c r="I282" t="e">
        <v>#N/A</v>
      </c>
      <c r="L282" t="s">
        <v>8580</v>
      </c>
      <c r="N282" s="8" t="s">
        <v>9911</v>
      </c>
      <c r="O282" s="11" t="s">
        <v>11151</v>
      </c>
    </row>
    <row r="283" spans="1:15" x14ac:dyDescent="0.4">
      <c r="A283" t="s">
        <v>8144</v>
      </c>
      <c r="B283" t="s">
        <v>2617</v>
      </c>
      <c r="H283" t="s">
        <v>10138</v>
      </c>
      <c r="I283" t="s">
        <v>11127</v>
      </c>
      <c r="L283" t="s">
        <v>3988</v>
      </c>
      <c r="N283" s="8" t="s">
        <v>9911</v>
      </c>
      <c r="O283" s="11" t="s">
        <v>10381</v>
      </c>
    </row>
    <row r="284" spans="1:15" x14ac:dyDescent="0.4">
      <c r="A284" t="s">
        <v>6909</v>
      </c>
      <c r="B284" t="s">
        <v>3325</v>
      </c>
      <c r="H284" t="s">
        <v>9911</v>
      </c>
      <c r="I284" t="s">
        <v>11075</v>
      </c>
      <c r="L284" t="s">
        <v>6900</v>
      </c>
      <c r="N284" s="8" t="s">
        <v>9911</v>
      </c>
      <c r="O284" s="11" t="s">
        <v>10769</v>
      </c>
    </row>
    <row r="285" spans="1:15" x14ac:dyDescent="0.4">
      <c r="A285" t="s">
        <v>4921</v>
      </c>
      <c r="B285" t="s">
        <v>2539</v>
      </c>
      <c r="H285" t="s">
        <v>9911</v>
      </c>
      <c r="I285" t="s">
        <v>10538</v>
      </c>
      <c r="L285" t="s">
        <v>6048</v>
      </c>
      <c r="N285" s="8" t="s">
        <v>9911</v>
      </c>
      <c r="O285" s="11" t="s">
        <v>11102</v>
      </c>
    </row>
    <row r="286" spans="1:15" x14ac:dyDescent="0.4">
      <c r="A286" t="s">
        <v>3254</v>
      </c>
      <c r="B286" t="s">
        <v>2617</v>
      </c>
      <c r="H286" t="s">
        <v>9911</v>
      </c>
      <c r="I286" t="s">
        <v>11104</v>
      </c>
      <c r="L286" t="s">
        <v>8419</v>
      </c>
      <c r="N286" s="8" t="s">
        <v>9911</v>
      </c>
      <c r="O286" s="11" t="s">
        <v>10683</v>
      </c>
    </row>
    <row r="287" spans="1:15" x14ac:dyDescent="0.4">
      <c r="A287" t="s">
        <v>2514</v>
      </c>
      <c r="B287" t="s">
        <v>2617</v>
      </c>
      <c r="H287" t="s">
        <v>9911</v>
      </c>
      <c r="I287" t="s">
        <v>11088</v>
      </c>
      <c r="L287" t="s">
        <v>9324</v>
      </c>
      <c r="N287" s="8" t="s">
        <v>9911</v>
      </c>
      <c r="O287" s="11" t="s">
        <v>11041</v>
      </c>
    </row>
    <row r="288" spans="1:15" x14ac:dyDescent="0.4">
      <c r="A288" t="s">
        <v>3743</v>
      </c>
      <c r="B288" t="s">
        <v>2740</v>
      </c>
      <c r="H288" t="s">
        <v>9911</v>
      </c>
      <c r="I288" t="s">
        <v>10968</v>
      </c>
      <c r="L288" t="s">
        <v>4155</v>
      </c>
      <c r="N288" s="8" t="s">
        <v>9911</v>
      </c>
      <c r="O288" s="11" t="s">
        <v>11107</v>
      </c>
    </row>
    <row r="289" spans="1:15" x14ac:dyDescent="0.4">
      <c r="A289" t="s">
        <v>7632</v>
      </c>
      <c r="B289" t="s">
        <v>2740</v>
      </c>
      <c r="H289" t="s">
        <v>9911</v>
      </c>
      <c r="I289" t="s">
        <v>11111</v>
      </c>
      <c r="L289" t="s">
        <v>7950</v>
      </c>
      <c r="N289" s="8" t="s">
        <v>9911</v>
      </c>
      <c r="O289" s="11" t="s">
        <v>10112</v>
      </c>
    </row>
    <row r="290" spans="1:15" x14ac:dyDescent="0.4">
      <c r="A290" t="s">
        <v>4984</v>
      </c>
      <c r="B290" t="s">
        <v>2740</v>
      </c>
      <c r="H290" t="s">
        <v>9890</v>
      </c>
      <c r="I290" t="s">
        <v>11108</v>
      </c>
      <c r="L290" t="s">
        <v>7700</v>
      </c>
      <c r="N290" s="8" t="s">
        <v>9911</v>
      </c>
      <c r="O290" s="11" t="s">
        <v>11091</v>
      </c>
    </row>
    <row r="291" spans="1:15" x14ac:dyDescent="0.4">
      <c r="A291" t="s">
        <v>9070</v>
      </c>
      <c r="B291" t="s">
        <v>2758</v>
      </c>
      <c r="H291" t="s">
        <v>9911</v>
      </c>
      <c r="I291" t="s">
        <v>11174</v>
      </c>
      <c r="L291" t="s">
        <v>6432</v>
      </c>
      <c r="N291" s="8" t="s">
        <v>9911</v>
      </c>
      <c r="O291" s="11" t="s">
        <v>10713</v>
      </c>
    </row>
    <row r="292" spans="1:15" x14ac:dyDescent="0.4">
      <c r="A292" t="s">
        <v>7897</v>
      </c>
      <c r="B292" t="s">
        <v>3651</v>
      </c>
      <c r="H292" t="s">
        <v>9911</v>
      </c>
      <c r="I292" t="s">
        <v>11175</v>
      </c>
      <c r="L292" t="s">
        <v>9324</v>
      </c>
      <c r="N292" s="8" t="s">
        <v>9911</v>
      </c>
      <c r="O292" s="11" t="s">
        <v>11041</v>
      </c>
    </row>
    <row r="293" spans="1:15" x14ac:dyDescent="0.4">
      <c r="A293" t="s">
        <v>5991</v>
      </c>
      <c r="B293" t="s">
        <v>2483</v>
      </c>
      <c r="H293" t="s">
        <v>9911</v>
      </c>
      <c r="I293" t="s">
        <v>10158</v>
      </c>
      <c r="L293" t="s">
        <v>3712</v>
      </c>
      <c r="N293" s="8" t="s">
        <v>9911</v>
      </c>
      <c r="O293" s="11" t="s">
        <v>9942</v>
      </c>
    </row>
    <row r="294" spans="1:15" x14ac:dyDescent="0.4">
      <c r="A294" t="s">
        <v>6004</v>
      </c>
      <c r="B294" t="s">
        <v>2483</v>
      </c>
      <c r="H294" t="s">
        <v>9911</v>
      </c>
      <c r="I294" t="s">
        <v>10333</v>
      </c>
      <c r="L294" t="s">
        <v>2841</v>
      </c>
      <c r="N294" s="8" t="s">
        <v>9911</v>
      </c>
      <c r="O294" s="11" t="s">
        <v>10112</v>
      </c>
    </row>
    <row r="295" spans="1:15" x14ac:dyDescent="0.4">
      <c r="A295" t="s">
        <v>4302</v>
      </c>
      <c r="B295" t="s">
        <v>4304</v>
      </c>
      <c r="H295" t="s">
        <v>9911</v>
      </c>
      <c r="I295" t="s">
        <v>10426</v>
      </c>
      <c r="L295" t="s">
        <v>8665</v>
      </c>
      <c r="N295" s="8" t="e">
        <v>#N/A</v>
      </c>
      <c r="O295" s="11" t="e">
        <v>#N/A</v>
      </c>
    </row>
    <row r="296" spans="1:15" x14ac:dyDescent="0.4">
      <c r="A296" t="s">
        <v>6766</v>
      </c>
      <c r="B296" t="s">
        <v>2483</v>
      </c>
      <c r="H296" t="s">
        <v>9911</v>
      </c>
      <c r="I296" t="s">
        <v>10738</v>
      </c>
      <c r="L296" t="s">
        <v>4303</v>
      </c>
      <c r="N296" s="8" t="s">
        <v>9911</v>
      </c>
      <c r="O296" s="11" t="s">
        <v>10975</v>
      </c>
    </row>
    <row r="297" spans="1:15" x14ac:dyDescent="0.4">
      <c r="A297" t="s">
        <v>3051</v>
      </c>
      <c r="B297" t="s">
        <v>3052</v>
      </c>
      <c r="H297" t="s">
        <v>9911</v>
      </c>
      <c r="I297" t="s">
        <v>11087</v>
      </c>
      <c r="L297" t="s">
        <v>3743</v>
      </c>
      <c r="N297" s="8" t="s">
        <v>9911</v>
      </c>
      <c r="O297" s="11" t="s">
        <v>10968</v>
      </c>
    </row>
    <row r="298" spans="1:15" x14ac:dyDescent="0.4">
      <c r="A298" t="s">
        <v>4037</v>
      </c>
      <c r="B298" t="s">
        <v>2774</v>
      </c>
      <c r="H298" t="s">
        <v>9911</v>
      </c>
      <c r="I298" t="s">
        <v>11107</v>
      </c>
      <c r="L298" t="s">
        <v>2514</v>
      </c>
      <c r="N298" s="8" t="s">
        <v>9911</v>
      </c>
      <c r="O298" s="11" t="s">
        <v>11088</v>
      </c>
    </row>
    <row r="299" spans="1:15" x14ac:dyDescent="0.4">
      <c r="A299" t="s">
        <v>6695</v>
      </c>
      <c r="B299" t="s">
        <v>2869</v>
      </c>
      <c r="H299" t="s">
        <v>9911</v>
      </c>
      <c r="I299" t="s">
        <v>11176</v>
      </c>
      <c r="L299" t="s">
        <v>4984</v>
      </c>
      <c r="N299" s="8" t="s">
        <v>9890</v>
      </c>
      <c r="O299" s="11" t="s">
        <v>11108</v>
      </c>
    </row>
    <row r="300" spans="1:15" x14ac:dyDescent="0.4">
      <c r="A300" t="s">
        <v>4037</v>
      </c>
      <c r="B300" t="s">
        <v>2779</v>
      </c>
      <c r="H300" t="s">
        <v>9911</v>
      </c>
      <c r="I300" t="s">
        <v>11107</v>
      </c>
      <c r="L300" t="s">
        <v>9477</v>
      </c>
      <c r="N300" s="8" t="s">
        <v>9911</v>
      </c>
      <c r="O300" s="11" t="s">
        <v>11047</v>
      </c>
    </row>
    <row r="301" spans="1:15" x14ac:dyDescent="0.4">
      <c r="A301" t="s">
        <v>8066</v>
      </c>
      <c r="B301" t="s">
        <v>4321</v>
      </c>
      <c r="H301" t="s">
        <v>9911</v>
      </c>
      <c r="I301" t="s">
        <v>11103</v>
      </c>
      <c r="L301" t="s">
        <v>8144</v>
      </c>
      <c r="N301" s="8" t="s">
        <v>10138</v>
      </c>
      <c r="O301" s="11" t="s">
        <v>11127</v>
      </c>
    </row>
    <row r="302" spans="1:15" x14ac:dyDescent="0.4">
      <c r="A302" t="s">
        <v>3341</v>
      </c>
      <c r="B302" t="s">
        <v>2569</v>
      </c>
      <c r="H302" t="s">
        <v>9911</v>
      </c>
      <c r="I302" t="s">
        <v>11177</v>
      </c>
      <c r="L302" t="s">
        <v>9324</v>
      </c>
      <c r="N302" s="8" t="s">
        <v>9911</v>
      </c>
      <c r="O302" s="11" t="s">
        <v>11041</v>
      </c>
    </row>
    <row r="303" spans="1:15" x14ac:dyDescent="0.4">
      <c r="A303" t="s">
        <v>3422</v>
      </c>
      <c r="B303" t="s">
        <v>2451</v>
      </c>
      <c r="H303" t="s">
        <v>9911</v>
      </c>
      <c r="I303" t="s">
        <v>10291</v>
      </c>
      <c r="L303" t="s">
        <v>8298</v>
      </c>
      <c r="N303" s="8" t="s">
        <v>9911</v>
      </c>
      <c r="O303" s="11" t="s">
        <v>11152</v>
      </c>
    </row>
    <row r="304" spans="1:15" x14ac:dyDescent="0.4">
      <c r="A304" t="s">
        <v>2925</v>
      </c>
      <c r="B304" t="s">
        <v>2926</v>
      </c>
      <c r="H304" t="s">
        <v>9911</v>
      </c>
      <c r="I304" t="s">
        <v>11178</v>
      </c>
      <c r="L304" t="s">
        <v>5559</v>
      </c>
      <c r="N304" s="8" t="s">
        <v>9911</v>
      </c>
      <c r="O304" s="11" t="s">
        <v>11153</v>
      </c>
    </row>
    <row r="305" spans="1:15" x14ac:dyDescent="0.4">
      <c r="A305" t="s">
        <v>7596</v>
      </c>
      <c r="B305" t="s">
        <v>3278</v>
      </c>
      <c r="H305" t="s">
        <v>11179</v>
      </c>
      <c r="I305" t="s">
        <v>11180</v>
      </c>
      <c r="L305" t="s">
        <v>6229</v>
      </c>
      <c r="N305" s="8" t="s">
        <v>9911</v>
      </c>
      <c r="O305" s="11" t="s">
        <v>11110</v>
      </c>
    </row>
    <row r="306" spans="1:15" x14ac:dyDescent="0.4">
      <c r="A306" t="s">
        <v>6432</v>
      </c>
      <c r="B306" t="s">
        <v>3278</v>
      </c>
      <c r="H306" t="s">
        <v>9911</v>
      </c>
      <c r="I306" t="s">
        <v>10713</v>
      </c>
      <c r="L306" t="s">
        <v>5809</v>
      </c>
      <c r="N306" s="8" t="s">
        <v>9911</v>
      </c>
      <c r="O306" s="11" t="s">
        <v>10631</v>
      </c>
    </row>
    <row r="307" spans="1:15" x14ac:dyDescent="0.4">
      <c r="A307" t="s">
        <v>9324</v>
      </c>
      <c r="B307" t="s">
        <v>3278</v>
      </c>
      <c r="H307" t="s">
        <v>9911</v>
      </c>
      <c r="I307" t="s">
        <v>11041</v>
      </c>
      <c r="L307" t="s">
        <v>7810</v>
      </c>
      <c r="N307" s="8" t="s">
        <v>9911</v>
      </c>
      <c r="O307" s="11" t="s">
        <v>10769</v>
      </c>
    </row>
    <row r="308" spans="1:15" x14ac:dyDescent="0.4">
      <c r="A308" t="s">
        <v>4653</v>
      </c>
      <c r="B308" t="s">
        <v>4656</v>
      </c>
      <c r="H308" t="s">
        <v>9911</v>
      </c>
      <c r="I308" t="s">
        <v>11181</v>
      </c>
      <c r="L308" t="s">
        <v>6432</v>
      </c>
      <c r="N308" s="8" t="s">
        <v>9911</v>
      </c>
      <c r="O308" s="11" t="s">
        <v>10713</v>
      </c>
    </row>
    <row r="309" spans="1:15" x14ac:dyDescent="0.4">
      <c r="A309" t="s">
        <v>3591</v>
      </c>
      <c r="B309" t="s">
        <v>3622</v>
      </c>
      <c r="H309" t="s">
        <v>9911</v>
      </c>
      <c r="I309" t="s">
        <v>11115</v>
      </c>
      <c r="L309" t="s">
        <v>5229</v>
      </c>
      <c r="N309" s="8" t="s">
        <v>9911</v>
      </c>
      <c r="O309" s="11" t="s">
        <v>11074</v>
      </c>
    </row>
    <row r="310" spans="1:15" x14ac:dyDescent="0.4">
      <c r="A310" t="s">
        <v>7188</v>
      </c>
      <c r="B310" t="s">
        <v>4224</v>
      </c>
      <c r="H310" t="s">
        <v>9911</v>
      </c>
      <c r="I310" t="s">
        <v>11182</v>
      </c>
      <c r="L310" t="s">
        <v>6909</v>
      </c>
      <c r="N310" s="8" t="s">
        <v>9911</v>
      </c>
      <c r="O310" s="11" t="s">
        <v>11075</v>
      </c>
    </row>
    <row r="311" spans="1:15" x14ac:dyDescent="0.4">
      <c r="A311" t="s">
        <v>4222</v>
      </c>
      <c r="B311" t="s">
        <v>4224</v>
      </c>
      <c r="H311" t="s">
        <v>9911</v>
      </c>
      <c r="I311" t="s">
        <v>10358</v>
      </c>
      <c r="L311" t="s">
        <v>6229</v>
      </c>
      <c r="N311" s="8" t="s">
        <v>9911</v>
      </c>
      <c r="O311" s="11" t="s">
        <v>11110</v>
      </c>
    </row>
    <row r="312" spans="1:15" x14ac:dyDescent="0.4">
      <c r="A312" t="s">
        <v>4303</v>
      </c>
      <c r="B312" t="s">
        <v>4343</v>
      </c>
      <c r="H312" t="s">
        <v>9911</v>
      </c>
      <c r="I312" t="s">
        <v>10975</v>
      </c>
      <c r="L312" t="s">
        <v>8847</v>
      </c>
      <c r="N312" s="8" t="s">
        <v>9911</v>
      </c>
      <c r="O312" s="11" t="s">
        <v>11154</v>
      </c>
    </row>
    <row r="313" spans="1:15" x14ac:dyDescent="0.4">
      <c r="A313" t="s">
        <v>2773</v>
      </c>
      <c r="B313" t="s">
        <v>2807</v>
      </c>
      <c r="H313" t="s">
        <v>9911</v>
      </c>
      <c r="I313" t="s">
        <v>10079</v>
      </c>
      <c r="L313" t="s">
        <v>7211</v>
      </c>
      <c r="N313" s="8" t="s">
        <v>9911</v>
      </c>
      <c r="O313" s="11" t="s">
        <v>11155</v>
      </c>
    </row>
    <row r="314" spans="1:15" x14ac:dyDescent="0.4">
      <c r="A314" t="s">
        <v>4466</v>
      </c>
      <c r="B314" t="s">
        <v>2569</v>
      </c>
      <c r="H314" t="s">
        <v>9911</v>
      </c>
      <c r="I314" t="s">
        <v>11183</v>
      </c>
      <c r="L314" t="s">
        <v>8576</v>
      </c>
      <c r="N314" s="8" t="s">
        <v>9911</v>
      </c>
      <c r="O314" s="11" t="s">
        <v>11156</v>
      </c>
    </row>
    <row r="315" spans="1:15" x14ac:dyDescent="0.4">
      <c r="A315" t="s">
        <v>5540</v>
      </c>
      <c r="B315" t="s">
        <v>4530</v>
      </c>
      <c r="H315" t="s">
        <v>9911</v>
      </c>
      <c r="I315" t="s">
        <v>11183</v>
      </c>
      <c r="L315" t="s">
        <v>4818</v>
      </c>
      <c r="N315" s="8" t="s">
        <v>9911</v>
      </c>
      <c r="O315" s="11" t="s">
        <v>10968</v>
      </c>
    </row>
    <row r="316" spans="1:15" x14ac:dyDescent="0.4">
      <c r="A316" t="s">
        <v>4653</v>
      </c>
      <c r="B316" t="s">
        <v>4659</v>
      </c>
      <c r="H316" t="s">
        <v>9911</v>
      </c>
      <c r="I316" t="s">
        <v>11181</v>
      </c>
      <c r="L316" t="s">
        <v>4808</v>
      </c>
      <c r="N316" s="8" t="s">
        <v>9911</v>
      </c>
      <c r="O316" s="11" t="s">
        <v>11157</v>
      </c>
    </row>
    <row r="317" spans="1:15" x14ac:dyDescent="0.4">
      <c r="A317" t="s">
        <v>3192</v>
      </c>
      <c r="B317" t="s">
        <v>2451</v>
      </c>
      <c r="H317" t="s">
        <v>9890</v>
      </c>
      <c r="I317" t="s">
        <v>11184</v>
      </c>
      <c r="L317" t="s">
        <v>5170</v>
      </c>
      <c r="N317" s="8" t="s">
        <v>9911</v>
      </c>
      <c r="O317" s="11" t="s">
        <v>11158</v>
      </c>
    </row>
    <row r="318" spans="1:15" x14ac:dyDescent="0.4">
      <c r="A318" t="s">
        <v>4480</v>
      </c>
      <c r="B318" t="s">
        <v>2460</v>
      </c>
      <c r="H318" t="s">
        <v>9911</v>
      </c>
      <c r="I318" t="s">
        <v>10435</v>
      </c>
      <c r="L318" t="s">
        <v>7700</v>
      </c>
      <c r="N318" s="8" t="s">
        <v>9911</v>
      </c>
      <c r="O318" s="11" t="s">
        <v>11091</v>
      </c>
    </row>
    <row r="319" spans="1:15" x14ac:dyDescent="0.4">
      <c r="A319" t="s">
        <v>5312</v>
      </c>
      <c r="B319" t="s">
        <v>3651</v>
      </c>
      <c r="H319" t="s">
        <v>9911</v>
      </c>
      <c r="I319" t="s">
        <v>11086</v>
      </c>
      <c r="L319" t="s">
        <v>4747</v>
      </c>
      <c r="N319" s="8" t="s">
        <v>9911</v>
      </c>
      <c r="O319" s="11" t="s">
        <v>11159</v>
      </c>
    </row>
    <row r="320" spans="1:15" x14ac:dyDescent="0.4">
      <c r="A320" t="s">
        <v>4616</v>
      </c>
      <c r="B320" t="s">
        <v>2451</v>
      </c>
      <c r="H320" t="s">
        <v>9911</v>
      </c>
      <c r="I320" t="s">
        <v>11134</v>
      </c>
      <c r="L320" t="s">
        <v>6432</v>
      </c>
      <c r="N320" s="8" t="s">
        <v>9911</v>
      </c>
      <c r="O320" s="11" t="s">
        <v>10713</v>
      </c>
    </row>
    <row r="321" spans="1:15" x14ac:dyDescent="0.4">
      <c r="A321" t="s">
        <v>8031</v>
      </c>
      <c r="B321" t="s">
        <v>2533</v>
      </c>
      <c r="H321" t="s">
        <v>9911</v>
      </c>
      <c r="I321" t="s">
        <v>11088</v>
      </c>
      <c r="L321" t="s">
        <v>9324</v>
      </c>
      <c r="N321" s="8" t="s">
        <v>9911</v>
      </c>
      <c r="O321" s="11" t="s">
        <v>11041</v>
      </c>
    </row>
    <row r="322" spans="1:15" x14ac:dyDescent="0.4">
      <c r="A322" t="s">
        <v>3965</v>
      </c>
      <c r="B322" t="s">
        <v>2526</v>
      </c>
      <c r="H322" t="s">
        <v>9911</v>
      </c>
      <c r="I322" t="s">
        <v>10378</v>
      </c>
      <c r="L322" t="s">
        <v>4781</v>
      </c>
      <c r="N322" s="8" t="s">
        <v>9911</v>
      </c>
      <c r="O322" s="11" t="s">
        <v>10655</v>
      </c>
    </row>
    <row r="323" spans="1:15" x14ac:dyDescent="0.4">
      <c r="A323" t="s">
        <v>6874</v>
      </c>
      <c r="B323" t="s">
        <v>2526</v>
      </c>
      <c r="H323" t="s">
        <v>9911</v>
      </c>
      <c r="I323" t="s">
        <v>10457</v>
      </c>
      <c r="L323" t="s">
        <v>6900</v>
      </c>
      <c r="N323" s="8" t="s">
        <v>9911</v>
      </c>
      <c r="O323" s="11" t="s">
        <v>10769</v>
      </c>
    </row>
    <row r="324" spans="1:15" x14ac:dyDescent="0.4">
      <c r="A324" t="s">
        <v>7099</v>
      </c>
      <c r="B324" t="s">
        <v>2856</v>
      </c>
      <c r="H324" t="e">
        <v>#N/A</v>
      </c>
      <c r="I324" t="e">
        <v>#N/A</v>
      </c>
      <c r="L324" t="s">
        <v>5783</v>
      </c>
      <c r="N324" s="8" t="s">
        <v>9911</v>
      </c>
      <c r="O324" s="11" t="s">
        <v>10995</v>
      </c>
    </row>
    <row r="325" spans="1:15" x14ac:dyDescent="0.4">
      <c r="A325" t="s">
        <v>7864</v>
      </c>
      <c r="B325" t="s">
        <v>6081</v>
      </c>
      <c r="H325" t="s">
        <v>9911</v>
      </c>
      <c r="I325" t="s">
        <v>11185</v>
      </c>
      <c r="L325" t="s">
        <v>8812</v>
      </c>
      <c r="N325" s="8" t="e">
        <v>#N/A</v>
      </c>
      <c r="O325" s="11" t="e">
        <v>#N/A</v>
      </c>
    </row>
    <row r="326" spans="1:15" x14ac:dyDescent="0.4">
      <c r="A326" t="s">
        <v>7188</v>
      </c>
      <c r="B326" t="s">
        <v>2807</v>
      </c>
      <c r="H326" t="s">
        <v>9911</v>
      </c>
      <c r="I326" t="s">
        <v>11182</v>
      </c>
      <c r="L326" t="s">
        <v>7700</v>
      </c>
      <c r="N326" s="8" t="s">
        <v>9911</v>
      </c>
      <c r="O326" s="11" t="s">
        <v>11091</v>
      </c>
    </row>
    <row r="327" spans="1:15" x14ac:dyDescent="0.4">
      <c r="A327" t="s">
        <v>4303</v>
      </c>
      <c r="B327" t="s">
        <v>4375</v>
      </c>
      <c r="H327" t="s">
        <v>9911</v>
      </c>
      <c r="I327" t="s">
        <v>10975</v>
      </c>
      <c r="L327" t="s">
        <v>7211</v>
      </c>
      <c r="N327" s="8" t="s">
        <v>9911</v>
      </c>
      <c r="O327" s="11" t="s">
        <v>11155</v>
      </c>
    </row>
    <row r="328" spans="1:15" x14ac:dyDescent="0.4">
      <c r="A328" t="s">
        <v>4582</v>
      </c>
      <c r="B328" t="s">
        <v>4587</v>
      </c>
      <c r="H328" t="s">
        <v>9911</v>
      </c>
      <c r="I328" t="s">
        <v>11186</v>
      </c>
      <c r="L328" t="s">
        <v>4818</v>
      </c>
      <c r="N328" s="8" t="s">
        <v>9911</v>
      </c>
      <c r="O328" s="11" t="s">
        <v>10968</v>
      </c>
    </row>
    <row r="329" spans="1:15" x14ac:dyDescent="0.4">
      <c r="A329" t="s">
        <v>4675</v>
      </c>
      <c r="B329" t="s">
        <v>3190</v>
      </c>
      <c r="H329" t="s">
        <v>9911</v>
      </c>
      <c r="I329" t="s">
        <v>11120</v>
      </c>
      <c r="L329" t="s">
        <v>4134</v>
      </c>
      <c r="N329" s="8" t="s">
        <v>9911</v>
      </c>
      <c r="O329" s="11" t="s">
        <v>11116</v>
      </c>
    </row>
    <row r="330" spans="1:15" x14ac:dyDescent="0.4">
      <c r="A330" t="s">
        <v>6886</v>
      </c>
      <c r="B330" t="s">
        <v>2524</v>
      </c>
      <c r="H330" t="s">
        <v>9911</v>
      </c>
      <c r="I330" t="s">
        <v>10927</v>
      </c>
      <c r="L330" t="s">
        <v>4749</v>
      </c>
      <c r="N330" s="8" t="s">
        <v>9890</v>
      </c>
      <c r="O330" s="11" t="s">
        <v>11142</v>
      </c>
    </row>
    <row r="331" spans="1:15" x14ac:dyDescent="0.4">
      <c r="A331" t="s">
        <v>5312</v>
      </c>
      <c r="B331" t="s">
        <v>2460</v>
      </c>
      <c r="H331" t="s">
        <v>9911</v>
      </c>
      <c r="I331" t="s">
        <v>11086</v>
      </c>
      <c r="L331" t="s">
        <v>5131</v>
      </c>
      <c r="N331" s="8" t="s">
        <v>9911</v>
      </c>
      <c r="O331" s="11" t="s">
        <v>10552</v>
      </c>
    </row>
    <row r="332" spans="1:15" x14ac:dyDescent="0.4">
      <c r="A332" t="s">
        <v>2507</v>
      </c>
      <c r="B332" t="s">
        <v>2451</v>
      </c>
      <c r="H332" t="s">
        <v>9911</v>
      </c>
      <c r="I332" t="s">
        <v>10968</v>
      </c>
      <c r="L332" t="s">
        <v>7700</v>
      </c>
      <c r="N332" s="8" t="s">
        <v>9911</v>
      </c>
      <c r="O332" s="11" t="s">
        <v>11091</v>
      </c>
    </row>
    <row r="333" spans="1:15" x14ac:dyDescent="0.4">
      <c r="A333" t="s">
        <v>3347</v>
      </c>
      <c r="B333" t="s">
        <v>2569</v>
      </c>
      <c r="H333" t="s">
        <v>9911</v>
      </c>
      <c r="I333" t="s">
        <v>11177</v>
      </c>
      <c r="L333" t="s">
        <v>8812</v>
      </c>
      <c r="N333" s="8" t="e">
        <v>#N/A</v>
      </c>
      <c r="O333" s="11" t="e">
        <v>#N/A</v>
      </c>
    </row>
    <row r="334" spans="1:15" x14ac:dyDescent="0.4">
      <c r="A334" t="s">
        <v>3431</v>
      </c>
      <c r="B334" t="s">
        <v>2569</v>
      </c>
      <c r="H334" t="s">
        <v>9911</v>
      </c>
      <c r="I334" t="s">
        <v>11187</v>
      </c>
      <c r="L334" t="s">
        <v>6432</v>
      </c>
      <c r="N334" s="8" t="s">
        <v>9911</v>
      </c>
      <c r="O334" s="11" t="s">
        <v>10713</v>
      </c>
    </row>
    <row r="335" spans="1:15" x14ac:dyDescent="0.4">
      <c r="A335" t="s">
        <v>4681</v>
      </c>
      <c r="B335" t="s">
        <v>2856</v>
      </c>
      <c r="H335" t="s">
        <v>9911</v>
      </c>
      <c r="I335" t="s">
        <v>11188</v>
      </c>
      <c r="L335" t="s">
        <v>9324</v>
      </c>
      <c r="N335" s="8" t="s">
        <v>9911</v>
      </c>
      <c r="O335" s="11" t="s">
        <v>11041</v>
      </c>
    </row>
    <row r="336" spans="1:15" x14ac:dyDescent="0.4">
      <c r="A336" t="s">
        <v>7462</v>
      </c>
      <c r="B336" t="s">
        <v>3337</v>
      </c>
      <c r="H336" t="s">
        <v>9911</v>
      </c>
      <c r="I336" t="s">
        <v>11172</v>
      </c>
      <c r="L336" t="s">
        <v>3521</v>
      </c>
      <c r="N336" s="8" t="s">
        <v>9911</v>
      </c>
      <c r="O336" s="11" t="s">
        <v>11160</v>
      </c>
    </row>
    <row r="337" spans="1:15" x14ac:dyDescent="0.4">
      <c r="A337" t="s">
        <v>2995</v>
      </c>
      <c r="B337" t="s">
        <v>2520</v>
      </c>
      <c r="H337" t="s">
        <v>9911</v>
      </c>
      <c r="I337" t="s">
        <v>11125</v>
      </c>
      <c r="L337" t="s">
        <v>7115</v>
      </c>
      <c r="N337" s="8" t="s">
        <v>9911</v>
      </c>
      <c r="O337" s="11" t="s">
        <v>11161</v>
      </c>
    </row>
    <row r="338" spans="1:15" x14ac:dyDescent="0.4">
      <c r="A338" t="s">
        <v>3051</v>
      </c>
      <c r="B338" t="s">
        <v>2515</v>
      </c>
      <c r="H338" t="s">
        <v>9911</v>
      </c>
      <c r="I338" t="s">
        <v>11087</v>
      </c>
      <c r="L338" t="s">
        <v>8066</v>
      </c>
      <c r="N338" s="8" t="s">
        <v>9911</v>
      </c>
      <c r="O338" s="11" t="s">
        <v>11103</v>
      </c>
    </row>
    <row r="339" spans="1:15" x14ac:dyDescent="0.4">
      <c r="A339" t="s">
        <v>8031</v>
      </c>
      <c r="B339" t="s">
        <v>2451</v>
      </c>
      <c r="H339" t="s">
        <v>9911</v>
      </c>
      <c r="I339" t="s">
        <v>11088</v>
      </c>
      <c r="L339" t="s">
        <v>4915</v>
      </c>
      <c r="N339" s="8" t="s">
        <v>9911</v>
      </c>
      <c r="O339" s="11" t="s">
        <v>11162</v>
      </c>
    </row>
    <row r="340" spans="1:15" x14ac:dyDescent="0.4">
      <c r="A340" t="s">
        <v>6229</v>
      </c>
      <c r="B340" t="s">
        <v>2520</v>
      </c>
      <c r="H340" t="s">
        <v>9911</v>
      </c>
      <c r="I340" t="s">
        <v>11110</v>
      </c>
      <c r="L340" t="s">
        <v>5312</v>
      </c>
      <c r="N340" s="8" t="s">
        <v>9911</v>
      </c>
      <c r="O340" s="11" t="s">
        <v>11086</v>
      </c>
    </row>
    <row r="341" spans="1:15" x14ac:dyDescent="0.4">
      <c r="A341" t="s">
        <v>8545</v>
      </c>
      <c r="B341" t="s">
        <v>2590</v>
      </c>
      <c r="H341" t="s">
        <v>9911</v>
      </c>
      <c r="I341" t="s">
        <v>11189</v>
      </c>
      <c r="L341" t="s">
        <v>3242</v>
      </c>
      <c r="N341" s="8" t="s">
        <v>9890</v>
      </c>
      <c r="O341" s="11" t="s">
        <v>11163</v>
      </c>
    </row>
    <row r="342" spans="1:15" x14ac:dyDescent="0.4">
      <c r="A342" t="s">
        <v>7852</v>
      </c>
      <c r="B342" t="s">
        <v>5461</v>
      </c>
      <c r="H342" t="s">
        <v>9911</v>
      </c>
      <c r="I342" t="s">
        <v>10296</v>
      </c>
      <c r="L342" t="s">
        <v>7989</v>
      </c>
      <c r="N342" s="8" t="s">
        <v>9911</v>
      </c>
      <c r="O342" s="11" t="s">
        <v>11164</v>
      </c>
    </row>
    <row r="343" spans="1:15" x14ac:dyDescent="0.4">
      <c r="A343" t="s">
        <v>4779</v>
      </c>
      <c r="B343" t="s">
        <v>2526</v>
      </c>
      <c r="H343" t="s">
        <v>9911</v>
      </c>
      <c r="I343" t="s">
        <v>11190</v>
      </c>
      <c r="L343" t="s">
        <v>5249</v>
      </c>
      <c r="N343" s="8" t="s">
        <v>9926</v>
      </c>
      <c r="O343" s="11" t="s">
        <v>11129</v>
      </c>
    </row>
    <row r="344" spans="1:15" x14ac:dyDescent="0.4">
      <c r="A344" t="s">
        <v>8644</v>
      </c>
      <c r="B344" t="s">
        <v>6206</v>
      </c>
      <c r="H344" t="e">
        <v>#N/A</v>
      </c>
      <c r="I344" t="e">
        <v>#N/A</v>
      </c>
      <c r="L344" t="s">
        <v>2773</v>
      </c>
      <c r="N344" s="8" t="s">
        <v>9911</v>
      </c>
      <c r="O344" s="11" t="s">
        <v>10079</v>
      </c>
    </row>
    <row r="345" spans="1:15" x14ac:dyDescent="0.4">
      <c r="A345" t="s">
        <v>7475</v>
      </c>
      <c r="B345" t="s">
        <v>3278</v>
      </c>
      <c r="H345" t="s">
        <v>9911</v>
      </c>
      <c r="I345" t="s">
        <v>11169</v>
      </c>
      <c r="L345" t="s">
        <v>4303</v>
      </c>
      <c r="N345" s="8" t="s">
        <v>9911</v>
      </c>
      <c r="O345" s="11" t="s">
        <v>10975</v>
      </c>
    </row>
    <row r="346" spans="1:15" x14ac:dyDescent="0.4">
      <c r="A346" t="s">
        <v>4793</v>
      </c>
      <c r="B346" t="s">
        <v>4794</v>
      </c>
      <c r="H346" t="s">
        <v>9911</v>
      </c>
      <c r="I346" t="s">
        <v>10513</v>
      </c>
      <c r="L346" t="s">
        <v>7273</v>
      </c>
      <c r="N346" s="8" t="s">
        <v>9911</v>
      </c>
      <c r="O346" s="11" t="s">
        <v>11080</v>
      </c>
    </row>
    <row r="347" spans="1:15" x14ac:dyDescent="0.4">
      <c r="A347" t="s">
        <v>5241</v>
      </c>
      <c r="B347" t="s">
        <v>2448</v>
      </c>
      <c r="H347" t="s">
        <v>9911</v>
      </c>
      <c r="I347" t="s">
        <v>10451</v>
      </c>
      <c r="L347" t="s">
        <v>6095</v>
      </c>
      <c r="N347" s="8" t="s">
        <v>9911</v>
      </c>
      <c r="O347" s="11" t="s">
        <v>10684</v>
      </c>
    </row>
    <row r="348" spans="1:15" x14ac:dyDescent="0.4">
      <c r="A348" t="s">
        <v>7054</v>
      </c>
      <c r="B348" t="s">
        <v>7060</v>
      </c>
      <c r="H348" t="s">
        <v>9911</v>
      </c>
      <c r="I348" t="s">
        <v>11191</v>
      </c>
      <c r="L348" t="s">
        <v>8347</v>
      </c>
      <c r="N348" s="8" t="s">
        <v>9911</v>
      </c>
      <c r="O348" s="11" t="s">
        <v>11094</v>
      </c>
    </row>
    <row r="349" spans="1:15" x14ac:dyDescent="0.4">
      <c r="A349" t="s">
        <v>5202</v>
      </c>
      <c r="B349" t="s">
        <v>4218</v>
      </c>
      <c r="H349" t="s">
        <v>9911</v>
      </c>
      <c r="I349" t="s">
        <v>11192</v>
      </c>
      <c r="L349" t="s">
        <v>9148</v>
      </c>
      <c r="N349" s="8" t="s">
        <v>9911</v>
      </c>
      <c r="O349" s="11" t="s">
        <v>10918</v>
      </c>
    </row>
    <row r="350" spans="1:15" x14ac:dyDescent="0.4">
      <c r="A350" t="s">
        <v>4560</v>
      </c>
      <c r="B350" t="s">
        <v>2515</v>
      </c>
      <c r="H350" t="s">
        <v>9911</v>
      </c>
      <c r="I350" t="s">
        <v>11193</v>
      </c>
      <c r="L350" t="s">
        <v>5312</v>
      </c>
      <c r="N350" s="8" t="s">
        <v>9911</v>
      </c>
      <c r="O350" s="11" t="s">
        <v>11086</v>
      </c>
    </row>
    <row r="351" spans="1:15" x14ac:dyDescent="0.4">
      <c r="A351" t="s">
        <v>3376</v>
      </c>
      <c r="B351" t="s">
        <v>2460</v>
      </c>
      <c r="H351" t="s">
        <v>9911</v>
      </c>
      <c r="I351" t="s">
        <v>10350</v>
      </c>
      <c r="L351" t="s">
        <v>5479</v>
      </c>
      <c r="N351" s="8" t="s">
        <v>9911</v>
      </c>
      <c r="O351" s="11" t="s">
        <v>10582</v>
      </c>
    </row>
    <row r="352" spans="1:15" x14ac:dyDescent="0.4">
      <c r="A352" t="s">
        <v>3189</v>
      </c>
      <c r="B352" t="s">
        <v>3190</v>
      </c>
      <c r="H352" t="s">
        <v>9911</v>
      </c>
      <c r="I352" t="s">
        <v>11194</v>
      </c>
      <c r="L352" t="s">
        <v>9324</v>
      </c>
      <c r="N352" s="8" t="s">
        <v>9911</v>
      </c>
      <c r="O352" s="11" t="s">
        <v>11041</v>
      </c>
    </row>
    <row r="353" spans="1:15" x14ac:dyDescent="0.4">
      <c r="A353" t="s">
        <v>4461</v>
      </c>
      <c r="B353" t="s">
        <v>4462</v>
      </c>
      <c r="H353" t="s">
        <v>9911</v>
      </c>
      <c r="I353" t="s">
        <v>11195</v>
      </c>
      <c r="L353" t="s">
        <v>4984</v>
      </c>
      <c r="N353" s="8" t="s">
        <v>9890</v>
      </c>
      <c r="O353" s="11" t="s">
        <v>11108</v>
      </c>
    </row>
    <row r="354" spans="1:15" x14ac:dyDescent="0.4">
      <c r="A354" t="s">
        <v>3931</v>
      </c>
      <c r="B354" t="s">
        <v>3933</v>
      </c>
      <c r="H354" t="s">
        <v>9911</v>
      </c>
      <c r="I354" t="s">
        <v>11085</v>
      </c>
      <c r="L354" t="s">
        <v>7001</v>
      </c>
      <c r="N354" s="8" t="s">
        <v>9890</v>
      </c>
      <c r="O354" s="11" t="s">
        <v>11109</v>
      </c>
    </row>
    <row r="355" spans="1:15" x14ac:dyDescent="0.4">
      <c r="A355" t="s">
        <v>7446</v>
      </c>
      <c r="B355" t="s">
        <v>2526</v>
      </c>
      <c r="H355" t="s">
        <v>9911</v>
      </c>
      <c r="I355" t="s">
        <v>11196</v>
      </c>
      <c r="L355" t="s">
        <v>3296</v>
      </c>
      <c r="N355" s="8" t="s">
        <v>9911</v>
      </c>
      <c r="O355" s="11" t="s">
        <v>10258</v>
      </c>
    </row>
    <row r="356" spans="1:15" x14ac:dyDescent="0.4">
      <c r="A356" t="s">
        <v>6229</v>
      </c>
      <c r="B356" t="s">
        <v>2526</v>
      </c>
      <c r="H356" t="s">
        <v>9911</v>
      </c>
      <c r="I356" t="s">
        <v>11110</v>
      </c>
      <c r="L356" t="s">
        <v>3051</v>
      </c>
      <c r="N356" s="8" t="s">
        <v>9911</v>
      </c>
      <c r="O356" s="11" t="s">
        <v>11087</v>
      </c>
    </row>
    <row r="357" spans="1:15" x14ac:dyDescent="0.4">
      <c r="A357" t="s">
        <v>6754</v>
      </c>
      <c r="B357" t="s">
        <v>2869</v>
      </c>
      <c r="H357" t="s">
        <v>9911</v>
      </c>
      <c r="I357" t="s">
        <v>11197</v>
      </c>
      <c r="L357" t="s">
        <v>4547</v>
      </c>
      <c r="N357" s="8" t="s">
        <v>9911</v>
      </c>
      <c r="O357" s="11" t="s">
        <v>10457</v>
      </c>
    </row>
    <row r="358" spans="1:15" x14ac:dyDescent="0.4">
      <c r="A358" t="s">
        <v>7273</v>
      </c>
      <c r="B358" t="s">
        <v>5946</v>
      </c>
      <c r="H358" t="s">
        <v>9911</v>
      </c>
      <c r="I358" t="s">
        <v>11080</v>
      </c>
      <c r="L358" t="s">
        <v>2995</v>
      </c>
      <c r="N358" s="8" t="s">
        <v>9911</v>
      </c>
      <c r="O358" s="11" t="s">
        <v>11125</v>
      </c>
    </row>
    <row r="359" spans="1:15" x14ac:dyDescent="0.4">
      <c r="A359" t="s">
        <v>5945</v>
      </c>
      <c r="B359" t="s">
        <v>5946</v>
      </c>
      <c r="H359" t="s">
        <v>9911</v>
      </c>
      <c r="I359" t="s">
        <v>10871</v>
      </c>
      <c r="L359" t="s">
        <v>2514</v>
      </c>
      <c r="N359" s="8" t="s">
        <v>9911</v>
      </c>
      <c r="O359" s="11" t="s">
        <v>11088</v>
      </c>
    </row>
    <row r="360" spans="1:15" x14ac:dyDescent="0.4">
      <c r="A360" t="s">
        <v>7160</v>
      </c>
      <c r="B360" t="s">
        <v>2500</v>
      </c>
      <c r="H360" t="s">
        <v>9911</v>
      </c>
      <c r="I360" t="s">
        <v>11141</v>
      </c>
      <c r="L360" t="s">
        <v>5213</v>
      </c>
      <c r="N360" s="8" t="s">
        <v>9911</v>
      </c>
      <c r="O360" s="11" t="s">
        <v>10564</v>
      </c>
    </row>
    <row r="361" spans="1:15" x14ac:dyDescent="0.4">
      <c r="A361" t="s">
        <v>7254</v>
      </c>
      <c r="B361" t="s">
        <v>2500</v>
      </c>
      <c r="H361" t="s">
        <v>9911</v>
      </c>
      <c r="I361" t="s">
        <v>11141</v>
      </c>
      <c r="L361" t="s">
        <v>4984</v>
      </c>
      <c r="N361" s="8" t="s">
        <v>9890</v>
      </c>
      <c r="O361" s="11" t="s">
        <v>11108</v>
      </c>
    </row>
    <row r="362" spans="1:15" x14ac:dyDescent="0.4">
      <c r="A362" t="s">
        <v>4791</v>
      </c>
      <c r="B362" t="s">
        <v>2569</v>
      </c>
      <c r="H362" t="s">
        <v>9911</v>
      </c>
      <c r="I362" t="s">
        <v>10513</v>
      </c>
      <c r="L362" t="s">
        <v>3743</v>
      </c>
      <c r="N362" s="8" t="s">
        <v>9911</v>
      </c>
      <c r="O362" s="11" t="s">
        <v>10968</v>
      </c>
    </row>
    <row r="363" spans="1:15" x14ac:dyDescent="0.4">
      <c r="A363" t="s">
        <v>6812</v>
      </c>
      <c r="B363" t="s">
        <v>2520</v>
      </c>
      <c r="H363" t="s">
        <v>9911</v>
      </c>
      <c r="I363" t="s">
        <v>10746</v>
      </c>
      <c r="L363" t="s">
        <v>8605</v>
      </c>
      <c r="N363" s="8" t="s">
        <v>9911</v>
      </c>
      <c r="O363" s="11" t="s">
        <v>11165</v>
      </c>
    </row>
    <row r="364" spans="1:15" x14ac:dyDescent="0.4">
      <c r="A364" t="s">
        <v>2514</v>
      </c>
      <c r="B364" t="s">
        <v>2733</v>
      </c>
      <c r="H364" t="s">
        <v>9911</v>
      </c>
      <c r="I364" t="s">
        <v>11088</v>
      </c>
      <c r="L364" t="s">
        <v>5819</v>
      </c>
      <c r="N364" s="8" t="s">
        <v>9911</v>
      </c>
      <c r="O364" s="11" t="s">
        <v>11166</v>
      </c>
    </row>
    <row r="365" spans="1:15" x14ac:dyDescent="0.4">
      <c r="A365" t="s">
        <v>9080</v>
      </c>
      <c r="B365" t="s">
        <v>2733</v>
      </c>
      <c r="H365" t="s">
        <v>9890</v>
      </c>
      <c r="I365" t="s">
        <v>11198</v>
      </c>
      <c r="L365" t="s">
        <v>7904</v>
      </c>
      <c r="N365" s="8" t="s">
        <v>9911</v>
      </c>
      <c r="O365" s="11" t="s">
        <v>11167</v>
      </c>
    </row>
    <row r="366" spans="1:15" x14ac:dyDescent="0.4">
      <c r="A366" t="s">
        <v>6229</v>
      </c>
      <c r="B366" t="s">
        <v>2569</v>
      </c>
      <c r="H366" t="s">
        <v>9911</v>
      </c>
      <c r="I366" t="s">
        <v>11110</v>
      </c>
      <c r="L366" t="s">
        <v>8025</v>
      </c>
      <c r="N366" s="8" t="s">
        <v>9911</v>
      </c>
      <c r="O366" s="11" t="s">
        <v>11168</v>
      </c>
    </row>
    <row r="367" spans="1:15" x14ac:dyDescent="0.4">
      <c r="A367" t="s">
        <v>2773</v>
      </c>
      <c r="B367" t="s">
        <v>2829</v>
      </c>
      <c r="H367" t="s">
        <v>9911</v>
      </c>
      <c r="I367" t="s">
        <v>10079</v>
      </c>
      <c r="L367" t="s">
        <v>8909</v>
      </c>
      <c r="N367" s="8" t="s">
        <v>9911</v>
      </c>
      <c r="O367" s="11" t="s">
        <v>10991</v>
      </c>
    </row>
    <row r="368" spans="1:15" x14ac:dyDescent="0.4">
      <c r="A368" t="s">
        <v>9120</v>
      </c>
      <c r="B368" t="s">
        <v>2569</v>
      </c>
      <c r="H368" t="s">
        <v>9911</v>
      </c>
      <c r="I368" t="s">
        <v>10714</v>
      </c>
      <c r="L368" t="s">
        <v>6432</v>
      </c>
      <c r="N368" s="8" t="s">
        <v>9911</v>
      </c>
      <c r="O368" s="11" t="s">
        <v>10713</v>
      </c>
    </row>
    <row r="369" spans="1:15" x14ac:dyDescent="0.4">
      <c r="A369" t="s">
        <v>6826</v>
      </c>
      <c r="B369" t="s">
        <v>2761</v>
      </c>
      <c r="H369" t="s">
        <v>9911</v>
      </c>
      <c r="I369" t="s">
        <v>11154</v>
      </c>
      <c r="L369" t="s">
        <v>7475</v>
      </c>
      <c r="N369" s="8" t="s">
        <v>9911</v>
      </c>
      <c r="O369" s="11" t="s">
        <v>11169</v>
      </c>
    </row>
    <row r="370" spans="1:15" x14ac:dyDescent="0.4">
      <c r="A370" t="s">
        <v>6863</v>
      </c>
      <c r="B370" t="s">
        <v>6864</v>
      </c>
      <c r="H370" t="s">
        <v>9911</v>
      </c>
      <c r="I370" t="s">
        <v>11199</v>
      </c>
      <c r="L370" t="s">
        <v>8938</v>
      </c>
      <c r="N370" s="8" t="s">
        <v>9911</v>
      </c>
      <c r="O370" s="11" t="s">
        <v>11170</v>
      </c>
    </row>
    <row r="371" spans="1:15" x14ac:dyDescent="0.4">
      <c r="A371" t="s">
        <v>7273</v>
      </c>
      <c r="B371" t="s">
        <v>4232</v>
      </c>
      <c r="H371" t="s">
        <v>9911</v>
      </c>
      <c r="I371" t="s">
        <v>11080</v>
      </c>
      <c r="L371" t="s">
        <v>7810</v>
      </c>
      <c r="N371" s="8" t="s">
        <v>9911</v>
      </c>
      <c r="O371" s="11" t="s">
        <v>10769</v>
      </c>
    </row>
    <row r="372" spans="1:15" x14ac:dyDescent="0.4">
      <c r="A372" t="s">
        <v>7257</v>
      </c>
      <c r="B372" t="s">
        <v>2800</v>
      </c>
      <c r="H372" t="s">
        <v>9911</v>
      </c>
      <c r="I372" t="s">
        <v>11141</v>
      </c>
      <c r="L372" t="s">
        <v>7515</v>
      </c>
      <c r="N372" s="8" t="s">
        <v>9911</v>
      </c>
      <c r="O372" s="11" t="s">
        <v>10826</v>
      </c>
    </row>
    <row r="373" spans="1:15" x14ac:dyDescent="0.4">
      <c r="A373" t="s">
        <v>3743</v>
      </c>
      <c r="B373" t="s">
        <v>2733</v>
      </c>
      <c r="H373" t="s">
        <v>9911</v>
      </c>
      <c r="I373" t="s">
        <v>10968</v>
      </c>
      <c r="L373" t="s">
        <v>6229</v>
      </c>
      <c r="N373" s="8" t="s">
        <v>9911</v>
      </c>
      <c r="O373" s="11" t="s">
        <v>11110</v>
      </c>
    </row>
    <row r="374" spans="1:15" x14ac:dyDescent="0.4">
      <c r="A374" t="s">
        <v>6795</v>
      </c>
      <c r="B374" t="s">
        <v>2761</v>
      </c>
      <c r="H374" t="s">
        <v>9911</v>
      </c>
      <c r="I374" t="s">
        <v>11200</v>
      </c>
      <c r="L374" t="s">
        <v>6432</v>
      </c>
      <c r="N374" s="8" t="s">
        <v>9911</v>
      </c>
      <c r="O374" s="11" t="s">
        <v>10713</v>
      </c>
    </row>
    <row r="375" spans="1:15" x14ac:dyDescent="0.4">
      <c r="A375" t="s">
        <v>8805</v>
      </c>
      <c r="B375" t="s">
        <v>2569</v>
      </c>
      <c r="H375" t="e">
        <v>#N/A</v>
      </c>
      <c r="I375" t="e">
        <v>#N/A</v>
      </c>
      <c r="L375" t="s">
        <v>5312</v>
      </c>
      <c r="N375" s="8" t="s">
        <v>9911</v>
      </c>
      <c r="O375" s="11" t="s">
        <v>11086</v>
      </c>
    </row>
    <row r="376" spans="1:15" x14ac:dyDescent="0.4">
      <c r="A376" t="s">
        <v>4525</v>
      </c>
      <c r="B376" t="s">
        <v>4527</v>
      </c>
      <c r="H376" t="s">
        <v>9911</v>
      </c>
      <c r="I376" t="s">
        <v>11201</v>
      </c>
      <c r="L376" t="s">
        <v>5929</v>
      </c>
      <c r="N376" s="8" t="s">
        <v>9911</v>
      </c>
      <c r="O376" s="11" t="s">
        <v>11171</v>
      </c>
    </row>
    <row r="377" spans="1:15" x14ac:dyDescent="0.4">
      <c r="A377" t="s">
        <v>8018</v>
      </c>
      <c r="B377" t="s">
        <v>2460</v>
      </c>
      <c r="H377" t="s">
        <v>9911</v>
      </c>
      <c r="I377" t="s">
        <v>11183</v>
      </c>
      <c r="L377" t="s">
        <v>8347</v>
      </c>
      <c r="N377" s="8" t="s">
        <v>9911</v>
      </c>
      <c r="O377" s="11" t="s">
        <v>11094</v>
      </c>
    </row>
    <row r="378" spans="1:15" x14ac:dyDescent="0.4">
      <c r="A378" t="s">
        <v>7810</v>
      </c>
      <c r="B378" t="s">
        <v>2526</v>
      </c>
      <c r="H378" t="s">
        <v>9911</v>
      </c>
      <c r="I378" t="s">
        <v>10769</v>
      </c>
      <c r="L378" t="s">
        <v>4222</v>
      </c>
      <c r="N378" s="8" t="s">
        <v>9911</v>
      </c>
      <c r="O378" s="11" t="s">
        <v>10358</v>
      </c>
    </row>
    <row r="379" spans="1:15" x14ac:dyDescent="0.4">
      <c r="A379" t="s">
        <v>6909</v>
      </c>
      <c r="B379" t="s">
        <v>6968</v>
      </c>
      <c r="H379" t="s">
        <v>9911</v>
      </c>
      <c r="I379" t="s">
        <v>11075</v>
      </c>
      <c r="L379" t="s">
        <v>7462</v>
      </c>
      <c r="N379" s="8" t="s">
        <v>9911</v>
      </c>
      <c r="O379" s="11" t="s">
        <v>11172</v>
      </c>
    </row>
    <row r="380" spans="1:15" x14ac:dyDescent="0.4">
      <c r="A380" t="s">
        <v>6869</v>
      </c>
      <c r="B380" t="s">
        <v>3278</v>
      </c>
      <c r="H380" t="s">
        <v>9911</v>
      </c>
      <c r="I380" t="s">
        <v>11202</v>
      </c>
      <c r="L380" t="s">
        <v>5634</v>
      </c>
      <c r="N380" s="8" t="s">
        <v>9911</v>
      </c>
      <c r="O380" s="11" t="s">
        <v>11131</v>
      </c>
    </row>
    <row r="381" spans="1:15" x14ac:dyDescent="0.4">
      <c r="A381" t="s">
        <v>4189</v>
      </c>
      <c r="B381" t="s">
        <v>4190</v>
      </c>
      <c r="H381" t="s">
        <v>9911</v>
      </c>
      <c r="I381" t="s">
        <v>11203</v>
      </c>
      <c r="L381" t="s">
        <v>3353</v>
      </c>
      <c r="N381" s="8" t="s">
        <v>9911</v>
      </c>
      <c r="O381" s="11" t="s">
        <v>11173</v>
      </c>
    </row>
    <row r="382" spans="1:15" x14ac:dyDescent="0.4">
      <c r="A382" t="s">
        <v>7950</v>
      </c>
      <c r="B382" t="s">
        <v>5330</v>
      </c>
      <c r="H382" t="s">
        <v>9911</v>
      </c>
      <c r="I382" t="s">
        <v>10112</v>
      </c>
      <c r="L382" t="s">
        <v>8665</v>
      </c>
      <c r="N382" s="8" t="e">
        <v>#N/A</v>
      </c>
      <c r="O382" s="11" t="e">
        <v>#N/A</v>
      </c>
    </row>
    <row r="383" spans="1:15" x14ac:dyDescent="0.4">
      <c r="A383" t="s">
        <v>9080</v>
      </c>
      <c r="B383" t="s">
        <v>9081</v>
      </c>
      <c r="H383" t="s">
        <v>9890</v>
      </c>
      <c r="I383" t="s">
        <v>11198</v>
      </c>
      <c r="L383" t="s">
        <v>8144</v>
      </c>
      <c r="N383" s="8" t="s">
        <v>10138</v>
      </c>
      <c r="O383" s="11" t="s">
        <v>11127</v>
      </c>
    </row>
    <row r="384" spans="1:15" x14ac:dyDescent="0.4">
      <c r="A384" t="s">
        <v>8580</v>
      </c>
      <c r="B384" t="s">
        <v>2520</v>
      </c>
      <c r="H384" t="s">
        <v>9911</v>
      </c>
      <c r="I384" t="s">
        <v>11151</v>
      </c>
      <c r="L384" t="s">
        <v>6909</v>
      </c>
      <c r="N384" s="8" t="s">
        <v>9911</v>
      </c>
      <c r="O384" s="11" t="s">
        <v>11075</v>
      </c>
    </row>
    <row r="385" spans="1:15" x14ac:dyDescent="0.4">
      <c r="A385" t="s">
        <v>3554</v>
      </c>
      <c r="B385" t="s">
        <v>3556</v>
      </c>
      <c r="H385" t="s">
        <v>9911</v>
      </c>
      <c r="I385" t="s">
        <v>11204</v>
      </c>
      <c r="L385" t="s">
        <v>4921</v>
      </c>
      <c r="N385" s="8" t="s">
        <v>9911</v>
      </c>
      <c r="O385" s="11" t="s">
        <v>10538</v>
      </c>
    </row>
    <row r="386" spans="1:15" x14ac:dyDescent="0.4">
      <c r="A386" t="s">
        <v>6229</v>
      </c>
      <c r="B386" t="s">
        <v>2897</v>
      </c>
      <c r="H386" t="s">
        <v>9911</v>
      </c>
      <c r="I386" t="s">
        <v>11110</v>
      </c>
      <c r="L386" t="s">
        <v>3254</v>
      </c>
      <c r="N386" s="8" t="s">
        <v>9911</v>
      </c>
      <c r="O386" s="11" t="s">
        <v>11104</v>
      </c>
    </row>
    <row r="387" spans="1:15" x14ac:dyDescent="0.4">
      <c r="A387" t="s">
        <v>6432</v>
      </c>
      <c r="B387" t="s">
        <v>5584</v>
      </c>
      <c r="H387" t="s">
        <v>9911</v>
      </c>
      <c r="I387" t="s">
        <v>10713</v>
      </c>
      <c r="L387" t="s">
        <v>2514</v>
      </c>
      <c r="N387" s="8" t="s">
        <v>9911</v>
      </c>
      <c r="O387" s="11" t="s">
        <v>11088</v>
      </c>
    </row>
    <row r="388" spans="1:15" x14ac:dyDescent="0.4">
      <c r="A388" t="s">
        <v>8018</v>
      </c>
      <c r="B388" t="s">
        <v>2938</v>
      </c>
      <c r="H388" t="s">
        <v>9911</v>
      </c>
      <c r="I388" t="s">
        <v>11183</v>
      </c>
      <c r="L388" t="s">
        <v>3743</v>
      </c>
      <c r="N388" s="8" t="s">
        <v>9911</v>
      </c>
      <c r="O388" s="11" t="s">
        <v>10968</v>
      </c>
    </row>
    <row r="389" spans="1:15" x14ac:dyDescent="0.4">
      <c r="A389" t="s">
        <v>6196</v>
      </c>
      <c r="B389" t="s">
        <v>2897</v>
      </c>
      <c r="H389" t="s">
        <v>9911</v>
      </c>
      <c r="I389" t="s">
        <v>11205</v>
      </c>
      <c r="L389" t="s">
        <v>7632</v>
      </c>
      <c r="N389" s="8" t="s">
        <v>9911</v>
      </c>
      <c r="O389" s="11" t="s">
        <v>11111</v>
      </c>
    </row>
    <row r="390" spans="1:15" x14ac:dyDescent="0.4">
      <c r="A390" t="s">
        <v>6909</v>
      </c>
      <c r="B390" t="s">
        <v>2750</v>
      </c>
      <c r="H390" t="s">
        <v>9911</v>
      </c>
      <c r="I390" t="s">
        <v>11075</v>
      </c>
      <c r="L390" t="s">
        <v>4984</v>
      </c>
      <c r="N390" s="8" t="s">
        <v>9890</v>
      </c>
      <c r="O390" s="11" t="s">
        <v>11108</v>
      </c>
    </row>
    <row r="391" spans="1:15" x14ac:dyDescent="0.4">
      <c r="A391" t="s">
        <v>3482</v>
      </c>
      <c r="B391" t="s">
        <v>3497</v>
      </c>
      <c r="H391" t="s">
        <v>9911</v>
      </c>
      <c r="I391" t="s">
        <v>11095</v>
      </c>
      <c r="L391" t="s">
        <v>9070</v>
      </c>
      <c r="N391" s="8" t="s">
        <v>9911</v>
      </c>
      <c r="O391" s="11" t="s">
        <v>11174</v>
      </c>
    </row>
    <row r="392" spans="1:15" x14ac:dyDescent="0.4">
      <c r="A392" t="s">
        <v>4156</v>
      </c>
      <c r="B392" t="s">
        <v>3556</v>
      </c>
      <c r="H392" t="s">
        <v>9911</v>
      </c>
      <c r="I392" t="s">
        <v>11107</v>
      </c>
      <c r="L392" t="s">
        <v>7897</v>
      </c>
      <c r="N392" s="8" t="s">
        <v>9911</v>
      </c>
      <c r="O392" s="11" t="s">
        <v>11175</v>
      </c>
    </row>
    <row r="393" spans="1:15" x14ac:dyDescent="0.4">
      <c r="A393" t="s">
        <v>6229</v>
      </c>
      <c r="B393" t="s">
        <v>6384</v>
      </c>
      <c r="H393" t="s">
        <v>9911</v>
      </c>
      <c r="I393" t="s">
        <v>11110</v>
      </c>
      <c r="L393" t="s">
        <v>5991</v>
      </c>
      <c r="N393" s="8" t="s">
        <v>9911</v>
      </c>
      <c r="O393" s="11" t="s">
        <v>10158</v>
      </c>
    </row>
    <row r="394" spans="1:15" x14ac:dyDescent="0.4">
      <c r="A394" t="s">
        <v>6809</v>
      </c>
      <c r="B394" t="s">
        <v>6810</v>
      </c>
      <c r="H394" t="s">
        <v>9911</v>
      </c>
      <c r="I394" t="s">
        <v>11206</v>
      </c>
      <c r="L394" t="s">
        <v>6004</v>
      </c>
      <c r="N394" s="8" t="s">
        <v>9911</v>
      </c>
      <c r="O394" s="11" t="s">
        <v>10333</v>
      </c>
    </row>
    <row r="395" spans="1:15" x14ac:dyDescent="0.4">
      <c r="A395" t="s">
        <v>6706</v>
      </c>
      <c r="B395" t="s">
        <v>6709</v>
      </c>
      <c r="H395" t="s">
        <v>9911</v>
      </c>
      <c r="I395" t="s">
        <v>10722</v>
      </c>
      <c r="L395" t="s">
        <v>4302</v>
      </c>
      <c r="N395" s="8" t="s">
        <v>9911</v>
      </c>
      <c r="O395" s="11" t="s">
        <v>10426</v>
      </c>
    </row>
    <row r="396" spans="1:15" x14ac:dyDescent="0.4">
      <c r="A396" t="s">
        <v>9047</v>
      </c>
      <c r="B396" t="s">
        <v>2897</v>
      </c>
      <c r="H396" t="s">
        <v>9911</v>
      </c>
      <c r="I396" t="s">
        <v>11207</v>
      </c>
      <c r="L396" t="s">
        <v>6766</v>
      </c>
      <c r="N396" s="8" t="s">
        <v>9911</v>
      </c>
      <c r="O396" s="11" t="s">
        <v>10738</v>
      </c>
    </row>
    <row r="397" spans="1:15" x14ac:dyDescent="0.4">
      <c r="A397" t="s">
        <v>4921</v>
      </c>
      <c r="B397" t="s">
        <v>2526</v>
      </c>
      <c r="H397" t="s">
        <v>9911</v>
      </c>
      <c r="I397" t="s">
        <v>10538</v>
      </c>
      <c r="L397" t="s">
        <v>8144</v>
      </c>
      <c r="N397" s="8" t="s">
        <v>10138</v>
      </c>
      <c r="O397" s="11" t="s">
        <v>11127</v>
      </c>
    </row>
    <row r="398" spans="1:15" x14ac:dyDescent="0.4">
      <c r="A398" t="s">
        <v>6432</v>
      </c>
      <c r="B398" t="s">
        <v>6125</v>
      </c>
      <c r="H398" t="s">
        <v>9911</v>
      </c>
      <c r="I398" t="s">
        <v>10713</v>
      </c>
      <c r="L398" t="s">
        <v>6909</v>
      </c>
      <c r="N398" s="8" t="s">
        <v>9911</v>
      </c>
      <c r="O398" s="11" t="s">
        <v>11075</v>
      </c>
    </row>
    <row r="399" spans="1:15" x14ac:dyDescent="0.4">
      <c r="A399" t="s">
        <v>4955</v>
      </c>
      <c r="B399" t="s">
        <v>2938</v>
      </c>
      <c r="H399" t="s">
        <v>9911</v>
      </c>
      <c r="I399" t="s">
        <v>11208</v>
      </c>
      <c r="L399" t="s">
        <v>2514</v>
      </c>
      <c r="N399" s="8" t="s">
        <v>9911</v>
      </c>
      <c r="O399" s="11" t="s">
        <v>11088</v>
      </c>
    </row>
    <row r="400" spans="1:15" x14ac:dyDescent="0.4">
      <c r="A400" t="s">
        <v>8464</v>
      </c>
      <c r="B400" t="s">
        <v>8465</v>
      </c>
      <c r="H400" t="s">
        <v>9911</v>
      </c>
      <c r="I400" t="s">
        <v>11138</v>
      </c>
      <c r="L400" t="s">
        <v>3051</v>
      </c>
      <c r="N400" s="8" t="s">
        <v>9911</v>
      </c>
      <c r="O400" s="11" t="s">
        <v>11087</v>
      </c>
    </row>
    <row r="401" spans="1:15" x14ac:dyDescent="0.4">
      <c r="A401" t="s">
        <v>7810</v>
      </c>
      <c r="B401" t="s">
        <v>2460</v>
      </c>
      <c r="H401" t="s">
        <v>9911</v>
      </c>
      <c r="I401" t="s">
        <v>10769</v>
      </c>
      <c r="L401" t="s">
        <v>4037</v>
      </c>
      <c r="N401" s="8" t="s">
        <v>9911</v>
      </c>
      <c r="O401" s="11" t="s">
        <v>11107</v>
      </c>
    </row>
    <row r="402" spans="1:15" x14ac:dyDescent="0.4">
      <c r="A402" t="s">
        <v>5744</v>
      </c>
      <c r="B402" t="s">
        <v>2451</v>
      </c>
      <c r="H402" t="s">
        <v>9911</v>
      </c>
      <c r="I402" t="s">
        <v>10575</v>
      </c>
      <c r="L402" t="s">
        <v>3743</v>
      </c>
      <c r="N402" s="8" t="s">
        <v>9911</v>
      </c>
      <c r="O402" s="11" t="s">
        <v>10968</v>
      </c>
    </row>
    <row r="403" spans="1:15" x14ac:dyDescent="0.4">
      <c r="A403" t="s">
        <v>5551</v>
      </c>
      <c r="B403" t="s">
        <v>2451</v>
      </c>
      <c r="H403" t="s">
        <v>9911</v>
      </c>
      <c r="I403" t="s">
        <v>11183</v>
      </c>
      <c r="L403" t="s">
        <v>6695</v>
      </c>
      <c r="N403" s="8" t="s">
        <v>9911</v>
      </c>
      <c r="O403" s="11" t="s">
        <v>11176</v>
      </c>
    </row>
    <row r="404" spans="1:15" x14ac:dyDescent="0.4">
      <c r="A404" t="s">
        <v>6711</v>
      </c>
      <c r="B404" t="s">
        <v>5538</v>
      </c>
      <c r="H404" t="s">
        <v>9911</v>
      </c>
      <c r="I404" t="s">
        <v>11209</v>
      </c>
      <c r="L404" t="s">
        <v>4037</v>
      </c>
      <c r="N404" s="8" t="s">
        <v>9911</v>
      </c>
      <c r="O404" s="11" t="s">
        <v>11107</v>
      </c>
    </row>
    <row r="405" spans="1:15" x14ac:dyDescent="0.4">
      <c r="A405" t="s">
        <v>5634</v>
      </c>
      <c r="B405" t="s">
        <v>3278</v>
      </c>
      <c r="H405" t="s">
        <v>9911</v>
      </c>
      <c r="I405" t="s">
        <v>11131</v>
      </c>
      <c r="L405" t="s">
        <v>8066</v>
      </c>
      <c r="N405" s="8" t="s">
        <v>9911</v>
      </c>
      <c r="O405" s="11" t="s">
        <v>11103</v>
      </c>
    </row>
    <row r="406" spans="1:15" x14ac:dyDescent="0.4">
      <c r="A406" t="s">
        <v>6095</v>
      </c>
      <c r="B406" t="s">
        <v>6117</v>
      </c>
      <c r="H406" t="s">
        <v>9911</v>
      </c>
      <c r="I406" t="s">
        <v>10684</v>
      </c>
      <c r="L406" t="s">
        <v>3341</v>
      </c>
      <c r="N406" s="8" t="s">
        <v>9911</v>
      </c>
      <c r="O406" s="11" t="s">
        <v>11177</v>
      </c>
    </row>
    <row r="407" spans="1:15" x14ac:dyDescent="0.4">
      <c r="A407" t="s">
        <v>7065</v>
      </c>
      <c r="B407" t="s">
        <v>4321</v>
      </c>
      <c r="H407" t="s">
        <v>9911</v>
      </c>
      <c r="I407" t="s">
        <v>10975</v>
      </c>
      <c r="L407" t="s">
        <v>8665</v>
      </c>
      <c r="N407" s="8" t="e">
        <v>#N/A</v>
      </c>
      <c r="O407" s="11" t="e">
        <v>#N/A</v>
      </c>
    </row>
    <row r="408" spans="1:15" x14ac:dyDescent="0.4">
      <c r="A408" t="s">
        <v>2985</v>
      </c>
      <c r="B408" t="s">
        <v>2569</v>
      </c>
      <c r="H408" t="s">
        <v>9911</v>
      </c>
      <c r="I408" t="s">
        <v>10179</v>
      </c>
      <c r="L408" t="s">
        <v>2514</v>
      </c>
      <c r="N408" s="8" t="s">
        <v>9911</v>
      </c>
      <c r="O408" s="11" t="s">
        <v>11088</v>
      </c>
    </row>
    <row r="409" spans="1:15" x14ac:dyDescent="0.4">
      <c r="A409" t="s">
        <v>2514</v>
      </c>
      <c r="B409" t="s">
        <v>2533</v>
      </c>
      <c r="H409" t="s">
        <v>9911</v>
      </c>
      <c r="I409" t="s">
        <v>11088</v>
      </c>
      <c r="L409" t="s">
        <v>6229</v>
      </c>
      <c r="N409" s="8" t="s">
        <v>9911</v>
      </c>
      <c r="O409" s="11" t="s">
        <v>11110</v>
      </c>
    </row>
    <row r="410" spans="1:15" x14ac:dyDescent="0.4">
      <c r="A410" t="s">
        <v>5312</v>
      </c>
      <c r="B410" t="s">
        <v>5426</v>
      </c>
      <c r="H410" t="s">
        <v>9911</v>
      </c>
      <c r="I410" t="s">
        <v>11086</v>
      </c>
      <c r="L410" t="s">
        <v>7632</v>
      </c>
      <c r="N410" s="8" t="s">
        <v>9911</v>
      </c>
      <c r="O410" s="11" t="s">
        <v>11111</v>
      </c>
    </row>
    <row r="411" spans="1:15" x14ac:dyDescent="0.4">
      <c r="A411" t="s">
        <v>4303</v>
      </c>
      <c r="B411" t="s">
        <v>4426</v>
      </c>
      <c r="H411" t="s">
        <v>9911</v>
      </c>
      <c r="I411" t="s">
        <v>10975</v>
      </c>
      <c r="L411" t="s">
        <v>8144</v>
      </c>
      <c r="N411" s="8" t="s">
        <v>10138</v>
      </c>
      <c r="O411" s="11" t="s">
        <v>11127</v>
      </c>
    </row>
    <row r="412" spans="1:15" x14ac:dyDescent="0.4">
      <c r="A412" t="s">
        <v>8730</v>
      </c>
      <c r="B412" t="s">
        <v>4833</v>
      </c>
      <c r="H412" t="e">
        <v>#N/A</v>
      </c>
      <c r="I412" t="e">
        <v>#N/A</v>
      </c>
      <c r="L412" t="s">
        <v>3743</v>
      </c>
      <c r="N412" s="8" t="s">
        <v>9911</v>
      </c>
      <c r="O412" s="11" t="s">
        <v>10968</v>
      </c>
    </row>
    <row r="413" spans="1:15" x14ac:dyDescent="0.4">
      <c r="A413" t="s">
        <v>8749</v>
      </c>
      <c r="B413" t="s">
        <v>4835</v>
      </c>
      <c r="H413" t="e">
        <v>#N/A</v>
      </c>
      <c r="I413" t="e">
        <v>#N/A</v>
      </c>
      <c r="L413" t="s">
        <v>3422</v>
      </c>
      <c r="N413" s="8" t="s">
        <v>9911</v>
      </c>
      <c r="O413" s="11" t="s">
        <v>10291</v>
      </c>
    </row>
    <row r="414" spans="1:15" x14ac:dyDescent="0.4">
      <c r="A414" t="s">
        <v>6048</v>
      </c>
      <c r="B414" t="s">
        <v>6049</v>
      </c>
      <c r="H414" t="s">
        <v>9911</v>
      </c>
      <c r="I414" t="s">
        <v>11102</v>
      </c>
      <c r="L414" t="s">
        <v>2925</v>
      </c>
      <c r="N414" s="8" t="s">
        <v>9911</v>
      </c>
      <c r="O414" s="11" t="s">
        <v>11178</v>
      </c>
    </row>
    <row r="415" spans="1:15" x14ac:dyDescent="0.4">
      <c r="A415" t="s">
        <v>3743</v>
      </c>
      <c r="B415" t="s">
        <v>2585</v>
      </c>
      <c r="H415" t="s">
        <v>9911</v>
      </c>
      <c r="I415" t="s">
        <v>10968</v>
      </c>
      <c r="L415" t="s">
        <v>7596</v>
      </c>
      <c r="N415" s="8" t="s">
        <v>11179</v>
      </c>
      <c r="O415" s="11" t="s">
        <v>11180</v>
      </c>
    </row>
    <row r="416" spans="1:15" x14ac:dyDescent="0.4">
      <c r="A416" t="s">
        <v>7160</v>
      </c>
      <c r="B416" t="s">
        <v>7161</v>
      </c>
      <c r="H416" t="s">
        <v>9911</v>
      </c>
      <c r="I416" t="s">
        <v>11141</v>
      </c>
      <c r="L416" t="s">
        <v>6432</v>
      </c>
      <c r="N416" s="8" t="s">
        <v>9911</v>
      </c>
      <c r="O416" s="11" t="s">
        <v>10713</v>
      </c>
    </row>
    <row r="417" spans="1:15" x14ac:dyDescent="0.4">
      <c r="A417" t="s">
        <v>5520</v>
      </c>
      <c r="B417" t="s">
        <v>2800</v>
      </c>
      <c r="H417" t="s">
        <v>9926</v>
      </c>
      <c r="I417" t="s">
        <v>10805</v>
      </c>
      <c r="L417" t="s">
        <v>9324</v>
      </c>
      <c r="N417" s="8" t="s">
        <v>9911</v>
      </c>
      <c r="O417" s="11" t="s">
        <v>11041</v>
      </c>
    </row>
    <row r="418" spans="1:15" x14ac:dyDescent="0.4">
      <c r="A418" t="s">
        <v>4731</v>
      </c>
      <c r="B418" t="s">
        <v>4733</v>
      </c>
      <c r="H418" t="s">
        <v>9911</v>
      </c>
      <c r="I418" t="s">
        <v>10500</v>
      </c>
      <c r="L418" t="s">
        <v>4653</v>
      </c>
      <c r="N418" s="8" t="s">
        <v>9911</v>
      </c>
      <c r="O418" s="11" t="s">
        <v>11181</v>
      </c>
    </row>
    <row r="419" spans="1:15" x14ac:dyDescent="0.4">
      <c r="A419" t="s">
        <v>4725</v>
      </c>
      <c r="B419" t="s">
        <v>4726</v>
      </c>
      <c r="H419" t="s">
        <v>9911</v>
      </c>
      <c r="I419" t="s">
        <v>11210</v>
      </c>
      <c r="L419" t="s">
        <v>3591</v>
      </c>
      <c r="N419" s="8" t="s">
        <v>9911</v>
      </c>
      <c r="O419" s="11" t="s">
        <v>11115</v>
      </c>
    </row>
    <row r="420" spans="1:15" x14ac:dyDescent="0.4">
      <c r="A420" t="s">
        <v>8626</v>
      </c>
      <c r="B420" t="s">
        <v>2758</v>
      </c>
      <c r="H420" t="s">
        <v>9911</v>
      </c>
      <c r="I420" t="s">
        <v>11211</v>
      </c>
      <c r="L420" t="s">
        <v>7188</v>
      </c>
      <c r="N420" s="8" t="s">
        <v>9911</v>
      </c>
      <c r="O420" s="11" t="s">
        <v>11182</v>
      </c>
    </row>
    <row r="421" spans="1:15" x14ac:dyDescent="0.4">
      <c r="A421" t="s">
        <v>4037</v>
      </c>
      <c r="B421" t="s">
        <v>2500</v>
      </c>
      <c r="H421" t="s">
        <v>9911</v>
      </c>
      <c r="I421" t="s">
        <v>11107</v>
      </c>
      <c r="L421" t="s">
        <v>4222</v>
      </c>
      <c r="N421" s="8" t="s">
        <v>9911</v>
      </c>
      <c r="O421" s="11" t="s">
        <v>10358</v>
      </c>
    </row>
    <row r="422" spans="1:15" x14ac:dyDescent="0.4">
      <c r="A422" t="s">
        <v>6196</v>
      </c>
      <c r="B422" t="s">
        <v>5310</v>
      </c>
      <c r="H422" t="s">
        <v>9911</v>
      </c>
      <c r="I422" t="s">
        <v>11205</v>
      </c>
      <c r="L422" t="s">
        <v>7273</v>
      </c>
      <c r="N422" s="8" t="s">
        <v>9911</v>
      </c>
      <c r="O422" s="11" t="s">
        <v>11080</v>
      </c>
    </row>
    <row r="423" spans="1:15" x14ac:dyDescent="0.4">
      <c r="A423" t="s">
        <v>6229</v>
      </c>
      <c r="B423" t="s">
        <v>3517</v>
      </c>
      <c r="H423" t="s">
        <v>9911</v>
      </c>
      <c r="I423" t="s">
        <v>11110</v>
      </c>
      <c r="L423" t="s">
        <v>4303</v>
      </c>
      <c r="N423" s="8" t="s">
        <v>9911</v>
      </c>
      <c r="O423" s="11" t="s">
        <v>10975</v>
      </c>
    </row>
    <row r="424" spans="1:15" x14ac:dyDescent="0.4">
      <c r="A424" t="s">
        <v>7146</v>
      </c>
      <c r="B424" t="s">
        <v>2845</v>
      </c>
      <c r="H424" t="s">
        <v>9911</v>
      </c>
      <c r="I424" t="s">
        <v>11212</v>
      </c>
      <c r="L424" t="s">
        <v>2773</v>
      </c>
      <c r="N424" s="8" t="s">
        <v>9911</v>
      </c>
      <c r="O424" s="11" t="s">
        <v>10079</v>
      </c>
    </row>
    <row r="425" spans="1:15" x14ac:dyDescent="0.4">
      <c r="A425" t="s">
        <v>5589</v>
      </c>
      <c r="B425" t="s">
        <v>5584</v>
      </c>
      <c r="H425" t="s">
        <v>9911</v>
      </c>
      <c r="I425" t="s">
        <v>10631</v>
      </c>
      <c r="L425" t="s">
        <v>9324</v>
      </c>
      <c r="N425" s="8" t="s">
        <v>9911</v>
      </c>
      <c r="O425" s="11" t="s">
        <v>11041</v>
      </c>
    </row>
    <row r="426" spans="1:15" x14ac:dyDescent="0.4">
      <c r="A426" t="s">
        <v>6900</v>
      </c>
      <c r="B426" t="s">
        <v>2779</v>
      </c>
      <c r="H426" t="s">
        <v>9911</v>
      </c>
      <c r="I426" t="s">
        <v>10769</v>
      </c>
      <c r="L426" t="s">
        <v>4466</v>
      </c>
      <c r="N426" s="8" t="s">
        <v>9911</v>
      </c>
      <c r="O426" s="11" t="s">
        <v>11183</v>
      </c>
    </row>
    <row r="427" spans="1:15" x14ac:dyDescent="0.4">
      <c r="A427" t="s">
        <v>9058</v>
      </c>
      <c r="B427" t="s">
        <v>2520</v>
      </c>
      <c r="H427" t="s">
        <v>9911</v>
      </c>
      <c r="I427" t="s">
        <v>11213</v>
      </c>
      <c r="L427" t="s">
        <v>5540</v>
      </c>
      <c r="N427" s="8" t="s">
        <v>9911</v>
      </c>
      <c r="O427" s="11" t="s">
        <v>11183</v>
      </c>
    </row>
    <row r="428" spans="1:15" x14ac:dyDescent="0.4">
      <c r="A428" t="s">
        <v>8803</v>
      </c>
      <c r="B428" t="s">
        <v>2526</v>
      </c>
      <c r="H428" t="e">
        <v>#N/A</v>
      </c>
      <c r="I428" t="e">
        <v>#N/A</v>
      </c>
      <c r="L428" t="s">
        <v>6432</v>
      </c>
      <c r="N428" s="8" t="s">
        <v>9911</v>
      </c>
      <c r="O428" s="11" t="s">
        <v>10713</v>
      </c>
    </row>
    <row r="429" spans="1:15" x14ac:dyDescent="0.4">
      <c r="A429" t="s">
        <v>2494</v>
      </c>
      <c r="B429" t="s">
        <v>2495</v>
      </c>
      <c r="H429" t="s">
        <v>9911</v>
      </c>
      <c r="I429" t="s">
        <v>11214</v>
      </c>
      <c r="L429" t="s">
        <v>6909</v>
      </c>
      <c r="N429" s="8" t="s">
        <v>9911</v>
      </c>
      <c r="O429" s="11" t="s">
        <v>11075</v>
      </c>
    </row>
    <row r="430" spans="1:15" x14ac:dyDescent="0.4">
      <c r="A430" t="s">
        <v>3714</v>
      </c>
      <c r="B430" t="s">
        <v>2869</v>
      </c>
      <c r="H430" t="s">
        <v>9911</v>
      </c>
      <c r="I430" t="s">
        <v>11137</v>
      </c>
      <c r="L430" t="s">
        <v>4653</v>
      </c>
      <c r="N430" s="8" t="s">
        <v>9911</v>
      </c>
      <c r="O430" s="11" t="s">
        <v>11181</v>
      </c>
    </row>
    <row r="431" spans="1:15" x14ac:dyDescent="0.4">
      <c r="A431" t="s">
        <v>8066</v>
      </c>
      <c r="B431" t="s">
        <v>4314</v>
      </c>
      <c r="H431" t="s">
        <v>9911</v>
      </c>
      <c r="I431" t="s">
        <v>11103</v>
      </c>
      <c r="L431" t="s">
        <v>3192</v>
      </c>
      <c r="N431" s="8" t="s">
        <v>9890</v>
      </c>
      <c r="O431" s="11" t="s">
        <v>11184</v>
      </c>
    </row>
    <row r="432" spans="1:15" x14ac:dyDescent="0.4">
      <c r="A432" t="s">
        <v>6909</v>
      </c>
      <c r="B432" t="s">
        <v>2585</v>
      </c>
      <c r="H432" t="s">
        <v>9911</v>
      </c>
      <c r="I432" t="s">
        <v>11075</v>
      </c>
      <c r="L432" t="s">
        <v>5213</v>
      </c>
      <c r="N432" s="8" t="s">
        <v>9911</v>
      </c>
      <c r="O432" s="11" t="s">
        <v>10564</v>
      </c>
    </row>
    <row r="433" spans="1:15" x14ac:dyDescent="0.4">
      <c r="A433" t="s">
        <v>4569</v>
      </c>
      <c r="B433" t="s">
        <v>2451</v>
      </c>
      <c r="H433" t="s">
        <v>9911</v>
      </c>
      <c r="I433" t="s">
        <v>11215</v>
      </c>
      <c r="L433" t="s">
        <v>3296</v>
      </c>
      <c r="N433" s="8" t="s">
        <v>9911</v>
      </c>
      <c r="O433" s="11" t="s">
        <v>10258</v>
      </c>
    </row>
    <row r="434" spans="1:15" x14ac:dyDescent="0.4">
      <c r="A434" t="s">
        <v>3947</v>
      </c>
      <c r="B434" t="s">
        <v>2451</v>
      </c>
      <c r="H434" t="s">
        <v>9911</v>
      </c>
      <c r="I434" t="s">
        <v>10356</v>
      </c>
      <c r="L434" t="s">
        <v>4480</v>
      </c>
      <c r="N434" s="8" t="s">
        <v>9911</v>
      </c>
      <c r="O434" s="11" t="s">
        <v>10435</v>
      </c>
    </row>
    <row r="435" spans="1:15" x14ac:dyDescent="0.4">
      <c r="A435" t="s">
        <v>4005</v>
      </c>
      <c r="B435" t="s">
        <v>2569</v>
      </c>
      <c r="H435" t="s">
        <v>9911</v>
      </c>
      <c r="I435" t="s">
        <v>11216</v>
      </c>
      <c r="L435" t="s">
        <v>5312</v>
      </c>
      <c r="N435" s="8" t="s">
        <v>9911</v>
      </c>
      <c r="O435" s="11" t="s">
        <v>11086</v>
      </c>
    </row>
    <row r="436" spans="1:15" x14ac:dyDescent="0.4">
      <c r="A436" t="s">
        <v>5125</v>
      </c>
      <c r="B436" t="s">
        <v>2451</v>
      </c>
      <c r="H436" t="e">
        <v>#N/A</v>
      </c>
      <c r="I436" t="e">
        <v>#N/A</v>
      </c>
      <c r="L436" t="s">
        <v>6432</v>
      </c>
      <c r="N436" s="8" t="s">
        <v>9911</v>
      </c>
      <c r="O436" s="11" t="s">
        <v>10713</v>
      </c>
    </row>
    <row r="437" spans="1:15" x14ac:dyDescent="0.4">
      <c r="A437" t="s">
        <v>7225</v>
      </c>
      <c r="B437" t="s">
        <v>7237</v>
      </c>
      <c r="H437" t="s">
        <v>9926</v>
      </c>
      <c r="I437" t="s">
        <v>10805</v>
      </c>
      <c r="L437" t="s">
        <v>4616</v>
      </c>
      <c r="N437" s="8" t="s">
        <v>9911</v>
      </c>
      <c r="O437" s="11" t="s">
        <v>11134</v>
      </c>
    </row>
    <row r="438" spans="1:15" x14ac:dyDescent="0.4">
      <c r="A438" t="s">
        <v>7598</v>
      </c>
      <c r="B438" t="s">
        <v>7609</v>
      </c>
      <c r="H438" t="s">
        <v>9911</v>
      </c>
      <c r="I438" t="s">
        <v>11076</v>
      </c>
      <c r="L438" t="s">
        <v>8031</v>
      </c>
      <c r="N438" s="8" t="s">
        <v>9911</v>
      </c>
      <c r="O438" s="11" t="s">
        <v>11088</v>
      </c>
    </row>
    <row r="439" spans="1:15" x14ac:dyDescent="0.4">
      <c r="A439" t="s">
        <v>5783</v>
      </c>
      <c r="B439" t="s">
        <v>2464</v>
      </c>
      <c r="H439" t="s">
        <v>9911</v>
      </c>
      <c r="I439" t="s">
        <v>10995</v>
      </c>
      <c r="L439" t="s">
        <v>3743</v>
      </c>
      <c r="N439" s="8" t="s">
        <v>9911</v>
      </c>
      <c r="O439" s="11" t="s">
        <v>10968</v>
      </c>
    </row>
    <row r="440" spans="1:15" x14ac:dyDescent="0.4">
      <c r="A440" t="s">
        <v>7273</v>
      </c>
      <c r="B440" t="s">
        <v>4733</v>
      </c>
      <c r="H440" t="s">
        <v>9911</v>
      </c>
      <c r="I440" t="s">
        <v>11080</v>
      </c>
      <c r="L440" t="s">
        <v>3051</v>
      </c>
      <c r="N440" s="8" t="s">
        <v>9911</v>
      </c>
      <c r="O440" s="11" t="s">
        <v>11087</v>
      </c>
    </row>
    <row r="441" spans="1:15" x14ac:dyDescent="0.4">
      <c r="A441" t="s">
        <v>8798</v>
      </c>
      <c r="B441" t="s">
        <v>2590</v>
      </c>
      <c r="H441" t="e">
        <v>#N/A</v>
      </c>
      <c r="I441" t="e">
        <v>#N/A</v>
      </c>
      <c r="L441" t="s">
        <v>3965</v>
      </c>
      <c r="N441" s="8" t="s">
        <v>9911</v>
      </c>
      <c r="O441" s="11" t="s">
        <v>10378</v>
      </c>
    </row>
    <row r="442" spans="1:15" x14ac:dyDescent="0.4">
      <c r="A442" t="s">
        <v>5858</v>
      </c>
      <c r="B442" t="s">
        <v>2761</v>
      </c>
      <c r="H442" t="s">
        <v>9911</v>
      </c>
      <c r="I442" t="s">
        <v>10638</v>
      </c>
      <c r="L442" t="s">
        <v>8144</v>
      </c>
      <c r="N442" s="8" t="s">
        <v>10138</v>
      </c>
      <c r="O442" s="11" t="s">
        <v>11127</v>
      </c>
    </row>
    <row r="443" spans="1:15" x14ac:dyDescent="0.4">
      <c r="A443" t="s">
        <v>5312</v>
      </c>
      <c r="B443" t="s">
        <v>5418</v>
      </c>
      <c r="H443" t="s">
        <v>9911</v>
      </c>
      <c r="I443" t="s">
        <v>11086</v>
      </c>
      <c r="L443" t="s">
        <v>6229</v>
      </c>
      <c r="N443" s="8" t="s">
        <v>9911</v>
      </c>
      <c r="O443" s="11" t="s">
        <v>11110</v>
      </c>
    </row>
    <row r="444" spans="1:15" x14ac:dyDescent="0.4">
      <c r="A444" t="s">
        <v>3694</v>
      </c>
      <c r="B444" t="s">
        <v>2761</v>
      </c>
      <c r="H444" t="s">
        <v>9911</v>
      </c>
      <c r="I444" t="s">
        <v>10069</v>
      </c>
      <c r="L444" t="s">
        <v>8665</v>
      </c>
      <c r="N444" s="8" t="e">
        <v>#N/A</v>
      </c>
      <c r="O444" s="11" t="e">
        <v>#N/A</v>
      </c>
    </row>
    <row r="445" spans="1:15" x14ac:dyDescent="0.4">
      <c r="A445" t="s">
        <v>3947</v>
      </c>
      <c r="B445" t="s">
        <v>2761</v>
      </c>
      <c r="H445" t="s">
        <v>9911</v>
      </c>
      <c r="I445" t="s">
        <v>10356</v>
      </c>
      <c r="L445" t="s">
        <v>9324</v>
      </c>
      <c r="N445" s="8" t="s">
        <v>9911</v>
      </c>
      <c r="O445" s="11" t="s">
        <v>11041</v>
      </c>
    </row>
    <row r="446" spans="1:15" x14ac:dyDescent="0.4">
      <c r="A446" t="s">
        <v>2512</v>
      </c>
      <c r="B446" t="s">
        <v>2451</v>
      </c>
      <c r="H446" t="s">
        <v>9911</v>
      </c>
      <c r="I446" t="s">
        <v>10968</v>
      </c>
      <c r="L446" t="s">
        <v>6874</v>
      </c>
      <c r="N446" s="8" t="s">
        <v>9911</v>
      </c>
      <c r="O446" s="11" t="s">
        <v>10457</v>
      </c>
    </row>
    <row r="447" spans="1:15" x14ac:dyDescent="0.4">
      <c r="A447" t="s">
        <v>5948</v>
      </c>
      <c r="B447" t="s">
        <v>2750</v>
      </c>
      <c r="H447" t="s">
        <v>9911</v>
      </c>
      <c r="I447" t="s">
        <v>11148</v>
      </c>
      <c r="L447" t="s">
        <v>7099</v>
      </c>
      <c r="N447" s="8" t="e">
        <v>#N/A</v>
      </c>
      <c r="O447" s="11" t="e">
        <v>#N/A</v>
      </c>
    </row>
    <row r="448" spans="1:15" x14ac:dyDescent="0.4">
      <c r="A448" t="s">
        <v>8580</v>
      </c>
      <c r="B448" t="s">
        <v>2451</v>
      </c>
      <c r="H448" t="s">
        <v>9911</v>
      </c>
      <c r="I448" t="s">
        <v>11151</v>
      </c>
      <c r="L448" t="s">
        <v>3743</v>
      </c>
      <c r="N448" s="8" t="s">
        <v>9911</v>
      </c>
      <c r="O448" s="11" t="s">
        <v>10968</v>
      </c>
    </row>
    <row r="449" spans="1:15" x14ac:dyDescent="0.4">
      <c r="A449" t="s">
        <v>7799</v>
      </c>
      <c r="B449" t="s">
        <v>2451</v>
      </c>
      <c r="H449" t="s">
        <v>9911</v>
      </c>
      <c r="I449" t="s">
        <v>11217</v>
      </c>
      <c r="L449" t="s">
        <v>7864</v>
      </c>
      <c r="N449" s="8" t="s">
        <v>9911</v>
      </c>
      <c r="O449" s="11" t="s">
        <v>11185</v>
      </c>
    </row>
    <row r="450" spans="1:15" x14ac:dyDescent="0.4">
      <c r="A450" t="s">
        <v>7273</v>
      </c>
      <c r="B450" t="s">
        <v>7436</v>
      </c>
      <c r="H450" t="s">
        <v>9911</v>
      </c>
      <c r="I450" t="s">
        <v>11080</v>
      </c>
      <c r="L450" t="s">
        <v>7188</v>
      </c>
      <c r="N450" s="8" t="s">
        <v>9911</v>
      </c>
      <c r="O450" s="11" t="s">
        <v>11182</v>
      </c>
    </row>
    <row r="451" spans="1:15" x14ac:dyDescent="0.4">
      <c r="A451" t="s">
        <v>8580</v>
      </c>
      <c r="B451" t="s">
        <v>2526</v>
      </c>
      <c r="H451" t="s">
        <v>9911</v>
      </c>
      <c r="I451" t="s">
        <v>11151</v>
      </c>
      <c r="L451" t="s">
        <v>7273</v>
      </c>
      <c r="N451" s="8" t="s">
        <v>9911</v>
      </c>
      <c r="O451" s="11" t="s">
        <v>11080</v>
      </c>
    </row>
    <row r="452" spans="1:15" x14ac:dyDescent="0.4">
      <c r="A452" t="s">
        <v>7799</v>
      </c>
      <c r="B452" t="s">
        <v>2526</v>
      </c>
      <c r="H452" t="s">
        <v>9911</v>
      </c>
      <c r="I452" t="s">
        <v>11217</v>
      </c>
      <c r="L452" t="s">
        <v>2773</v>
      </c>
      <c r="N452" s="8" t="s">
        <v>9911</v>
      </c>
      <c r="O452" s="11" t="s">
        <v>10079</v>
      </c>
    </row>
    <row r="453" spans="1:15" x14ac:dyDescent="0.4">
      <c r="A453" t="s">
        <v>5312</v>
      </c>
      <c r="B453" t="s">
        <v>2533</v>
      </c>
      <c r="H453" t="s">
        <v>9911</v>
      </c>
      <c r="I453" t="s">
        <v>11086</v>
      </c>
      <c r="L453" t="s">
        <v>4303</v>
      </c>
      <c r="N453" s="8" t="s">
        <v>9911</v>
      </c>
      <c r="O453" s="11" t="s">
        <v>10975</v>
      </c>
    </row>
    <row r="454" spans="1:15" x14ac:dyDescent="0.4">
      <c r="A454" t="s">
        <v>4152</v>
      </c>
      <c r="B454" t="s">
        <v>2779</v>
      </c>
      <c r="H454" t="s">
        <v>9911</v>
      </c>
      <c r="I454" t="s">
        <v>11150</v>
      </c>
      <c r="L454" t="s">
        <v>8347</v>
      </c>
      <c r="N454" s="8" t="s">
        <v>9911</v>
      </c>
      <c r="O454" s="11" t="s">
        <v>11094</v>
      </c>
    </row>
    <row r="455" spans="1:15" x14ac:dyDescent="0.4">
      <c r="A455" t="s">
        <v>3186</v>
      </c>
      <c r="B455" t="s">
        <v>2569</v>
      </c>
      <c r="H455" t="s">
        <v>9911</v>
      </c>
      <c r="I455" t="s">
        <v>11218</v>
      </c>
      <c r="L455" t="s">
        <v>9148</v>
      </c>
      <c r="N455" s="8" t="s">
        <v>9911</v>
      </c>
      <c r="O455" s="11" t="s">
        <v>10918</v>
      </c>
    </row>
    <row r="456" spans="1:15" x14ac:dyDescent="0.4">
      <c r="A456" t="s">
        <v>6048</v>
      </c>
      <c r="B456" t="s">
        <v>6052</v>
      </c>
      <c r="H456" t="s">
        <v>9911</v>
      </c>
      <c r="I456" t="s">
        <v>11102</v>
      </c>
      <c r="L456" t="s">
        <v>4582</v>
      </c>
      <c r="N456" s="8" t="s">
        <v>9911</v>
      </c>
      <c r="O456" s="11" t="s">
        <v>11186</v>
      </c>
    </row>
    <row r="457" spans="1:15" x14ac:dyDescent="0.4">
      <c r="A457" t="s">
        <v>4818</v>
      </c>
      <c r="B457" t="s">
        <v>4825</v>
      </c>
      <c r="H457" t="s">
        <v>9911</v>
      </c>
      <c r="I457" t="s">
        <v>10968</v>
      </c>
      <c r="L457" t="s">
        <v>4675</v>
      </c>
      <c r="N457" s="8" t="s">
        <v>9911</v>
      </c>
      <c r="O457" s="11" t="s">
        <v>11120</v>
      </c>
    </row>
    <row r="458" spans="1:15" x14ac:dyDescent="0.4">
      <c r="A458" t="s">
        <v>7700</v>
      </c>
      <c r="B458" t="s">
        <v>5418</v>
      </c>
      <c r="H458" t="s">
        <v>9911</v>
      </c>
      <c r="I458" t="s">
        <v>11091</v>
      </c>
      <c r="L458" t="s">
        <v>6886</v>
      </c>
      <c r="N458" s="8" t="s">
        <v>9911</v>
      </c>
      <c r="O458" s="11" t="s">
        <v>10927</v>
      </c>
    </row>
    <row r="459" spans="1:15" x14ac:dyDescent="0.4">
      <c r="A459" t="s">
        <v>7254</v>
      </c>
      <c r="B459" t="s">
        <v>3556</v>
      </c>
      <c r="H459" t="s">
        <v>9911</v>
      </c>
      <c r="I459" t="s">
        <v>11141</v>
      </c>
      <c r="L459" t="s">
        <v>5312</v>
      </c>
      <c r="N459" s="8" t="s">
        <v>9911</v>
      </c>
      <c r="O459" s="11" t="s">
        <v>11086</v>
      </c>
    </row>
    <row r="460" spans="1:15" x14ac:dyDescent="0.4">
      <c r="A460" t="s">
        <v>8969</v>
      </c>
      <c r="B460" t="s">
        <v>3556</v>
      </c>
      <c r="H460" t="s">
        <v>9911</v>
      </c>
      <c r="I460" t="s">
        <v>11219</v>
      </c>
      <c r="L460" t="s">
        <v>4303</v>
      </c>
      <c r="N460" s="8" t="s">
        <v>9911</v>
      </c>
      <c r="O460" s="11" t="s">
        <v>10975</v>
      </c>
    </row>
    <row r="461" spans="1:15" x14ac:dyDescent="0.4">
      <c r="A461" t="s">
        <v>5573</v>
      </c>
      <c r="B461" t="s">
        <v>2804</v>
      </c>
      <c r="H461" t="s">
        <v>9911</v>
      </c>
      <c r="I461" t="s">
        <v>11220</v>
      </c>
      <c r="L461" t="s">
        <v>4037</v>
      </c>
      <c r="N461" s="8" t="s">
        <v>9911</v>
      </c>
      <c r="O461" s="11" t="s">
        <v>11107</v>
      </c>
    </row>
    <row r="462" spans="1:15" x14ac:dyDescent="0.4">
      <c r="A462" t="s">
        <v>7550</v>
      </c>
      <c r="B462" t="s">
        <v>2869</v>
      </c>
      <c r="H462" t="s">
        <v>9911</v>
      </c>
      <c r="I462" t="s">
        <v>11221</v>
      </c>
      <c r="L462" t="s">
        <v>2507</v>
      </c>
      <c r="N462" s="8" t="s">
        <v>9911</v>
      </c>
      <c r="O462" s="11" t="s">
        <v>10968</v>
      </c>
    </row>
    <row r="463" spans="1:15" x14ac:dyDescent="0.4">
      <c r="A463" t="s">
        <v>9223</v>
      </c>
      <c r="B463" t="s">
        <v>2533</v>
      </c>
      <c r="H463" t="s">
        <v>9911</v>
      </c>
      <c r="I463" t="s">
        <v>11222</v>
      </c>
      <c r="L463" t="s">
        <v>3192</v>
      </c>
      <c r="N463" s="8" t="s">
        <v>9890</v>
      </c>
      <c r="O463" s="11" t="s">
        <v>11184</v>
      </c>
    </row>
    <row r="464" spans="1:15" x14ac:dyDescent="0.4">
      <c r="A464" t="s">
        <v>3482</v>
      </c>
      <c r="B464" t="s">
        <v>2526</v>
      </c>
      <c r="H464" t="s">
        <v>9911</v>
      </c>
      <c r="I464" t="s">
        <v>11095</v>
      </c>
      <c r="L464" t="s">
        <v>6432</v>
      </c>
      <c r="N464" s="8" t="s">
        <v>9911</v>
      </c>
      <c r="O464" s="11" t="s">
        <v>10713</v>
      </c>
    </row>
    <row r="465" spans="1:15" x14ac:dyDescent="0.4">
      <c r="A465" t="s">
        <v>6216</v>
      </c>
      <c r="B465" t="s">
        <v>6218</v>
      </c>
      <c r="H465" t="s">
        <v>9911</v>
      </c>
      <c r="I465" t="s">
        <v>11223</v>
      </c>
      <c r="L465" t="s">
        <v>9324</v>
      </c>
      <c r="N465" s="8" t="s">
        <v>9911</v>
      </c>
      <c r="O465" s="11" t="s">
        <v>11041</v>
      </c>
    </row>
    <row r="466" spans="1:15" x14ac:dyDescent="0.4">
      <c r="A466" t="s">
        <v>5624</v>
      </c>
      <c r="B466" t="s">
        <v>2627</v>
      </c>
      <c r="H466" t="s">
        <v>9911</v>
      </c>
      <c r="I466" t="s">
        <v>11091</v>
      </c>
      <c r="L466" t="s">
        <v>3347</v>
      </c>
      <c r="N466" s="8" t="s">
        <v>9911</v>
      </c>
      <c r="O466" s="11" t="s">
        <v>11177</v>
      </c>
    </row>
    <row r="467" spans="1:15" x14ac:dyDescent="0.4">
      <c r="A467" t="s">
        <v>4681</v>
      </c>
      <c r="B467" t="s">
        <v>4530</v>
      </c>
      <c r="H467" t="s">
        <v>9911</v>
      </c>
      <c r="I467" t="s">
        <v>11188</v>
      </c>
      <c r="L467" t="s">
        <v>3431</v>
      </c>
      <c r="N467" s="8" t="s">
        <v>9911</v>
      </c>
      <c r="O467" s="11" t="s">
        <v>11187</v>
      </c>
    </row>
    <row r="468" spans="1:15" x14ac:dyDescent="0.4">
      <c r="A468" t="s">
        <v>6724</v>
      </c>
      <c r="B468" t="s">
        <v>2938</v>
      </c>
      <c r="H468" t="s">
        <v>9911</v>
      </c>
      <c r="I468" t="s">
        <v>10704</v>
      </c>
      <c r="L468" t="s">
        <v>4037</v>
      </c>
      <c r="N468" s="8" t="s">
        <v>9911</v>
      </c>
      <c r="O468" s="11" t="s">
        <v>11107</v>
      </c>
    </row>
    <row r="469" spans="1:15" x14ac:dyDescent="0.4">
      <c r="A469" t="s">
        <v>4303</v>
      </c>
      <c r="B469" t="s">
        <v>4334</v>
      </c>
      <c r="H469" t="s">
        <v>9911</v>
      </c>
      <c r="I469" t="s">
        <v>10975</v>
      </c>
      <c r="L469" t="s">
        <v>6432</v>
      </c>
      <c r="N469" s="8" t="s">
        <v>9911</v>
      </c>
      <c r="O469" s="11" t="s">
        <v>10713</v>
      </c>
    </row>
    <row r="470" spans="1:15" x14ac:dyDescent="0.4">
      <c r="A470" t="s">
        <v>4222</v>
      </c>
      <c r="B470" t="s">
        <v>4232</v>
      </c>
      <c r="H470" t="s">
        <v>9911</v>
      </c>
      <c r="I470" t="s">
        <v>10358</v>
      </c>
      <c r="L470" t="s">
        <v>4681</v>
      </c>
      <c r="N470" s="8" t="s">
        <v>9911</v>
      </c>
      <c r="O470" s="11" t="s">
        <v>11188</v>
      </c>
    </row>
    <row r="471" spans="1:15" x14ac:dyDescent="0.4">
      <c r="A471" t="s">
        <v>5312</v>
      </c>
      <c r="B471" t="s">
        <v>5330</v>
      </c>
      <c r="H471" t="s">
        <v>9911</v>
      </c>
      <c r="I471" t="s">
        <v>11086</v>
      </c>
      <c r="L471" t="s">
        <v>7462</v>
      </c>
      <c r="N471" s="8" t="s">
        <v>9911</v>
      </c>
      <c r="O471" s="11" t="s">
        <v>11172</v>
      </c>
    </row>
    <row r="472" spans="1:15" x14ac:dyDescent="0.4">
      <c r="A472" t="s">
        <v>3257</v>
      </c>
      <c r="B472" t="s">
        <v>2451</v>
      </c>
      <c r="H472" t="s">
        <v>9911</v>
      </c>
      <c r="I472" t="s">
        <v>11104</v>
      </c>
      <c r="L472" t="s">
        <v>4303</v>
      </c>
      <c r="N472" s="8" t="s">
        <v>9911</v>
      </c>
      <c r="O472" s="11" t="s">
        <v>10975</v>
      </c>
    </row>
    <row r="473" spans="1:15" x14ac:dyDescent="0.4">
      <c r="A473" t="s">
        <v>6229</v>
      </c>
      <c r="B473" t="s">
        <v>2733</v>
      </c>
      <c r="H473" t="s">
        <v>9911</v>
      </c>
      <c r="I473" t="s">
        <v>11110</v>
      </c>
      <c r="L473" t="s">
        <v>5312</v>
      </c>
      <c r="N473" s="8" t="s">
        <v>9911</v>
      </c>
      <c r="O473" s="11" t="s">
        <v>11086</v>
      </c>
    </row>
    <row r="474" spans="1:15" x14ac:dyDescent="0.4">
      <c r="A474" t="s">
        <v>8742</v>
      </c>
      <c r="B474" t="s">
        <v>6008</v>
      </c>
      <c r="H474" t="e">
        <v>#N/A</v>
      </c>
      <c r="I474" t="e">
        <v>#N/A</v>
      </c>
      <c r="L474" t="s">
        <v>6909</v>
      </c>
      <c r="N474" s="8" t="s">
        <v>9911</v>
      </c>
      <c r="O474" s="11" t="s">
        <v>11075</v>
      </c>
    </row>
    <row r="475" spans="1:15" x14ac:dyDescent="0.4">
      <c r="A475" t="s">
        <v>7054</v>
      </c>
      <c r="B475" t="s">
        <v>7056</v>
      </c>
      <c r="H475" t="s">
        <v>9911</v>
      </c>
      <c r="I475" t="s">
        <v>11191</v>
      </c>
      <c r="L475" t="s">
        <v>2995</v>
      </c>
      <c r="N475" s="8" t="s">
        <v>9911</v>
      </c>
      <c r="O475" s="11" t="s">
        <v>11125</v>
      </c>
    </row>
    <row r="476" spans="1:15" x14ac:dyDescent="0.4">
      <c r="A476" t="s">
        <v>4303</v>
      </c>
      <c r="B476" t="s">
        <v>4311</v>
      </c>
      <c r="H476" t="s">
        <v>9911</v>
      </c>
      <c r="I476" t="s">
        <v>10975</v>
      </c>
      <c r="L476" t="s">
        <v>3051</v>
      </c>
      <c r="N476" s="8" t="s">
        <v>9911</v>
      </c>
      <c r="O476" s="11" t="s">
        <v>11087</v>
      </c>
    </row>
    <row r="477" spans="1:15" x14ac:dyDescent="0.4">
      <c r="A477" t="s">
        <v>5196</v>
      </c>
      <c r="B477" t="s">
        <v>2856</v>
      </c>
      <c r="H477" t="s">
        <v>9911</v>
      </c>
      <c r="I477" t="s">
        <v>10350</v>
      </c>
      <c r="L477" t="s">
        <v>8031</v>
      </c>
      <c r="N477" s="8" t="s">
        <v>9911</v>
      </c>
      <c r="O477" s="11" t="s">
        <v>11088</v>
      </c>
    </row>
    <row r="478" spans="1:15" x14ac:dyDescent="0.4">
      <c r="A478" t="s">
        <v>3376</v>
      </c>
      <c r="B478" t="s">
        <v>3381</v>
      </c>
      <c r="H478" t="s">
        <v>9911</v>
      </c>
      <c r="I478" t="s">
        <v>10350</v>
      </c>
      <c r="L478" t="s">
        <v>6229</v>
      </c>
      <c r="N478" s="8" t="s">
        <v>9911</v>
      </c>
      <c r="O478" s="11" t="s">
        <v>11110</v>
      </c>
    </row>
    <row r="479" spans="1:15" x14ac:dyDescent="0.4">
      <c r="A479" t="s">
        <v>6419</v>
      </c>
      <c r="B479" t="s">
        <v>6420</v>
      </c>
      <c r="H479" t="s">
        <v>9911</v>
      </c>
      <c r="I479" t="s">
        <v>11224</v>
      </c>
      <c r="L479" t="s">
        <v>8545</v>
      </c>
      <c r="N479" s="8" t="s">
        <v>9911</v>
      </c>
      <c r="O479" s="11" t="s">
        <v>11189</v>
      </c>
    </row>
    <row r="480" spans="1:15" x14ac:dyDescent="0.4">
      <c r="A480" t="s">
        <v>5249</v>
      </c>
      <c r="B480" t="s">
        <v>4224</v>
      </c>
      <c r="H480" t="s">
        <v>9926</v>
      </c>
      <c r="I480" t="s">
        <v>11129</v>
      </c>
      <c r="L480" t="s">
        <v>7852</v>
      </c>
      <c r="N480" s="8" t="s">
        <v>9911</v>
      </c>
      <c r="O480" s="11" t="s">
        <v>10296</v>
      </c>
    </row>
    <row r="481" spans="1:15" x14ac:dyDescent="0.4">
      <c r="A481" t="s">
        <v>6032</v>
      </c>
      <c r="B481" t="s">
        <v>2779</v>
      </c>
      <c r="H481" t="s">
        <v>9911</v>
      </c>
      <c r="I481" t="s">
        <v>10678</v>
      </c>
      <c r="L481" t="s">
        <v>4779</v>
      </c>
      <c r="N481" s="8" t="s">
        <v>9911</v>
      </c>
      <c r="O481" s="11" t="s">
        <v>11190</v>
      </c>
    </row>
    <row r="482" spans="1:15" x14ac:dyDescent="0.4">
      <c r="A482" t="s">
        <v>7273</v>
      </c>
      <c r="B482" t="s">
        <v>7367</v>
      </c>
      <c r="H482" t="s">
        <v>9911</v>
      </c>
      <c r="I482" t="s">
        <v>11080</v>
      </c>
      <c r="L482" t="s">
        <v>8644</v>
      </c>
      <c r="N482" s="8" t="e">
        <v>#N/A</v>
      </c>
      <c r="O482" s="11" t="e">
        <v>#N/A</v>
      </c>
    </row>
    <row r="483" spans="1:15" x14ac:dyDescent="0.4">
      <c r="A483" t="s">
        <v>4297</v>
      </c>
      <c r="B483" t="s">
        <v>3556</v>
      </c>
      <c r="H483" t="s">
        <v>9911</v>
      </c>
      <c r="I483" t="s">
        <v>11225</v>
      </c>
      <c r="L483" t="s">
        <v>7475</v>
      </c>
      <c r="N483" s="8" t="s">
        <v>9911</v>
      </c>
      <c r="O483" s="11" t="s">
        <v>11169</v>
      </c>
    </row>
    <row r="484" spans="1:15" x14ac:dyDescent="0.4">
      <c r="A484" t="s">
        <v>8031</v>
      </c>
      <c r="B484" t="s">
        <v>2460</v>
      </c>
      <c r="H484" t="s">
        <v>9911</v>
      </c>
      <c r="I484" t="s">
        <v>11088</v>
      </c>
      <c r="L484" t="s">
        <v>4793</v>
      </c>
      <c r="N484" s="8" t="s">
        <v>9911</v>
      </c>
      <c r="O484" s="11" t="s">
        <v>10513</v>
      </c>
    </row>
    <row r="485" spans="1:15" x14ac:dyDescent="0.4">
      <c r="A485" t="s">
        <v>2763</v>
      </c>
      <c r="B485" t="s">
        <v>2765</v>
      </c>
      <c r="H485" t="s">
        <v>9911</v>
      </c>
      <c r="I485" t="s">
        <v>11226</v>
      </c>
      <c r="L485" t="s">
        <v>5241</v>
      </c>
      <c r="N485" s="8" t="s">
        <v>9911</v>
      </c>
      <c r="O485" s="11" t="s">
        <v>10451</v>
      </c>
    </row>
    <row r="486" spans="1:15" x14ac:dyDescent="0.4">
      <c r="A486" t="s">
        <v>7632</v>
      </c>
      <c r="B486" t="s">
        <v>2520</v>
      </c>
      <c r="H486" t="s">
        <v>9911</v>
      </c>
      <c r="I486" t="s">
        <v>11111</v>
      </c>
      <c r="L486" t="s">
        <v>7054</v>
      </c>
      <c r="N486" s="8" t="s">
        <v>9911</v>
      </c>
      <c r="O486" s="11" t="s">
        <v>11191</v>
      </c>
    </row>
    <row r="487" spans="1:15" x14ac:dyDescent="0.4">
      <c r="A487" t="s">
        <v>3743</v>
      </c>
      <c r="B487" t="s">
        <v>2526</v>
      </c>
      <c r="H487" t="s">
        <v>9911</v>
      </c>
      <c r="I487" t="s">
        <v>10968</v>
      </c>
      <c r="L487" t="s">
        <v>7273</v>
      </c>
      <c r="N487" s="8" t="s">
        <v>9911</v>
      </c>
      <c r="O487" s="11" t="s">
        <v>11080</v>
      </c>
    </row>
    <row r="488" spans="1:15" x14ac:dyDescent="0.4">
      <c r="A488" t="s">
        <v>6148</v>
      </c>
      <c r="B488" t="s">
        <v>2526</v>
      </c>
      <c r="H488" t="s">
        <v>9911</v>
      </c>
      <c r="I488" t="s">
        <v>11085</v>
      </c>
      <c r="L488" t="s">
        <v>4303</v>
      </c>
      <c r="N488" s="8" t="s">
        <v>9911</v>
      </c>
      <c r="O488" s="11" t="s">
        <v>10975</v>
      </c>
    </row>
    <row r="489" spans="1:15" x14ac:dyDescent="0.4">
      <c r="A489" t="s">
        <v>2494</v>
      </c>
      <c r="B489" t="s">
        <v>2500</v>
      </c>
      <c r="H489" t="s">
        <v>9911</v>
      </c>
      <c r="I489" t="s">
        <v>11214</v>
      </c>
      <c r="L489" t="s">
        <v>9148</v>
      </c>
      <c r="N489" s="8" t="s">
        <v>9911</v>
      </c>
      <c r="O489" s="11" t="s">
        <v>10918</v>
      </c>
    </row>
    <row r="490" spans="1:15" x14ac:dyDescent="0.4">
      <c r="A490" t="s">
        <v>5529</v>
      </c>
      <c r="B490" t="s">
        <v>2526</v>
      </c>
      <c r="H490" t="s">
        <v>9911</v>
      </c>
      <c r="I490" t="s">
        <v>11104</v>
      </c>
      <c r="L490" t="s">
        <v>8347</v>
      </c>
      <c r="N490" s="8" t="s">
        <v>9911</v>
      </c>
      <c r="O490" s="11" t="s">
        <v>11094</v>
      </c>
    </row>
    <row r="491" spans="1:15" x14ac:dyDescent="0.4">
      <c r="A491" t="s">
        <v>7468</v>
      </c>
      <c r="B491" t="s">
        <v>7469</v>
      </c>
      <c r="H491" t="s">
        <v>9911</v>
      </c>
      <c r="I491" t="s">
        <v>11227</v>
      </c>
      <c r="L491" t="s">
        <v>5202</v>
      </c>
      <c r="N491" s="8" t="s">
        <v>9911</v>
      </c>
      <c r="O491" s="11" t="s">
        <v>11192</v>
      </c>
    </row>
    <row r="492" spans="1:15" x14ac:dyDescent="0.4">
      <c r="A492" t="s">
        <v>4745</v>
      </c>
      <c r="B492" t="s">
        <v>2779</v>
      </c>
      <c r="H492" t="s">
        <v>9911</v>
      </c>
      <c r="I492" t="s">
        <v>10502</v>
      </c>
      <c r="L492" t="s">
        <v>4560</v>
      </c>
      <c r="N492" s="8" t="s">
        <v>9911</v>
      </c>
      <c r="O492" s="11" t="s">
        <v>11193</v>
      </c>
    </row>
    <row r="493" spans="1:15" x14ac:dyDescent="0.4">
      <c r="A493" t="s">
        <v>4791</v>
      </c>
      <c r="B493" t="s">
        <v>4794</v>
      </c>
      <c r="H493" t="s">
        <v>9911</v>
      </c>
      <c r="I493" t="s">
        <v>10513</v>
      </c>
      <c r="L493" t="s">
        <v>3376</v>
      </c>
      <c r="N493" s="8" t="s">
        <v>9911</v>
      </c>
      <c r="O493" s="11" t="s">
        <v>10350</v>
      </c>
    </row>
    <row r="494" spans="1:15" x14ac:dyDescent="0.4">
      <c r="A494" t="s">
        <v>8477</v>
      </c>
      <c r="B494" t="s">
        <v>2779</v>
      </c>
      <c r="H494" t="s">
        <v>9911</v>
      </c>
      <c r="I494" t="s">
        <v>11228</v>
      </c>
      <c r="L494" t="s">
        <v>3192</v>
      </c>
      <c r="N494" s="8" t="s">
        <v>9890</v>
      </c>
      <c r="O494" s="11" t="s">
        <v>11184</v>
      </c>
    </row>
    <row r="495" spans="1:15" x14ac:dyDescent="0.4">
      <c r="A495" t="s">
        <v>7539</v>
      </c>
      <c r="B495" t="s">
        <v>2779</v>
      </c>
      <c r="H495" t="s">
        <v>9911</v>
      </c>
      <c r="I495" t="s">
        <v>11229</v>
      </c>
      <c r="L495" t="s">
        <v>4984</v>
      </c>
      <c r="N495" s="8" t="s">
        <v>9890</v>
      </c>
      <c r="O495" s="11" t="s">
        <v>11108</v>
      </c>
    </row>
    <row r="496" spans="1:15" x14ac:dyDescent="0.4">
      <c r="A496" t="s">
        <v>3491</v>
      </c>
      <c r="B496" t="s">
        <v>2627</v>
      </c>
      <c r="H496" t="s">
        <v>9911</v>
      </c>
      <c r="I496" t="s">
        <v>11230</v>
      </c>
      <c r="L496" t="s">
        <v>3051</v>
      </c>
      <c r="N496" s="8" t="s">
        <v>9911</v>
      </c>
      <c r="O496" s="11" t="s">
        <v>11087</v>
      </c>
    </row>
    <row r="497" spans="1:15" x14ac:dyDescent="0.4">
      <c r="A497" t="s">
        <v>8640</v>
      </c>
      <c r="B497" t="s">
        <v>8641</v>
      </c>
      <c r="H497" t="s">
        <v>9911</v>
      </c>
      <c r="I497" t="s">
        <v>11231</v>
      </c>
      <c r="L497" t="s">
        <v>6229</v>
      </c>
      <c r="N497" s="8" t="s">
        <v>9911</v>
      </c>
      <c r="O497" s="11" t="s">
        <v>11110</v>
      </c>
    </row>
    <row r="498" spans="1:15" x14ac:dyDescent="0.4">
      <c r="A498" t="s">
        <v>8637</v>
      </c>
      <c r="B498" t="s">
        <v>3278</v>
      </c>
      <c r="H498" t="s">
        <v>9911</v>
      </c>
      <c r="I498" t="s">
        <v>11232</v>
      </c>
      <c r="L498" t="s">
        <v>3743</v>
      </c>
      <c r="N498" s="8" t="s">
        <v>9911</v>
      </c>
      <c r="O498" s="11" t="s">
        <v>10968</v>
      </c>
    </row>
    <row r="499" spans="1:15" x14ac:dyDescent="0.4">
      <c r="A499" t="s">
        <v>7475</v>
      </c>
      <c r="B499" t="s">
        <v>2856</v>
      </c>
      <c r="H499" t="s">
        <v>9911</v>
      </c>
      <c r="I499" t="s">
        <v>11169</v>
      </c>
      <c r="L499" t="s">
        <v>9324</v>
      </c>
      <c r="N499" s="8" t="s">
        <v>9911</v>
      </c>
      <c r="O499" s="11" t="s">
        <v>11041</v>
      </c>
    </row>
    <row r="500" spans="1:15" x14ac:dyDescent="0.4">
      <c r="A500" t="s">
        <v>7908</v>
      </c>
      <c r="B500" t="s">
        <v>7910</v>
      </c>
      <c r="H500" t="s">
        <v>9911</v>
      </c>
      <c r="I500" t="s">
        <v>10546</v>
      </c>
      <c r="L500" t="s">
        <v>3189</v>
      </c>
      <c r="N500" s="8" t="s">
        <v>9911</v>
      </c>
      <c r="O500" s="11" t="s">
        <v>11194</v>
      </c>
    </row>
    <row r="501" spans="1:15" x14ac:dyDescent="0.4">
      <c r="A501" t="s">
        <v>6048</v>
      </c>
      <c r="B501" t="s">
        <v>3240</v>
      </c>
      <c r="H501" t="s">
        <v>9911</v>
      </c>
      <c r="I501" t="s">
        <v>11102</v>
      </c>
      <c r="L501" t="s">
        <v>4461</v>
      </c>
      <c r="N501" s="8" t="s">
        <v>9911</v>
      </c>
      <c r="O501" s="11" t="s">
        <v>11195</v>
      </c>
    </row>
    <row r="502" spans="1:15" x14ac:dyDescent="0.4">
      <c r="A502" t="s">
        <v>8964</v>
      </c>
      <c r="B502" t="s">
        <v>3556</v>
      </c>
      <c r="H502" t="s">
        <v>9911</v>
      </c>
      <c r="I502" t="s">
        <v>11219</v>
      </c>
      <c r="L502" t="s">
        <v>2995</v>
      </c>
      <c r="N502" s="8" t="s">
        <v>9911</v>
      </c>
      <c r="O502" s="11" t="s">
        <v>11125</v>
      </c>
    </row>
    <row r="503" spans="1:15" x14ac:dyDescent="0.4">
      <c r="A503" t="s">
        <v>5573</v>
      </c>
      <c r="B503" t="s">
        <v>3278</v>
      </c>
      <c r="H503" t="s">
        <v>9911</v>
      </c>
      <c r="I503" t="s">
        <v>11220</v>
      </c>
      <c r="L503" t="s">
        <v>3051</v>
      </c>
      <c r="N503" s="8" t="s">
        <v>9911</v>
      </c>
      <c r="O503" s="11" t="s">
        <v>11087</v>
      </c>
    </row>
    <row r="504" spans="1:15" x14ac:dyDescent="0.4">
      <c r="A504" t="s">
        <v>7700</v>
      </c>
      <c r="B504" t="s">
        <v>7703</v>
      </c>
      <c r="H504" t="s">
        <v>9911</v>
      </c>
      <c r="I504" t="s">
        <v>11091</v>
      </c>
      <c r="L504" t="s">
        <v>2514</v>
      </c>
      <c r="N504" s="8" t="s">
        <v>9911</v>
      </c>
      <c r="O504" s="11" t="s">
        <v>11088</v>
      </c>
    </row>
    <row r="505" spans="1:15" x14ac:dyDescent="0.4">
      <c r="A505" t="s">
        <v>9324</v>
      </c>
      <c r="B505" t="s">
        <v>3325</v>
      </c>
      <c r="H505" t="s">
        <v>9911</v>
      </c>
      <c r="I505" t="s">
        <v>11041</v>
      </c>
      <c r="L505" t="s">
        <v>4984</v>
      </c>
      <c r="N505" s="8" t="s">
        <v>9890</v>
      </c>
      <c r="O505" s="11" t="s">
        <v>11108</v>
      </c>
    </row>
    <row r="506" spans="1:15" x14ac:dyDescent="0.4">
      <c r="A506" t="s">
        <v>8285</v>
      </c>
      <c r="B506" t="s">
        <v>8286</v>
      </c>
      <c r="H506" t="s">
        <v>9911</v>
      </c>
      <c r="I506" t="s">
        <v>11233</v>
      </c>
      <c r="L506" t="s">
        <v>3743</v>
      </c>
      <c r="N506" s="8" t="s">
        <v>9911</v>
      </c>
      <c r="O506" s="11" t="s">
        <v>10968</v>
      </c>
    </row>
    <row r="507" spans="1:15" x14ac:dyDescent="0.4">
      <c r="A507" t="s">
        <v>7112</v>
      </c>
      <c r="B507" t="s">
        <v>2856</v>
      </c>
      <c r="H507" t="s">
        <v>9911</v>
      </c>
      <c r="I507" t="s">
        <v>11234</v>
      </c>
      <c r="L507" t="s">
        <v>3931</v>
      </c>
      <c r="N507" s="8" t="s">
        <v>9911</v>
      </c>
      <c r="O507" s="11" t="s">
        <v>11085</v>
      </c>
    </row>
    <row r="508" spans="1:15" x14ac:dyDescent="0.4">
      <c r="A508" t="s">
        <v>7273</v>
      </c>
      <c r="B508" t="s">
        <v>2804</v>
      </c>
      <c r="H508" t="s">
        <v>9911</v>
      </c>
      <c r="I508" t="s">
        <v>11080</v>
      </c>
      <c r="L508" t="s">
        <v>7446</v>
      </c>
      <c r="N508" s="8" t="s">
        <v>9911</v>
      </c>
      <c r="O508" s="11" t="s">
        <v>11196</v>
      </c>
    </row>
    <row r="509" spans="1:15" x14ac:dyDescent="0.4">
      <c r="A509" t="s">
        <v>10965</v>
      </c>
      <c r="B509" t="s">
        <v>6008</v>
      </c>
      <c r="H509" t="e">
        <v>#N/A</v>
      </c>
      <c r="I509" t="e">
        <v>#N/A</v>
      </c>
      <c r="L509" t="s">
        <v>5479</v>
      </c>
      <c r="N509" s="8" t="s">
        <v>9911</v>
      </c>
      <c r="O509" s="11" t="s">
        <v>10582</v>
      </c>
    </row>
    <row r="510" spans="1:15" x14ac:dyDescent="0.4">
      <c r="A510" t="s">
        <v>10775</v>
      </c>
      <c r="B510" t="s">
        <v>7056</v>
      </c>
      <c r="H510" t="s">
        <v>9911</v>
      </c>
      <c r="I510" t="s">
        <v>11235</v>
      </c>
      <c r="L510" t="s">
        <v>6229</v>
      </c>
      <c r="N510" s="8" t="s">
        <v>9911</v>
      </c>
      <c r="O510" s="11" t="s">
        <v>11110</v>
      </c>
    </row>
    <row r="511" spans="1:15" x14ac:dyDescent="0.4">
      <c r="A511" t="s">
        <v>5182</v>
      </c>
      <c r="B511" t="s">
        <v>5184</v>
      </c>
      <c r="H511" t="s">
        <v>9911</v>
      </c>
      <c r="I511" t="s">
        <v>10350</v>
      </c>
      <c r="L511" t="s">
        <v>9324</v>
      </c>
      <c r="N511" s="8" t="s">
        <v>9911</v>
      </c>
      <c r="O511" s="11" t="s">
        <v>11041</v>
      </c>
    </row>
    <row r="512" spans="1:15" x14ac:dyDescent="0.4">
      <c r="A512" t="s">
        <v>10283</v>
      </c>
      <c r="B512" t="s">
        <v>2460</v>
      </c>
      <c r="H512" t="s">
        <v>9911</v>
      </c>
      <c r="I512" t="s">
        <v>10350</v>
      </c>
      <c r="L512" t="s">
        <v>6754</v>
      </c>
      <c r="N512" s="8" t="s">
        <v>9911</v>
      </c>
      <c r="O512" s="11" t="s">
        <v>11197</v>
      </c>
    </row>
    <row r="513" spans="1:15" x14ac:dyDescent="0.4">
      <c r="A513" t="s">
        <v>3246</v>
      </c>
      <c r="B513" t="s">
        <v>2869</v>
      </c>
      <c r="H513" t="s">
        <v>9911</v>
      </c>
      <c r="I513" t="s">
        <v>11236</v>
      </c>
      <c r="L513" t="s">
        <v>7273</v>
      </c>
      <c r="N513" s="8" t="s">
        <v>9911</v>
      </c>
      <c r="O513" s="11" t="s">
        <v>11080</v>
      </c>
    </row>
    <row r="514" spans="1:15" x14ac:dyDescent="0.4">
      <c r="A514" t="s">
        <v>5858</v>
      </c>
      <c r="B514" t="s">
        <v>3396</v>
      </c>
      <c r="H514" t="s">
        <v>9911</v>
      </c>
      <c r="I514" t="s">
        <v>10638</v>
      </c>
      <c r="L514" t="s">
        <v>5945</v>
      </c>
      <c r="N514" s="8" t="s">
        <v>9911</v>
      </c>
      <c r="O514" s="11" t="s">
        <v>10871</v>
      </c>
    </row>
    <row r="515" spans="1:15" x14ac:dyDescent="0.4">
      <c r="A515" t="s">
        <v>8136</v>
      </c>
      <c r="B515" t="s">
        <v>8137</v>
      </c>
      <c r="H515" t="s">
        <v>9911</v>
      </c>
      <c r="I515" t="s">
        <v>11237</v>
      </c>
      <c r="L515" t="s">
        <v>7160</v>
      </c>
      <c r="N515" s="8" t="s">
        <v>9911</v>
      </c>
      <c r="O515" s="11" t="s">
        <v>11141</v>
      </c>
    </row>
    <row r="516" spans="1:15" x14ac:dyDescent="0.4">
      <c r="A516" t="s">
        <v>8277</v>
      </c>
      <c r="B516" t="s">
        <v>2590</v>
      </c>
      <c r="H516" t="s">
        <v>9911</v>
      </c>
      <c r="I516" t="s">
        <v>11238</v>
      </c>
      <c r="L516" t="s">
        <v>7254</v>
      </c>
      <c r="N516" s="8" t="s">
        <v>9911</v>
      </c>
      <c r="O516" s="11" t="s">
        <v>11141</v>
      </c>
    </row>
    <row r="517" spans="1:15" x14ac:dyDescent="0.4">
      <c r="A517" t="s">
        <v>4749</v>
      </c>
      <c r="B517" t="s">
        <v>2585</v>
      </c>
      <c r="H517" t="s">
        <v>9890</v>
      </c>
      <c r="I517" t="s">
        <v>11142</v>
      </c>
      <c r="L517" t="s">
        <v>7700</v>
      </c>
      <c r="N517" s="8" t="s">
        <v>9911</v>
      </c>
      <c r="O517" s="11" t="s">
        <v>11091</v>
      </c>
    </row>
    <row r="518" spans="1:15" x14ac:dyDescent="0.4">
      <c r="A518" t="s">
        <v>6229</v>
      </c>
      <c r="B518" t="s">
        <v>2590</v>
      </c>
      <c r="H518" t="s">
        <v>9911</v>
      </c>
      <c r="I518" t="s">
        <v>11110</v>
      </c>
      <c r="L518" t="s">
        <v>6432</v>
      </c>
      <c r="N518" s="8" t="s">
        <v>9911</v>
      </c>
      <c r="O518" s="11" t="s">
        <v>10713</v>
      </c>
    </row>
    <row r="519" spans="1:15" x14ac:dyDescent="0.4">
      <c r="A519" t="s">
        <v>2858</v>
      </c>
      <c r="B519" t="s">
        <v>2859</v>
      </c>
      <c r="H519" t="s">
        <v>9911</v>
      </c>
      <c r="I519" t="s">
        <v>11239</v>
      </c>
      <c r="L519" t="s">
        <v>9324</v>
      </c>
      <c r="N519" s="8" t="s">
        <v>9911</v>
      </c>
      <c r="O519" s="11" t="s">
        <v>11041</v>
      </c>
    </row>
    <row r="520" spans="1:15" x14ac:dyDescent="0.4">
      <c r="A520" t="s">
        <v>6032</v>
      </c>
      <c r="B520" t="s">
        <v>2774</v>
      </c>
      <c r="H520" t="s">
        <v>9911</v>
      </c>
      <c r="I520" t="s">
        <v>10678</v>
      </c>
      <c r="L520" t="s">
        <v>4791</v>
      </c>
      <c r="N520" s="8" t="s">
        <v>9911</v>
      </c>
      <c r="O520" s="11" t="s">
        <v>10513</v>
      </c>
    </row>
    <row r="521" spans="1:15" x14ac:dyDescent="0.4">
      <c r="A521" t="s">
        <v>3686</v>
      </c>
      <c r="B521" t="s">
        <v>2856</v>
      </c>
      <c r="H521" t="s">
        <v>9911</v>
      </c>
      <c r="I521" t="s">
        <v>10350</v>
      </c>
      <c r="L521" t="s">
        <v>6812</v>
      </c>
      <c r="N521" s="8" t="s">
        <v>9911</v>
      </c>
      <c r="O521" s="11" t="s">
        <v>10746</v>
      </c>
    </row>
    <row r="522" spans="1:15" x14ac:dyDescent="0.4">
      <c r="A522" t="s">
        <v>4616</v>
      </c>
      <c r="B522" t="s">
        <v>2526</v>
      </c>
      <c r="H522" t="s">
        <v>9911</v>
      </c>
      <c r="I522" t="s">
        <v>11134</v>
      </c>
      <c r="L522" t="s">
        <v>2514</v>
      </c>
      <c r="N522" s="8" t="s">
        <v>9911</v>
      </c>
      <c r="O522" s="11" t="s">
        <v>11088</v>
      </c>
    </row>
    <row r="523" spans="1:15" x14ac:dyDescent="0.4">
      <c r="A523" t="s">
        <v>3743</v>
      </c>
      <c r="B523" t="s">
        <v>2508</v>
      </c>
      <c r="H523" t="s">
        <v>9911</v>
      </c>
      <c r="I523" t="s">
        <v>10968</v>
      </c>
      <c r="L523" t="s">
        <v>3743</v>
      </c>
      <c r="N523" s="8" t="s">
        <v>9911</v>
      </c>
      <c r="O523" s="11" t="s">
        <v>10968</v>
      </c>
    </row>
    <row r="524" spans="1:15" x14ac:dyDescent="0.4">
      <c r="A524" t="s">
        <v>3965</v>
      </c>
      <c r="B524" t="s">
        <v>2585</v>
      </c>
      <c r="H524" t="s">
        <v>9911</v>
      </c>
      <c r="I524" t="s">
        <v>10378</v>
      </c>
      <c r="L524" t="s">
        <v>7001</v>
      </c>
      <c r="N524" s="8" t="s">
        <v>9890</v>
      </c>
      <c r="O524" s="11" t="s">
        <v>11109</v>
      </c>
    </row>
    <row r="525" spans="1:15" x14ac:dyDescent="0.4">
      <c r="A525" t="s">
        <v>4525</v>
      </c>
      <c r="B525" t="s">
        <v>2758</v>
      </c>
      <c r="H525" t="s">
        <v>9911</v>
      </c>
      <c r="I525" t="s">
        <v>11201</v>
      </c>
      <c r="L525" t="s">
        <v>9080</v>
      </c>
      <c r="N525" s="8" t="s">
        <v>9890</v>
      </c>
      <c r="O525" s="11" t="s">
        <v>11198</v>
      </c>
    </row>
    <row r="526" spans="1:15" x14ac:dyDescent="0.4">
      <c r="A526" t="s">
        <v>5540</v>
      </c>
      <c r="B526" t="s">
        <v>5544</v>
      </c>
      <c r="H526" t="s">
        <v>9911</v>
      </c>
      <c r="I526" t="s">
        <v>11183</v>
      </c>
      <c r="L526" t="s">
        <v>6229</v>
      </c>
      <c r="N526" s="8" t="s">
        <v>9911</v>
      </c>
      <c r="O526" s="11" t="s">
        <v>11110</v>
      </c>
    </row>
    <row r="527" spans="1:15" x14ac:dyDescent="0.4">
      <c r="A527" t="s">
        <v>5948</v>
      </c>
      <c r="B527" t="s">
        <v>3640</v>
      </c>
      <c r="H527" t="s">
        <v>9911</v>
      </c>
      <c r="I527" t="s">
        <v>11148</v>
      </c>
      <c r="L527" t="s">
        <v>2773</v>
      </c>
      <c r="N527" s="8" t="s">
        <v>9911</v>
      </c>
      <c r="O527" s="11" t="s">
        <v>10079</v>
      </c>
    </row>
    <row r="528" spans="1:15" x14ac:dyDescent="0.4">
      <c r="A528" t="s">
        <v>6432</v>
      </c>
      <c r="B528" t="s">
        <v>3325</v>
      </c>
      <c r="H528" t="s">
        <v>9911</v>
      </c>
      <c r="I528" t="s">
        <v>10713</v>
      </c>
      <c r="L528" t="s">
        <v>9120</v>
      </c>
      <c r="N528" s="8" t="s">
        <v>9911</v>
      </c>
      <c r="O528" s="11" t="s">
        <v>10714</v>
      </c>
    </row>
    <row r="529" spans="1:15" x14ac:dyDescent="0.4">
      <c r="A529" t="s">
        <v>6909</v>
      </c>
      <c r="B529" t="s">
        <v>6920</v>
      </c>
      <c r="H529" t="s">
        <v>9911</v>
      </c>
      <c r="I529" t="s">
        <v>11075</v>
      </c>
      <c r="L529" t="s">
        <v>6909</v>
      </c>
      <c r="N529" s="8" t="s">
        <v>9911</v>
      </c>
      <c r="O529" s="11" t="s">
        <v>11075</v>
      </c>
    </row>
    <row r="530" spans="1:15" x14ac:dyDescent="0.4">
      <c r="A530" t="s">
        <v>5540</v>
      </c>
      <c r="B530" t="s">
        <v>2520</v>
      </c>
      <c r="H530" t="s">
        <v>9911</v>
      </c>
      <c r="I530" t="s">
        <v>11183</v>
      </c>
      <c r="L530" t="s">
        <v>6826</v>
      </c>
      <c r="N530" s="8" t="s">
        <v>9911</v>
      </c>
      <c r="O530" s="11" t="s">
        <v>11154</v>
      </c>
    </row>
    <row r="531" spans="1:15" x14ac:dyDescent="0.4">
      <c r="A531" t="s">
        <v>5744</v>
      </c>
      <c r="B531" t="s">
        <v>5748</v>
      </c>
      <c r="H531" t="s">
        <v>9911</v>
      </c>
      <c r="I531" t="s">
        <v>10575</v>
      </c>
      <c r="L531" t="s">
        <v>6863</v>
      </c>
      <c r="N531" s="8" t="s">
        <v>9911</v>
      </c>
      <c r="O531" s="11" t="s">
        <v>11199</v>
      </c>
    </row>
    <row r="532" spans="1:15" x14ac:dyDescent="0.4">
      <c r="A532" t="s">
        <v>8509</v>
      </c>
      <c r="B532" t="s">
        <v>8510</v>
      </c>
      <c r="H532" t="s">
        <v>9911</v>
      </c>
      <c r="I532" t="s">
        <v>10937</v>
      </c>
      <c r="L532" t="s">
        <v>7273</v>
      </c>
      <c r="N532" s="8" t="s">
        <v>9911</v>
      </c>
      <c r="O532" s="11" t="s">
        <v>11080</v>
      </c>
    </row>
    <row r="533" spans="1:15" x14ac:dyDescent="0.4">
      <c r="A533" t="s">
        <v>4992</v>
      </c>
      <c r="B533" t="s">
        <v>2451</v>
      </c>
      <c r="H533" t="e">
        <v>#N/A</v>
      </c>
      <c r="I533" t="e">
        <v>#N/A</v>
      </c>
      <c r="L533" t="s">
        <v>7257</v>
      </c>
      <c r="N533" s="8" t="s">
        <v>9911</v>
      </c>
      <c r="O533" s="11" t="s">
        <v>11141</v>
      </c>
    </row>
    <row r="534" spans="1:15" x14ac:dyDescent="0.4">
      <c r="A534" t="s">
        <v>2514</v>
      </c>
      <c r="B534" t="s">
        <v>2539</v>
      </c>
      <c r="H534" t="s">
        <v>9911</v>
      </c>
      <c r="I534" t="s">
        <v>11088</v>
      </c>
      <c r="L534" t="s">
        <v>3743</v>
      </c>
      <c r="N534" s="8" t="s">
        <v>9911</v>
      </c>
      <c r="O534" s="11" t="s">
        <v>10968</v>
      </c>
    </row>
    <row r="535" spans="1:15" x14ac:dyDescent="0.4">
      <c r="A535" t="s">
        <v>7810</v>
      </c>
      <c r="B535" t="s">
        <v>3392</v>
      </c>
      <c r="H535" t="s">
        <v>9911</v>
      </c>
      <c r="I535" t="s">
        <v>10769</v>
      </c>
      <c r="L535" t="s">
        <v>6795</v>
      </c>
      <c r="N535" s="8" t="s">
        <v>9911</v>
      </c>
      <c r="O535" s="11" t="s">
        <v>11200</v>
      </c>
    </row>
    <row r="536" spans="1:15" x14ac:dyDescent="0.4">
      <c r="A536" t="s">
        <v>6229</v>
      </c>
      <c r="B536" t="s">
        <v>2585</v>
      </c>
      <c r="H536" t="s">
        <v>9911</v>
      </c>
      <c r="I536" t="s">
        <v>11110</v>
      </c>
      <c r="L536" t="s">
        <v>8805</v>
      </c>
      <c r="N536" s="8" t="e">
        <v>#N/A</v>
      </c>
      <c r="O536" s="11" t="e">
        <v>#N/A</v>
      </c>
    </row>
    <row r="537" spans="1:15" x14ac:dyDescent="0.4">
      <c r="A537" t="s">
        <v>99</v>
      </c>
      <c r="B537" t="s">
        <v>2938</v>
      </c>
      <c r="H537" t="s">
        <v>9911</v>
      </c>
      <c r="I537" t="s">
        <v>10914</v>
      </c>
      <c r="L537" t="s">
        <v>8857</v>
      </c>
      <c r="N537" s="8" t="s">
        <v>9911</v>
      </c>
      <c r="O537" s="11" t="s">
        <v>10380</v>
      </c>
    </row>
    <row r="538" spans="1:15" x14ac:dyDescent="0.4">
      <c r="A538" t="s">
        <v>5720</v>
      </c>
      <c r="B538" t="s">
        <v>2460</v>
      </c>
      <c r="H538" t="s">
        <v>9911</v>
      </c>
      <c r="I538" t="s">
        <v>10445</v>
      </c>
      <c r="L538" t="s">
        <v>7700</v>
      </c>
      <c r="N538" s="8" t="s">
        <v>9911</v>
      </c>
      <c r="O538" s="11" t="s">
        <v>11091</v>
      </c>
    </row>
    <row r="539" spans="1:15" x14ac:dyDescent="0.4">
      <c r="A539" t="s">
        <v>5249</v>
      </c>
      <c r="B539" t="s">
        <v>5281</v>
      </c>
      <c r="H539" t="s">
        <v>9926</v>
      </c>
      <c r="I539" t="s">
        <v>11129</v>
      </c>
      <c r="L539" t="s">
        <v>6432</v>
      </c>
      <c r="N539" s="8" t="s">
        <v>9911</v>
      </c>
      <c r="O539" s="11" t="s">
        <v>10713</v>
      </c>
    </row>
    <row r="540" spans="1:15" x14ac:dyDescent="0.4">
      <c r="A540" t="s">
        <v>4582</v>
      </c>
      <c r="B540" t="s">
        <v>4598</v>
      </c>
      <c r="H540" t="s">
        <v>9911</v>
      </c>
      <c r="I540" t="s">
        <v>11186</v>
      </c>
      <c r="L540" t="s">
        <v>9324</v>
      </c>
      <c r="N540" s="8" t="s">
        <v>9911</v>
      </c>
      <c r="O540" s="11" t="s">
        <v>11041</v>
      </c>
    </row>
    <row r="541" spans="1:15" x14ac:dyDescent="0.4">
      <c r="A541" t="s">
        <v>7188</v>
      </c>
      <c r="B541" t="s">
        <v>4308</v>
      </c>
      <c r="H541" t="s">
        <v>9911</v>
      </c>
      <c r="I541" t="s">
        <v>11182</v>
      </c>
      <c r="N541" t="e">
        <v>#N/A</v>
      </c>
      <c r="O541" t="e">
        <v>#N/A</v>
      </c>
    </row>
    <row r="542" spans="1:15" x14ac:dyDescent="0.4">
      <c r="A542" t="s">
        <v>3391</v>
      </c>
      <c r="B542" t="s">
        <v>3392</v>
      </c>
      <c r="H542" t="s">
        <v>9911</v>
      </c>
      <c r="I542" t="s">
        <v>11240</v>
      </c>
      <c r="L542" t="s">
        <v>4525</v>
      </c>
      <c r="N542" t="s">
        <v>9911</v>
      </c>
      <c r="O542" t="s">
        <v>11201</v>
      </c>
    </row>
    <row r="543" spans="1:15" x14ac:dyDescent="0.4">
      <c r="A543" t="s">
        <v>5182</v>
      </c>
      <c r="B543" t="s">
        <v>3640</v>
      </c>
      <c r="H543" t="s">
        <v>9911</v>
      </c>
      <c r="I543" t="s">
        <v>10350</v>
      </c>
      <c r="L543" t="s">
        <v>8018</v>
      </c>
      <c r="N543" t="s">
        <v>9911</v>
      </c>
      <c r="O543" t="s">
        <v>11183</v>
      </c>
    </row>
    <row r="544" spans="1:15" x14ac:dyDescent="0.4">
      <c r="A544" t="s">
        <v>8144</v>
      </c>
      <c r="B544" t="s">
        <v>2740</v>
      </c>
      <c r="H544" t="s">
        <v>10138</v>
      </c>
      <c r="I544" t="s">
        <v>11127</v>
      </c>
      <c r="L544" t="s">
        <v>4037</v>
      </c>
      <c r="N544" t="s">
        <v>9911</v>
      </c>
      <c r="O544" t="s">
        <v>11107</v>
      </c>
    </row>
    <row r="545" spans="1:15" x14ac:dyDescent="0.4">
      <c r="A545" t="s">
        <v>4547</v>
      </c>
      <c r="B545" t="s">
        <v>2451</v>
      </c>
      <c r="H545" t="s">
        <v>9911</v>
      </c>
      <c r="I545" t="s">
        <v>10457</v>
      </c>
      <c r="L545" t="s">
        <v>5948</v>
      </c>
      <c r="N545" t="s">
        <v>9911</v>
      </c>
      <c r="O545" t="s">
        <v>11148</v>
      </c>
    </row>
    <row r="546" spans="1:15" x14ac:dyDescent="0.4">
      <c r="A546" t="s">
        <v>5297</v>
      </c>
      <c r="B546" t="s">
        <v>3697</v>
      </c>
      <c r="H546" t="s">
        <v>9911</v>
      </c>
      <c r="I546" t="s">
        <v>11241</v>
      </c>
      <c r="L546" t="s">
        <v>7810</v>
      </c>
      <c r="N546" t="s">
        <v>9911</v>
      </c>
      <c r="O546" t="s">
        <v>10769</v>
      </c>
    </row>
    <row r="547" spans="1:15" x14ac:dyDescent="0.4">
      <c r="A547" t="s">
        <v>4303</v>
      </c>
      <c r="B547" t="s">
        <v>4306</v>
      </c>
      <c r="H547" t="s">
        <v>9911</v>
      </c>
      <c r="I547" t="s">
        <v>10975</v>
      </c>
      <c r="L547" t="s">
        <v>6432</v>
      </c>
      <c r="N547" t="s">
        <v>9911</v>
      </c>
      <c r="O547" t="s">
        <v>10713</v>
      </c>
    </row>
    <row r="548" spans="1:15" x14ac:dyDescent="0.4">
      <c r="A548" t="s">
        <v>8851</v>
      </c>
      <c r="B548" t="s">
        <v>2869</v>
      </c>
      <c r="H548" t="s">
        <v>9911</v>
      </c>
      <c r="I548" t="s">
        <v>11154</v>
      </c>
      <c r="L548" t="s">
        <v>9324</v>
      </c>
      <c r="N548" t="s">
        <v>9911</v>
      </c>
      <c r="O548" t="s">
        <v>11041</v>
      </c>
    </row>
    <row r="549" spans="1:15" x14ac:dyDescent="0.4">
      <c r="A549" t="s">
        <v>4616</v>
      </c>
      <c r="B549" t="s">
        <v>2533</v>
      </c>
      <c r="H549" t="s">
        <v>9911</v>
      </c>
      <c r="I549" t="s">
        <v>11134</v>
      </c>
      <c r="L549" t="s">
        <v>3988</v>
      </c>
      <c r="N549" t="s">
        <v>9911</v>
      </c>
      <c r="O549" t="s">
        <v>10381</v>
      </c>
    </row>
    <row r="550" spans="1:15" x14ac:dyDescent="0.4">
      <c r="A550" t="s">
        <v>4984</v>
      </c>
      <c r="B550" t="s">
        <v>2617</v>
      </c>
      <c r="H550" t="s">
        <v>9890</v>
      </c>
      <c r="I550" t="s">
        <v>11108</v>
      </c>
      <c r="L550" t="s">
        <v>6909</v>
      </c>
      <c r="N550" t="s">
        <v>9911</v>
      </c>
      <c r="O550" t="s">
        <v>11075</v>
      </c>
    </row>
    <row r="551" spans="1:15" x14ac:dyDescent="0.4">
      <c r="A551" t="s">
        <v>5170</v>
      </c>
      <c r="B551" t="s">
        <v>2460</v>
      </c>
      <c r="H551" t="s">
        <v>9911</v>
      </c>
      <c r="I551" t="s">
        <v>11158</v>
      </c>
      <c r="L551" t="s">
        <v>6869</v>
      </c>
      <c r="N551" t="s">
        <v>9911</v>
      </c>
      <c r="O551" t="s">
        <v>11202</v>
      </c>
    </row>
    <row r="552" spans="1:15" x14ac:dyDescent="0.4">
      <c r="A552" t="s">
        <v>8277</v>
      </c>
      <c r="B552" t="s">
        <v>2585</v>
      </c>
      <c r="H552" t="s">
        <v>9911</v>
      </c>
      <c r="I552" t="s">
        <v>11238</v>
      </c>
      <c r="L552" t="s">
        <v>4189</v>
      </c>
      <c r="N552" t="s">
        <v>9911</v>
      </c>
      <c r="O552" t="s">
        <v>11203</v>
      </c>
    </row>
    <row r="553" spans="1:15" x14ac:dyDescent="0.4">
      <c r="A553" t="s">
        <v>3554</v>
      </c>
      <c r="B553" t="s">
        <v>2774</v>
      </c>
      <c r="H553" t="s">
        <v>9911</v>
      </c>
      <c r="I553" t="s">
        <v>11204</v>
      </c>
      <c r="L553" t="s">
        <v>7950</v>
      </c>
      <c r="N553" t="s">
        <v>9911</v>
      </c>
      <c r="O553" t="s">
        <v>10112</v>
      </c>
    </row>
    <row r="554" spans="1:15" x14ac:dyDescent="0.4">
      <c r="A554" t="s">
        <v>4024</v>
      </c>
      <c r="B554" t="s">
        <v>3547</v>
      </c>
      <c r="H554" t="s">
        <v>9911</v>
      </c>
      <c r="I554" t="s">
        <v>11242</v>
      </c>
      <c r="L554" t="s">
        <v>6432</v>
      </c>
      <c r="N554" t="s">
        <v>9911</v>
      </c>
      <c r="O554" t="s">
        <v>10713</v>
      </c>
    </row>
    <row r="555" spans="1:15" x14ac:dyDescent="0.4">
      <c r="A555" t="s">
        <v>8002</v>
      </c>
      <c r="B555" t="s">
        <v>3547</v>
      </c>
      <c r="H555" t="s">
        <v>9911</v>
      </c>
      <c r="I555" t="s">
        <v>11243</v>
      </c>
      <c r="L555" t="s">
        <v>9324</v>
      </c>
      <c r="N555" t="s">
        <v>9911</v>
      </c>
      <c r="O555" t="s">
        <v>11041</v>
      </c>
    </row>
    <row r="556" spans="1:15" x14ac:dyDescent="0.4">
      <c r="A556" t="s">
        <v>7273</v>
      </c>
      <c r="B556" t="s">
        <v>3547</v>
      </c>
      <c r="H556" t="s">
        <v>9911</v>
      </c>
      <c r="I556" t="s">
        <v>11080</v>
      </c>
      <c r="L556" t="s">
        <v>9080</v>
      </c>
      <c r="N556" t="s">
        <v>9890</v>
      </c>
      <c r="O556" t="s">
        <v>11198</v>
      </c>
    </row>
    <row r="557" spans="1:15" x14ac:dyDescent="0.4">
      <c r="A557" t="s">
        <v>4808</v>
      </c>
      <c r="B557" t="s">
        <v>4809</v>
      </c>
      <c r="H557" t="s">
        <v>9911</v>
      </c>
      <c r="I557" t="s">
        <v>11157</v>
      </c>
      <c r="L557" t="s">
        <v>8580</v>
      </c>
      <c r="N557" t="s">
        <v>9911</v>
      </c>
      <c r="O557" t="s">
        <v>11151</v>
      </c>
    </row>
    <row r="558" spans="1:15" x14ac:dyDescent="0.4">
      <c r="A558" t="s">
        <v>7746</v>
      </c>
      <c r="B558" t="s">
        <v>2526</v>
      </c>
      <c r="H558" t="s">
        <v>9911</v>
      </c>
      <c r="I558" t="s">
        <v>11091</v>
      </c>
      <c r="L558" t="s">
        <v>6229</v>
      </c>
      <c r="N558" t="s">
        <v>9911</v>
      </c>
      <c r="O558" t="s">
        <v>11110</v>
      </c>
    </row>
    <row r="559" spans="1:15" x14ac:dyDescent="0.4">
      <c r="A559" t="s">
        <v>3312</v>
      </c>
      <c r="B559" t="s">
        <v>2569</v>
      </c>
      <c r="H559" t="s">
        <v>9911</v>
      </c>
      <c r="I559" t="s">
        <v>11244</v>
      </c>
      <c r="L559" t="s">
        <v>4749</v>
      </c>
      <c r="N559" t="s">
        <v>9890</v>
      </c>
      <c r="O559" t="s">
        <v>11142</v>
      </c>
    </row>
    <row r="560" spans="1:15" x14ac:dyDescent="0.4">
      <c r="A560" t="s">
        <v>8802</v>
      </c>
      <c r="B560" t="s">
        <v>2569</v>
      </c>
      <c r="H560" t="e">
        <v>#N/A</v>
      </c>
      <c r="I560" t="e">
        <v>#N/A</v>
      </c>
      <c r="L560" t="s">
        <v>6432</v>
      </c>
      <c r="N560" t="s">
        <v>9911</v>
      </c>
      <c r="O560" t="s">
        <v>10713</v>
      </c>
    </row>
    <row r="561" spans="1:15" x14ac:dyDescent="0.4">
      <c r="A561" t="s">
        <v>5632</v>
      </c>
      <c r="B561" t="s">
        <v>2774</v>
      </c>
      <c r="H561" t="s">
        <v>9911</v>
      </c>
      <c r="I561" t="s">
        <v>11073</v>
      </c>
      <c r="L561" t="s">
        <v>9324</v>
      </c>
      <c r="N561" t="s">
        <v>9911</v>
      </c>
      <c r="O561" t="s">
        <v>11041</v>
      </c>
    </row>
    <row r="562" spans="1:15" x14ac:dyDescent="0.4">
      <c r="A562" t="s">
        <v>9117</v>
      </c>
      <c r="B562" t="s">
        <v>2569</v>
      </c>
      <c r="H562" t="s">
        <v>9911</v>
      </c>
      <c r="I562" t="s">
        <v>11123</v>
      </c>
      <c r="L562" t="s">
        <v>3554</v>
      </c>
      <c r="N562" t="s">
        <v>9911</v>
      </c>
      <c r="O562" t="s">
        <v>11204</v>
      </c>
    </row>
    <row r="563" spans="1:15" x14ac:dyDescent="0.4">
      <c r="A563" t="s">
        <v>8560</v>
      </c>
      <c r="B563" t="s">
        <v>3381</v>
      </c>
      <c r="H563" t="s">
        <v>9911</v>
      </c>
      <c r="I563" t="s">
        <v>11245</v>
      </c>
      <c r="L563" t="s">
        <v>6229</v>
      </c>
      <c r="N563" t="s">
        <v>9911</v>
      </c>
      <c r="O563" t="s">
        <v>11110</v>
      </c>
    </row>
    <row r="564" spans="1:15" x14ac:dyDescent="0.4">
      <c r="A564" t="s">
        <v>5969</v>
      </c>
      <c r="B564" t="s">
        <v>2774</v>
      </c>
      <c r="H564" t="s">
        <v>9911</v>
      </c>
      <c r="I564" t="s">
        <v>10661</v>
      </c>
      <c r="L564" t="s">
        <v>6432</v>
      </c>
      <c r="N564" t="s">
        <v>9911</v>
      </c>
      <c r="O564" t="s">
        <v>10713</v>
      </c>
    </row>
    <row r="565" spans="1:15" x14ac:dyDescent="0.4">
      <c r="A565" t="s">
        <v>3434</v>
      </c>
      <c r="B565" t="s">
        <v>3150</v>
      </c>
      <c r="H565" t="s">
        <v>9911</v>
      </c>
      <c r="I565" t="s">
        <v>11246</v>
      </c>
      <c r="L565" t="s">
        <v>8018</v>
      </c>
      <c r="N565" t="s">
        <v>9911</v>
      </c>
      <c r="O565" t="s">
        <v>11183</v>
      </c>
    </row>
    <row r="566" spans="1:15" x14ac:dyDescent="0.4">
      <c r="A566" t="s">
        <v>6460</v>
      </c>
      <c r="B566" t="s">
        <v>6437</v>
      </c>
      <c r="H566" t="s">
        <v>9911</v>
      </c>
      <c r="I566" t="s">
        <v>11247</v>
      </c>
      <c r="L566" t="s">
        <v>6196</v>
      </c>
      <c r="N566" t="s">
        <v>9911</v>
      </c>
      <c r="O566" t="s">
        <v>11205</v>
      </c>
    </row>
    <row r="567" spans="1:15" x14ac:dyDescent="0.4">
      <c r="A567" t="s">
        <v>7557</v>
      </c>
      <c r="B567" t="s">
        <v>2774</v>
      </c>
      <c r="H567" t="s">
        <v>9926</v>
      </c>
      <c r="I567" t="s">
        <v>11248</v>
      </c>
      <c r="L567" t="s">
        <v>6909</v>
      </c>
      <c r="N567" t="s">
        <v>9911</v>
      </c>
      <c r="O567" t="s">
        <v>11075</v>
      </c>
    </row>
    <row r="568" spans="1:15" x14ac:dyDescent="0.4">
      <c r="A568" t="s">
        <v>7106</v>
      </c>
      <c r="B568" t="s">
        <v>2569</v>
      </c>
      <c r="H568" t="s">
        <v>9911</v>
      </c>
      <c r="I568" t="s">
        <v>10655</v>
      </c>
      <c r="L568" t="s">
        <v>3482</v>
      </c>
      <c r="N568" t="s">
        <v>9911</v>
      </c>
      <c r="O568" t="s">
        <v>11095</v>
      </c>
    </row>
    <row r="569" spans="1:15" x14ac:dyDescent="0.4">
      <c r="A569" t="s">
        <v>5914</v>
      </c>
      <c r="B569" t="s">
        <v>2779</v>
      </c>
      <c r="H569" t="s">
        <v>9911</v>
      </c>
      <c r="I569" t="s">
        <v>11222</v>
      </c>
      <c r="L569" t="s">
        <v>4156</v>
      </c>
      <c r="N569" t="s">
        <v>9911</v>
      </c>
      <c r="O569" t="s">
        <v>11107</v>
      </c>
    </row>
    <row r="570" spans="1:15" x14ac:dyDescent="0.4">
      <c r="A570" t="s">
        <v>5685</v>
      </c>
      <c r="B570" t="s">
        <v>2779</v>
      </c>
      <c r="H570" t="s">
        <v>9911</v>
      </c>
      <c r="I570" t="s">
        <v>10613</v>
      </c>
      <c r="L570" t="s">
        <v>6229</v>
      </c>
      <c r="N570" t="s">
        <v>9911</v>
      </c>
      <c r="O570" t="s">
        <v>11110</v>
      </c>
    </row>
    <row r="571" spans="1:15" x14ac:dyDescent="0.4">
      <c r="A571" t="s">
        <v>8957</v>
      </c>
      <c r="B571" t="s">
        <v>3381</v>
      </c>
      <c r="H571" t="s">
        <v>9911</v>
      </c>
      <c r="I571" t="s">
        <v>11249</v>
      </c>
      <c r="L571" t="s">
        <v>6809</v>
      </c>
      <c r="N571" t="s">
        <v>9911</v>
      </c>
      <c r="O571" t="s">
        <v>11206</v>
      </c>
    </row>
    <row r="572" spans="1:15" x14ac:dyDescent="0.4">
      <c r="A572" t="s">
        <v>8959</v>
      </c>
      <c r="B572" t="s">
        <v>2526</v>
      </c>
      <c r="H572" t="s">
        <v>9911</v>
      </c>
      <c r="I572" t="s">
        <v>11250</v>
      </c>
      <c r="L572" t="s">
        <v>6706</v>
      </c>
      <c r="N572" t="s">
        <v>9911</v>
      </c>
      <c r="O572" t="s">
        <v>10722</v>
      </c>
    </row>
    <row r="573" spans="1:15" x14ac:dyDescent="0.4">
      <c r="A573" t="s">
        <v>5620</v>
      </c>
      <c r="B573" t="s">
        <v>2533</v>
      </c>
      <c r="H573" t="s">
        <v>9911</v>
      </c>
      <c r="I573" t="s">
        <v>11091</v>
      </c>
      <c r="L573" t="s">
        <v>9047</v>
      </c>
      <c r="N573" t="s">
        <v>9911</v>
      </c>
      <c r="O573" t="s">
        <v>11207</v>
      </c>
    </row>
    <row r="574" spans="1:15" x14ac:dyDescent="0.4">
      <c r="A574" t="s">
        <v>6229</v>
      </c>
      <c r="B574" t="s">
        <v>3940</v>
      </c>
      <c r="H574" t="s">
        <v>9911</v>
      </c>
      <c r="I574" t="s">
        <v>11110</v>
      </c>
      <c r="L574" t="s">
        <v>8868</v>
      </c>
      <c r="N574" t="s">
        <v>9911</v>
      </c>
      <c r="O574" t="s">
        <v>10380</v>
      </c>
    </row>
    <row r="575" spans="1:15" x14ac:dyDescent="0.4">
      <c r="A575" t="s">
        <v>6432</v>
      </c>
      <c r="B575" t="s">
        <v>6664</v>
      </c>
      <c r="H575" t="s">
        <v>9911</v>
      </c>
      <c r="I575" t="s">
        <v>10713</v>
      </c>
      <c r="L575" t="s">
        <v>4921</v>
      </c>
      <c r="N575" t="s">
        <v>9911</v>
      </c>
      <c r="O575" t="s">
        <v>10538</v>
      </c>
    </row>
    <row r="576" spans="1:15" x14ac:dyDescent="0.4">
      <c r="A576" t="s">
        <v>7248</v>
      </c>
      <c r="B576" t="s">
        <v>7249</v>
      </c>
      <c r="H576" t="s">
        <v>9911</v>
      </c>
      <c r="I576" t="s">
        <v>10655</v>
      </c>
      <c r="L576" t="s">
        <v>7632</v>
      </c>
      <c r="N576" t="s">
        <v>9911</v>
      </c>
      <c r="O576" t="s">
        <v>11111</v>
      </c>
    </row>
    <row r="577" spans="1:15" x14ac:dyDescent="0.4">
      <c r="A577" t="s">
        <v>8453</v>
      </c>
      <c r="B577" t="s">
        <v>2804</v>
      </c>
      <c r="H577" t="s">
        <v>9911</v>
      </c>
      <c r="I577" t="s">
        <v>10655</v>
      </c>
      <c r="L577" t="s">
        <v>6432</v>
      </c>
      <c r="N577" t="s">
        <v>9911</v>
      </c>
      <c r="O577" t="s">
        <v>10713</v>
      </c>
    </row>
    <row r="578" spans="1:15" x14ac:dyDescent="0.4">
      <c r="A578" t="s">
        <v>9210</v>
      </c>
      <c r="B578" t="s">
        <v>2804</v>
      </c>
      <c r="H578" t="s">
        <v>9911</v>
      </c>
      <c r="I578" t="s">
        <v>10918</v>
      </c>
      <c r="L578" t="s">
        <v>9324</v>
      </c>
      <c r="N578" t="s">
        <v>9911</v>
      </c>
      <c r="O578" t="s">
        <v>11041</v>
      </c>
    </row>
    <row r="579" spans="1:15" x14ac:dyDescent="0.4">
      <c r="A579" t="s">
        <v>4569</v>
      </c>
      <c r="B579" t="s">
        <v>2526</v>
      </c>
      <c r="H579" t="s">
        <v>9911</v>
      </c>
      <c r="I579" t="s">
        <v>11215</v>
      </c>
      <c r="L579" t="s">
        <v>4955</v>
      </c>
      <c r="N579" t="s">
        <v>9911</v>
      </c>
      <c r="O579" t="s">
        <v>11208</v>
      </c>
    </row>
    <row r="580" spans="1:15" x14ac:dyDescent="0.4">
      <c r="A580" t="s">
        <v>5830</v>
      </c>
      <c r="B580" t="s">
        <v>2526</v>
      </c>
      <c r="H580" t="s">
        <v>9911</v>
      </c>
      <c r="I580" t="s">
        <v>11122</v>
      </c>
      <c r="L580" t="s">
        <v>8464</v>
      </c>
      <c r="N580" t="s">
        <v>9911</v>
      </c>
      <c r="O580" t="s">
        <v>11138</v>
      </c>
    </row>
    <row r="581" spans="1:15" x14ac:dyDescent="0.4">
      <c r="A581" t="s">
        <v>5475</v>
      </c>
      <c r="B581" t="s">
        <v>3517</v>
      </c>
      <c r="H581" t="s">
        <v>9911</v>
      </c>
      <c r="I581" t="s">
        <v>11251</v>
      </c>
      <c r="L581" t="s">
        <v>7810</v>
      </c>
      <c r="N581" t="s">
        <v>9911</v>
      </c>
      <c r="O581" t="s">
        <v>10769</v>
      </c>
    </row>
    <row r="582" spans="1:15" x14ac:dyDescent="0.4">
      <c r="A582" t="s">
        <v>6168</v>
      </c>
      <c r="B582" t="s">
        <v>3150</v>
      </c>
      <c r="H582" t="s">
        <v>9911</v>
      </c>
      <c r="I582" t="s">
        <v>11173</v>
      </c>
      <c r="L582" t="s">
        <v>5744</v>
      </c>
      <c r="N582" t="s">
        <v>9911</v>
      </c>
      <c r="O582" t="s">
        <v>10575</v>
      </c>
    </row>
    <row r="583" spans="1:15" x14ac:dyDescent="0.4">
      <c r="A583" t="s">
        <v>3524</v>
      </c>
      <c r="B583" t="s">
        <v>2761</v>
      </c>
      <c r="H583" t="s">
        <v>9911</v>
      </c>
      <c r="I583" t="s">
        <v>11252</v>
      </c>
      <c r="L583" t="s">
        <v>5551</v>
      </c>
      <c r="N583" t="s">
        <v>9911</v>
      </c>
      <c r="O583" t="s">
        <v>11183</v>
      </c>
    </row>
    <row r="584" spans="1:15" x14ac:dyDescent="0.4">
      <c r="A584" t="s">
        <v>4547</v>
      </c>
      <c r="B584" t="s">
        <v>2526</v>
      </c>
      <c r="H584" t="s">
        <v>9911</v>
      </c>
      <c r="I584" t="s">
        <v>10457</v>
      </c>
      <c r="L584" t="s">
        <v>6432</v>
      </c>
      <c r="N584" t="s">
        <v>9911</v>
      </c>
      <c r="O584" t="s">
        <v>10713</v>
      </c>
    </row>
    <row r="585" spans="1:15" x14ac:dyDescent="0.4">
      <c r="A585" t="s">
        <v>6416</v>
      </c>
      <c r="B585" t="s">
        <v>2869</v>
      </c>
      <c r="H585" t="s">
        <v>9911</v>
      </c>
      <c r="I585" t="s">
        <v>10706</v>
      </c>
      <c r="L585" t="s">
        <v>9324</v>
      </c>
      <c r="N585" t="s">
        <v>9911</v>
      </c>
      <c r="O585" t="s">
        <v>11041</v>
      </c>
    </row>
    <row r="586" spans="1:15" x14ac:dyDescent="0.4">
      <c r="A586" t="s">
        <v>5685</v>
      </c>
      <c r="B586" t="s">
        <v>3466</v>
      </c>
      <c r="H586" t="s">
        <v>9911</v>
      </c>
      <c r="I586" t="s">
        <v>10613</v>
      </c>
      <c r="L586" t="s">
        <v>8870</v>
      </c>
      <c r="N586" t="s">
        <v>9911</v>
      </c>
      <c r="O586" t="s">
        <v>11123</v>
      </c>
    </row>
    <row r="587" spans="1:15" x14ac:dyDescent="0.4">
      <c r="A587" t="s">
        <v>4807</v>
      </c>
      <c r="B587" t="s">
        <v>4809</v>
      </c>
      <c r="H587" t="s">
        <v>9911</v>
      </c>
      <c r="I587" t="s">
        <v>10518</v>
      </c>
      <c r="L587" t="s">
        <v>6711</v>
      </c>
      <c r="N587" t="s">
        <v>9911</v>
      </c>
      <c r="O587" t="s">
        <v>11209</v>
      </c>
    </row>
    <row r="588" spans="1:15" x14ac:dyDescent="0.4">
      <c r="A588" t="s">
        <v>5620</v>
      </c>
      <c r="B588" t="s">
        <v>2526</v>
      </c>
      <c r="H588" t="s">
        <v>9911</v>
      </c>
      <c r="I588" t="s">
        <v>11091</v>
      </c>
      <c r="L588" t="s">
        <v>5634</v>
      </c>
      <c r="N588" t="s">
        <v>9911</v>
      </c>
      <c r="O588" t="s">
        <v>11131</v>
      </c>
    </row>
    <row r="589" spans="1:15" x14ac:dyDescent="0.4">
      <c r="A589" t="s">
        <v>4582</v>
      </c>
      <c r="B589" t="s">
        <v>4585</v>
      </c>
      <c r="H589" t="s">
        <v>9911</v>
      </c>
      <c r="I589" t="s">
        <v>11186</v>
      </c>
      <c r="L589" t="s">
        <v>6095</v>
      </c>
      <c r="N589" t="s">
        <v>9911</v>
      </c>
      <c r="O589" t="s">
        <v>10684</v>
      </c>
    </row>
    <row r="590" spans="1:15" x14ac:dyDescent="0.4">
      <c r="A590" t="s">
        <v>2903</v>
      </c>
      <c r="B590" t="s">
        <v>2451</v>
      </c>
      <c r="H590" t="s">
        <v>9911</v>
      </c>
      <c r="I590" t="s">
        <v>11253</v>
      </c>
      <c r="L590" t="s">
        <v>7065</v>
      </c>
      <c r="N590" t="s">
        <v>9911</v>
      </c>
      <c r="O590" t="s">
        <v>10975</v>
      </c>
    </row>
    <row r="591" spans="1:15" x14ac:dyDescent="0.4">
      <c r="A591" t="s">
        <v>5159</v>
      </c>
      <c r="B591" t="s">
        <v>2533</v>
      </c>
      <c r="H591" t="s">
        <v>9911</v>
      </c>
      <c r="I591" t="s">
        <v>11020</v>
      </c>
      <c r="L591" t="s">
        <v>2985</v>
      </c>
      <c r="N591" t="s">
        <v>9911</v>
      </c>
      <c r="O591" t="s">
        <v>10179</v>
      </c>
    </row>
    <row r="592" spans="1:15" x14ac:dyDescent="0.4">
      <c r="A592" t="s">
        <v>7225</v>
      </c>
      <c r="B592" t="s">
        <v>7229</v>
      </c>
      <c r="H592" t="s">
        <v>9926</v>
      </c>
      <c r="I592" t="s">
        <v>10805</v>
      </c>
      <c r="L592" t="s">
        <v>8419</v>
      </c>
      <c r="N592" t="s">
        <v>9911</v>
      </c>
      <c r="O592" t="s">
        <v>10683</v>
      </c>
    </row>
    <row r="593" spans="1:15" x14ac:dyDescent="0.4">
      <c r="A593" t="s">
        <v>3615</v>
      </c>
      <c r="B593" t="s">
        <v>2856</v>
      </c>
      <c r="H593" t="s">
        <v>9911</v>
      </c>
      <c r="I593" t="s">
        <v>11115</v>
      </c>
      <c r="L593" t="s">
        <v>6432</v>
      </c>
      <c r="N593" t="s">
        <v>9911</v>
      </c>
      <c r="O593" t="s">
        <v>10713</v>
      </c>
    </row>
    <row r="594" spans="1:15" x14ac:dyDescent="0.4">
      <c r="A594" t="s">
        <v>4297</v>
      </c>
      <c r="B594" t="s">
        <v>2800</v>
      </c>
      <c r="H594" t="s">
        <v>9911</v>
      </c>
      <c r="I594" t="s">
        <v>11225</v>
      </c>
      <c r="L594" t="s">
        <v>9324</v>
      </c>
      <c r="N594" t="s">
        <v>9911</v>
      </c>
      <c r="O594" t="s">
        <v>11041</v>
      </c>
    </row>
    <row r="595" spans="1:15" x14ac:dyDescent="0.4">
      <c r="A595" t="s">
        <v>7900</v>
      </c>
      <c r="B595" t="s">
        <v>2451</v>
      </c>
      <c r="H595" t="s">
        <v>9911</v>
      </c>
      <c r="I595" t="s">
        <v>10869</v>
      </c>
      <c r="L595" t="s">
        <v>2514</v>
      </c>
      <c r="N595" t="s">
        <v>9911</v>
      </c>
      <c r="O595" t="s">
        <v>11088</v>
      </c>
    </row>
    <row r="596" spans="1:15" x14ac:dyDescent="0.4">
      <c r="A596" t="s">
        <v>3576</v>
      </c>
      <c r="B596" t="s">
        <v>2569</v>
      </c>
      <c r="H596" t="s">
        <v>9911</v>
      </c>
      <c r="I596" t="s">
        <v>11254</v>
      </c>
      <c r="L596" t="s">
        <v>5479</v>
      </c>
      <c r="N596" t="s">
        <v>9911</v>
      </c>
      <c r="O596" t="s">
        <v>10582</v>
      </c>
    </row>
    <row r="597" spans="1:15" x14ac:dyDescent="0.4">
      <c r="A597" t="s">
        <v>5936</v>
      </c>
      <c r="B597" t="s">
        <v>2804</v>
      </c>
      <c r="H597" t="s">
        <v>9911</v>
      </c>
      <c r="I597" t="s">
        <v>10990</v>
      </c>
      <c r="L597" t="s">
        <v>6229</v>
      </c>
      <c r="N597" t="s">
        <v>9911</v>
      </c>
      <c r="O597" t="s">
        <v>11110</v>
      </c>
    </row>
    <row r="598" spans="1:15" x14ac:dyDescent="0.4">
      <c r="A598" t="s">
        <v>3545</v>
      </c>
      <c r="B598" t="s">
        <v>2804</v>
      </c>
      <c r="H598" t="s">
        <v>9911</v>
      </c>
      <c r="I598" t="s">
        <v>11255</v>
      </c>
      <c r="L598" t="s">
        <v>5312</v>
      </c>
      <c r="N598" t="s">
        <v>9911</v>
      </c>
      <c r="O598" t="s">
        <v>11086</v>
      </c>
    </row>
    <row r="599" spans="1:15" x14ac:dyDescent="0.4">
      <c r="A599" t="s">
        <v>8563</v>
      </c>
      <c r="B599" t="s">
        <v>5175</v>
      </c>
      <c r="H599" t="s">
        <v>9911</v>
      </c>
      <c r="I599" t="s">
        <v>11102</v>
      </c>
      <c r="L599" t="s">
        <v>7273</v>
      </c>
      <c r="N599" t="s">
        <v>9911</v>
      </c>
      <c r="O599" t="s">
        <v>11080</v>
      </c>
    </row>
    <row r="600" spans="1:15" x14ac:dyDescent="0.4">
      <c r="A600" t="s">
        <v>3296</v>
      </c>
      <c r="B600" t="s">
        <v>2569</v>
      </c>
      <c r="H600" t="s">
        <v>9911</v>
      </c>
      <c r="I600" t="s">
        <v>10258</v>
      </c>
      <c r="L600" t="s">
        <v>4303</v>
      </c>
      <c r="N600" t="s">
        <v>9911</v>
      </c>
      <c r="O600" t="s">
        <v>10975</v>
      </c>
    </row>
    <row r="601" spans="1:15" x14ac:dyDescent="0.4">
      <c r="A601" t="s">
        <v>4477</v>
      </c>
      <c r="B601" t="s">
        <v>3155</v>
      </c>
      <c r="H601" t="s">
        <v>9911</v>
      </c>
      <c r="I601" t="s">
        <v>11256</v>
      </c>
      <c r="L601" t="s">
        <v>8730</v>
      </c>
      <c r="N601" t="e">
        <v>#N/A</v>
      </c>
      <c r="O601" t="e">
        <v>#N/A</v>
      </c>
    </row>
    <row r="602" spans="1:15" x14ac:dyDescent="0.4">
      <c r="A602" t="s">
        <v>7109</v>
      </c>
      <c r="B602" t="s">
        <v>3497</v>
      </c>
      <c r="H602" t="s">
        <v>9911</v>
      </c>
      <c r="I602" t="s">
        <v>11246</v>
      </c>
      <c r="L602" t="s">
        <v>6095</v>
      </c>
      <c r="N602" t="s">
        <v>9911</v>
      </c>
      <c r="O602" t="s">
        <v>10684</v>
      </c>
    </row>
    <row r="603" spans="1:15" x14ac:dyDescent="0.4">
      <c r="A603" t="s">
        <v>9028</v>
      </c>
      <c r="B603" t="s">
        <v>2533</v>
      </c>
      <c r="H603" t="s">
        <v>9911</v>
      </c>
      <c r="I603" t="s">
        <v>10220</v>
      </c>
      <c r="L603" t="s">
        <v>8749</v>
      </c>
      <c r="N603" t="e">
        <v>#N/A</v>
      </c>
      <c r="O603" t="e">
        <v>#N/A</v>
      </c>
    </row>
    <row r="604" spans="1:15" x14ac:dyDescent="0.4">
      <c r="A604" t="s">
        <v>5312</v>
      </c>
      <c r="B604" t="s">
        <v>2451</v>
      </c>
      <c r="H604" t="s">
        <v>9911</v>
      </c>
      <c r="I604" t="s">
        <v>11086</v>
      </c>
      <c r="L604" t="s">
        <v>6048</v>
      </c>
      <c r="N604" t="s">
        <v>9911</v>
      </c>
      <c r="O604" t="s">
        <v>11102</v>
      </c>
    </row>
    <row r="605" spans="1:15" x14ac:dyDescent="0.4">
      <c r="A605" t="s">
        <v>8545</v>
      </c>
      <c r="B605" t="s">
        <v>3940</v>
      </c>
      <c r="H605" t="s">
        <v>9911</v>
      </c>
      <c r="I605" t="s">
        <v>11189</v>
      </c>
      <c r="L605" t="s">
        <v>3743</v>
      </c>
      <c r="N605" t="s">
        <v>9911</v>
      </c>
      <c r="O605" t="s">
        <v>10968</v>
      </c>
    </row>
    <row r="606" spans="1:15" x14ac:dyDescent="0.4">
      <c r="A606" t="s">
        <v>5908</v>
      </c>
      <c r="B606" t="s">
        <v>3547</v>
      </c>
      <c r="H606" t="s">
        <v>9911</v>
      </c>
      <c r="I606" t="s">
        <v>11257</v>
      </c>
      <c r="L606" t="s">
        <v>5744</v>
      </c>
      <c r="N606" t="s">
        <v>9911</v>
      </c>
      <c r="O606" t="s">
        <v>10575</v>
      </c>
    </row>
    <row r="607" spans="1:15" x14ac:dyDescent="0.4">
      <c r="A607" t="s">
        <v>4195</v>
      </c>
      <c r="B607" t="s">
        <v>2774</v>
      </c>
      <c r="H607" t="s">
        <v>9911</v>
      </c>
      <c r="I607" t="s">
        <v>11258</v>
      </c>
      <c r="L607" t="s">
        <v>7160</v>
      </c>
      <c r="N607" t="s">
        <v>9911</v>
      </c>
      <c r="O607" t="s">
        <v>11141</v>
      </c>
    </row>
    <row r="608" spans="1:15" x14ac:dyDescent="0.4">
      <c r="A608" t="s">
        <v>7133</v>
      </c>
      <c r="B608" t="s">
        <v>2451</v>
      </c>
      <c r="H608" t="s">
        <v>9911</v>
      </c>
      <c r="I608" t="s">
        <v>11259</v>
      </c>
      <c r="L608" t="s">
        <v>5520</v>
      </c>
      <c r="N608" t="s">
        <v>9926</v>
      </c>
      <c r="O608" t="s">
        <v>10805</v>
      </c>
    </row>
    <row r="609" spans="1:15" x14ac:dyDescent="0.4">
      <c r="A609" t="s">
        <v>4641</v>
      </c>
      <c r="B609" t="s">
        <v>2590</v>
      </c>
      <c r="H609" t="s">
        <v>9911</v>
      </c>
      <c r="I609" t="s">
        <v>10470</v>
      </c>
      <c r="L609" t="s">
        <v>4731</v>
      </c>
      <c r="N609" t="s">
        <v>9911</v>
      </c>
      <c r="O609" t="s">
        <v>10500</v>
      </c>
    </row>
    <row r="610" spans="1:15" x14ac:dyDescent="0.4">
      <c r="A610" t="s">
        <v>5974</v>
      </c>
      <c r="B610" t="s">
        <v>2929</v>
      </c>
      <c r="H610" t="s">
        <v>9890</v>
      </c>
      <c r="I610" t="s">
        <v>11260</v>
      </c>
      <c r="L610" t="s">
        <v>4749</v>
      </c>
      <c r="N610" t="s">
        <v>9890</v>
      </c>
      <c r="O610" t="s">
        <v>11142</v>
      </c>
    </row>
    <row r="611" spans="1:15" x14ac:dyDescent="0.4">
      <c r="A611" t="s">
        <v>6229</v>
      </c>
      <c r="B611" t="s">
        <v>2929</v>
      </c>
      <c r="H611" t="s">
        <v>9911</v>
      </c>
      <c r="I611" t="s">
        <v>11110</v>
      </c>
      <c r="L611" t="s">
        <v>3988</v>
      </c>
      <c r="N611" t="s">
        <v>9911</v>
      </c>
      <c r="O611" t="s">
        <v>10381</v>
      </c>
    </row>
    <row r="612" spans="1:15" x14ac:dyDescent="0.4">
      <c r="A612" t="s">
        <v>8341</v>
      </c>
      <c r="B612" t="s">
        <v>3150</v>
      </c>
      <c r="H612" t="s">
        <v>9911</v>
      </c>
      <c r="I612" t="s">
        <v>11261</v>
      </c>
      <c r="L612" t="s">
        <v>7700</v>
      </c>
      <c r="N612" t="s">
        <v>9911</v>
      </c>
      <c r="O612" t="s">
        <v>11091</v>
      </c>
    </row>
    <row r="613" spans="1:15" x14ac:dyDescent="0.4">
      <c r="A613" t="s">
        <v>7916</v>
      </c>
      <c r="B613" t="s">
        <v>3150</v>
      </c>
      <c r="H613" t="s">
        <v>9911</v>
      </c>
      <c r="I613" t="s">
        <v>10676</v>
      </c>
      <c r="L613" t="s">
        <v>4725</v>
      </c>
      <c r="N613" t="s">
        <v>9911</v>
      </c>
      <c r="O613" t="s">
        <v>11210</v>
      </c>
    </row>
    <row r="614" spans="1:15" x14ac:dyDescent="0.4">
      <c r="A614" t="s">
        <v>8504</v>
      </c>
      <c r="B614" t="s">
        <v>8505</v>
      </c>
      <c r="H614" t="s">
        <v>9911</v>
      </c>
      <c r="I614" t="s">
        <v>11262</v>
      </c>
      <c r="L614" t="s">
        <v>6432</v>
      </c>
      <c r="N614" t="s">
        <v>9911</v>
      </c>
      <c r="O614" t="s">
        <v>10713</v>
      </c>
    </row>
    <row r="615" spans="1:15" x14ac:dyDescent="0.4">
      <c r="A615" t="s">
        <v>7536</v>
      </c>
      <c r="B615" t="s">
        <v>2804</v>
      </c>
      <c r="H615" t="s">
        <v>9911</v>
      </c>
      <c r="I615" t="s">
        <v>11093</v>
      </c>
      <c r="L615" t="s">
        <v>9324</v>
      </c>
      <c r="N615" t="s">
        <v>9911</v>
      </c>
      <c r="O615" t="s">
        <v>11041</v>
      </c>
    </row>
    <row r="616" spans="1:15" x14ac:dyDescent="0.4">
      <c r="A616" t="s">
        <v>2904</v>
      </c>
      <c r="B616" t="s">
        <v>2526</v>
      </c>
      <c r="H616" t="s">
        <v>10138</v>
      </c>
      <c r="I616" t="s">
        <v>11263</v>
      </c>
      <c r="L616" t="s">
        <v>8626</v>
      </c>
      <c r="N616" t="s">
        <v>9911</v>
      </c>
      <c r="O616" t="s">
        <v>11211</v>
      </c>
    </row>
    <row r="617" spans="1:15" x14ac:dyDescent="0.4">
      <c r="A617" t="s">
        <v>5974</v>
      </c>
      <c r="B617" t="s">
        <v>2526</v>
      </c>
      <c r="H617" t="s">
        <v>9890</v>
      </c>
      <c r="I617" t="s">
        <v>11260</v>
      </c>
      <c r="L617" t="s">
        <v>4037</v>
      </c>
      <c r="N617" t="s">
        <v>9911</v>
      </c>
      <c r="O617" t="s">
        <v>11107</v>
      </c>
    </row>
    <row r="618" spans="1:15" x14ac:dyDescent="0.4">
      <c r="A618" t="s">
        <v>7225</v>
      </c>
      <c r="B618" t="s">
        <v>3150</v>
      </c>
      <c r="H618" t="s">
        <v>9926</v>
      </c>
      <c r="I618" t="s">
        <v>10805</v>
      </c>
      <c r="L618" t="s">
        <v>6196</v>
      </c>
      <c r="N618" t="s">
        <v>9911</v>
      </c>
      <c r="O618" t="s">
        <v>11205</v>
      </c>
    </row>
    <row r="619" spans="1:15" x14ac:dyDescent="0.4">
      <c r="A619" t="s">
        <v>4222</v>
      </c>
      <c r="B619" t="s">
        <v>2804</v>
      </c>
      <c r="H619" t="s">
        <v>9911</v>
      </c>
      <c r="I619" t="s">
        <v>10358</v>
      </c>
      <c r="L619" t="s">
        <v>6229</v>
      </c>
      <c r="N619" t="s">
        <v>9911</v>
      </c>
      <c r="O619" t="s">
        <v>11110</v>
      </c>
    </row>
    <row r="620" spans="1:15" x14ac:dyDescent="0.4">
      <c r="A620" t="s">
        <v>4520</v>
      </c>
      <c r="B620" t="s">
        <v>3535</v>
      </c>
      <c r="H620" t="s">
        <v>9911</v>
      </c>
      <c r="I620" t="s">
        <v>11264</v>
      </c>
      <c r="L620" t="s">
        <v>7146</v>
      </c>
      <c r="N620" t="s">
        <v>9911</v>
      </c>
      <c r="O620" t="s">
        <v>11212</v>
      </c>
    </row>
    <row r="621" spans="1:15" x14ac:dyDescent="0.4">
      <c r="A621" t="s">
        <v>7142</v>
      </c>
      <c r="B621" t="s">
        <v>2451</v>
      </c>
      <c r="H621" t="s">
        <v>9911</v>
      </c>
      <c r="I621" t="s">
        <v>11265</v>
      </c>
      <c r="L621" t="s">
        <v>5589</v>
      </c>
      <c r="N621" t="s">
        <v>9911</v>
      </c>
      <c r="O621" t="s">
        <v>10631</v>
      </c>
    </row>
    <row r="622" spans="1:15" x14ac:dyDescent="0.4">
      <c r="A622" t="s">
        <v>2878</v>
      </c>
      <c r="B622" t="s">
        <v>2451</v>
      </c>
      <c r="H622" t="s">
        <v>9911</v>
      </c>
      <c r="I622" t="s">
        <v>10123</v>
      </c>
      <c r="L622" t="s">
        <v>4037</v>
      </c>
      <c r="N622" t="s">
        <v>9911</v>
      </c>
      <c r="O622" t="s">
        <v>11107</v>
      </c>
    </row>
    <row r="623" spans="1:15" x14ac:dyDescent="0.4">
      <c r="A623" t="s">
        <v>7548</v>
      </c>
      <c r="B623" t="s">
        <v>2520</v>
      </c>
      <c r="H623" t="s">
        <v>9911</v>
      </c>
      <c r="I623" t="s">
        <v>11266</v>
      </c>
      <c r="L623" t="s">
        <v>6900</v>
      </c>
      <c r="N623" t="s">
        <v>9911</v>
      </c>
      <c r="O623" t="s">
        <v>10769</v>
      </c>
    </row>
    <row r="624" spans="1:15" x14ac:dyDescent="0.4">
      <c r="A624" t="s">
        <v>7746</v>
      </c>
      <c r="B624" t="s">
        <v>2451</v>
      </c>
      <c r="H624" t="s">
        <v>9911</v>
      </c>
      <c r="I624" t="s">
        <v>11091</v>
      </c>
      <c r="L624" t="s">
        <v>9058</v>
      </c>
      <c r="N624" t="s">
        <v>9911</v>
      </c>
      <c r="O624" t="s">
        <v>11213</v>
      </c>
    </row>
    <row r="625" spans="1:15" x14ac:dyDescent="0.4">
      <c r="A625" t="s">
        <v>6861</v>
      </c>
      <c r="B625" t="s">
        <v>2508</v>
      </c>
      <c r="H625" t="s">
        <v>9911</v>
      </c>
      <c r="I625" t="s">
        <v>11267</v>
      </c>
      <c r="L625" t="s">
        <v>8803</v>
      </c>
      <c r="N625" t="e">
        <v>#N/A</v>
      </c>
      <c r="O625" t="e">
        <v>#N/A</v>
      </c>
    </row>
    <row r="626" spans="1:15" x14ac:dyDescent="0.4">
      <c r="A626" t="s">
        <v>7557</v>
      </c>
      <c r="B626" t="s">
        <v>3547</v>
      </c>
      <c r="H626" t="s">
        <v>9926</v>
      </c>
      <c r="I626" t="s">
        <v>11248</v>
      </c>
      <c r="L626" t="s">
        <v>2490</v>
      </c>
      <c r="N626" t="s">
        <v>9911</v>
      </c>
      <c r="O626" t="s">
        <v>9936</v>
      </c>
    </row>
    <row r="627" spans="1:15" x14ac:dyDescent="0.4">
      <c r="A627" t="s">
        <v>4921</v>
      </c>
      <c r="B627" t="s">
        <v>2520</v>
      </c>
      <c r="H627" t="s">
        <v>9911</v>
      </c>
      <c r="I627" t="s">
        <v>10538</v>
      </c>
      <c r="L627" t="s">
        <v>6432</v>
      </c>
      <c r="N627" t="s">
        <v>9911</v>
      </c>
      <c r="O627" t="s">
        <v>10713</v>
      </c>
    </row>
    <row r="628" spans="1:15" x14ac:dyDescent="0.4">
      <c r="A628" t="s">
        <v>4640</v>
      </c>
      <c r="B628" t="s">
        <v>2451</v>
      </c>
      <c r="H628" t="s">
        <v>9911</v>
      </c>
      <c r="I628" t="s">
        <v>10470</v>
      </c>
      <c r="L628" t="s">
        <v>9324</v>
      </c>
      <c r="N628" t="s">
        <v>9911</v>
      </c>
      <c r="O628" t="s">
        <v>11041</v>
      </c>
    </row>
    <row r="629" spans="1:15" x14ac:dyDescent="0.4">
      <c r="A629" t="s">
        <v>6436</v>
      </c>
      <c r="B629" t="s">
        <v>6437</v>
      </c>
      <c r="H629" t="s">
        <v>9911</v>
      </c>
      <c r="I629" t="s">
        <v>10714</v>
      </c>
      <c r="L629" t="s">
        <v>8870</v>
      </c>
      <c r="N629" t="s">
        <v>9911</v>
      </c>
      <c r="O629" t="s">
        <v>11123</v>
      </c>
    </row>
    <row r="630" spans="1:15" x14ac:dyDescent="0.4">
      <c r="A630" t="s">
        <v>6407</v>
      </c>
      <c r="B630" t="s">
        <v>4321</v>
      </c>
      <c r="H630" t="s">
        <v>9911</v>
      </c>
      <c r="I630" t="s">
        <v>11268</v>
      </c>
      <c r="L630" t="s">
        <v>2494</v>
      </c>
      <c r="N630" t="s">
        <v>9911</v>
      </c>
      <c r="O630" t="s">
        <v>11214</v>
      </c>
    </row>
    <row r="631" spans="1:15" x14ac:dyDescent="0.4">
      <c r="A631" t="s">
        <v>5580</v>
      </c>
      <c r="B631" t="s">
        <v>2774</v>
      </c>
      <c r="H631" t="s">
        <v>9911</v>
      </c>
      <c r="I631" t="s">
        <v>11269</v>
      </c>
      <c r="L631" t="s">
        <v>3714</v>
      </c>
      <c r="N631" t="s">
        <v>9911</v>
      </c>
      <c r="O631" t="s">
        <v>11137</v>
      </c>
    </row>
    <row r="632" spans="1:15" x14ac:dyDescent="0.4">
      <c r="A632" t="s">
        <v>2770</v>
      </c>
      <c r="B632" t="s">
        <v>2771</v>
      </c>
      <c r="H632" t="s">
        <v>9911</v>
      </c>
      <c r="I632" t="s">
        <v>10076</v>
      </c>
      <c r="L632" t="s">
        <v>5634</v>
      </c>
      <c r="N632" t="s">
        <v>9911</v>
      </c>
      <c r="O632" t="s">
        <v>11131</v>
      </c>
    </row>
    <row r="633" spans="1:15" x14ac:dyDescent="0.4">
      <c r="A633" t="s">
        <v>9029</v>
      </c>
      <c r="B633" t="s">
        <v>2533</v>
      </c>
      <c r="H633" t="s">
        <v>9911</v>
      </c>
      <c r="I633" t="s">
        <v>10220</v>
      </c>
      <c r="L633" t="s">
        <v>8066</v>
      </c>
      <c r="N633" t="s">
        <v>9911</v>
      </c>
      <c r="O633" t="s">
        <v>11103</v>
      </c>
    </row>
    <row r="634" spans="1:15" x14ac:dyDescent="0.4">
      <c r="A634" t="s">
        <v>5936</v>
      </c>
      <c r="B634" t="s">
        <v>3547</v>
      </c>
      <c r="H634" t="s">
        <v>9911</v>
      </c>
      <c r="I634" t="s">
        <v>10990</v>
      </c>
      <c r="L634" t="s">
        <v>6909</v>
      </c>
      <c r="N634" t="s">
        <v>9911</v>
      </c>
      <c r="O634" t="s">
        <v>11075</v>
      </c>
    </row>
    <row r="635" spans="1:15" x14ac:dyDescent="0.4">
      <c r="A635" t="s">
        <v>3545</v>
      </c>
      <c r="B635" t="s">
        <v>3547</v>
      </c>
      <c r="H635" t="s">
        <v>9911</v>
      </c>
      <c r="I635" t="s">
        <v>11255</v>
      </c>
      <c r="L635" t="s">
        <v>2514</v>
      </c>
      <c r="N635" t="s">
        <v>9911</v>
      </c>
      <c r="O635" t="s">
        <v>11088</v>
      </c>
    </row>
    <row r="636" spans="1:15" x14ac:dyDescent="0.4">
      <c r="A636" t="s">
        <v>5969</v>
      </c>
      <c r="B636" t="s">
        <v>2804</v>
      </c>
      <c r="H636" t="s">
        <v>9911</v>
      </c>
      <c r="I636" t="s">
        <v>10661</v>
      </c>
      <c r="L636" t="s">
        <v>4569</v>
      </c>
      <c r="N636" t="s">
        <v>9911</v>
      </c>
      <c r="O636" t="s">
        <v>11215</v>
      </c>
    </row>
    <row r="637" spans="1:15" x14ac:dyDescent="0.4">
      <c r="A637" t="s">
        <v>7243</v>
      </c>
      <c r="B637" t="s">
        <v>7249</v>
      </c>
      <c r="H637" t="s">
        <v>9911</v>
      </c>
      <c r="I637" t="s">
        <v>11270</v>
      </c>
      <c r="L637" t="s">
        <v>3743</v>
      </c>
      <c r="N637" t="s">
        <v>9911</v>
      </c>
      <c r="O637" t="s">
        <v>10968</v>
      </c>
    </row>
    <row r="638" spans="1:15" x14ac:dyDescent="0.4">
      <c r="A638" t="s">
        <v>9463</v>
      </c>
      <c r="B638" t="s">
        <v>9469</v>
      </c>
      <c r="H638" t="s">
        <v>9911</v>
      </c>
      <c r="I638" t="s">
        <v>11271</v>
      </c>
      <c r="L638" t="s">
        <v>6229</v>
      </c>
      <c r="N638" t="s">
        <v>9911</v>
      </c>
      <c r="O638" t="s">
        <v>11110</v>
      </c>
    </row>
    <row r="639" spans="1:15" x14ac:dyDescent="0.4">
      <c r="A639" t="s">
        <v>4749</v>
      </c>
      <c r="B639" t="s">
        <v>2569</v>
      </c>
      <c r="H639" t="s">
        <v>9890</v>
      </c>
      <c r="I639" t="s">
        <v>11142</v>
      </c>
      <c r="L639" t="s">
        <v>4984</v>
      </c>
      <c r="N639" t="s">
        <v>9890</v>
      </c>
      <c r="O639" t="s">
        <v>11108</v>
      </c>
    </row>
    <row r="640" spans="1:15" x14ac:dyDescent="0.4">
      <c r="A640" t="s">
        <v>3947</v>
      </c>
      <c r="B640" t="s">
        <v>2533</v>
      </c>
      <c r="H640" t="s">
        <v>9911</v>
      </c>
      <c r="I640" t="s">
        <v>10356</v>
      </c>
      <c r="L640" t="s">
        <v>8144</v>
      </c>
      <c r="N640" t="s">
        <v>10138</v>
      </c>
      <c r="O640" t="s">
        <v>11127</v>
      </c>
    </row>
    <row r="641" spans="1:15" x14ac:dyDescent="0.4">
      <c r="A641" t="s">
        <v>5974</v>
      </c>
      <c r="B641" t="s">
        <v>2520</v>
      </c>
      <c r="H641" t="s">
        <v>9890</v>
      </c>
      <c r="I641" t="s">
        <v>11260</v>
      </c>
      <c r="L641" t="s">
        <v>9324</v>
      </c>
      <c r="N641" t="s">
        <v>9911</v>
      </c>
      <c r="O641" t="s">
        <v>11041</v>
      </c>
    </row>
    <row r="642" spans="1:15" x14ac:dyDescent="0.4">
      <c r="A642" t="s">
        <v>6460</v>
      </c>
      <c r="B642" t="s">
        <v>2569</v>
      </c>
      <c r="H642" t="s">
        <v>9911</v>
      </c>
      <c r="I642" t="s">
        <v>11247</v>
      </c>
      <c r="L642" t="s">
        <v>2514</v>
      </c>
      <c r="N642" t="s">
        <v>9911</v>
      </c>
      <c r="O642" t="s">
        <v>11088</v>
      </c>
    </row>
    <row r="643" spans="1:15" x14ac:dyDescent="0.4">
      <c r="A643" t="s">
        <v>7588</v>
      </c>
      <c r="B643" t="s">
        <v>2779</v>
      </c>
      <c r="H643" t="s">
        <v>9911</v>
      </c>
      <c r="I643" t="s">
        <v>11272</v>
      </c>
      <c r="L643" t="s">
        <v>3947</v>
      </c>
      <c r="N643" t="s">
        <v>9911</v>
      </c>
      <c r="O643" t="s">
        <v>10356</v>
      </c>
    </row>
    <row r="644" spans="1:15" x14ac:dyDescent="0.4">
      <c r="A644" t="s">
        <v>5783</v>
      </c>
      <c r="B644" t="s">
        <v>3147</v>
      </c>
      <c r="H644" t="s">
        <v>9911</v>
      </c>
      <c r="I644" t="s">
        <v>10995</v>
      </c>
      <c r="L644" t="s">
        <v>3965</v>
      </c>
      <c r="N644" t="s">
        <v>9911</v>
      </c>
      <c r="O644" t="s">
        <v>10378</v>
      </c>
    </row>
    <row r="645" spans="1:15" x14ac:dyDescent="0.4">
      <c r="A645" t="s">
        <v>3051</v>
      </c>
      <c r="B645" t="s">
        <v>2929</v>
      </c>
      <c r="H645" t="s">
        <v>9911</v>
      </c>
      <c r="I645" t="s">
        <v>11087</v>
      </c>
      <c r="L645" t="s">
        <v>4005</v>
      </c>
      <c r="N645" t="s">
        <v>9911</v>
      </c>
      <c r="O645" t="s">
        <v>11216</v>
      </c>
    </row>
    <row r="646" spans="1:15" x14ac:dyDescent="0.4">
      <c r="A646" t="s">
        <v>4502</v>
      </c>
      <c r="B646" t="s">
        <v>4193</v>
      </c>
      <c r="H646" t="s">
        <v>9911</v>
      </c>
      <c r="I646" t="s">
        <v>11079</v>
      </c>
      <c r="L646" t="s">
        <v>5125</v>
      </c>
      <c r="N646" t="e">
        <v>#N/A</v>
      </c>
      <c r="O646" t="e">
        <v>#N/A</v>
      </c>
    </row>
    <row r="647" spans="1:15" x14ac:dyDescent="0.4">
      <c r="A647" t="s">
        <v>8608</v>
      </c>
      <c r="B647" t="s">
        <v>2761</v>
      </c>
      <c r="H647" t="s">
        <v>9911</v>
      </c>
      <c r="I647" t="s">
        <v>10950</v>
      </c>
      <c r="L647" t="s">
        <v>8144</v>
      </c>
      <c r="N647" t="s">
        <v>10138</v>
      </c>
      <c r="O647" t="s">
        <v>11127</v>
      </c>
    </row>
    <row r="648" spans="1:15" x14ac:dyDescent="0.4">
      <c r="A648" t="s">
        <v>3434</v>
      </c>
      <c r="B648" t="s">
        <v>3444</v>
      </c>
      <c r="H648" t="s">
        <v>9911</v>
      </c>
      <c r="I648" t="s">
        <v>11246</v>
      </c>
      <c r="L648" t="s">
        <v>8665</v>
      </c>
      <c r="N648" t="e">
        <v>#N/A</v>
      </c>
      <c r="O648" t="e">
        <v>#N/A</v>
      </c>
    </row>
    <row r="649" spans="1:15" x14ac:dyDescent="0.4">
      <c r="A649" t="s">
        <v>7273</v>
      </c>
      <c r="B649" t="s">
        <v>3517</v>
      </c>
      <c r="H649" t="s">
        <v>9911</v>
      </c>
      <c r="I649" t="s">
        <v>11080</v>
      </c>
      <c r="L649" t="s">
        <v>9324</v>
      </c>
      <c r="N649" t="s">
        <v>9911</v>
      </c>
      <c r="O649" t="s">
        <v>11041</v>
      </c>
    </row>
    <row r="650" spans="1:15" x14ac:dyDescent="0.4">
      <c r="A650" t="s">
        <v>4303</v>
      </c>
      <c r="B650" t="s">
        <v>3537</v>
      </c>
      <c r="H650" t="s">
        <v>9911</v>
      </c>
      <c r="I650" t="s">
        <v>10975</v>
      </c>
      <c r="N650" t="e">
        <v>#N/A</v>
      </c>
      <c r="O650" t="e">
        <v>#N/A</v>
      </c>
    </row>
    <row r="651" spans="1:15" x14ac:dyDescent="0.4">
      <c r="A651" t="s">
        <v>8031</v>
      </c>
      <c r="B651" t="s">
        <v>2526</v>
      </c>
      <c r="H651" t="s">
        <v>9911</v>
      </c>
      <c r="I651" t="s">
        <v>11088</v>
      </c>
      <c r="L651" t="s">
        <v>7225</v>
      </c>
      <c r="N651" t="s">
        <v>9926</v>
      </c>
      <c r="O651" t="s">
        <v>10805</v>
      </c>
    </row>
    <row r="652" spans="1:15" x14ac:dyDescent="0.4">
      <c r="A652" t="s">
        <v>9244</v>
      </c>
      <c r="B652" t="s">
        <v>2590</v>
      </c>
      <c r="H652" t="s">
        <v>9911</v>
      </c>
      <c r="I652" t="s">
        <v>11040</v>
      </c>
      <c r="L652" t="s">
        <v>8066</v>
      </c>
      <c r="N652" t="s">
        <v>9911</v>
      </c>
      <c r="O652" t="s">
        <v>11103</v>
      </c>
    </row>
    <row r="653" spans="1:15" x14ac:dyDescent="0.4">
      <c r="A653" t="s">
        <v>6819</v>
      </c>
      <c r="B653" t="s">
        <v>4903</v>
      </c>
      <c r="H653" t="s">
        <v>9911</v>
      </c>
      <c r="I653" t="s">
        <v>11273</v>
      </c>
      <c r="L653" t="s">
        <v>7598</v>
      </c>
      <c r="N653" t="s">
        <v>9911</v>
      </c>
      <c r="O653" t="s">
        <v>11076</v>
      </c>
    </row>
    <row r="654" spans="1:15" x14ac:dyDescent="0.4">
      <c r="A654" t="s">
        <v>6853</v>
      </c>
      <c r="B654" t="s">
        <v>6384</v>
      </c>
      <c r="H654" t="s">
        <v>9911</v>
      </c>
      <c r="I654" t="s">
        <v>11274</v>
      </c>
      <c r="L654" t="s">
        <v>5783</v>
      </c>
      <c r="N654" t="s">
        <v>9911</v>
      </c>
      <c r="O654" t="s">
        <v>10995</v>
      </c>
    </row>
    <row r="655" spans="1:15" x14ac:dyDescent="0.4">
      <c r="A655" t="s">
        <v>8730</v>
      </c>
      <c r="B655" t="s">
        <v>2500</v>
      </c>
      <c r="H655" t="e">
        <v>#N/A</v>
      </c>
      <c r="I655" t="e">
        <v>#N/A</v>
      </c>
      <c r="L655" t="s">
        <v>7273</v>
      </c>
      <c r="N655" t="s">
        <v>9911</v>
      </c>
      <c r="O655" t="s">
        <v>11080</v>
      </c>
    </row>
    <row r="656" spans="1:15" x14ac:dyDescent="0.4">
      <c r="A656" t="s">
        <v>9137</v>
      </c>
      <c r="B656" t="s">
        <v>3497</v>
      </c>
      <c r="H656" t="s">
        <v>9911</v>
      </c>
      <c r="I656" t="s">
        <v>11030</v>
      </c>
      <c r="L656" t="s">
        <v>2476</v>
      </c>
      <c r="N656" t="s">
        <v>9911</v>
      </c>
      <c r="O656" t="s">
        <v>9916</v>
      </c>
    </row>
    <row r="657" spans="1:15" x14ac:dyDescent="0.4">
      <c r="A657" t="s">
        <v>7142</v>
      </c>
      <c r="B657" t="s">
        <v>3497</v>
      </c>
      <c r="H657" t="s">
        <v>9911</v>
      </c>
      <c r="I657" t="s">
        <v>11265</v>
      </c>
      <c r="L657" t="s">
        <v>8798</v>
      </c>
      <c r="N657" t="e">
        <v>#N/A</v>
      </c>
      <c r="O657" t="e">
        <v>#N/A</v>
      </c>
    </row>
    <row r="658" spans="1:15" x14ac:dyDescent="0.4">
      <c r="A658" t="s">
        <v>7810</v>
      </c>
      <c r="B658" t="s">
        <v>6206</v>
      </c>
      <c r="H658" t="s">
        <v>9911</v>
      </c>
      <c r="I658" t="s">
        <v>10769</v>
      </c>
      <c r="L658" t="s">
        <v>4037</v>
      </c>
      <c r="N658" t="s">
        <v>9911</v>
      </c>
      <c r="O658" t="s">
        <v>11107</v>
      </c>
    </row>
    <row r="659" spans="1:15" x14ac:dyDescent="0.4">
      <c r="A659" t="s">
        <v>6196</v>
      </c>
      <c r="B659" t="s">
        <v>3630</v>
      </c>
      <c r="H659" t="s">
        <v>9911</v>
      </c>
      <c r="I659" t="s">
        <v>11205</v>
      </c>
      <c r="L659" t="s">
        <v>5858</v>
      </c>
      <c r="N659" t="s">
        <v>9911</v>
      </c>
      <c r="O659" t="s">
        <v>10638</v>
      </c>
    </row>
    <row r="660" spans="1:15" x14ac:dyDescent="0.4">
      <c r="A660" t="s">
        <v>8810</v>
      </c>
      <c r="B660" t="s">
        <v>2520</v>
      </c>
      <c r="H660" t="e">
        <v>#N/A</v>
      </c>
      <c r="I660" t="e">
        <v>#N/A</v>
      </c>
      <c r="L660" t="s">
        <v>5312</v>
      </c>
      <c r="N660" t="s">
        <v>9911</v>
      </c>
      <c r="O660" t="s">
        <v>11086</v>
      </c>
    </row>
    <row r="661" spans="1:15" x14ac:dyDescent="0.4">
      <c r="A661" t="s">
        <v>3246</v>
      </c>
      <c r="B661" t="s">
        <v>2926</v>
      </c>
      <c r="H661" t="s">
        <v>9911</v>
      </c>
      <c r="I661" t="s">
        <v>11236</v>
      </c>
      <c r="L661" t="s">
        <v>6432</v>
      </c>
      <c r="N661" t="s">
        <v>9911</v>
      </c>
      <c r="O661" t="s">
        <v>10713</v>
      </c>
    </row>
    <row r="662" spans="1:15" x14ac:dyDescent="0.4">
      <c r="A662" t="s">
        <v>6784</v>
      </c>
      <c r="B662" t="s">
        <v>4193</v>
      </c>
      <c r="H662" t="s">
        <v>9911</v>
      </c>
      <c r="I662" t="s">
        <v>11275</v>
      </c>
      <c r="L662" t="s">
        <v>9324</v>
      </c>
      <c r="N662" t="s">
        <v>9911</v>
      </c>
      <c r="O662" t="s">
        <v>11041</v>
      </c>
    </row>
    <row r="663" spans="1:15" x14ac:dyDescent="0.4">
      <c r="A663" t="s">
        <v>7188</v>
      </c>
      <c r="B663" t="s">
        <v>5310</v>
      </c>
      <c r="H663" t="s">
        <v>9911</v>
      </c>
      <c r="I663" t="s">
        <v>11182</v>
      </c>
      <c r="L663" t="s">
        <v>4484</v>
      </c>
      <c r="N663" t="s">
        <v>9911</v>
      </c>
      <c r="O663" t="s">
        <v>10438</v>
      </c>
    </row>
    <row r="664" spans="1:15" x14ac:dyDescent="0.4">
      <c r="A664" t="s">
        <v>7273</v>
      </c>
      <c r="B664" t="s">
        <v>3535</v>
      </c>
      <c r="H664" t="s">
        <v>9911</v>
      </c>
      <c r="I664" t="s">
        <v>11080</v>
      </c>
      <c r="L664" t="s">
        <v>4921</v>
      </c>
      <c r="N664" t="s">
        <v>9911</v>
      </c>
      <c r="O664" t="s">
        <v>10538</v>
      </c>
    </row>
    <row r="665" spans="1:15" x14ac:dyDescent="0.4">
      <c r="A665" t="s">
        <v>4303</v>
      </c>
      <c r="B665" t="s">
        <v>3497</v>
      </c>
      <c r="H665" t="s">
        <v>9911</v>
      </c>
      <c r="I665" t="s">
        <v>10975</v>
      </c>
      <c r="L665" t="s">
        <v>3714</v>
      </c>
      <c r="N665" t="s">
        <v>9911</v>
      </c>
      <c r="O665" t="s">
        <v>11137</v>
      </c>
    </row>
    <row r="666" spans="1:15" x14ac:dyDescent="0.4">
      <c r="A666" t="s">
        <v>5312</v>
      </c>
      <c r="B666" t="s">
        <v>3530</v>
      </c>
      <c r="H666" t="s">
        <v>9911</v>
      </c>
      <c r="I666" t="s">
        <v>11086</v>
      </c>
      <c r="L666" t="s">
        <v>3694</v>
      </c>
      <c r="N666" t="s">
        <v>9911</v>
      </c>
      <c r="O666" t="s">
        <v>10069</v>
      </c>
    </row>
    <row r="667" spans="1:15" x14ac:dyDescent="0.4">
      <c r="A667" t="s">
        <v>3192</v>
      </c>
      <c r="B667" t="s">
        <v>2526</v>
      </c>
      <c r="H667" t="s">
        <v>9890</v>
      </c>
      <c r="I667" t="s">
        <v>11184</v>
      </c>
      <c r="L667" t="s">
        <v>3947</v>
      </c>
      <c r="N667" t="s">
        <v>9911</v>
      </c>
      <c r="O667" t="s">
        <v>10356</v>
      </c>
    </row>
    <row r="668" spans="1:15" x14ac:dyDescent="0.4">
      <c r="A668" t="s">
        <v>6432</v>
      </c>
      <c r="B668" t="s">
        <v>2585</v>
      </c>
      <c r="H668" t="s">
        <v>9911</v>
      </c>
      <c r="I668" t="s">
        <v>10713</v>
      </c>
      <c r="L668" t="s">
        <v>4037</v>
      </c>
      <c r="N668" t="s">
        <v>9911</v>
      </c>
      <c r="O668" t="s">
        <v>11107</v>
      </c>
    </row>
    <row r="669" spans="1:15" x14ac:dyDescent="0.4">
      <c r="A669" t="s">
        <v>3296</v>
      </c>
      <c r="B669" t="s">
        <v>2451</v>
      </c>
      <c r="H669" t="s">
        <v>9911</v>
      </c>
      <c r="I669" t="s">
        <v>10258</v>
      </c>
      <c r="L669" t="s">
        <v>2512</v>
      </c>
      <c r="N669" t="s">
        <v>9911</v>
      </c>
      <c r="O669" t="s">
        <v>10968</v>
      </c>
    </row>
    <row r="670" spans="1:15" x14ac:dyDescent="0.4">
      <c r="A670" t="s">
        <v>5877</v>
      </c>
      <c r="B670" t="s">
        <v>3537</v>
      </c>
      <c r="H670" t="s">
        <v>9911</v>
      </c>
      <c r="I670" t="s">
        <v>11276</v>
      </c>
      <c r="L670" t="s">
        <v>5744</v>
      </c>
      <c r="N670" t="s">
        <v>9911</v>
      </c>
      <c r="O670" t="s">
        <v>10575</v>
      </c>
    </row>
    <row r="671" spans="1:15" x14ac:dyDescent="0.4">
      <c r="A671" t="s">
        <v>9244</v>
      </c>
      <c r="B671" t="s">
        <v>2508</v>
      </c>
      <c r="H671" t="s">
        <v>9911</v>
      </c>
      <c r="I671" t="s">
        <v>11040</v>
      </c>
      <c r="L671" t="s">
        <v>5948</v>
      </c>
      <c r="N671" t="s">
        <v>9911</v>
      </c>
      <c r="O671" t="s">
        <v>11148</v>
      </c>
    </row>
    <row r="672" spans="1:15" x14ac:dyDescent="0.4">
      <c r="A672" t="s">
        <v>6414</v>
      </c>
      <c r="B672" t="s">
        <v>3190</v>
      </c>
      <c r="H672" t="s">
        <v>9911</v>
      </c>
      <c r="I672" t="s">
        <v>11277</v>
      </c>
      <c r="L672" t="s">
        <v>8580</v>
      </c>
      <c r="N672" t="s">
        <v>9911</v>
      </c>
      <c r="O672" t="s">
        <v>11151</v>
      </c>
    </row>
    <row r="673" spans="1:15" x14ac:dyDescent="0.4">
      <c r="A673" t="s">
        <v>4222</v>
      </c>
      <c r="B673" t="s">
        <v>2750</v>
      </c>
      <c r="H673" t="s">
        <v>9911</v>
      </c>
      <c r="I673" t="s">
        <v>10358</v>
      </c>
      <c r="L673" t="s">
        <v>7799</v>
      </c>
      <c r="N673" t="s">
        <v>9911</v>
      </c>
      <c r="O673" t="s">
        <v>11217</v>
      </c>
    </row>
    <row r="674" spans="1:15" x14ac:dyDescent="0.4">
      <c r="A674" t="s">
        <v>4303</v>
      </c>
      <c r="B674" t="s">
        <v>2761</v>
      </c>
      <c r="H674" t="s">
        <v>9911</v>
      </c>
      <c r="I674" t="s">
        <v>10975</v>
      </c>
      <c r="L674" t="s">
        <v>6432</v>
      </c>
      <c r="N674" t="s">
        <v>9911</v>
      </c>
      <c r="O674" t="s">
        <v>10713</v>
      </c>
    </row>
    <row r="675" spans="1:15" x14ac:dyDescent="0.4">
      <c r="A675" t="s">
        <v>5695</v>
      </c>
      <c r="B675" t="s">
        <v>2804</v>
      </c>
      <c r="H675" t="s">
        <v>9911</v>
      </c>
      <c r="I675" t="s">
        <v>11226</v>
      </c>
      <c r="L675" t="s">
        <v>9324</v>
      </c>
      <c r="N675" t="s">
        <v>9911</v>
      </c>
      <c r="O675" t="s">
        <v>11041</v>
      </c>
    </row>
    <row r="676" spans="1:15" x14ac:dyDescent="0.4">
      <c r="A676" t="s">
        <v>8031</v>
      </c>
      <c r="B676" t="s">
        <v>2627</v>
      </c>
      <c r="H676" t="s">
        <v>9911</v>
      </c>
      <c r="I676" t="s">
        <v>11088</v>
      </c>
      <c r="L676" t="s">
        <v>5744</v>
      </c>
      <c r="N676" t="s">
        <v>9911</v>
      </c>
      <c r="O676" t="s">
        <v>10575</v>
      </c>
    </row>
    <row r="677" spans="1:15" x14ac:dyDescent="0.4">
      <c r="A677" t="s">
        <v>5594</v>
      </c>
      <c r="B677" t="s">
        <v>2938</v>
      </c>
      <c r="H677" t="s">
        <v>9911</v>
      </c>
      <c r="I677" t="s">
        <v>11078</v>
      </c>
      <c r="L677" t="s">
        <v>7273</v>
      </c>
      <c r="N677" t="s">
        <v>9911</v>
      </c>
      <c r="O677" t="s">
        <v>11080</v>
      </c>
    </row>
    <row r="678" spans="1:15" x14ac:dyDescent="0.4">
      <c r="A678" t="s">
        <v>7273</v>
      </c>
      <c r="B678" t="s">
        <v>3537</v>
      </c>
      <c r="H678" t="s">
        <v>9911</v>
      </c>
      <c r="I678" t="s">
        <v>11080</v>
      </c>
      <c r="L678" t="s">
        <v>8580</v>
      </c>
      <c r="N678" t="s">
        <v>9911</v>
      </c>
      <c r="O678" t="s">
        <v>11151</v>
      </c>
    </row>
    <row r="679" spans="1:15" x14ac:dyDescent="0.4">
      <c r="A679" t="s">
        <v>9107</v>
      </c>
      <c r="B679" t="s">
        <v>2897</v>
      </c>
      <c r="H679" t="s">
        <v>9911</v>
      </c>
      <c r="I679" t="s">
        <v>10629</v>
      </c>
      <c r="L679" t="s">
        <v>7799</v>
      </c>
      <c r="N679" t="s">
        <v>9911</v>
      </c>
      <c r="O679" t="s">
        <v>11217</v>
      </c>
    </row>
    <row r="680" spans="1:15" x14ac:dyDescent="0.4">
      <c r="A680" t="s">
        <v>7254</v>
      </c>
      <c r="B680" t="s">
        <v>2779</v>
      </c>
      <c r="H680" t="s">
        <v>9911</v>
      </c>
      <c r="I680" t="s">
        <v>11141</v>
      </c>
      <c r="L680" t="s">
        <v>6229</v>
      </c>
      <c r="N680" t="s">
        <v>9911</v>
      </c>
      <c r="O680" t="s">
        <v>11110</v>
      </c>
    </row>
    <row r="681" spans="1:15" x14ac:dyDescent="0.4">
      <c r="A681" t="s">
        <v>6822</v>
      </c>
      <c r="B681" t="s">
        <v>6824</v>
      </c>
      <c r="H681" t="s">
        <v>9911</v>
      </c>
      <c r="I681" t="s">
        <v>11154</v>
      </c>
      <c r="L681" t="s">
        <v>9324</v>
      </c>
      <c r="N681" t="s">
        <v>9911</v>
      </c>
      <c r="O681" t="s">
        <v>11041</v>
      </c>
    </row>
    <row r="682" spans="1:15" x14ac:dyDescent="0.4">
      <c r="A682" t="s">
        <v>4818</v>
      </c>
      <c r="B682" t="s">
        <v>4820</v>
      </c>
      <c r="H682" t="s">
        <v>9911</v>
      </c>
      <c r="I682" t="s">
        <v>10968</v>
      </c>
      <c r="L682" t="s">
        <v>5312</v>
      </c>
      <c r="N682" t="s">
        <v>9911</v>
      </c>
      <c r="O682" t="s">
        <v>11086</v>
      </c>
    </row>
    <row r="683" spans="1:15" x14ac:dyDescent="0.4">
      <c r="A683" t="s">
        <v>8467</v>
      </c>
      <c r="B683" t="s">
        <v>3595</v>
      </c>
      <c r="H683" t="s">
        <v>9911</v>
      </c>
      <c r="I683" t="s">
        <v>11278</v>
      </c>
      <c r="L683" t="s">
        <v>4152</v>
      </c>
      <c r="N683" t="s">
        <v>9911</v>
      </c>
      <c r="O683" t="s">
        <v>11150</v>
      </c>
    </row>
    <row r="684" spans="1:15" x14ac:dyDescent="0.4">
      <c r="A684" t="s">
        <v>8829</v>
      </c>
      <c r="B684" t="s">
        <v>2520</v>
      </c>
      <c r="H684" t="e">
        <v>#N/A</v>
      </c>
      <c r="I684" t="e">
        <v>#N/A</v>
      </c>
      <c r="L684" t="s">
        <v>3186</v>
      </c>
      <c r="N684" t="s">
        <v>9911</v>
      </c>
      <c r="O684" t="s">
        <v>11218</v>
      </c>
    </row>
    <row r="685" spans="1:15" x14ac:dyDescent="0.4">
      <c r="A685" t="s">
        <v>5312</v>
      </c>
      <c r="B685" t="s">
        <v>4218</v>
      </c>
      <c r="H685" t="s">
        <v>9911</v>
      </c>
      <c r="I685" t="s">
        <v>11086</v>
      </c>
      <c r="L685" t="s">
        <v>6048</v>
      </c>
      <c r="N685" t="s">
        <v>9911</v>
      </c>
      <c r="O685" t="s">
        <v>11102</v>
      </c>
    </row>
    <row r="686" spans="1:15" x14ac:dyDescent="0.4">
      <c r="A686" t="s">
        <v>4900</v>
      </c>
      <c r="B686" t="s">
        <v>4903</v>
      </c>
      <c r="H686" t="s">
        <v>9911</v>
      </c>
      <c r="I686" t="s">
        <v>11097</v>
      </c>
      <c r="L686" t="s">
        <v>4818</v>
      </c>
      <c r="N686" t="s">
        <v>9911</v>
      </c>
      <c r="O686" t="s">
        <v>10968</v>
      </c>
    </row>
    <row r="687" spans="1:15" x14ac:dyDescent="0.4">
      <c r="A687" t="s">
        <v>5312</v>
      </c>
      <c r="B687" t="s">
        <v>5363</v>
      </c>
      <c r="H687" t="s">
        <v>9911</v>
      </c>
      <c r="I687" t="s">
        <v>11086</v>
      </c>
      <c r="L687" t="s">
        <v>7700</v>
      </c>
      <c r="N687" t="s">
        <v>9911</v>
      </c>
      <c r="O687" t="s">
        <v>11091</v>
      </c>
    </row>
    <row r="688" spans="1:15" x14ac:dyDescent="0.4">
      <c r="A688" t="s">
        <v>5965</v>
      </c>
      <c r="B688" t="s">
        <v>5966</v>
      </c>
      <c r="H688" t="s">
        <v>9911</v>
      </c>
      <c r="I688" t="s">
        <v>11279</v>
      </c>
      <c r="L688" t="s">
        <v>7254</v>
      </c>
      <c r="N688" t="s">
        <v>9911</v>
      </c>
      <c r="O688" t="s">
        <v>11141</v>
      </c>
    </row>
    <row r="689" spans="1:15" x14ac:dyDescent="0.4">
      <c r="A689" t="s">
        <v>8940</v>
      </c>
      <c r="B689" t="s">
        <v>2750</v>
      </c>
      <c r="H689" t="s">
        <v>9911</v>
      </c>
      <c r="I689" t="s">
        <v>11099</v>
      </c>
      <c r="L689" t="s">
        <v>8857</v>
      </c>
      <c r="N689" t="s">
        <v>9911</v>
      </c>
      <c r="O689" t="s">
        <v>10380</v>
      </c>
    </row>
    <row r="690" spans="1:15" x14ac:dyDescent="0.4">
      <c r="A690" t="s">
        <v>3578</v>
      </c>
      <c r="B690" t="s">
        <v>2750</v>
      </c>
      <c r="H690" t="s">
        <v>9911</v>
      </c>
      <c r="I690" t="s">
        <v>10333</v>
      </c>
      <c r="L690" t="s">
        <v>8969</v>
      </c>
      <c r="N690" t="s">
        <v>9911</v>
      </c>
      <c r="O690" t="s">
        <v>11219</v>
      </c>
    </row>
    <row r="691" spans="1:15" x14ac:dyDescent="0.4">
      <c r="A691" t="s">
        <v>6426</v>
      </c>
      <c r="B691" t="s">
        <v>2938</v>
      </c>
      <c r="H691" t="s">
        <v>9911</v>
      </c>
      <c r="I691" t="s">
        <v>10710</v>
      </c>
      <c r="L691" t="s">
        <v>6432</v>
      </c>
      <c r="N691" t="s">
        <v>9911</v>
      </c>
      <c r="O691" t="s">
        <v>10713</v>
      </c>
    </row>
    <row r="692" spans="1:15" x14ac:dyDescent="0.4">
      <c r="A692" t="s">
        <v>8314</v>
      </c>
      <c r="B692" t="s">
        <v>3497</v>
      </c>
      <c r="H692" t="s">
        <v>9911</v>
      </c>
      <c r="I692" t="s">
        <v>11081</v>
      </c>
      <c r="L692" t="s">
        <v>9324</v>
      </c>
      <c r="N692" t="s">
        <v>9911</v>
      </c>
      <c r="O692" t="s">
        <v>11041</v>
      </c>
    </row>
    <row r="693" spans="1:15" x14ac:dyDescent="0.4">
      <c r="A693" t="s">
        <v>7598</v>
      </c>
      <c r="B693" t="s">
        <v>4903</v>
      </c>
      <c r="H693" t="s">
        <v>9911</v>
      </c>
      <c r="I693" t="s">
        <v>11076</v>
      </c>
      <c r="L693" t="s">
        <v>5573</v>
      </c>
      <c r="N693" t="s">
        <v>9911</v>
      </c>
      <c r="O693" t="s">
        <v>11220</v>
      </c>
    </row>
    <row r="694" spans="1:15" x14ac:dyDescent="0.4">
      <c r="A694" t="s">
        <v>6048</v>
      </c>
      <c r="B694" t="s">
        <v>2761</v>
      </c>
      <c r="H694" t="s">
        <v>9911</v>
      </c>
      <c r="I694" t="s">
        <v>11102</v>
      </c>
      <c r="L694" t="s">
        <v>7550</v>
      </c>
      <c r="N694" t="s">
        <v>9911</v>
      </c>
      <c r="O694" t="s">
        <v>11221</v>
      </c>
    </row>
    <row r="695" spans="1:15" x14ac:dyDescent="0.4">
      <c r="A695" t="s">
        <v>3516</v>
      </c>
      <c r="B695" t="s">
        <v>3517</v>
      </c>
      <c r="H695" t="s">
        <v>9911</v>
      </c>
      <c r="I695" t="s">
        <v>10644</v>
      </c>
      <c r="L695" t="s">
        <v>9223</v>
      </c>
      <c r="N695" t="s">
        <v>9911</v>
      </c>
      <c r="O695" t="s">
        <v>11222</v>
      </c>
    </row>
    <row r="696" spans="1:15" x14ac:dyDescent="0.4">
      <c r="A696" t="s">
        <v>4668</v>
      </c>
      <c r="B696" t="s">
        <v>2451</v>
      </c>
      <c r="H696" t="s">
        <v>9911</v>
      </c>
      <c r="I696" t="s">
        <v>11280</v>
      </c>
      <c r="L696" t="s">
        <v>6432</v>
      </c>
      <c r="N696" t="s">
        <v>9911</v>
      </c>
      <c r="O696" t="s">
        <v>10713</v>
      </c>
    </row>
    <row r="697" spans="1:15" x14ac:dyDescent="0.4">
      <c r="A697" t="s">
        <v>4174</v>
      </c>
      <c r="B697" t="s">
        <v>4187</v>
      </c>
      <c r="H697" t="s">
        <v>9911</v>
      </c>
      <c r="I697" t="s">
        <v>10413</v>
      </c>
      <c r="L697" t="s">
        <v>9324</v>
      </c>
      <c r="N697" t="s">
        <v>9911</v>
      </c>
      <c r="O697" t="s">
        <v>11041</v>
      </c>
    </row>
    <row r="698" spans="1:15" x14ac:dyDescent="0.4">
      <c r="A698" t="s">
        <v>5312</v>
      </c>
      <c r="B698" t="s">
        <v>5437</v>
      </c>
      <c r="H698" t="s">
        <v>9911</v>
      </c>
      <c r="I698" t="s">
        <v>11086</v>
      </c>
      <c r="L698" t="s">
        <v>3482</v>
      </c>
      <c r="N698" t="s">
        <v>9911</v>
      </c>
      <c r="O698" t="s">
        <v>11095</v>
      </c>
    </row>
    <row r="699" spans="1:15" x14ac:dyDescent="0.4">
      <c r="A699" t="s">
        <v>2937</v>
      </c>
      <c r="B699" t="s">
        <v>2938</v>
      </c>
      <c r="H699" t="s">
        <v>9911</v>
      </c>
      <c r="I699" t="s">
        <v>10158</v>
      </c>
      <c r="L699" t="s">
        <v>6216</v>
      </c>
      <c r="N699" t="s">
        <v>9911</v>
      </c>
      <c r="O699" t="s">
        <v>11223</v>
      </c>
    </row>
    <row r="700" spans="1:15" x14ac:dyDescent="0.4">
      <c r="A700" t="s">
        <v>4303</v>
      </c>
      <c r="B700" t="s">
        <v>4430</v>
      </c>
      <c r="H700" t="s">
        <v>9911</v>
      </c>
      <c r="I700" t="s">
        <v>10975</v>
      </c>
      <c r="L700" t="s">
        <v>5624</v>
      </c>
      <c r="N700" t="s">
        <v>9911</v>
      </c>
      <c r="O700" t="s">
        <v>11091</v>
      </c>
    </row>
    <row r="701" spans="1:15" x14ac:dyDescent="0.4">
      <c r="A701" t="s">
        <v>7810</v>
      </c>
      <c r="B701" t="s">
        <v>3278</v>
      </c>
      <c r="H701" t="s">
        <v>9911</v>
      </c>
      <c r="I701" t="s">
        <v>10769</v>
      </c>
      <c r="L701" t="s">
        <v>4681</v>
      </c>
      <c r="N701" t="s">
        <v>9911</v>
      </c>
      <c r="O701" t="s">
        <v>11188</v>
      </c>
    </row>
    <row r="702" spans="1:15" x14ac:dyDescent="0.4">
      <c r="A702" t="s">
        <v>8298</v>
      </c>
      <c r="B702" t="s">
        <v>8301</v>
      </c>
      <c r="H702" t="s">
        <v>9911</v>
      </c>
      <c r="I702" t="s">
        <v>11152</v>
      </c>
      <c r="L702" t="s">
        <v>6724</v>
      </c>
      <c r="N702" t="s">
        <v>9911</v>
      </c>
      <c r="O702" t="s">
        <v>10704</v>
      </c>
    </row>
    <row r="703" spans="1:15" x14ac:dyDescent="0.4">
      <c r="A703" t="s">
        <v>5312</v>
      </c>
      <c r="B703" t="s">
        <v>5440</v>
      </c>
      <c r="H703" t="s">
        <v>9911</v>
      </c>
      <c r="I703" t="s">
        <v>11086</v>
      </c>
      <c r="L703" t="s">
        <v>4303</v>
      </c>
      <c r="N703" t="s">
        <v>9911</v>
      </c>
      <c r="O703" t="s">
        <v>10975</v>
      </c>
    </row>
    <row r="704" spans="1:15" x14ac:dyDescent="0.4">
      <c r="A704" t="s">
        <v>4174</v>
      </c>
      <c r="B704" t="s">
        <v>4175</v>
      </c>
      <c r="H704" t="s">
        <v>9911</v>
      </c>
      <c r="I704" t="s">
        <v>10413</v>
      </c>
      <c r="L704" t="s">
        <v>7273</v>
      </c>
      <c r="N704" t="s">
        <v>9911</v>
      </c>
      <c r="O704" t="s">
        <v>11080</v>
      </c>
    </row>
    <row r="705" spans="1:15" x14ac:dyDescent="0.4">
      <c r="A705" t="s">
        <v>2911</v>
      </c>
      <c r="B705" t="s">
        <v>2869</v>
      </c>
      <c r="H705" t="s">
        <v>9911</v>
      </c>
      <c r="I705" t="s">
        <v>11073</v>
      </c>
      <c r="L705" t="s">
        <v>8994</v>
      </c>
      <c r="N705" t="s">
        <v>9911</v>
      </c>
      <c r="O705" t="s">
        <v>11007</v>
      </c>
    </row>
    <row r="706" spans="1:15" x14ac:dyDescent="0.4">
      <c r="A706" t="s">
        <v>4222</v>
      </c>
      <c r="B706" t="s">
        <v>3535</v>
      </c>
      <c r="H706" t="s">
        <v>9911</v>
      </c>
      <c r="I706" t="s">
        <v>10358</v>
      </c>
      <c r="L706" t="s">
        <v>4222</v>
      </c>
      <c r="N706" t="s">
        <v>9911</v>
      </c>
      <c r="O706" t="s">
        <v>10358</v>
      </c>
    </row>
    <row r="707" spans="1:15" x14ac:dyDescent="0.4">
      <c r="A707" t="s">
        <v>7273</v>
      </c>
      <c r="B707" t="s">
        <v>2897</v>
      </c>
      <c r="H707" t="s">
        <v>9911</v>
      </c>
      <c r="I707" t="s">
        <v>11080</v>
      </c>
      <c r="L707" t="s">
        <v>5312</v>
      </c>
      <c r="N707" t="s">
        <v>9911</v>
      </c>
      <c r="O707" t="s">
        <v>11086</v>
      </c>
    </row>
    <row r="708" spans="1:15" x14ac:dyDescent="0.4">
      <c r="A708" t="s">
        <v>4303</v>
      </c>
      <c r="B708" t="s">
        <v>3535</v>
      </c>
      <c r="H708" t="s">
        <v>9911</v>
      </c>
      <c r="I708" t="s">
        <v>10975</v>
      </c>
      <c r="L708" t="s">
        <v>2514</v>
      </c>
      <c r="N708" t="s">
        <v>9911</v>
      </c>
      <c r="O708" t="s">
        <v>11088</v>
      </c>
    </row>
    <row r="709" spans="1:15" x14ac:dyDescent="0.4">
      <c r="A709" t="s">
        <v>5312</v>
      </c>
      <c r="B709" t="s">
        <v>5188</v>
      </c>
      <c r="H709" t="s">
        <v>9911</v>
      </c>
      <c r="I709" t="s">
        <v>11086</v>
      </c>
      <c r="L709" t="s">
        <v>3257</v>
      </c>
      <c r="N709" t="s">
        <v>9911</v>
      </c>
      <c r="O709" t="s">
        <v>11104</v>
      </c>
    </row>
    <row r="710" spans="1:15" x14ac:dyDescent="0.4">
      <c r="A710" t="s">
        <v>3461</v>
      </c>
      <c r="B710" t="s">
        <v>3190</v>
      </c>
      <c r="H710" t="s">
        <v>9911</v>
      </c>
      <c r="I710" t="s">
        <v>11281</v>
      </c>
      <c r="L710" t="s">
        <v>6229</v>
      </c>
      <c r="N710" t="s">
        <v>9911</v>
      </c>
      <c r="O710" t="s">
        <v>11110</v>
      </c>
    </row>
    <row r="711" spans="1:15" x14ac:dyDescent="0.4">
      <c r="A711" t="s">
        <v>4222</v>
      </c>
      <c r="B711" t="s">
        <v>3537</v>
      </c>
      <c r="H711" t="s">
        <v>9911</v>
      </c>
      <c r="I711" t="s">
        <v>10358</v>
      </c>
      <c r="L711" t="s">
        <v>2514</v>
      </c>
      <c r="N711" t="s">
        <v>9911</v>
      </c>
      <c r="O711" t="s">
        <v>11088</v>
      </c>
    </row>
    <row r="712" spans="1:15" x14ac:dyDescent="0.4">
      <c r="A712" t="s">
        <v>5833</v>
      </c>
      <c r="B712" t="s">
        <v>3497</v>
      </c>
      <c r="H712" t="s">
        <v>9911</v>
      </c>
      <c r="I712" t="s">
        <v>11117</v>
      </c>
      <c r="L712" t="s">
        <v>4984</v>
      </c>
      <c r="N712" t="s">
        <v>9890</v>
      </c>
      <c r="O712" t="s">
        <v>11108</v>
      </c>
    </row>
    <row r="713" spans="1:15" x14ac:dyDescent="0.4">
      <c r="A713" t="s">
        <v>8794</v>
      </c>
      <c r="B713" t="s">
        <v>3537</v>
      </c>
      <c r="H713" t="e">
        <v>#N/A</v>
      </c>
      <c r="I713" t="e">
        <v>#N/A</v>
      </c>
      <c r="L713" t="s">
        <v>6229</v>
      </c>
      <c r="N713" t="s">
        <v>9911</v>
      </c>
      <c r="O713" t="s">
        <v>11110</v>
      </c>
    </row>
    <row r="714" spans="1:15" x14ac:dyDescent="0.4">
      <c r="A714" t="s">
        <v>8419</v>
      </c>
      <c r="B714" t="s">
        <v>2460</v>
      </c>
      <c r="H714" t="s">
        <v>9911</v>
      </c>
      <c r="I714" t="s">
        <v>10683</v>
      </c>
      <c r="L714" t="s">
        <v>3743</v>
      </c>
      <c r="N714" t="s">
        <v>9911</v>
      </c>
      <c r="O714" t="s">
        <v>10968</v>
      </c>
    </row>
    <row r="715" spans="1:15" x14ac:dyDescent="0.4">
      <c r="A715" t="s">
        <v>5121</v>
      </c>
      <c r="B715" t="s">
        <v>2451</v>
      </c>
      <c r="H715" t="e">
        <v>#N/A</v>
      </c>
      <c r="I715" t="e">
        <v>#N/A</v>
      </c>
      <c r="L715" t="s">
        <v>8144</v>
      </c>
      <c r="N715" t="s">
        <v>10138</v>
      </c>
      <c r="O715" t="s">
        <v>11127</v>
      </c>
    </row>
    <row r="716" spans="1:15" x14ac:dyDescent="0.4">
      <c r="A716" t="s">
        <v>3051</v>
      </c>
      <c r="B716" t="s">
        <v>2585</v>
      </c>
      <c r="H716" t="s">
        <v>9911</v>
      </c>
      <c r="I716" t="s">
        <v>11087</v>
      </c>
      <c r="L716" t="s">
        <v>9324</v>
      </c>
      <c r="N716" t="s">
        <v>9911</v>
      </c>
      <c r="O716" t="s">
        <v>11041</v>
      </c>
    </row>
    <row r="717" spans="1:15" x14ac:dyDescent="0.4">
      <c r="A717" t="s">
        <v>9215</v>
      </c>
      <c r="B717" t="s">
        <v>2448</v>
      </c>
      <c r="H717" t="s">
        <v>9911</v>
      </c>
      <c r="I717" t="s">
        <v>11282</v>
      </c>
      <c r="L717" t="s">
        <v>8742</v>
      </c>
      <c r="N717" t="e">
        <v>#N/A</v>
      </c>
      <c r="O717" t="e">
        <v>#N/A</v>
      </c>
    </row>
    <row r="718" spans="1:15" x14ac:dyDescent="0.4">
      <c r="A718" t="s">
        <v>7273</v>
      </c>
      <c r="B718" t="s">
        <v>2761</v>
      </c>
      <c r="H718" t="s">
        <v>9911</v>
      </c>
      <c r="I718" t="s">
        <v>11080</v>
      </c>
      <c r="L718" t="s">
        <v>7054</v>
      </c>
      <c r="N718" t="s">
        <v>9911</v>
      </c>
      <c r="O718" t="s">
        <v>11191</v>
      </c>
    </row>
    <row r="719" spans="1:15" x14ac:dyDescent="0.4">
      <c r="A719" t="s">
        <v>4303</v>
      </c>
      <c r="B719" t="s">
        <v>2750</v>
      </c>
      <c r="H719" t="s">
        <v>9911</v>
      </c>
      <c r="I719" t="s">
        <v>10975</v>
      </c>
      <c r="L719" t="s">
        <v>4303</v>
      </c>
      <c r="N719" t="s">
        <v>9911</v>
      </c>
      <c r="O719" t="s">
        <v>10975</v>
      </c>
    </row>
    <row r="720" spans="1:15" x14ac:dyDescent="0.4">
      <c r="A720" t="s">
        <v>8129</v>
      </c>
      <c r="B720" t="s">
        <v>3190</v>
      </c>
      <c r="H720" t="s">
        <v>9911</v>
      </c>
      <c r="I720" t="s">
        <v>10900</v>
      </c>
      <c r="L720" t="s">
        <v>9148</v>
      </c>
      <c r="N720" t="s">
        <v>9911</v>
      </c>
      <c r="O720" t="s">
        <v>10918</v>
      </c>
    </row>
    <row r="721" spans="1:15" x14ac:dyDescent="0.4">
      <c r="A721" t="s">
        <v>6766</v>
      </c>
      <c r="B721" t="s">
        <v>2761</v>
      </c>
      <c r="H721" t="s">
        <v>9911</v>
      </c>
      <c r="I721" t="s">
        <v>10738</v>
      </c>
      <c r="L721" t="s">
        <v>8347</v>
      </c>
      <c r="N721" t="s">
        <v>9911</v>
      </c>
      <c r="O721" t="s">
        <v>11094</v>
      </c>
    </row>
    <row r="722" spans="1:15" x14ac:dyDescent="0.4">
      <c r="A722" t="s">
        <v>5634</v>
      </c>
      <c r="B722" t="s">
        <v>5640</v>
      </c>
      <c r="H722" t="s">
        <v>9911</v>
      </c>
      <c r="I722" t="s">
        <v>11131</v>
      </c>
      <c r="L722" t="s">
        <v>5196</v>
      </c>
      <c r="N722" t="s">
        <v>9911</v>
      </c>
      <c r="O722" t="s">
        <v>10350</v>
      </c>
    </row>
    <row r="723" spans="1:15" x14ac:dyDescent="0.4">
      <c r="A723" t="s">
        <v>7273</v>
      </c>
      <c r="B723" t="s">
        <v>2750</v>
      </c>
      <c r="H723" t="s">
        <v>9911</v>
      </c>
      <c r="I723" t="s">
        <v>11080</v>
      </c>
      <c r="L723" t="s">
        <v>3376</v>
      </c>
      <c r="N723" t="s">
        <v>9911</v>
      </c>
      <c r="O723" t="s">
        <v>10350</v>
      </c>
    </row>
    <row r="724" spans="1:15" x14ac:dyDescent="0.4">
      <c r="A724" t="s">
        <v>2773</v>
      </c>
      <c r="B724" t="s">
        <v>2795</v>
      </c>
      <c r="H724" t="s">
        <v>9911</v>
      </c>
      <c r="I724" t="s">
        <v>10079</v>
      </c>
      <c r="L724" t="s">
        <v>4984</v>
      </c>
      <c r="N724" t="s">
        <v>9890</v>
      </c>
      <c r="O724" t="s">
        <v>11108</v>
      </c>
    </row>
    <row r="725" spans="1:15" x14ac:dyDescent="0.4">
      <c r="A725" t="s">
        <v>7273</v>
      </c>
      <c r="B725" t="s">
        <v>5230</v>
      </c>
      <c r="H725" t="s">
        <v>9911</v>
      </c>
      <c r="I725" t="s">
        <v>11080</v>
      </c>
      <c r="L725" t="s">
        <v>3051</v>
      </c>
      <c r="N725" t="s">
        <v>9911</v>
      </c>
      <c r="O725" t="s">
        <v>11087</v>
      </c>
    </row>
    <row r="726" spans="1:15" x14ac:dyDescent="0.4">
      <c r="A726" t="s">
        <v>5229</v>
      </c>
      <c r="B726" t="s">
        <v>5230</v>
      </c>
      <c r="H726" t="s">
        <v>9911</v>
      </c>
      <c r="I726" t="s">
        <v>11074</v>
      </c>
      <c r="L726" t="s">
        <v>6229</v>
      </c>
      <c r="N726" t="s">
        <v>9911</v>
      </c>
      <c r="O726" t="s">
        <v>11110</v>
      </c>
    </row>
    <row r="727" spans="1:15" x14ac:dyDescent="0.4">
      <c r="A727" t="s">
        <v>5948</v>
      </c>
      <c r="B727" t="s">
        <v>3537</v>
      </c>
      <c r="H727" t="s">
        <v>9911</v>
      </c>
      <c r="I727" t="s">
        <v>11148</v>
      </c>
      <c r="L727" t="s">
        <v>3743</v>
      </c>
      <c r="N727" t="s">
        <v>9911</v>
      </c>
      <c r="O727" t="s">
        <v>10968</v>
      </c>
    </row>
    <row r="728" spans="1:15" x14ac:dyDescent="0.4">
      <c r="A728" t="s">
        <v>5141</v>
      </c>
      <c r="B728" t="s">
        <v>3278</v>
      </c>
      <c r="H728" t="s">
        <v>9911</v>
      </c>
      <c r="I728" t="s">
        <v>10552</v>
      </c>
      <c r="L728" t="s">
        <v>9324</v>
      </c>
      <c r="N728" t="s">
        <v>9911</v>
      </c>
      <c r="O728" t="s">
        <v>11041</v>
      </c>
    </row>
    <row r="729" spans="1:15" x14ac:dyDescent="0.4">
      <c r="A729" t="s">
        <v>6048</v>
      </c>
      <c r="B729" t="s">
        <v>6063</v>
      </c>
      <c r="H729" t="s">
        <v>9911</v>
      </c>
      <c r="I729" t="s">
        <v>11102</v>
      </c>
      <c r="L729" t="s">
        <v>6419</v>
      </c>
      <c r="N729" t="s">
        <v>9911</v>
      </c>
      <c r="O729" t="s">
        <v>11224</v>
      </c>
    </row>
    <row r="730" spans="1:15" x14ac:dyDescent="0.4">
      <c r="A730" t="s">
        <v>5833</v>
      </c>
      <c r="B730" t="s">
        <v>3537</v>
      </c>
      <c r="H730" t="s">
        <v>9911</v>
      </c>
      <c r="I730" t="s">
        <v>11117</v>
      </c>
      <c r="L730" t="s">
        <v>5249</v>
      </c>
      <c r="N730" t="s">
        <v>9926</v>
      </c>
      <c r="O730" t="s">
        <v>11129</v>
      </c>
    </row>
    <row r="731" spans="1:15" x14ac:dyDescent="0.4">
      <c r="A731" t="s">
        <v>5540</v>
      </c>
      <c r="B731" t="s">
        <v>3535</v>
      </c>
      <c r="H731" t="s">
        <v>9911</v>
      </c>
      <c r="I731" t="s">
        <v>11183</v>
      </c>
      <c r="L731" t="s">
        <v>6032</v>
      </c>
      <c r="N731" t="s">
        <v>9911</v>
      </c>
      <c r="O731" t="s">
        <v>10678</v>
      </c>
    </row>
    <row r="732" spans="1:15" x14ac:dyDescent="0.4">
      <c r="A732" t="s">
        <v>5858</v>
      </c>
      <c r="B732" t="s">
        <v>3535</v>
      </c>
      <c r="H732" t="s">
        <v>9911</v>
      </c>
      <c r="I732" t="s">
        <v>10638</v>
      </c>
      <c r="L732" t="s">
        <v>8347</v>
      </c>
      <c r="N732" t="s">
        <v>9911</v>
      </c>
      <c r="O732" t="s">
        <v>11094</v>
      </c>
    </row>
    <row r="733" spans="1:15" x14ac:dyDescent="0.4">
      <c r="A733" t="s">
        <v>8136</v>
      </c>
      <c r="B733" t="s">
        <v>5310</v>
      </c>
      <c r="H733" t="s">
        <v>9911</v>
      </c>
      <c r="I733" t="s">
        <v>11237</v>
      </c>
      <c r="L733" t="s">
        <v>9148</v>
      </c>
      <c r="N733" t="s">
        <v>9911</v>
      </c>
      <c r="O733" t="s">
        <v>10918</v>
      </c>
    </row>
    <row r="734" spans="1:15" x14ac:dyDescent="0.4">
      <c r="A734" t="s">
        <v>6909</v>
      </c>
      <c r="B734" t="s">
        <v>2627</v>
      </c>
      <c r="H734" t="s">
        <v>9911</v>
      </c>
      <c r="I734" t="s">
        <v>11075</v>
      </c>
      <c r="L734" t="s">
        <v>4303</v>
      </c>
      <c r="N734" t="s">
        <v>9911</v>
      </c>
      <c r="O734" t="s">
        <v>10975</v>
      </c>
    </row>
    <row r="735" spans="1:15" x14ac:dyDescent="0.4">
      <c r="A735" t="s">
        <v>9244</v>
      </c>
      <c r="B735" t="s">
        <v>2569</v>
      </c>
      <c r="H735" t="s">
        <v>9911</v>
      </c>
      <c r="I735" t="s">
        <v>11040</v>
      </c>
      <c r="L735" t="s">
        <v>7273</v>
      </c>
      <c r="N735" t="s">
        <v>9911</v>
      </c>
      <c r="O735" t="s">
        <v>11080</v>
      </c>
    </row>
    <row r="736" spans="1:15" x14ac:dyDescent="0.4">
      <c r="A736" t="s">
        <v>6196</v>
      </c>
      <c r="B736" t="s">
        <v>6206</v>
      </c>
      <c r="H736" t="s">
        <v>9911</v>
      </c>
      <c r="I736" t="s">
        <v>11205</v>
      </c>
      <c r="L736" t="s">
        <v>4297</v>
      </c>
      <c r="N736" t="s">
        <v>9911</v>
      </c>
      <c r="O736" t="s">
        <v>11225</v>
      </c>
    </row>
    <row r="737" spans="1:15" x14ac:dyDescent="0.4">
      <c r="A737" t="s">
        <v>5312</v>
      </c>
      <c r="B737" t="s">
        <v>5457</v>
      </c>
      <c r="H737" t="s">
        <v>9911</v>
      </c>
      <c r="I737" t="s">
        <v>11086</v>
      </c>
      <c r="L737" t="s">
        <v>8031</v>
      </c>
      <c r="N737" t="s">
        <v>9911</v>
      </c>
      <c r="O737" t="s">
        <v>11088</v>
      </c>
    </row>
    <row r="738" spans="1:15" x14ac:dyDescent="0.4">
      <c r="A738" t="s">
        <v>4212</v>
      </c>
      <c r="B738" t="s">
        <v>2938</v>
      </c>
      <c r="H738" t="s">
        <v>9911</v>
      </c>
      <c r="I738" t="s">
        <v>10416</v>
      </c>
      <c r="L738" t="s">
        <v>2763</v>
      </c>
      <c r="N738" t="s">
        <v>9911</v>
      </c>
      <c r="O738" t="s">
        <v>11226</v>
      </c>
    </row>
    <row r="739" spans="1:15" x14ac:dyDescent="0.4">
      <c r="A739" t="s">
        <v>6043</v>
      </c>
      <c r="B739" t="s">
        <v>3497</v>
      </c>
      <c r="H739" t="s">
        <v>9911</v>
      </c>
      <c r="I739" t="s">
        <v>11283</v>
      </c>
      <c r="L739" t="s">
        <v>9477</v>
      </c>
      <c r="N739" t="s">
        <v>9911</v>
      </c>
      <c r="O739" t="s">
        <v>11047</v>
      </c>
    </row>
    <row r="740" spans="1:15" x14ac:dyDescent="0.4">
      <c r="A740" t="s">
        <v>7243</v>
      </c>
      <c r="B740" t="s">
        <v>3537</v>
      </c>
      <c r="H740" t="s">
        <v>9911</v>
      </c>
      <c r="I740" t="s">
        <v>11270</v>
      </c>
      <c r="L740" t="s">
        <v>4984</v>
      </c>
      <c r="N740" t="s">
        <v>9890</v>
      </c>
      <c r="O740" t="s">
        <v>11108</v>
      </c>
    </row>
    <row r="741" spans="1:15" x14ac:dyDescent="0.4">
      <c r="A741" t="s">
        <v>8650</v>
      </c>
      <c r="B741" t="s">
        <v>5230</v>
      </c>
      <c r="H741" t="e">
        <v>#N/A</v>
      </c>
      <c r="I741" t="e">
        <v>#N/A</v>
      </c>
      <c r="L741" t="s">
        <v>7632</v>
      </c>
      <c r="N741" t="s">
        <v>9911</v>
      </c>
      <c r="O741" t="s">
        <v>11111</v>
      </c>
    </row>
    <row r="742" spans="1:15" x14ac:dyDescent="0.4">
      <c r="A742" t="s">
        <v>5908</v>
      </c>
      <c r="B742" t="s">
        <v>3497</v>
      </c>
      <c r="H742" t="s">
        <v>9911</v>
      </c>
      <c r="I742" t="s">
        <v>11257</v>
      </c>
      <c r="L742" t="s">
        <v>3977</v>
      </c>
      <c r="N742" t="s">
        <v>9911</v>
      </c>
      <c r="O742" t="s">
        <v>11100</v>
      </c>
    </row>
    <row r="743" spans="1:15" x14ac:dyDescent="0.4">
      <c r="A743" t="s">
        <v>5312</v>
      </c>
      <c r="B743" t="s">
        <v>3627</v>
      </c>
      <c r="H743" t="s">
        <v>9911</v>
      </c>
      <c r="I743" t="s">
        <v>11086</v>
      </c>
      <c r="L743" t="s">
        <v>3743</v>
      </c>
      <c r="N743" t="s">
        <v>9911</v>
      </c>
      <c r="O743" t="s">
        <v>10968</v>
      </c>
    </row>
    <row r="744" spans="1:15" x14ac:dyDescent="0.4">
      <c r="A744" t="s">
        <v>7918</v>
      </c>
      <c r="B744" t="s">
        <v>2750</v>
      </c>
      <c r="H744" t="s">
        <v>9911</v>
      </c>
      <c r="I744" t="s">
        <v>10871</v>
      </c>
      <c r="L744" t="s">
        <v>6148</v>
      </c>
      <c r="N744" t="s">
        <v>9911</v>
      </c>
      <c r="O744" t="s">
        <v>11085</v>
      </c>
    </row>
    <row r="745" spans="1:15" x14ac:dyDescent="0.4">
      <c r="A745" t="s">
        <v>5144</v>
      </c>
      <c r="B745" t="s">
        <v>3278</v>
      </c>
      <c r="H745" t="s">
        <v>9911</v>
      </c>
      <c r="I745" t="s">
        <v>10553</v>
      </c>
      <c r="L745" t="s">
        <v>9324</v>
      </c>
      <c r="N745" t="s">
        <v>9911</v>
      </c>
      <c r="O745" t="s">
        <v>11041</v>
      </c>
    </row>
    <row r="746" spans="1:15" x14ac:dyDescent="0.4">
      <c r="A746" t="s">
        <v>3694</v>
      </c>
      <c r="B746" t="s">
        <v>3697</v>
      </c>
      <c r="H746" t="s">
        <v>9911</v>
      </c>
      <c r="I746" t="s">
        <v>10069</v>
      </c>
      <c r="L746" t="s">
        <v>8144</v>
      </c>
      <c r="N746" t="s">
        <v>10138</v>
      </c>
      <c r="O746" t="s">
        <v>11127</v>
      </c>
    </row>
    <row r="747" spans="1:15" x14ac:dyDescent="0.4">
      <c r="A747" t="s">
        <v>4303</v>
      </c>
      <c r="B747" t="s">
        <v>2845</v>
      </c>
      <c r="H747" t="s">
        <v>9911</v>
      </c>
      <c r="I747" t="s">
        <v>10975</v>
      </c>
      <c r="L747" t="s">
        <v>2494</v>
      </c>
      <c r="N747" t="s">
        <v>9911</v>
      </c>
      <c r="O747" t="s">
        <v>11214</v>
      </c>
    </row>
    <row r="748" spans="1:15" x14ac:dyDescent="0.4">
      <c r="A748" t="s">
        <v>4222</v>
      </c>
      <c r="B748" t="s">
        <v>2845</v>
      </c>
      <c r="H748" t="s">
        <v>9911</v>
      </c>
      <c r="I748" t="s">
        <v>10358</v>
      </c>
      <c r="L748" t="s">
        <v>7273</v>
      </c>
      <c r="N748" t="s">
        <v>9911</v>
      </c>
      <c r="O748" t="s">
        <v>11080</v>
      </c>
    </row>
    <row r="749" spans="1:15" x14ac:dyDescent="0.4">
      <c r="A749" t="s">
        <v>5540</v>
      </c>
      <c r="B749" t="s">
        <v>2533</v>
      </c>
      <c r="H749" t="s">
        <v>9911</v>
      </c>
      <c r="I749" t="s">
        <v>11183</v>
      </c>
      <c r="L749" t="s">
        <v>7950</v>
      </c>
      <c r="N749" t="s">
        <v>9911</v>
      </c>
      <c r="O749" t="s">
        <v>10112</v>
      </c>
    </row>
    <row r="750" spans="1:15" x14ac:dyDescent="0.4">
      <c r="A750" t="s">
        <v>3594</v>
      </c>
      <c r="B750" t="s">
        <v>3595</v>
      </c>
      <c r="H750" t="s">
        <v>9911</v>
      </c>
      <c r="I750" t="s">
        <v>11284</v>
      </c>
      <c r="L750" t="s">
        <v>8066</v>
      </c>
      <c r="N750" t="s">
        <v>9911</v>
      </c>
      <c r="O750" t="s">
        <v>11103</v>
      </c>
    </row>
    <row r="751" spans="1:15" x14ac:dyDescent="0.4">
      <c r="A751" t="s">
        <v>8994</v>
      </c>
      <c r="B751" t="s">
        <v>2774</v>
      </c>
      <c r="H751" t="s">
        <v>9911</v>
      </c>
      <c r="I751" t="s">
        <v>11007</v>
      </c>
      <c r="L751" t="s">
        <v>6909</v>
      </c>
      <c r="N751" t="s">
        <v>9911</v>
      </c>
      <c r="O751" t="s">
        <v>11075</v>
      </c>
    </row>
    <row r="752" spans="1:15" x14ac:dyDescent="0.4">
      <c r="A752" t="s">
        <v>4675</v>
      </c>
      <c r="B752" t="s">
        <v>2869</v>
      </c>
      <c r="H752" t="s">
        <v>9911</v>
      </c>
      <c r="I752" t="s">
        <v>11120</v>
      </c>
      <c r="L752" t="s">
        <v>8665</v>
      </c>
      <c r="N752" t="e">
        <v>#N/A</v>
      </c>
      <c r="O752" t="e">
        <v>#N/A</v>
      </c>
    </row>
    <row r="753" spans="1:15" x14ac:dyDescent="0.4">
      <c r="A753" t="s">
        <v>9026</v>
      </c>
      <c r="B753" t="s">
        <v>2504</v>
      </c>
      <c r="H753" t="s">
        <v>9911</v>
      </c>
      <c r="I753" t="s">
        <v>11009</v>
      </c>
      <c r="L753" t="s">
        <v>9324</v>
      </c>
      <c r="N753" t="s">
        <v>9911</v>
      </c>
      <c r="O753" t="s">
        <v>11041</v>
      </c>
    </row>
    <row r="754" spans="1:15" x14ac:dyDescent="0.4">
      <c r="A754" t="s">
        <v>4979</v>
      </c>
      <c r="B754" t="s">
        <v>4982</v>
      </c>
      <c r="H754" t="s">
        <v>9911</v>
      </c>
      <c r="I754" t="s">
        <v>10132</v>
      </c>
      <c r="L754" t="s">
        <v>6432</v>
      </c>
      <c r="N754" t="s">
        <v>9911</v>
      </c>
      <c r="O754" t="s">
        <v>10713</v>
      </c>
    </row>
    <row r="755" spans="1:15" x14ac:dyDescent="0.4">
      <c r="A755" t="s">
        <v>4015</v>
      </c>
      <c r="B755" t="s">
        <v>4019</v>
      </c>
      <c r="H755" t="s">
        <v>9911</v>
      </c>
      <c r="I755" t="s">
        <v>11285</v>
      </c>
      <c r="L755" t="s">
        <v>6229</v>
      </c>
      <c r="N755" t="s">
        <v>9911</v>
      </c>
      <c r="O755" t="s">
        <v>11110</v>
      </c>
    </row>
    <row r="756" spans="1:15" x14ac:dyDescent="0.4">
      <c r="A756" t="s">
        <v>7992</v>
      </c>
      <c r="B756" t="s">
        <v>3517</v>
      </c>
      <c r="H756" t="s">
        <v>9911</v>
      </c>
      <c r="I756" t="s">
        <v>11286</v>
      </c>
      <c r="L756" t="s">
        <v>5312</v>
      </c>
      <c r="N756" t="s">
        <v>9911</v>
      </c>
      <c r="O756" t="s">
        <v>11086</v>
      </c>
    </row>
    <row r="757" spans="1:15" x14ac:dyDescent="0.4">
      <c r="A757" t="s">
        <v>4037</v>
      </c>
      <c r="B757" t="s">
        <v>3329</v>
      </c>
      <c r="H757" t="s">
        <v>9911</v>
      </c>
      <c r="I757" t="s">
        <v>11107</v>
      </c>
      <c r="L757" t="s">
        <v>2514</v>
      </c>
      <c r="N757" t="s">
        <v>9911</v>
      </c>
      <c r="O757" t="s">
        <v>11088</v>
      </c>
    </row>
    <row r="758" spans="1:15" x14ac:dyDescent="0.4">
      <c r="A758" t="s">
        <v>5634</v>
      </c>
      <c r="B758" t="s">
        <v>5667</v>
      </c>
      <c r="H758" t="s">
        <v>9911</v>
      </c>
      <c r="I758" t="s">
        <v>11131</v>
      </c>
      <c r="L758" t="s">
        <v>5529</v>
      </c>
      <c r="N758" t="s">
        <v>9911</v>
      </c>
      <c r="O758" t="s">
        <v>11104</v>
      </c>
    </row>
    <row r="759" spans="1:15" x14ac:dyDescent="0.4">
      <c r="A759" t="s">
        <v>3353</v>
      </c>
      <c r="B759" t="s">
        <v>3369</v>
      </c>
      <c r="H759" t="s">
        <v>9911</v>
      </c>
      <c r="I759" t="s">
        <v>11173</v>
      </c>
      <c r="L759" t="s">
        <v>8419</v>
      </c>
      <c r="N759" t="s">
        <v>9911</v>
      </c>
      <c r="O759" t="s">
        <v>10683</v>
      </c>
    </row>
    <row r="760" spans="1:15" x14ac:dyDescent="0.4">
      <c r="A760" t="s">
        <v>3413</v>
      </c>
      <c r="B760" t="s">
        <v>2451</v>
      </c>
      <c r="H760" t="s">
        <v>9911</v>
      </c>
      <c r="I760" t="s">
        <v>10291</v>
      </c>
      <c r="L760" t="s">
        <v>6229</v>
      </c>
      <c r="N760" t="s">
        <v>9911</v>
      </c>
      <c r="O760" t="s">
        <v>11110</v>
      </c>
    </row>
    <row r="761" spans="1:15" x14ac:dyDescent="0.4">
      <c r="A761" t="s">
        <v>5144</v>
      </c>
      <c r="B761" t="s">
        <v>2569</v>
      </c>
      <c r="H761" t="s">
        <v>9911</v>
      </c>
      <c r="I761" t="s">
        <v>10553</v>
      </c>
      <c r="L761" t="s">
        <v>6122</v>
      </c>
      <c r="N761" t="s">
        <v>9911</v>
      </c>
      <c r="O761" t="s">
        <v>11112</v>
      </c>
    </row>
    <row r="762" spans="1:15" x14ac:dyDescent="0.4">
      <c r="A762" t="s">
        <v>4024</v>
      </c>
      <c r="B762" t="s">
        <v>4027</v>
      </c>
      <c r="H762" t="s">
        <v>9911</v>
      </c>
      <c r="I762" t="s">
        <v>11242</v>
      </c>
      <c r="L762" t="s">
        <v>7852</v>
      </c>
      <c r="N762" t="s">
        <v>9911</v>
      </c>
      <c r="O762" t="s">
        <v>10296</v>
      </c>
    </row>
    <row r="763" spans="1:15" x14ac:dyDescent="0.4">
      <c r="A763" t="s">
        <v>4537</v>
      </c>
      <c r="B763" t="s">
        <v>4459</v>
      </c>
      <c r="H763" t="s">
        <v>9911</v>
      </c>
      <c r="I763" t="s">
        <v>10444</v>
      </c>
      <c r="L763" t="s">
        <v>7468</v>
      </c>
      <c r="N763" t="s">
        <v>9911</v>
      </c>
      <c r="O763" t="s">
        <v>11227</v>
      </c>
    </row>
    <row r="764" spans="1:15" x14ac:dyDescent="0.4">
      <c r="A764" t="s">
        <v>5121</v>
      </c>
      <c r="B764" t="s">
        <v>2520</v>
      </c>
      <c r="H764" t="e">
        <v>#N/A</v>
      </c>
      <c r="I764" t="e">
        <v>#N/A</v>
      </c>
      <c r="L764" t="s">
        <v>8644</v>
      </c>
      <c r="N764" t="e">
        <v>#N/A</v>
      </c>
      <c r="O764" t="e">
        <v>#N/A</v>
      </c>
    </row>
    <row r="765" spans="1:15" x14ac:dyDescent="0.4">
      <c r="A765" t="s">
        <v>6007</v>
      </c>
      <c r="B765" t="s">
        <v>6013</v>
      </c>
      <c r="H765" t="s">
        <v>9911</v>
      </c>
      <c r="I765" t="s">
        <v>11194</v>
      </c>
      <c r="L765" t="s">
        <v>7475</v>
      </c>
      <c r="N765" t="s">
        <v>9911</v>
      </c>
      <c r="O765" t="s">
        <v>11169</v>
      </c>
    </row>
    <row r="766" spans="1:15" x14ac:dyDescent="0.4">
      <c r="A766" t="s">
        <v>8066</v>
      </c>
      <c r="B766" t="s">
        <v>7075</v>
      </c>
      <c r="H766" t="s">
        <v>9911</v>
      </c>
      <c r="I766" t="s">
        <v>11103</v>
      </c>
      <c r="L766" t="s">
        <v>4745</v>
      </c>
      <c r="N766" t="s">
        <v>9911</v>
      </c>
      <c r="O766" t="s">
        <v>10502</v>
      </c>
    </row>
    <row r="767" spans="1:15" x14ac:dyDescent="0.4">
      <c r="A767" t="s">
        <v>4984</v>
      </c>
      <c r="B767" t="s">
        <v>2539</v>
      </c>
      <c r="H767" t="s">
        <v>9890</v>
      </c>
      <c r="I767" t="s">
        <v>11108</v>
      </c>
      <c r="L767" t="s">
        <v>4791</v>
      </c>
      <c r="N767" t="s">
        <v>9911</v>
      </c>
      <c r="O767" t="s">
        <v>10513</v>
      </c>
    </row>
    <row r="768" spans="1:15" x14ac:dyDescent="0.4">
      <c r="A768" t="s">
        <v>6229</v>
      </c>
      <c r="B768" t="s">
        <v>2740</v>
      </c>
      <c r="H768" t="s">
        <v>9911</v>
      </c>
      <c r="I768" t="s">
        <v>11110</v>
      </c>
      <c r="L768" t="s">
        <v>8477</v>
      </c>
      <c r="N768" t="s">
        <v>9911</v>
      </c>
      <c r="O768" t="s">
        <v>11228</v>
      </c>
    </row>
    <row r="769" spans="1:15" x14ac:dyDescent="0.4">
      <c r="A769" t="s">
        <v>5479</v>
      </c>
      <c r="B769" t="s">
        <v>2539</v>
      </c>
      <c r="H769" t="s">
        <v>9911</v>
      </c>
      <c r="I769" t="s">
        <v>10582</v>
      </c>
      <c r="L769" t="s">
        <v>7539</v>
      </c>
      <c r="N769" t="s">
        <v>9911</v>
      </c>
      <c r="O769" t="s">
        <v>11229</v>
      </c>
    </row>
    <row r="770" spans="1:15" x14ac:dyDescent="0.4">
      <c r="A770" t="s">
        <v>3743</v>
      </c>
      <c r="B770" t="s">
        <v>2873</v>
      </c>
      <c r="H770" t="s">
        <v>9911</v>
      </c>
      <c r="I770" t="s">
        <v>10968</v>
      </c>
      <c r="L770" t="s">
        <v>3491</v>
      </c>
      <c r="N770" t="s">
        <v>9911</v>
      </c>
      <c r="O770" t="s">
        <v>11230</v>
      </c>
    </row>
    <row r="771" spans="1:15" x14ac:dyDescent="0.4">
      <c r="A771" t="s">
        <v>5312</v>
      </c>
      <c r="B771" t="s">
        <v>2539</v>
      </c>
      <c r="H771" t="s">
        <v>9911</v>
      </c>
      <c r="I771" t="s">
        <v>11086</v>
      </c>
      <c r="L771" t="s">
        <v>8640</v>
      </c>
      <c r="N771" t="s">
        <v>9911</v>
      </c>
      <c r="O771" t="s">
        <v>11231</v>
      </c>
    </row>
    <row r="772" spans="1:15" x14ac:dyDescent="0.4">
      <c r="A772" t="s">
        <v>6122</v>
      </c>
      <c r="B772" t="s">
        <v>4726</v>
      </c>
      <c r="H772" t="s">
        <v>9911</v>
      </c>
      <c r="I772" t="s">
        <v>11112</v>
      </c>
      <c r="L772" t="s">
        <v>8637</v>
      </c>
      <c r="N772" t="s">
        <v>9911</v>
      </c>
      <c r="O772" t="s">
        <v>11232</v>
      </c>
    </row>
    <row r="773" spans="1:15" x14ac:dyDescent="0.4">
      <c r="A773" t="s">
        <v>8134</v>
      </c>
      <c r="B773" t="s">
        <v>3633</v>
      </c>
      <c r="H773" t="s">
        <v>9911</v>
      </c>
      <c r="I773" t="s">
        <v>11237</v>
      </c>
      <c r="L773" t="s">
        <v>7475</v>
      </c>
      <c r="N773" t="s">
        <v>9911</v>
      </c>
      <c r="O773" t="s">
        <v>11169</v>
      </c>
    </row>
    <row r="774" spans="1:15" x14ac:dyDescent="0.4">
      <c r="A774" t="s">
        <v>5731</v>
      </c>
      <c r="B774" t="s">
        <v>4906</v>
      </c>
      <c r="H774" t="s">
        <v>9911</v>
      </c>
      <c r="I774" t="s">
        <v>11077</v>
      </c>
      <c r="L774" t="s">
        <v>7908</v>
      </c>
      <c r="N774" t="s">
        <v>9911</v>
      </c>
      <c r="O774" t="s">
        <v>10546</v>
      </c>
    </row>
    <row r="775" spans="1:15" x14ac:dyDescent="0.4">
      <c r="A775" t="s">
        <v>8419</v>
      </c>
      <c r="B775" t="s">
        <v>3037</v>
      </c>
      <c r="H775" t="s">
        <v>9911</v>
      </c>
      <c r="I775" t="s">
        <v>10683</v>
      </c>
      <c r="L775" t="s">
        <v>6048</v>
      </c>
      <c r="N775" t="s">
        <v>9911</v>
      </c>
      <c r="O775" t="s">
        <v>11102</v>
      </c>
    </row>
    <row r="776" spans="1:15" x14ac:dyDescent="0.4">
      <c r="A776" t="s">
        <v>8347</v>
      </c>
      <c r="B776" t="s">
        <v>2804</v>
      </c>
      <c r="H776" t="s">
        <v>9911</v>
      </c>
      <c r="I776" t="s">
        <v>11094</v>
      </c>
      <c r="L776" t="s">
        <v>4818</v>
      </c>
      <c r="N776" t="s">
        <v>9911</v>
      </c>
      <c r="O776" t="s">
        <v>10968</v>
      </c>
    </row>
    <row r="777" spans="1:15" x14ac:dyDescent="0.4">
      <c r="A777" t="s">
        <v>4349</v>
      </c>
      <c r="B777" t="s">
        <v>2774</v>
      </c>
      <c r="H777" t="s">
        <v>9911</v>
      </c>
      <c r="I777" t="s">
        <v>10975</v>
      </c>
      <c r="L777" t="s">
        <v>7254</v>
      </c>
      <c r="N777" t="s">
        <v>9911</v>
      </c>
      <c r="O777" t="s">
        <v>11141</v>
      </c>
    </row>
    <row r="778" spans="1:15" x14ac:dyDescent="0.4">
      <c r="A778" t="s">
        <v>3743</v>
      </c>
      <c r="B778" t="s">
        <v>2958</v>
      </c>
      <c r="H778" t="s">
        <v>9911</v>
      </c>
      <c r="I778" t="s">
        <v>10968</v>
      </c>
      <c r="L778" t="s">
        <v>8857</v>
      </c>
      <c r="N778" t="s">
        <v>9911</v>
      </c>
      <c r="O778" t="s">
        <v>10380</v>
      </c>
    </row>
    <row r="779" spans="1:15" x14ac:dyDescent="0.4">
      <c r="A779" t="s">
        <v>5155</v>
      </c>
      <c r="B779" t="s">
        <v>5156</v>
      </c>
      <c r="H779" t="s">
        <v>9911</v>
      </c>
      <c r="I779" t="s">
        <v>10555</v>
      </c>
      <c r="L779" t="s">
        <v>8964</v>
      </c>
      <c r="N779" t="s">
        <v>9911</v>
      </c>
      <c r="O779" t="s">
        <v>11219</v>
      </c>
    </row>
    <row r="780" spans="1:15" x14ac:dyDescent="0.4">
      <c r="A780" t="s">
        <v>6186</v>
      </c>
      <c r="B780" t="s">
        <v>5437</v>
      </c>
      <c r="H780" t="s">
        <v>9911</v>
      </c>
      <c r="I780" t="s">
        <v>11181</v>
      </c>
      <c r="L780" t="s">
        <v>5573</v>
      </c>
      <c r="N780" t="s">
        <v>9911</v>
      </c>
      <c r="O780" t="s">
        <v>11220</v>
      </c>
    </row>
    <row r="781" spans="1:15" x14ac:dyDescent="0.4">
      <c r="A781" t="s">
        <v>4648</v>
      </c>
      <c r="B781" t="s">
        <v>2779</v>
      </c>
      <c r="H781" t="s">
        <v>9911</v>
      </c>
      <c r="I781" t="s">
        <v>11185</v>
      </c>
      <c r="L781" t="s">
        <v>7700</v>
      </c>
      <c r="N781" t="s">
        <v>9911</v>
      </c>
      <c r="O781" t="s">
        <v>11091</v>
      </c>
    </row>
    <row r="782" spans="1:15" x14ac:dyDescent="0.4">
      <c r="A782" t="s">
        <v>7273</v>
      </c>
      <c r="B782" t="s">
        <v>4308</v>
      </c>
      <c r="H782" t="s">
        <v>9911</v>
      </c>
      <c r="I782" t="s">
        <v>11080</v>
      </c>
      <c r="L782" t="s">
        <v>6432</v>
      </c>
      <c r="N782" t="s">
        <v>9911</v>
      </c>
      <c r="O782" t="s">
        <v>10713</v>
      </c>
    </row>
    <row r="783" spans="1:15" x14ac:dyDescent="0.4">
      <c r="A783" t="s">
        <v>2881</v>
      </c>
      <c r="B783" t="s">
        <v>2500</v>
      </c>
      <c r="H783" t="s">
        <v>9911</v>
      </c>
      <c r="I783" t="s">
        <v>11287</v>
      </c>
      <c r="L783" t="s">
        <v>9324</v>
      </c>
      <c r="N783" t="s">
        <v>9911</v>
      </c>
      <c r="O783" t="s">
        <v>11041</v>
      </c>
    </row>
    <row r="784" spans="1:15" x14ac:dyDescent="0.4">
      <c r="A784" t="s">
        <v>6148</v>
      </c>
      <c r="B784" t="s">
        <v>2569</v>
      </c>
      <c r="H784" t="s">
        <v>9911</v>
      </c>
      <c r="I784" t="s">
        <v>11085</v>
      </c>
      <c r="L784" t="s">
        <v>8285</v>
      </c>
      <c r="N784" t="s">
        <v>9911</v>
      </c>
      <c r="O784" t="s">
        <v>11233</v>
      </c>
    </row>
    <row r="785" spans="1:15" x14ac:dyDescent="0.4">
      <c r="A785" t="s">
        <v>2476</v>
      </c>
      <c r="B785" t="s">
        <v>2477</v>
      </c>
      <c r="H785" t="s">
        <v>9911</v>
      </c>
      <c r="I785" t="s">
        <v>9916</v>
      </c>
      <c r="L785" t="s">
        <v>7112</v>
      </c>
      <c r="N785" t="s">
        <v>9911</v>
      </c>
      <c r="O785" t="s">
        <v>11234</v>
      </c>
    </row>
    <row r="786" spans="1:15" x14ac:dyDescent="0.4">
      <c r="A786" t="s">
        <v>8031</v>
      </c>
      <c r="B786" t="s">
        <v>6187</v>
      </c>
      <c r="H786" t="s">
        <v>9911</v>
      </c>
      <c r="I786" t="s">
        <v>11088</v>
      </c>
      <c r="L786" t="s">
        <v>7273</v>
      </c>
      <c r="N786" t="s">
        <v>9911</v>
      </c>
      <c r="O786" t="s">
        <v>11080</v>
      </c>
    </row>
    <row r="787" spans="1:15" x14ac:dyDescent="0.4">
      <c r="A787" t="s">
        <v>6229</v>
      </c>
      <c r="B787" t="s">
        <v>3224</v>
      </c>
      <c r="H787" t="s">
        <v>9911</v>
      </c>
      <c r="I787" t="s">
        <v>11110</v>
      </c>
      <c r="L787" t="s">
        <v>4303</v>
      </c>
      <c r="N787" t="s">
        <v>9911</v>
      </c>
      <c r="O787" t="s">
        <v>10975</v>
      </c>
    </row>
    <row r="788" spans="1:15" x14ac:dyDescent="0.4">
      <c r="A788" t="s">
        <v>4984</v>
      </c>
      <c r="B788" t="s">
        <v>3224</v>
      </c>
      <c r="H788" t="s">
        <v>9890</v>
      </c>
      <c r="I788" t="s">
        <v>11108</v>
      </c>
      <c r="L788" t="s">
        <v>8665</v>
      </c>
      <c r="N788" t="e">
        <v>#N/A</v>
      </c>
      <c r="O788" t="e">
        <v>#N/A</v>
      </c>
    </row>
    <row r="789" spans="1:15" x14ac:dyDescent="0.4">
      <c r="A789" t="s">
        <v>5257</v>
      </c>
      <c r="B789" t="s">
        <v>5258</v>
      </c>
      <c r="H789" t="s">
        <v>9926</v>
      </c>
      <c r="I789" t="s">
        <v>11129</v>
      </c>
      <c r="L789" t="s">
        <v>8144</v>
      </c>
      <c r="N789" t="s">
        <v>10138</v>
      </c>
      <c r="O789" t="s">
        <v>11127</v>
      </c>
    </row>
    <row r="790" spans="1:15" x14ac:dyDescent="0.4">
      <c r="A790" t="s">
        <v>5695</v>
      </c>
      <c r="B790" t="s">
        <v>5258</v>
      </c>
      <c r="H790" t="s">
        <v>9911</v>
      </c>
      <c r="I790" t="s">
        <v>11226</v>
      </c>
      <c r="L790" t="s">
        <v>6909</v>
      </c>
      <c r="N790" t="s">
        <v>9911</v>
      </c>
      <c r="O790" t="s">
        <v>11075</v>
      </c>
    </row>
    <row r="791" spans="1:15" x14ac:dyDescent="0.4">
      <c r="A791" t="s">
        <v>8066</v>
      </c>
      <c r="B791" t="s">
        <v>8079</v>
      </c>
      <c r="H791" t="s">
        <v>9911</v>
      </c>
      <c r="I791" t="s">
        <v>11103</v>
      </c>
      <c r="L791" t="s">
        <v>2514</v>
      </c>
      <c r="N791" t="s">
        <v>9911</v>
      </c>
      <c r="O791" t="s">
        <v>11088</v>
      </c>
    </row>
    <row r="792" spans="1:15" x14ac:dyDescent="0.4">
      <c r="A792" t="s">
        <v>8265</v>
      </c>
      <c r="B792" t="s">
        <v>2569</v>
      </c>
      <c r="H792" t="s">
        <v>9911</v>
      </c>
      <c r="I792" t="s">
        <v>10291</v>
      </c>
      <c r="L792" t="s">
        <v>6229</v>
      </c>
      <c r="N792" t="s">
        <v>9911</v>
      </c>
      <c r="O792" t="s">
        <v>11110</v>
      </c>
    </row>
    <row r="793" spans="1:15" x14ac:dyDescent="0.4">
      <c r="A793" t="s">
        <v>6828</v>
      </c>
      <c r="B793" t="s">
        <v>6829</v>
      </c>
      <c r="H793" t="s">
        <v>9911</v>
      </c>
      <c r="I793" t="s">
        <v>11154</v>
      </c>
      <c r="L793" t="s">
        <v>6432</v>
      </c>
      <c r="N793" t="s">
        <v>9911</v>
      </c>
      <c r="O793" t="s">
        <v>10713</v>
      </c>
    </row>
    <row r="794" spans="1:15" x14ac:dyDescent="0.4">
      <c r="A794" t="s">
        <v>8982</v>
      </c>
      <c r="B794" t="s">
        <v>8983</v>
      </c>
      <c r="H794" t="s">
        <v>9911</v>
      </c>
      <c r="I794" t="s">
        <v>11288</v>
      </c>
      <c r="L794" t="s">
        <v>9324</v>
      </c>
      <c r="N794" t="s">
        <v>9911</v>
      </c>
      <c r="O794" t="s">
        <v>11041</v>
      </c>
    </row>
    <row r="795" spans="1:15" x14ac:dyDescent="0.4">
      <c r="A795" t="s">
        <v>8532</v>
      </c>
      <c r="B795" t="s">
        <v>2569</v>
      </c>
      <c r="H795" t="s">
        <v>9911</v>
      </c>
      <c r="I795" t="s">
        <v>11289</v>
      </c>
      <c r="L795" t="s">
        <v>10965</v>
      </c>
      <c r="N795" t="e">
        <v>#N/A</v>
      </c>
      <c r="O795" t="e">
        <v>#N/A</v>
      </c>
    </row>
    <row r="796" spans="1:15" x14ac:dyDescent="0.4">
      <c r="A796" t="s">
        <v>5783</v>
      </c>
      <c r="B796" t="s">
        <v>3336</v>
      </c>
      <c r="H796" t="s">
        <v>9911</v>
      </c>
      <c r="I796" t="s">
        <v>10995</v>
      </c>
      <c r="L796" t="s">
        <v>10775</v>
      </c>
      <c r="N796" t="s">
        <v>9911</v>
      </c>
      <c r="O796" t="s">
        <v>11235</v>
      </c>
    </row>
    <row r="797" spans="1:15" x14ac:dyDescent="0.4">
      <c r="A797" t="s">
        <v>4818</v>
      </c>
      <c r="B797" t="s">
        <v>4833</v>
      </c>
      <c r="H797" t="s">
        <v>9911</v>
      </c>
      <c r="I797" t="s">
        <v>10968</v>
      </c>
      <c r="L797" t="s">
        <v>4303</v>
      </c>
      <c r="N797" t="s">
        <v>9911</v>
      </c>
      <c r="O797" t="s">
        <v>10975</v>
      </c>
    </row>
    <row r="798" spans="1:15" x14ac:dyDescent="0.4">
      <c r="A798" t="s">
        <v>3513</v>
      </c>
      <c r="B798" t="s">
        <v>3514</v>
      </c>
      <c r="H798" t="s">
        <v>9911</v>
      </c>
      <c r="I798" t="s">
        <v>11290</v>
      </c>
      <c r="L798" t="s">
        <v>9148</v>
      </c>
      <c r="N798" t="s">
        <v>9911</v>
      </c>
      <c r="O798" t="s">
        <v>10918</v>
      </c>
    </row>
    <row r="799" spans="1:15" x14ac:dyDescent="0.4">
      <c r="A799" t="s">
        <v>9035</v>
      </c>
      <c r="B799" t="s">
        <v>2804</v>
      </c>
      <c r="H799" t="s">
        <v>9911</v>
      </c>
      <c r="I799" t="s">
        <v>10678</v>
      </c>
      <c r="L799" t="s">
        <v>8347</v>
      </c>
      <c r="N799" t="s">
        <v>9911</v>
      </c>
      <c r="O799" t="s">
        <v>11094</v>
      </c>
    </row>
    <row r="800" spans="1:15" x14ac:dyDescent="0.4">
      <c r="A800" t="s">
        <v>7257</v>
      </c>
      <c r="B800" t="s">
        <v>2500</v>
      </c>
      <c r="H800" t="s">
        <v>9911</v>
      </c>
      <c r="I800" t="s">
        <v>11141</v>
      </c>
      <c r="L800" t="s">
        <v>5182</v>
      </c>
      <c r="N800" t="s">
        <v>9911</v>
      </c>
      <c r="O800" t="s">
        <v>10350</v>
      </c>
    </row>
    <row r="801" spans="1:15" x14ac:dyDescent="0.4">
      <c r="A801" t="s">
        <v>2954</v>
      </c>
      <c r="B801" t="s">
        <v>2958</v>
      </c>
      <c r="H801" t="s">
        <v>9911</v>
      </c>
      <c r="I801" t="s">
        <v>11291</v>
      </c>
      <c r="L801" t="s">
        <v>10283</v>
      </c>
      <c r="N801" t="s">
        <v>9911</v>
      </c>
      <c r="O801" t="s">
        <v>10350</v>
      </c>
    </row>
    <row r="802" spans="1:15" x14ac:dyDescent="0.4">
      <c r="A802" t="s">
        <v>9473</v>
      </c>
      <c r="B802" t="s">
        <v>3630</v>
      </c>
      <c r="H802" t="s">
        <v>9911</v>
      </c>
      <c r="I802" t="s">
        <v>11205</v>
      </c>
      <c r="L802" t="s">
        <v>4984</v>
      </c>
      <c r="N802" t="s">
        <v>9890</v>
      </c>
      <c r="O802" t="s">
        <v>11108</v>
      </c>
    </row>
    <row r="803" spans="1:15" x14ac:dyDescent="0.4">
      <c r="A803" t="s">
        <v>8829</v>
      </c>
      <c r="B803" t="s">
        <v>2569</v>
      </c>
      <c r="H803" t="e">
        <v>#N/A</v>
      </c>
      <c r="I803" t="e">
        <v>#N/A</v>
      </c>
      <c r="L803" t="s">
        <v>3051</v>
      </c>
      <c r="N803" t="s">
        <v>9911</v>
      </c>
      <c r="O803" t="s">
        <v>11087</v>
      </c>
    </row>
    <row r="804" spans="1:15" x14ac:dyDescent="0.4">
      <c r="A804" t="s">
        <v>8467</v>
      </c>
      <c r="B804" t="s">
        <v>3150</v>
      </c>
      <c r="H804" t="s">
        <v>9911</v>
      </c>
      <c r="I804" t="s">
        <v>11278</v>
      </c>
      <c r="L804" t="s">
        <v>6229</v>
      </c>
      <c r="N804" t="s">
        <v>9911</v>
      </c>
      <c r="O804" t="s">
        <v>11110</v>
      </c>
    </row>
    <row r="805" spans="1:15" x14ac:dyDescent="0.4">
      <c r="A805" t="s">
        <v>6410</v>
      </c>
      <c r="B805" t="s">
        <v>2761</v>
      </c>
      <c r="H805" t="s">
        <v>9911</v>
      </c>
      <c r="I805" t="s">
        <v>10703</v>
      </c>
      <c r="L805" t="s">
        <v>3743</v>
      </c>
      <c r="N805" t="s">
        <v>9911</v>
      </c>
      <c r="O805" t="s">
        <v>10968</v>
      </c>
    </row>
    <row r="806" spans="1:15" x14ac:dyDescent="0.4">
      <c r="A806" t="s">
        <v>6773</v>
      </c>
      <c r="B806" t="s">
        <v>2480</v>
      </c>
      <c r="H806" t="s">
        <v>9911</v>
      </c>
      <c r="I806" t="s">
        <v>10738</v>
      </c>
      <c r="L806" t="s">
        <v>9324</v>
      </c>
      <c r="N806" t="s">
        <v>9911</v>
      </c>
      <c r="O806" t="s">
        <v>11041</v>
      </c>
    </row>
    <row r="807" spans="1:15" x14ac:dyDescent="0.4">
      <c r="A807" t="s">
        <v>6032</v>
      </c>
      <c r="B807" t="s">
        <v>2804</v>
      </c>
      <c r="H807" t="s">
        <v>9911</v>
      </c>
      <c r="I807" t="s">
        <v>10678</v>
      </c>
      <c r="L807" t="s">
        <v>3246</v>
      </c>
      <c r="N807" t="s">
        <v>9911</v>
      </c>
      <c r="O807" t="s">
        <v>11236</v>
      </c>
    </row>
    <row r="808" spans="1:15" x14ac:dyDescent="0.4">
      <c r="A808" t="s">
        <v>7554</v>
      </c>
      <c r="B808" t="s">
        <v>7555</v>
      </c>
      <c r="H808" t="s">
        <v>9911</v>
      </c>
      <c r="I808" t="s">
        <v>10837</v>
      </c>
      <c r="L808" t="s">
        <v>5833</v>
      </c>
      <c r="N808" t="s">
        <v>9911</v>
      </c>
      <c r="O808" t="s">
        <v>11117</v>
      </c>
    </row>
    <row r="809" spans="1:15" x14ac:dyDescent="0.4">
      <c r="A809" t="s">
        <v>8066</v>
      </c>
      <c r="B809" t="s">
        <v>8098</v>
      </c>
      <c r="H809" t="s">
        <v>9911</v>
      </c>
      <c r="I809" t="s">
        <v>11103</v>
      </c>
      <c r="L809" t="s">
        <v>8347</v>
      </c>
      <c r="N809" t="s">
        <v>9911</v>
      </c>
      <c r="O809" t="s">
        <v>11094</v>
      </c>
    </row>
    <row r="810" spans="1:15" x14ac:dyDescent="0.4">
      <c r="A810" t="s">
        <v>4222</v>
      </c>
      <c r="B810" t="s">
        <v>4262</v>
      </c>
      <c r="H810" t="s">
        <v>9911</v>
      </c>
      <c r="I810" t="s">
        <v>10358</v>
      </c>
      <c r="L810" t="s">
        <v>9148</v>
      </c>
      <c r="N810" t="s">
        <v>9911</v>
      </c>
      <c r="O810" t="s">
        <v>10918</v>
      </c>
    </row>
    <row r="811" spans="1:15" x14ac:dyDescent="0.4">
      <c r="A811" t="s">
        <v>5744</v>
      </c>
      <c r="B811" t="s">
        <v>5757</v>
      </c>
      <c r="H811" t="s">
        <v>9911</v>
      </c>
      <c r="I811" t="s">
        <v>10575</v>
      </c>
      <c r="L811" t="s">
        <v>6909</v>
      </c>
      <c r="N811" t="s">
        <v>9911</v>
      </c>
      <c r="O811" t="s">
        <v>11075</v>
      </c>
    </row>
    <row r="812" spans="1:15" x14ac:dyDescent="0.4">
      <c r="A812" t="s">
        <v>3254</v>
      </c>
      <c r="B812" t="s">
        <v>3278</v>
      </c>
      <c r="H812" t="s">
        <v>9911</v>
      </c>
      <c r="I812" t="s">
        <v>11104</v>
      </c>
      <c r="L812" t="s">
        <v>5858</v>
      </c>
      <c r="N812" t="s">
        <v>9911</v>
      </c>
      <c r="O812" t="s">
        <v>10638</v>
      </c>
    </row>
    <row r="813" spans="1:15" x14ac:dyDescent="0.4">
      <c r="A813" t="s">
        <v>9242</v>
      </c>
      <c r="B813" t="s">
        <v>2569</v>
      </c>
      <c r="H813" t="s">
        <v>9911</v>
      </c>
      <c r="I813" t="s">
        <v>11039</v>
      </c>
      <c r="L813" t="s">
        <v>8136</v>
      </c>
      <c r="N813" t="s">
        <v>9911</v>
      </c>
      <c r="O813" t="s">
        <v>11237</v>
      </c>
    </row>
    <row r="814" spans="1:15" x14ac:dyDescent="0.4">
      <c r="A814" t="s">
        <v>8532</v>
      </c>
      <c r="B814" t="s">
        <v>3224</v>
      </c>
      <c r="H814" t="s">
        <v>9911</v>
      </c>
      <c r="I814" t="s">
        <v>11289</v>
      </c>
      <c r="L814" t="s">
        <v>4037</v>
      </c>
      <c r="N814" t="s">
        <v>9911</v>
      </c>
      <c r="O814" t="s">
        <v>11107</v>
      </c>
    </row>
    <row r="815" spans="1:15" x14ac:dyDescent="0.4">
      <c r="A815" t="s">
        <v>3516</v>
      </c>
      <c r="B815" t="s">
        <v>3519</v>
      </c>
      <c r="H815" t="s">
        <v>9911</v>
      </c>
      <c r="I815" t="s">
        <v>10644</v>
      </c>
      <c r="L815" t="s">
        <v>3743</v>
      </c>
      <c r="N815" t="s">
        <v>9911</v>
      </c>
      <c r="O815" t="s">
        <v>10968</v>
      </c>
    </row>
    <row r="816" spans="1:15" x14ac:dyDescent="0.4">
      <c r="A816" t="s">
        <v>4502</v>
      </c>
      <c r="B816" t="s">
        <v>3517</v>
      </c>
      <c r="H816" t="s">
        <v>9911</v>
      </c>
      <c r="I816" t="s">
        <v>11079</v>
      </c>
      <c r="L816" t="s">
        <v>8277</v>
      </c>
      <c r="N816" t="s">
        <v>9911</v>
      </c>
      <c r="O816" t="s">
        <v>11238</v>
      </c>
    </row>
    <row r="817" spans="1:15" x14ac:dyDescent="0.4">
      <c r="A817" t="s">
        <v>9210</v>
      </c>
      <c r="B817" t="s">
        <v>9212</v>
      </c>
      <c r="H817" t="s">
        <v>9911</v>
      </c>
      <c r="I817" t="s">
        <v>10918</v>
      </c>
      <c r="L817" t="s">
        <v>4749</v>
      </c>
      <c r="N817" t="s">
        <v>9890</v>
      </c>
      <c r="O817" t="s">
        <v>11142</v>
      </c>
    </row>
    <row r="818" spans="1:15" x14ac:dyDescent="0.4">
      <c r="A818" t="s">
        <v>8453</v>
      </c>
      <c r="B818" t="s">
        <v>8456</v>
      </c>
      <c r="H818" t="s">
        <v>9911</v>
      </c>
      <c r="I818" t="s">
        <v>10655</v>
      </c>
      <c r="L818" t="s">
        <v>6229</v>
      </c>
      <c r="N818" t="s">
        <v>9911</v>
      </c>
      <c r="O818" t="s">
        <v>11110</v>
      </c>
    </row>
    <row r="819" spans="1:15" x14ac:dyDescent="0.4">
      <c r="A819" t="s">
        <v>5833</v>
      </c>
      <c r="B819" t="s">
        <v>5845</v>
      </c>
      <c r="H819" t="s">
        <v>9911</v>
      </c>
      <c r="I819" t="s">
        <v>11117</v>
      </c>
      <c r="L819" t="s">
        <v>8031</v>
      </c>
      <c r="N819" t="s">
        <v>9911</v>
      </c>
      <c r="O819" t="s">
        <v>11088</v>
      </c>
    </row>
    <row r="820" spans="1:15" x14ac:dyDescent="0.4">
      <c r="A820" t="s">
        <v>7273</v>
      </c>
      <c r="B820" t="s">
        <v>7360</v>
      </c>
      <c r="H820" t="s">
        <v>9911</v>
      </c>
      <c r="I820" t="s">
        <v>11080</v>
      </c>
      <c r="L820" t="s">
        <v>7087</v>
      </c>
      <c r="N820" t="s">
        <v>9911</v>
      </c>
      <c r="O820" t="s">
        <v>11113</v>
      </c>
    </row>
    <row r="821" spans="1:15" x14ac:dyDescent="0.4">
      <c r="A821" t="s">
        <v>8532</v>
      </c>
      <c r="B821" t="s">
        <v>5088</v>
      </c>
      <c r="H821" t="s">
        <v>9911</v>
      </c>
      <c r="I821" t="s">
        <v>11289</v>
      </c>
      <c r="L821" t="s">
        <v>2858</v>
      </c>
      <c r="N821" t="s">
        <v>9911</v>
      </c>
      <c r="O821" t="s">
        <v>11239</v>
      </c>
    </row>
    <row r="822" spans="1:15" x14ac:dyDescent="0.4">
      <c r="A822" t="s">
        <v>8031</v>
      </c>
      <c r="B822" t="s">
        <v>3224</v>
      </c>
      <c r="H822" t="s">
        <v>9911</v>
      </c>
      <c r="I822" t="s">
        <v>11088</v>
      </c>
      <c r="L822" t="s">
        <v>6032</v>
      </c>
      <c r="N822" t="s">
        <v>9911</v>
      </c>
      <c r="O822" t="s">
        <v>10678</v>
      </c>
    </row>
    <row r="823" spans="1:15" x14ac:dyDescent="0.4">
      <c r="A823" t="s">
        <v>8419</v>
      </c>
      <c r="B823" t="s">
        <v>2958</v>
      </c>
      <c r="H823" t="s">
        <v>9911</v>
      </c>
      <c r="I823" t="s">
        <v>10683</v>
      </c>
      <c r="L823" t="s">
        <v>4616</v>
      </c>
      <c r="N823" t="s">
        <v>9911</v>
      </c>
      <c r="O823" t="s">
        <v>11134</v>
      </c>
    </row>
    <row r="824" spans="1:15" x14ac:dyDescent="0.4">
      <c r="A824" t="s">
        <v>3743</v>
      </c>
      <c r="B824" t="s">
        <v>3037</v>
      </c>
      <c r="H824" t="s">
        <v>9911</v>
      </c>
      <c r="I824" t="s">
        <v>10968</v>
      </c>
      <c r="L824" t="s">
        <v>3686</v>
      </c>
      <c r="N824" t="s">
        <v>9911</v>
      </c>
      <c r="O824" t="s">
        <v>10350</v>
      </c>
    </row>
    <row r="825" spans="1:15" x14ac:dyDescent="0.4">
      <c r="A825" t="s">
        <v>2992</v>
      </c>
      <c r="B825" t="s">
        <v>2993</v>
      </c>
      <c r="H825" t="s">
        <v>9911</v>
      </c>
      <c r="I825" t="s">
        <v>11292</v>
      </c>
      <c r="L825" t="s">
        <v>4616</v>
      </c>
      <c r="N825" t="s">
        <v>9911</v>
      </c>
      <c r="O825" t="s">
        <v>11134</v>
      </c>
    </row>
    <row r="826" spans="1:15" x14ac:dyDescent="0.4">
      <c r="A826" t="s">
        <v>3254</v>
      </c>
      <c r="B826" t="s">
        <v>3224</v>
      </c>
      <c r="H826" t="s">
        <v>9911</v>
      </c>
      <c r="I826" t="s">
        <v>11104</v>
      </c>
      <c r="L826" t="s">
        <v>2514</v>
      </c>
      <c r="N826" t="s">
        <v>9911</v>
      </c>
      <c r="O826" t="s">
        <v>11088</v>
      </c>
    </row>
    <row r="827" spans="1:15" x14ac:dyDescent="0.4">
      <c r="A827" t="s">
        <v>7632</v>
      </c>
      <c r="B827" t="s">
        <v>2958</v>
      </c>
      <c r="H827" t="s">
        <v>9911</v>
      </c>
      <c r="I827" t="s">
        <v>11111</v>
      </c>
      <c r="L827" t="s">
        <v>2514</v>
      </c>
      <c r="N827" t="s">
        <v>9911</v>
      </c>
      <c r="O827" t="s">
        <v>11088</v>
      </c>
    </row>
    <row r="828" spans="1:15" x14ac:dyDescent="0.4">
      <c r="A828" t="s">
        <v>8563</v>
      </c>
      <c r="B828" t="s">
        <v>2926</v>
      </c>
      <c r="H828" t="s">
        <v>9911</v>
      </c>
      <c r="I828" t="s">
        <v>11102</v>
      </c>
      <c r="L828" t="s">
        <v>4984</v>
      </c>
      <c r="N828" t="s">
        <v>9890</v>
      </c>
      <c r="O828" t="s">
        <v>11108</v>
      </c>
    </row>
    <row r="829" spans="1:15" x14ac:dyDescent="0.4">
      <c r="A829" t="s">
        <v>8532</v>
      </c>
      <c r="B829" t="s">
        <v>4218</v>
      </c>
      <c r="H829" t="s">
        <v>9911</v>
      </c>
      <c r="I829" t="s">
        <v>11289</v>
      </c>
      <c r="L829" t="s">
        <v>7632</v>
      </c>
      <c r="N829" t="s">
        <v>9911</v>
      </c>
      <c r="O829" t="s">
        <v>11111</v>
      </c>
    </row>
    <row r="830" spans="1:15" x14ac:dyDescent="0.4">
      <c r="A830" t="s">
        <v>2884</v>
      </c>
      <c r="B830" t="s">
        <v>2569</v>
      </c>
      <c r="H830" t="s">
        <v>9911</v>
      </c>
      <c r="I830" t="s">
        <v>11293</v>
      </c>
      <c r="L830" t="s">
        <v>3051</v>
      </c>
      <c r="N830" t="s">
        <v>9911</v>
      </c>
      <c r="O830" t="s">
        <v>11087</v>
      </c>
    </row>
    <row r="831" spans="1:15" x14ac:dyDescent="0.4">
      <c r="A831" t="s">
        <v>7746</v>
      </c>
      <c r="B831" t="s">
        <v>2569</v>
      </c>
      <c r="H831" t="s">
        <v>9911</v>
      </c>
      <c r="I831" t="s">
        <v>11091</v>
      </c>
      <c r="L831" t="s">
        <v>3743</v>
      </c>
      <c r="N831" t="s">
        <v>9911</v>
      </c>
      <c r="O831" t="s">
        <v>10968</v>
      </c>
    </row>
    <row r="832" spans="1:15" x14ac:dyDescent="0.4">
      <c r="A832" t="s">
        <v>7632</v>
      </c>
      <c r="B832" t="s">
        <v>7661</v>
      </c>
      <c r="H832" t="s">
        <v>9911</v>
      </c>
      <c r="I832" t="s">
        <v>11111</v>
      </c>
      <c r="L832" t="s">
        <v>3965</v>
      </c>
      <c r="N832" t="s">
        <v>9911</v>
      </c>
      <c r="O832" t="s">
        <v>10378</v>
      </c>
    </row>
    <row r="833" spans="1:15" x14ac:dyDescent="0.4">
      <c r="A833" t="s">
        <v>3254</v>
      </c>
      <c r="B833" t="s">
        <v>3276</v>
      </c>
      <c r="H833" t="s">
        <v>9911</v>
      </c>
      <c r="I833" t="s">
        <v>11104</v>
      </c>
      <c r="L833" t="s">
        <v>8144</v>
      </c>
      <c r="N833" t="s">
        <v>10138</v>
      </c>
      <c r="O833" t="s">
        <v>11127</v>
      </c>
    </row>
    <row r="834" spans="1:15" x14ac:dyDescent="0.4">
      <c r="A834" t="s">
        <v>9477</v>
      </c>
      <c r="B834" t="s">
        <v>3224</v>
      </c>
      <c r="H834" t="s">
        <v>9911</v>
      </c>
      <c r="I834" t="s">
        <v>11047</v>
      </c>
      <c r="L834" t="s">
        <v>8665</v>
      </c>
      <c r="N834" t="e">
        <v>#N/A</v>
      </c>
      <c r="O834" t="e">
        <v>#N/A</v>
      </c>
    </row>
    <row r="835" spans="1:15" x14ac:dyDescent="0.4">
      <c r="A835" t="s">
        <v>6186</v>
      </c>
      <c r="B835" t="s">
        <v>6191</v>
      </c>
      <c r="H835" t="s">
        <v>9911</v>
      </c>
      <c r="I835" t="s">
        <v>11181</v>
      </c>
      <c r="L835" t="s">
        <v>4525</v>
      </c>
      <c r="N835" t="s">
        <v>9911</v>
      </c>
      <c r="O835" t="s">
        <v>11201</v>
      </c>
    </row>
    <row r="836" spans="1:15" x14ac:dyDescent="0.4">
      <c r="A836" t="s">
        <v>8767</v>
      </c>
      <c r="B836" t="s">
        <v>8772</v>
      </c>
      <c r="H836" t="e">
        <v>#N/A</v>
      </c>
      <c r="I836" t="e">
        <v>#N/A</v>
      </c>
      <c r="L836" t="s">
        <v>4037</v>
      </c>
      <c r="N836" t="s">
        <v>9911</v>
      </c>
      <c r="O836" t="s">
        <v>11107</v>
      </c>
    </row>
    <row r="837" spans="1:15" x14ac:dyDescent="0.4">
      <c r="A837" t="s">
        <v>3559</v>
      </c>
      <c r="B837" t="s">
        <v>3224</v>
      </c>
      <c r="H837" t="s">
        <v>9911</v>
      </c>
      <c r="I837" t="s">
        <v>10112</v>
      </c>
      <c r="L837" t="s">
        <v>5540</v>
      </c>
      <c r="N837" t="s">
        <v>9911</v>
      </c>
      <c r="O837" t="s">
        <v>11183</v>
      </c>
    </row>
    <row r="838" spans="1:15" x14ac:dyDescent="0.4">
      <c r="A838" t="s">
        <v>5182</v>
      </c>
      <c r="B838" t="s">
        <v>5188</v>
      </c>
      <c r="H838" t="s">
        <v>9911</v>
      </c>
      <c r="I838" t="s">
        <v>10350</v>
      </c>
      <c r="L838" t="s">
        <v>5948</v>
      </c>
      <c r="N838" t="s">
        <v>9911</v>
      </c>
      <c r="O838" t="s">
        <v>11148</v>
      </c>
    </row>
    <row r="839" spans="1:15" x14ac:dyDescent="0.4">
      <c r="A839" t="s">
        <v>99</v>
      </c>
      <c r="B839" t="s">
        <v>5757</v>
      </c>
      <c r="H839" t="s">
        <v>9911</v>
      </c>
      <c r="I839" t="s">
        <v>10914</v>
      </c>
      <c r="L839" t="s">
        <v>4984</v>
      </c>
      <c r="N839" t="s">
        <v>9890</v>
      </c>
      <c r="O839" t="s">
        <v>11108</v>
      </c>
    </row>
    <row r="840" spans="1:15" x14ac:dyDescent="0.4">
      <c r="A840" t="s">
        <v>4547</v>
      </c>
      <c r="B840" t="s">
        <v>4562</v>
      </c>
      <c r="H840" t="s">
        <v>9911</v>
      </c>
      <c r="I840" t="s">
        <v>10457</v>
      </c>
      <c r="L840" t="s">
        <v>6432</v>
      </c>
      <c r="N840" t="s">
        <v>9911</v>
      </c>
      <c r="O840" t="s">
        <v>10713</v>
      </c>
    </row>
    <row r="841" spans="1:15" x14ac:dyDescent="0.4">
      <c r="A841" t="s">
        <v>3051</v>
      </c>
      <c r="B841" t="s">
        <v>2569</v>
      </c>
      <c r="H841" t="s">
        <v>9911</v>
      </c>
      <c r="I841" t="s">
        <v>11087</v>
      </c>
      <c r="L841" t="s">
        <v>9324</v>
      </c>
      <c r="N841" t="s">
        <v>9911</v>
      </c>
      <c r="O841" t="s">
        <v>11041</v>
      </c>
    </row>
    <row r="842" spans="1:15" x14ac:dyDescent="0.4">
      <c r="A842" t="s">
        <v>5537</v>
      </c>
      <c r="B842" t="s">
        <v>5538</v>
      </c>
      <c r="H842" t="s">
        <v>9911</v>
      </c>
      <c r="I842" t="s">
        <v>11209</v>
      </c>
      <c r="L842" t="s">
        <v>6909</v>
      </c>
      <c r="N842" t="s">
        <v>9911</v>
      </c>
      <c r="O842" t="s">
        <v>11075</v>
      </c>
    </row>
    <row r="843" spans="1:15" x14ac:dyDescent="0.4">
      <c r="A843" t="s">
        <v>4984</v>
      </c>
      <c r="B843" t="s">
        <v>5088</v>
      </c>
      <c r="H843" t="s">
        <v>9890</v>
      </c>
      <c r="I843" t="s">
        <v>11108</v>
      </c>
      <c r="L843" t="s">
        <v>5540</v>
      </c>
      <c r="N843" t="s">
        <v>9911</v>
      </c>
      <c r="O843" t="s">
        <v>11183</v>
      </c>
    </row>
    <row r="844" spans="1:15" x14ac:dyDescent="0.4">
      <c r="A844" t="s">
        <v>8419</v>
      </c>
      <c r="B844" t="s">
        <v>3630</v>
      </c>
      <c r="H844" t="s">
        <v>9911</v>
      </c>
      <c r="I844" t="s">
        <v>10683</v>
      </c>
      <c r="L844" t="s">
        <v>5744</v>
      </c>
      <c r="N844" t="s">
        <v>9911</v>
      </c>
      <c r="O844" t="s">
        <v>10575</v>
      </c>
    </row>
    <row r="845" spans="1:15" x14ac:dyDescent="0.4">
      <c r="A845" t="s">
        <v>4468</v>
      </c>
      <c r="B845" t="s">
        <v>4472</v>
      </c>
      <c r="H845" t="s">
        <v>9911</v>
      </c>
      <c r="I845" t="s">
        <v>11294</v>
      </c>
      <c r="L845" t="s">
        <v>8509</v>
      </c>
      <c r="N845" t="s">
        <v>9911</v>
      </c>
      <c r="O845" t="s">
        <v>10937</v>
      </c>
    </row>
    <row r="846" spans="1:15" x14ac:dyDescent="0.4">
      <c r="A846" t="s">
        <v>8347</v>
      </c>
      <c r="B846" t="s">
        <v>4308</v>
      </c>
      <c r="H846" t="s">
        <v>9911</v>
      </c>
      <c r="I846" t="s">
        <v>11094</v>
      </c>
      <c r="L846" t="s">
        <v>4992</v>
      </c>
      <c r="N846" t="e">
        <v>#N/A</v>
      </c>
      <c r="O846" t="e">
        <v>#N/A</v>
      </c>
    </row>
    <row r="847" spans="1:15" x14ac:dyDescent="0.4">
      <c r="A847" t="s">
        <v>4894</v>
      </c>
      <c r="B847" t="s">
        <v>2958</v>
      </c>
      <c r="H847" t="s">
        <v>9911</v>
      </c>
      <c r="I847" t="s">
        <v>11295</v>
      </c>
      <c r="L847" t="s">
        <v>8580</v>
      </c>
      <c r="N847" t="s">
        <v>9911</v>
      </c>
      <c r="O847" t="s">
        <v>11151</v>
      </c>
    </row>
    <row r="848" spans="1:15" x14ac:dyDescent="0.4">
      <c r="A848" t="s">
        <v>6148</v>
      </c>
      <c r="B848" t="s">
        <v>2958</v>
      </c>
      <c r="H848" t="s">
        <v>9911</v>
      </c>
      <c r="I848" t="s">
        <v>11085</v>
      </c>
      <c r="L848" t="s">
        <v>7799</v>
      </c>
      <c r="N848" t="s">
        <v>9911</v>
      </c>
      <c r="O848" t="s">
        <v>11217</v>
      </c>
    </row>
    <row r="849" spans="1:15" x14ac:dyDescent="0.4">
      <c r="A849" t="s">
        <v>5182</v>
      </c>
      <c r="B849" t="s">
        <v>5191</v>
      </c>
      <c r="H849" t="s">
        <v>9911</v>
      </c>
      <c r="I849" t="s">
        <v>10350</v>
      </c>
      <c r="L849" t="s">
        <v>2514</v>
      </c>
      <c r="N849" t="s">
        <v>9911</v>
      </c>
      <c r="O849" t="s">
        <v>11088</v>
      </c>
    </row>
    <row r="850" spans="1:15" x14ac:dyDescent="0.4">
      <c r="A850" t="s">
        <v>5285</v>
      </c>
      <c r="B850" t="s">
        <v>2569</v>
      </c>
      <c r="H850" t="s">
        <v>9911</v>
      </c>
      <c r="I850" t="s">
        <v>11296</v>
      </c>
      <c r="L850" t="s">
        <v>7810</v>
      </c>
      <c r="N850" t="s">
        <v>9911</v>
      </c>
      <c r="O850" t="s">
        <v>10769</v>
      </c>
    </row>
    <row r="851" spans="1:15" x14ac:dyDescent="0.4">
      <c r="A851" t="s">
        <v>4167</v>
      </c>
      <c r="B851" t="s">
        <v>2569</v>
      </c>
      <c r="H851" t="s">
        <v>9911</v>
      </c>
      <c r="I851" t="s">
        <v>11297</v>
      </c>
      <c r="L851" t="s">
        <v>6229</v>
      </c>
      <c r="N851" t="s">
        <v>9911</v>
      </c>
      <c r="O851" t="s">
        <v>11110</v>
      </c>
    </row>
    <row r="852" spans="1:15" x14ac:dyDescent="0.4">
      <c r="A852" t="s">
        <v>4145</v>
      </c>
      <c r="B852" t="s">
        <v>2569</v>
      </c>
      <c r="H852" t="s">
        <v>9911</v>
      </c>
      <c r="I852" t="s">
        <v>11298</v>
      </c>
      <c r="L852" t="s">
        <v>9324</v>
      </c>
      <c r="N852" t="s">
        <v>9911</v>
      </c>
      <c r="O852" t="s">
        <v>11041</v>
      </c>
    </row>
    <row r="853" spans="1:15" x14ac:dyDescent="0.4">
      <c r="A853" t="s">
        <v>6095</v>
      </c>
      <c r="B853" t="s">
        <v>2569</v>
      </c>
      <c r="H853" t="s">
        <v>9911</v>
      </c>
      <c r="I853" t="s">
        <v>10684</v>
      </c>
      <c r="L853" t="s">
        <v>99</v>
      </c>
      <c r="N853" t="s">
        <v>9911</v>
      </c>
      <c r="O853" t="s">
        <v>10914</v>
      </c>
    </row>
    <row r="854" spans="1:15" x14ac:dyDescent="0.4">
      <c r="A854" t="s">
        <v>7937</v>
      </c>
      <c r="B854" t="s">
        <v>2800</v>
      </c>
      <c r="H854" t="s">
        <v>9911</v>
      </c>
      <c r="I854" t="s">
        <v>10874</v>
      </c>
      <c r="L854" t="s">
        <v>5720</v>
      </c>
      <c r="N854" t="s">
        <v>9911</v>
      </c>
      <c r="O854" t="s">
        <v>10445</v>
      </c>
    </row>
    <row r="855" spans="1:15" x14ac:dyDescent="0.4">
      <c r="A855" t="s">
        <v>6186</v>
      </c>
      <c r="B855" t="s">
        <v>3224</v>
      </c>
      <c r="H855" t="s">
        <v>9911</v>
      </c>
      <c r="I855" t="s">
        <v>11181</v>
      </c>
      <c r="L855" t="s">
        <v>7273</v>
      </c>
      <c r="N855" t="s">
        <v>9911</v>
      </c>
      <c r="O855" t="s">
        <v>11080</v>
      </c>
    </row>
    <row r="856" spans="1:15" x14ac:dyDescent="0.4">
      <c r="A856" t="s">
        <v>5744</v>
      </c>
      <c r="B856" t="s">
        <v>5768</v>
      </c>
      <c r="H856" t="s">
        <v>9911</v>
      </c>
      <c r="I856" t="s">
        <v>10575</v>
      </c>
      <c r="L856" t="s">
        <v>5249</v>
      </c>
      <c r="N856" t="s">
        <v>9926</v>
      </c>
      <c r="O856" t="s">
        <v>11129</v>
      </c>
    </row>
    <row r="857" spans="1:15" x14ac:dyDescent="0.4">
      <c r="A857" t="s">
        <v>3743</v>
      </c>
      <c r="B857" t="s">
        <v>3889</v>
      </c>
      <c r="H857" t="s">
        <v>9911</v>
      </c>
      <c r="I857" t="s">
        <v>10968</v>
      </c>
      <c r="L857" t="s">
        <v>4582</v>
      </c>
      <c r="N857" t="s">
        <v>9911</v>
      </c>
      <c r="O857" t="s">
        <v>11186</v>
      </c>
    </row>
    <row r="858" spans="1:15" x14ac:dyDescent="0.4">
      <c r="A858" t="s">
        <v>2954</v>
      </c>
      <c r="B858" t="s">
        <v>2569</v>
      </c>
      <c r="H858" t="s">
        <v>9911</v>
      </c>
      <c r="I858" t="s">
        <v>11291</v>
      </c>
      <c r="L858" t="s">
        <v>4303</v>
      </c>
      <c r="N858" t="s">
        <v>9911</v>
      </c>
      <c r="O858" t="s">
        <v>10975</v>
      </c>
    </row>
    <row r="859" spans="1:15" x14ac:dyDescent="0.4">
      <c r="A859" t="s">
        <v>3482</v>
      </c>
      <c r="B859" t="s">
        <v>3037</v>
      </c>
      <c r="H859" t="s">
        <v>9911</v>
      </c>
      <c r="I859" t="s">
        <v>11095</v>
      </c>
      <c r="L859" t="s">
        <v>7188</v>
      </c>
      <c r="N859" t="s">
        <v>9911</v>
      </c>
      <c r="O859" t="s">
        <v>11182</v>
      </c>
    </row>
    <row r="860" spans="1:15" x14ac:dyDescent="0.4">
      <c r="A860" t="s">
        <v>2995</v>
      </c>
      <c r="B860" t="s">
        <v>3037</v>
      </c>
      <c r="H860" t="s">
        <v>9911</v>
      </c>
      <c r="I860" t="s">
        <v>11125</v>
      </c>
      <c r="L860" t="s">
        <v>9148</v>
      </c>
      <c r="N860" t="s">
        <v>9911</v>
      </c>
      <c r="O860" t="s">
        <v>10918</v>
      </c>
    </row>
    <row r="861" spans="1:15" x14ac:dyDescent="0.4">
      <c r="A861" t="s">
        <v>5817</v>
      </c>
      <c r="B861" t="s">
        <v>3190</v>
      </c>
      <c r="H861" t="s">
        <v>9911</v>
      </c>
      <c r="I861" t="s">
        <v>10445</v>
      </c>
      <c r="L861" t="s">
        <v>3391</v>
      </c>
      <c r="N861" t="s">
        <v>9911</v>
      </c>
      <c r="O861" t="s">
        <v>11240</v>
      </c>
    </row>
    <row r="862" spans="1:15" x14ac:dyDescent="0.4">
      <c r="A862" t="s">
        <v>8031</v>
      </c>
      <c r="B862" t="s">
        <v>5088</v>
      </c>
      <c r="H862" t="s">
        <v>9911</v>
      </c>
      <c r="I862" t="s">
        <v>11088</v>
      </c>
      <c r="L862" t="s">
        <v>5182</v>
      </c>
      <c r="N862" t="s">
        <v>9911</v>
      </c>
      <c r="O862" t="s">
        <v>10350</v>
      </c>
    </row>
    <row r="863" spans="1:15" x14ac:dyDescent="0.4">
      <c r="A863" t="s">
        <v>6186</v>
      </c>
      <c r="B863" t="s">
        <v>3278</v>
      </c>
      <c r="H863" t="s">
        <v>9911</v>
      </c>
      <c r="I863" t="s">
        <v>11181</v>
      </c>
      <c r="L863" t="s">
        <v>8144</v>
      </c>
      <c r="N863" t="s">
        <v>10138</v>
      </c>
      <c r="O863" t="s">
        <v>11127</v>
      </c>
    </row>
    <row r="864" spans="1:15" x14ac:dyDescent="0.4">
      <c r="A864" t="s">
        <v>8934</v>
      </c>
      <c r="B864" t="s">
        <v>4107</v>
      </c>
      <c r="H864" t="s">
        <v>9911</v>
      </c>
      <c r="I864" t="s">
        <v>11143</v>
      </c>
      <c r="L864" t="s">
        <v>4547</v>
      </c>
      <c r="N864" t="s">
        <v>9911</v>
      </c>
      <c r="O864" t="s">
        <v>10457</v>
      </c>
    </row>
    <row r="865" spans="1:15" x14ac:dyDescent="0.4">
      <c r="A865" t="s">
        <v>7844</v>
      </c>
      <c r="B865" t="s">
        <v>3337</v>
      </c>
      <c r="H865" t="s">
        <v>9911</v>
      </c>
      <c r="I865" t="s">
        <v>10856</v>
      </c>
      <c r="L865" t="s">
        <v>3743</v>
      </c>
      <c r="N865" t="s">
        <v>9911</v>
      </c>
      <c r="O865" t="s">
        <v>10968</v>
      </c>
    </row>
    <row r="866" spans="1:15" x14ac:dyDescent="0.4">
      <c r="A866" t="s">
        <v>8730</v>
      </c>
      <c r="B866" t="s">
        <v>4842</v>
      </c>
      <c r="H866" t="e">
        <v>#N/A</v>
      </c>
      <c r="I866" t="e">
        <v>#N/A</v>
      </c>
      <c r="L866" t="s">
        <v>3051</v>
      </c>
      <c r="N866" t="s">
        <v>9911</v>
      </c>
      <c r="O866" t="s">
        <v>11087</v>
      </c>
    </row>
    <row r="867" spans="1:15" x14ac:dyDescent="0.4">
      <c r="A867" t="s">
        <v>8745</v>
      </c>
      <c r="B867" t="s">
        <v>2774</v>
      </c>
      <c r="H867" t="e">
        <v>#N/A</v>
      </c>
      <c r="I867" t="e">
        <v>#N/A</v>
      </c>
      <c r="L867" t="s">
        <v>5297</v>
      </c>
      <c r="N867" t="s">
        <v>9911</v>
      </c>
      <c r="O867" t="s">
        <v>11241</v>
      </c>
    </row>
    <row r="868" spans="1:15" x14ac:dyDescent="0.4">
      <c r="A868" t="s">
        <v>2908</v>
      </c>
      <c r="B868" t="s">
        <v>2774</v>
      </c>
      <c r="H868" t="s">
        <v>9911</v>
      </c>
      <c r="I868" t="s">
        <v>10142</v>
      </c>
      <c r="L868" t="s">
        <v>3694</v>
      </c>
      <c r="N868" t="s">
        <v>9911</v>
      </c>
      <c r="O868" t="s">
        <v>10069</v>
      </c>
    </row>
    <row r="869" spans="1:15" x14ac:dyDescent="0.4">
      <c r="A869" t="s">
        <v>7902</v>
      </c>
      <c r="B869" t="s">
        <v>3224</v>
      </c>
      <c r="H869" t="s">
        <v>9911</v>
      </c>
      <c r="I869" t="s">
        <v>10869</v>
      </c>
      <c r="L869" t="s">
        <v>4303</v>
      </c>
      <c r="N869" t="s">
        <v>9911</v>
      </c>
      <c r="O869" t="s">
        <v>10975</v>
      </c>
    </row>
    <row r="870" spans="1:15" x14ac:dyDescent="0.4">
      <c r="A870" t="s">
        <v>7861</v>
      </c>
      <c r="B870" t="s">
        <v>3224</v>
      </c>
      <c r="H870" t="s">
        <v>9911</v>
      </c>
      <c r="I870" t="s">
        <v>11299</v>
      </c>
      <c r="L870" t="s">
        <v>8851</v>
      </c>
      <c r="N870" t="s">
        <v>9911</v>
      </c>
      <c r="O870" t="s">
        <v>11154</v>
      </c>
    </row>
    <row r="871" spans="1:15" x14ac:dyDescent="0.4">
      <c r="A871" t="s">
        <v>5121</v>
      </c>
      <c r="B871" t="s">
        <v>3224</v>
      </c>
      <c r="H871" t="e">
        <v>#N/A</v>
      </c>
      <c r="I871" t="e">
        <v>#N/A</v>
      </c>
      <c r="L871" t="s">
        <v>4616</v>
      </c>
      <c r="N871" t="s">
        <v>9911</v>
      </c>
      <c r="O871" t="s">
        <v>11134</v>
      </c>
    </row>
    <row r="872" spans="1:15" x14ac:dyDescent="0.4">
      <c r="A872" t="s">
        <v>3482</v>
      </c>
      <c r="B872" t="s">
        <v>2958</v>
      </c>
      <c r="H872" t="s">
        <v>9911</v>
      </c>
      <c r="I872" t="s">
        <v>11095</v>
      </c>
      <c r="L872" t="s">
        <v>4818</v>
      </c>
      <c r="N872" t="s">
        <v>9911</v>
      </c>
      <c r="O872" t="s">
        <v>10968</v>
      </c>
    </row>
    <row r="873" spans="1:15" x14ac:dyDescent="0.4">
      <c r="A873" t="s">
        <v>7857</v>
      </c>
      <c r="B873" t="s">
        <v>7859</v>
      </c>
      <c r="H873" t="s">
        <v>9911</v>
      </c>
      <c r="I873" t="s">
        <v>11300</v>
      </c>
      <c r="L873" t="s">
        <v>6432</v>
      </c>
      <c r="N873" t="s">
        <v>9911</v>
      </c>
      <c r="O873" t="s">
        <v>10713</v>
      </c>
    </row>
    <row r="874" spans="1:15" x14ac:dyDescent="0.4">
      <c r="A874" t="s">
        <v>5833</v>
      </c>
      <c r="B874" t="s">
        <v>5852</v>
      </c>
      <c r="H874" t="s">
        <v>9911</v>
      </c>
      <c r="I874" t="s">
        <v>11117</v>
      </c>
      <c r="L874" t="s">
        <v>9324</v>
      </c>
      <c r="N874" t="s">
        <v>9911</v>
      </c>
      <c r="O874" t="s">
        <v>11041</v>
      </c>
    </row>
    <row r="875" spans="1:15" x14ac:dyDescent="0.4">
      <c r="A875" t="s">
        <v>3632</v>
      </c>
      <c r="B875" t="s">
        <v>3633</v>
      </c>
      <c r="H875" t="s">
        <v>9911</v>
      </c>
      <c r="I875" t="s">
        <v>10350</v>
      </c>
      <c r="L875" t="s">
        <v>4984</v>
      </c>
      <c r="N875" t="s">
        <v>9890</v>
      </c>
      <c r="O875" t="s">
        <v>11108</v>
      </c>
    </row>
    <row r="876" spans="1:15" x14ac:dyDescent="0.4">
      <c r="A876" t="s">
        <v>5257</v>
      </c>
      <c r="B876" t="s">
        <v>5272</v>
      </c>
      <c r="H876" t="s">
        <v>9926</v>
      </c>
      <c r="I876" t="s">
        <v>11129</v>
      </c>
      <c r="L876" t="s">
        <v>8347</v>
      </c>
      <c r="N876" t="s">
        <v>9911</v>
      </c>
      <c r="O876" t="s">
        <v>11094</v>
      </c>
    </row>
    <row r="877" spans="1:15" x14ac:dyDescent="0.4">
      <c r="A877" t="s">
        <v>3192</v>
      </c>
      <c r="B877" t="s">
        <v>3037</v>
      </c>
      <c r="H877" t="s">
        <v>9890</v>
      </c>
      <c r="I877" t="s">
        <v>11184</v>
      </c>
      <c r="L877" t="s">
        <v>5170</v>
      </c>
      <c r="N877" t="s">
        <v>9911</v>
      </c>
      <c r="O877" t="s">
        <v>11158</v>
      </c>
    </row>
    <row r="878" spans="1:15" x14ac:dyDescent="0.4">
      <c r="A878" t="s">
        <v>8419</v>
      </c>
      <c r="B878" t="s">
        <v>2569</v>
      </c>
      <c r="H878" t="s">
        <v>9911</v>
      </c>
      <c r="I878" t="s">
        <v>10683</v>
      </c>
      <c r="L878" t="s">
        <v>8277</v>
      </c>
      <c r="N878" t="s">
        <v>9911</v>
      </c>
      <c r="O878" t="s">
        <v>11238</v>
      </c>
    </row>
    <row r="879" spans="1:15" x14ac:dyDescent="0.4">
      <c r="A879" t="s">
        <v>4013</v>
      </c>
      <c r="B879" t="s">
        <v>2761</v>
      </c>
      <c r="H879" t="s">
        <v>9911</v>
      </c>
      <c r="I879" t="s">
        <v>10069</v>
      </c>
      <c r="L879" t="s">
        <v>3554</v>
      </c>
      <c r="N879" t="s">
        <v>9911</v>
      </c>
      <c r="O879" t="s">
        <v>11204</v>
      </c>
    </row>
    <row r="880" spans="1:15" x14ac:dyDescent="0.4">
      <c r="A880" t="s">
        <v>5833</v>
      </c>
      <c r="B880" t="s">
        <v>5854</v>
      </c>
      <c r="H880" t="s">
        <v>9911</v>
      </c>
      <c r="I880" t="s">
        <v>11117</v>
      </c>
      <c r="L880" t="s">
        <v>4024</v>
      </c>
      <c r="N880" t="s">
        <v>9911</v>
      </c>
      <c r="O880" t="s">
        <v>11242</v>
      </c>
    </row>
    <row r="881" spans="1:15" x14ac:dyDescent="0.4">
      <c r="A881" t="s">
        <v>4290</v>
      </c>
      <c r="B881" t="s">
        <v>4292</v>
      </c>
      <c r="H881" t="s">
        <v>9911</v>
      </c>
      <c r="I881" t="s">
        <v>11301</v>
      </c>
      <c r="L881" t="s">
        <v>8002</v>
      </c>
      <c r="N881" t="s">
        <v>9911</v>
      </c>
      <c r="O881" t="s">
        <v>11243</v>
      </c>
    </row>
    <row r="882" spans="1:15" x14ac:dyDescent="0.4">
      <c r="A882" t="s">
        <v>4582</v>
      </c>
      <c r="B882" t="s">
        <v>4604</v>
      </c>
      <c r="H882" t="s">
        <v>9911</v>
      </c>
      <c r="I882" t="s">
        <v>11186</v>
      </c>
      <c r="L882" t="s">
        <v>7273</v>
      </c>
      <c r="N882" t="s">
        <v>9911</v>
      </c>
      <c r="O882" t="s">
        <v>11080</v>
      </c>
    </row>
    <row r="883" spans="1:15" x14ac:dyDescent="0.4">
      <c r="A883" t="s">
        <v>6436</v>
      </c>
      <c r="B883" t="s">
        <v>2569</v>
      </c>
      <c r="H883" t="s">
        <v>9911</v>
      </c>
      <c r="I883" t="s">
        <v>10714</v>
      </c>
      <c r="L883" t="s">
        <v>4808</v>
      </c>
      <c r="N883" t="s">
        <v>9911</v>
      </c>
      <c r="O883" t="s">
        <v>11157</v>
      </c>
    </row>
    <row r="884" spans="1:15" x14ac:dyDescent="0.4">
      <c r="A884" t="s">
        <v>4717</v>
      </c>
      <c r="B884" t="s">
        <v>2800</v>
      </c>
      <c r="H884" t="s">
        <v>9911</v>
      </c>
      <c r="I884" t="s">
        <v>10491</v>
      </c>
      <c r="L884" t="s">
        <v>7746</v>
      </c>
      <c r="N884" t="s">
        <v>9911</v>
      </c>
      <c r="O884" t="s">
        <v>11091</v>
      </c>
    </row>
    <row r="885" spans="1:15" x14ac:dyDescent="0.4">
      <c r="A885" t="s">
        <v>6028</v>
      </c>
      <c r="B885" t="s">
        <v>3439</v>
      </c>
      <c r="H885" t="s">
        <v>9911</v>
      </c>
      <c r="I885" t="s">
        <v>10676</v>
      </c>
      <c r="L885" t="s">
        <v>3743</v>
      </c>
      <c r="N885" t="s">
        <v>9911</v>
      </c>
      <c r="O885" t="s">
        <v>10968</v>
      </c>
    </row>
    <row r="886" spans="1:15" x14ac:dyDescent="0.4">
      <c r="A886" t="s">
        <v>8290</v>
      </c>
      <c r="B886" t="s">
        <v>8291</v>
      </c>
      <c r="H886" t="s">
        <v>9911</v>
      </c>
      <c r="I886" t="s">
        <v>11302</v>
      </c>
      <c r="L886" t="s">
        <v>3312</v>
      </c>
      <c r="N886" t="s">
        <v>9911</v>
      </c>
      <c r="O886" t="s">
        <v>11244</v>
      </c>
    </row>
    <row r="887" spans="1:15" x14ac:dyDescent="0.4">
      <c r="A887" t="s">
        <v>8066</v>
      </c>
      <c r="B887" t="s">
        <v>8073</v>
      </c>
      <c r="H887" t="s">
        <v>9911</v>
      </c>
      <c r="I887" t="s">
        <v>11103</v>
      </c>
      <c r="L887" t="s">
        <v>8802</v>
      </c>
      <c r="N887" t="e">
        <v>#N/A</v>
      </c>
      <c r="O887" t="e">
        <v>#N/A</v>
      </c>
    </row>
    <row r="888" spans="1:15" x14ac:dyDescent="0.4">
      <c r="A888" t="s">
        <v>7630</v>
      </c>
      <c r="B888" t="s">
        <v>3929</v>
      </c>
      <c r="H888" t="s">
        <v>9911</v>
      </c>
      <c r="I888" t="s">
        <v>11206</v>
      </c>
      <c r="L888" t="s">
        <v>5632</v>
      </c>
      <c r="N888" t="s">
        <v>9911</v>
      </c>
      <c r="O888" t="s">
        <v>11073</v>
      </c>
    </row>
    <row r="889" spans="1:15" x14ac:dyDescent="0.4">
      <c r="A889" t="s">
        <v>2773</v>
      </c>
      <c r="B889" t="s">
        <v>2804</v>
      </c>
      <c r="H889" t="s">
        <v>9911</v>
      </c>
      <c r="I889" t="s">
        <v>10079</v>
      </c>
      <c r="L889" t="s">
        <v>7273</v>
      </c>
      <c r="N889" t="s">
        <v>9911</v>
      </c>
      <c r="O889" t="s">
        <v>11080</v>
      </c>
    </row>
    <row r="890" spans="1:15" x14ac:dyDescent="0.4">
      <c r="A890" t="s">
        <v>4222</v>
      </c>
      <c r="B890" t="s">
        <v>4229</v>
      </c>
      <c r="H890" t="s">
        <v>9911</v>
      </c>
      <c r="I890" t="s">
        <v>10358</v>
      </c>
      <c r="L890" t="s">
        <v>9117</v>
      </c>
      <c r="N890" t="s">
        <v>9911</v>
      </c>
      <c r="O890" t="s">
        <v>11123</v>
      </c>
    </row>
    <row r="891" spans="1:15" x14ac:dyDescent="0.4">
      <c r="A891" t="s">
        <v>8031</v>
      </c>
      <c r="B891" t="s">
        <v>3037</v>
      </c>
      <c r="H891" t="s">
        <v>9911</v>
      </c>
      <c r="I891" t="s">
        <v>11088</v>
      </c>
      <c r="L891" t="s">
        <v>8560</v>
      </c>
      <c r="N891" t="s">
        <v>9911</v>
      </c>
      <c r="O891" t="s">
        <v>11245</v>
      </c>
    </row>
    <row r="892" spans="1:15" x14ac:dyDescent="0.4">
      <c r="A892" t="s">
        <v>6186</v>
      </c>
      <c r="B892" t="s">
        <v>6187</v>
      </c>
      <c r="H892" t="s">
        <v>9911</v>
      </c>
      <c r="I892" t="s">
        <v>11181</v>
      </c>
      <c r="L892" t="s">
        <v>2773</v>
      </c>
      <c r="N892" t="s">
        <v>9911</v>
      </c>
      <c r="O892" t="s">
        <v>10079</v>
      </c>
    </row>
    <row r="893" spans="1:15" x14ac:dyDescent="0.4">
      <c r="A893" t="s">
        <v>2995</v>
      </c>
      <c r="B893" t="s">
        <v>2993</v>
      </c>
      <c r="H893" t="s">
        <v>9911</v>
      </c>
      <c r="I893" t="s">
        <v>11125</v>
      </c>
      <c r="L893" t="s">
        <v>5969</v>
      </c>
      <c r="N893" t="s">
        <v>9911</v>
      </c>
      <c r="O893" t="s">
        <v>10661</v>
      </c>
    </row>
    <row r="894" spans="1:15" x14ac:dyDescent="0.4">
      <c r="A894" t="s">
        <v>7632</v>
      </c>
      <c r="B894" t="s">
        <v>5088</v>
      </c>
      <c r="H894" t="s">
        <v>9911</v>
      </c>
      <c r="I894" t="s">
        <v>11111</v>
      </c>
      <c r="L894" t="s">
        <v>3434</v>
      </c>
      <c r="N894" t="s">
        <v>9911</v>
      </c>
      <c r="O894" t="s">
        <v>11246</v>
      </c>
    </row>
    <row r="895" spans="1:15" x14ac:dyDescent="0.4">
      <c r="A895" t="s">
        <v>3051</v>
      </c>
      <c r="B895" t="s">
        <v>2958</v>
      </c>
      <c r="H895" t="s">
        <v>9911</v>
      </c>
      <c r="I895" t="s">
        <v>11087</v>
      </c>
      <c r="L895" t="s">
        <v>7746</v>
      </c>
      <c r="N895" t="s">
        <v>9911</v>
      </c>
      <c r="O895" t="s">
        <v>11091</v>
      </c>
    </row>
    <row r="896" spans="1:15" x14ac:dyDescent="0.4">
      <c r="A896" t="s">
        <v>7598</v>
      </c>
      <c r="B896" t="s">
        <v>7603</v>
      </c>
      <c r="H896" t="s">
        <v>9911</v>
      </c>
      <c r="I896" t="s">
        <v>11076</v>
      </c>
      <c r="L896" t="s">
        <v>6460</v>
      </c>
      <c r="N896" t="s">
        <v>9911</v>
      </c>
      <c r="O896" t="s">
        <v>11247</v>
      </c>
    </row>
    <row r="897" spans="1:15" x14ac:dyDescent="0.4">
      <c r="A897" t="s">
        <v>5594</v>
      </c>
      <c r="B897" t="s">
        <v>4906</v>
      </c>
      <c r="H897" t="s">
        <v>9911</v>
      </c>
      <c r="I897" t="s">
        <v>11078</v>
      </c>
      <c r="L897" t="s">
        <v>7557</v>
      </c>
      <c r="N897" t="s">
        <v>9926</v>
      </c>
      <c r="O897" t="s">
        <v>11248</v>
      </c>
    </row>
    <row r="898" spans="1:15" x14ac:dyDescent="0.4">
      <c r="A898" t="s">
        <v>7188</v>
      </c>
      <c r="B898" t="s">
        <v>3547</v>
      </c>
      <c r="H898" t="s">
        <v>9911</v>
      </c>
      <c r="I898" t="s">
        <v>11182</v>
      </c>
      <c r="L898" t="s">
        <v>7106</v>
      </c>
      <c r="N898" t="s">
        <v>9911</v>
      </c>
      <c r="O898" t="s">
        <v>10655</v>
      </c>
    </row>
    <row r="899" spans="1:15" x14ac:dyDescent="0.4">
      <c r="A899" t="s">
        <v>4418</v>
      </c>
      <c r="B899" t="s">
        <v>2774</v>
      </c>
      <c r="H899" t="s">
        <v>9911</v>
      </c>
      <c r="I899" t="s">
        <v>11303</v>
      </c>
      <c r="L899" t="s">
        <v>5914</v>
      </c>
      <c r="N899" t="s">
        <v>9911</v>
      </c>
      <c r="O899" t="s">
        <v>11222</v>
      </c>
    </row>
    <row r="900" spans="1:15" x14ac:dyDescent="0.4">
      <c r="A900" t="s">
        <v>3192</v>
      </c>
      <c r="B900" t="s">
        <v>3224</v>
      </c>
      <c r="H900" t="s">
        <v>9890</v>
      </c>
      <c r="I900" t="s">
        <v>11184</v>
      </c>
      <c r="L900" t="s">
        <v>5685</v>
      </c>
      <c r="N900" t="s">
        <v>9911</v>
      </c>
      <c r="O900" t="s">
        <v>10613</v>
      </c>
    </row>
    <row r="901" spans="1:15" x14ac:dyDescent="0.4">
      <c r="A901" t="s">
        <v>8018</v>
      </c>
      <c r="B901" t="s">
        <v>2856</v>
      </c>
      <c r="H901" t="s">
        <v>9911</v>
      </c>
      <c r="I901" t="s">
        <v>11183</v>
      </c>
      <c r="L901" t="s">
        <v>7273</v>
      </c>
      <c r="N901" t="s">
        <v>9911</v>
      </c>
      <c r="O901" t="s">
        <v>11080</v>
      </c>
    </row>
    <row r="902" spans="1:15" x14ac:dyDescent="0.4">
      <c r="A902" t="s">
        <v>5312</v>
      </c>
      <c r="B902" t="s">
        <v>5191</v>
      </c>
      <c r="H902" t="s">
        <v>9911</v>
      </c>
      <c r="I902" t="s">
        <v>11086</v>
      </c>
      <c r="L902" t="s">
        <v>8957</v>
      </c>
      <c r="N902" t="s">
        <v>9911</v>
      </c>
      <c r="O902" t="s">
        <v>11249</v>
      </c>
    </row>
    <row r="903" spans="1:15" x14ac:dyDescent="0.4">
      <c r="A903" t="s">
        <v>7138</v>
      </c>
      <c r="B903" t="s">
        <v>7139</v>
      </c>
      <c r="H903" t="s">
        <v>9911</v>
      </c>
      <c r="I903" t="s">
        <v>11304</v>
      </c>
      <c r="L903" t="s">
        <v>8959</v>
      </c>
      <c r="N903" t="s">
        <v>9911</v>
      </c>
      <c r="O903" t="s">
        <v>11250</v>
      </c>
    </row>
    <row r="904" spans="1:15" x14ac:dyDescent="0.4">
      <c r="A904" t="s">
        <v>5182</v>
      </c>
      <c r="B904" t="s">
        <v>3528</v>
      </c>
      <c r="H904" t="s">
        <v>9911</v>
      </c>
      <c r="I904" t="s">
        <v>10350</v>
      </c>
      <c r="L904" t="s">
        <v>5620</v>
      </c>
      <c r="N904" t="s">
        <v>9911</v>
      </c>
      <c r="O904" t="s">
        <v>11091</v>
      </c>
    </row>
    <row r="905" spans="1:15" x14ac:dyDescent="0.4">
      <c r="A905" t="s">
        <v>4212</v>
      </c>
      <c r="B905" t="s">
        <v>4214</v>
      </c>
      <c r="H905" t="s">
        <v>9911</v>
      </c>
      <c r="I905" t="s">
        <v>10416</v>
      </c>
      <c r="L905" t="s">
        <v>6229</v>
      </c>
      <c r="N905" t="s">
        <v>9911</v>
      </c>
      <c r="O905" t="s">
        <v>11110</v>
      </c>
    </row>
    <row r="906" spans="1:15" x14ac:dyDescent="0.4">
      <c r="A906" t="s">
        <v>7151</v>
      </c>
      <c r="B906" t="s">
        <v>2804</v>
      </c>
      <c r="H906" t="s">
        <v>9911</v>
      </c>
      <c r="I906" t="s">
        <v>10794</v>
      </c>
      <c r="L906" t="s">
        <v>6432</v>
      </c>
      <c r="N906" t="s">
        <v>9911</v>
      </c>
      <c r="O906" t="s">
        <v>10713</v>
      </c>
    </row>
    <row r="907" spans="1:15" x14ac:dyDescent="0.4">
      <c r="A907" t="s">
        <v>7243</v>
      </c>
      <c r="B907" t="s">
        <v>3147</v>
      </c>
      <c r="H907" t="s">
        <v>9911</v>
      </c>
      <c r="I907" t="s">
        <v>11270</v>
      </c>
      <c r="L907" t="s">
        <v>3312</v>
      </c>
      <c r="N907" t="s">
        <v>9911</v>
      </c>
      <c r="O907" t="s">
        <v>11244</v>
      </c>
    </row>
    <row r="908" spans="1:15" x14ac:dyDescent="0.4">
      <c r="A908" t="s">
        <v>4786</v>
      </c>
      <c r="B908" t="s">
        <v>3147</v>
      </c>
      <c r="H908" t="s">
        <v>9911</v>
      </c>
      <c r="I908" t="s">
        <v>10655</v>
      </c>
      <c r="L908" t="s">
        <v>7248</v>
      </c>
      <c r="N908" t="s">
        <v>9911</v>
      </c>
      <c r="O908" t="s">
        <v>10655</v>
      </c>
    </row>
    <row r="909" spans="1:15" x14ac:dyDescent="0.4">
      <c r="A909" t="s">
        <v>4700</v>
      </c>
      <c r="B909" t="s">
        <v>3595</v>
      </c>
      <c r="H909" t="s">
        <v>9911</v>
      </c>
      <c r="I909" t="s">
        <v>11305</v>
      </c>
      <c r="L909" t="s">
        <v>8453</v>
      </c>
      <c r="N909" t="s">
        <v>9911</v>
      </c>
      <c r="O909" t="s">
        <v>10655</v>
      </c>
    </row>
    <row r="910" spans="1:15" x14ac:dyDescent="0.4">
      <c r="A910" t="s">
        <v>5540</v>
      </c>
      <c r="B910" t="s">
        <v>5088</v>
      </c>
      <c r="H910" t="s">
        <v>9911</v>
      </c>
      <c r="I910" t="s">
        <v>11183</v>
      </c>
      <c r="L910" t="s">
        <v>9210</v>
      </c>
      <c r="N910" t="s">
        <v>9911</v>
      </c>
      <c r="O910" t="s">
        <v>10918</v>
      </c>
    </row>
    <row r="911" spans="1:15" x14ac:dyDescent="0.4">
      <c r="A911" t="s">
        <v>5963</v>
      </c>
      <c r="B911" t="s">
        <v>2460</v>
      </c>
      <c r="H911" t="s">
        <v>9911</v>
      </c>
      <c r="I911" t="s">
        <v>11148</v>
      </c>
      <c r="L911" t="s">
        <v>7273</v>
      </c>
      <c r="N911" t="s">
        <v>9911</v>
      </c>
      <c r="O911" t="s">
        <v>11080</v>
      </c>
    </row>
    <row r="912" spans="1:15" x14ac:dyDescent="0.4">
      <c r="A912" t="s">
        <v>9145</v>
      </c>
      <c r="B912" t="s">
        <v>7661</v>
      </c>
      <c r="H912" t="s">
        <v>9911</v>
      </c>
      <c r="I912" t="s">
        <v>11306</v>
      </c>
      <c r="L912" t="s">
        <v>3694</v>
      </c>
      <c r="N912" t="s">
        <v>9911</v>
      </c>
      <c r="O912" t="s">
        <v>10069</v>
      </c>
    </row>
    <row r="913" spans="1:15" x14ac:dyDescent="0.4">
      <c r="A913" t="s">
        <v>4921</v>
      </c>
      <c r="B913" t="s">
        <v>3224</v>
      </c>
      <c r="H913" t="s">
        <v>9911</v>
      </c>
      <c r="I913" t="s">
        <v>10538</v>
      </c>
      <c r="L913" t="s">
        <v>3743</v>
      </c>
      <c r="N913" t="s">
        <v>9911</v>
      </c>
      <c r="O913" t="s">
        <v>10968</v>
      </c>
    </row>
    <row r="914" spans="1:15" x14ac:dyDescent="0.4">
      <c r="A914" t="s">
        <v>3482</v>
      </c>
      <c r="B914" t="s">
        <v>3224</v>
      </c>
      <c r="H914" t="s">
        <v>9911</v>
      </c>
      <c r="I914" t="s">
        <v>11095</v>
      </c>
      <c r="L914" t="s">
        <v>4569</v>
      </c>
      <c r="N914" t="s">
        <v>9911</v>
      </c>
      <c r="O914" t="s">
        <v>11215</v>
      </c>
    </row>
    <row r="915" spans="1:15" x14ac:dyDescent="0.4">
      <c r="A915" t="s">
        <v>9032</v>
      </c>
      <c r="B915" t="s">
        <v>2774</v>
      </c>
      <c r="H915" t="s">
        <v>9911</v>
      </c>
      <c r="I915" t="s">
        <v>11307</v>
      </c>
      <c r="L915" t="s">
        <v>5830</v>
      </c>
      <c r="N915" t="s">
        <v>9911</v>
      </c>
      <c r="O915" t="s">
        <v>11122</v>
      </c>
    </row>
    <row r="916" spans="1:15" x14ac:dyDescent="0.4">
      <c r="A916" t="s">
        <v>2900</v>
      </c>
      <c r="B916" t="s">
        <v>2901</v>
      </c>
      <c r="H916" t="s">
        <v>9911</v>
      </c>
      <c r="I916" t="s">
        <v>11308</v>
      </c>
      <c r="L916" t="s">
        <v>5475</v>
      </c>
      <c r="N916" t="s">
        <v>9911</v>
      </c>
      <c r="O916" t="s">
        <v>11251</v>
      </c>
    </row>
    <row r="917" spans="1:15" x14ac:dyDescent="0.4">
      <c r="A917" t="s">
        <v>2503</v>
      </c>
      <c r="B917" t="s">
        <v>2504</v>
      </c>
      <c r="H917" t="s">
        <v>9911</v>
      </c>
      <c r="I917" t="s">
        <v>9942</v>
      </c>
      <c r="L917" t="s">
        <v>6168</v>
      </c>
      <c r="N917" t="s">
        <v>9911</v>
      </c>
      <c r="O917" t="s">
        <v>11173</v>
      </c>
    </row>
    <row r="918" spans="1:15" x14ac:dyDescent="0.4">
      <c r="A918" t="s">
        <v>2054</v>
      </c>
      <c r="B918" t="s">
        <v>3444</v>
      </c>
      <c r="H918" t="s">
        <v>9911</v>
      </c>
      <c r="I918" t="s">
        <v>11309</v>
      </c>
      <c r="L918" t="s">
        <v>3524</v>
      </c>
      <c r="N918" t="s">
        <v>9911</v>
      </c>
      <c r="O918" t="s">
        <v>11252</v>
      </c>
    </row>
    <row r="919" spans="1:15" x14ac:dyDescent="0.4">
      <c r="A919" t="s">
        <v>4818</v>
      </c>
      <c r="B919" t="s">
        <v>3592</v>
      </c>
      <c r="H919" t="s">
        <v>9911</v>
      </c>
      <c r="I919" t="s">
        <v>10968</v>
      </c>
      <c r="L919" t="s">
        <v>4547</v>
      </c>
      <c r="N919" t="s">
        <v>9911</v>
      </c>
      <c r="O919" t="s">
        <v>10457</v>
      </c>
    </row>
    <row r="920" spans="1:15" x14ac:dyDescent="0.4">
      <c r="A920" t="s">
        <v>6407</v>
      </c>
      <c r="B920" t="s">
        <v>4314</v>
      </c>
      <c r="H920" t="s">
        <v>9911</v>
      </c>
      <c r="I920" t="s">
        <v>11268</v>
      </c>
      <c r="L920" t="s">
        <v>7001</v>
      </c>
      <c r="N920" t="s">
        <v>9890</v>
      </c>
      <c r="O920" t="s">
        <v>11109</v>
      </c>
    </row>
    <row r="921" spans="1:15" x14ac:dyDescent="0.4">
      <c r="A921" t="s">
        <v>8803</v>
      </c>
      <c r="B921" t="s">
        <v>2761</v>
      </c>
      <c r="H921" t="e">
        <v>#N/A</v>
      </c>
      <c r="I921" t="e">
        <v>#N/A</v>
      </c>
      <c r="L921" t="s">
        <v>6229</v>
      </c>
      <c r="N921" t="s">
        <v>9911</v>
      </c>
      <c r="O921" t="s">
        <v>11110</v>
      </c>
    </row>
    <row r="922" spans="1:15" x14ac:dyDescent="0.4">
      <c r="A922" t="s">
        <v>6797</v>
      </c>
      <c r="B922" t="s">
        <v>2856</v>
      </c>
      <c r="H922" t="s">
        <v>9911</v>
      </c>
      <c r="I922" t="s">
        <v>11310</v>
      </c>
      <c r="L922" t="s">
        <v>6416</v>
      </c>
      <c r="N922" t="s">
        <v>9911</v>
      </c>
      <c r="O922" t="s">
        <v>10706</v>
      </c>
    </row>
    <row r="923" spans="1:15" x14ac:dyDescent="0.4">
      <c r="A923" t="s">
        <v>8658</v>
      </c>
      <c r="B923" t="s">
        <v>8659</v>
      </c>
      <c r="H923" t="e">
        <v>#N/A</v>
      </c>
      <c r="I923" t="e">
        <v>#N/A</v>
      </c>
      <c r="L923" t="s">
        <v>5685</v>
      </c>
      <c r="N923" t="s">
        <v>9911</v>
      </c>
      <c r="O923" t="s">
        <v>10613</v>
      </c>
    </row>
    <row r="924" spans="1:15" x14ac:dyDescent="0.4">
      <c r="A924" t="s">
        <v>2871</v>
      </c>
      <c r="B924" t="s">
        <v>2873</v>
      </c>
      <c r="H924" t="s">
        <v>9911</v>
      </c>
      <c r="I924" t="s">
        <v>11027</v>
      </c>
      <c r="L924" t="s">
        <v>7273</v>
      </c>
      <c r="N924" t="s">
        <v>9911</v>
      </c>
      <c r="O924" t="s">
        <v>11080</v>
      </c>
    </row>
    <row r="925" spans="1:15" x14ac:dyDescent="0.4">
      <c r="A925" t="s">
        <v>3158</v>
      </c>
      <c r="B925" t="s">
        <v>3159</v>
      </c>
      <c r="H925" t="s">
        <v>9911</v>
      </c>
      <c r="I925" t="s">
        <v>11311</v>
      </c>
      <c r="L925" t="s">
        <v>8002</v>
      </c>
      <c r="N925" t="s">
        <v>9911</v>
      </c>
      <c r="O925" t="s">
        <v>11243</v>
      </c>
    </row>
    <row r="926" spans="1:15" x14ac:dyDescent="0.4">
      <c r="A926" t="s">
        <v>4491</v>
      </c>
      <c r="B926" t="s">
        <v>4493</v>
      </c>
      <c r="H926" t="s">
        <v>9911</v>
      </c>
      <c r="I926" t="s">
        <v>10333</v>
      </c>
      <c r="L926" t="s">
        <v>4807</v>
      </c>
      <c r="N926" t="s">
        <v>9911</v>
      </c>
      <c r="O926" t="s">
        <v>10518</v>
      </c>
    </row>
    <row r="927" spans="1:15" x14ac:dyDescent="0.4">
      <c r="A927" t="s">
        <v>7557</v>
      </c>
      <c r="B927" t="s">
        <v>2804</v>
      </c>
      <c r="H927" t="s">
        <v>9926</v>
      </c>
      <c r="I927" t="s">
        <v>11248</v>
      </c>
      <c r="L927" t="s">
        <v>7746</v>
      </c>
      <c r="N927" t="s">
        <v>9911</v>
      </c>
      <c r="O927" t="s">
        <v>11091</v>
      </c>
    </row>
    <row r="928" spans="1:15" x14ac:dyDescent="0.4">
      <c r="A928" t="s">
        <v>4222</v>
      </c>
      <c r="B928" t="s">
        <v>4030</v>
      </c>
      <c r="H928" t="s">
        <v>9911</v>
      </c>
      <c r="I928" t="s">
        <v>10358</v>
      </c>
      <c r="L928" t="s">
        <v>5620</v>
      </c>
      <c r="N928" t="s">
        <v>9911</v>
      </c>
      <c r="O928" t="s">
        <v>11091</v>
      </c>
    </row>
    <row r="929" spans="1:15" x14ac:dyDescent="0.4">
      <c r="A929" t="s">
        <v>3051</v>
      </c>
      <c r="B929" t="s">
        <v>2614</v>
      </c>
      <c r="H929" t="s">
        <v>9911</v>
      </c>
      <c r="I929" t="s">
        <v>11087</v>
      </c>
      <c r="L929" t="s">
        <v>9324</v>
      </c>
      <c r="N929" t="s">
        <v>9911</v>
      </c>
      <c r="O929" t="s">
        <v>11041</v>
      </c>
    </row>
    <row r="930" spans="1:15" x14ac:dyDescent="0.4">
      <c r="A930" t="s">
        <v>3161</v>
      </c>
      <c r="B930" t="s">
        <v>2539</v>
      </c>
      <c r="H930" t="s">
        <v>9911</v>
      </c>
      <c r="I930" t="s">
        <v>11312</v>
      </c>
      <c r="L930" t="s">
        <v>4024</v>
      </c>
      <c r="N930" t="s">
        <v>9911</v>
      </c>
      <c r="O930" t="s">
        <v>11242</v>
      </c>
    </row>
    <row r="931" spans="1:15" x14ac:dyDescent="0.4">
      <c r="A931" t="s">
        <v>2995</v>
      </c>
      <c r="B931" t="s">
        <v>2617</v>
      </c>
      <c r="H931" t="s">
        <v>9911</v>
      </c>
      <c r="I931" t="s">
        <v>11125</v>
      </c>
      <c r="L931" t="s">
        <v>4582</v>
      </c>
      <c r="N931" t="s">
        <v>9911</v>
      </c>
      <c r="O931" t="s">
        <v>11186</v>
      </c>
    </row>
    <row r="932" spans="1:15" x14ac:dyDescent="0.4">
      <c r="A932" t="s">
        <v>2514</v>
      </c>
      <c r="B932" t="s">
        <v>2601</v>
      </c>
      <c r="H932" t="s">
        <v>9911</v>
      </c>
      <c r="I932" t="s">
        <v>11088</v>
      </c>
      <c r="L932" t="s">
        <v>2903</v>
      </c>
      <c r="N932" t="s">
        <v>9911</v>
      </c>
      <c r="O932" t="s">
        <v>11253</v>
      </c>
    </row>
    <row r="933" spans="1:15" x14ac:dyDescent="0.4">
      <c r="A933" t="s">
        <v>6229</v>
      </c>
      <c r="B933" t="s">
        <v>2617</v>
      </c>
      <c r="H933" t="s">
        <v>9911</v>
      </c>
      <c r="I933" t="s">
        <v>11110</v>
      </c>
      <c r="L933" t="s">
        <v>5159</v>
      </c>
      <c r="N933" t="s">
        <v>9911</v>
      </c>
      <c r="O933" t="s">
        <v>11020</v>
      </c>
    </row>
    <row r="934" spans="1:15" x14ac:dyDescent="0.4">
      <c r="A934" t="s">
        <v>7632</v>
      </c>
      <c r="B934" t="s">
        <v>2539</v>
      </c>
      <c r="H934" t="s">
        <v>9911</v>
      </c>
      <c r="I934" t="s">
        <v>11111</v>
      </c>
      <c r="L934" t="s">
        <v>6460</v>
      </c>
      <c r="N934" t="s">
        <v>9911</v>
      </c>
      <c r="O934" t="s">
        <v>11247</v>
      </c>
    </row>
    <row r="935" spans="1:15" x14ac:dyDescent="0.4">
      <c r="A935" t="s">
        <v>7001</v>
      </c>
      <c r="B935" t="s">
        <v>2617</v>
      </c>
      <c r="H935" t="s">
        <v>9890</v>
      </c>
      <c r="I935" t="s">
        <v>11109</v>
      </c>
      <c r="L935" t="s">
        <v>4024</v>
      </c>
      <c r="N935" t="s">
        <v>9911</v>
      </c>
      <c r="O935" t="s">
        <v>11242</v>
      </c>
    </row>
    <row r="936" spans="1:15" x14ac:dyDescent="0.4">
      <c r="A936" t="s">
        <v>3743</v>
      </c>
      <c r="B936" t="s">
        <v>2617</v>
      </c>
      <c r="H936" t="s">
        <v>9911</v>
      </c>
      <c r="I936" t="s">
        <v>10968</v>
      </c>
      <c r="L936" t="s">
        <v>7225</v>
      </c>
      <c r="N936" t="s">
        <v>9926</v>
      </c>
      <c r="O936" t="s">
        <v>10805</v>
      </c>
    </row>
    <row r="937" spans="1:15" x14ac:dyDescent="0.4">
      <c r="A937" t="s">
        <v>8144</v>
      </c>
      <c r="B937" t="s">
        <v>2873</v>
      </c>
      <c r="H937" t="s">
        <v>10138</v>
      </c>
      <c r="I937" t="s">
        <v>11127</v>
      </c>
      <c r="L937" t="s">
        <v>3615</v>
      </c>
      <c r="N937" t="s">
        <v>9911</v>
      </c>
      <c r="O937" t="s">
        <v>11115</v>
      </c>
    </row>
    <row r="938" spans="1:15" x14ac:dyDescent="0.4">
      <c r="A938" t="s">
        <v>7937</v>
      </c>
      <c r="B938" t="s">
        <v>7938</v>
      </c>
      <c r="H938" t="s">
        <v>9911</v>
      </c>
      <c r="I938" t="s">
        <v>10874</v>
      </c>
      <c r="L938" t="s">
        <v>4297</v>
      </c>
      <c r="N938" t="s">
        <v>9911</v>
      </c>
      <c r="O938" t="s">
        <v>11225</v>
      </c>
    </row>
    <row r="939" spans="1:15" x14ac:dyDescent="0.4">
      <c r="A939" t="s">
        <v>3407</v>
      </c>
      <c r="B939" t="s">
        <v>3409</v>
      </c>
      <c r="H939" t="s">
        <v>9911</v>
      </c>
      <c r="I939" t="s">
        <v>11313</v>
      </c>
      <c r="L939" t="s">
        <v>2514</v>
      </c>
      <c r="N939" t="s">
        <v>9911</v>
      </c>
      <c r="O939" t="s">
        <v>11088</v>
      </c>
    </row>
    <row r="940" spans="1:15" x14ac:dyDescent="0.4">
      <c r="A940" t="s">
        <v>3669</v>
      </c>
      <c r="B940" t="s">
        <v>3627</v>
      </c>
      <c r="H940" t="s">
        <v>9911</v>
      </c>
      <c r="I940" t="s">
        <v>11314</v>
      </c>
      <c r="L940" t="s">
        <v>7900</v>
      </c>
      <c r="N940" t="s">
        <v>9911</v>
      </c>
      <c r="O940" t="s">
        <v>10869</v>
      </c>
    </row>
    <row r="941" spans="1:15" x14ac:dyDescent="0.4">
      <c r="A941" t="s">
        <v>7266</v>
      </c>
      <c r="B941" t="s">
        <v>2451</v>
      </c>
      <c r="H941" t="s">
        <v>9911</v>
      </c>
      <c r="I941" t="s">
        <v>11315</v>
      </c>
      <c r="L941" t="s">
        <v>3576</v>
      </c>
      <c r="N941" t="s">
        <v>9911</v>
      </c>
      <c r="O941" t="s">
        <v>11254</v>
      </c>
    </row>
    <row r="942" spans="1:15" x14ac:dyDescent="0.4">
      <c r="A942" t="s">
        <v>6817</v>
      </c>
      <c r="B942" t="s">
        <v>2869</v>
      </c>
      <c r="H942" t="s">
        <v>9911</v>
      </c>
      <c r="I942" t="s">
        <v>10824</v>
      </c>
      <c r="L942" t="s">
        <v>7557</v>
      </c>
      <c r="N942" t="s">
        <v>9926</v>
      </c>
      <c r="O942" t="s">
        <v>11248</v>
      </c>
    </row>
    <row r="943" spans="1:15" x14ac:dyDescent="0.4">
      <c r="A943" t="s">
        <v>8453</v>
      </c>
      <c r="B943" t="s">
        <v>2774</v>
      </c>
      <c r="H943" t="s">
        <v>9911</v>
      </c>
      <c r="I943" t="s">
        <v>10655</v>
      </c>
      <c r="L943" t="s">
        <v>5936</v>
      </c>
      <c r="N943" t="s">
        <v>9911</v>
      </c>
      <c r="O943" t="s">
        <v>10990</v>
      </c>
    </row>
    <row r="944" spans="1:15" x14ac:dyDescent="0.4">
      <c r="A944" t="s">
        <v>3626</v>
      </c>
      <c r="B944" t="s">
        <v>3627</v>
      </c>
      <c r="H944" t="s">
        <v>9911</v>
      </c>
      <c r="I944" t="s">
        <v>11316</v>
      </c>
      <c r="L944" t="s">
        <v>3545</v>
      </c>
      <c r="N944" t="s">
        <v>9911</v>
      </c>
      <c r="O944" t="s">
        <v>11255</v>
      </c>
    </row>
    <row r="945" spans="1:15" x14ac:dyDescent="0.4">
      <c r="A945" t="s">
        <v>3626</v>
      </c>
      <c r="B945" t="s">
        <v>3630</v>
      </c>
      <c r="H945" t="s">
        <v>9911</v>
      </c>
      <c r="I945" t="s">
        <v>11316</v>
      </c>
      <c r="L945" t="s">
        <v>7273</v>
      </c>
      <c r="N945" t="s">
        <v>9911</v>
      </c>
      <c r="O945" t="s">
        <v>11080</v>
      </c>
    </row>
    <row r="946" spans="1:15" x14ac:dyDescent="0.4">
      <c r="A946" t="s">
        <v>7266</v>
      </c>
      <c r="B946" t="s">
        <v>2526</v>
      </c>
      <c r="H946" t="s">
        <v>9911</v>
      </c>
      <c r="I946" t="s">
        <v>11315</v>
      </c>
      <c r="L946" t="s">
        <v>8563</v>
      </c>
      <c r="N946" t="s">
        <v>9911</v>
      </c>
      <c r="O946" t="s">
        <v>11102</v>
      </c>
    </row>
    <row r="947" spans="1:15" x14ac:dyDescent="0.4">
      <c r="A947" t="s">
        <v>8986</v>
      </c>
      <c r="B947" t="s">
        <v>2569</v>
      </c>
      <c r="H947" t="e">
        <v>#N/A</v>
      </c>
      <c r="I947" t="e">
        <v>#N/A</v>
      </c>
      <c r="L947" t="s">
        <v>3296</v>
      </c>
      <c r="N947" t="s">
        <v>9911</v>
      </c>
      <c r="O947" t="s">
        <v>10258</v>
      </c>
    </row>
    <row r="948" spans="1:15" x14ac:dyDescent="0.4">
      <c r="A948" t="s">
        <v>3461</v>
      </c>
      <c r="B948" t="s">
        <v>2448</v>
      </c>
      <c r="H948" t="s">
        <v>9911</v>
      </c>
      <c r="I948" t="s">
        <v>11281</v>
      </c>
      <c r="L948" t="s">
        <v>7746</v>
      </c>
      <c r="N948" t="s">
        <v>9911</v>
      </c>
      <c r="O948" t="s">
        <v>11091</v>
      </c>
    </row>
    <row r="949" spans="1:15" x14ac:dyDescent="0.4">
      <c r="A949" t="s">
        <v>7266</v>
      </c>
      <c r="B949" t="s">
        <v>2533</v>
      </c>
      <c r="H949" t="s">
        <v>9911</v>
      </c>
      <c r="I949" t="s">
        <v>11315</v>
      </c>
      <c r="L949" t="s">
        <v>4749</v>
      </c>
      <c r="N949" t="s">
        <v>9890</v>
      </c>
      <c r="O949" t="s">
        <v>11142</v>
      </c>
    </row>
    <row r="950" spans="1:15" x14ac:dyDescent="0.4">
      <c r="A950" t="s">
        <v>7972</v>
      </c>
      <c r="B950" t="s">
        <v>2504</v>
      </c>
      <c r="H950" t="s">
        <v>9911</v>
      </c>
      <c r="I950" t="s">
        <v>10877</v>
      </c>
      <c r="L950" t="s">
        <v>6229</v>
      </c>
      <c r="N950" t="s">
        <v>9911</v>
      </c>
      <c r="O950" t="s">
        <v>11110</v>
      </c>
    </row>
    <row r="951" spans="1:15" x14ac:dyDescent="0.4">
      <c r="A951" t="s">
        <v>7974</v>
      </c>
      <c r="B951" t="s">
        <v>4459</v>
      </c>
      <c r="H951" t="s">
        <v>9911</v>
      </c>
      <c r="I951" t="s">
        <v>10878</v>
      </c>
      <c r="L951" t="s">
        <v>9324</v>
      </c>
      <c r="N951" t="s">
        <v>9911</v>
      </c>
      <c r="O951" t="s">
        <v>11041</v>
      </c>
    </row>
    <row r="952" spans="1:15" x14ac:dyDescent="0.4">
      <c r="A952" t="s">
        <v>3372</v>
      </c>
      <c r="B952" t="s">
        <v>2761</v>
      </c>
      <c r="H952" t="s">
        <v>9911</v>
      </c>
      <c r="I952" t="s">
        <v>11079</v>
      </c>
      <c r="L952" t="s">
        <v>5936</v>
      </c>
      <c r="N952" t="s">
        <v>9911</v>
      </c>
      <c r="O952" t="s">
        <v>10990</v>
      </c>
    </row>
    <row r="953" spans="1:15" x14ac:dyDescent="0.4">
      <c r="A953" t="s">
        <v>4818</v>
      </c>
      <c r="B953" t="s">
        <v>3403</v>
      </c>
      <c r="H953" t="s">
        <v>9911</v>
      </c>
      <c r="I953" t="s">
        <v>10968</v>
      </c>
      <c r="L953" t="s">
        <v>3545</v>
      </c>
      <c r="N953" t="s">
        <v>9911</v>
      </c>
      <c r="O953" t="s">
        <v>11255</v>
      </c>
    </row>
    <row r="954" spans="1:15" x14ac:dyDescent="0.4">
      <c r="A954" t="s">
        <v>5163</v>
      </c>
      <c r="B954" t="s">
        <v>2539</v>
      </c>
      <c r="H954" t="s">
        <v>9911</v>
      </c>
      <c r="I954" t="s">
        <v>10558</v>
      </c>
      <c r="L954" t="s">
        <v>7557</v>
      </c>
      <c r="N954" t="s">
        <v>9926</v>
      </c>
      <c r="O954" t="s">
        <v>11248</v>
      </c>
    </row>
    <row r="955" spans="1:15" x14ac:dyDescent="0.4">
      <c r="A955" t="s">
        <v>5312</v>
      </c>
      <c r="B955" t="s">
        <v>2617</v>
      </c>
      <c r="H955" t="s">
        <v>9911</v>
      </c>
      <c r="I955" t="s">
        <v>11086</v>
      </c>
      <c r="L955" t="s">
        <v>4477</v>
      </c>
      <c r="N955" t="s">
        <v>9911</v>
      </c>
      <c r="O955" t="s">
        <v>11256</v>
      </c>
    </row>
    <row r="956" spans="1:15" x14ac:dyDescent="0.4">
      <c r="A956" t="s">
        <v>3051</v>
      </c>
      <c r="B956" t="s">
        <v>2873</v>
      </c>
      <c r="H956" t="s">
        <v>9911</v>
      </c>
      <c r="I956" t="s">
        <v>11087</v>
      </c>
      <c r="L956" t="s">
        <v>7109</v>
      </c>
      <c r="N956" t="s">
        <v>9911</v>
      </c>
      <c r="O956" t="s">
        <v>11246</v>
      </c>
    </row>
    <row r="957" spans="1:15" x14ac:dyDescent="0.4">
      <c r="A957" t="s">
        <v>7273</v>
      </c>
      <c r="B957" t="s">
        <v>7229</v>
      </c>
      <c r="H957" t="s">
        <v>9911</v>
      </c>
      <c r="I957" t="s">
        <v>11080</v>
      </c>
      <c r="L957" t="s">
        <v>9028</v>
      </c>
      <c r="N957" t="s">
        <v>9911</v>
      </c>
      <c r="O957" t="s">
        <v>10220</v>
      </c>
    </row>
    <row r="958" spans="1:15" x14ac:dyDescent="0.4">
      <c r="A958" t="s">
        <v>3476</v>
      </c>
      <c r="B958" t="s">
        <v>2448</v>
      </c>
      <c r="H958" t="s">
        <v>9911</v>
      </c>
      <c r="I958" t="s">
        <v>11317</v>
      </c>
      <c r="L958" t="s">
        <v>6229</v>
      </c>
      <c r="N958" t="s">
        <v>9911</v>
      </c>
      <c r="O958" t="s">
        <v>11110</v>
      </c>
    </row>
    <row r="959" spans="1:15" x14ac:dyDescent="0.4">
      <c r="A959" t="s">
        <v>7273</v>
      </c>
      <c r="B959" t="s">
        <v>7383</v>
      </c>
      <c r="H959" t="s">
        <v>9911</v>
      </c>
      <c r="I959" t="s">
        <v>11080</v>
      </c>
      <c r="L959" t="s">
        <v>5312</v>
      </c>
      <c r="N959" t="s">
        <v>9911</v>
      </c>
      <c r="O959" t="s">
        <v>11086</v>
      </c>
    </row>
    <row r="960" spans="1:15" x14ac:dyDescent="0.4">
      <c r="A960" t="s">
        <v>8066</v>
      </c>
      <c r="B960" t="s">
        <v>7165</v>
      </c>
      <c r="H960" t="s">
        <v>9911</v>
      </c>
      <c r="I960" t="s">
        <v>11103</v>
      </c>
      <c r="L960" t="s">
        <v>8545</v>
      </c>
      <c r="N960" t="s">
        <v>9911</v>
      </c>
      <c r="O960" t="s">
        <v>11189</v>
      </c>
    </row>
    <row r="961" spans="1:15" x14ac:dyDescent="0.4">
      <c r="A961" t="s">
        <v>8419</v>
      </c>
      <c r="B961" t="s">
        <v>3392</v>
      </c>
      <c r="H961" t="s">
        <v>9911</v>
      </c>
      <c r="I961" t="s">
        <v>10683</v>
      </c>
      <c r="L961" t="s">
        <v>3312</v>
      </c>
      <c r="N961" t="s">
        <v>9911</v>
      </c>
      <c r="O961" t="s">
        <v>11244</v>
      </c>
    </row>
    <row r="962" spans="1:15" x14ac:dyDescent="0.4">
      <c r="A962" t="s">
        <v>3051</v>
      </c>
      <c r="B962" t="s">
        <v>3117</v>
      </c>
      <c r="H962" t="s">
        <v>9911</v>
      </c>
      <c r="I962" t="s">
        <v>11087</v>
      </c>
      <c r="L962" t="s">
        <v>5908</v>
      </c>
      <c r="N962" t="s">
        <v>9911</v>
      </c>
      <c r="O962" t="s">
        <v>11257</v>
      </c>
    </row>
    <row r="963" spans="1:15" x14ac:dyDescent="0.4">
      <c r="A963" t="s">
        <v>2514</v>
      </c>
      <c r="B963" t="s">
        <v>2692</v>
      </c>
      <c r="H963" t="s">
        <v>9911</v>
      </c>
      <c r="I963" t="s">
        <v>11088</v>
      </c>
      <c r="L963" t="s">
        <v>7273</v>
      </c>
      <c r="N963" t="s">
        <v>9911</v>
      </c>
      <c r="O963" t="s">
        <v>11080</v>
      </c>
    </row>
    <row r="964" spans="1:15" x14ac:dyDescent="0.4">
      <c r="A964" t="s">
        <v>5479</v>
      </c>
      <c r="B964" t="s">
        <v>2692</v>
      </c>
      <c r="H964" t="s">
        <v>9911</v>
      </c>
      <c r="I964" t="s">
        <v>10582</v>
      </c>
      <c r="L964" t="s">
        <v>5936</v>
      </c>
      <c r="N964" t="s">
        <v>9911</v>
      </c>
      <c r="O964" t="s">
        <v>10990</v>
      </c>
    </row>
    <row r="965" spans="1:15" x14ac:dyDescent="0.4">
      <c r="A965" t="s">
        <v>5125</v>
      </c>
      <c r="B965" t="s">
        <v>2617</v>
      </c>
      <c r="H965" t="e">
        <v>#N/A</v>
      </c>
      <c r="I965" t="e">
        <v>#N/A</v>
      </c>
      <c r="L965" t="s">
        <v>4195</v>
      </c>
      <c r="N965" t="s">
        <v>9911</v>
      </c>
      <c r="O965" t="s">
        <v>11258</v>
      </c>
    </row>
    <row r="966" spans="1:15" x14ac:dyDescent="0.4">
      <c r="A966" t="s">
        <v>6229</v>
      </c>
      <c r="B966" t="s">
        <v>2539</v>
      </c>
      <c r="H966" t="s">
        <v>9911</v>
      </c>
      <c r="I966" t="s">
        <v>11110</v>
      </c>
      <c r="L966" t="s">
        <v>7746</v>
      </c>
      <c r="N966" t="s">
        <v>9911</v>
      </c>
      <c r="O966" t="s">
        <v>11091</v>
      </c>
    </row>
    <row r="967" spans="1:15" x14ac:dyDescent="0.4">
      <c r="A967" t="s">
        <v>8277</v>
      </c>
      <c r="B967" t="s">
        <v>2601</v>
      </c>
      <c r="H967" t="s">
        <v>9911</v>
      </c>
      <c r="I967" t="s">
        <v>11238</v>
      </c>
      <c r="L967" t="s">
        <v>7133</v>
      </c>
      <c r="N967" t="s">
        <v>9911</v>
      </c>
      <c r="O967" t="s">
        <v>11259</v>
      </c>
    </row>
    <row r="968" spans="1:15" x14ac:dyDescent="0.4">
      <c r="A968" t="s">
        <v>3743</v>
      </c>
      <c r="B968" t="s">
        <v>2539</v>
      </c>
      <c r="H968" t="s">
        <v>9911</v>
      </c>
      <c r="I968" t="s">
        <v>10968</v>
      </c>
      <c r="L968" t="s">
        <v>4641</v>
      </c>
      <c r="N968" t="s">
        <v>9911</v>
      </c>
      <c r="O968" t="s">
        <v>10470</v>
      </c>
    </row>
    <row r="969" spans="1:15" x14ac:dyDescent="0.4">
      <c r="A969" t="s">
        <v>8665</v>
      </c>
      <c r="B969" t="s">
        <v>2617</v>
      </c>
      <c r="H969" t="e">
        <v>#N/A</v>
      </c>
      <c r="I969" t="e">
        <v>#N/A</v>
      </c>
      <c r="L969" t="s">
        <v>5974</v>
      </c>
      <c r="N969" t="s">
        <v>9890</v>
      </c>
      <c r="O969" t="s">
        <v>11260</v>
      </c>
    </row>
    <row r="970" spans="1:15" x14ac:dyDescent="0.4">
      <c r="A970" t="s">
        <v>6122</v>
      </c>
      <c r="B970" t="s">
        <v>3325</v>
      </c>
      <c r="H970" t="s">
        <v>9911</v>
      </c>
      <c r="I970" t="s">
        <v>11112</v>
      </c>
      <c r="L970" t="s">
        <v>6229</v>
      </c>
      <c r="N970" t="s">
        <v>9911</v>
      </c>
      <c r="O970" t="s">
        <v>11110</v>
      </c>
    </row>
    <row r="971" spans="1:15" x14ac:dyDescent="0.4">
      <c r="A971" t="s">
        <v>3473</v>
      </c>
      <c r="B971" t="s">
        <v>2448</v>
      </c>
      <c r="H971" t="s">
        <v>9911</v>
      </c>
      <c r="I971" t="s">
        <v>11318</v>
      </c>
      <c r="L971" t="s">
        <v>9324</v>
      </c>
      <c r="N971" t="s">
        <v>9911</v>
      </c>
      <c r="O971" t="s">
        <v>11041</v>
      </c>
    </row>
    <row r="972" spans="1:15" x14ac:dyDescent="0.4">
      <c r="A972" t="s">
        <v>4730</v>
      </c>
      <c r="B972" t="s">
        <v>3547</v>
      </c>
      <c r="H972" t="s">
        <v>9911</v>
      </c>
      <c r="I972" t="s">
        <v>11319</v>
      </c>
      <c r="L972" t="s">
        <v>8341</v>
      </c>
      <c r="N972" t="s">
        <v>9911</v>
      </c>
      <c r="O972" t="s">
        <v>11261</v>
      </c>
    </row>
    <row r="973" spans="1:15" x14ac:dyDescent="0.4">
      <c r="A973" t="s">
        <v>2454</v>
      </c>
      <c r="B973" t="s">
        <v>2455</v>
      </c>
      <c r="H973" t="s">
        <v>9911</v>
      </c>
      <c r="I973" t="s">
        <v>9916</v>
      </c>
      <c r="L973" t="s">
        <v>7916</v>
      </c>
      <c r="N973" t="s">
        <v>9911</v>
      </c>
      <c r="O973" t="s">
        <v>10676</v>
      </c>
    </row>
    <row r="974" spans="1:15" x14ac:dyDescent="0.4">
      <c r="A974" t="s">
        <v>5312</v>
      </c>
      <c r="B974" t="s">
        <v>5315</v>
      </c>
      <c r="H974" t="s">
        <v>9911</v>
      </c>
      <c r="I974" t="s">
        <v>11086</v>
      </c>
      <c r="L974" t="s">
        <v>8504</v>
      </c>
      <c r="N974" t="s">
        <v>9911</v>
      </c>
      <c r="O974" t="s">
        <v>11262</v>
      </c>
    </row>
    <row r="975" spans="1:15" x14ac:dyDescent="0.4">
      <c r="A975" t="s">
        <v>3590</v>
      </c>
      <c r="B975" t="s">
        <v>3592</v>
      </c>
      <c r="H975" t="s">
        <v>9911</v>
      </c>
      <c r="I975" t="s">
        <v>11320</v>
      </c>
      <c r="L975" t="s">
        <v>7273</v>
      </c>
      <c r="N975" t="s">
        <v>9911</v>
      </c>
      <c r="O975" t="s">
        <v>11080</v>
      </c>
    </row>
    <row r="976" spans="1:15" x14ac:dyDescent="0.4">
      <c r="A976" t="s">
        <v>6097</v>
      </c>
      <c r="B976" t="s">
        <v>3592</v>
      </c>
      <c r="H976" t="s">
        <v>9911</v>
      </c>
      <c r="I976" t="s">
        <v>10684</v>
      </c>
      <c r="L976" t="s">
        <v>4195</v>
      </c>
      <c r="N976" t="s">
        <v>9911</v>
      </c>
      <c r="O976" t="s">
        <v>11258</v>
      </c>
    </row>
    <row r="977" spans="1:15" x14ac:dyDescent="0.4">
      <c r="A977" t="s">
        <v>2862</v>
      </c>
      <c r="B977" t="s">
        <v>2779</v>
      </c>
      <c r="H977" t="s">
        <v>9911</v>
      </c>
      <c r="I977" t="s">
        <v>11321</v>
      </c>
      <c r="L977" t="s">
        <v>9117</v>
      </c>
      <c r="N977" t="s">
        <v>9911</v>
      </c>
      <c r="O977" t="s">
        <v>11123</v>
      </c>
    </row>
    <row r="978" spans="1:15" x14ac:dyDescent="0.4">
      <c r="A978" t="s">
        <v>8749</v>
      </c>
      <c r="B978" t="s">
        <v>4662</v>
      </c>
      <c r="H978" t="e">
        <v>#N/A</v>
      </c>
      <c r="I978" t="e">
        <v>#N/A</v>
      </c>
      <c r="L978" t="s">
        <v>7536</v>
      </c>
      <c r="N978" t="s">
        <v>9911</v>
      </c>
      <c r="O978" t="s">
        <v>11093</v>
      </c>
    </row>
    <row r="979" spans="1:15" x14ac:dyDescent="0.4">
      <c r="A979" t="s">
        <v>2514</v>
      </c>
      <c r="B979" t="s">
        <v>2524</v>
      </c>
      <c r="H979" t="s">
        <v>9911</v>
      </c>
      <c r="I979" t="s">
        <v>11088</v>
      </c>
      <c r="L979" t="s">
        <v>2904</v>
      </c>
      <c r="N979" t="s">
        <v>10138</v>
      </c>
      <c r="O979" t="s">
        <v>11263</v>
      </c>
    </row>
    <row r="980" spans="1:15" x14ac:dyDescent="0.4">
      <c r="A980" t="s">
        <v>4984</v>
      </c>
      <c r="B980" t="s">
        <v>3381</v>
      </c>
      <c r="H980" t="s">
        <v>9890</v>
      </c>
      <c r="I980" t="s">
        <v>11108</v>
      </c>
      <c r="L980" t="s">
        <v>4547</v>
      </c>
      <c r="N980" t="s">
        <v>9911</v>
      </c>
      <c r="O980" t="s">
        <v>10457</v>
      </c>
    </row>
    <row r="981" spans="1:15" x14ac:dyDescent="0.4">
      <c r="A981" t="s">
        <v>8460</v>
      </c>
      <c r="B981" t="s">
        <v>3392</v>
      </c>
      <c r="H981" t="s">
        <v>9911</v>
      </c>
      <c r="I981" t="s">
        <v>11225</v>
      </c>
      <c r="L981" t="s">
        <v>5974</v>
      </c>
      <c r="N981" t="s">
        <v>9890</v>
      </c>
      <c r="O981" t="s">
        <v>11260</v>
      </c>
    </row>
    <row r="982" spans="1:15" x14ac:dyDescent="0.4">
      <c r="A982" t="s">
        <v>6229</v>
      </c>
      <c r="B982" t="s">
        <v>2692</v>
      </c>
      <c r="H982" t="s">
        <v>9911</v>
      </c>
      <c r="I982" t="s">
        <v>11110</v>
      </c>
      <c r="L982" t="s">
        <v>7536</v>
      </c>
      <c r="N982" t="s">
        <v>9911</v>
      </c>
      <c r="O982" t="s">
        <v>11093</v>
      </c>
    </row>
    <row r="983" spans="1:15" x14ac:dyDescent="0.4">
      <c r="A983" t="s">
        <v>5125</v>
      </c>
      <c r="B983" t="s">
        <v>2539</v>
      </c>
      <c r="H983" t="e">
        <v>#N/A</v>
      </c>
      <c r="I983" t="e">
        <v>#N/A</v>
      </c>
      <c r="L983" t="s">
        <v>7225</v>
      </c>
      <c r="N983" t="s">
        <v>9926</v>
      </c>
      <c r="O983" t="s">
        <v>10805</v>
      </c>
    </row>
    <row r="984" spans="1:15" x14ac:dyDescent="0.4">
      <c r="A984" t="s">
        <v>4818</v>
      </c>
      <c r="B984" t="s">
        <v>4862</v>
      </c>
      <c r="H984" t="s">
        <v>9911</v>
      </c>
      <c r="I984" t="s">
        <v>10968</v>
      </c>
      <c r="L984" t="s">
        <v>4222</v>
      </c>
      <c r="N984" t="s">
        <v>9911</v>
      </c>
      <c r="O984" t="s">
        <v>10358</v>
      </c>
    </row>
    <row r="985" spans="1:15" x14ac:dyDescent="0.4">
      <c r="A985" t="s">
        <v>5804</v>
      </c>
      <c r="B985" t="s">
        <v>2894</v>
      </c>
      <c r="H985" t="s">
        <v>9911</v>
      </c>
      <c r="I985" t="s">
        <v>10629</v>
      </c>
      <c r="L985" t="s">
        <v>4520</v>
      </c>
      <c r="N985" t="s">
        <v>9911</v>
      </c>
      <c r="O985" t="s">
        <v>11264</v>
      </c>
    </row>
    <row r="986" spans="1:15" x14ac:dyDescent="0.4">
      <c r="A986" t="s">
        <v>8144</v>
      </c>
      <c r="B986" t="s">
        <v>3325</v>
      </c>
      <c r="H986" t="s">
        <v>10138</v>
      </c>
      <c r="I986" t="s">
        <v>11127</v>
      </c>
      <c r="L986" t="s">
        <v>7142</v>
      </c>
      <c r="N986" t="s">
        <v>9911</v>
      </c>
      <c r="O986" t="s">
        <v>11265</v>
      </c>
    </row>
    <row r="987" spans="1:15" x14ac:dyDescent="0.4">
      <c r="A987" t="s">
        <v>3257</v>
      </c>
      <c r="B987" t="s">
        <v>2740</v>
      </c>
      <c r="H987" t="s">
        <v>9911</v>
      </c>
      <c r="I987" t="s">
        <v>11104</v>
      </c>
      <c r="L987" t="s">
        <v>2878</v>
      </c>
      <c r="N987" t="s">
        <v>9911</v>
      </c>
      <c r="O987" t="s">
        <v>10123</v>
      </c>
    </row>
    <row r="988" spans="1:15" x14ac:dyDescent="0.4">
      <c r="A988" t="s">
        <v>6422</v>
      </c>
      <c r="B988" t="s">
        <v>3190</v>
      </c>
      <c r="H988" t="s">
        <v>9911</v>
      </c>
      <c r="I988" t="s">
        <v>10709</v>
      </c>
      <c r="L988" t="s">
        <v>7548</v>
      </c>
      <c r="N988" t="s">
        <v>9911</v>
      </c>
      <c r="O988" t="s">
        <v>11266</v>
      </c>
    </row>
    <row r="989" spans="1:15" x14ac:dyDescent="0.4">
      <c r="A989" t="s">
        <v>8925</v>
      </c>
      <c r="B989" t="s">
        <v>4585</v>
      </c>
      <c r="H989" t="s">
        <v>9911</v>
      </c>
      <c r="I989" t="s">
        <v>11322</v>
      </c>
      <c r="L989" t="s">
        <v>4749</v>
      </c>
      <c r="N989" t="s">
        <v>9890</v>
      </c>
      <c r="O989" t="s">
        <v>11142</v>
      </c>
    </row>
    <row r="990" spans="1:15" x14ac:dyDescent="0.4">
      <c r="A990" t="s">
        <v>7804</v>
      </c>
      <c r="B990" t="s">
        <v>3537</v>
      </c>
      <c r="H990" t="s">
        <v>9911</v>
      </c>
      <c r="I990" t="s">
        <v>11323</v>
      </c>
      <c r="L990" t="s">
        <v>7746</v>
      </c>
      <c r="N990" t="s">
        <v>9911</v>
      </c>
      <c r="O990" t="s">
        <v>11091</v>
      </c>
    </row>
    <row r="991" spans="1:15" x14ac:dyDescent="0.4">
      <c r="A991" t="s">
        <v>4303</v>
      </c>
      <c r="B991" t="s">
        <v>2774</v>
      </c>
      <c r="H991" t="s">
        <v>9911</v>
      </c>
      <c r="I991" t="s">
        <v>10975</v>
      </c>
      <c r="L991" t="s">
        <v>6229</v>
      </c>
      <c r="N991" t="s">
        <v>9911</v>
      </c>
      <c r="O991" t="s">
        <v>11110</v>
      </c>
    </row>
    <row r="992" spans="1:15" x14ac:dyDescent="0.4">
      <c r="A992" t="s">
        <v>3578</v>
      </c>
      <c r="B992" t="s">
        <v>3537</v>
      </c>
      <c r="H992" t="s">
        <v>9911</v>
      </c>
      <c r="I992" t="s">
        <v>10333</v>
      </c>
      <c r="L992" t="s">
        <v>6861</v>
      </c>
      <c r="N992" t="s">
        <v>9911</v>
      </c>
      <c r="O992" t="s">
        <v>11267</v>
      </c>
    </row>
    <row r="993" spans="1:15" x14ac:dyDescent="0.4">
      <c r="A993" t="s">
        <v>2471</v>
      </c>
      <c r="B993" t="s">
        <v>2473</v>
      </c>
      <c r="H993" t="s">
        <v>9911</v>
      </c>
      <c r="I993" t="s">
        <v>9928</v>
      </c>
      <c r="L993" t="s">
        <v>6460</v>
      </c>
      <c r="N993" t="s">
        <v>9911</v>
      </c>
      <c r="O993" t="s">
        <v>11247</v>
      </c>
    </row>
    <row r="994" spans="1:15" x14ac:dyDescent="0.4">
      <c r="A994" t="s">
        <v>7115</v>
      </c>
      <c r="B994" t="s">
        <v>4800</v>
      </c>
      <c r="H994" t="s">
        <v>9911</v>
      </c>
      <c r="I994" t="s">
        <v>11161</v>
      </c>
      <c r="L994" t="s">
        <v>2773</v>
      </c>
      <c r="N994" t="s">
        <v>9911</v>
      </c>
      <c r="O994" t="s">
        <v>10079</v>
      </c>
    </row>
    <row r="995" spans="1:15" x14ac:dyDescent="0.4">
      <c r="A995" t="s">
        <v>8031</v>
      </c>
      <c r="B995" t="s">
        <v>2856</v>
      </c>
      <c r="H995" t="s">
        <v>9911</v>
      </c>
      <c r="I995" t="s">
        <v>11088</v>
      </c>
      <c r="L995" t="s">
        <v>4037</v>
      </c>
      <c r="N995" t="s">
        <v>9911</v>
      </c>
      <c r="O995" t="s">
        <v>11107</v>
      </c>
    </row>
    <row r="996" spans="1:15" x14ac:dyDescent="0.4">
      <c r="A996" t="s">
        <v>5529</v>
      </c>
      <c r="B996" t="s">
        <v>3640</v>
      </c>
      <c r="H996" t="s">
        <v>9911</v>
      </c>
      <c r="I996" t="s">
        <v>11104</v>
      </c>
      <c r="L996" t="s">
        <v>7557</v>
      </c>
      <c r="N996" t="s">
        <v>9926</v>
      </c>
      <c r="O996" t="s">
        <v>11248</v>
      </c>
    </row>
    <row r="997" spans="1:15" x14ac:dyDescent="0.4">
      <c r="A997" t="s">
        <v>6229</v>
      </c>
      <c r="B997" t="s">
        <v>2460</v>
      </c>
      <c r="H997" t="s">
        <v>9911</v>
      </c>
      <c r="I997" t="s">
        <v>11110</v>
      </c>
      <c r="L997" t="s">
        <v>6432</v>
      </c>
      <c r="N997" t="s">
        <v>9911</v>
      </c>
      <c r="O997" t="s">
        <v>10713</v>
      </c>
    </row>
    <row r="998" spans="1:15" x14ac:dyDescent="0.4">
      <c r="A998" t="s">
        <v>3610</v>
      </c>
      <c r="B998" t="s">
        <v>3595</v>
      </c>
      <c r="H998" t="s">
        <v>9911</v>
      </c>
      <c r="I998" t="s">
        <v>11324</v>
      </c>
      <c r="L998" t="s">
        <v>4921</v>
      </c>
      <c r="N998" t="s">
        <v>9911</v>
      </c>
      <c r="O998" t="s">
        <v>10538</v>
      </c>
    </row>
    <row r="999" spans="1:15" x14ac:dyDescent="0.4">
      <c r="A999" t="s">
        <v>6423</v>
      </c>
      <c r="B999" t="s">
        <v>2869</v>
      </c>
      <c r="H999" t="s">
        <v>9911</v>
      </c>
      <c r="I999" t="s">
        <v>10709</v>
      </c>
      <c r="L999" t="s">
        <v>4640</v>
      </c>
      <c r="N999" t="s">
        <v>9911</v>
      </c>
      <c r="O999" t="s">
        <v>10470</v>
      </c>
    </row>
    <row r="1000" spans="1:15" x14ac:dyDescent="0.4">
      <c r="A1000" t="s">
        <v>5744</v>
      </c>
      <c r="B1000" t="s">
        <v>3497</v>
      </c>
      <c r="H1000" t="s">
        <v>9911</v>
      </c>
      <c r="I1000" t="s">
        <v>10575</v>
      </c>
      <c r="L1000" t="s">
        <v>6229</v>
      </c>
      <c r="N1000" t="s">
        <v>9911</v>
      </c>
      <c r="O1000" t="s">
        <v>11110</v>
      </c>
    </row>
    <row r="1001" spans="1:15" x14ac:dyDescent="0.4">
      <c r="A1001" t="s">
        <v>6436</v>
      </c>
      <c r="B1001" t="s">
        <v>4800</v>
      </c>
      <c r="H1001" t="s">
        <v>9911</v>
      </c>
      <c r="I1001" t="s">
        <v>10714</v>
      </c>
      <c r="L1001" t="s">
        <v>6436</v>
      </c>
      <c r="N1001" t="s">
        <v>9911</v>
      </c>
      <c r="O1001" t="s">
        <v>10714</v>
      </c>
    </row>
    <row r="1002" spans="1:15" x14ac:dyDescent="0.4">
      <c r="A1002" t="s">
        <v>7700</v>
      </c>
      <c r="B1002" t="s">
        <v>4800</v>
      </c>
      <c r="H1002" t="s">
        <v>9911</v>
      </c>
      <c r="I1002" t="s">
        <v>11091</v>
      </c>
      <c r="L1002" t="s">
        <v>6407</v>
      </c>
      <c r="N1002" t="s">
        <v>9911</v>
      </c>
      <c r="O1002" t="s">
        <v>11268</v>
      </c>
    </row>
    <row r="1003" spans="1:15" x14ac:dyDescent="0.4">
      <c r="A1003" t="s">
        <v>4791</v>
      </c>
      <c r="B1003" t="s">
        <v>4800</v>
      </c>
      <c r="H1003" t="s">
        <v>9911</v>
      </c>
      <c r="I1003" t="s">
        <v>10513</v>
      </c>
      <c r="L1003" t="s">
        <v>5969</v>
      </c>
      <c r="N1003" t="s">
        <v>9911</v>
      </c>
      <c r="O1003" t="s">
        <v>10661</v>
      </c>
    </row>
    <row r="1004" spans="1:15" x14ac:dyDescent="0.4">
      <c r="A1004" t="s">
        <v>7404</v>
      </c>
      <c r="B1004" t="s">
        <v>2774</v>
      </c>
      <c r="H1004" t="s">
        <v>9911</v>
      </c>
      <c r="I1004" t="s">
        <v>10968</v>
      </c>
      <c r="L1004" t="s">
        <v>5580</v>
      </c>
      <c r="N1004" t="s">
        <v>9911</v>
      </c>
      <c r="O1004" t="s">
        <v>11269</v>
      </c>
    </row>
    <row r="1005" spans="1:15" x14ac:dyDescent="0.4">
      <c r="A1005" t="s">
        <v>4891</v>
      </c>
      <c r="B1005" t="s">
        <v>2500</v>
      </c>
      <c r="H1005" t="s">
        <v>9911</v>
      </c>
      <c r="I1005" t="s">
        <v>11325</v>
      </c>
      <c r="L1005" t="s">
        <v>2770</v>
      </c>
      <c r="N1005" t="s">
        <v>9911</v>
      </c>
      <c r="O1005" t="s">
        <v>10076</v>
      </c>
    </row>
    <row r="1006" spans="1:15" x14ac:dyDescent="0.4">
      <c r="A1006" t="s">
        <v>6115</v>
      </c>
      <c r="B1006" t="s">
        <v>2804</v>
      </c>
      <c r="H1006" t="s">
        <v>9911</v>
      </c>
      <c r="I1006" t="s">
        <v>10685</v>
      </c>
      <c r="L1006" t="s">
        <v>9029</v>
      </c>
      <c r="N1006" t="s">
        <v>9911</v>
      </c>
      <c r="O1006" t="s">
        <v>10220</v>
      </c>
    </row>
    <row r="1007" spans="1:15" x14ac:dyDescent="0.4">
      <c r="A1007" t="s">
        <v>9134</v>
      </c>
      <c r="B1007" t="s">
        <v>3381</v>
      </c>
      <c r="H1007" t="s">
        <v>9890</v>
      </c>
      <c r="I1007" t="s">
        <v>11109</v>
      </c>
      <c r="L1007" t="s">
        <v>4921</v>
      </c>
      <c r="N1007" t="s">
        <v>9911</v>
      </c>
      <c r="O1007" t="s">
        <v>10538</v>
      </c>
    </row>
    <row r="1008" spans="1:15" x14ac:dyDescent="0.4">
      <c r="A1008" t="s">
        <v>4722</v>
      </c>
      <c r="B1008" t="s">
        <v>2520</v>
      </c>
      <c r="H1008" t="s">
        <v>9911</v>
      </c>
      <c r="I1008" t="s">
        <v>10786</v>
      </c>
      <c r="L1008" t="s">
        <v>6229</v>
      </c>
      <c r="N1008" t="s">
        <v>9911</v>
      </c>
      <c r="O1008" t="s">
        <v>11110</v>
      </c>
    </row>
    <row r="1009" spans="1:15" x14ac:dyDescent="0.4">
      <c r="A1009" t="s">
        <v>8031</v>
      </c>
      <c r="B1009" t="s">
        <v>3381</v>
      </c>
      <c r="H1009" t="s">
        <v>9911</v>
      </c>
      <c r="I1009" t="s">
        <v>11088</v>
      </c>
      <c r="L1009" t="s">
        <v>5936</v>
      </c>
      <c r="N1009" t="s">
        <v>9911</v>
      </c>
      <c r="O1009" t="s">
        <v>10990</v>
      </c>
    </row>
    <row r="1010" spans="1:15" x14ac:dyDescent="0.4">
      <c r="A1010" t="s">
        <v>5529</v>
      </c>
      <c r="B1010" t="s">
        <v>2520</v>
      </c>
      <c r="H1010" t="s">
        <v>9911</v>
      </c>
      <c r="I1010" t="s">
        <v>11104</v>
      </c>
      <c r="L1010" t="s">
        <v>3545</v>
      </c>
      <c r="N1010" t="s">
        <v>9911</v>
      </c>
      <c r="O1010" t="s">
        <v>11255</v>
      </c>
    </row>
    <row r="1011" spans="1:15" x14ac:dyDescent="0.4">
      <c r="A1011" t="s">
        <v>6790</v>
      </c>
      <c r="B1011" t="s">
        <v>2520</v>
      </c>
      <c r="H1011" t="s">
        <v>9911</v>
      </c>
      <c r="I1011" t="s">
        <v>11326</v>
      </c>
      <c r="L1011" t="s">
        <v>5969</v>
      </c>
      <c r="N1011" t="s">
        <v>9911</v>
      </c>
      <c r="O1011" t="s">
        <v>10661</v>
      </c>
    </row>
    <row r="1012" spans="1:15" x14ac:dyDescent="0.4">
      <c r="A1012" t="s">
        <v>2760</v>
      </c>
      <c r="B1012" t="s">
        <v>2761</v>
      </c>
      <c r="H1012" t="s">
        <v>9911</v>
      </c>
      <c r="I1012" t="s">
        <v>11327</v>
      </c>
      <c r="L1012" t="s">
        <v>7243</v>
      </c>
      <c r="N1012" t="s">
        <v>9911</v>
      </c>
      <c r="O1012" t="s">
        <v>11270</v>
      </c>
    </row>
    <row r="1013" spans="1:15" x14ac:dyDescent="0.4">
      <c r="A1013" t="s">
        <v>6048</v>
      </c>
      <c r="B1013" t="s">
        <v>3535</v>
      </c>
      <c r="H1013" t="s">
        <v>9911</v>
      </c>
      <c r="I1013" t="s">
        <v>11102</v>
      </c>
      <c r="L1013" t="s">
        <v>9463</v>
      </c>
      <c r="N1013" t="s">
        <v>9911</v>
      </c>
      <c r="O1013" t="s">
        <v>11271</v>
      </c>
    </row>
    <row r="1014" spans="1:15" x14ac:dyDescent="0.4">
      <c r="A1014" t="s">
        <v>8066</v>
      </c>
      <c r="B1014" t="s">
        <v>3497</v>
      </c>
      <c r="H1014" t="s">
        <v>9911</v>
      </c>
      <c r="I1014" t="s">
        <v>11103</v>
      </c>
      <c r="L1014" t="s">
        <v>4749</v>
      </c>
      <c r="N1014" t="s">
        <v>9890</v>
      </c>
      <c r="O1014" t="s">
        <v>11142</v>
      </c>
    </row>
    <row r="1015" spans="1:15" x14ac:dyDescent="0.4">
      <c r="A1015" t="s">
        <v>5168</v>
      </c>
      <c r="B1015" t="s">
        <v>4459</v>
      </c>
      <c r="H1015" t="s">
        <v>9911</v>
      </c>
      <c r="I1015" t="s">
        <v>10694</v>
      </c>
      <c r="L1015" t="s">
        <v>3947</v>
      </c>
      <c r="N1015" t="s">
        <v>9911</v>
      </c>
      <c r="O1015" t="s">
        <v>10356</v>
      </c>
    </row>
    <row r="1016" spans="1:15" x14ac:dyDescent="0.4">
      <c r="A1016" t="s">
        <v>4216</v>
      </c>
      <c r="B1016" t="s">
        <v>4218</v>
      </c>
      <c r="H1016" t="s">
        <v>9911</v>
      </c>
      <c r="I1016" t="s">
        <v>10417</v>
      </c>
      <c r="L1016" t="s">
        <v>5974</v>
      </c>
      <c r="N1016" t="s">
        <v>9890</v>
      </c>
      <c r="O1016" t="s">
        <v>11260</v>
      </c>
    </row>
    <row r="1017" spans="1:15" x14ac:dyDescent="0.4">
      <c r="A1017" t="s">
        <v>8516</v>
      </c>
      <c r="B1017" t="s">
        <v>2845</v>
      </c>
      <c r="H1017" t="s">
        <v>9911</v>
      </c>
      <c r="I1017" t="s">
        <v>11089</v>
      </c>
      <c r="L1017" t="s">
        <v>7746</v>
      </c>
      <c r="N1017" t="s">
        <v>9911</v>
      </c>
      <c r="O1017" t="s">
        <v>11091</v>
      </c>
    </row>
    <row r="1018" spans="1:15" x14ac:dyDescent="0.4">
      <c r="A1018" t="s">
        <v>5733</v>
      </c>
      <c r="B1018" t="s">
        <v>5734</v>
      </c>
      <c r="H1018" t="s">
        <v>9911</v>
      </c>
      <c r="I1018" t="s">
        <v>11328</v>
      </c>
      <c r="L1018" t="s">
        <v>6229</v>
      </c>
      <c r="N1018" t="s">
        <v>9911</v>
      </c>
      <c r="O1018" t="s">
        <v>11110</v>
      </c>
    </row>
    <row r="1019" spans="1:15" x14ac:dyDescent="0.4">
      <c r="A1019" t="s">
        <v>8144</v>
      </c>
      <c r="B1019" t="s">
        <v>3537</v>
      </c>
      <c r="H1019" t="s">
        <v>10138</v>
      </c>
      <c r="I1019" t="s">
        <v>11127</v>
      </c>
      <c r="L1019" t="s">
        <v>6460</v>
      </c>
      <c r="N1019" t="s">
        <v>9911</v>
      </c>
      <c r="O1019" t="s">
        <v>11247</v>
      </c>
    </row>
    <row r="1020" spans="1:15" x14ac:dyDescent="0.4">
      <c r="A1020" t="s">
        <v>6229</v>
      </c>
      <c r="B1020" t="s">
        <v>5734</v>
      </c>
      <c r="H1020" t="s">
        <v>9911</v>
      </c>
      <c r="I1020" t="s">
        <v>11110</v>
      </c>
      <c r="L1020" t="s">
        <v>2773</v>
      </c>
      <c r="N1020" t="s">
        <v>9911</v>
      </c>
      <c r="O1020" t="s">
        <v>10079</v>
      </c>
    </row>
    <row r="1021" spans="1:15" x14ac:dyDescent="0.4">
      <c r="A1021" t="s">
        <v>3254</v>
      </c>
      <c r="B1021" t="s">
        <v>2876</v>
      </c>
      <c r="H1021" t="s">
        <v>9911</v>
      </c>
      <c r="I1021" t="s">
        <v>11104</v>
      </c>
      <c r="L1021" t="s">
        <v>7273</v>
      </c>
      <c r="N1021" t="s">
        <v>9911</v>
      </c>
      <c r="O1021" t="s">
        <v>11080</v>
      </c>
    </row>
    <row r="1022" spans="1:15" x14ac:dyDescent="0.4">
      <c r="A1022" t="s">
        <v>6048</v>
      </c>
      <c r="B1022" t="s">
        <v>2758</v>
      </c>
      <c r="H1022" t="s">
        <v>9911</v>
      </c>
      <c r="I1022" t="s">
        <v>11102</v>
      </c>
      <c r="L1022" t="s">
        <v>7588</v>
      </c>
      <c r="N1022" t="s">
        <v>9911</v>
      </c>
      <c r="O1022" t="s">
        <v>11272</v>
      </c>
    </row>
    <row r="1023" spans="1:15" x14ac:dyDescent="0.4">
      <c r="A1023" t="s">
        <v>8005</v>
      </c>
      <c r="B1023" t="s">
        <v>3535</v>
      </c>
      <c r="H1023" t="s">
        <v>9911</v>
      </c>
      <c r="I1023" t="s">
        <v>10888</v>
      </c>
      <c r="L1023" t="s">
        <v>5783</v>
      </c>
      <c r="N1023" t="s">
        <v>9911</v>
      </c>
      <c r="O1023" t="s">
        <v>10995</v>
      </c>
    </row>
    <row r="1024" spans="1:15" x14ac:dyDescent="0.4">
      <c r="A1024" t="s">
        <v>4522</v>
      </c>
      <c r="B1024" t="s">
        <v>3535</v>
      </c>
      <c r="H1024" t="s">
        <v>9911</v>
      </c>
      <c r="I1024" t="s">
        <v>11329</v>
      </c>
      <c r="L1024" t="s">
        <v>2514</v>
      </c>
      <c r="N1024" t="s">
        <v>9911</v>
      </c>
      <c r="O1024" t="s">
        <v>11088</v>
      </c>
    </row>
    <row r="1025" spans="1:15" x14ac:dyDescent="0.4">
      <c r="A1025" t="s">
        <v>5477</v>
      </c>
      <c r="B1025" t="s">
        <v>2750</v>
      </c>
      <c r="H1025" t="s">
        <v>9911</v>
      </c>
      <c r="I1025" t="s">
        <v>10423</v>
      </c>
      <c r="L1025" t="s">
        <v>3051</v>
      </c>
      <c r="N1025" t="s">
        <v>9911</v>
      </c>
      <c r="O1025" t="s">
        <v>11087</v>
      </c>
    </row>
    <row r="1026" spans="1:15" x14ac:dyDescent="0.4">
      <c r="A1026" t="s">
        <v>8516</v>
      </c>
      <c r="B1026" t="s">
        <v>2750</v>
      </c>
      <c r="H1026" t="s">
        <v>9911</v>
      </c>
      <c r="I1026" t="s">
        <v>11089</v>
      </c>
      <c r="L1026" t="s">
        <v>6229</v>
      </c>
      <c r="N1026" t="s">
        <v>9911</v>
      </c>
      <c r="O1026" t="s">
        <v>11110</v>
      </c>
    </row>
    <row r="1027" spans="1:15" x14ac:dyDescent="0.4">
      <c r="A1027" t="s">
        <v>2842</v>
      </c>
      <c r="B1027" t="s">
        <v>2845</v>
      </c>
      <c r="H1027" t="s">
        <v>9911</v>
      </c>
      <c r="I1027" t="s">
        <v>10112</v>
      </c>
      <c r="L1027" t="s">
        <v>6460</v>
      </c>
      <c r="N1027" t="s">
        <v>9911</v>
      </c>
      <c r="O1027" t="s">
        <v>11247</v>
      </c>
    </row>
    <row r="1028" spans="1:15" x14ac:dyDescent="0.4">
      <c r="A1028" t="s">
        <v>6432</v>
      </c>
      <c r="B1028" t="s">
        <v>5734</v>
      </c>
      <c r="H1028" t="s">
        <v>9911</v>
      </c>
      <c r="I1028" t="s">
        <v>10713</v>
      </c>
      <c r="L1028" t="s">
        <v>4502</v>
      </c>
      <c r="N1028" t="s">
        <v>9911</v>
      </c>
      <c r="O1028" t="s">
        <v>11079</v>
      </c>
    </row>
    <row r="1029" spans="1:15" x14ac:dyDescent="0.4">
      <c r="A1029" t="s">
        <v>6229</v>
      </c>
      <c r="B1029" t="s">
        <v>5584</v>
      </c>
      <c r="H1029" t="s">
        <v>9911</v>
      </c>
      <c r="I1029" t="s">
        <v>11110</v>
      </c>
      <c r="L1029" t="s">
        <v>8608</v>
      </c>
      <c r="N1029" t="s">
        <v>9911</v>
      </c>
      <c r="O1029" t="s">
        <v>10950</v>
      </c>
    </row>
    <row r="1030" spans="1:15" x14ac:dyDescent="0.4">
      <c r="A1030" t="s">
        <v>5733</v>
      </c>
      <c r="B1030" t="s">
        <v>5584</v>
      </c>
      <c r="H1030" t="s">
        <v>9911</v>
      </c>
      <c r="I1030" t="s">
        <v>11328</v>
      </c>
      <c r="L1030" t="s">
        <v>3434</v>
      </c>
      <c r="N1030" t="s">
        <v>9911</v>
      </c>
      <c r="O1030" t="s">
        <v>11246</v>
      </c>
    </row>
    <row r="1031" spans="1:15" x14ac:dyDescent="0.4">
      <c r="A1031" t="s">
        <v>5571</v>
      </c>
      <c r="B1031" t="s">
        <v>2869</v>
      </c>
      <c r="H1031" t="s">
        <v>9911</v>
      </c>
      <c r="I1031" t="s">
        <v>11330</v>
      </c>
      <c r="L1031" t="s">
        <v>7273</v>
      </c>
      <c r="N1031" t="s">
        <v>9911</v>
      </c>
      <c r="O1031" t="s">
        <v>11080</v>
      </c>
    </row>
    <row r="1032" spans="1:15" x14ac:dyDescent="0.4">
      <c r="A1032" t="s">
        <v>2842</v>
      </c>
      <c r="B1032" t="s">
        <v>2750</v>
      </c>
      <c r="H1032" t="s">
        <v>9911</v>
      </c>
      <c r="I1032" t="s">
        <v>10112</v>
      </c>
      <c r="L1032" t="s">
        <v>4303</v>
      </c>
      <c r="N1032" t="s">
        <v>9911</v>
      </c>
      <c r="O1032" t="s">
        <v>10975</v>
      </c>
    </row>
    <row r="1033" spans="1:15" x14ac:dyDescent="0.4">
      <c r="A1033" t="s">
        <v>3500</v>
      </c>
      <c r="B1033" t="s">
        <v>2869</v>
      </c>
      <c r="H1033" t="s">
        <v>9911</v>
      </c>
      <c r="I1033" t="s">
        <v>10309</v>
      </c>
      <c r="L1033" t="s">
        <v>8347</v>
      </c>
      <c r="N1033" t="s">
        <v>9911</v>
      </c>
      <c r="O1033" t="s">
        <v>11094</v>
      </c>
    </row>
    <row r="1034" spans="1:15" x14ac:dyDescent="0.4">
      <c r="A1034" t="s">
        <v>3331</v>
      </c>
      <c r="B1034" t="s">
        <v>2750</v>
      </c>
      <c r="H1034" t="s">
        <v>9911</v>
      </c>
      <c r="I1034" t="s">
        <v>11330</v>
      </c>
      <c r="L1034" t="s">
        <v>2995</v>
      </c>
      <c r="N1034" t="s">
        <v>9911</v>
      </c>
      <c r="O1034" t="s">
        <v>11125</v>
      </c>
    </row>
    <row r="1035" spans="1:15" x14ac:dyDescent="0.4">
      <c r="A1035" t="s">
        <v>5705</v>
      </c>
      <c r="B1035" t="s">
        <v>3497</v>
      </c>
      <c r="H1035" t="s">
        <v>9926</v>
      </c>
      <c r="I1035" t="s">
        <v>11082</v>
      </c>
      <c r="L1035" t="s">
        <v>3051</v>
      </c>
      <c r="N1035" t="s">
        <v>9911</v>
      </c>
      <c r="O1035" t="s">
        <v>11087</v>
      </c>
    </row>
    <row r="1036" spans="1:15" x14ac:dyDescent="0.4">
      <c r="A1036" t="s">
        <v>8005</v>
      </c>
      <c r="B1036" t="s">
        <v>3537</v>
      </c>
      <c r="H1036" t="s">
        <v>9911</v>
      </c>
      <c r="I1036" t="s">
        <v>10888</v>
      </c>
      <c r="L1036" t="s">
        <v>8031</v>
      </c>
      <c r="N1036" t="s">
        <v>9911</v>
      </c>
      <c r="O1036" t="s">
        <v>11088</v>
      </c>
    </row>
    <row r="1037" spans="1:15" x14ac:dyDescent="0.4">
      <c r="A1037" t="s">
        <v>2969</v>
      </c>
      <c r="B1037" t="s">
        <v>2750</v>
      </c>
      <c r="H1037" t="s">
        <v>9911</v>
      </c>
      <c r="I1037" t="s">
        <v>11106</v>
      </c>
      <c r="L1037" t="s">
        <v>3743</v>
      </c>
      <c r="N1037" t="s">
        <v>9911</v>
      </c>
      <c r="O1037" t="s">
        <v>10968</v>
      </c>
    </row>
    <row r="1038" spans="1:15" x14ac:dyDescent="0.4">
      <c r="A1038" t="s">
        <v>2749</v>
      </c>
      <c r="B1038" t="s">
        <v>2750</v>
      </c>
      <c r="H1038" t="s">
        <v>9911</v>
      </c>
      <c r="I1038" t="s">
        <v>11331</v>
      </c>
      <c r="L1038" t="s">
        <v>6229</v>
      </c>
      <c r="N1038" t="s">
        <v>9911</v>
      </c>
      <c r="O1038" t="s">
        <v>11110</v>
      </c>
    </row>
    <row r="1039" spans="1:15" x14ac:dyDescent="0.4">
      <c r="A1039" t="s">
        <v>8495</v>
      </c>
      <c r="B1039" t="s">
        <v>3444</v>
      </c>
      <c r="H1039" t="s">
        <v>9911</v>
      </c>
      <c r="I1039" t="s">
        <v>11332</v>
      </c>
      <c r="L1039" t="s">
        <v>4984</v>
      </c>
      <c r="N1039" t="s">
        <v>9890</v>
      </c>
      <c r="O1039" t="s">
        <v>11108</v>
      </c>
    </row>
    <row r="1040" spans="1:15" x14ac:dyDescent="0.4">
      <c r="A1040" t="s">
        <v>5568</v>
      </c>
      <c r="B1040" t="s">
        <v>2569</v>
      </c>
      <c r="H1040" t="s">
        <v>9911</v>
      </c>
      <c r="I1040" t="s">
        <v>11183</v>
      </c>
      <c r="L1040" t="s">
        <v>9244</v>
      </c>
      <c r="N1040" t="s">
        <v>9911</v>
      </c>
      <c r="O1040" t="s">
        <v>11040</v>
      </c>
    </row>
    <row r="1041" spans="1:15" x14ac:dyDescent="0.4">
      <c r="A1041" t="s">
        <v>9124</v>
      </c>
      <c r="B1041" t="s">
        <v>2926</v>
      </c>
      <c r="H1041" t="s">
        <v>9911</v>
      </c>
      <c r="I1041" t="s">
        <v>11333</v>
      </c>
      <c r="L1041" t="s">
        <v>6909</v>
      </c>
      <c r="N1041" t="s">
        <v>9911</v>
      </c>
      <c r="O1041" t="s">
        <v>11075</v>
      </c>
    </row>
    <row r="1042" spans="1:15" x14ac:dyDescent="0.4">
      <c r="A1042" t="s">
        <v>6703</v>
      </c>
      <c r="B1042" t="s">
        <v>4903</v>
      </c>
      <c r="H1042" t="s">
        <v>9911</v>
      </c>
      <c r="I1042" t="s">
        <v>11334</v>
      </c>
      <c r="L1042" t="s">
        <v>6819</v>
      </c>
      <c r="N1042" t="s">
        <v>9911</v>
      </c>
      <c r="O1042" t="s">
        <v>11273</v>
      </c>
    </row>
    <row r="1043" spans="1:15" x14ac:dyDescent="0.4">
      <c r="A1043" t="s">
        <v>7746</v>
      </c>
      <c r="B1043" t="s">
        <v>2585</v>
      </c>
      <c r="H1043" t="s">
        <v>9911</v>
      </c>
      <c r="I1043" t="s">
        <v>11091</v>
      </c>
      <c r="L1043" t="s">
        <v>6853</v>
      </c>
      <c r="N1043" t="s">
        <v>9911</v>
      </c>
      <c r="O1043" t="s">
        <v>11274</v>
      </c>
    </row>
    <row r="1044" spans="1:15" x14ac:dyDescent="0.4">
      <c r="A1044" t="s">
        <v>6432</v>
      </c>
      <c r="B1044" t="s">
        <v>6488</v>
      </c>
      <c r="H1044" t="s">
        <v>9911</v>
      </c>
      <c r="I1044" t="s">
        <v>10713</v>
      </c>
      <c r="L1044" t="s">
        <v>8730</v>
      </c>
      <c r="N1044" t="e">
        <v>#N/A</v>
      </c>
      <c r="O1044" t="e">
        <v>#N/A</v>
      </c>
    </row>
    <row r="1045" spans="1:15" x14ac:dyDescent="0.4">
      <c r="A1045" t="s">
        <v>2886</v>
      </c>
      <c r="B1045" t="s">
        <v>2569</v>
      </c>
      <c r="H1045" t="s">
        <v>9911</v>
      </c>
      <c r="I1045" t="s">
        <v>11335</v>
      </c>
      <c r="L1045" t="s">
        <v>9137</v>
      </c>
      <c r="N1045" t="s">
        <v>9911</v>
      </c>
      <c r="O1045" t="s">
        <v>11030</v>
      </c>
    </row>
    <row r="1046" spans="1:15" x14ac:dyDescent="0.4">
      <c r="A1046" t="s">
        <v>3357</v>
      </c>
      <c r="B1046" t="s">
        <v>3358</v>
      </c>
      <c r="H1046" t="s">
        <v>9911</v>
      </c>
      <c r="I1046" t="s">
        <v>11173</v>
      </c>
      <c r="L1046" t="s">
        <v>7142</v>
      </c>
      <c r="N1046" t="s">
        <v>9911</v>
      </c>
      <c r="O1046" t="s">
        <v>11265</v>
      </c>
    </row>
    <row r="1047" spans="1:15" x14ac:dyDescent="0.4">
      <c r="A1047" t="s">
        <v>6701</v>
      </c>
      <c r="B1047" t="s">
        <v>2761</v>
      </c>
      <c r="H1047" t="s">
        <v>9911</v>
      </c>
      <c r="I1047" t="s">
        <v>10720</v>
      </c>
      <c r="L1047" t="s">
        <v>7810</v>
      </c>
      <c r="N1047" t="s">
        <v>9911</v>
      </c>
      <c r="O1047" t="s">
        <v>10769</v>
      </c>
    </row>
    <row r="1048" spans="1:15" x14ac:dyDescent="0.4">
      <c r="A1048" t="s">
        <v>5934</v>
      </c>
      <c r="B1048" t="s">
        <v>2750</v>
      </c>
      <c r="H1048" t="s">
        <v>9911</v>
      </c>
      <c r="I1048" t="s">
        <v>11336</v>
      </c>
      <c r="L1048" t="s">
        <v>6196</v>
      </c>
      <c r="N1048" t="s">
        <v>9911</v>
      </c>
      <c r="O1048" t="s">
        <v>11205</v>
      </c>
    </row>
    <row r="1049" spans="1:15" x14ac:dyDescent="0.4">
      <c r="A1049" t="s">
        <v>8341</v>
      </c>
      <c r="B1049" t="s">
        <v>3337</v>
      </c>
      <c r="H1049" t="s">
        <v>9911</v>
      </c>
      <c r="I1049" t="s">
        <v>11261</v>
      </c>
      <c r="L1049" t="s">
        <v>8810</v>
      </c>
      <c r="N1049" t="e">
        <v>#N/A</v>
      </c>
      <c r="O1049" t="e">
        <v>#N/A</v>
      </c>
    </row>
    <row r="1050" spans="1:15" x14ac:dyDescent="0.4">
      <c r="A1050" t="s">
        <v>8144</v>
      </c>
      <c r="B1050" t="s">
        <v>2585</v>
      </c>
      <c r="H1050" t="s">
        <v>10138</v>
      </c>
      <c r="I1050" t="s">
        <v>11127</v>
      </c>
      <c r="L1050" t="s">
        <v>5744</v>
      </c>
      <c r="N1050" t="s">
        <v>9911</v>
      </c>
      <c r="O1050" t="s">
        <v>10575</v>
      </c>
    </row>
    <row r="1051" spans="1:15" x14ac:dyDescent="0.4">
      <c r="A1051" t="s">
        <v>6412</v>
      </c>
      <c r="B1051" t="s">
        <v>6008</v>
      </c>
      <c r="H1051" t="s">
        <v>9911</v>
      </c>
      <c r="I1051" t="s">
        <v>10704</v>
      </c>
      <c r="L1051" t="s">
        <v>3246</v>
      </c>
      <c r="N1051" t="s">
        <v>9911</v>
      </c>
      <c r="O1051" t="s">
        <v>11236</v>
      </c>
    </row>
    <row r="1052" spans="1:15" x14ac:dyDescent="0.4">
      <c r="A1052" t="s">
        <v>2514</v>
      </c>
      <c r="B1052" t="s">
        <v>2627</v>
      </c>
      <c r="H1052" t="s">
        <v>9911</v>
      </c>
      <c r="I1052" t="s">
        <v>11088</v>
      </c>
      <c r="L1052" t="s">
        <v>6784</v>
      </c>
      <c r="N1052" t="s">
        <v>9911</v>
      </c>
      <c r="O1052" t="s">
        <v>11275</v>
      </c>
    </row>
    <row r="1053" spans="1:15" x14ac:dyDescent="0.4">
      <c r="A1053" t="s">
        <v>7173</v>
      </c>
      <c r="B1053" t="s">
        <v>2451</v>
      </c>
      <c r="H1053" t="s">
        <v>9911</v>
      </c>
      <c r="I1053" t="s">
        <v>10303</v>
      </c>
      <c r="L1053" t="s">
        <v>4037</v>
      </c>
      <c r="N1053" t="s">
        <v>9911</v>
      </c>
      <c r="O1053" t="s">
        <v>11107</v>
      </c>
    </row>
    <row r="1054" spans="1:15" x14ac:dyDescent="0.4">
      <c r="A1054" t="s">
        <v>7171</v>
      </c>
      <c r="B1054" t="s">
        <v>2526</v>
      </c>
      <c r="H1054" t="s">
        <v>9911</v>
      </c>
      <c r="I1054" t="s">
        <v>11337</v>
      </c>
      <c r="L1054" t="s">
        <v>7188</v>
      </c>
      <c r="N1054" t="s">
        <v>9911</v>
      </c>
      <c r="O1054" t="s">
        <v>11182</v>
      </c>
    </row>
    <row r="1055" spans="1:15" x14ac:dyDescent="0.4">
      <c r="A1055" t="s">
        <v>8332</v>
      </c>
      <c r="B1055" t="s">
        <v>8333</v>
      </c>
      <c r="H1055" t="s">
        <v>9911</v>
      </c>
      <c r="I1055" t="s">
        <v>11216</v>
      </c>
      <c r="L1055" t="s">
        <v>7273</v>
      </c>
      <c r="N1055" t="s">
        <v>9911</v>
      </c>
      <c r="O1055" t="s">
        <v>11080</v>
      </c>
    </row>
    <row r="1056" spans="1:15" x14ac:dyDescent="0.4">
      <c r="A1056" t="s">
        <v>8341</v>
      </c>
      <c r="B1056" t="s">
        <v>3444</v>
      </c>
      <c r="H1056" t="s">
        <v>9911</v>
      </c>
      <c r="I1056" t="s">
        <v>11261</v>
      </c>
      <c r="L1056" t="s">
        <v>4303</v>
      </c>
      <c r="N1056" t="s">
        <v>9911</v>
      </c>
      <c r="O1056" t="s">
        <v>10975</v>
      </c>
    </row>
    <row r="1057" spans="1:15" x14ac:dyDescent="0.4">
      <c r="A1057" t="s">
        <v>4818</v>
      </c>
      <c r="B1057" t="s">
        <v>3607</v>
      </c>
      <c r="H1057" t="s">
        <v>9911</v>
      </c>
      <c r="I1057" t="s">
        <v>10968</v>
      </c>
      <c r="L1057" t="s">
        <v>8347</v>
      </c>
      <c r="N1057" t="s">
        <v>9911</v>
      </c>
      <c r="O1057" t="s">
        <v>11094</v>
      </c>
    </row>
    <row r="1058" spans="1:15" x14ac:dyDescent="0.4">
      <c r="A1058" t="s">
        <v>2995</v>
      </c>
      <c r="B1058" t="s">
        <v>2585</v>
      </c>
      <c r="H1058" t="s">
        <v>9911</v>
      </c>
      <c r="I1058" t="s">
        <v>11125</v>
      </c>
      <c r="L1058" t="s">
        <v>9148</v>
      </c>
      <c r="N1058" t="s">
        <v>9911</v>
      </c>
      <c r="O1058" t="s">
        <v>10918</v>
      </c>
    </row>
    <row r="1059" spans="1:15" x14ac:dyDescent="0.4">
      <c r="A1059" t="s">
        <v>7869</v>
      </c>
      <c r="B1059" t="s">
        <v>3147</v>
      </c>
      <c r="H1059" t="s">
        <v>9911</v>
      </c>
      <c r="I1059" t="s">
        <v>11338</v>
      </c>
      <c r="L1059" t="s">
        <v>5312</v>
      </c>
      <c r="N1059" t="s">
        <v>9911</v>
      </c>
      <c r="O1059" t="s">
        <v>11086</v>
      </c>
    </row>
    <row r="1060" spans="1:15" x14ac:dyDescent="0.4">
      <c r="A1060" t="s">
        <v>9075</v>
      </c>
      <c r="B1060" t="s">
        <v>3381</v>
      </c>
      <c r="H1060" t="s">
        <v>9911</v>
      </c>
      <c r="I1060" t="s">
        <v>11339</v>
      </c>
      <c r="L1060" t="s">
        <v>3051</v>
      </c>
      <c r="N1060" t="s">
        <v>9911</v>
      </c>
      <c r="O1060" t="s">
        <v>11087</v>
      </c>
    </row>
    <row r="1061" spans="1:15" x14ac:dyDescent="0.4">
      <c r="A1061" t="s">
        <v>8111</v>
      </c>
      <c r="B1061" t="s">
        <v>4314</v>
      </c>
      <c r="H1061" t="s">
        <v>9911</v>
      </c>
      <c r="I1061" t="s">
        <v>10426</v>
      </c>
      <c r="L1061" t="s">
        <v>6909</v>
      </c>
      <c r="N1061" t="s">
        <v>9911</v>
      </c>
      <c r="O1061" t="s">
        <v>11075</v>
      </c>
    </row>
    <row r="1062" spans="1:15" x14ac:dyDescent="0.4">
      <c r="A1062" t="s">
        <v>8031</v>
      </c>
      <c r="B1062" t="s">
        <v>2539</v>
      </c>
      <c r="H1062" t="s">
        <v>9911</v>
      </c>
      <c r="I1062" t="s">
        <v>11088</v>
      </c>
      <c r="L1062" t="s">
        <v>3192</v>
      </c>
      <c r="N1062" t="s">
        <v>9890</v>
      </c>
      <c r="O1062" t="s">
        <v>11184</v>
      </c>
    </row>
    <row r="1063" spans="1:15" x14ac:dyDescent="0.4">
      <c r="A1063" t="s">
        <v>3051</v>
      </c>
      <c r="B1063" t="s">
        <v>2617</v>
      </c>
      <c r="H1063" t="s">
        <v>9911</v>
      </c>
      <c r="I1063" t="s">
        <v>11087</v>
      </c>
      <c r="L1063" t="s">
        <v>3743</v>
      </c>
      <c r="N1063" t="s">
        <v>9911</v>
      </c>
      <c r="O1063" t="s">
        <v>10968</v>
      </c>
    </row>
    <row r="1064" spans="1:15" x14ac:dyDescent="0.4">
      <c r="A1064" t="s">
        <v>5182</v>
      </c>
      <c r="B1064" t="s">
        <v>2856</v>
      </c>
      <c r="H1064" t="s">
        <v>9911</v>
      </c>
      <c r="I1064" t="s">
        <v>10350</v>
      </c>
      <c r="L1064" t="s">
        <v>6229</v>
      </c>
      <c r="N1064" t="s">
        <v>9911</v>
      </c>
      <c r="O1064" t="s">
        <v>11110</v>
      </c>
    </row>
    <row r="1065" spans="1:15" x14ac:dyDescent="0.4">
      <c r="A1065" t="s">
        <v>6148</v>
      </c>
      <c r="B1065" t="s">
        <v>2617</v>
      </c>
      <c r="H1065" t="s">
        <v>9911</v>
      </c>
      <c r="I1065" t="s">
        <v>11085</v>
      </c>
      <c r="L1065" t="s">
        <v>6432</v>
      </c>
      <c r="N1065" t="s">
        <v>9911</v>
      </c>
      <c r="O1065" t="s">
        <v>10713</v>
      </c>
    </row>
    <row r="1066" spans="1:15" x14ac:dyDescent="0.4">
      <c r="A1066" t="s">
        <v>3391</v>
      </c>
      <c r="B1066" t="s">
        <v>2539</v>
      </c>
      <c r="H1066" t="s">
        <v>9911</v>
      </c>
      <c r="I1066" t="s">
        <v>11240</v>
      </c>
      <c r="L1066" t="s">
        <v>9244</v>
      </c>
      <c r="N1066" t="s">
        <v>9911</v>
      </c>
      <c r="O1066" t="s">
        <v>11040</v>
      </c>
    </row>
    <row r="1067" spans="1:15" x14ac:dyDescent="0.4">
      <c r="A1067" t="s">
        <v>412</v>
      </c>
      <c r="B1067" t="s">
        <v>4321</v>
      </c>
      <c r="H1067" t="s">
        <v>9911</v>
      </c>
      <c r="I1067" t="s">
        <v>11340</v>
      </c>
      <c r="L1067" t="s">
        <v>3296</v>
      </c>
      <c r="N1067" t="s">
        <v>9911</v>
      </c>
      <c r="O1067" t="s">
        <v>10258</v>
      </c>
    </row>
    <row r="1068" spans="1:15" x14ac:dyDescent="0.4">
      <c r="A1068" t="s">
        <v>5948</v>
      </c>
      <c r="B1068" t="s">
        <v>2761</v>
      </c>
      <c r="H1068" t="s">
        <v>9911</v>
      </c>
      <c r="I1068" t="s">
        <v>11148</v>
      </c>
      <c r="L1068" t="s">
        <v>7001</v>
      </c>
      <c r="N1068" t="s">
        <v>9890</v>
      </c>
      <c r="O1068" t="s">
        <v>11109</v>
      </c>
    </row>
    <row r="1069" spans="1:15" x14ac:dyDescent="0.4">
      <c r="A1069" t="s">
        <v>5744</v>
      </c>
      <c r="B1069" t="s">
        <v>4646</v>
      </c>
      <c r="H1069" t="s">
        <v>9911</v>
      </c>
      <c r="I1069" t="s">
        <v>10575</v>
      </c>
      <c r="L1069" t="s">
        <v>5877</v>
      </c>
      <c r="N1069" t="s">
        <v>9911</v>
      </c>
      <c r="O1069" t="s">
        <v>11276</v>
      </c>
    </row>
    <row r="1070" spans="1:15" x14ac:dyDescent="0.4">
      <c r="A1070" t="s">
        <v>8633</v>
      </c>
      <c r="B1070" t="s">
        <v>7876</v>
      </c>
      <c r="H1070" t="s">
        <v>9911</v>
      </c>
      <c r="I1070" t="s">
        <v>11092</v>
      </c>
      <c r="L1070" t="s">
        <v>7273</v>
      </c>
      <c r="N1070" t="s">
        <v>9911</v>
      </c>
      <c r="O1070" t="s">
        <v>11080</v>
      </c>
    </row>
    <row r="1071" spans="1:15" x14ac:dyDescent="0.4">
      <c r="A1071" t="s">
        <v>7483</v>
      </c>
      <c r="B1071" t="s">
        <v>4470</v>
      </c>
      <c r="H1071" t="s">
        <v>9911</v>
      </c>
      <c r="I1071" t="s">
        <v>10609</v>
      </c>
      <c r="L1071" t="s">
        <v>4303</v>
      </c>
      <c r="N1071" t="s">
        <v>9911</v>
      </c>
      <c r="O1071" t="s">
        <v>10975</v>
      </c>
    </row>
    <row r="1072" spans="1:15" x14ac:dyDescent="0.4">
      <c r="A1072" t="s">
        <v>4640</v>
      </c>
      <c r="B1072" t="s">
        <v>4646</v>
      </c>
      <c r="H1072" t="s">
        <v>9911</v>
      </c>
      <c r="I1072" t="s">
        <v>10470</v>
      </c>
      <c r="L1072" t="s">
        <v>2773</v>
      </c>
      <c r="N1072" t="s">
        <v>9911</v>
      </c>
      <c r="O1072" t="s">
        <v>10079</v>
      </c>
    </row>
    <row r="1073" spans="1:15" x14ac:dyDescent="0.4">
      <c r="A1073" t="s">
        <v>8988</v>
      </c>
      <c r="B1073" t="s">
        <v>8990</v>
      </c>
      <c r="H1073" t="s">
        <v>9911</v>
      </c>
      <c r="I1073" t="s">
        <v>11341</v>
      </c>
      <c r="L1073" t="s">
        <v>4037</v>
      </c>
      <c r="N1073" t="s">
        <v>9911</v>
      </c>
      <c r="O1073" t="s">
        <v>11107</v>
      </c>
    </row>
    <row r="1074" spans="1:15" x14ac:dyDescent="0.4">
      <c r="A1074" t="s">
        <v>3317</v>
      </c>
      <c r="B1074" t="s">
        <v>3321</v>
      </c>
      <c r="H1074" t="s">
        <v>9911</v>
      </c>
      <c r="I1074" t="s">
        <v>11147</v>
      </c>
      <c r="L1074" t="s">
        <v>5312</v>
      </c>
      <c r="N1074" t="s">
        <v>9911</v>
      </c>
      <c r="O1074" t="s">
        <v>11086</v>
      </c>
    </row>
    <row r="1075" spans="1:15" x14ac:dyDescent="0.4">
      <c r="A1075" t="s">
        <v>6828</v>
      </c>
      <c r="B1075" t="s">
        <v>2761</v>
      </c>
      <c r="H1075" t="s">
        <v>9911</v>
      </c>
      <c r="I1075" t="s">
        <v>11154</v>
      </c>
      <c r="L1075" t="s">
        <v>8144</v>
      </c>
      <c r="N1075" t="s">
        <v>10138</v>
      </c>
      <c r="O1075" t="s">
        <v>11127</v>
      </c>
    </row>
    <row r="1076" spans="1:15" x14ac:dyDescent="0.4">
      <c r="A1076" t="s">
        <v>4818</v>
      </c>
      <c r="B1076" t="s">
        <v>2774</v>
      </c>
      <c r="H1076" t="s">
        <v>9911</v>
      </c>
      <c r="I1076" t="s">
        <v>10968</v>
      </c>
      <c r="L1076" t="s">
        <v>3743</v>
      </c>
      <c r="N1076" t="s">
        <v>9911</v>
      </c>
      <c r="O1076" t="s">
        <v>10968</v>
      </c>
    </row>
    <row r="1077" spans="1:15" x14ac:dyDescent="0.4">
      <c r="A1077" t="s">
        <v>5783</v>
      </c>
      <c r="B1077" t="s">
        <v>5230</v>
      </c>
      <c r="H1077" t="s">
        <v>9911</v>
      </c>
      <c r="I1077" t="s">
        <v>10995</v>
      </c>
      <c r="L1077" t="s">
        <v>3192</v>
      </c>
      <c r="N1077" t="s">
        <v>9890</v>
      </c>
      <c r="O1077" t="s">
        <v>11184</v>
      </c>
    </row>
    <row r="1078" spans="1:15" x14ac:dyDescent="0.4">
      <c r="A1078" t="s">
        <v>8512</v>
      </c>
      <c r="B1078" t="s">
        <v>6206</v>
      </c>
      <c r="H1078" t="s">
        <v>9911</v>
      </c>
      <c r="I1078" t="s">
        <v>11342</v>
      </c>
      <c r="L1078" t="s">
        <v>6432</v>
      </c>
      <c r="N1078" t="s">
        <v>9911</v>
      </c>
      <c r="O1078" t="s">
        <v>10713</v>
      </c>
    </row>
    <row r="1079" spans="1:15" x14ac:dyDescent="0.4">
      <c r="A1079" t="s">
        <v>7875</v>
      </c>
      <c r="B1079" t="s">
        <v>7876</v>
      </c>
      <c r="H1079" t="s">
        <v>9911</v>
      </c>
      <c r="I1079" t="s">
        <v>11343</v>
      </c>
      <c r="L1079" t="s">
        <v>9244</v>
      </c>
      <c r="N1079" t="s">
        <v>9911</v>
      </c>
      <c r="O1079" t="s">
        <v>11040</v>
      </c>
    </row>
    <row r="1080" spans="1:15" x14ac:dyDescent="0.4">
      <c r="A1080" t="s">
        <v>3478</v>
      </c>
      <c r="B1080" t="s">
        <v>2569</v>
      </c>
      <c r="H1080" t="s">
        <v>9911</v>
      </c>
      <c r="I1080" t="s">
        <v>10300</v>
      </c>
      <c r="L1080" t="s">
        <v>6414</v>
      </c>
      <c r="N1080" t="s">
        <v>9911</v>
      </c>
      <c r="O1080" t="s">
        <v>11277</v>
      </c>
    </row>
    <row r="1081" spans="1:15" x14ac:dyDescent="0.4">
      <c r="A1081" t="s">
        <v>3317</v>
      </c>
      <c r="B1081" t="s">
        <v>2569</v>
      </c>
      <c r="H1081" t="s">
        <v>9911</v>
      </c>
      <c r="I1081" t="s">
        <v>11147</v>
      </c>
      <c r="L1081" t="s">
        <v>7273</v>
      </c>
      <c r="N1081" t="s">
        <v>9911</v>
      </c>
      <c r="O1081" t="s">
        <v>11080</v>
      </c>
    </row>
    <row r="1082" spans="1:15" x14ac:dyDescent="0.4">
      <c r="A1082" t="s">
        <v>7151</v>
      </c>
      <c r="B1082" t="s">
        <v>2774</v>
      </c>
      <c r="H1082" t="s">
        <v>9911</v>
      </c>
      <c r="I1082" t="s">
        <v>10794</v>
      </c>
      <c r="L1082" t="s">
        <v>4222</v>
      </c>
      <c r="N1082" t="s">
        <v>9911</v>
      </c>
      <c r="O1082" t="s">
        <v>10358</v>
      </c>
    </row>
    <row r="1083" spans="1:15" x14ac:dyDescent="0.4">
      <c r="A1083" t="s">
        <v>6048</v>
      </c>
      <c r="B1083" t="s">
        <v>3471</v>
      </c>
      <c r="H1083" t="s">
        <v>9911</v>
      </c>
      <c r="I1083" t="s">
        <v>11102</v>
      </c>
      <c r="L1083" t="s">
        <v>4303</v>
      </c>
      <c r="N1083" t="s">
        <v>9911</v>
      </c>
      <c r="O1083" t="s">
        <v>10975</v>
      </c>
    </row>
    <row r="1084" spans="1:15" x14ac:dyDescent="0.4">
      <c r="A1084" t="s">
        <v>4468</v>
      </c>
      <c r="B1084" t="s">
        <v>4470</v>
      </c>
      <c r="H1084" t="s">
        <v>9911</v>
      </c>
      <c r="I1084" t="s">
        <v>11294</v>
      </c>
      <c r="L1084" t="s">
        <v>5695</v>
      </c>
      <c r="N1084" t="s">
        <v>9911</v>
      </c>
      <c r="O1084" t="s">
        <v>11226</v>
      </c>
    </row>
    <row r="1085" spans="1:15" x14ac:dyDescent="0.4">
      <c r="A1085" t="s">
        <v>4808</v>
      </c>
      <c r="B1085" t="s">
        <v>3497</v>
      </c>
      <c r="H1085" t="s">
        <v>9911</v>
      </c>
      <c r="I1085" t="s">
        <v>11157</v>
      </c>
      <c r="L1085" t="s">
        <v>8031</v>
      </c>
      <c r="N1085" t="s">
        <v>9911</v>
      </c>
      <c r="O1085" t="s">
        <v>11088</v>
      </c>
    </row>
    <row r="1086" spans="1:15" x14ac:dyDescent="0.4">
      <c r="A1086" t="s">
        <v>4525</v>
      </c>
      <c r="B1086" t="s">
        <v>4530</v>
      </c>
      <c r="H1086" t="s">
        <v>9911</v>
      </c>
      <c r="I1086" t="s">
        <v>11201</v>
      </c>
      <c r="L1086" t="s">
        <v>3192</v>
      </c>
      <c r="N1086" t="s">
        <v>9890</v>
      </c>
      <c r="O1086" t="s">
        <v>11184</v>
      </c>
    </row>
    <row r="1087" spans="1:15" x14ac:dyDescent="0.4">
      <c r="A1087" t="s">
        <v>6909</v>
      </c>
      <c r="B1087" t="s">
        <v>2590</v>
      </c>
      <c r="H1087" t="s">
        <v>9911</v>
      </c>
      <c r="I1087" t="s">
        <v>11075</v>
      </c>
      <c r="L1087" t="s">
        <v>7632</v>
      </c>
      <c r="N1087" t="s">
        <v>9911</v>
      </c>
      <c r="O1087" t="s">
        <v>11111</v>
      </c>
    </row>
    <row r="1088" spans="1:15" x14ac:dyDescent="0.4">
      <c r="A1088" t="s">
        <v>3931</v>
      </c>
      <c r="B1088" t="s">
        <v>2508</v>
      </c>
      <c r="H1088" t="s">
        <v>9911</v>
      </c>
      <c r="I1088" t="s">
        <v>11085</v>
      </c>
      <c r="L1088" t="s">
        <v>9244</v>
      </c>
      <c r="N1088" t="s">
        <v>9911</v>
      </c>
      <c r="O1088" t="s">
        <v>11040</v>
      </c>
    </row>
    <row r="1089" spans="1:15" x14ac:dyDescent="0.4">
      <c r="A1089" t="s">
        <v>8781</v>
      </c>
      <c r="B1089" t="s">
        <v>3640</v>
      </c>
      <c r="H1089" t="e">
        <v>#N/A</v>
      </c>
      <c r="I1089" t="e">
        <v>#N/A</v>
      </c>
      <c r="L1089" t="s">
        <v>6229</v>
      </c>
      <c r="N1089" t="s">
        <v>9911</v>
      </c>
      <c r="O1089" t="s">
        <v>11110</v>
      </c>
    </row>
    <row r="1090" spans="1:15" x14ac:dyDescent="0.4">
      <c r="A1090" t="s">
        <v>2841</v>
      </c>
      <c r="B1090" t="s">
        <v>2852</v>
      </c>
      <c r="H1090" t="s">
        <v>9911</v>
      </c>
      <c r="I1090" t="s">
        <v>10112</v>
      </c>
      <c r="L1090" t="s">
        <v>3743</v>
      </c>
      <c r="N1090" t="s">
        <v>9911</v>
      </c>
      <c r="O1090" t="s">
        <v>10968</v>
      </c>
    </row>
    <row r="1091" spans="1:15" x14ac:dyDescent="0.4">
      <c r="A1091" t="s">
        <v>8295</v>
      </c>
      <c r="B1091" t="s">
        <v>8296</v>
      </c>
      <c r="H1091" t="s">
        <v>9911</v>
      </c>
      <c r="I1091" t="s">
        <v>11152</v>
      </c>
      <c r="L1091" t="s">
        <v>4984</v>
      </c>
      <c r="N1091" t="s">
        <v>9890</v>
      </c>
      <c r="O1091" t="s">
        <v>11108</v>
      </c>
    </row>
    <row r="1092" spans="1:15" x14ac:dyDescent="0.4">
      <c r="A1092" t="s">
        <v>5809</v>
      </c>
      <c r="B1092" t="s">
        <v>5810</v>
      </c>
      <c r="H1092" t="s">
        <v>9911</v>
      </c>
      <c r="I1092" t="s">
        <v>10631</v>
      </c>
      <c r="L1092" t="s">
        <v>5594</v>
      </c>
      <c r="N1092" t="s">
        <v>9911</v>
      </c>
      <c r="O1092" t="s">
        <v>11078</v>
      </c>
    </row>
    <row r="1093" spans="1:15" x14ac:dyDescent="0.4">
      <c r="A1093" t="s">
        <v>5312</v>
      </c>
      <c r="B1093" t="s">
        <v>5448</v>
      </c>
      <c r="H1093" t="s">
        <v>9911</v>
      </c>
      <c r="I1093" t="s">
        <v>11086</v>
      </c>
      <c r="L1093" t="s">
        <v>7273</v>
      </c>
      <c r="N1093" t="s">
        <v>9911</v>
      </c>
      <c r="O1093" t="s">
        <v>11080</v>
      </c>
    </row>
    <row r="1094" spans="1:15" x14ac:dyDescent="0.4">
      <c r="A1094" t="s">
        <v>4569</v>
      </c>
      <c r="B1094" t="s">
        <v>2590</v>
      </c>
      <c r="H1094" t="s">
        <v>9911</v>
      </c>
      <c r="I1094" t="s">
        <v>11215</v>
      </c>
      <c r="L1094" t="s">
        <v>9107</v>
      </c>
      <c r="N1094" t="s">
        <v>9911</v>
      </c>
      <c r="O1094" t="s">
        <v>10629</v>
      </c>
    </row>
    <row r="1095" spans="1:15" x14ac:dyDescent="0.4">
      <c r="A1095" t="s">
        <v>5312</v>
      </c>
      <c r="B1095" t="s">
        <v>2520</v>
      </c>
      <c r="H1095" t="s">
        <v>9911</v>
      </c>
      <c r="I1095" t="s">
        <v>11086</v>
      </c>
      <c r="L1095" t="s">
        <v>7254</v>
      </c>
      <c r="N1095" t="s">
        <v>9911</v>
      </c>
      <c r="O1095" t="s">
        <v>11141</v>
      </c>
    </row>
    <row r="1096" spans="1:15" x14ac:dyDescent="0.4">
      <c r="A1096" t="s">
        <v>6229</v>
      </c>
      <c r="B1096" t="s">
        <v>2533</v>
      </c>
      <c r="H1096" t="s">
        <v>9911</v>
      </c>
      <c r="I1096" t="s">
        <v>11110</v>
      </c>
      <c r="L1096" t="s">
        <v>8347</v>
      </c>
      <c r="N1096" t="s">
        <v>9911</v>
      </c>
      <c r="O1096" t="s">
        <v>11094</v>
      </c>
    </row>
    <row r="1097" spans="1:15" x14ac:dyDescent="0.4">
      <c r="A1097" t="s">
        <v>8580</v>
      </c>
      <c r="B1097" t="s">
        <v>2627</v>
      </c>
      <c r="H1097" t="s">
        <v>9911</v>
      </c>
      <c r="I1097" t="s">
        <v>11151</v>
      </c>
      <c r="L1097" t="s">
        <v>6822</v>
      </c>
      <c r="N1097" t="s">
        <v>9911</v>
      </c>
      <c r="O1097" t="s">
        <v>11154</v>
      </c>
    </row>
    <row r="1098" spans="1:15" x14ac:dyDescent="0.4">
      <c r="A1098" t="s">
        <v>5634</v>
      </c>
      <c r="B1098" t="s">
        <v>5635</v>
      </c>
      <c r="H1098" t="s">
        <v>9911</v>
      </c>
      <c r="I1098" t="s">
        <v>11131</v>
      </c>
      <c r="L1098" t="s">
        <v>4818</v>
      </c>
      <c r="N1098" t="s">
        <v>9911</v>
      </c>
      <c r="O1098" t="s">
        <v>10968</v>
      </c>
    </row>
    <row r="1099" spans="1:15" x14ac:dyDescent="0.4">
      <c r="A1099" t="s">
        <v>7180</v>
      </c>
      <c r="B1099" t="s">
        <v>6075</v>
      </c>
      <c r="H1099" t="s">
        <v>9911</v>
      </c>
      <c r="I1099" t="s">
        <v>11077</v>
      </c>
      <c r="L1099" t="s">
        <v>7810</v>
      </c>
      <c r="N1099" t="s">
        <v>9911</v>
      </c>
      <c r="O1099" t="s">
        <v>10769</v>
      </c>
    </row>
    <row r="1100" spans="1:15" x14ac:dyDescent="0.4">
      <c r="A1100" t="s">
        <v>2896</v>
      </c>
      <c r="B1100" t="s">
        <v>2897</v>
      </c>
      <c r="H1100" t="s">
        <v>9911</v>
      </c>
      <c r="I1100" t="s">
        <v>11344</v>
      </c>
      <c r="L1100" t="s">
        <v>6196</v>
      </c>
      <c r="N1100" t="s">
        <v>9911</v>
      </c>
      <c r="O1100" t="s">
        <v>11205</v>
      </c>
    </row>
    <row r="1101" spans="1:15" x14ac:dyDescent="0.4">
      <c r="A1101" t="s">
        <v>9210</v>
      </c>
      <c r="B1101" t="s">
        <v>3547</v>
      </c>
      <c r="H1101" t="s">
        <v>9911</v>
      </c>
      <c r="I1101" t="s">
        <v>10918</v>
      </c>
      <c r="L1101" t="s">
        <v>5744</v>
      </c>
      <c r="N1101" t="s">
        <v>9911</v>
      </c>
      <c r="O1101" t="s">
        <v>10575</v>
      </c>
    </row>
    <row r="1102" spans="1:15" x14ac:dyDescent="0.4">
      <c r="A1102" t="s">
        <v>8453</v>
      </c>
      <c r="B1102" t="s">
        <v>3547</v>
      </c>
      <c r="H1102" t="s">
        <v>9911</v>
      </c>
      <c r="I1102" t="s">
        <v>10655</v>
      </c>
      <c r="L1102" t="s">
        <v>8467</v>
      </c>
      <c r="N1102" t="s">
        <v>9911</v>
      </c>
      <c r="O1102" t="s">
        <v>11278</v>
      </c>
    </row>
    <row r="1103" spans="1:15" x14ac:dyDescent="0.4">
      <c r="A1103" t="s">
        <v>2450</v>
      </c>
      <c r="B1103" t="s">
        <v>2451</v>
      </c>
      <c r="H1103" t="s">
        <v>9911</v>
      </c>
      <c r="I1103" t="s">
        <v>11345</v>
      </c>
      <c r="L1103" t="s">
        <v>8829</v>
      </c>
      <c r="N1103" t="e">
        <v>#N/A</v>
      </c>
      <c r="O1103" t="e">
        <v>#N/A</v>
      </c>
    </row>
    <row r="1104" spans="1:15" x14ac:dyDescent="0.4">
      <c r="A1104" t="s">
        <v>8516</v>
      </c>
      <c r="B1104" t="s">
        <v>2508</v>
      </c>
      <c r="H1104" t="s">
        <v>9911</v>
      </c>
      <c r="I1104" t="s">
        <v>11089</v>
      </c>
      <c r="L1104" t="s">
        <v>9244</v>
      </c>
      <c r="N1104" t="s">
        <v>9911</v>
      </c>
      <c r="O1104" t="s">
        <v>11040</v>
      </c>
    </row>
    <row r="1105" spans="1:15" x14ac:dyDescent="0.4">
      <c r="A1105" t="s">
        <v>6432</v>
      </c>
      <c r="B1105" t="s">
        <v>2508</v>
      </c>
      <c r="H1105" t="s">
        <v>9911</v>
      </c>
      <c r="I1105" t="s">
        <v>10713</v>
      </c>
      <c r="L1105" t="s">
        <v>5312</v>
      </c>
      <c r="N1105" t="s">
        <v>9911</v>
      </c>
      <c r="O1105" t="s">
        <v>11086</v>
      </c>
    </row>
    <row r="1106" spans="1:15" x14ac:dyDescent="0.4">
      <c r="A1106" t="s">
        <v>8144</v>
      </c>
      <c r="B1106" t="s">
        <v>2508</v>
      </c>
      <c r="H1106" t="s">
        <v>10138</v>
      </c>
      <c r="I1106" t="s">
        <v>11127</v>
      </c>
      <c r="L1106" t="s">
        <v>6432</v>
      </c>
      <c r="N1106" t="s">
        <v>9911</v>
      </c>
      <c r="O1106" t="s">
        <v>10713</v>
      </c>
    </row>
    <row r="1107" spans="1:15" x14ac:dyDescent="0.4">
      <c r="A1107" t="s">
        <v>5594</v>
      </c>
      <c r="B1107" t="s">
        <v>2483</v>
      </c>
      <c r="H1107" t="s">
        <v>9911</v>
      </c>
      <c r="I1107" t="s">
        <v>11078</v>
      </c>
      <c r="L1107" t="s">
        <v>4900</v>
      </c>
      <c r="N1107" t="s">
        <v>9911</v>
      </c>
      <c r="O1107" t="s">
        <v>11097</v>
      </c>
    </row>
    <row r="1108" spans="1:15" x14ac:dyDescent="0.4">
      <c r="A1108" t="s">
        <v>8314</v>
      </c>
      <c r="B1108" t="s">
        <v>2779</v>
      </c>
      <c r="H1108" t="s">
        <v>9911</v>
      </c>
      <c r="I1108" t="s">
        <v>11081</v>
      </c>
      <c r="L1108" t="s">
        <v>5312</v>
      </c>
      <c r="N1108" t="s">
        <v>9911</v>
      </c>
      <c r="O1108" t="s">
        <v>11086</v>
      </c>
    </row>
    <row r="1109" spans="1:15" x14ac:dyDescent="0.4">
      <c r="A1109" t="s">
        <v>5244</v>
      </c>
      <c r="B1109" t="s">
        <v>2774</v>
      </c>
      <c r="H1109" t="s">
        <v>9911</v>
      </c>
      <c r="I1109" t="s">
        <v>11083</v>
      </c>
      <c r="L1109" t="s">
        <v>5965</v>
      </c>
      <c r="N1109" t="s">
        <v>9911</v>
      </c>
      <c r="O1109" t="s">
        <v>11279</v>
      </c>
    </row>
    <row r="1110" spans="1:15" x14ac:dyDescent="0.4">
      <c r="A1110" t="s">
        <v>8005</v>
      </c>
      <c r="B1110" t="s">
        <v>2897</v>
      </c>
      <c r="H1110" t="s">
        <v>9911</v>
      </c>
      <c r="I1110" t="s">
        <v>10888</v>
      </c>
      <c r="L1110" t="s">
        <v>8940</v>
      </c>
      <c r="N1110" t="s">
        <v>9911</v>
      </c>
      <c r="O1110" t="s">
        <v>11099</v>
      </c>
    </row>
    <row r="1111" spans="1:15" x14ac:dyDescent="0.4">
      <c r="A1111" t="s">
        <v>5705</v>
      </c>
      <c r="B1111" t="s">
        <v>2569</v>
      </c>
      <c r="H1111" t="s">
        <v>9926</v>
      </c>
      <c r="I1111" t="s">
        <v>11082</v>
      </c>
      <c r="L1111" t="s">
        <v>3578</v>
      </c>
      <c r="N1111" t="s">
        <v>9911</v>
      </c>
      <c r="O1111" t="s">
        <v>10333</v>
      </c>
    </row>
    <row r="1112" spans="1:15" x14ac:dyDescent="0.4">
      <c r="A1112" t="s">
        <v>3744</v>
      </c>
      <c r="B1112" t="s">
        <v>2590</v>
      </c>
      <c r="H1112" t="s">
        <v>9911</v>
      </c>
      <c r="I1112" t="s">
        <v>10968</v>
      </c>
      <c r="L1112" t="s">
        <v>8994</v>
      </c>
      <c r="N1112" t="s">
        <v>9911</v>
      </c>
      <c r="O1112" t="s">
        <v>11007</v>
      </c>
    </row>
    <row r="1113" spans="1:15" x14ac:dyDescent="0.4">
      <c r="A1113" t="s">
        <v>3932</v>
      </c>
      <c r="B1113" t="s">
        <v>3940</v>
      </c>
      <c r="H1113" t="s">
        <v>9911</v>
      </c>
      <c r="I1113" t="s">
        <v>11085</v>
      </c>
      <c r="L1113" t="s">
        <v>6426</v>
      </c>
      <c r="N1113" t="s">
        <v>9911</v>
      </c>
      <c r="O1113" t="s">
        <v>10710</v>
      </c>
    </row>
    <row r="1114" spans="1:15" x14ac:dyDescent="0.4">
      <c r="A1114" t="s">
        <v>7787</v>
      </c>
      <c r="B1114" t="s">
        <v>7788</v>
      </c>
      <c r="H1114" t="s">
        <v>9911</v>
      </c>
      <c r="I1114" t="s">
        <v>11102</v>
      </c>
      <c r="L1114" t="s">
        <v>2773</v>
      </c>
      <c r="N1114" t="s">
        <v>9911</v>
      </c>
      <c r="O1114" t="s">
        <v>10079</v>
      </c>
    </row>
    <row r="1115" spans="1:15" x14ac:dyDescent="0.4">
      <c r="A1115" t="s">
        <v>9487</v>
      </c>
      <c r="B1115" t="s">
        <v>9488</v>
      </c>
      <c r="H1115" t="s">
        <v>9911</v>
      </c>
      <c r="I1115" t="s">
        <v>11131</v>
      </c>
      <c r="L1115" t="s">
        <v>8314</v>
      </c>
      <c r="N1115" t="s">
        <v>9911</v>
      </c>
      <c r="O1115" t="s">
        <v>11081</v>
      </c>
    </row>
    <row r="1116" spans="1:15" x14ac:dyDescent="0.4">
      <c r="A1116" t="s">
        <v>3694</v>
      </c>
      <c r="B1116" t="s">
        <v>2938</v>
      </c>
      <c r="H1116" t="s">
        <v>9911</v>
      </c>
      <c r="I1116" t="s">
        <v>10069</v>
      </c>
      <c r="L1116" t="s">
        <v>7598</v>
      </c>
      <c r="N1116" t="s">
        <v>9911</v>
      </c>
      <c r="O1116" t="s">
        <v>11076</v>
      </c>
    </row>
    <row r="1117" spans="1:15" x14ac:dyDescent="0.4">
      <c r="A1117" t="s">
        <v>8066</v>
      </c>
      <c r="B1117" t="s">
        <v>2569</v>
      </c>
      <c r="H1117" t="s">
        <v>9911</v>
      </c>
      <c r="I1117" t="s">
        <v>11103</v>
      </c>
      <c r="L1117" t="s">
        <v>6048</v>
      </c>
      <c r="N1117" t="s">
        <v>9911</v>
      </c>
      <c r="O1117" t="s">
        <v>11102</v>
      </c>
    </row>
    <row r="1118" spans="1:15" x14ac:dyDescent="0.4">
      <c r="A1118" t="s">
        <v>3254</v>
      </c>
      <c r="B1118" t="s">
        <v>2526</v>
      </c>
      <c r="H1118" t="s">
        <v>9911</v>
      </c>
      <c r="I1118" t="s">
        <v>11104</v>
      </c>
      <c r="L1118" t="s">
        <v>3516</v>
      </c>
      <c r="N1118" t="s">
        <v>9911</v>
      </c>
      <c r="O1118" t="s">
        <v>10644</v>
      </c>
    </row>
    <row r="1119" spans="1:15" x14ac:dyDescent="0.4">
      <c r="A1119" t="s">
        <v>4569</v>
      </c>
      <c r="B1119" t="s">
        <v>2929</v>
      </c>
      <c r="H1119" t="s">
        <v>9911</v>
      </c>
      <c r="I1119" t="s">
        <v>11215</v>
      </c>
      <c r="L1119" t="s">
        <v>4668</v>
      </c>
      <c r="N1119" t="s">
        <v>9911</v>
      </c>
      <c r="O1119" t="s">
        <v>11280</v>
      </c>
    </row>
    <row r="1120" spans="1:15" x14ac:dyDescent="0.4">
      <c r="A1120" t="s">
        <v>3744</v>
      </c>
      <c r="B1120" t="s">
        <v>2585</v>
      </c>
      <c r="H1120" t="s">
        <v>9911</v>
      </c>
      <c r="I1120" t="s">
        <v>10968</v>
      </c>
      <c r="L1120" t="s">
        <v>3743</v>
      </c>
      <c r="N1120" t="s">
        <v>9911</v>
      </c>
      <c r="O1120" t="s">
        <v>10968</v>
      </c>
    </row>
    <row r="1121" spans="1:15" x14ac:dyDescent="0.4">
      <c r="A1121" t="s">
        <v>2995</v>
      </c>
      <c r="B1121" t="s">
        <v>2929</v>
      </c>
      <c r="H1121" t="s">
        <v>9911</v>
      </c>
      <c r="I1121" t="s">
        <v>11125</v>
      </c>
      <c r="L1121" t="s">
        <v>4174</v>
      </c>
      <c r="N1121" t="s">
        <v>9911</v>
      </c>
      <c r="O1121" t="s">
        <v>10413</v>
      </c>
    </row>
    <row r="1122" spans="1:15" x14ac:dyDescent="0.4">
      <c r="A1122" t="s">
        <v>2928</v>
      </c>
      <c r="B1122" t="s">
        <v>2929</v>
      </c>
      <c r="H1122" t="s">
        <v>9911</v>
      </c>
      <c r="I1122" t="s">
        <v>11087</v>
      </c>
      <c r="L1122" t="s">
        <v>5312</v>
      </c>
      <c r="N1122" t="s">
        <v>9911</v>
      </c>
      <c r="O1122" t="s">
        <v>11086</v>
      </c>
    </row>
    <row r="1123" spans="1:15" x14ac:dyDescent="0.4">
      <c r="A1123" t="s">
        <v>2969</v>
      </c>
      <c r="B1123" t="s">
        <v>2520</v>
      </c>
      <c r="H1123" t="s">
        <v>9911</v>
      </c>
      <c r="I1123" t="s">
        <v>11106</v>
      </c>
      <c r="L1123" t="s">
        <v>2937</v>
      </c>
      <c r="N1123" t="s">
        <v>9911</v>
      </c>
      <c r="O1123" t="s">
        <v>10158</v>
      </c>
    </row>
    <row r="1124" spans="1:15" x14ac:dyDescent="0.4">
      <c r="A1124" t="s">
        <v>8615</v>
      </c>
      <c r="B1124" t="s">
        <v>2590</v>
      </c>
      <c r="H1124" t="s">
        <v>9911</v>
      </c>
      <c r="I1124" t="s">
        <v>11346</v>
      </c>
      <c r="L1124" t="s">
        <v>3051</v>
      </c>
      <c r="N1124" t="s">
        <v>9911</v>
      </c>
      <c r="O1124" t="s">
        <v>11087</v>
      </c>
    </row>
    <row r="1125" spans="1:15" x14ac:dyDescent="0.4">
      <c r="A1125" t="s">
        <v>6428</v>
      </c>
      <c r="B1125" t="s">
        <v>4530</v>
      </c>
      <c r="H1125" t="s">
        <v>9911</v>
      </c>
      <c r="I1125" t="s">
        <v>10710</v>
      </c>
      <c r="L1125" t="s">
        <v>4303</v>
      </c>
      <c r="N1125" t="s">
        <v>9911</v>
      </c>
      <c r="O1125" t="s">
        <v>10975</v>
      </c>
    </row>
    <row r="1126" spans="1:15" x14ac:dyDescent="0.4">
      <c r="A1126" t="s">
        <v>8089</v>
      </c>
      <c r="B1126" t="s">
        <v>8090</v>
      </c>
      <c r="H1126" t="s">
        <v>9911</v>
      </c>
      <c r="I1126" t="s">
        <v>11347</v>
      </c>
      <c r="L1126" t="s">
        <v>3743</v>
      </c>
      <c r="N1126" t="s">
        <v>9911</v>
      </c>
      <c r="O1126" t="s">
        <v>10968</v>
      </c>
    </row>
    <row r="1127" spans="1:15" x14ac:dyDescent="0.4">
      <c r="A1127" t="s">
        <v>6909</v>
      </c>
      <c r="B1127" t="s">
        <v>2929</v>
      </c>
      <c r="H1127" t="s">
        <v>9911</v>
      </c>
      <c r="I1127" t="s">
        <v>11075</v>
      </c>
      <c r="L1127" t="s">
        <v>3051</v>
      </c>
      <c r="N1127" t="s">
        <v>9911</v>
      </c>
      <c r="O1127" t="s">
        <v>11087</v>
      </c>
    </row>
    <row r="1128" spans="1:15" x14ac:dyDescent="0.4">
      <c r="A1128" t="s">
        <v>5312</v>
      </c>
      <c r="B1128" t="s">
        <v>4977</v>
      </c>
      <c r="H1128" t="s">
        <v>9911</v>
      </c>
      <c r="I1128" t="s">
        <v>11086</v>
      </c>
      <c r="L1128" t="s">
        <v>6432</v>
      </c>
      <c r="N1128" t="s">
        <v>9911</v>
      </c>
      <c r="O1128" t="s">
        <v>10713</v>
      </c>
    </row>
    <row r="1129" spans="1:15" x14ac:dyDescent="0.4">
      <c r="A1129" t="s">
        <v>2514</v>
      </c>
      <c r="B1129" t="s">
        <v>2585</v>
      </c>
      <c r="H1129" t="s">
        <v>9911</v>
      </c>
      <c r="I1129" t="s">
        <v>11088</v>
      </c>
      <c r="L1129" t="s">
        <v>9244</v>
      </c>
      <c r="N1129" t="s">
        <v>9911</v>
      </c>
      <c r="O1129" t="s">
        <v>11040</v>
      </c>
    </row>
    <row r="1130" spans="1:15" x14ac:dyDescent="0.4">
      <c r="A1130" t="s">
        <v>3539</v>
      </c>
      <c r="B1130" t="s">
        <v>2508</v>
      </c>
      <c r="H1130" t="s">
        <v>9911</v>
      </c>
      <c r="I1130" t="s">
        <v>11348</v>
      </c>
      <c r="L1130" t="s">
        <v>7810</v>
      </c>
      <c r="N1130" t="s">
        <v>9911</v>
      </c>
      <c r="O1130" t="s">
        <v>10769</v>
      </c>
    </row>
    <row r="1131" spans="1:15" x14ac:dyDescent="0.4">
      <c r="A1131" t="s">
        <v>4222</v>
      </c>
      <c r="B1131" t="s">
        <v>4237</v>
      </c>
      <c r="H1131" t="s">
        <v>9911</v>
      </c>
      <c r="I1131" t="s">
        <v>10358</v>
      </c>
      <c r="L1131" t="s">
        <v>8298</v>
      </c>
      <c r="N1131" t="s">
        <v>9911</v>
      </c>
      <c r="O1131" t="s">
        <v>11152</v>
      </c>
    </row>
    <row r="1132" spans="1:15" x14ac:dyDescent="0.4">
      <c r="A1132" t="s">
        <v>3692</v>
      </c>
      <c r="B1132" t="s">
        <v>2761</v>
      </c>
      <c r="H1132" t="s">
        <v>9911</v>
      </c>
      <c r="I1132" t="s">
        <v>11349</v>
      </c>
      <c r="L1132" t="s">
        <v>5312</v>
      </c>
      <c r="N1132" t="s">
        <v>9911</v>
      </c>
      <c r="O1132" t="s">
        <v>11086</v>
      </c>
    </row>
    <row r="1133" spans="1:15" x14ac:dyDescent="0.4">
      <c r="A1133" t="s">
        <v>4896</v>
      </c>
      <c r="B1133" t="s">
        <v>4897</v>
      </c>
      <c r="H1133" t="s">
        <v>9911</v>
      </c>
      <c r="I1133" t="s">
        <v>10533</v>
      </c>
      <c r="L1133" t="s">
        <v>4174</v>
      </c>
      <c r="N1133" t="s">
        <v>9911</v>
      </c>
      <c r="O1133" t="s">
        <v>10413</v>
      </c>
    </row>
    <row r="1134" spans="1:15" x14ac:dyDescent="0.4">
      <c r="A1134" t="s">
        <v>5312</v>
      </c>
      <c r="B1134" t="s">
        <v>2929</v>
      </c>
      <c r="H1134" t="s">
        <v>9911</v>
      </c>
      <c r="I1134" t="s">
        <v>11086</v>
      </c>
      <c r="L1134" t="s">
        <v>7810</v>
      </c>
      <c r="N1134" t="s">
        <v>9911</v>
      </c>
      <c r="O1134" t="s">
        <v>10769</v>
      </c>
    </row>
    <row r="1135" spans="1:15" x14ac:dyDescent="0.4">
      <c r="A1135" t="s">
        <v>3254</v>
      </c>
      <c r="B1135" t="s">
        <v>2929</v>
      </c>
      <c r="H1135" t="s">
        <v>9911</v>
      </c>
      <c r="I1135" t="s">
        <v>11104</v>
      </c>
      <c r="L1135" t="s">
        <v>2911</v>
      </c>
      <c r="N1135" t="s">
        <v>9911</v>
      </c>
      <c r="O1135" t="s">
        <v>11073</v>
      </c>
    </row>
    <row r="1136" spans="1:15" x14ac:dyDescent="0.4">
      <c r="A1136" t="s">
        <v>6229</v>
      </c>
      <c r="B1136" t="s">
        <v>3541</v>
      </c>
      <c r="H1136" t="s">
        <v>9911</v>
      </c>
      <c r="I1136" t="s">
        <v>11110</v>
      </c>
      <c r="L1136" t="s">
        <v>4222</v>
      </c>
      <c r="N1136" t="s">
        <v>9911</v>
      </c>
      <c r="O1136" t="s">
        <v>10358</v>
      </c>
    </row>
    <row r="1137" spans="1:15" x14ac:dyDescent="0.4">
      <c r="A1137" t="s">
        <v>3539</v>
      </c>
      <c r="B1137" t="s">
        <v>3541</v>
      </c>
      <c r="H1137" t="s">
        <v>9911</v>
      </c>
      <c r="I1137" t="s">
        <v>11348</v>
      </c>
      <c r="L1137" t="s">
        <v>7273</v>
      </c>
      <c r="N1137" t="s">
        <v>9911</v>
      </c>
      <c r="O1137" t="s">
        <v>11080</v>
      </c>
    </row>
    <row r="1138" spans="1:15" x14ac:dyDescent="0.4">
      <c r="A1138" t="s">
        <v>8014</v>
      </c>
      <c r="B1138" t="s">
        <v>8015</v>
      </c>
      <c r="H1138" t="s">
        <v>9911</v>
      </c>
      <c r="I1138" t="s">
        <v>10644</v>
      </c>
      <c r="L1138" t="s">
        <v>4303</v>
      </c>
      <c r="N1138" t="s">
        <v>9911</v>
      </c>
      <c r="O1138" t="s">
        <v>10975</v>
      </c>
    </row>
    <row r="1139" spans="1:15" x14ac:dyDescent="0.4">
      <c r="A1139" t="s">
        <v>4525</v>
      </c>
      <c r="B1139" t="s">
        <v>3535</v>
      </c>
      <c r="H1139" t="s">
        <v>9911</v>
      </c>
      <c r="I1139" t="s">
        <v>11201</v>
      </c>
      <c r="L1139" t="s">
        <v>3434</v>
      </c>
      <c r="N1139" t="s">
        <v>9911</v>
      </c>
      <c r="O1139" t="s">
        <v>11246</v>
      </c>
    </row>
    <row r="1140" spans="1:15" x14ac:dyDescent="0.4">
      <c r="A1140" t="s">
        <v>8994</v>
      </c>
      <c r="B1140" t="s">
        <v>2500</v>
      </c>
      <c r="H1140" t="s">
        <v>9911</v>
      </c>
      <c r="I1140" t="s">
        <v>11007</v>
      </c>
      <c r="L1140" t="s">
        <v>8347</v>
      </c>
      <c r="N1140" t="s">
        <v>9911</v>
      </c>
      <c r="O1140" t="s">
        <v>11094</v>
      </c>
    </row>
    <row r="1141" spans="1:15" x14ac:dyDescent="0.4">
      <c r="A1141" t="s">
        <v>8005</v>
      </c>
      <c r="B1141" t="s">
        <v>3497</v>
      </c>
      <c r="H1141" t="s">
        <v>9911</v>
      </c>
      <c r="I1141" t="s">
        <v>10888</v>
      </c>
      <c r="L1141" t="s">
        <v>9148</v>
      </c>
      <c r="N1141" t="s">
        <v>9911</v>
      </c>
      <c r="O1141" t="s">
        <v>10918</v>
      </c>
    </row>
    <row r="1142" spans="1:15" x14ac:dyDescent="0.4">
      <c r="A1142" t="s">
        <v>5892</v>
      </c>
      <c r="B1142" t="s">
        <v>2500</v>
      </c>
      <c r="H1142" t="s">
        <v>9911</v>
      </c>
      <c r="I1142" t="s">
        <v>11350</v>
      </c>
      <c r="L1142" t="s">
        <v>6229</v>
      </c>
      <c r="N1142" t="s">
        <v>9911</v>
      </c>
      <c r="O1142" t="s">
        <v>11110</v>
      </c>
    </row>
    <row r="1143" spans="1:15" x14ac:dyDescent="0.4">
      <c r="A1143" t="s">
        <v>4303</v>
      </c>
      <c r="B1143" t="s">
        <v>4336</v>
      </c>
      <c r="H1143" t="s">
        <v>9911</v>
      </c>
      <c r="I1143" t="s">
        <v>10975</v>
      </c>
      <c r="L1143" t="s">
        <v>2995</v>
      </c>
      <c r="N1143" t="s">
        <v>9911</v>
      </c>
      <c r="O1143" t="s">
        <v>11125</v>
      </c>
    </row>
    <row r="1144" spans="1:15" x14ac:dyDescent="0.4">
      <c r="A1144" t="s">
        <v>4818</v>
      </c>
      <c r="B1144" t="s">
        <v>2779</v>
      </c>
      <c r="H1144" t="s">
        <v>9911</v>
      </c>
      <c r="I1144" t="s">
        <v>10968</v>
      </c>
      <c r="L1144" t="s">
        <v>3051</v>
      </c>
      <c r="N1144" t="s">
        <v>9911</v>
      </c>
      <c r="O1144" t="s">
        <v>11087</v>
      </c>
    </row>
    <row r="1145" spans="1:15" x14ac:dyDescent="0.4">
      <c r="A1145" t="s">
        <v>7950</v>
      </c>
      <c r="B1145" t="s">
        <v>2460</v>
      </c>
      <c r="H1145" t="s">
        <v>9911</v>
      </c>
      <c r="I1145" t="s">
        <v>10112</v>
      </c>
      <c r="L1145" t="s">
        <v>4984</v>
      </c>
      <c r="N1145" t="s">
        <v>9890</v>
      </c>
      <c r="O1145" t="s">
        <v>11108</v>
      </c>
    </row>
    <row r="1146" spans="1:15" x14ac:dyDescent="0.4">
      <c r="A1146" t="s">
        <v>3539</v>
      </c>
      <c r="B1146" t="s">
        <v>2569</v>
      </c>
      <c r="H1146" t="s">
        <v>9911</v>
      </c>
      <c r="I1146" t="s">
        <v>11348</v>
      </c>
      <c r="L1146" t="s">
        <v>3192</v>
      </c>
      <c r="N1146" t="s">
        <v>9890</v>
      </c>
      <c r="O1146" t="s">
        <v>11184</v>
      </c>
    </row>
    <row r="1147" spans="1:15" x14ac:dyDescent="0.4">
      <c r="A1147" t="s">
        <v>5738</v>
      </c>
      <c r="B1147" t="s">
        <v>2569</v>
      </c>
      <c r="H1147" t="s">
        <v>9911</v>
      </c>
      <c r="I1147" t="s">
        <v>11328</v>
      </c>
      <c r="L1147" t="s">
        <v>8031</v>
      </c>
      <c r="N1147" t="s">
        <v>9911</v>
      </c>
      <c r="O1147" t="s">
        <v>11088</v>
      </c>
    </row>
    <row r="1148" spans="1:15" x14ac:dyDescent="0.4">
      <c r="A1148" t="s">
        <v>6229</v>
      </c>
      <c r="B1148" t="s">
        <v>2508</v>
      </c>
      <c r="H1148" t="s">
        <v>9911</v>
      </c>
      <c r="I1148" t="s">
        <v>11110</v>
      </c>
      <c r="L1148" t="s">
        <v>3743</v>
      </c>
      <c r="N1148" t="s">
        <v>9911</v>
      </c>
      <c r="O1148" t="s">
        <v>10968</v>
      </c>
    </row>
    <row r="1149" spans="1:15" x14ac:dyDescent="0.4">
      <c r="A1149" t="s">
        <v>8144</v>
      </c>
      <c r="B1149" t="s">
        <v>2590</v>
      </c>
      <c r="H1149" t="s">
        <v>10138</v>
      </c>
      <c r="I1149" t="s">
        <v>11127</v>
      </c>
      <c r="L1149" t="s">
        <v>5312</v>
      </c>
      <c r="N1149" t="s">
        <v>9911</v>
      </c>
      <c r="O1149" t="s">
        <v>11086</v>
      </c>
    </row>
    <row r="1150" spans="1:15" x14ac:dyDescent="0.4">
      <c r="A1150" t="s">
        <v>2514</v>
      </c>
      <c r="B1150" t="s">
        <v>2590</v>
      </c>
      <c r="H1150" t="s">
        <v>9911</v>
      </c>
      <c r="I1150" t="s">
        <v>11088</v>
      </c>
      <c r="L1150" t="s">
        <v>3461</v>
      </c>
      <c r="N1150" t="s">
        <v>9911</v>
      </c>
      <c r="O1150" t="s">
        <v>11281</v>
      </c>
    </row>
    <row r="1151" spans="1:15" x14ac:dyDescent="0.4">
      <c r="A1151" t="s">
        <v>4216</v>
      </c>
      <c r="B1151" t="s">
        <v>3381</v>
      </c>
      <c r="H1151" t="s">
        <v>9911</v>
      </c>
      <c r="I1151" t="s">
        <v>10417</v>
      </c>
      <c r="L1151" t="s">
        <v>7273</v>
      </c>
      <c r="N1151" t="s">
        <v>9911</v>
      </c>
      <c r="O1151" t="s">
        <v>11080</v>
      </c>
    </row>
    <row r="1152" spans="1:15" x14ac:dyDescent="0.4">
      <c r="A1152" t="s">
        <v>4203</v>
      </c>
      <c r="B1152" t="s">
        <v>2800</v>
      </c>
      <c r="H1152" t="s">
        <v>9911</v>
      </c>
      <c r="I1152" t="s">
        <v>11351</v>
      </c>
      <c r="L1152" t="s">
        <v>4222</v>
      </c>
      <c r="N1152" t="s">
        <v>9911</v>
      </c>
      <c r="O1152" t="s">
        <v>10358</v>
      </c>
    </row>
    <row r="1153" spans="1:15" x14ac:dyDescent="0.4">
      <c r="A1153" t="s">
        <v>4818</v>
      </c>
      <c r="B1153" t="s">
        <v>3556</v>
      </c>
      <c r="H1153" t="s">
        <v>9911</v>
      </c>
      <c r="I1153" t="s">
        <v>10968</v>
      </c>
      <c r="L1153" t="s">
        <v>5833</v>
      </c>
      <c r="N1153" t="s">
        <v>9911</v>
      </c>
      <c r="O1153" t="s">
        <v>11117</v>
      </c>
    </row>
    <row r="1154" spans="1:15" x14ac:dyDescent="0.4">
      <c r="A1154" t="s">
        <v>6095</v>
      </c>
      <c r="B1154" t="s">
        <v>2774</v>
      </c>
      <c r="H1154" t="s">
        <v>9911</v>
      </c>
      <c r="I1154" t="s">
        <v>10684</v>
      </c>
      <c r="L1154" t="s">
        <v>8794</v>
      </c>
      <c r="N1154" t="e">
        <v>#N/A</v>
      </c>
      <c r="O1154" t="e">
        <v>#N/A</v>
      </c>
    </row>
    <row r="1155" spans="1:15" x14ac:dyDescent="0.4">
      <c r="A1155" t="s">
        <v>5982</v>
      </c>
      <c r="B1155" t="s">
        <v>3718</v>
      </c>
      <c r="H1155" t="s">
        <v>9911</v>
      </c>
      <c r="I1155" t="s">
        <v>10117</v>
      </c>
      <c r="L1155" t="s">
        <v>5312</v>
      </c>
      <c r="N1155" t="s">
        <v>9911</v>
      </c>
      <c r="O1155" t="s">
        <v>11086</v>
      </c>
    </row>
    <row r="1156" spans="1:15" x14ac:dyDescent="0.4">
      <c r="A1156" t="s">
        <v>4905</v>
      </c>
      <c r="B1156" t="s">
        <v>4906</v>
      </c>
      <c r="H1156" t="s">
        <v>9911</v>
      </c>
      <c r="I1156" t="s">
        <v>11321</v>
      </c>
      <c r="L1156" t="s">
        <v>8419</v>
      </c>
      <c r="N1156" t="s">
        <v>9911</v>
      </c>
      <c r="O1156" t="s">
        <v>10683</v>
      </c>
    </row>
    <row r="1157" spans="1:15" x14ac:dyDescent="0.4">
      <c r="A1157" t="s">
        <v>8070</v>
      </c>
      <c r="B1157" t="s">
        <v>8071</v>
      </c>
      <c r="H1157" t="s">
        <v>9911</v>
      </c>
      <c r="I1157" t="s">
        <v>10426</v>
      </c>
      <c r="L1157" t="s">
        <v>3743</v>
      </c>
      <c r="N1157" t="s">
        <v>9911</v>
      </c>
      <c r="O1157" t="s">
        <v>10968</v>
      </c>
    </row>
    <row r="1158" spans="1:15" x14ac:dyDescent="0.4">
      <c r="A1158" t="s">
        <v>5984</v>
      </c>
      <c r="B1158" t="s">
        <v>2590</v>
      </c>
      <c r="H1158" t="s">
        <v>9911</v>
      </c>
      <c r="I1158" t="s">
        <v>11352</v>
      </c>
      <c r="L1158" t="s">
        <v>5121</v>
      </c>
      <c r="N1158" t="e">
        <v>#N/A</v>
      </c>
      <c r="O1158" t="e">
        <v>#N/A</v>
      </c>
    </row>
    <row r="1159" spans="1:15" x14ac:dyDescent="0.4">
      <c r="A1159" t="s">
        <v>2841</v>
      </c>
      <c r="B1159" t="s">
        <v>2520</v>
      </c>
      <c r="H1159" t="s">
        <v>9911</v>
      </c>
      <c r="I1159" t="s">
        <v>10112</v>
      </c>
      <c r="L1159" t="s">
        <v>6229</v>
      </c>
      <c r="N1159" t="s">
        <v>9911</v>
      </c>
      <c r="O1159" t="s">
        <v>11110</v>
      </c>
    </row>
    <row r="1160" spans="1:15" x14ac:dyDescent="0.4">
      <c r="A1160" t="s">
        <v>6909</v>
      </c>
      <c r="B1160" t="s">
        <v>2460</v>
      </c>
      <c r="H1160" t="s">
        <v>9911</v>
      </c>
      <c r="I1160" t="s">
        <v>11075</v>
      </c>
      <c r="L1160" t="s">
        <v>2995</v>
      </c>
      <c r="N1160" t="s">
        <v>9911</v>
      </c>
      <c r="O1160" t="s">
        <v>11125</v>
      </c>
    </row>
    <row r="1161" spans="1:15" x14ac:dyDescent="0.4">
      <c r="A1161" t="s">
        <v>6909</v>
      </c>
      <c r="B1161" t="s">
        <v>6925</v>
      </c>
      <c r="H1161" t="s">
        <v>9911</v>
      </c>
      <c r="I1161" t="s">
        <v>11075</v>
      </c>
      <c r="L1161" t="s">
        <v>3051</v>
      </c>
      <c r="N1161" t="s">
        <v>9911</v>
      </c>
      <c r="O1161" t="s">
        <v>11087</v>
      </c>
    </row>
    <row r="1162" spans="1:15" x14ac:dyDescent="0.4">
      <c r="A1162" t="s">
        <v>2969</v>
      </c>
      <c r="B1162" t="s">
        <v>2451</v>
      </c>
      <c r="H1162" t="s">
        <v>9911</v>
      </c>
      <c r="I1162" t="s">
        <v>11106</v>
      </c>
      <c r="L1162" t="s">
        <v>7001</v>
      </c>
      <c r="N1162" t="s">
        <v>9890</v>
      </c>
      <c r="O1162" t="s">
        <v>11109</v>
      </c>
    </row>
    <row r="1163" spans="1:15" x14ac:dyDescent="0.4">
      <c r="A1163" t="s">
        <v>5986</v>
      </c>
      <c r="B1163" t="s">
        <v>2451</v>
      </c>
      <c r="H1163" t="s">
        <v>9911</v>
      </c>
      <c r="I1163" t="s">
        <v>11353</v>
      </c>
      <c r="L1163" t="s">
        <v>8144</v>
      </c>
      <c r="N1163" t="s">
        <v>10138</v>
      </c>
      <c r="O1163" t="s">
        <v>11127</v>
      </c>
    </row>
    <row r="1164" spans="1:15" x14ac:dyDescent="0.4">
      <c r="A1164" t="s">
        <v>8516</v>
      </c>
      <c r="B1164" t="s">
        <v>2451</v>
      </c>
      <c r="H1164" t="s">
        <v>9911</v>
      </c>
      <c r="I1164" t="s">
        <v>11089</v>
      </c>
      <c r="L1164" t="s">
        <v>9215</v>
      </c>
      <c r="N1164" t="s">
        <v>9911</v>
      </c>
      <c r="O1164" t="s">
        <v>11282</v>
      </c>
    </row>
    <row r="1165" spans="1:15" x14ac:dyDescent="0.4">
      <c r="A1165" t="s">
        <v>5738</v>
      </c>
      <c r="B1165" t="s">
        <v>2590</v>
      </c>
      <c r="H1165" t="s">
        <v>9911</v>
      </c>
      <c r="I1165" t="s">
        <v>11328</v>
      </c>
      <c r="L1165" t="s">
        <v>7273</v>
      </c>
      <c r="N1165" t="s">
        <v>9911</v>
      </c>
      <c r="O1165" t="s">
        <v>11080</v>
      </c>
    </row>
    <row r="1166" spans="1:15" x14ac:dyDescent="0.4">
      <c r="A1166" t="s">
        <v>8066</v>
      </c>
      <c r="B1166" t="s">
        <v>8114</v>
      </c>
      <c r="H1166" t="s">
        <v>9911</v>
      </c>
      <c r="I1166" t="s">
        <v>11103</v>
      </c>
      <c r="L1166" t="s">
        <v>4303</v>
      </c>
      <c r="N1166" t="s">
        <v>9911</v>
      </c>
      <c r="O1166" t="s">
        <v>10975</v>
      </c>
    </row>
    <row r="1167" spans="1:15" x14ac:dyDescent="0.4">
      <c r="A1167" t="s">
        <v>8934</v>
      </c>
      <c r="B1167" t="s">
        <v>2774</v>
      </c>
      <c r="H1167" t="s">
        <v>9911</v>
      </c>
      <c r="I1167" t="s">
        <v>11143</v>
      </c>
      <c r="L1167" t="s">
        <v>8347</v>
      </c>
      <c r="N1167" t="s">
        <v>9911</v>
      </c>
      <c r="O1167" t="s">
        <v>11094</v>
      </c>
    </row>
    <row r="1168" spans="1:15" x14ac:dyDescent="0.4">
      <c r="A1168" t="s">
        <v>8796</v>
      </c>
      <c r="B1168" t="s">
        <v>3381</v>
      </c>
      <c r="H1168" t="e">
        <v>#N/A</v>
      </c>
      <c r="I1168" t="e">
        <v>#N/A</v>
      </c>
      <c r="L1168" t="s">
        <v>9148</v>
      </c>
      <c r="N1168" t="s">
        <v>9911</v>
      </c>
      <c r="O1168" t="s">
        <v>10918</v>
      </c>
    </row>
    <row r="1169" spans="1:15" x14ac:dyDescent="0.4">
      <c r="A1169" t="s">
        <v>4912</v>
      </c>
      <c r="B1169" t="s">
        <v>2569</v>
      </c>
      <c r="H1169" t="s">
        <v>9911</v>
      </c>
      <c r="I1169" t="s">
        <v>10117</v>
      </c>
      <c r="L1169" t="s">
        <v>3743</v>
      </c>
      <c r="N1169" t="s">
        <v>9911</v>
      </c>
      <c r="O1169" t="s">
        <v>10968</v>
      </c>
    </row>
    <row r="1170" spans="1:15" x14ac:dyDescent="0.4">
      <c r="A1170" t="s">
        <v>6170</v>
      </c>
      <c r="B1170" t="s">
        <v>6176</v>
      </c>
      <c r="H1170" t="s">
        <v>9911</v>
      </c>
      <c r="I1170" t="s">
        <v>10694</v>
      </c>
      <c r="L1170" t="s">
        <v>4984</v>
      </c>
      <c r="N1170" t="s">
        <v>9890</v>
      </c>
      <c r="O1170" t="s">
        <v>11108</v>
      </c>
    </row>
    <row r="1171" spans="1:15" x14ac:dyDescent="0.4">
      <c r="A1171" t="s">
        <v>9101</v>
      </c>
      <c r="B1171" t="s">
        <v>2897</v>
      </c>
      <c r="H1171" t="s">
        <v>9911</v>
      </c>
      <c r="I1171" t="s">
        <v>11022</v>
      </c>
      <c r="L1171" t="s">
        <v>9244</v>
      </c>
      <c r="N1171" t="s">
        <v>9911</v>
      </c>
      <c r="O1171" t="s">
        <v>11040</v>
      </c>
    </row>
    <row r="1172" spans="1:15" x14ac:dyDescent="0.4">
      <c r="A1172" t="s">
        <v>7180</v>
      </c>
      <c r="B1172" t="s">
        <v>6079</v>
      </c>
      <c r="H1172" t="s">
        <v>9911</v>
      </c>
      <c r="I1172" t="s">
        <v>11077</v>
      </c>
      <c r="L1172" t="s">
        <v>5312</v>
      </c>
      <c r="N1172" t="s">
        <v>9911</v>
      </c>
      <c r="O1172" t="s">
        <v>11086</v>
      </c>
    </row>
    <row r="1173" spans="1:15" x14ac:dyDescent="0.4">
      <c r="A1173" t="s">
        <v>7598</v>
      </c>
      <c r="B1173" t="s">
        <v>7620</v>
      </c>
      <c r="H1173" t="s">
        <v>9911</v>
      </c>
      <c r="I1173" t="s">
        <v>11076</v>
      </c>
      <c r="L1173" t="s">
        <v>8129</v>
      </c>
      <c r="N1173" t="s">
        <v>9911</v>
      </c>
      <c r="O1173" t="s">
        <v>10900</v>
      </c>
    </row>
    <row r="1174" spans="1:15" x14ac:dyDescent="0.4">
      <c r="A1174" t="s">
        <v>7557</v>
      </c>
      <c r="B1174" t="s">
        <v>2569</v>
      </c>
      <c r="H1174" t="s">
        <v>9926</v>
      </c>
      <c r="I1174" t="s">
        <v>11248</v>
      </c>
      <c r="L1174" t="s">
        <v>6766</v>
      </c>
      <c r="N1174" t="s">
        <v>9911</v>
      </c>
      <c r="O1174" t="s">
        <v>10738</v>
      </c>
    </row>
    <row r="1175" spans="1:15" x14ac:dyDescent="0.4">
      <c r="A1175" t="s">
        <v>5892</v>
      </c>
      <c r="B1175" t="s">
        <v>2569</v>
      </c>
      <c r="H1175" t="s">
        <v>9911</v>
      </c>
      <c r="I1175" t="s">
        <v>11350</v>
      </c>
      <c r="L1175" t="s">
        <v>5634</v>
      </c>
      <c r="N1175" t="s">
        <v>9911</v>
      </c>
      <c r="O1175" t="s">
        <v>11131</v>
      </c>
    </row>
    <row r="1176" spans="1:15" x14ac:dyDescent="0.4">
      <c r="A1176" t="s">
        <v>4216</v>
      </c>
      <c r="B1176" t="s">
        <v>2524</v>
      </c>
      <c r="H1176" t="s">
        <v>9911</v>
      </c>
      <c r="I1176" t="s">
        <v>10417</v>
      </c>
      <c r="L1176" t="s">
        <v>7273</v>
      </c>
      <c r="N1176" t="s">
        <v>9911</v>
      </c>
      <c r="O1176" t="s">
        <v>11080</v>
      </c>
    </row>
    <row r="1177" spans="1:15" x14ac:dyDescent="0.4">
      <c r="A1177" t="s">
        <v>6432</v>
      </c>
      <c r="B1177" t="s">
        <v>3940</v>
      </c>
      <c r="H1177" t="s">
        <v>9911</v>
      </c>
      <c r="I1177" t="s">
        <v>10713</v>
      </c>
      <c r="L1177" t="s">
        <v>4303</v>
      </c>
      <c r="N1177" t="s">
        <v>9911</v>
      </c>
      <c r="O1177" t="s">
        <v>10975</v>
      </c>
    </row>
    <row r="1178" spans="1:15" x14ac:dyDescent="0.4">
      <c r="A1178" t="s">
        <v>4671</v>
      </c>
      <c r="B1178" t="s">
        <v>2451</v>
      </c>
      <c r="H1178" t="s">
        <v>9911</v>
      </c>
      <c r="I1178" t="s">
        <v>11280</v>
      </c>
      <c r="L1178" t="s">
        <v>4984</v>
      </c>
      <c r="N1178" t="s">
        <v>9890</v>
      </c>
      <c r="O1178" t="s">
        <v>11108</v>
      </c>
    </row>
    <row r="1179" spans="1:15" x14ac:dyDescent="0.4">
      <c r="A1179" t="s">
        <v>6170</v>
      </c>
      <c r="B1179" t="s">
        <v>6172</v>
      </c>
      <c r="H1179" t="s">
        <v>9911</v>
      </c>
      <c r="I1179" t="s">
        <v>10694</v>
      </c>
      <c r="L1179" t="s">
        <v>8031</v>
      </c>
      <c r="N1179" t="s">
        <v>9911</v>
      </c>
      <c r="O1179" t="s">
        <v>11088</v>
      </c>
    </row>
    <row r="1180" spans="1:15" x14ac:dyDescent="0.4">
      <c r="A1180" t="s">
        <v>3932</v>
      </c>
      <c r="B1180" t="s">
        <v>2590</v>
      </c>
      <c r="H1180" t="s">
        <v>9911</v>
      </c>
      <c r="I1180" t="s">
        <v>11085</v>
      </c>
      <c r="L1180" t="s">
        <v>6229</v>
      </c>
      <c r="N1180" t="s">
        <v>9911</v>
      </c>
      <c r="O1180" t="s">
        <v>11110</v>
      </c>
    </row>
    <row r="1181" spans="1:15" x14ac:dyDescent="0.4">
      <c r="A1181" t="s">
        <v>7273</v>
      </c>
      <c r="B1181" t="s">
        <v>2779</v>
      </c>
      <c r="H1181" t="s">
        <v>9911</v>
      </c>
      <c r="I1181" t="s">
        <v>11080</v>
      </c>
      <c r="L1181" t="s">
        <v>3743</v>
      </c>
      <c r="N1181" t="s">
        <v>9911</v>
      </c>
      <c r="O1181" t="s">
        <v>10968</v>
      </c>
    </row>
    <row r="1182" spans="1:15" x14ac:dyDescent="0.4">
      <c r="A1182" t="s">
        <v>7188</v>
      </c>
      <c r="B1182" t="s">
        <v>7196</v>
      </c>
      <c r="H1182" t="s">
        <v>9911</v>
      </c>
      <c r="I1182" t="s">
        <v>11182</v>
      </c>
      <c r="L1182" t="s">
        <v>3254</v>
      </c>
      <c r="N1182" t="s">
        <v>9911</v>
      </c>
      <c r="O1182" t="s">
        <v>11104</v>
      </c>
    </row>
    <row r="1183" spans="1:15" x14ac:dyDescent="0.4">
      <c r="A1183" t="s">
        <v>8497</v>
      </c>
      <c r="B1183" t="s">
        <v>2520</v>
      </c>
      <c r="H1183" t="s">
        <v>9911</v>
      </c>
      <c r="I1183" t="s">
        <v>10931</v>
      </c>
      <c r="L1183" t="s">
        <v>6909</v>
      </c>
      <c r="N1183" t="s">
        <v>9911</v>
      </c>
      <c r="O1183" t="s">
        <v>11075</v>
      </c>
    </row>
    <row r="1184" spans="1:15" x14ac:dyDescent="0.4">
      <c r="A1184" t="s">
        <v>5495</v>
      </c>
      <c r="B1184" t="s">
        <v>2526</v>
      </c>
      <c r="H1184" t="s">
        <v>9911</v>
      </c>
      <c r="I1184" t="s">
        <v>10112</v>
      </c>
      <c r="L1184" t="s">
        <v>2773</v>
      </c>
      <c r="N1184" t="s">
        <v>9911</v>
      </c>
      <c r="O1184" t="s">
        <v>10079</v>
      </c>
    </row>
    <row r="1185" spans="1:15" x14ac:dyDescent="0.4">
      <c r="A1185" t="s">
        <v>7499</v>
      </c>
      <c r="B1185" t="s">
        <v>2585</v>
      </c>
      <c r="H1185" t="s">
        <v>9911</v>
      </c>
      <c r="I1185" t="s">
        <v>11354</v>
      </c>
      <c r="L1185" t="s">
        <v>5312</v>
      </c>
      <c r="N1185" t="s">
        <v>9911</v>
      </c>
      <c r="O1185" t="s">
        <v>11086</v>
      </c>
    </row>
    <row r="1186" spans="1:15" x14ac:dyDescent="0.4">
      <c r="A1186" t="s">
        <v>6170</v>
      </c>
      <c r="B1186" t="s">
        <v>6174</v>
      </c>
      <c r="H1186" t="s">
        <v>9911</v>
      </c>
      <c r="I1186" t="s">
        <v>10694</v>
      </c>
      <c r="L1186" t="s">
        <v>7273</v>
      </c>
      <c r="N1186" t="s">
        <v>9911</v>
      </c>
      <c r="O1186" t="s">
        <v>11080</v>
      </c>
    </row>
    <row r="1187" spans="1:15" x14ac:dyDescent="0.4">
      <c r="A1187" t="s">
        <v>5226</v>
      </c>
      <c r="B1187" t="s">
        <v>4107</v>
      </c>
      <c r="H1187" t="s">
        <v>9911</v>
      </c>
      <c r="I1187" t="s">
        <v>10567</v>
      </c>
      <c r="L1187" t="s">
        <v>5229</v>
      </c>
      <c r="N1187" t="s">
        <v>9911</v>
      </c>
      <c r="O1187" t="s">
        <v>11074</v>
      </c>
    </row>
    <row r="1188" spans="1:15" x14ac:dyDescent="0.4">
      <c r="A1188" t="s">
        <v>7598</v>
      </c>
      <c r="B1188" t="s">
        <v>7606</v>
      </c>
      <c r="H1188" t="s">
        <v>9911</v>
      </c>
      <c r="I1188" t="s">
        <v>11076</v>
      </c>
      <c r="L1188" t="s">
        <v>4037</v>
      </c>
      <c r="N1188" t="s">
        <v>9911</v>
      </c>
      <c r="O1188" t="s">
        <v>11107</v>
      </c>
    </row>
    <row r="1189" spans="1:15" x14ac:dyDescent="0.4">
      <c r="A1189" t="s">
        <v>7180</v>
      </c>
      <c r="B1189" t="s">
        <v>5178</v>
      </c>
      <c r="H1189" t="s">
        <v>9911</v>
      </c>
      <c r="I1189" t="s">
        <v>11077</v>
      </c>
      <c r="L1189" t="s">
        <v>5948</v>
      </c>
      <c r="N1189" t="s">
        <v>9911</v>
      </c>
      <c r="O1189" t="s">
        <v>11148</v>
      </c>
    </row>
    <row r="1190" spans="1:15" x14ac:dyDescent="0.4">
      <c r="A1190" t="s">
        <v>5723</v>
      </c>
      <c r="B1190" t="s">
        <v>3595</v>
      </c>
      <c r="H1190" t="s">
        <v>9911</v>
      </c>
      <c r="I1190" t="s">
        <v>11355</v>
      </c>
      <c r="L1190" t="s">
        <v>6229</v>
      </c>
      <c r="N1190" t="s">
        <v>9911</v>
      </c>
      <c r="O1190" t="s">
        <v>11110</v>
      </c>
    </row>
    <row r="1191" spans="1:15" x14ac:dyDescent="0.4">
      <c r="A1191" t="s">
        <v>8005</v>
      </c>
      <c r="B1191" t="s">
        <v>2750</v>
      </c>
      <c r="H1191" t="s">
        <v>9911</v>
      </c>
      <c r="I1191" t="s">
        <v>10888</v>
      </c>
      <c r="L1191" t="s">
        <v>4921</v>
      </c>
      <c r="N1191" t="s">
        <v>9911</v>
      </c>
      <c r="O1191" t="s">
        <v>10538</v>
      </c>
    </row>
    <row r="1192" spans="1:15" x14ac:dyDescent="0.4">
      <c r="A1192" t="s">
        <v>5892</v>
      </c>
      <c r="B1192" t="s">
        <v>2779</v>
      </c>
      <c r="H1192" t="s">
        <v>9911</v>
      </c>
      <c r="I1192" t="s">
        <v>11350</v>
      </c>
      <c r="L1192" t="s">
        <v>6432</v>
      </c>
      <c r="N1192" t="s">
        <v>9911</v>
      </c>
      <c r="O1192" t="s">
        <v>10713</v>
      </c>
    </row>
    <row r="1193" spans="1:15" x14ac:dyDescent="0.4">
      <c r="A1193" t="s">
        <v>3932</v>
      </c>
      <c r="B1193" t="s">
        <v>2508</v>
      </c>
      <c r="H1193" t="s">
        <v>9911</v>
      </c>
      <c r="I1193" t="s">
        <v>11085</v>
      </c>
      <c r="L1193" t="s">
        <v>9244</v>
      </c>
      <c r="N1193" t="s">
        <v>9911</v>
      </c>
      <c r="O1193" t="s">
        <v>11040</v>
      </c>
    </row>
    <row r="1194" spans="1:15" x14ac:dyDescent="0.4">
      <c r="A1194" t="s">
        <v>4910</v>
      </c>
      <c r="B1194" t="s">
        <v>4107</v>
      </c>
      <c r="H1194" t="s">
        <v>9911</v>
      </c>
      <c r="I1194" t="s">
        <v>11321</v>
      </c>
      <c r="L1194" t="s">
        <v>6909</v>
      </c>
      <c r="N1194" t="s">
        <v>9911</v>
      </c>
      <c r="O1194" t="s">
        <v>11075</v>
      </c>
    </row>
    <row r="1195" spans="1:15" x14ac:dyDescent="0.4">
      <c r="A1195" t="s">
        <v>8516</v>
      </c>
      <c r="B1195" t="s">
        <v>2585</v>
      </c>
      <c r="H1195" t="s">
        <v>9911</v>
      </c>
      <c r="I1195" t="s">
        <v>11089</v>
      </c>
      <c r="L1195" t="s">
        <v>5141</v>
      </c>
      <c r="N1195" t="s">
        <v>9911</v>
      </c>
      <c r="O1195" t="s">
        <v>10552</v>
      </c>
    </row>
    <row r="1196" spans="1:15" x14ac:dyDescent="0.4">
      <c r="A1196" t="s">
        <v>4303</v>
      </c>
      <c r="B1196" t="s">
        <v>2569</v>
      </c>
      <c r="H1196" t="s">
        <v>9911</v>
      </c>
      <c r="I1196" t="s">
        <v>10975</v>
      </c>
      <c r="L1196" t="s">
        <v>6048</v>
      </c>
      <c r="N1196" t="s">
        <v>9911</v>
      </c>
      <c r="O1196" t="s">
        <v>11102</v>
      </c>
    </row>
    <row r="1197" spans="1:15" x14ac:dyDescent="0.4">
      <c r="A1197" t="s">
        <v>8027</v>
      </c>
      <c r="B1197" t="s">
        <v>6081</v>
      </c>
      <c r="H1197" t="s">
        <v>9911</v>
      </c>
      <c r="I1197" t="s">
        <v>11102</v>
      </c>
      <c r="L1197" t="s">
        <v>5833</v>
      </c>
      <c r="N1197" t="s">
        <v>9911</v>
      </c>
      <c r="O1197" t="s">
        <v>11117</v>
      </c>
    </row>
    <row r="1198" spans="1:15" x14ac:dyDescent="0.4">
      <c r="A1198" t="s">
        <v>9215</v>
      </c>
      <c r="B1198" t="s">
        <v>4107</v>
      </c>
      <c r="H1198" t="s">
        <v>9911</v>
      </c>
      <c r="I1198" t="s">
        <v>11282</v>
      </c>
      <c r="L1198" t="s">
        <v>5540</v>
      </c>
      <c r="N1198" t="s">
        <v>9911</v>
      </c>
      <c r="O1198" t="s">
        <v>11183</v>
      </c>
    </row>
    <row r="1199" spans="1:15" x14ac:dyDescent="0.4">
      <c r="A1199" t="s">
        <v>6909</v>
      </c>
      <c r="B1199" t="s">
        <v>4977</v>
      </c>
      <c r="H1199" t="s">
        <v>9911</v>
      </c>
      <c r="I1199" t="s">
        <v>11075</v>
      </c>
      <c r="L1199" t="s">
        <v>5858</v>
      </c>
      <c r="N1199" t="s">
        <v>9911</v>
      </c>
      <c r="O1199" t="s">
        <v>10638</v>
      </c>
    </row>
    <row r="1200" spans="1:15" x14ac:dyDescent="0.4">
      <c r="A1200" t="s">
        <v>2954</v>
      </c>
      <c r="B1200" t="s">
        <v>2451</v>
      </c>
      <c r="H1200" t="s">
        <v>9911</v>
      </c>
      <c r="I1200" t="s">
        <v>11291</v>
      </c>
      <c r="L1200" t="s">
        <v>8136</v>
      </c>
      <c r="N1200" t="s">
        <v>9911</v>
      </c>
      <c r="O1200" t="s">
        <v>11237</v>
      </c>
    </row>
    <row r="1201" spans="1:15" x14ac:dyDescent="0.4">
      <c r="A1201" t="s">
        <v>5495</v>
      </c>
      <c r="B1201" t="s">
        <v>4977</v>
      </c>
      <c r="H1201" t="s">
        <v>9911</v>
      </c>
      <c r="I1201" t="s">
        <v>10112</v>
      </c>
      <c r="L1201" t="s">
        <v>6909</v>
      </c>
      <c r="N1201" t="s">
        <v>9911</v>
      </c>
      <c r="O1201" t="s">
        <v>11075</v>
      </c>
    </row>
    <row r="1202" spans="1:15" x14ac:dyDescent="0.4">
      <c r="A1202" t="s">
        <v>3254</v>
      </c>
      <c r="B1202" t="s">
        <v>2585</v>
      </c>
      <c r="H1202" t="s">
        <v>9911</v>
      </c>
      <c r="I1202" t="s">
        <v>11104</v>
      </c>
      <c r="L1202" t="s">
        <v>6432</v>
      </c>
      <c r="N1202" t="s">
        <v>9911</v>
      </c>
      <c r="O1202" t="s">
        <v>10713</v>
      </c>
    </row>
    <row r="1203" spans="1:15" x14ac:dyDescent="0.4">
      <c r="A1203" t="s">
        <v>6670</v>
      </c>
      <c r="B1203" t="s">
        <v>6437</v>
      </c>
      <c r="H1203" t="s">
        <v>9911</v>
      </c>
      <c r="I1203" t="s">
        <v>11247</v>
      </c>
      <c r="L1203" t="s">
        <v>9244</v>
      </c>
      <c r="N1203" t="s">
        <v>9911</v>
      </c>
      <c r="O1203" t="s">
        <v>11040</v>
      </c>
    </row>
    <row r="1204" spans="1:15" x14ac:dyDescent="0.4">
      <c r="A1204" t="s">
        <v>4195</v>
      </c>
      <c r="B1204" t="s">
        <v>4201</v>
      </c>
      <c r="H1204" t="s">
        <v>9911</v>
      </c>
      <c r="I1204" t="s">
        <v>11258</v>
      </c>
      <c r="L1204" t="s">
        <v>4037</v>
      </c>
      <c r="N1204" t="s">
        <v>9911</v>
      </c>
      <c r="O1204" t="s">
        <v>11107</v>
      </c>
    </row>
    <row r="1205" spans="1:15" x14ac:dyDescent="0.4">
      <c r="A1205" t="s">
        <v>7541</v>
      </c>
      <c r="B1205" t="s">
        <v>4830</v>
      </c>
      <c r="H1205" t="s">
        <v>9911</v>
      </c>
      <c r="I1205" t="s">
        <v>11356</v>
      </c>
      <c r="L1205" t="s">
        <v>5634</v>
      </c>
      <c r="N1205" t="s">
        <v>9911</v>
      </c>
      <c r="O1205" t="s">
        <v>11131</v>
      </c>
    </row>
    <row r="1206" spans="1:15" x14ac:dyDescent="0.4">
      <c r="A1206" t="s">
        <v>4971</v>
      </c>
      <c r="B1206" t="s">
        <v>4973</v>
      </c>
      <c r="H1206" t="s">
        <v>9911</v>
      </c>
      <c r="I1206" t="s">
        <v>11093</v>
      </c>
      <c r="L1206" t="s">
        <v>6196</v>
      </c>
      <c r="N1206" t="s">
        <v>9911</v>
      </c>
      <c r="O1206" t="s">
        <v>11205</v>
      </c>
    </row>
    <row r="1207" spans="1:15" x14ac:dyDescent="0.4">
      <c r="A1207" t="s">
        <v>2841</v>
      </c>
      <c r="B1207" t="s">
        <v>2460</v>
      </c>
      <c r="H1207" t="s">
        <v>9911</v>
      </c>
      <c r="I1207" t="s">
        <v>10112</v>
      </c>
      <c r="L1207" t="s">
        <v>7273</v>
      </c>
      <c r="N1207" t="s">
        <v>9911</v>
      </c>
      <c r="O1207" t="s">
        <v>11080</v>
      </c>
    </row>
    <row r="1208" spans="1:15" x14ac:dyDescent="0.4">
      <c r="A1208" t="s">
        <v>8781</v>
      </c>
      <c r="B1208" t="s">
        <v>2524</v>
      </c>
      <c r="H1208" t="e">
        <v>#N/A</v>
      </c>
      <c r="I1208" t="e">
        <v>#N/A</v>
      </c>
      <c r="L1208" t="s">
        <v>5744</v>
      </c>
      <c r="N1208" t="s">
        <v>9911</v>
      </c>
      <c r="O1208" t="s">
        <v>10575</v>
      </c>
    </row>
    <row r="1209" spans="1:15" x14ac:dyDescent="0.4">
      <c r="A1209" t="s">
        <v>8662</v>
      </c>
      <c r="B1209" t="s">
        <v>2520</v>
      </c>
      <c r="H1209" t="e">
        <v>#N/A</v>
      </c>
      <c r="I1209" t="e">
        <v>#N/A</v>
      </c>
      <c r="L1209" t="s">
        <v>5312</v>
      </c>
      <c r="N1209" t="s">
        <v>9911</v>
      </c>
      <c r="O1209" t="s">
        <v>11086</v>
      </c>
    </row>
    <row r="1210" spans="1:15" x14ac:dyDescent="0.4">
      <c r="A1210" t="s">
        <v>6802</v>
      </c>
      <c r="B1210" t="s">
        <v>2590</v>
      </c>
      <c r="H1210" t="s">
        <v>9911</v>
      </c>
      <c r="I1210" t="s">
        <v>10743</v>
      </c>
      <c r="L1210" t="s">
        <v>8031</v>
      </c>
      <c r="N1210" t="s">
        <v>9911</v>
      </c>
      <c r="O1210" t="s">
        <v>11088</v>
      </c>
    </row>
    <row r="1211" spans="1:15" x14ac:dyDescent="0.4">
      <c r="A1211" t="s">
        <v>7223</v>
      </c>
      <c r="B1211" t="s">
        <v>6758</v>
      </c>
      <c r="H1211" t="s">
        <v>9911</v>
      </c>
      <c r="I1211" t="s">
        <v>11357</v>
      </c>
      <c r="L1211" t="s">
        <v>7001</v>
      </c>
      <c r="N1211" t="s">
        <v>9890</v>
      </c>
      <c r="O1211" t="s">
        <v>11109</v>
      </c>
    </row>
    <row r="1212" spans="1:15" x14ac:dyDescent="0.4">
      <c r="A1212" t="s">
        <v>7895</v>
      </c>
      <c r="B1212" t="s">
        <v>2952</v>
      </c>
      <c r="H1212" t="s">
        <v>9911</v>
      </c>
      <c r="I1212" t="s">
        <v>11358</v>
      </c>
      <c r="L1212" t="s">
        <v>6229</v>
      </c>
      <c r="N1212" t="s">
        <v>9911</v>
      </c>
      <c r="O1212" t="s">
        <v>11110</v>
      </c>
    </row>
    <row r="1213" spans="1:15" x14ac:dyDescent="0.4">
      <c r="A1213" t="s">
        <v>6043</v>
      </c>
      <c r="B1213" t="s">
        <v>2750</v>
      </c>
      <c r="H1213" t="s">
        <v>9911</v>
      </c>
      <c r="I1213" t="s">
        <v>11283</v>
      </c>
      <c r="L1213" t="s">
        <v>8580</v>
      </c>
      <c r="N1213" t="s">
        <v>9911</v>
      </c>
      <c r="O1213" t="s">
        <v>11151</v>
      </c>
    </row>
    <row r="1214" spans="1:15" x14ac:dyDescent="0.4">
      <c r="A1214" t="s">
        <v>11359</v>
      </c>
      <c r="B1214" t="s">
        <v>9099</v>
      </c>
      <c r="H1214" t="e">
        <v>#N/A</v>
      </c>
      <c r="I1214" t="e">
        <v>#N/A</v>
      </c>
      <c r="L1214" t="s">
        <v>7810</v>
      </c>
      <c r="N1214" t="s">
        <v>9911</v>
      </c>
      <c r="O1214" t="s">
        <v>10769</v>
      </c>
    </row>
    <row r="1215" spans="1:15" x14ac:dyDescent="0.4">
      <c r="A1215" t="s">
        <v>8486</v>
      </c>
      <c r="B1215" t="s">
        <v>2569</v>
      </c>
      <c r="H1215" t="s">
        <v>9911</v>
      </c>
      <c r="I1215" t="s">
        <v>10683</v>
      </c>
      <c r="L1215" t="s">
        <v>6909</v>
      </c>
      <c r="N1215" t="s">
        <v>9911</v>
      </c>
      <c r="O1215" t="s">
        <v>11075</v>
      </c>
    </row>
    <row r="1216" spans="1:15" x14ac:dyDescent="0.4">
      <c r="A1216" t="s">
        <v>7270</v>
      </c>
      <c r="B1216" t="s">
        <v>2569</v>
      </c>
      <c r="H1216" t="s">
        <v>9890</v>
      </c>
      <c r="I1216" t="s">
        <v>11109</v>
      </c>
      <c r="L1216" t="s">
        <v>9244</v>
      </c>
      <c r="N1216" t="s">
        <v>9911</v>
      </c>
      <c r="O1216" t="s">
        <v>11040</v>
      </c>
    </row>
    <row r="1217" spans="1:15" x14ac:dyDescent="0.4">
      <c r="A1217" t="s">
        <v>4975</v>
      </c>
      <c r="B1217" t="s">
        <v>4977</v>
      </c>
      <c r="H1217" t="s">
        <v>9911</v>
      </c>
      <c r="I1217" t="s">
        <v>11360</v>
      </c>
      <c r="L1217" t="s">
        <v>4212</v>
      </c>
      <c r="N1217" t="s">
        <v>9911</v>
      </c>
      <c r="O1217" t="s">
        <v>10416</v>
      </c>
    </row>
    <row r="1218" spans="1:15" x14ac:dyDescent="0.4">
      <c r="A1218" t="s">
        <v>7777</v>
      </c>
      <c r="B1218" t="s">
        <v>2656</v>
      </c>
      <c r="H1218" t="s">
        <v>9911</v>
      </c>
      <c r="I1218" t="s">
        <v>10179</v>
      </c>
      <c r="L1218" t="s">
        <v>4037</v>
      </c>
      <c r="N1218" t="s">
        <v>9911</v>
      </c>
      <c r="O1218" t="s">
        <v>11107</v>
      </c>
    </row>
    <row r="1219" spans="1:15" x14ac:dyDescent="0.4">
      <c r="A1219" t="s">
        <v>7632</v>
      </c>
      <c r="B1219" t="s">
        <v>2569</v>
      </c>
      <c r="H1219" t="s">
        <v>9911</v>
      </c>
      <c r="I1219" t="s">
        <v>11111</v>
      </c>
      <c r="L1219" t="s">
        <v>5948</v>
      </c>
      <c r="N1219" t="s">
        <v>9911</v>
      </c>
      <c r="O1219" t="s">
        <v>11148</v>
      </c>
    </row>
    <row r="1220" spans="1:15" x14ac:dyDescent="0.4">
      <c r="A1220" t="s">
        <v>6853</v>
      </c>
      <c r="B1220" t="s">
        <v>6856</v>
      </c>
      <c r="H1220" t="s">
        <v>9911</v>
      </c>
      <c r="I1220" t="s">
        <v>11274</v>
      </c>
      <c r="L1220" t="s">
        <v>6043</v>
      </c>
      <c r="N1220" t="s">
        <v>9911</v>
      </c>
      <c r="O1220" t="s">
        <v>11283</v>
      </c>
    </row>
    <row r="1221" spans="1:15" x14ac:dyDescent="0.4">
      <c r="A1221" t="s">
        <v>5312</v>
      </c>
      <c r="B1221" t="s">
        <v>3640</v>
      </c>
      <c r="H1221" t="s">
        <v>9911</v>
      </c>
      <c r="I1221" t="s">
        <v>11086</v>
      </c>
      <c r="L1221" t="s">
        <v>7243</v>
      </c>
      <c r="N1221" t="s">
        <v>9911</v>
      </c>
      <c r="O1221" t="s">
        <v>11270</v>
      </c>
    </row>
    <row r="1222" spans="1:15" x14ac:dyDescent="0.4">
      <c r="A1222" t="s">
        <v>5815</v>
      </c>
      <c r="B1222" t="s">
        <v>2526</v>
      </c>
      <c r="H1222" t="s">
        <v>9911</v>
      </c>
      <c r="I1222" t="s">
        <v>11361</v>
      </c>
      <c r="L1222" t="s">
        <v>8650</v>
      </c>
      <c r="N1222" t="e">
        <v>#N/A</v>
      </c>
      <c r="O1222" t="e">
        <v>#N/A</v>
      </c>
    </row>
    <row r="1223" spans="1:15" x14ac:dyDescent="0.4">
      <c r="A1223" t="s">
        <v>3744</v>
      </c>
      <c r="B1223" t="s">
        <v>2569</v>
      </c>
      <c r="H1223" t="s">
        <v>9911</v>
      </c>
      <c r="I1223" t="s">
        <v>10968</v>
      </c>
      <c r="L1223" t="s">
        <v>5908</v>
      </c>
      <c r="N1223" t="s">
        <v>9911</v>
      </c>
      <c r="O1223" t="s">
        <v>11257</v>
      </c>
    </row>
    <row r="1224" spans="1:15" x14ac:dyDescent="0.4">
      <c r="A1224" t="s">
        <v>3192</v>
      </c>
      <c r="B1224" t="s">
        <v>2569</v>
      </c>
      <c r="H1224" t="s">
        <v>9890</v>
      </c>
      <c r="I1224" t="s">
        <v>11184</v>
      </c>
      <c r="L1224" t="s">
        <v>5312</v>
      </c>
      <c r="N1224" t="s">
        <v>9911</v>
      </c>
      <c r="O1224" t="s">
        <v>11086</v>
      </c>
    </row>
    <row r="1225" spans="1:15" x14ac:dyDescent="0.4">
      <c r="A1225" t="s">
        <v>7937</v>
      </c>
      <c r="B1225" t="s">
        <v>2779</v>
      </c>
      <c r="H1225" t="s">
        <v>9911</v>
      </c>
      <c r="I1225" t="s">
        <v>10874</v>
      </c>
      <c r="L1225" t="s">
        <v>7918</v>
      </c>
      <c r="N1225" t="s">
        <v>9911</v>
      </c>
      <c r="O1225" t="s">
        <v>10871</v>
      </c>
    </row>
    <row r="1226" spans="1:15" x14ac:dyDescent="0.4">
      <c r="A1226" t="s">
        <v>5634</v>
      </c>
      <c r="B1226" t="s">
        <v>5674</v>
      </c>
      <c r="H1226" t="s">
        <v>9911</v>
      </c>
      <c r="I1226" t="s">
        <v>11131</v>
      </c>
      <c r="L1226" t="s">
        <v>6432</v>
      </c>
      <c r="N1226" t="s">
        <v>9911</v>
      </c>
      <c r="O1226" t="s">
        <v>10713</v>
      </c>
    </row>
    <row r="1227" spans="1:15" x14ac:dyDescent="0.4">
      <c r="A1227" t="s">
        <v>3689</v>
      </c>
      <c r="B1227" t="s">
        <v>2876</v>
      </c>
      <c r="H1227" t="s">
        <v>9911</v>
      </c>
      <c r="I1227" t="s">
        <v>11362</v>
      </c>
      <c r="L1227" t="s">
        <v>9244</v>
      </c>
      <c r="N1227" t="s">
        <v>9911</v>
      </c>
      <c r="O1227" t="s">
        <v>11040</v>
      </c>
    </row>
    <row r="1228" spans="1:15" x14ac:dyDescent="0.4">
      <c r="A1228" t="s">
        <v>2875</v>
      </c>
      <c r="B1228" t="s">
        <v>2876</v>
      </c>
      <c r="H1228" t="s">
        <v>9911</v>
      </c>
      <c r="I1228" t="s">
        <v>11251</v>
      </c>
      <c r="L1228" t="s">
        <v>5144</v>
      </c>
      <c r="N1228" t="s">
        <v>9911</v>
      </c>
      <c r="O1228" t="s">
        <v>10553</v>
      </c>
    </row>
    <row r="1229" spans="1:15" x14ac:dyDescent="0.4">
      <c r="A1229" t="s">
        <v>7522</v>
      </c>
      <c r="B1229" t="s">
        <v>2876</v>
      </c>
      <c r="H1229" t="s">
        <v>9911</v>
      </c>
      <c r="I1229" t="s">
        <v>10829</v>
      </c>
      <c r="L1229" t="s">
        <v>3694</v>
      </c>
      <c r="N1229" t="s">
        <v>9911</v>
      </c>
      <c r="O1229" t="s">
        <v>10069</v>
      </c>
    </row>
    <row r="1230" spans="1:15" x14ac:dyDescent="0.4">
      <c r="A1230" t="s">
        <v>6211</v>
      </c>
      <c r="B1230" t="s">
        <v>2876</v>
      </c>
      <c r="H1230" t="s">
        <v>9911</v>
      </c>
      <c r="I1230" t="s">
        <v>11251</v>
      </c>
      <c r="L1230" t="s">
        <v>7273</v>
      </c>
      <c r="N1230" t="s">
        <v>9911</v>
      </c>
      <c r="O1230" t="s">
        <v>11080</v>
      </c>
    </row>
    <row r="1231" spans="1:15" x14ac:dyDescent="0.4">
      <c r="A1231" t="s">
        <v>6766</v>
      </c>
      <c r="B1231" t="s">
        <v>6778</v>
      </c>
      <c r="H1231" t="s">
        <v>9911</v>
      </c>
      <c r="I1231" t="s">
        <v>10738</v>
      </c>
      <c r="L1231" t="s">
        <v>4303</v>
      </c>
      <c r="N1231" t="s">
        <v>9911</v>
      </c>
      <c r="O1231" t="s">
        <v>10975</v>
      </c>
    </row>
    <row r="1232" spans="1:15" x14ac:dyDescent="0.4">
      <c r="A1232" t="s">
        <v>7557</v>
      </c>
      <c r="B1232" t="s">
        <v>4308</v>
      </c>
      <c r="H1232" t="s">
        <v>9926</v>
      </c>
      <c r="I1232" t="s">
        <v>11248</v>
      </c>
      <c r="L1232" t="s">
        <v>4222</v>
      </c>
      <c r="N1232" t="s">
        <v>9911</v>
      </c>
      <c r="O1232" t="s">
        <v>10358</v>
      </c>
    </row>
    <row r="1233" spans="1:15" x14ac:dyDescent="0.4">
      <c r="A1233" t="s">
        <v>5257</v>
      </c>
      <c r="B1233" t="s">
        <v>5275</v>
      </c>
      <c r="H1233" t="s">
        <v>9926</v>
      </c>
      <c r="I1233" t="s">
        <v>11129</v>
      </c>
      <c r="L1233" t="s">
        <v>4037</v>
      </c>
      <c r="N1233" t="s">
        <v>9911</v>
      </c>
      <c r="O1233" t="s">
        <v>11107</v>
      </c>
    </row>
    <row r="1234" spans="1:15" x14ac:dyDescent="0.4">
      <c r="A1234" t="s">
        <v>7270</v>
      </c>
      <c r="B1234" t="s">
        <v>2451</v>
      </c>
      <c r="H1234" t="s">
        <v>9890</v>
      </c>
      <c r="I1234" t="s">
        <v>11109</v>
      </c>
      <c r="L1234" t="s">
        <v>5540</v>
      </c>
      <c r="N1234" t="s">
        <v>9911</v>
      </c>
      <c r="O1234" t="s">
        <v>11183</v>
      </c>
    </row>
    <row r="1235" spans="1:15" x14ac:dyDescent="0.4">
      <c r="A1235" t="s">
        <v>8031</v>
      </c>
      <c r="B1235" t="s">
        <v>2656</v>
      </c>
      <c r="H1235" t="s">
        <v>9911</v>
      </c>
      <c r="I1235" t="s">
        <v>11088</v>
      </c>
      <c r="L1235" t="s">
        <v>4984</v>
      </c>
      <c r="N1235" t="s">
        <v>9890</v>
      </c>
      <c r="O1235" t="s">
        <v>11108</v>
      </c>
    </row>
    <row r="1236" spans="1:15" x14ac:dyDescent="0.4">
      <c r="A1236" t="s">
        <v>6229</v>
      </c>
      <c r="B1236" t="s">
        <v>2656</v>
      </c>
      <c r="H1236" t="s">
        <v>9911</v>
      </c>
      <c r="I1236" t="s">
        <v>11110</v>
      </c>
      <c r="L1236" t="s">
        <v>6432</v>
      </c>
      <c r="N1236" t="s">
        <v>9911</v>
      </c>
      <c r="O1236" t="s">
        <v>10713</v>
      </c>
    </row>
    <row r="1237" spans="1:15" x14ac:dyDescent="0.4">
      <c r="A1237" t="s">
        <v>5312</v>
      </c>
      <c r="B1237" t="s">
        <v>2569</v>
      </c>
      <c r="H1237" t="s">
        <v>9911</v>
      </c>
      <c r="I1237" t="s">
        <v>11086</v>
      </c>
      <c r="L1237" t="s">
        <v>9244</v>
      </c>
      <c r="N1237" t="s">
        <v>9911</v>
      </c>
      <c r="O1237" t="s">
        <v>11040</v>
      </c>
    </row>
    <row r="1238" spans="1:15" x14ac:dyDescent="0.4">
      <c r="A1238" t="s">
        <v>7524</v>
      </c>
      <c r="B1238" t="s">
        <v>2922</v>
      </c>
      <c r="H1238" t="s">
        <v>9911</v>
      </c>
      <c r="I1238" t="s">
        <v>11363</v>
      </c>
      <c r="L1238" t="s">
        <v>5312</v>
      </c>
      <c r="N1238" t="s">
        <v>9911</v>
      </c>
      <c r="O1238" t="s">
        <v>11086</v>
      </c>
    </row>
    <row r="1239" spans="1:15" x14ac:dyDescent="0.4">
      <c r="A1239" t="s">
        <v>5901</v>
      </c>
      <c r="B1239" t="s">
        <v>2460</v>
      </c>
      <c r="H1239" t="s">
        <v>9911</v>
      </c>
      <c r="I1239" t="s">
        <v>11126</v>
      </c>
      <c r="L1239" t="s">
        <v>3594</v>
      </c>
      <c r="N1239" t="s">
        <v>9911</v>
      </c>
      <c r="O1239" t="s">
        <v>11284</v>
      </c>
    </row>
    <row r="1240" spans="1:15" x14ac:dyDescent="0.4">
      <c r="A1240" t="s">
        <v>9234</v>
      </c>
      <c r="B1240" t="s">
        <v>2750</v>
      </c>
      <c r="H1240" t="s">
        <v>9911</v>
      </c>
      <c r="I1240" t="s">
        <v>11364</v>
      </c>
      <c r="L1240" t="s">
        <v>8994</v>
      </c>
      <c r="N1240" t="s">
        <v>9911</v>
      </c>
      <c r="O1240" t="s">
        <v>11007</v>
      </c>
    </row>
    <row r="1241" spans="1:15" x14ac:dyDescent="0.4">
      <c r="A1241" t="s">
        <v>8730</v>
      </c>
      <c r="B1241" t="s">
        <v>3403</v>
      </c>
      <c r="H1241" t="e">
        <v>#N/A</v>
      </c>
      <c r="I1241" t="e">
        <v>#N/A</v>
      </c>
      <c r="L1241" t="s">
        <v>4675</v>
      </c>
      <c r="N1241" t="s">
        <v>9911</v>
      </c>
      <c r="O1241" t="s">
        <v>11120</v>
      </c>
    </row>
    <row r="1242" spans="1:15" x14ac:dyDescent="0.4">
      <c r="A1242" t="s">
        <v>5312</v>
      </c>
      <c r="B1242" t="s">
        <v>5361</v>
      </c>
      <c r="H1242" t="s">
        <v>9911</v>
      </c>
      <c r="I1242" t="s">
        <v>11086</v>
      </c>
      <c r="L1242" t="s">
        <v>3743</v>
      </c>
      <c r="N1242" t="s">
        <v>9911</v>
      </c>
      <c r="O1242" t="s">
        <v>10968</v>
      </c>
    </row>
    <row r="1243" spans="1:15" x14ac:dyDescent="0.4">
      <c r="A1243" t="s">
        <v>4303</v>
      </c>
      <c r="B1243" t="s">
        <v>2804</v>
      </c>
      <c r="H1243" t="s">
        <v>9911</v>
      </c>
      <c r="I1243" t="s">
        <v>10975</v>
      </c>
      <c r="L1243" t="s">
        <v>3192</v>
      </c>
      <c r="N1243" t="s">
        <v>9890</v>
      </c>
      <c r="O1243" t="s">
        <v>11184</v>
      </c>
    </row>
    <row r="1244" spans="1:15" x14ac:dyDescent="0.4">
      <c r="A1244" t="s">
        <v>4297</v>
      </c>
      <c r="B1244" t="s">
        <v>4107</v>
      </c>
      <c r="H1244" t="s">
        <v>9911</v>
      </c>
      <c r="I1244" t="s">
        <v>11225</v>
      </c>
      <c r="L1244" t="s">
        <v>6432</v>
      </c>
      <c r="N1244" t="s">
        <v>9911</v>
      </c>
      <c r="O1244" t="s">
        <v>10713</v>
      </c>
    </row>
    <row r="1245" spans="1:15" x14ac:dyDescent="0.4">
      <c r="A1245" t="s">
        <v>3578</v>
      </c>
      <c r="B1245" t="s">
        <v>2761</v>
      </c>
      <c r="H1245" t="s">
        <v>9911</v>
      </c>
      <c r="I1245" t="s">
        <v>10333</v>
      </c>
      <c r="L1245" t="s">
        <v>9244</v>
      </c>
      <c r="N1245" t="s">
        <v>9911</v>
      </c>
      <c r="O1245" t="s">
        <v>11040</v>
      </c>
    </row>
    <row r="1246" spans="1:15" x14ac:dyDescent="0.4">
      <c r="A1246" t="s">
        <v>4960</v>
      </c>
      <c r="B1246" t="s">
        <v>3535</v>
      </c>
      <c r="H1246" t="s">
        <v>9911</v>
      </c>
      <c r="I1246" t="s">
        <v>10543</v>
      </c>
      <c r="L1246" t="s">
        <v>9026</v>
      </c>
      <c r="N1246" t="s">
        <v>9911</v>
      </c>
      <c r="O1246" t="s">
        <v>11009</v>
      </c>
    </row>
    <row r="1247" spans="1:15" x14ac:dyDescent="0.4">
      <c r="A1247" t="s">
        <v>4303</v>
      </c>
      <c r="B1247" t="s">
        <v>3547</v>
      </c>
      <c r="H1247" t="s">
        <v>9911</v>
      </c>
      <c r="I1247" t="s">
        <v>10975</v>
      </c>
      <c r="L1247" t="s">
        <v>4979</v>
      </c>
      <c r="N1247" t="s">
        <v>9911</v>
      </c>
      <c r="O1247" t="s">
        <v>10132</v>
      </c>
    </row>
    <row r="1248" spans="1:15" x14ac:dyDescent="0.4">
      <c r="A1248" t="s">
        <v>4195</v>
      </c>
      <c r="B1248" t="s">
        <v>4198</v>
      </c>
      <c r="H1248" t="s">
        <v>9911</v>
      </c>
      <c r="I1248" t="s">
        <v>11258</v>
      </c>
      <c r="L1248" t="s">
        <v>4015</v>
      </c>
      <c r="N1248" t="s">
        <v>9911</v>
      </c>
      <c r="O1248" t="s">
        <v>11285</v>
      </c>
    </row>
    <row r="1249" spans="1:15" x14ac:dyDescent="0.4">
      <c r="A1249" t="s">
        <v>2514</v>
      </c>
      <c r="B1249" t="s">
        <v>2656</v>
      </c>
      <c r="H1249" t="s">
        <v>9911</v>
      </c>
      <c r="I1249" t="s">
        <v>11088</v>
      </c>
      <c r="L1249" t="s">
        <v>7992</v>
      </c>
      <c r="N1249" t="s">
        <v>9911</v>
      </c>
      <c r="O1249" t="s">
        <v>11286</v>
      </c>
    </row>
    <row r="1250" spans="1:15" x14ac:dyDescent="0.4">
      <c r="A1250" t="s">
        <v>7598</v>
      </c>
      <c r="B1250" t="s">
        <v>7613</v>
      </c>
      <c r="H1250" t="s">
        <v>9911</v>
      </c>
      <c r="I1250" t="s">
        <v>11076</v>
      </c>
      <c r="L1250" t="s">
        <v>4037</v>
      </c>
      <c r="N1250" t="s">
        <v>9911</v>
      </c>
      <c r="O1250" t="s">
        <v>11107</v>
      </c>
    </row>
    <row r="1251" spans="1:15" x14ac:dyDescent="0.4">
      <c r="A1251" t="s">
        <v>5206</v>
      </c>
      <c r="B1251" t="s">
        <v>5207</v>
      </c>
      <c r="H1251" t="s">
        <v>9911</v>
      </c>
      <c r="I1251" t="s">
        <v>11365</v>
      </c>
      <c r="L1251" t="s">
        <v>5634</v>
      </c>
      <c r="N1251" t="s">
        <v>9911</v>
      </c>
      <c r="O1251" t="s">
        <v>11131</v>
      </c>
    </row>
    <row r="1252" spans="1:15" x14ac:dyDescent="0.4">
      <c r="A1252" t="s">
        <v>8419</v>
      </c>
      <c r="B1252" t="s">
        <v>2614</v>
      </c>
      <c r="H1252" t="s">
        <v>9911</v>
      </c>
      <c r="I1252" t="s">
        <v>10683</v>
      </c>
      <c r="L1252" t="s">
        <v>3353</v>
      </c>
      <c r="N1252" t="s">
        <v>9911</v>
      </c>
      <c r="O1252" t="s">
        <v>11173</v>
      </c>
    </row>
    <row r="1253" spans="1:15" x14ac:dyDescent="0.4">
      <c r="A1253" t="s">
        <v>3995</v>
      </c>
      <c r="B1253" t="s">
        <v>3325</v>
      </c>
      <c r="H1253" t="s">
        <v>9911</v>
      </c>
      <c r="I1253" t="s">
        <v>10381</v>
      </c>
      <c r="L1253" t="s">
        <v>6432</v>
      </c>
      <c r="N1253" t="s">
        <v>9911</v>
      </c>
      <c r="O1253" t="s">
        <v>10713</v>
      </c>
    </row>
    <row r="1254" spans="1:15" x14ac:dyDescent="0.4">
      <c r="A1254" t="s">
        <v>4730</v>
      </c>
      <c r="B1254" t="s">
        <v>2804</v>
      </c>
      <c r="H1254" t="s">
        <v>9911</v>
      </c>
      <c r="I1254" t="s">
        <v>11319</v>
      </c>
      <c r="L1254" t="s">
        <v>6229</v>
      </c>
      <c r="N1254" t="s">
        <v>9911</v>
      </c>
      <c r="O1254" t="s">
        <v>11110</v>
      </c>
    </row>
    <row r="1255" spans="1:15" x14ac:dyDescent="0.4">
      <c r="A1255" t="s">
        <v>7706</v>
      </c>
      <c r="B1255" t="s">
        <v>3325</v>
      </c>
      <c r="H1255" t="s">
        <v>9911</v>
      </c>
      <c r="I1255" t="s">
        <v>11091</v>
      </c>
      <c r="L1255" t="s">
        <v>7001</v>
      </c>
      <c r="N1255" t="s">
        <v>9890</v>
      </c>
      <c r="O1255" t="s">
        <v>11109</v>
      </c>
    </row>
    <row r="1256" spans="1:15" x14ac:dyDescent="0.4">
      <c r="A1256" t="s">
        <v>8920</v>
      </c>
      <c r="B1256" t="s">
        <v>2873</v>
      </c>
      <c r="H1256" t="s">
        <v>9911</v>
      </c>
      <c r="I1256" t="s">
        <v>10990</v>
      </c>
      <c r="L1256" t="s">
        <v>3413</v>
      </c>
      <c r="N1256" t="s">
        <v>9911</v>
      </c>
      <c r="O1256" t="s">
        <v>10291</v>
      </c>
    </row>
    <row r="1257" spans="1:15" x14ac:dyDescent="0.4">
      <c r="A1257" t="s">
        <v>8658</v>
      </c>
      <c r="B1257" t="s">
        <v>2614</v>
      </c>
      <c r="H1257" t="e">
        <v>#N/A</v>
      </c>
      <c r="I1257" t="e">
        <v>#N/A</v>
      </c>
      <c r="L1257" t="s">
        <v>8144</v>
      </c>
      <c r="N1257" t="s">
        <v>10138</v>
      </c>
      <c r="O1257" t="s">
        <v>11127</v>
      </c>
    </row>
    <row r="1258" spans="1:15" x14ac:dyDescent="0.4">
      <c r="A1258" t="s">
        <v>8548</v>
      </c>
      <c r="B1258" t="s">
        <v>2873</v>
      </c>
      <c r="H1258" t="s">
        <v>9911</v>
      </c>
      <c r="I1258" t="s">
        <v>11189</v>
      </c>
      <c r="L1258" t="s">
        <v>6909</v>
      </c>
      <c r="N1258" t="s">
        <v>9911</v>
      </c>
      <c r="O1258" t="s">
        <v>11075</v>
      </c>
    </row>
    <row r="1259" spans="1:15" x14ac:dyDescent="0.4">
      <c r="A1259" t="s">
        <v>2947</v>
      </c>
      <c r="B1259" t="s">
        <v>2692</v>
      </c>
      <c r="H1259" t="s">
        <v>9911</v>
      </c>
      <c r="I1259" t="s">
        <v>10609</v>
      </c>
      <c r="L1259" t="s">
        <v>5144</v>
      </c>
      <c r="N1259" t="s">
        <v>9911</v>
      </c>
      <c r="O1259" t="s">
        <v>10553</v>
      </c>
    </row>
    <row r="1260" spans="1:15" x14ac:dyDescent="0.4">
      <c r="A1260" t="s">
        <v>8847</v>
      </c>
      <c r="B1260" t="s">
        <v>4459</v>
      </c>
      <c r="H1260" t="s">
        <v>9911</v>
      </c>
      <c r="I1260" t="s">
        <v>11154</v>
      </c>
      <c r="L1260" t="s">
        <v>4024</v>
      </c>
      <c r="N1260" t="s">
        <v>9911</v>
      </c>
      <c r="O1260" t="s">
        <v>11242</v>
      </c>
    </row>
    <row r="1261" spans="1:15" x14ac:dyDescent="0.4">
      <c r="A1261" t="s">
        <v>6048</v>
      </c>
      <c r="B1261" t="s">
        <v>5178</v>
      </c>
      <c r="H1261" t="s">
        <v>9911</v>
      </c>
      <c r="I1261" t="s">
        <v>11102</v>
      </c>
      <c r="L1261" t="s">
        <v>4537</v>
      </c>
      <c r="N1261" t="s">
        <v>9911</v>
      </c>
      <c r="O1261" t="s">
        <v>10444</v>
      </c>
    </row>
    <row r="1262" spans="1:15" x14ac:dyDescent="0.4">
      <c r="A1262" t="s">
        <v>2940</v>
      </c>
      <c r="B1262" t="s">
        <v>2455</v>
      </c>
      <c r="H1262" t="s">
        <v>9911</v>
      </c>
      <c r="I1262" t="s">
        <v>11366</v>
      </c>
      <c r="L1262" t="s">
        <v>5634</v>
      </c>
      <c r="N1262" t="s">
        <v>9911</v>
      </c>
      <c r="O1262" t="s">
        <v>11131</v>
      </c>
    </row>
    <row r="1263" spans="1:15" x14ac:dyDescent="0.4">
      <c r="A1263" t="s">
        <v>6196</v>
      </c>
      <c r="B1263" t="s">
        <v>6197</v>
      </c>
      <c r="H1263" t="s">
        <v>9911</v>
      </c>
      <c r="I1263" t="s">
        <v>11205</v>
      </c>
      <c r="L1263" t="s">
        <v>4303</v>
      </c>
      <c r="N1263" t="s">
        <v>9911</v>
      </c>
      <c r="O1263" t="s">
        <v>10975</v>
      </c>
    </row>
    <row r="1264" spans="1:15" x14ac:dyDescent="0.4">
      <c r="A1264" t="s">
        <v>4517</v>
      </c>
      <c r="B1264" t="s">
        <v>2761</v>
      </c>
      <c r="H1264" t="s">
        <v>9911</v>
      </c>
      <c r="I1264" t="s">
        <v>10450</v>
      </c>
      <c r="L1264" t="s">
        <v>7273</v>
      </c>
      <c r="N1264" t="s">
        <v>9911</v>
      </c>
      <c r="O1264" t="s">
        <v>11080</v>
      </c>
    </row>
    <row r="1265" spans="1:15" x14ac:dyDescent="0.4">
      <c r="A1265" t="s">
        <v>5709</v>
      </c>
      <c r="B1265" t="s">
        <v>3381</v>
      </c>
      <c r="H1265" t="s">
        <v>9911</v>
      </c>
      <c r="I1265" t="s">
        <v>11367</v>
      </c>
      <c r="L1265" t="s">
        <v>3743</v>
      </c>
      <c r="N1265" t="s">
        <v>9911</v>
      </c>
      <c r="O1265" t="s">
        <v>10968</v>
      </c>
    </row>
    <row r="1266" spans="1:15" x14ac:dyDescent="0.4">
      <c r="A1266" t="s">
        <v>6784</v>
      </c>
      <c r="B1266" t="s">
        <v>6786</v>
      </c>
      <c r="H1266" t="s">
        <v>9911</v>
      </c>
      <c r="I1266" t="s">
        <v>11275</v>
      </c>
      <c r="L1266" t="s">
        <v>5121</v>
      </c>
      <c r="N1266" t="e">
        <v>#N/A</v>
      </c>
      <c r="O1266" t="e">
        <v>#N/A</v>
      </c>
    </row>
    <row r="1267" spans="1:15" x14ac:dyDescent="0.4">
      <c r="A1267" t="s">
        <v>2969</v>
      </c>
      <c r="B1267" t="s">
        <v>2593</v>
      </c>
      <c r="H1267" t="s">
        <v>9911</v>
      </c>
      <c r="I1267" t="s">
        <v>11106</v>
      </c>
      <c r="L1267" t="s">
        <v>4547</v>
      </c>
      <c r="N1267" t="s">
        <v>9911</v>
      </c>
      <c r="O1267" t="s">
        <v>10457</v>
      </c>
    </row>
    <row r="1268" spans="1:15" x14ac:dyDescent="0.4">
      <c r="A1268" t="s">
        <v>4984</v>
      </c>
      <c r="B1268" t="s">
        <v>2585</v>
      </c>
      <c r="H1268" t="s">
        <v>9890</v>
      </c>
      <c r="I1268" t="s">
        <v>11108</v>
      </c>
      <c r="L1268" t="s">
        <v>6909</v>
      </c>
      <c r="N1268" t="s">
        <v>9911</v>
      </c>
      <c r="O1268" t="s">
        <v>11075</v>
      </c>
    </row>
    <row r="1269" spans="1:15" x14ac:dyDescent="0.4">
      <c r="A1269" t="s">
        <v>3192</v>
      </c>
      <c r="B1269" t="s">
        <v>2585</v>
      </c>
      <c r="H1269" t="s">
        <v>9890</v>
      </c>
      <c r="I1269" t="s">
        <v>11184</v>
      </c>
      <c r="L1269" t="s">
        <v>4984</v>
      </c>
      <c r="N1269" t="s">
        <v>9890</v>
      </c>
      <c r="O1269" t="s">
        <v>11108</v>
      </c>
    </row>
    <row r="1270" spans="1:15" x14ac:dyDescent="0.4">
      <c r="A1270" t="s">
        <v>6085</v>
      </c>
      <c r="B1270" t="s">
        <v>2873</v>
      </c>
      <c r="H1270" t="s">
        <v>9911</v>
      </c>
      <c r="I1270" t="s">
        <v>11368</v>
      </c>
      <c r="L1270" t="s">
        <v>9244</v>
      </c>
      <c r="N1270" t="s">
        <v>9911</v>
      </c>
      <c r="O1270" t="s">
        <v>11040</v>
      </c>
    </row>
    <row r="1271" spans="1:15" x14ac:dyDescent="0.4">
      <c r="A1271" t="s">
        <v>8608</v>
      </c>
      <c r="B1271" t="s">
        <v>8610</v>
      </c>
      <c r="H1271" t="s">
        <v>9911</v>
      </c>
      <c r="I1271" t="s">
        <v>10950</v>
      </c>
      <c r="L1271" t="s">
        <v>8031</v>
      </c>
      <c r="N1271" t="s">
        <v>9911</v>
      </c>
      <c r="O1271" t="s">
        <v>11088</v>
      </c>
    </row>
    <row r="1272" spans="1:15" x14ac:dyDescent="0.4">
      <c r="A1272" t="s">
        <v>6001</v>
      </c>
      <c r="B1272" t="s">
        <v>2774</v>
      </c>
      <c r="H1272" t="s">
        <v>9911</v>
      </c>
      <c r="I1272" t="s">
        <v>11107</v>
      </c>
      <c r="L1272" t="s">
        <v>3051</v>
      </c>
      <c r="N1272" t="s">
        <v>9911</v>
      </c>
      <c r="O1272" t="s">
        <v>11087</v>
      </c>
    </row>
    <row r="1273" spans="1:15" x14ac:dyDescent="0.4">
      <c r="A1273" t="s">
        <v>1267</v>
      </c>
      <c r="B1273" t="s">
        <v>3190</v>
      </c>
      <c r="H1273" t="s">
        <v>9911</v>
      </c>
      <c r="I1273" t="s">
        <v>11369</v>
      </c>
      <c r="L1273" t="s">
        <v>6007</v>
      </c>
      <c r="N1273" t="s">
        <v>9911</v>
      </c>
      <c r="O1273" t="s">
        <v>11194</v>
      </c>
    </row>
    <row r="1274" spans="1:15" x14ac:dyDescent="0.4">
      <c r="A1274" t="s">
        <v>2995</v>
      </c>
      <c r="B1274" t="s">
        <v>2692</v>
      </c>
      <c r="H1274" t="s">
        <v>9911</v>
      </c>
      <c r="I1274" t="s">
        <v>11125</v>
      </c>
      <c r="L1274" t="s">
        <v>7273</v>
      </c>
      <c r="N1274" t="s">
        <v>9911</v>
      </c>
      <c r="O1274" t="s">
        <v>11080</v>
      </c>
    </row>
    <row r="1275" spans="1:15" x14ac:dyDescent="0.4">
      <c r="A1275" t="s">
        <v>7001</v>
      </c>
      <c r="B1275" t="s">
        <v>2692</v>
      </c>
      <c r="H1275" t="s">
        <v>9890</v>
      </c>
      <c r="I1275" t="s">
        <v>11109</v>
      </c>
      <c r="L1275" t="s">
        <v>8066</v>
      </c>
      <c r="N1275" t="s">
        <v>9911</v>
      </c>
      <c r="O1275" t="s">
        <v>11103</v>
      </c>
    </row>
    <row r="1276" spans="1:15" x14ac:dyDescent="0.4">
      <c r="A1276" t="s">
        <v>7632</v>
      </c>
      <c r="B1276" t="s">
        <v>2614</v>
      </c>
      <c r="H1276" t="s">
        <v>9911</v>
      </c>
      <c r="I1276" t="s">
        <v>11111</v>
      </c>
      <c r="L1276" t="s">
        <v>5634</v>
      </c>
      <c r="N1276" t="s">
        <v>9911</v>
      </c>
      <c r="O1276" t="s">
        <v>11131</v>
      </c>
    </row>
    <row r="1277" spans="1:15" x14ac:dyDescent="0.4">
      <c r="A1277" t="s">
        <v>8738</v>
      </c>
      <c r="B1277" t="s">
        <v>6384</v>
      </c>
      <c r="H1277" t="e">
        <v>#N/A</v>
      </c>
      <c r="I1277" t="e">
        <v>#N/A</v>
      </c>
      <c r="L1277" t="s">
        <v>8665</v>
      </c>
      <c r="N1277" t="e">
        <v>#N/A</v>
      </c>
      <c r="O1277" t="e">
        <v>#N/A</v>
      </c>
    </row>
    <row r="1278" spans="1:15" x14ac:dyDescent="0.4">
      <c r="A1278" t="s">
        <v>5293</v>
      </c>
      <c r="B1278" t="s">
        <v>3537</v>
      </c>
      <c r="H1278" t="s">
        <v>9911</v>
      </c>
      <c r="I1278" t="s">
        <v>10575</v>
      </c>
      <c r="L1278" t="s">
        <v>4984</v>
      </c>
      <c r="N1278" t="s">
        <v>9890</v>
      </c>
      <c r="O1278" t="s">
        <v>11108</v>
      </c>
    </row>
    <row r="1279" spans="1:15" x14ac:dyDescent="0.4">
      <c r="A1279" t="s">
        <v>8626</v>
      </c>
      <c r="B1279" t="s">
        <v>2869</v>
      </c>
      <c r="H1279" t="s">
        <v>9911</v>
      </c>
      <c r="I1279" t="s">
        <v>11211</v>
      </c>
      <c r="L1279" t="s">
        <v>3254</v>
      </c>
      <c r="N1279" t="s">
        <v>9911</v>
      </c>
      <c r="O1279" t="s">
        <v>11104</v>
      </c>
    </row>
    <row r="1280" spans="1:15" x14ac:dyDescent="0.4">
      <c r="A1280" t="s">
        <v>7976</v>
      </c>
      <c r="B1280" t="s">
        <v>7977</v>
      </c>
      <c r="H1280" t="s">
        <v>9911</v>
      </c>
      <c r="I1280" t="s">
        <v>11370</v>
      </c>
      <c r="L1280" t="s">
        <v>2514</v>
      </c>
      <c r="N1280" t="s">
        <v>9911</v>
      </c>
      <c r="O1280" t="s">
        <v>11088</v>
      </c>
    </row>
    <row r="1281" spans="1:15" x14ac:dyDescent="0.4">
      <c r="A1281" t="s">
        <v>9028</v>
      </c>
      <c r="B1281" t="s">
        <v>6384</v>
      </c>
      <c r="H1281" t="s">
        <v>9911</v>
      </c>
      <c r="I1281" t="s">
        <v>10220</v>
      </c>
      <c r="L1281" t="s">
        <v>6229</v>
      </c>
      <c r="N1281" t="s">
        <v>9911</v>
      </c>
      <c r="O1281" t="s">
        <v>11110</v>
      </c>
    </row>
    <row r="1282" spans="1:15" x14ac:dyDescent="0.4">
      <c r="A1282" t="s">
        <v>6196</v>
      </c>
      <c r="B1282" t="s">
        <v>2869</v>
      </c>
      <c r="H1282" t="s">
        <v>9911</v>
      </c>
      <c r="I1282" t="s">
        <v>11205</v>
      </c>
      <c r="L1282" t="s">
        <v>5479</v>
      </c>
      <c r="N1282" t="s">
        <v>9911</v>
      </c>
      <c r="O1282" t="s">
        <v>10582</v>
      </c>
    </row>
    <row r="1283" spans="1:15" x14ac:dyDescent="0.4">
      <c r="A1283" t="s">
        <v>4749</v>
      </c>
      <c r="B1283" t="s">
        <v>2876</v>
      </c>
      <c r="H1283" t="s">
        <v>9890</v>
      </c>
      <c r="I1283" t="s">
        <v>11142</v>
      </c>
      <c r="L1283" t="s">
        <v>3743</v>
      </c>
      <c r="N1283" t="s">
        <v>9911</v>
      </c>
      <c r="O1283" t="s">
        <v>10968</v>
      </c>
    </row>
    <row r="1284" spans="1:15" x14ac:dyDescent="0.4">
      <c r="A1284" t="s">
        <v>7611</v>
      </c>
      <c r="B1284" t="s">
        <v>2922</v>
      </c>
      <c r="H1284" t="s">
        <v>9911</v>
      </c>
      <c r="I1284" t="s">
        <v>10841</v>
      </c>
      <c r="L1284" t="s">
        <v>5312</v>
      </c>
      <c r="N1284" t="s">
        <v>9911</v>
      </c>
      <c r="O1284" t="s">
        <v>11086</v>
      </c>
    </row>
    <row r="1285" spans="1:15" x14ac:dyDescent="0.4">
      <c r="A1285" t="s">
        <v>7225</v>
      </c>
      <c r="B1285" t="s">
        <v>3337</v>
      </c>
      <c r="H1285" t="s">
        <v>9926</v>
      </c>
      <c r="I1285" t="s">
        <v>10805</v>
      </c>
      <c r="L1285" t="s">
        <v>6122</v>
      </c>
      <c r="N1285" t="s">
        <v>9911</v>
      </c>
      <c r="O1285" t="s">
        <v>11112</v>
      </c>
    </row>
    <row r="1286" spans="1:15" x14ac:dyDescent="0.4">
      <c r="A1286" t="s">
        <v>4222</v>
      </c>
      <c r="B1286" t="s">
        <v>4271</v>
      </c>
      <c r="H1286" t="s">
        <v>9911</v>
      </c>
      <c r="I1286" t="s">
        <v>10358</v>
      </c>
      <c r="L1286" t="s">
        <v>9324</v>
      </c>
      <c r="N1286" t="s">
        <v>9911</v>
      </c>
      <c r="O1286" t="s">
        <v>11041</v>
      </c>
    </row>
    <row r="1287" spans="1:15" x14ac:dyDescent="0.4">
      <c r="A1287" t="s">
        <v>9024</v>
      </c>
      <c r="B1287" t="s">
        <v>2774</v>
      </c>
      <c r="H1287" t="s">
        <v>9911</v>
      </c>
      <c r="I1287" t="s">
        <v>11371</v>
      </c>
      <c r="L1287" t="s">
        <v>8134</v>
      </c>
      <c r="N1287" t="s">
        <v>9911</v>
      </c>
      <c r="O1287" t="s">
        <v>11237</v>
      </c>
    </row>
    <row r="1288" spans="1:15" x14ac:dyDescent="0.4">
      <c r="A1288" t="s">
        <v>2995</v>
      </c>
      <c r="B1288" t="s">
        <v>2614</v>
      </c>
      <c r="H1288" t="s">
        <v>9911</v>
      </c>
      <c r="I1288" t="s">
        <v>11125</v>
      </c>
      <c r="L1288" t="s">
        <v>5731</v>
      </c>
      <c r="N1288" t="s">
        <v>9911</v>
      </c>
      <c r="O1288" t="s">
        <v>11077</v>
      </c>
    </row>
    <row r="1289" spans="1:15" x14ac:dyDescent="0.4">
      <c r="A1289" t="s">
        <v>3051</v>
      </c>
      <c r="B1289" t="s">
        <v>2539</v>
      </c>
      <c r="H1289" t="s">
        <v>9911</v>
      </c>
      <c r="I1289" t="s">
        <v>11087</v>
      </c>
      <c r="L1289" t="s">
        <v>8419</v>
      </c>
      <c r="N1289" t="s">
        <v>9911</v>
      </c>
      <c r="O1289" t="s">
        <v>10683</v>
      </c>
    </row>
    <row r="1290" spans="1:15" x14ac:dyDescent="0.4">
      <c r="A1290" t="s">
        <v>5479</v>
      </c>
      <c r="B1290" t="s">
        <v>2617</v>
      </c>
      <c r="H1290" t="s">
        <v>9911</v>
      </c>
      <c r="I1290" t="s">
        <v>10582</v>
      </c>
      <c r="L1290" t="s">
        <v>9148</v>
      </c>
      <c r="N1290" t="s">
        <v>9911</v>
      </c>
      <c r="O1290" t="s">
        <v>10918</v>
      </c>
    </row>
    <row r="1291" spans="1:15" x14ac:dyDescent="0.4">
      <c r="A1291" t="s">
        <v>2773</v>
      </c>
      <c r="B1291" t="s">
        <v>2793</v>
      </c>
      <c r="H1291" t="s">
        <v>9911</v>
      </c>
      <c r="I1291" t="s">
        <v>10079</v>
      </c>
      <c r="L1291" t="s">
        <v>8347</v>
      </c>
      <c r="N1291" t="s">
        <v>9911</v>
      </c>
      <c r="O1291" t="s">
        <v>11094</v>
      </c>
    </row>
    <row r="1292" spans="1:15" x14ac:dyDescent="0.4">
      <c r="A1292" t="s">
        <v>6432</v>
      </c>
      <c r="B1292" t="s">
        <v>6457</v>
      </c>
      <c r="H1292" t="s">
        <v>9911</v>
      </c>
      <c r="I1292" t="s">
        <v>10713</v>
      </c>
      <c r="L1292" t="s">
        <v>4349</v>
      </c>
      <c r="N1292" t="s">
        <v>9911</v>
      </c>
      <c r="O1292" t="s">
        <v>10975</v>
      </c>
    </row>
    <row r="1293" spans="1:15" x14ac:dyDescent="0.4">
      <c r="A1293" t="s">
        <v>5540</v>
      </c>
      <c r="B1293" t="s">
        <v>2617</v>
      </c>
      <c r="H1293" t="s">
        <v>9911</v>
      </c>
      <c r="I1293" t="s">
        <v>11183</v>
      </c>
      <c r="L1293" t="s">
        <v>3743</v>
      </c>
      <c r="N1293" t="s">
        <v>9911</v>
      </c>
      <c r="O1293" t="s">
        <v>10968</v>
      </c>
    </row>
    <row r="1294" spans="1:15" x14ac:dyDescent="0.4">
      <c r="A1294" t="s">
        <v>4661</v>
      </c>
      <c r="B1294" t="s">
        <v>4664</v>
      </c>
      <c r="H1294" t="s">
        <v>9911</v>
      </c>
      <c r="I1294" t="s">
        <v>11166</v>
      </c>
      <c r="L1294" t="s">
        <v>6432</v>
      </c>
      <c r="N1294" t="s">
        <v>9911</v>
      </c>
      <c r="O1294" t="s">
        <v>10713</v>
      </c>
    </row>
    <row r="1295" spans="1:15" x14ac:dyDescent="0.4">
      <c r="A1295" t="s">
        <v>8864</v>
      </c>
      <c r="B1295" t="s">
        <v>3325</v>
      </c>
      <c r="H1295" t="s">
        <v>9911</v>
      </c>
      <c r="I1295" t="s">
        <v>10982</v>
      </c>
      <c r="L1295" t="s">
        <v>5155</v>
      </c>
      <c r="N1295" t="s">
        <v>9911</v>
      </c>
      <c r="O1295" t="s">
        <v>10555</v>
      </c>
    </row>
    <row r="1296" spans="1:15" x14ac:dyDescent="0.4">
      <c r="A1296" t="s">
        <v>5917</v>
      </c>
      <c r="B1296" t="s">
        <v>2539</v>
      </c>
      <c r="H1296" t="s">
        <v>9911</v>
      </c>
      <c r="I1296" t="s">
        <v>11372</v>
      </c>
      <c r="L1296" t="s">
        <v>6186</v>
      </c>
      <c r="N1296" t="s">
        <v>9911</v>
      </c>
      <c r="O1296" t="s">
        <v>11181</v>
      </c>
    </row>
    <row r="1297" spans="1:15" x14ac:dyDescent="0.4">
      <c r="A1297" t="s">
        <v>4637</v>
      </c>
      <c r="B1297" t="s">
        <v>2873</v>
      </c>
      <c r="H1297" t="s">
        <v>9911</v>
      </c>
      <c r="I1297" t="s">
        <v>10470</v>
      </c>
      <c r="L1297" t="s">
        <v>4648</v>
      </c>
      <c r="N1297" t="s">
        <v>9911</v>
      </c>
      <c r="O1297" t="s">
        <v>11185</v>
      </c>
    </row>
    <row r="1298" spans="1:15" x14ac:dyDescent="0.4">
      <c r="A1298" t="s">
        <v>4170</v>
      </c>
      <c r="B1298" t="s">
        <v>4172</v>
      </c>
      <c r="H1298" t="s">
        <v>9911</v>
      </c>
      <c r="I1298" t="s">
        <v>11373</v>
      </c>
      <c r="L1298" t="s">
        <v>7273</v>
      </c>
      <c r="N1298" t="s">
        <v>9911</v>
      </c>
      <c r="O1298" t="s">
        <v>11080</v>
      </c>
    </row>
    <row r="1299" spans="1:15" x14ac:dyDescent="0.4">
      <c r="A1299" t="s">
        <v>3714</v>
      </c>
      <c r="B1299" t="s">
        <v>3517</v>
      </c>
      <c r="H1299" t="s">
        <v>9911</v>
      </c>
      <c r="I1299" t="s">
        <v>11137</v>
      </c>
      <c r="L1299" t="s">
        <v>2881</v>
      </c>
      <c r="N1299" t="s">
        <v>9911</v>
      </c>
      <c r="O1299" t="s">
        <v>11287</v>
      </c>
    </row>
    <row r="1300" spans="1:15" x14ac:dyDescent="0.4">
      <c r="A1300" t="s">
        <v>9148</v>
      </c>
      <c r="B1300" t="s">
        <v>4308</v>
      </c>
      <c r="H1300" t="s">
        <v>9911</v>
      </c>
      <c r="I1300" t="s">
        <v>10918</v>
      </c>
      <c r="L1300" t="s">
        <v>3591</v>
      </c>
      <c r="N1300" t="s">
        <v>9911</v>
      </c>
      <c r="O1300" t="s">
        <v>11115</v>
      </c>
    </row>
    <row r="1301" spans="1:15" x14ac:dyDescent="0.4">
      <c r="A1301" t="s">
        <v>2514</v>
      </c>
      <c r="B1301" t="s">
        <v>2593</v>
      </c>
      <c r="H1301" t="s">
        <v>9911</v>
      </c>
      <c r="I1301" t="s">
        <v>11088</v>
      </c>
      <c r="L1301" t="s">
        <v>6148</v>
      </c>
      <c r="N1301" t="s">
        <v>9911</v>
      </c>
      <c r="O1301" t="s">
        <v>11085</v>
      </c>
    </row>
    <row r="1302" spans="1:15" x14ac:dyDescent="0.4">
      <c r="A1302" t="s">
        <v>7632</v>
      </c>
      <c r="B1302" t="s">
        <v>2617</v>
      </c>
      <c r="H1302" t="s">
        <v>9911</v>
      </c>
      <c r="I1302" t="s">
        <v>11111</v>
      </c>
      <c r="L1302" t="s">
        <v>2476</v>
      </c>
      <c r="N1302" t="s">
        <v>9911</v>
      </c>
      <c r="O1302" t="s">
        <v>9916</v>
      </c>
    </row>
    <row r="1303" spans="1:15" x14ac:dyDescent="0.4">
      <c r="A1303" t="s">
        <v>8144</v>
      </c>
      <c r="B1303" t="s">
        <v>2539</v>
      </c>
      <c r="H1303" t="s">
        <v>10138</v>
      </c>
      <c r="I1303" t="s">
        <v>11127</v>
      </c>
      <c r="L1303" t="s">
        <v>8031</v>
      </c>
      <c r="N1303" t="s">
        <v>9911</v>
      </c>
      <c r="O1303" t="s">
        <v>11088</v>
      </c>
    </row>
    <row r="1304" spans="1:15" x14ac:dyDescent="0.4">
      <c r="A1304" t="s">
        <v>3422</v>
      </c>
      <c r="B1304" t="s">
        <v>2617</v>
      </c>
      <c r="H1304" t="s">
        <v>9911</v>
      </c>
      <c r="I1304" t="s">
        <v>10291</v>
      </c>
      <c r="L1304" t="s">
        <v>6229</v>
      </c>
      <c r="N1304" t="s">
        <v>9911</v>
      </c>
      <c r="O1304" t="s">
        <v>11110</v>
      </c>
    </row>
    <row r="1305" spans="1:15" x14ac:dyDescent="0.4">
      <c r="A1305" t="s">
        <v>4686</v>
      </c>
      <c r="B1305" t="s">
        <v>2856</v>
      </c>
      <c r="H1305" t="s">
        <v>9911</v>
      </c>
      <c r="I1305" t="s">
        <v>11120</v>
      </c>
      <c r="L1305" t="s">
        <v>4984</v>
      </c>
      <c r="N1305" t="s">
        <v>9890</v>
      </c>
      <c r="O1305" t="s">
        <v>11108</v>
      </c>
    </row>
    <row r="1306" spans="1:15" x14ac:dyDescent="0.4">
      <c r="A1306" t="s">
        <v>5920</v>
      </c>
      <c r="B1306" t="s">
        <v>4107</v>
      </c>
      <c r="H1306" t="s">
        <v>9911</v>
      </c>
      <c r="I1306" t="s">
        <v>11121</v>
      </c>
      <c r="L1306" t="s">
        <v>5257</v>
      </c>
      <c r="N1306" t="s">
        <v>9926</v>
      </c>
      <c r="O1306" t="s">
        <v>11129</v>
      </c>
    </row>
    <row r="1307" spans="1:15" x14ac:dyDescent="0.4">
      <c r="A1307" t="s">
        <v>5783</v>
      </c>
      <c r="B1307" t="s">
        <v>5784</v>
      </c>
      <c r="H1307" t="s">
        <v>9911</v>
      </c>
      <c r="I1307" t="s">
        <v>10995</v>
      </c>
      <c r="L1307" t="s">
        <v>5695</v>
      </c>
      <c r="N1307" t="s">
        <v>9911</v>
      </c>
      <c r="O1307" t="s">
        <v>11226</v>
      </c>
    </row>
    <row r="1308" spans="1:15" x14ac:dyDescent="0.4">
      <c r="A1308" t="s">
        <v>3534</v>
      </c>
      <c r="B1308" t="s">
        <v>3535</v>
      </c>
      <c r="H1308" t="s">
        <v>9911</v>
      </c>
      <c r="I1308" t="s">
        <v>10644</v>
      </c>
      <c r="L1308" t="s">
        <v>8066</v>
      </c>
      <c r="N1308" t="s">
        <v>9911</v>
      </c>
      <c r="O1308" t="s">
        <v>11103</v>
      </c>
    </row>
    <row r="1309" spans="1:15" x14ac:dyDescent="0.4">
      <c r="A1309" t="s">
        <v>7746</v>
      </c>
      <c r="B1309" t="s">
        <v>3325</v>
      </c>
      <c r="H1309" t="s">
        <v>9911</v>
      </c>
      <c r="I1309" t="s">
        <v>11091</v>
      </c>
      <c r="L1309" t="s">
        <v>3341</v>
      </c>
      <c r="N1309" t="s">
        <v>9911</v>
      </c>
      <c r="O1309" t="s">
        <v>11177</v>
      </c>
    </row>
    <row r="1310" spans="1:15" x14ac:dyDescent="0.4">
      <c r="A1310" t="s">
        <v>8829</v>
      </c>
      <c r="B1310" t="s">
        <v>3325</v>
      </c>
      <c r="H1310" t="e">
        <v>#N/A</v>
      </c>
      <c r="I1310" t="e">
        <v>#N/A</v>
      </c>
      <c r="L1310" t="s">
        <v>8265</v>
      </c>
      <c r="N1310" t="s">
        <v>9911</v>
      </c>
      <c r="O1310" t="s">
        <v>10291</v>
      </c>
    </row>
    <row r="1311" spans="1:15" x14ac:dyDescent="0.4">
      <c r="A1311" t="s">
        <v>6196</v>
      </c>
      <c r="B1311" t="s">
        <v>2460</v>
      </c>
      <c r="H1311" t="s">
        <v>9911</v>
      </c>
      <c r="I1311" t="s">
        <v>11205</v>
      </c>
      <c r="L1311" t="s">
        <v>6828</v>
      </c>
      <c r="N1311" t="s">
        <v>9911</v>
      </c>
      <c r="O1311" t="s">
        <v>11154</v>
      </c>
    </row>
    <row r="1312" spans="1:15" x14ac:dyDescent="0.4">
      <c r="A1312" t="s">
        <v>7810</v>
      </c>
      <c r="B1312" t="s">
        <v>3381</v>
      </c>
      <c r="H1312" t="s">
        <v>9911</v>
      </c>
      <c r="I1312" t="s">
        <v>10769</v>
      </c>
      <c r="L1312" t="s">
        <v>8982</v>
      </c>
      <c r="N1312" t="s">
        <v>9911</v>
      </c>
      <c r="O1312" t="s">
        <v>11288</v>
      </c>
    </row>
    <row r="1313" spans="1:15" x14ac:dyDescent="0.4">
      <c r="A1313" t="s">
        <v>8658</v>
      </c>
      <c r="B1313" t="s">
        <v>2460</v>
      </c>
      <c r="H1313" t="e">
        <v>#N/A</v>
      </c>
      <c r="I1313" t="e">
        <v>#N/A</v>
      </c>
      <c r="L1313" t="s">
        <v>8532</v>
      </c>
      <c r="N1313" t="s">
        <v>9911</v>
      </c>
      <c r="O1313" t="s">
        <v>11289</v>
      </c>
    </row>
    <row r="1314" spans="1:15" x14ac:dyDescent="0.4">
      <c r="A1314" t="s">
        <v>8545</v>
      </c>
      <c r="B1314" t="s">
        <v>2873</v>
      </c>
      <c r="H1314" t="s">
        <v>9911</v>
      </c>
      <c r="I1314" t="s">
        <v>11189</v>
      </c>
      <c r="L1314" t="s">
        <v>5783</v>
      </c>
      <c r="N1314" t="s">
        <v>9911</v>
      </c>
      <c r="O1314" t="s">
        <v>10995</v>
      </c>
    </row>
    <row r="1315" spans="1:15" x14ac:dyDescent="0.4">
      <c r="A1315" t="s">
        <v>6226</v>
      </c>
      <c r="B1315" t="s">
        <v>2692</v>
      </c>
      <c r="H1315" t="s">
        <v>9911</v>
      </c>
      <c r="I1315" t="s">
        <v>11374</v>
      </c>
      <c r="L1315" t="s">
        <v>4818</v>
      </c>
      <c r="N1315" t="s">
        <v>9911</v>
      </c>
      <c r="O1315" t="s">
        <v>10968</v>
      </c>
    </row>
    <row r="1316" spans="1:15" x14ac:dyDescent="0.4">
      <c r="A1316" t="s">
        <v>8854</v>
      </c>
      <c r="B1316" t="s">
        <v>4459</v>
      </c>
      <c r="H1316" t="s">
        <v>9911</v>
      </c>
      <c r="I1316" t="s">
        <v>11154</v>
      </c>
      <c r="L1316" t="s">
        <v>3513</v>
      </c>
      <c r="N1316" t="s">
        <v>9911</v>
      </c>
      <c r="O1316" t="s">
        <v>11290</v>
      </c>
    </row>
    <row r="1317" spans="1:15" x14ac:dyDescent="0.4">
      <c r="A1317" t="s">
        <v>4818</v>
      </c>
      <c r="B1317" t="s">
        <v>4888</v>
      </c>
      <c r="H1317" t="s">
        <v>9911</v>
      </c>
      <c r="I1317" t="s">
        <v>10968</v>
      </c>
      <c r="L1317" t="s">
        <v>9035</v>
      </c>
      <c r="N1317" t="s">
        <v>9911</v>
      </c>
      <c r="O1317" t="s">
        <v>10678</v>
      </c>
    </row>
    <row r="1318" spans="1:15" x14ac:dyDescent="0.4">
      <c r="A1318" t="s">
        <v>7700</v>
      </c>
      <c r="B1318" t="s">
        <v>3325</v>
      </c>
      <c r="H1318" t="s">
        <v>9911</v>
      </c>
      <c r="I1318" t="s">
        <v>11091</v>
      </c>
      <c r="L1318" t="s">
        <v>4349</v>
      </c>
      <c r="N1318" t="s">
        <v>9911</v>
      </c>
      <c r="O1318" t="s">
        <v>10975</v>
      </c>
    </row>
    <row r="1319" spans="1:15" x14ac:dyDescent="0.4">
      <c r="A1319" t="s">
        <v>8888</v>
      </c>
      <c r="B1319" t="s">
        <v>3325</v>
      </c>
      <c r="H1319" t="s">
        <v>9911</v>
      </c>
      <c r="I1319" t="s">
        <v>10982</v>
      </c>
      <c r="L1319" t="s">
        <v>7273</v>
      </c>
      <c r="N1319" t="s">
        <v>9911</v>
      </c>
      <c r="O1319" t="s">
        <v>11080</v>
      </c>
    </row>
    <row r="1320" spans="1:15" x14ac:dyDescent="0.4">
      <c r="A1320" t="s">
        <v>5614</v>
      </c>
      <c r="B1320" t="s">
        <v>2627</v>
      </c>
      <c r="H1320" t="s">
        <v>9911</v>
      </c>
      <c r="I1320" t="s">
        <v>10609</v>
      </c>
      <c r="L1320" t="s">
        <v>7257</v>
      </c>
      <c r="N1320" t="s">
        <v>9911</v>
      </c>
      <c r="O1320" t="s">
        <v>11141</v>
      </c>
    </row>
    <row r="1321" spans="1:15" x14ac:dyDescent="0.4">
      <c r="A1321" t="s">
        <v>8844</v>
      </c>
      <c r="B1321" t="s">
        <v>4459</v>
      </c>
      <c r="H1321" t="s">
        <v>9911</v>
      </c>
      <c r="I1321" t="s">
        <v>11154</v>
      </c>
      <c r="L1321" t="s">
        <v>2954</v>
      </c>
      <c r="N1321" t="s">
        <v>9911</v>
      </c>
      <c r="O1321" t="s">
        <v>11291</v>
      </c>
    </row>
    <row r="1322" spans="1:15" x14ac:dyDescent="0.4">
      <c r="A1322" t="s">
        <v>8829</v>
      </c>
      <c r="B1322" t="s">
        <v>2614</v>
      </c>
      <c r="H1322" t="e">
        <v>#N/A</v>
      </c>
      <c r="I1322" t="e">
        <v>#N/A</v>
      </c>
      <c r="L1322" t="s">
        <v>9473</v>
      </c>
      <c r="N1322" t="s">
        <v>9911</v>
      </c>
      <c r="O1322" t="s">
        <v>11205</v>
      </c>
    </row>
    <row r="1323" spans="1:15" x14ac:dyDescent="0.4">
      <c r="A1323" t="s">
        <v>5508</v>
      </c>
      <c r="B1323" t="s">
        <v>2761</v>
      </c>
      <c r="H1323" t="s">
        <v>9911</v>
      </c>
      <c r="I1323" t="s">
        <v>10586</v>
      </c>
      <c r="L1323" t="s">
        <v>7810</v>
      </c>
      <c r="N1323" t="s">
        <v>9911</v>
      </c>
      <c r="O1323" t="s">
        <v>10769</v>
      </c>
    </row>
    <row r="1324" spans="1:15" x14ac:dyDescent="0.4">
      <c r="A1324" t="s">
        <v>5226</v>
      </c>
      <c r="B1324" t="s">
        <v>2448</v>
      </c>
      <c r="H1324" t="s">
        <v>9911</v>
      </c>
      <c r="I1324" t="s">
        <v>10567</v>
      </c>
      <c r="L1324" t="s">
        <v>8829</v>
      </c>
      <c r="N1324" t="e">
        <v>#N/A</v>
      </c>
      <c r="O1324" t="e">
        <v>#N/A</v>
      </c>
    </row>
    <row r="1325" spans="1:15" x14ac:dyDescent="0.4">
      <c r="A1325" t="s">
        <v>3600</v>
      </c>
      <c r="B1325" t="s">
        <v>3595</v>
      </c>
      <c r="H1325" t="s">
        <v>9911</v>
      </c>
      <c r="I1325" t="s">
        <v>11284</v>
      </c>
      <c r="L1325" t="s">
        <v>8467</v>
      </c>
      <c r="N1325" t="s">
        <v>9911</v>
      </c>
      <c r="O1325" t="s">
        <v>11278</v>
      </c>
    </row>
    <row r="1326" spans="1:15" x14ac:dyDescent="0.4">
      <c r="A1326" t="s">
        <v>5312</v>
      </c>
      <c r="B1326" t="s">
        <v>5342</v>
      </c>
      <c r="H1326" t="s">
        <v>9911</v>
      </c>
      <c r="I1326" t="s">
        <v>11086</v>
      </c>
      <c r="L1326" t="s">
        <v>6432</v>
      </c>
      <c r="N1326" t="s">
        <v>9911</v>
      </c>
      <c r="O1326" t="s">
        <v>10713</v>
      </c>
    </row>
    <row r="1327" spans="1:15" x14ac:dyDescent="0.4">
      <c r="A1327" t="s">
        <v>6432</v>
      </c>
      <c r="B1327" t="s">
        <v>2873</v>
      </c>
      <c r="H1327" t="s">
        <v>9911</v>
      </c>
      <c r="I1327" t="s">
        <v>10713</v>
      </c>
      <c r="L1327" t="s">
        <v>6410</v>
      </c>
      <c r="N1327" t="s">
        <v>9911</v>
      </c>
      <c r="O1327" t="s">
        <v>10703</v>
      </c>
    </row>
    <row r="1328" spans="1:15" x14ac:dyDescent="0.4">
      <c r="A1328" t="s">
        <v>5634</v>
      </c>
      <c r="B1328" t="s">
        <v>5648</v>
      </c>
      <c r="H1328" t="s">
        <v>9911</v>
      </c>
      <c r="I1328" t="s">
        <v>11131</v>
      </c>
      <c r="L1328" t="s">
        <v>6773</v>
      </c>
      <c r="N1328" t="s">
        <v>9911</v>
      </c>
      <c r="O1328" t="s">
        <v>10738</v>
      </c>
    </row>
    <row r="1329" spans="1:15" x14ac:dyDescent="0.4">
      <c r="A1329" t="s">
        <v>3353</v>
      </c>
      <c r="B1329" t="s">
        <v>3337</v>
      </c>
      <c r="H1329" t="s">
        <v>9911</v>
      </c>
      <c r="I1329" t="s">
        <v>11173</v>
      </c>
      <c r="L1329" t="s">
        <v>6032</v>
      </c>
      <c r="N1329" t="s">
        <v>9911</v>
      </c>
      <c r="O1329" t="s">
        <v>10678</v>
      </c>
    </row>
    <row r="1330" spans="1:15" x14ac:dyDescent="0.4">
      <c r="A1330" t="s">
        <v>9050</v>
      </c>
      <c r="B1330" t="s">
        <v>9052</v>
      </c>
      <c r="H1330" t="s">
        <v>9911</v>
      </c>
      <c r="I1330" t="s">
        <v>11138</v>
      </c>
      <c r="L1330" t="s">
        <v>7554</v>
      </c>
      <c r="N1330" t="s">
        <v>9911</v>
      </c>
      <c r="O1330" t="s">
        <v>10837</v>
      </c>
    </row>
    <row r="1331" spans="1:15" x14ac:dyDescent="0.4">
      <c r="A1331" t="s">
        <v>7893</v>
      </c>
      <c r="B1331" t="s">
        <v>3517</v>
      </c>
      <c r="H1331" t="s">
        <v>9911</v>
      </c>
      <c r="I1331" t="s">
        <v>11375</v>
      </c>
      <c r="L1331" t="s">
        <v>8066</v>
      </c>
      <c r="N1331" t="s">
        <v>9911</v>
      </c>
      <c r="O1331" t="s">
        <v>11103</v>
      </c>
    </row>
    <row r="1332" spans="1:15" x14ac:dyDescent="0.4">
      <c r="A1332" t="s">
        <v>6713</v>
      </c>
      <c r="B1332" t="s">
        <v>2539</v>
      </c>
      <c r="H1332" t="s">
        <v>9911</v>
      </c>
      <c r="I1332" t="s">
        <v>11376</v>
      </c>
      <c r="L1332" t="s">
        <v>4222</v>
      </c>
      <c r="N1332" t="s">
        <v>9911</v>
      </c>
      <c r="O1332" t="s">
        <v>10358</v>
      </c>
    </row>
    <row r="1333" spans="1:15" x14ac:dyDescent="0.4">
      <c r="A1333" t="s">
        <v>6909</v>
      </c>
      <c r="B1333" t="s">
        <v>2539</v>
      </c>
      <c r="H1333" t="s">
        <v>9911</v>
      </c>
      <c r="I1333" t="s">
        <v>11075</v>
      </c>
      <c r="L1333" t="s">
        <v>5634</v>
      </c>
      <c r="N1333" t="s">
        <v>9911</v>
      </c>
      <c r="O1333" t="s">
        <v>11131</v>
      </c>
    </row>
    <row r="1334" spans="1:15" x14ac:dyDescent="0.4">
      <c r="A1334" t="s">
        <v>3965</v>
      </c>
      <c r="B1334" t="s">
        <v>3970</v>
      </c>
      <c r="H1334" t="s">
        <v>9911</v>
      </c>
      <c r="I1334" t="s">
        <v>10378</v>
      </c>
      <c r="L1334" t="s">
        <v>5744</v>
      </c>
      <c r="N1334" t="s">
        <v>9911</v>
      </c>
      <c r="O1334" t="s">
        <v>10575</v>
      </c>
    </row>
    <row r="1335" spans="1:15" x14ac:dyDescent="0.4">
      <c r="A1335" t="s">
        <v>7507</v>
      </c>
      <c r="B1335" t="s">
        <v>2869</v>
      </c>
      <c r="H1335" t="s">
        <v>9911</v>
      </c>
      <c r="I1335" t="s">
        <v>11377</v>
      </c>
      <c r="L1335" t="s">
        <v>3254</v>
      </c>
      <c r="N1335" t="s">
        <v>9911</v>
      </c>
      <c r="O1335" t="s">
        <v>11104</v>
      </c>
    </row>
    <row r="1336" spans="1:15" x14ac:dyDescent="0.4">
      <c r="A1336" t="s">
        <v>3349</v>
      </c>
      <c r="B1336" t="s">
        <v>3325</v>
      </c>
      <c r="H1336" t="s">
        <v>9911</v>
      </c>
      <c r="I1336" t="s">
        <v>11177</v>
      </c>
      <c r="L1336" t="s">
        <v>9242</v>
      </c>
      <c r="N1336" t="s">
        <v>9911</v>
      </c>
      <c r="O1336" t="s">
        <v>11039</v>
      </c>
    </row>
    <row r="1337" spans="1:15" x14ac:dyDescent="0.4">
      <c r="A1337" t="s">
        <v>6719</v>
      </c>
      <c r="B1337" t="s">
        <v>2617</v>
      </c>
      <c r="H1337" t="s">
        <v>9911</v>
      </c>
      <c r="I1337" t="s">
        <v>10426</v>
      </c>
      <c r="L1337" t="s">
        <v>8532</v>
      </c>
      <c r="N1337" t="s">
        <v>9911</v>
      </c>
      <c r="O1337" t="s">
        <v>11289</v>
      </c>
    </row>
    <row r="1338" spans="1:15" x14ac:dyDescent="0.4">
      <c r="A1338" t="s">
        <v>6229</v>
      </c>
      <c r="B1338" t="s">
        <v>2873</v>
      </c>
      <c r="H1338" t="s">
        <v>9911</v>
      </c>
      <c r="I1338" t="s">
        <v>11110</v>
      </c>
      <c r="L1338" t="s">
        <v>6432</v>
      </c>
      <c r="N1338" t="s">
        <v>9911</v>
      </c>
      <c r="O1338" t="s">
        <v>10713</v>
      </c>
    </row>
    <row r="1339" spans="1:15" x14ac:dyDescent="0.4">
      <c r="A1339" t="s">
        <v>2985</v>
      </c>
      <c r="B1339" t="s">
        <v>2986</v>
      </c>
      <c r="H1339" t="s">
        <v>9911</v>
      </c>
      <c r="I1339" t="s">
        <v>10179</v>
      </c>
      <c r="L1339" t="s">
        <v>3516</v>
      </c>
      <c r="N1339" t="s">
        <v>9911</v>
      </c>
      <c r="O1339" t="s">
        <v>10644</v>
      </c>
    </row>
    <row r="1340" spans="1:15" x14ac:dyDescent="0.4">
      <c r="A1340" t="s">
        <v>5155</v>
      </c>
      <c r="B1340" t="s">
        <v>2869</v>
      </c>
      <c r="H1340" t="s">
        <v>9911</v>
      </c>
      <c r="I1340" t="s">
        <v>10555</v>
      </c>
      <c r="L1340" t="s">
        <v>4502</v>
      </c>
      <c r="N1340" t="s">
        <v>9911</v>
      </c>
      <c r="O1340" t="s">
        <v>11079</v>
      </c>
    </row>
    <row r="1341" spans="1:15" x14ac:dyDescent="0.4">
      <c r="A1341" t="s">
        <v>3357</v>
      </c>
      <c r="B1341" t="s">
        <v>3147</v>
      </c>
      <c r="H1341" t="s">
        <v>9911</v>
      </c>
      <c r="I1341" t="s">
        <v>11173</v>
      </c>
      <c r="L1341" t="s">
        <v>9210</v>
      </c>
      <c r="N1341" t="s">
        <v>9911</v>
      </c>
      <c r="O1341" t="s">
        <v>10918</v>
      </c>
    </row>
    <row r="1342" spans="1:15" x14ac:dyDescent="0.4">
      <c r="A1342" t="s">
        <v>4616</v>
      </c>
      <c r="B1342" t="s">
        <v>2692</v>
      </c>
      <c r="H1342" t="s">
        <v>9911</v>
      </c>
      <c r="I1342" t="s">
        <v>11134</v>
      </c>
      <c r="L1342" t="s">
        <v>8453</v>
      </c>
      <c r="N1342" t="s">
        <v>9911</v>
      </c>
      <c r="O1342" t="s">
        <v>10655</v>
      </c>
    </row>
    <row r="1343" spans="1:15" x14ac:dyDescent="0.4">
      <c r="A1343" t="s">
        <v>8665</v>
      </c>
      <c r="B1343" t="s">
        <v>2692</v>
      </c>
      <c r="H1343" t="e">
        <v>#N/A</v>
      </c>
      <c r="I1343" t="e">
        <v>#N/A</v>
      </c>
      <c r="L1343" t="s">
        <v>5833</v>
      </c>
      <c r="N1343" t="s">
        <v>9911</v>
      </c>
      <c r="O1343" t="s">
        <v>11117</v>
      </c>
    </row>
    <row r="1344" spans="1:15" x14ac:dyDescent="0.4">
      <c r="A1344" t="s">
        <v>2514</v>
      </c>
      <c r="B1344" t="s">
        <v>2614</v>
      </c>
      <c r="H1344" t="s">
        <v>9911</v>
      </c>
      <c r="I1344" t="s">
        <v>11088</v>
      </c>
      <c r="L1344" t="s">
        <v>7273</v>
      </c>
      <c r="N1344" t="s">
        <v>9911</v>
      </c>
      <c r="O1344" t="s">
        <v>11080</v>
      </c>
    </row>
    <row r="1345" spans="1:15" x14ac:dyDescent="0.4">
      <c r="A1345" t="s">
        <v>7001</v>
      </c>
      <c r="B1345" t="s">
        <v>2590</v>
      </c>
      <c r="H1345" t="s">
        <v>9890</v>
      </c>
      <c r="I1345" t="s">
        <v>11109</v>
      </c>
      <c r="L1345" t="s">
        <v>8532</v>
      </c>
      <c r="N1345" t="s">
        <v>9911</v>
      </c>
      <c r="O1345" t="s">
        <v>11289</v>
      </c>
    </row>
    <row r="1346" spans="1:15" x14ac:dyDescent="0.4">
      <c r="A1346" t="s">
        <v>9065</v>
      </c>
      <c r="B1346" t="s">
        <v>2614</v>
      </c>
      <c r="H1346" t="s">
        <v>9911</v>
      </c>
      <c r="I1346" t="s">
        <v>11378</v>
      </c>
      <c r="L1346" t="s">
        <v>8031</v>
      </c>
      <c r="N1346" t="s">
        <v>9911</v>
      </c>
      <c r="O1346" t="s">
        <v>11088</v>
      </c>
    </row>
    <row r="1347" spans="1:15" x14ac:dyDescent="0.4">
      <c r="A1347" t="s">
        <v>9124</v>
      </c>
      <c r="B1347" t="s">
        <v>2952</v>
      </c>
      <c r="H1347" t="s">
        <v>9911</v>
      </c>
      <c r="I1347" t="s">
        <v>11333</v>
      </c>
      <c r="L1347" t="s">
        <v>8144</v>
      </c>
      <c r="N1347" t="s">
        <v>10138</v>
      </c>
      <c r="O1347" t="s">
        <v>11127</v>
      </c>
    </row>
    <row r="1348" spans="1:15" x14ac:dyDescent="0.4">
      <c r="A1348" t="s">
        <v>8126</v>
      </c>
      <c r="B1348" t="s">
        <v>8127</v>
      </c>
      <c r="H1348" t="s">
        <v>9911</v>
      </c>
      <c r="I1348" t="s">
        <v>11379</v>
      </c>
      <c r="L1348" t="s">
        <v>8265</v>
      </c>
      <c r="N1348" t="s">
        <v>9911</v>
      </c>
      <c r="O1348" t="s">
        <v>10291</v>
      </c>
    </row>
    <row r="1349" spans="1:15" x14ac:dyDescent="0.4">
      <c r="A1349" t="s">
        <v>3578</v>
      </c>
      <c r="B1349" t="s">
        <v>3582</v>
      </c>
      <c r="H1349" t="s">
        <v>9911</v>
      </c>
      <c r="I1349" t="s">
        <v>10333</v>
      </c>
      <c r="L1349" t="s">
        <v>6432</v>
      </c>
      <c r="N1349" t="s">
        <v>9911</v>
      </c>
      <c r="O1349" t="s">
        <v>10713</v>
      </c>
    </row>
    <row r="1350" spans="1:15" x14ac:dyDescent="0.4">
      <c r="A1350" t="s">
        <v>8325</v>
      </c>
      <c r="B1350" t="s">
        <v>2774</v>
      </c>
      <c r="H1350" t="s">
        <v>9911</v>
      </c>
      <c r="I1350" t="s">
        <v>10918</v>
      </c>
      <c r="L1350" t="s">
        <v>8419</v>
      </c>
      <c r="N1350" t="s">
        <v>9911</v>
      </c>
      <c r="O1350" t="s">
        <v>10683</v>
      </c>
    </row>
    <row r="1351" spans="1:15" x14ac:dyDescent="0.4">
      <c r="A1351" t="s">
        <v>7065</v>
      </c>
      <c r="B1351" t="s">
        <v>7075</v>
      </c>
      <c r="H1351" t="s">
        <v>9911</v>
      </c>
      <c r="I1351" t="s">
        <v>10975</v>
      </c>
      <c r="L1351" t="s">
        <v>9244</v>
      </c>
      <c r="N1351" t="s">
        <v>9911</v>
      </c>
      <c r="O1351" t="s">
        <v>11040</v>
      </c>
    </row>
    <row r="1352" spans="1:15" x14ac:dyDescent="0.4">
      <c r="A1352" t="s">
        <v>6909</v>
      </c>
      <c r="B1352" t="s">
        <v>3929</v>
      </c>
      <c r="H1352" t="s">
        <v>9911</v>
      </c>
      <c r="I1352" t="s">
        <v>11075</v>
      </c>
      <c r="L1352" t="s">
        <v>6432</v>
      </c>
      <c r="N1352" t="s">
        <v>9911</v>
      </c>
      <c r="O1352" t="s">
        <v>10713</v>
      </c>
    </row>
    <row r="1353" spans="1:15" x14ac:dyDescent="0.4">
      <c r="A1353" t="s">
        <v>8308</v>
      </c>
      <c r="B1353" t="s">
        <v>5506</v>
      </c>
      <c r="H1353" t="s">
        <v>9911</v>
      </c>
      <c r="I1353" t="s">
        <v>11380</v>
      </c>
      <c r="L1353" t="s">
        <v>3743</v>
      </c>
      <c r="N1353" t="s">
        <v>9911</v>
      </c>
      <c r="O1353" t="s">
        <v>10968</v>
      </c>
    </row>
    <row r="1354" spans="1:15" x14ac:dyDescent="0.4">
      <c r="A1354" t="s">
        <v>4573</v>
      </c>
      <c r="B1354" t="s">
        <v>2593</v>
      </c>
      <c r="H1354" t="s">
        <v>9911</v>
      </c>
      <c r="I1354" t="s">
        <v>11215</v>
      </c>
      <c r="L1354" t="s">
        <v>2992</v>
      </c>
      <c r="N1354" t="s">
        <v>9911</v>
      </c>
      <c r="O1354" t="s">
        <v>11292</v>
      </c>
    </row>
    <row r="1355" spans="1:15" x14ac:dyDescent="0.4">
      <c r="A1355" t="s">
        <v>6122</v>
      </c>
      <c r="B1355" t="s">
        <v>6139</v>
      </c>
      <c r="H1355" t="s">
        <v>9911</v>
      </c>
      <c r="I1355" t="s">
        <v>11112</v>
      </c>
      <c r="L1355" t="s">
        <v>3254</v>
      </c>
      <c r="N1355" t="s">
        <v>9911</v>
      </c>
      <c r="O1355" t="s">
        <v>11104</v>
      </c>
    </row>
    <row r="1356" spans="1:15" x14ac:dyDescent="0.4">
      <c r="A1356" t="s">
        <v>7955</v>
      </c>
      <c r="B1356" t="s">
        <v>2590</v>
      </c>
      <c r="H1356" t="s">
        <v>9911</v>
      </c>
      <c r="I1356" t="s">
        <v>10112</v>
      </c>
      <c r="L1356" t="s">
        <v>7632</v>
      </c>
      <c r="N1356" t="s">
        <v>9911</v>
      </c>
      <c r="O1356" t="s">
        <v>11111</v>
      </c>
    </row>
    <row r="1357" spans="1:15" x14ac:dyDescent="0.4">
      <c r="A1357" t="s">
        <v>5312</v>
      </c>
      <c r="B1357" t="s">
        <v>2614</v>
      </c>
      <c r="H1357" t="s">
        <v>9911</v>
      </c>
      <c r="I1357" t="s">
        <v>11086</v>
      </c>
      <c r="L1357" t="s">
        <v>8563</v>
      </c>
      <c r="N1357" t="s">
        <v>9911</v>
      </c>
      <c r="O1357" t="s">
        <v>11102</v>
      </c>
    </row>
    <row r="1358" spans="1:15" x14ac:dyDescent="0.4">
      <c r="A1358" t="s">
        <v>9475</v>
      </c>
      <c r="B1358" t="s">
        <v>2504</v>
      </c>
      <c r="H1358" t="s">
        <v>9911</v>
      </c>
      <c r="I1358" t="s">
        <v>10877</v>
      </c>
      <c r="L1358" t="s">
        <v>8532</v>
      </c>
      <c r="N1358" t="s">
        <v>9911</v>
      </c>
      <c r="O1358" t="s">
        <v>11289</v>
      </c>
    </row>
    <row r="1359" spans="1:15" x14ac:dyDescent="0.4">
      <c r="A1359" t="s">
        <v>5508</v>
      </c>
      <c r="B1359" t="s">
        <v>2483</v>
      </c>
      <c r="H1359" t="s">
        <v>9911</v>
      </c>
      <c r="I1359" t="s">
        <v>10586</v>
      </c>
      <c r="L1359" t="s">
        <v>2884</v>
      </c>
      <c r="N1359" t="s">
        <v>9911</v>
      </c>
      <c r="O1359" t="s">
        <v>11293</v>
      </c>
    </row>
    <row r="1360" spans="1:15" x14ac:dyDescent="0.4">
      <c r="A1360" t="s">
        <v>7273</v>
      </c>
      <c r="B1360" t="s">
        <v>4030</v>
      </c>
      <c r="H1360" t="s">
        <v>9911</v>
      </c>
      <c r="I1360" t="s">
        <v>11080</v>
      </c>
      <c r="L1360" t="s">
        <v>7746</v>
      </c>
      <c r="N1360" t="s">
        <v>9911</v>
      </c>
      <c r="O1360" t="s">
        <v>11091</v>
      </c>
    </row>
    <row r="1361" spans="1:15" x14ac:dyDescent="0.4">
      <c r="A1361" t="s">
        <v>5165</v>
      </c>
      <c r="B1361" t="s">
        <v>2539</v>
      </c>
      <c r="H1361" t="s">
        <v>9911</v>
      </c>
      <c r="I1361" t="s">
        <v>10558</v>
      </c>
      <c r="L1361" t="s">
        <v>4818</v>
      </c>
      <c r="N1361" t="s">
        <v>9911</v>
      </c>
      <c r="O1361" t="s">
        <v>10968</v>
      </c>
    </row>
    <row r="1362" spans="1:15" x14ac:dyDescent="0.4">
      <c r="A1362" t="s">
        <v>9124</v>
      </c>
      <c r="B1362" t="s">
        <v>9129</v>
      </c>
      <c r="H1362" t="s">
        <v>9911</v>
      </c>
      <c r="I1362" t="s">
        <v>11333</v>
      </c>
      <c r="L1362" t="s">
        <v>8347</v>
      </c>
      <c r="N1362" t="s">
        <v>9911</v>
      </c>
      <c r="O1362" t="s">
        <v>11094</v>
      </c>
    </row>
    <row r="1363" spans="1:15" x14ac:dyDescent="0.4">
      <c r="A1363" t="s">
        <v>8308</v>
      </c>
      <c r="B1363" t="s">
        <v>8310</v>
      </c>
      <c r="H1363" t="s">
        <v>9911</v>
      </c>
      <c r="I1363" t="s">
        <v>11380</v>
      </c>
      <c r="L1363" t="s">
        <v>9148</v>
      </c>
      <c r="N1363" t="s">
        <v>9911</v>
      </c>
      <c r="O1363" t="s">
        <v>10918</v>
      </c>
    </row>
    <row r="1364" spans="1:15" x14ac:dyDescent="0.4">
      <c r="A1364" t="s">
        <v>8994</v>
      </c>
      <c r="B1364" t="s">
        <v>3466</v>
      </c>
      <c r="H1364" t="s">
        <v>9911</v>
      </c>
      <c r="I1364" t="s">
        <v>11007</v>
      </c>
      <c r="L1364" t="s">
        <v>8031</v>
      </c>
      <c r="N1364" t="s">
        <v>9911</v>
      </c>
      <c r="O1364" t="s">
        <v>11088</v>
      </c>
    </row>
    <row r="1365" spans="1:15" x14ac:dyDescent="0.4">
      <c r="A1365" t="s">
        <v>9222</v>
      </c>
      <c r="B1365" t="s">
        <v>3381</v>
      </c>
      <c r="H1365" t="e">
        <v>#N/A</v>
      </c>
      <c r="I1365" t="e">
        <v>#N/A</v>
      </c>
      <c r="L1365" t="s">
        <v>7632</v>
      </c>
      <c r="N1365" t="s">
        <v>9911</v>
      </c>
      <c r="O1365" t="s">
        <v>11111</v>
      </c>
    </row>
    <row r="1366" spans="1:15" x14ac:dyDescent="0.4">
      <c r="A1366" t="s">
        <v>4610</v>
      </c>
      <c r="B1366" t="s">
        <v>4611</v>
      </c>
      <c r="H1366" t="s">
        <v>9911</v>
      </c>
      <c r="I1366" t="s">
        <v>11381</v>
      </c>
      <c r="L1366" t="s">
        <v>3254</v>
      </c>
      <c r="N1366" t="s">
        <v>9911</v>
      </c>
      <c r="O1366" t="s">
        <v>11104</v>
      </c>
    </row>
    <row r="1367" spans="1:15" x14ac:dyDescent="0.4">
      <c r="A1367" t="s">
        <v>8791</v>
      </c>
      <c r="B1367" t="s">
        <v>2590</v>
      </c>
      <c r="H1367" t="e">
        <v>#N/A</v>
      </c>
      <c r="I1367" t="e">
        <v>#N/A</v>
      </c>
      <c r="L1367" t="s">
        <v>9477</v>
      </c>
      <c r="N1367" t="s">
        <v>9911</v>
      </c>
      <c r="O1367" t="s">
        <v>11047</v>
      </c>
    </row>
    <row r="1368" spans="1:15" x14ac:dyDescent="0.4">
      <c r="A1368" t="s">
        <v>3988</v>
      </c>
      <c r="B1368" t="s">
        <v>3325</v>
      </c>
      <c r="H1368" t="s">
        <v>9911</v>
      </c>
      <c r="I1368" t="s">
        <v>10381</v>
      </c>
      <c r="L1368" t="s">
        <v>6186</v>
      </c>
      <c r="N1368" t="s">
        <v>9911</v>
      </c>
      <c r="O1368" t="s">
        <v>11181</v>
      </c>
    </row>
    <row r="1369" spans="1:15" x14ac:dyDescent="0.4">
      <c r="A1369" t="s">
        <v>4174</v>
      </c>
      <c r="B1369" t="s">
        <v>4181</v>
      </c>
      <c r="H1369" t="s">
        <v>9911</v>
      </c>
      <c r="I1369" t="s">
        <v>10413</v>
      </c>
      <c r="L1369" t="s">
        <v>8767</v>
      </c>
      <c r="N1369" t="e">
        <v>#N/A</v>
      </c>
      <c r="O1369" t="e">
        <v>#N/A</v>
      </c>
    </row>
    <row r="1370" spans="1:15" x14ac:dyDescent="0.4">
      <c r="A1370" t="s">
        <v>4303</v>
      </c>
      <c r="B1370" t="s">
        <v>3325</v>
      </c>
      <c r="H1370" t="s">
        <v>9911</v>
      </c>
      <c r="I1370" t="s">
        <v>10975</v>
      </c>
      <c r="L1370" t="s">
        <v>3559</v>
      </c>
      <c r="N1370" t="s">
        <v>9911</v>
      </c>
      <c r="O1370" t="s">
        <v>10112</v>
      </c>
    </row>
    <row r="1371" spans="1:15" x14ac:dyDescent="0.4">
      <c r="A1371" t="s">
        <v>5312</v>
      </c>
      <c r="B1371" t="s">
        <v>5345</v>
      </c>
      <c r="H1371" t="s">
        <v>9911</v>
      </c>
      <c r="I1371" t="s">
        <v>11086</v>
      </c>
      <c r="L1371" t="s">
        <v>4582</v>
      </c>
      <c r="N1371" t="s">
        <v>9911</v>
      </c>
      <c r="O1371" t="s">
        <v>11186</v>
      </c>
    </row>
    <row r="1372" spans="1:15" x14ac:dyDescent="0.4">
      <c r="A1372" t="s">
        <v>4818</v>
      </c>
      <c r="B1372" t="s">
        <v>4838</v>
      </c>
      <c r="H1372" t="s">
        <v>9911</v>
      </c>
      <c r="I1372" t="s">
        <v>10968</v>
      </c>
      <c r="L1372" t="s">
        <v>7188</v>
      </c>
      <c r="N1372" t="s">
        <v>9911</v>
      </c>
      <c r="O1372" t="s">
        <v>11182</v>
      </c>
    </row>
    <row r="1373" spans="1:15" x14ac:dyDescent="0.4">
      <c r="A1373" t="s">
        <v>6106</v>
      </c>
      <c r="B1373" t="s">
        <v>6107</v>
      </c>
      <c r="H1373" t="s">
        <v>9911</v>
      </c>
      <c r="I1373" t="s">
        <v>10683</v>
      </c>
      <c r="L1373" t="s">
        <v>7273</v>
      </c>
      <c r="N1373" t="s">
        <v>9911</v>
      </c>
      <c r="O1373" t="s">
        <v>11080</v>
      </c>
    </row>
    <row r="1374" spans="1:15" x14ac:dyDescent="0.4">
      <c r="A1374" t="s">
        <v>8749</v>
      </c>
      <c r="B1374" t="s">
        <v>8754</v>
      </c>
      <c r="H1374" t="e">
        <v>#N/A</v>
      </c>
      <c r="I1374" t="e">
        <v>#N/A</v>
      </c>
      <c r="L1374" t="s">
        <v>8347</v>
      </c>
      <c r="N1374" t="s">
        <v>9911</v>
      </c>
      <c r="O1374" t="s">
        <v>11094</v>
      </c>
    </row>
    <row r="1375" spans="1:15" x14ac:dyDescent="0.4">
      <c r="A1375" t="s">
        <v>6432</v>
      </c>
      <c r="B1375" t="s">
        <v>2617</v>
      </c>
      <c r="H1375" t="s">
        <v>9911</v>
      </c>
      <c r="I1375" t="s">
        <v>10713</v>
      </c>
      <c r="L1375" t="s">
        <v>4349</v>
      </c>
      <c r="N1375" t="s">
        <v>9911</v>
      </c>
      <c r="O1375" t="s">
        <v>10975</v>
      </c>
    </row>
    <row r="1376" spans="1:15" x14ac:dyDescent="0.4">
      <c r="A1376" t="s">
        <v>3051</v>
      </c>
      <c r="B1376" t="s">
        <v>2593</v>
      </c>
      <c r="H1376" t="s">
        <v>9911</v>
      </c>
      <c r="I1376" t="s">
        <v>11087</v>
      </c>
      <c r="L1376" t="s">
        <v>5182</v>
      </c>
      <c r="N1376" t="s">
        <v>9911</v>
      </c>
      <c r="O1376" t="s">
        <v>10350</v>
      </c>
    </row>
    <row r="1377" spans="1:15" x14ac:dyDescent="0.4">
      <c r="A1377" t="s">
        <v>3192</v>
      </c>
      <c r="B1377" t="s">
        <v>2740</v>
      </c>
      <c r="H1377" t="s">
        <v>9890</v>
      </c>
      <c r="I1377" t="s">
        <v>11184</v>
      </c>
      <c r="L1377" t="s">
        <v>99</v>
      </c>
      <c r="N1377" t="s">
        <v>9911</v>
      </c>
      <c r="O1377" t="s">
        <v>10914</v>
      </c>
    </row>
    <row r="1378" spans="1:15" x14ac:dyDescent="0.4">
      <c r="A1378" t="s">
        <v>4216</v>
      </c>
      <c r="B1378" t="s">
        <v>2539</v>
      </c>
      <c r="H1378" t="s">
        <v>9911</v>
      </c>
      <c r="I1378" t="s">
        <v>10417</v>
      </c>
      <c r="L1378" t="s">
        <v>4547</v>
      </c>
      <c r="N1378" t="s">
        <v>9911</v>
      </c>
      <c r="O1378" t="s">
        <v>10457</v>
      </c>
    </row>
    <row r="1379" spans="1:15" x14ac:dyDescent="0.4">
      <c r="A1379" t="s">
        <v>7784</v>
      </c>
      <c r="B1379" t="s">
        <v>7785</v>
      </c>
      <c r="H1379" t="s">
        <v>9911</v>
      </c>
      <c r="I1379" t="s">
        <v>11382</v>
      </c>
      <c r="L1379" t="s">
        <v>3743</v>
      </c>
      <c r="N1379" t="s">
        <v>9911</v>
      </c>
      <c r="O1379" t="s">
        <v>10968</v>
      </c>
    </row>
    <row r="1380" spans="1:15" x14ac:dyDescent="0.4">
      <c r="A1380" t="s">
        <v>4303</v>
      </c>
      <c r="B1380" t="s">
        <v>4385</v>
      </c>
      <c r="H1380" t="s">
        <v>9911</v>
      </c>
      <c r="I1380" t="s">
        <v>10975</v>
      </c>
      <c r="L1380" t="s">
        <v>3051</v>
      </c>
      <c r="N1380" t="s">
        <v>9911</v>
      </c>
      <c r="O1380" t="s">
        <v>11087</v>
      </c>
    </row>
    <row r="1381" spans="1:15" x14ac:dyDescent="0.4">
      <c r="A1381" t="s">
        <v>8277</v>
      </c>
      <c r="B1381" t="s">
        <v>2617</v>
      </c>
      <c r="H1381" t="s">
        <v>9911</v>
      </c>
      <c r="I1381" t="s">
        <v>11238</v>
      </c>
      <c r="L1381" t="s">
        <v>5634</v>
      </c>
      <c r="N1381" t="s">
        <v>9911</v>
      </c>
      <c r="O1381" t="s">
        <v>11131</v>
      </c>
    </row>
    <row r="1382" spans="1:15" x14ac:dyDescent="0.4">
      <c r="A1382" t="s">
        <v>2773</v>
      </c>
      <c r="B1382" t="s">
        <v>2789</v>
      </c>
      <c r="H1382" t="s">
        <v>9911</v>
      </c>
      <c r="I1382" t="s">
        <v>10079</v>
      </c>
      <c r="L1382" t="s">
        <v>5537</v>
      </c>
      <c r="N1382" t="s">
        <v>9911</v>
      </c>
      <c r="O1382" t="s">
        <v>11209</v>
      </c>
    </row>
    <row r="1383" spans="1:15" x14ac:dyDescent="0.4">
      <c r="A1383" t="s">
        <v>3559</v>
      </c>
      <c r="B1383" t="s">
        <v>2585</v>
      </c>
      <c r="H1383" t="s">
        <v>9911</v>
      </c>
      <c r="I1383" t="s">
        <v>10112</v>
      </c>
      <c r="L1383" t="s">
        <v>8532</v>
      </c>
      <c r="N1383" t="s">
        <v>9911</v>
      </c>
      <c r="O1383" t="s">
        <v>11289</v>
      </c>
    </row>
    <row r="1384" spans="1:15" x14ac:dyDescent="0.4">
      <c r="A1384" t="s">
        <v>3637</v>
      </c>
      <c r="B1384" t="s">
        <v>3638</v>
      </c>
      <c r="H1384" t="s">
        <v>9911</v>
      </c>
      <c r="I1384" t="s">
        <v>11378</v>
      </c>
      <c r="L1384" t="s">
        <v>4984</v>
      </c>
      <c r="N1384" t="s">
        <v>9890</v>
      </c>
      <c r="O1384" t="s">
        <v>11108</v>
      </c>
    </row>
    <row r="1385" spans="1:15" x14ac:dyDescent="0.4">
      <c r="A1385" t="s">
        <v>3341</v>
      </c>
      <c r="B1385" t="s">
        <v>3325</v>
      </c>
      <c r="H1385" t="s">
        <v>9911</v>
      </c>
      <c r="I1385" t="s">
        <v>11177</v>
      </c>
      <c r="L1385" t="s">
        <v>8419</v>
      </c>
      <c r="N1385" t="s">
        <v>9911</v>
      </c>
      <c r="O1385" t="s">
        <v>10683</v>
      </c>
    </row>
    <row r="1386" spans="1:15" x14ac:dyDescent="0.4">
      <c r="A1386" t="s">
        <v>6746</v>
      </c>
      <c r="B1386" t="s">
        <v>2504</v>
      </c>
      <c r="H1386" t="s">
        <v>9911</v>
      </c>
      <c r="I1386" t="s">
        <v>10704</v>
      </c>
      <c r="L1386" t="s">
        <v>4468</v>
      </c>
      <c r="N1386" t="s">
        <v>9911</v>
      </c>
      <c r="O1386" t="s">
        <v>11294</v>
      </c>
    </row>
    <row r="1387" spans="1:15" x14ac:dyDescent="0.4">
      <c r="A1387" t="s">
        <v>7804</v>
      </c>
      <c r="B1387" t="s">
        <v>7808</v>
      </c>
      <c r="H1387" t="s">
        <v>9911</v>
      </c>
      <c r="I1387" t="s">
        <v>11323</v>
      </c>
      <c r="L1387" t="s">
        <v>8347</v>
      </c>
      <c r="N1387" t="s">
        <v>9911</v>
      </c>
      <c r="O1387" t="s">
        <v>11094</v>
      </c>
    </row>
    <row r="1388" spans="1:15" x14ac:dyDescent="0.4">
      <c r="A1388" t="s">
        <v>7160</v>
      </c>
      <c r="B1388" t="s">
        <v>7165</v>
      </c>
      <c r="H1388" t="s">
        <v>9911</v>
      </c>
      <c r="I1388" t="s">
        <v>11141</v>
      </c>
      <c r="L1388" t="s">
        <v>4894</v>
      </c>
      <c r="N1388" t="s">
        <v>9911</v>
      </c>
      <c r="O1388" t="s">
        <v>11295</v>
      </c>
    </row>
    <row r="1389" spans="1:15" x14ac:dyDescent="0.4">
      <c r="A1389" t="s">
        <v>7273</v>
      </c>
      <c r="B1389" t="s">
        <v>4240</v>
      </c>
      <c r="H1389" t="s">
        <v>9911</v>
      </c>
      <c r="I1389" t="s">
        <v>11080</v>
      </c>
      <c r="L1389" t="s">
        <v>6148</v>
      </c>
      <c r="N1389" t="s">
        <v>9911</v>
      </c>
      <c r="O1389" t="s">
        <v>11085</v>
      </c>
    </row>
    <row r="1390" spans="1:15" x14ac:dyDescent="0.4">
      <c r="A1390" t="s">
        <v>5703</v>
      </c>
      <c r="B1390" t="s">
        <v>2692</v>
      </c>
      <c r="H1390" t="s">
        <v>9911</v>
      </c>
      <c r="I1390" t="s">
        <v>11383</v>
      </c>
      <c r="L1390" t="s">
        <v>5182</v>
      </c>
      <c r="N1390" t="s">
        <v>9911</v>
      </c>
      <c r="O1390" t="s">
        <v>10350</v>
      </c>
    </row>
    <row r="1391" spans="1:15" x14ac:dyDescent="0.4">
      <c r="A1391" t="s">
        <v>4984</v>
      </c>
      <c r="B1391" t="s">
        <v>2614</v>
      </c>
      <c r="H1391" t="s">
        <v>9890</v>
      </c>
      <c r="I1391" t="s">
        <v>11108</v>
      </c>
      <c r="L1391" t="s">
        <v>5285</v>
      </c>
      <c r="N1391" t="s">
        <v>9911</v>
      </c>
      <c r="O1391" t="s">
        <v>11296</v>
      </c>
    </row>
    <row r="1392" spans="1:15" x14ac:dyDescent="0.4">
      <c r="A1392" t="s">
        <v>3977</v>
      </c>
      <c r="B1392" t="s">
        <v>2539</v>
      </c>
      <c r="H1392" t="s">
        <v>9911</v>
      </c>
      <c r="I1392" t="s">
        <v>11100</v>
      </c>
      <c r="L1392" t="s">
        <v>4167</v>
      </c>
      <c r="N1392" t="s">
        <v>9911</v>
      </c>
      <c r="O1392" t="s">
        <v>11297</v>
      </c>
    </row>
    <row r="1393" spans="1:15" x14ac:dyDescent="0.4">
      <c r="A1393" t="s">
        <v>6900</v>
      </c>
      <c r="B1393" t="s">
        <v>4122</v>
      </c>
      <c r="H1393" t="s">
        <v>9911</v>
      </c>
      <c r="I1393" t="s">
        <v>10769</v>
      </c>
      <c r="L1393" t="s">
        <v>4145</v>
      </c>
      <c r="N1393" t="s">
        <v>9911</v>
      </c>
      <c r="O1393" t="s">
        <v>11298</v>
      </c>
    </row>
    <row r="1394" spans="1:15" x14ac:dyDescent="0.4">
      <c r="A1394" t="s">
        <v>4037</v>
      </c>
      <c r="B1394" t="s">
        <v>4122</v>
      </c>
      <c r="H1394" t="s">
        <v>9911</v>
      </c>
      <c r="I1394" t="s">
        <v>11107</v>
      </c>
      <c r="L1394" t="s">
        <v>6095</v>
      </c>
      <c r="N1394" t="s">
        <v>9911</v>
      </c>
      <c r="O1394" t="s">
        <v>10684</v>
      </c>
    </row>
    <row r="1395" spans="1:15" x14ac:dyDescent="0.4">
      <c r="A1395" t="s">
        <v>9060</v>
      </c>
      <c r="B1395" t="s">
        <v>2614</v>
      </c>
      <c r="H1395" t="s">
        <v>9911</v>
      </c>
      <c r="I1395" t="s">
        <v>11384</v>
      </c>
      <c r="L1395" t="s">
        <v>7937</v>
      </c>
      <c r="N1395" t="s">
        <v>9911</v>
      </c>
      <c r="O1395" t="s">
        <v>10874</v>
      </c>
    </row>
    <row r="1396" spans="1:15" x14ac:dyDescent="0.4">
      <c r="A1396" t="s">
        <v>8805</v>
      </c>
      <c r="B1396" t="s">
        <v>2539</v>
      </c>
      <c r="H1396" t="e">
        <v>#N/A</v>
      </c>
      <c r="I1396" t="e">
        <v>#N/A</v>
      </c>
      <c r="L1396" t="s">
        <v>8532</v>
      </c>
      <c r="N1396" t="s">
        <v>9911</v>
      </c>
      <c r="O1396" t="s">
        <v>11289</v>
      </c>
    </row>
    <row r="1397" spans="1:15" x14ac:dyDescent="0.4">
      <c r="A1397" t="s">
        <v>5744</v>
      </c>
      <c r="B1397" t="s">
        <v>5771</v>
      </c>
      <c r="H1397" t="s">
        <v>9911</v>
      </c>
      <c r="I1397" t="s">
        <v>10575</v>
      </c>
      <c r="L1397" t="s">
        <v>8265</v>
      </c>
      <c r="N1397" t="s">
        <v>9911</v>
      </c>
      <c r="O1397" t="s">
        <v>10291</v>
      </c>
    </row>
    <row r="1398" spans="1:15" x14ac:dyDescent="0.4">
      <c r="A1398" t="s">
        <v>8884</v>
      </c>
      <c r="B1398" t="s">
        <v>3325</v>
      </c>
      <c r="H1398" t="s">
        <v>9911</v>
      </c>
      <c r="I1398" t="s">
        <v>10982</v>
      </c>
      <c r="L1398" t="s">
        <v>6186</v>
      </c>
      <c r="N1398" t="s">
        <v>9911</v>
      </c>
      <c r="O1398" t="s">
        <v>11181</v>
      </c>
    </row>
    <row r="1399" spans="1:15" x14ac:dyDescent="0.4">
      <c r="A1399" t="s">
        <v>7983</v>
      </c>
      <c r="B1399" t="s">
        <v>7984</v>
      </c>
      <c r="H1399" t="s">
        <v>9911</v>
      </c>
      <c r="I1399" t="s">
        <v>11385</v>
      </c>
      <c r="L1399" t="s">
        <v>5744</v>
      </c>
      <c r="N1399" t="s">
        <v>9911</v>
      </c>
      <c r="O1399" t="s">
        <v>10575</v>
      </c>
    </row>
    <row r="1400" spans="1:15" x14ac:dyDescent="0.4">
      <c r="A1400" t="s">
        <v>3246</v>
      </c>
      <c r="B1400" t="s">
        <v>3249</v>
      </c>
      <c r="H1400" t="s">
        <v>9911</v>
      </c>
      <c r="I1400" t="s">
        <v>11236</v>
      </c>
      <c r="L1400" t="s">
        <v>3743</v>
      </c>
      <c r="N1400" t="s">
        <v>9911</v>
      </c>
      <c r="O1400" t="s">
        <v>10968</v>
      </c>
    </row>
    <row r="1401" spans="1:15" x14ac:dyDescent="0.4">
      <c r="A1401" t="s">
        <v>5118</v>
      </c>
      <c r="B1401" t="s">
        <v>5119</v>
      </c>
      <c r="H1401" t="e">
        <v>#N/A</v>
      </c>
      <c r="I1401" t="e">
        <v>#N/A</v>
      </c>
      <c r="L1401" t="s">
        <v>2954</v>
      </c>
      <c r="N1401" t="s">
        <v>9911</v>
      </c>
      <c r="O1401" t="s">
        <v>11291</v>
      </c>
    </row>
    <row r="1402" spans="1:15" x14ac:dyDescent="0.4">
      <c r="A1402" t="s">
        <v>5182</v>
      </c>
      <c r="B1402" t="s">
        <v>3638</v>
      </c>
      <c r="H1402" t="s">
        <v>9911</v>
      </c>
      <c r="I1402" t="s">
        <v>10350</v>
      </c>
      <c r="L1402" t="s">
        <v>3482</v>
      </c>
      <c r="N1402" t="s">
        <v>9911</v>
      </c>
      <c r="O1402" t="s">
        <v>11095</v>
      </c>
    </row>
    <row r="1403" spans="1:15" x14ac:dyDescent="0.4">
      <c r="A1403" t="s">
        <v>8144</v>
      </c>
      <c r="B1403" t="s">
        <v>2986</v>
      </c>
      <c r="H1403" t="s">
        <v>10138</v>
      </c>
      <c r="I1403" t="s">
        <v>11127</v>
      </c>
      <c r="L1403" t="s">
        <v>2995</v>
      </c>
      <c r="N1403" t="s">
        <v>9911</v>
      </c>
      <c r="O1403" t="s">
        <v>11125</v>
      </c>
    </row>
    <row r="1404" spans="1:15" x14ac:dyDescent="0.4">
      <c r="A1404" t="s">
        <v>8280</v>
      </c>
      <c r="B1404" t="s">
        <v>2617</v>
      </c>
      <c r="H1404" t="s">
        <v>9911</v>
      </c>
      <c r="I1404" t="s">
        <v>11238</v>
      </c>
      <c r="L1404" t="s">
        <v>5817</v>
      </c>
      <c r="N1404" t="s">
        <v>9911</v>
      </c>
      <c r="O1404" t="s">
        <v>10445</v>
      </c>
    </row>
    <row r="1405" spans="1:15" x14ac:dyDescent="0.4">
      <c r="A1405" t="s">
        <v>6023</v>
      </c>
      <c r="B1405" t="s">
        <v>2758</v>
      </c>
      <c r="H1405" t="s">
        <v>9911</v>
      </c>
      <c r="I1405" t="s">
        <v>11386</v>
      </c>
      <c r="L1405" t="s">
        <v>9477</v>
      </c>
      <c r="N1405" t="s">
        <v>9911</v>
      </c>
      <c r="O1405" t="s">
        <v>11047</v>
      </c>
    </row>
    <row r="1406" spans="1:15" x14ac:dyDescent="0.4">
      <c r="A1406" t="s">
        <v>6025</v>
      </c>
      <c r="B1406" t="s">
        <v>2500</v>
      </c>
      <c r="H1406" t="s">
        <v>9911</v>
      </c>
      <c r="I1406" t="s">
        <v>11107</v>
      </c>
      <c r="L1406" t="s">
        <v>7632</v>
      </c>
      <c r="N1406" t="s">
        <v>9911</v>
      </c>
      <c r="O1406" t="s">
        <v>11111</v>
      </c>
    </row>
    <row r="1407" spans="1:15" x14ac:dyDescent="0.4">
      <c r="A1407" t="s">
        <v>6021</v>
      </c>
      <c r="B1407" t="s">
        <v>5310</v>
      </c>
      <c r="H1407" t="s">
        <v>9911</v>
      </c>
      <c r="I1407" t="s">
        <v>11205</v>
      </c>
      <c r="L1407" t="s">
        <v>8031</v>
      </c>
      <c r="N1407" t="s">
        <v>9911</v>
      </c>
      <c r="O1407" t="s">
        <v>11088</v>
      </c>
    </row>
    <row r="1408" spans="1:15" x14ac:dyDescent="0.4">
      <c r="A1408" t="s">
        <v>7148</v>
      </c>
      <c r="B1408" t="s">
        <v>2845</v>
      </c>
      <c r="H1408" t="s">
        <v>9911</v>
      </c>
      <c r="I1408" t="s">
        <v>11212</v>
      </c>
      <c r="L1408" t="s">
        <v>6186</v>
      </c>
      <c r="N1408" t="s">
        <v>9911</v>
      </c>
      <c r="O1408" t="s">
        <v>11181</v>
      </c>
    </row>
    <row r="1409" spans="1:15" x14ac:dyDescent="0.4">
      <c r="A1409" t="s">
        <v>5583</v>
      </c>
      <c r="B1409" t="s">
        <v>5584</v>
      </c>
      <c r="H1409" t="s">
        <v>9911</v>
      </c>
      <c r="I1409" t="s">
        <v>10631</v>
      </c>
      <c r="L1409" t="s">
        <v>8934</v>
      </c>
      <c r="N1409" t="s">
        <v>9911</v>
      </c>
      <c r="O1409" t="s">
        <v>11143</v>
      </c>
    </row>
    <row r="1410" spans="1:15" x14ac:dyDescent="0.4">
      <c r="A1410" t="s">
        <v>7550</v>
      </c>
      <c r="B1410" t="s">
        <v>2779</v>
      </c>
      <c r="H1410" t="s">
        <v>9911</v>
      </c>
      <c r="I1410" t="s">
        <v>11221</v>
      </c>
      <c r="L1410" t="s">
        <v>7844</v>
      </c>
      <c r="N1410" t="s">
        <v>9911</v>
      </c>
      <c r="O1410" t="s">
        <v>10856</v>
      </c>
    </row>
    <row r="1411" spans="1:15" x14ac:dyDescent="0.4">
      <c r="A1411" t="s">
        <v>3482</v>
      </c>
      <c r="B1411" t="s">
        <v>2539</v>
      </c>
      <c r="H1411" t="s">
        <v>9911</v>
      </c>
      <c r="I1411" t="s">
        <v>11095</v>
      </c>
      <c r="L1411" t="s">
        <v>8730</v>
      </c>
      <c r="N1411" t="e">
        <v>#N/A</v>
      </c>
      <c r="O1411" t="e">
        <v>#N/A</v>
      </c>
    </row>
    <row r="1412" spans="1:15" x14ac:dyDescent="0.4">
      <c r="A1412" t="s">
        <v>6216</v>
      </c>
      <c r="B1412" t="s">
        <v>6220</v>
      </c>
      <c r="H1412" t="s">
        <v>9911</v>
      </c>
      <c r="I1412" t="s">
        <v>11223</v>
      </c>
      <c r="L1412" t="s">
        <v>8745</v>
      </c>
      <c r="N1412" t="e">
        <v>#N/A</v>
      </c>
      <c r="O1412" t="e">
        <v>#N/A</v>
      </c>
    </row>
    <row r="1413" spans="1:15" x14ac:dyDescent="0.4">
      <c r="A1413" t="s">
        <v>5624</v>
      </c>
      <c r="B1413" t="s">
        <v>5626</v>
      </c>
      <c r="H1413" t="s">
        <v>9911</v>
      </c>
      <c r="I1413" t="s">
        <v>11091</v>
      </c>
      <c r="L1413" t="s">
        <v>2908</v>
      </c>
      <c r="N1413" t="s">
        <v>9911</v>
      </c>
      <c r="O1413" t="s">
        <v>10142</v>
      </c>
    </row>
    <row r="1414" spans="1:15" x14ac:dyDescent="0.4">
      <c r="A1414" t="s">
        <v>9223</v>
      </c>
      <c r="B1414" t="s">
        <v>9230</v>
      </c>
      <c r="H1414" t="s">
        <v>9911</v>
      </c>
      <c r="I1414" t="s">
        <v>11222</v>
      </c>
      <c r="L1414" t="s">
        <v>7902</v>
      </c>
      <c r="N1414" t="s">
        <v>9911</v>
      </c>
      <c r="O1414" t="s">
        <v>10869</v>
      </c>
    </row>
    <row r="1415" spans="1:15" x14ac:dyDescent="0.4">
      <c r="A1415" t="s">
        <v>8962</v>
      </c>
      <c r="B1415" t="s">
        <v>4459</v>
      </c>
      <c r="H1415" t="s">
        <v>9911</v>
      </c>
      <c r="I1415" t="s">
        <v>11154</v>
      </c>
      <c r="L1415" t="s">
        <v>3743</v>
      </c>
      <c r="N1415" t="s">
        <v>9911</v>
      </c>
      <c r="O1415" t="s">
        <v>10968</v>
      </c>
    </row>
    <row r="1416" spans="1:15" x14ac:dyDescent="0.4">
      <c r="A1416" t="s">
        <v>6048</v>
      </c>
      <c r="B1416" t="s">
        <v>6077</v>
      </c>
      <c r="H1416" t="s">
        <v>9911</v>
      </c>
      <c r="I1416" t="s">
        <v>11102</v>
      </c>
      <c r="L1416" t="s">
        <v>6432</v>
      </c>
      <c r="N1416" t="s">
        <v>9911</v>
      </c>
      <c r="O1416" t="s">
        <v>10713</v>
      </c>
    </row>
    <row r="1417" spans="1:15" x14ac:dyDescent="0.4">
      <c r="A1417" t="s">
        <v>8969</v>
      </c>
      <c r="B1417" t="s">
        <v>2500</v>
      </c>
      <c r="H1417" t="s">
        <v>9911</v>
      </c>
      <c r="I1417" t="s">
        <v>11219</v>
      </c>
      <c r="L1417" t="s">
        <v>7861</v>
      </c>
      <c r="N1417" t="s">
        <v>9911</v>
      </c>
      <c r="O1417" t="s">
        <v>11299</v>
      </c>
    </row>
    <row r="1418" spans="1:15" x14ac:dyDescent="0.4">
      <c r="A1418" t="s">
        <v>5744</v>
      </c>
      <c r="B1418" t="s">
        <v>2617</v>
      </c>
      <c r="H1418" t="s">
        <v>9911</v>
      </c>
      <c r="I1418" t="s">
        <v>10575</v>
      </c>
      <c r="L1418" t="s">
        <v>5121</v>
      </c>
      <c r="N1418" t="e">
        <v>#N/A</v>
      </c>
      <c r="O1418" t="e">
        <v>#N/A</v>
      </c>
    </row>
    <row r="1419" spans="1:15" x14ac:dyDescent="0.4">
      <c r="A1419" t="s">
        <v>3323</v>
      </c>
      <c r="B1419" t="s">
        <v>3325</v>
      </c>
      <c r="H1419" t="s">
        <v>9911</v>
      </c>
      <c r="I1419" t="s">
        <v>11387</v>
      </c>
      <c r="L1419" t="s">
        <v>3482</v>
      </c>
      <c r="N1419" t="s">
        <v>9911</v>
      </c>
      <c r="O1419" t="s">
        <v>11095</v>
      </c>
    </row>
    <row r="1420" spans="1:15" x14ac:dyDescent="0.4">
      <c r="A1420" t="s">
        <v>8922</v>
      </c>
      <c r="B1420" t="s">
        <v>2740</v>
      </c>
      <c r="H1420" t="s">
        <v>9911</v>
      </c>
      <c r="I1420" t="s">
        <v>11388</v>
      </c>
      <c r="L1420" t="s">
        <v>7857</v>
      </c>
      <c r="N1420" t="s">
        <v>9911</v>
      </c>
      <c r="O1420" t="s">
        <v>11300</v>
      </c>
    </row>
    <row r="1421" spans="1:15" x14ac:dyDescent="0.4">
      <c r="A1421" t="s">
        <v>7700</v>
      </c>
      <c r="B1421" t="s">
        <v>2740</v>
      </c>
      <c r="H1421" t="s">
        <v>9911</v>
      </c>
      <c r="I1421" t="s">
        <v>11091</v>
      </c>
      <c r="L1421" t="s">
        <v>5833</v>
      </c>
      <c r="N1421" t="s">
        <v>9911</v>
      </c>
      <c r="O1421" t="s">
        <v>11117</v>
      </c>
    </row>
    <row r="1422" spans="1:15" x14ac:dyDescent="0.4">
      <c r="A1422" t="s">
        <v>6196</v>
      </c>
      <c r="B1422" t="s">
        <v>6208</v>
      </c>
      <c r="H1422" t="s">
        <v>9911</v>
      </c>
      <c r="I1422" t="s">
        <v>11205</v>
      </c>
      <c r="L1422" t="s">
        <v>3632</v>
      </c>
      <c r="N1422" t="s">
        <v>9911</v>
      </c>
      <c r="O1422" t="s">
        <v>10350</v>
      </c>
    </row>
    <row r="1423" spans="1:15" x14ac:dyDescent="0.4">
      <c r="A1423" t="s">
        <v>2514</v>
      </c>
      <c r="B1423" t="s">
        <v>2740</v>
      </c>
      <c r="H1423" t="s">
        <v>9911</v>
      </c>
      <c r="I1423" t="s">
        <v>11088</v>
      </c>
      <c r="L1423" t="s">
        <v>5257</v>
      </c>
      <c r="N1423" t="s">
        <v>9926</v>
      </c>
      <c r="O1423" t="s">
        <v>11129</v>
      </c>
    </row>
    <row r="1424" spans="1:15" x14ac:dyDescent="0.4">
      <c r="A1424" t="s">
        <v>8836</v>
      </c>
      <c r="B1424" t="s">
        <v>2601</v>
      </c>
      <c r="H1424" t="e">
        <v>#N/A</v>
      </c>
      <c r="I1424" t="e">
        <v>#N/A</v>
      </c>
      <c r="L1424" t="s">
        <v>8994</v>
      </c>
      <c r="N1424" t="s">
        <v>9911</v>
      </c>
      <c r="O1424" t="s">
        <v>11007</v>
      </c>
    </row>
    <row r="1425" spans="1:15" x14ac:dyDescent="0.4">
      <c r="A1425" t="s">
        <v>7065</v>
      </c>
      <c r="B1425" t="s">
        <v>4794</v>
      </c>
      <c r="H1425" t="s">
        <v>9911</v>
      </c>
      <c r="I1425" t="s">
        <v>10975</v>
      </c>
      <c r="L1425" t="s">
        <v>4349</v>
      </c>
      <c r="N1425" t="s">
        <v>9911</v>
      </c>
      <c r="O1425" t="s">
        <v>10975</v>
      </c>
    </row>
    <row r="1426" spans="1:15" x14ac:dyDescent="0.4">
      <c r="A1426" t="s">
        <v>8567</v>
      </c>
      <c r="B1426" t="s">
        <v>8568</v>
      </c>
      <c r="H1426" t="s">
        <v>9911</v>
      </c>
      <c r="I1426" t="s">
        <v>11389</v>
      </c>
      <c r="L1426" t="s">
        <v>3192</v>
      </c>
      <c r="N1426" t="s">
        <v>9890</v>
      </c>
      <c r="O1426" t="s">
        <v>11184</v>
      </c>
    </row>
    <row r="1427" spans="1:15" x14ac:dyDescent="0.4">
      <c r="A1427" t="s">
        <v>2467</v>
      </c>
      <c r="B1427" t="s">
        <v>2469</v>
      </c>
      <c r="H1427" t="s">
        <v>9911</v>
      </c>
      <c r="I1427" t="s">
        <v>11390</v>
      </c>
      <c r="L1427" t="s">
        <v>8532</v>
      </c>
      <c r="N1427" t="s">
        <v>9911</v>
      </c>
      <c r="O1427" t="s">
        <v>11289</v>
      </c>
    </row>
    <row r="1428" spans="1:15" x14ac:dyDescent="0.4">
      <c r="A1428" t="s">
        <v>5523</v>
      </c>
      <c r="B1428" t="s">
        <v>3381</v>
      </c>
      <c r="H1428" t="s">
        <v>9911</v>
      </c>
      <c r="I1428" t="s">
        <v>11391</v>
      </c>
      <c r="L1428" t="s">
        <v>8419</v>
      </c>
      <c r="N1428" t="s">
        <v>9911</v>
      </c>
      <c r="O1428" t="s">
        <v>10683</v>
      </c>
    </row>
    <row r="1429" spans="1:15" x14ac:dyDescent="0.4">
      <c r="A1429" t="s">
        <v>4303</v>
      </c>
      <c r="B1429" t="s">
        <v>4308</v>
      </c>
      <c r="H1429" t="s">
        <v>9911</v>
      </c>
      <c r="I1429" t="s">
        <v>10975</v>
      </c>
      <c r="L1429" t="s">
        <v>6432</v>
      </c>
      <c r="N1429" t="s">
        <v>9911</v>
      </c>
      <c r="O1429" t="s">
        <v>10713</v>
      </c>
    </row>
    <row r="1430" spans="1:15" x14ac:dyDescent="0.4">
      <c r="A1430" t="s">
        <v>8940</v>
      </c>
      <c r="B1430" t="s">
        <v>8941</v>
      </c>
      <c r="H1430" t="s">
        <v>9911</v>
      </c>
      <c r="I1430" t="s">
        <v>11099</v>
      </c>
      <c r="L1430" t="s">
        <v>9244</v>
      </c>
      <c r="N1430" t="s">
        <v>9911</v>
      </c>
      <c r="O1430" t="s">
        <v>11040</v>
      </c>
    </row>
    <row r="1431" spans="1:15" x14ac:dyDescent="0.4">
      <c r="A1431" t="s">
        <v>5209</v>
      </c>
      <c r="B1431" t="s">
        <v>3659</v>
      </c>
      <c r="H1431" t="s">
        <v>9911</v>
      </c>
      <c r="I1431" t="s">
        <v>11316</v>
      </c>
      <c r="L1431" t="s">
        <v>4013</v>
      </c>
      <c r="N1431" t="s">
        <v>9911</v>
      </c>
      <c r="O1431" t="s">
        <v>10069</v>
      </c>
    </row>
    <row r="1432" spans="1:15" x14ac:dyDescent="0.4">
      <c r="A1432" t="s">
        <v>3309</v>
      </c>
      <c r="B1432" t="s">
        <v>2569</v>
      </c>
      <c r="H1432" t="s">
        <v>9911</v>
      </c>
      <c r="I1432" t="s">
        <v>10258</v>
      </c>
      <c r="L1432" t="s">
        <v>5833</v>
      </c>
      <c r="N1432" t="s">
        <v>9911</v>
      </c>
      <c r="O1432" t="s">
        <v>11117</v>
      </c>
    </row>
    <row r="1433" spans="1:15" x14ac:dyDescent="0.4">
      <c r="A1433" t="s">
        <v>5827</v>
      </c>
      <c r="B1433" t="s">
        <v>2774</v>
      </c>
      <c r="H1433" t="s">
        <v>9911</v>
      </c>
      <c r="I1433" t="s">
        <v>11157</v>
      </c>
      <c r="L1433" t="s">
        <v>4290</v>
      </c>
      <c r="N1433" t="s">
        <v>9911</v>
      </c>
      <c r="O1433" t="s">
        <v>11301</v>
      </c>
    </row>
    <row r="1434" spans="1:15" x14ac:dyDescent="0.4">
      <c r="A1434" t="s">
        <v>5685</v>
      </c>
      <c r="B1434" t="s">
        <v>5689</v>
      </c>
      <c r="H1434" t="s">
        <v>9911</v>
      </c>
      <c r="I1434" t="s">
        <v>10613</v>
      </c>
      <c r="L1434" t="s">
        <v>4349</v>
      </c>
      <c r="N1434" t="s">
        <v>9911</v>
      </c>
      <c r="O1434" t="s">
        <v>10975</v>
      </c>
    </row>
    <row r="1435" spans="1:15" x14ac:dyDescent="0.4">
      <c r="A1435" t="s">
        <v>5615</v>
      </c>
      <c r="B1435" t="s">
        <v>2451</v>
      </c>
      <c r="H1435" t="s">
        <v>9911</v>
      </c>
      <c r="I1435" t="s">
        <v>10609</v>
      </c>
      <c r="L1435" t="s">
        <v>4582</v>
      </c>
      <c r="N1435" t="s">
        <v>9911</v>
      </c>
      <c r="O1435" t="s">
        <v>11186</v>
      </c>
    </row>
    <row r="1436" spans="1:15" x14ac:dyDescent="0.4">
      <c r="A1436" t="s">
        <v>5608</v>
      </c>
      <c r="B1436" t="s">
        <v>5609</v>
      </c>
      <c r="H1436" t="s">
        <v>9911</v>
      </c>
      <c r="I1436" t="s">
        <v>11027</v>
      </c>
      <c r="L1436" t="s">
        <v>8144</v>
      </c>
      <c r="N1436" t="s">
        <v>10138</v>
      </c>
      <c r="O1436" t="s">
        <v>11127</v>
      </c>
    </row>
    <row r="1437" spans="1:15" x14ac:dyDescent="0.4">
      <c r="A1437" t="s">
        <v>7706</v>
      </c>
      <c r="B1437" t="s">
        <v>2520</v>
      </c>
      <c r="H1437" t="s">
        <v>9911</v>
      </c>
      <c r="I1437" t="s">
        <v>11091</v>
      </c>
      <c r="L1437" t="s">
        <v>6436</v>
      </c>
      <c r="N1437" t="s">
        <v>9911</v>
      </c>
      <c r="O1437" t="s">
        <v>10714</v>
      </c>
    </row>
    <row r="1438" spans="1:15" x14ac:dyDescent="0.4">
      <c r="A1438" t="s">
        <v>8930</v>
      </c>
      <c r="B1438" t="s">
        <v>8932</v>
      </c>
      <c r="H1438" t="s">
        <v>9911</v>
      </c>
      <c r="I1438" t="s">
        <v>10995</v>
      </c>
      <c r="L1438" t="s">
        <v>5634</v>
      </c>
      <c r="N1438" t="s">
        <v>9911</v>
      </c>
      <c r="O1438" t="s">
        <v>11131</v>
      </c>
    </row>
    <row r="1439" spans="1:15" x14ac:dyDescent="0.4">
      <c r="A1439" t="s">
        <v>8805</v>
      </c>
      <c r="B1439" t="s">
        <v>8806</v>
      </c>
      <c r="H1439" t="e">
        <v>#N/A</v>
      </c>
      <c r="I1439" t="e">
        <v>#N/A</v>
      </c>
      <c r="L1439" t="s">
        <v>4717</v>
      </c>
      <c r="N1439" t="s">
        <v>9911</v>
      </c>
      <c r="O1439" t="s">
        <v>10491</v>
      </c>
    </row>
    <row r="1440" spans="1:15" x14ac:dyDescent="0.4">
      <c r="A1440" t="s">
        <v>5312</v>
      </c>
      <c r="B1440" t="s">
        <v>4656</v>
      </c>
      <c r="H1440" t="s">
        <v>9911</v>
      </c>
      <c r="I1440" t="s">
        <v>11086</v>
      </c>
      <c r="L1440" t="s">
        <v>6028</v>
      </c>
      <c r="N1440" t="s">
        <v>9911</v>
      </c>
      <c r="O1440" t="s">
        <v>10676</v>
      </c>
    </row>
    <row r="1441" spans="1:15" x14ac:dyDescent="0.4">
      <c r="A1441" t="s">
        <v>2932</v>
      </c>
      <c r="B1441" t="s">
        <v>2750</v>
      </c>
      <c r="H1441" t="s">
        <v>9911</v>
      </c>
      <c r="I1441" t="s">
        <v>10155</v>
      </c>
      <c r="L1441" t="s">
        <v>3434</v>
      </c>
      <c r="N1441" t="s">
        <v>9911</v>
      </c>
      <c r="O1441" t="s">
        <v>11246</v>
      </c>
    </row>
    <row r="1442" spans="1:15" x14ac:dyDescent="0.4">
      <c r="A1442" t="s">
        <v>9047</v>
      </c>
      <c r="B1442" t="s">
        <v>2761</v>
      </c>
      <c r="H1442" t="s">
        <v>9911</v>
      </c>
      <c r="I1442" t="s">
        <v>11207</v>
      </c>
      <c r="L1442" t="s">
        <v>8290</v>
      </c>
      <c r="N1442" t="s">
        <v>9911</v>
      </c>
      <c r="O1442" t="s">
        <v>11302</v>
      </c>
    </row>
    <row r="1443" spans="1:15" x14ac:dyDescent="0.4">
      <c r="A1443" t="s">
        <v>9137</v>
      </c>
      <c r="B1443" t="s">
        <v>2455</v>
      </c>
      <c r="H1443" t="s">
        <v>9911</v>
      </c>
      <c r="I1443" t="s">
        <v>11030</v>
      </c>
      <c r="L1443" t="s">
        <v>8066</v>
      </c>
      <c r="N1443" t="s">
        <v>9911</v>
      </c>
      <c r="O1443" t="s">
        <v>11103</v>
      </c>
    </row>
    <row r="1444" spans="1:15" x14ac:dyDescent="0.4">
      <c r="A1444" t="s">
        <v>7141</v>
      </c>
      <c r="B1444" t="s">
        <v>4835</v>
      </c>
      <c r="H1444" t="s">
        <v>9911</v>
      </c>
      <c r="I1444" t="s">
        <v>11392</v>
      </c>
      <c r="L1444" t="s">
        <v>7273</v>
      </c>
      <c r="N1444" t="s">
        <v>9911</v>
      </c>
      <c r="O1444" t="s">
        <v>11080</v>
      </c>
    </row>
    <row r="1445" spans="1:15" x14ac:dyDescent="0.4">
      <c r="A1445" t="s">
        <v>3765</v>
      </c>
      <c r="B1445" t="s">
        <v>2451</v>
      </c>
      <c r="H1445" t="s">
        <v>9911</v>
      </c>
      <c r="I1445" t="s">
        <v>11393</v>
      </c>
      <c r="L1445" t="s">
        <v>7630</v>
      </c>
      <c r="N1445" t="s">
        <v>9911</v>
      </c>
      <c r="O1445" t="s">
        <v>11206</v>
      </c>
    </row>
    <row r="1446" spans="1:15" x14ac:dyDescent="0.4">
      <c r="A1446" t="s">
        <v>2855</v>
      </c>
      <c r="B1446" t="s">
        <v>2856</v>
      </c>
      <c r="H1446" t="s">
        <v>9911</v>
      </c>
      <c r="I1446" t="s">
        <v>11394</v>
      </c>
      <c r="L1446" t="s">
        <v>2773</v>
      </c>
      <c r="N1446" t="s">
        <v>9911</v>
      </c>
      <c r="O1446" t="s">
        <v>10079</v>
      </c>
    </row>
    <row r="1447" spans="1:15" x14ac:dyDescent="0.4">
      <c r="A1447" t="s">
        <v>4613</v>
      </c>
      <c r="B1447" t="s">
        <v>2508</v>
      </c>
      <c r="H1447" t="s">
        <v>9911</v>
      </c>
      <c r="I1447" t="s">
        <v>11395</v>
      </c>
      <c r="L1447" t="s">
        <v>4222</v>
      </c>
      <c r="N1447" t="s">
        <v>9911</v>
      </c>
      <c r="O1447" t="s">
        <v>10358</v>
      </c>
    </row>
    <row r="1448" spans="1:15" x14ac:dyDescent="0.4">
      <c r="A1448" t="s">
        <v>5994</v>
      </c>
      <c r="B1448" t="s">
        <v>5995</v>
      </c>
      <c r="H1448" t="s">
        <v>9911</v>
      </c>
      <c r="I1448" t="s">
        <v>10668</v>
      </c>
      <c r="L1448" t="s">
        <v>8347</v>
      </c>
      <c r="N1448" t="s">
        <v>9911</v>
      </c>
      <c r="O1448" t="s">
        <v>11094</v>
      </c>
    </row>
    <row r="1449" spans="1:15" x14ac:dyDescent="0.4">
      <c r="A1449" t="s">
        <v>6852</v>
      </c>
      <c r="B1449" t="s">
        <v>6854</v>
      </c>
      <c r="H1449" t="s">
        <v>9911</v>
      </c>
      <c r="I1449" t="s">
        <v>11396</v>
      </c>
      <c r="L1449" t="s">
        <v>9148</v>
      </c>
      <c r="N1449" t="s">
        <v>9911</v>
      </c>
      <c r="O1449" t="s">
        <v>10918</v>
      </c>
    </row>
    <row r="1450" spans="1:15" x14ac:dyDescent="0.4">
      <c r="A1450" t="s">
        <v>4303</v>
      </c>
      <c r="B1450" t="s">
        <v>4341</v>
      </c>
      <c r="H1450" t="s">
        <v>9911</v>
      </c>
      <c r="I1450" t="s">
        <v>10975</v>
      </c>
      <c r="L1450" t="s">
        <v>8532</v>
      </c>
      <c r="N1450" t="s">
        <v>9911</v>
      </c>
      <c r="O1450" t="s">
        <v>11289</v>
      </c>
    </row>
    <row r="1451" spans="1:15" x14ac:dyDescent="0.4">
      <c r="A1451" t="s">
        <v>9148</v>
      </c>
      <c r="B1451" t="s">
        <v>2804</v>
      </c>
      <c r="H1451" t="s">
        <v>9911</v>
      </c>
      <c r="I1451" t="s">
        <v>10918</v>
      </c>
      <c r="L1451" t="s">
        <v>8031</v>
      </c>
      <c r="N1451" t="s">
        <v>9911</v>
      </c>
      <c r="O1451" t="s">
        <v>11088</v>
      </c>
    </row>
    <row r="1452" spans="1:15" x14ac:dyDescent="0.4">
      <c r="A1452" t="s">
        <v>5195</v>
      </c>
      <c r="B1452" t="s">
        <v>5184</v>
      </c>
      <c r="H1452" t="s">
        <v>9911</v>
      </c>
      <c r="I1452" t="s">
        <v>10350</v>
      </c>
      <c r="L1452" t="s">
        <v>6186</v>
      </c>
      <c r="N1452" t="s">
        <v>9911</v>
      </c>
      <c r="O1452" t="s">
        <v>11181</v>
      </c>
    </row>
    <row r="1453" spans="1:15" x14ac:dyDescent="0.4">
      <c r="A1453" t="s">
        <v>5309</v>
      </c>
      <c r="B1453" t="s">
        <v>5310</v>
      </c>
      <c r="H1453" t="s">
        <v>9911</v>
      </c>
      <c r="I1453" t="s">
        <v>10865</v>
      </c>
      <c r="L1453" t="s">
        <v>2995</v>
      </c>
      <c r="N1453" t="s">
        <v>9911</v>
      </c>
      <c r="O1453" t="s">
        <v>11125</v>
      </c>
    </row>
    <row r="1454" spans="1:15" x14ac:dyDescent="0.4">
      <c r="A1454" t="s">
        <v>2476</v>
      </c>
      <c r="B1454" t="s">
        <v>2486</v>
      </c>
      <c r="H1454" t="s">
        <v>9911</v>
      </c>
      <c r="I1454" t="s">
        <v>9916</v>
      </c>
      <c r="L1454" t="s">
        <v>7632</v>
      </c>
      <c r="N1454" t="s">
        <v>9911</v>
      </c>
      <c r="O1454" t="s">
        <v>11111</v>
      </c>
    </row>
    <row r="1455" spans="1:15" x14ac:dyDescent="0.4">
      <c r="A1455" t="s">
        <v>8066</v>
      </c>
      <c r="B1455" t="s">
        <v>3586</v>
      </c>
      <c r="H1455" t="s">
        <v>9911</v>
      </c>
      <c r="I1455" t="s">
        <v>11103</v>
      </c>
      <c r="L1455" t="s">
        <v>8532</v>
      </c>
      <c r="N1455" t="s">
        <v>9911</v>
      </c>
      <c r="O1455" t="s">
        <v>11289</v>
      </c>
    </row>
    <row r="1456" spans="1:15" x14ac:dyDescent="0.4">
      <c r="A1456" t="s">
        <v>8799</v>
      </c>
      <c r="B1456" t="s">
        <v>2451</v>
      </c>
      <c r="H1456" t="e">
        <v>#N/A</v>
      </c>
      <c r="I1456" t="e">
        <v>#N/A</v>
      </c>
      <c r="L1456" t="s">
        <v>2884</v>
      </c>
      <c r="N1456" t="s">
        <v>9911</v>
      </c>
      <c r="O1456" t="s">
        <v>11293</v>
      </c>
    </row>
    <row r="1457" spans="1:15" x14ac:dyDescent="0.4">
      <c r="A1457" t="s">
        <v>4488</v>
      </c>
      <c r="B1457" t="s">
        <v>2533</v>
      </c>
      <c r="H1457" t="s">
        <v>9911</v>
      </c>
      <c r="I1457" t="s">
        <v>11397</v>
      </c>
      <c r="L1457" t="s">
        <v>3341</v>
      </c>
      <c r="N1457" t="s">
        <v>9911</v>
      </c>
      <c r="O1457" t="s">
        <v>11177</v>
      </c>
    </row>
    <row r="1458" spans="1:15" x14ac:dyDescent="0.4">
      <c r="A1458" t="s">
        <v>5540</v>
      </c>
      <c r="B1458" t="s">
        <v>4903</v>
      </c>
      <c r="H1458" t="s">
        <v>9911</v>
      </c>
      <c r="I1458" t="s">
        <v>11183</v>
      </c>
      <c r="L1458" t="s">
        <v>2773</v>
      </c>
      <c r="N1458" t="s">
        <v>9911</v>
      </c>
      <c r="O1458" t="s">
        <v>10079</v>
      </c>
    </row>
    <row r="1459" spans="1:15" x14ac:dyDescent="0.4">
      <c r="A1459" t="s">
        <v>8298</v>
      </c>
      <c r="B1459" t="s">
        <v>2750</v>
      </c>
      <c r="H1459" t="s">
        <v>9911</v>
      </c>
      <c r="I1459" t="s">
        <v>11152</v>
      </c>
      <c r="L1459" t="s">
        <v>3051</v>
      </c>
      <c r="N1459" t="s">
        <v>9911</v>
      </c>
      <c r="O1459" t="s">
        <v>11087</v>
      </c>
    </row>
    <row r="1460" spans="1:15" x14ac:dyDescent="0.4">
      <c r="A1460" t="s">
        <v>5813</v>
      </c>
      <c r="B1460" t="s">
        <v>2590</v>
      </c>
      <c r="H1460" t="s">
        <v>9911</v>
      </c>
      <c r="I1460" t="s">
        <v>10631</v>
      </c>
      <c r="L1460" t="s">
        <v>7598</v>
      </c>
      <c r="N1460" t="s">
        <v>9911</v>
      </c>
      <c r="O1460" t="s">
        <v>11076</v>
      </c>
    </row>
    <row r="1461" spans="1:15" x14ac:dyDescent="0.4">
      <c r="A1461" t="s">
        <v>3664</v>
      </c>
      <c r="B1461" t="s">
        <v>3684</v>
      </c>
      <c r="H1461" t="s">
        <v>9911</v>
      </c>
      <c r="I1461" t="s">
        <v>11314</v>
      </c>
      <c r="L1461" t="s">
        <v>5594</v>
      </c>
      <c r="N1461" t="s">
        <v>9911</v>
      </c>
      <c r="O1461" t="s">
        <v>11078</v>
      </c>
    </row>
    <row r="1462" spans="1:15" x14ac:dyDescent="0.4">
      <c r="A1462" t="s">
        <v>8623</v>
      </c>
      <c r="B1462" t="s">
        <v>2779</v>
      </c>
      <c r="H1462" t="s">
        <v>9911</v>
      </c>
      <c r="I1462" t="s">
        <v>11398</v>
      </c>
      <c r="L1462" t="s">
        <v>7188</v>
      </c>
      <c r="N1462" t="s">
        <v>9911</v>
      </c>
      <c r="O1462" t="s">
        <v>11182</v>
      </c>
    </row>
    <row r="1463" spans="1:15" x14ac:dyDescent="0.4">
      <c r="A1463" t="s">
        <v>6849</v>
      </c>
      <c r="B1463" t="s">
        <v>5784</v>
      </c>
      <c r="H1463" t="s">
        <v>9911</v>
      </c>
      <c r="I1463" t="s">
        <v>11399</v>
      </c>
      <c r="L1463" t="s">
        <v>7273</v>
      </c>
      <c r="N1463" t="s">
        <v>9911</v>
      </c>
      <c r="O1463" t="s">
        <v>11080</v>
      </c>
    </row>
    <row r="1464" spans="1:15" x14ac:dyDescent="0.4">
      <c r="A1464" t="s">
        <v>4808</v>
      </c>
      <c r="B1464" t="s">
        <v>2483</v>
      </c>
      <c r="H1464" t="s">
        <v>9911</v>
      </c>
      <c r="I1464" t="s">
        <v>11157</v>
      </c>
      <c r="L1464" t="s">
        <v>9148</v>
      </c>
      <c r="N1464" t="s">
        <v>9911</v>
      </c>
      <c r="O1464" t="s">
        <v>10918</v>
      </c>
    </row>
    <row r="1465" spans="1:15" x14ac:dyDescent="0.4">
      <c r="A1465" t="s">
        <v>8834</v>
      </c>
      <c r="B1465" t="s">
        <v>3325</v>
      </c>
      <c r="H1465" t="s">
        <v>9911</v>
      </c>
      <c r="I1465" t="s">
        <v>11123</v>
      </c>
      <c r="L1465" t="s">
        <v>8347</v>
      </c>
      <c r="N1465" t="s">
        <v>9911</v>
      </c>
      <c r="O1465" t="s">
        <v>11094</v>
      </c>
    </row>
    <row r="1466" spans="1:15" x14ac:dyDescent="0.4">
      <c r="A1466" t="s">
        <v>8870</v>
      </c>
      <c r="B1466" t="s">
        <v>3325</v>
      </c>
      <c r="H1466" t="s">
        <v>9911</v>
      </c>
      <c r="I1466" t="s">
        <v>11123</v>
      </c>
      <c r="L1466" t="s">
        <v>4418</v>
      </c>
      <c r="N1466" t="s">
        <v>9911</v>
      </c>
      <c r="O1466" t="s">
        <v>11303</v>
      </c>
    </row>
    <row r="1467" spans="1:15" x14ac:dyDescent="0.4">
      <c r="A1467" t="s">
        <v>4921</v>
      </c>
      <c r="B1467" t="s">
        <v>2617</v>
      </c>
      <c r="H1467" t="s">
        <v>9911</v>
      </c>
      <c r="I1467" t="s">
        <v>10538</v>
      </c>
      <c r="L1467" t="s">
        <v>3192</v>
      </c>
      <c r="N1467" t="s">
        <v>9890</v>
      </c>
      <c r="O1467" t="s">
        <v>11184</v>
      </c>
    </row>
    <row r="1468" spans="1:15" x14ac:dyDescent="0.4">
      <c r="A1468" t="s">
        <v>4921</v>
      </c>
      <c r="B1468" t="s">
        <v>2614</v>
      </c>
      <c r="H1468" t="s">
        <v>9911</v>
      </c>
      <c r="I1468" t="s">
        <v>10538</v>
      </c>
      <c r="L1468" t="s">
        <v>6432</v>
      </c>
      <c r="N1468" t="s">
        <v>9911</v>
      </c>
      <c r="O1468" t="s">
        <v>10713</v>
      </c>
    </row>
    <row r="1469" spans="1:15" x14ac:dyDescent="0.4">
      <c r="A1469" t="s">
        <v>4640</v>
      </c>
      <c r="B1469" t="s">
        <v>2590</v>
      </c>
      <c r="H1469" t="s">
        <v>9911</v>
      </c>
      <c r="I1469" t="s">
        <v>10470</v>
      </c>
      <c r="L1469" t="s">
        <v>8018</v>
      </c>
      <c r="N1469" t="s">
        <v>9911</v>
      </c>
      <c r="O1469" t="s">
        <v>11183</v>
      </c>
    </row>
    <row r="1470" spans="1:15" x14ac:dyDescent="0.4">
      <c r="A1470" t="s">
        <v>4749</v>
      </c>
      <c r="B1470" t="s">
        <v>2873</v>
      </c>
      <c r="H1470" t="s">
        <v>9890</v>
      </c>
      <c r="I1470" t="s">
        <v>11142</v>
      </c>
      <c r="L1470" t="s">
        <v>5312</v>
      </c>
      <c r="N1470" t="s">
        <v>9911</v>
      </c>
      <c r="O1470" t="s">
        <v>11086</v>
      </c>
    </row>
    <row r="1471" spans="1:15" x14ac:dyDescent="0.4">
      <c r="A1471" t="s">
        <v>8548</v>
      </c>
      <c r="B1471" t="s">
        <v>2740</v>
      </c>
      <c r="H1471" t="s">
        <v>9911</v>
      </c>
      <c r="I1471" t="s">
        <v>11189</v>
      </c>
      <c r="L1471" t="s">
        <v>7746</v>
      </c>
      <c r="N1471" t="s">
        <v>9911</v>
      </c>
      <c r="O1471" t="s">
        <v>11091</v>
      </c>
    </row>
    <row r="1472" spans="1:15" x14ac:dyDescent="0.4">
      <c r="A1472" t="s">
        <v>5502</v>
      </c>
      <c r="B1472" t="s">
        <v>2460</v>
      </c>
      <c r="H1472" t="s">
        <v>9911</v>
      </c>
      <c r="I1472" t="s">
        <v>11400</v>
      </c>
      <c r="L1472" t="s">
        <v>7138</v>
      </c>
      <c r="N1472" t="s">
        <v>9911</v>
      </c>
      <c r="O1472" t="s">
        <v>11304</v>
      </c>
    </row>
    <row r="1473" spans="1:15" x14ac:dyDescent="0.4">
      <c r="A1473" t="s">
        <v>4203</v>
      </c>
      <c r="B1473" t="s">
        <v>2504</v>
      </c>
      <c r="H1473" t="s">
        <v>9911</v>
      </c>
      <c r="I1473" t="s">
        <v>11351</v>
      </c>
      <c r="L1473" t="s">
        <v>6432</v>
      </c>
      <c r="N1473" t="s">
        <v>9911</v>
      </c>
      <c r="O1473" t="s">
        <v>10713</v>
      </c>
    </row>
    <row r="1474" spans="1:15" x14ac:dyDescent="0.4">
      <c r="A1474" t="s">
        <v>4461</v>
      </c>
      <c r="B1474" t="s">
        <v>4464</v>
      </c>
      <c r="H1474" t="s">
        <v>9911</v>
      </c>
      <c r="I1474" t="s">
        <v>11195</v>
      </c>
      <c r="L1474" t="s">
        <v>5182</v>
      </c>
      <c r="N1474" t="s">
        <v>9911</v>
      </c>
      <c r="O1474" t="s">
        <v>10350</v>
      </c>
    </row>
    <row r="1475" spans="1:15" x14ac:dyDescent="0.4">
      <c r="A1475" t="s">
        <v>7955</v>
      </c>
      <c r="B1475" t="s">
        <v>5626</v>
      </c>
      <c r="H1475" t="s">
        <v>9911</v>
      </c>
      <c r="I1475" t="s">
        <v>10112</v>
      </c>
      <c r="L1475" t="s">
        <v>2995</v>
      </c>
      <c r="N1475" t="s">
        <v>9911</v>
      </c>
      <c r="O1475" t="s">
        <v>11125</v>
      </c>
    </row>
    <row r="1476" spans="1:15" x14ac:dyDescent="0.4">
      <c r="A1476" t="s">
        <v>8787</v>
      </c>
      <c r="B1476" t="s">
        <v>6961</v>
      </c>
      <c r="H1476" t="e">
        <v>#N/A</v>
      </c>
      <c r="I1476" t="e">
        <v>#N/A</v>
      </c>
      <c r="L1476" t="s">
        <v>3743</v>
      </c>
      <c r="N1476" t="s">
        <v>9911</v>
      </c>
      <c r="O1476" t="s">
        <v>10968</v>
      </c>
    </row>
    <row r="1477" spans="1:15" x14ac:dyDescent="0.4">
      <c r="A1477" t="s">
        <v>7955</v>
      </c>
      <c r="B1477" t="s">
        <v>3929</v>
      </c>
      <c r="H1477" t="s">
        <v>9911</v>
      </c>
      <c r="I1477" t="s">
        <v>10112</v>
      </c>
      <c r="L1477" t="s">
        <v>4212</v>
      </c>
      <c r="N1477" t="s">
        <v>9911</v>
      </c>
      <c r="O1477" t="s">
        <v>10416</v>
      </c>
    </row>
    <row r="1478" spans="1:15" x14ac:dyDescent="0.4">
      <c r="A1478" t="s">
        <v>8767</v>
      </c>
      <c r="B1478" t="s">
        <v>8769</v>
      </c>
      <c r="H1478" t="e">
        <v>#N/A</v>
      </c>
      <c r="I1478" t="e">
        <v>#N/A</v>
      </c>
      <c r="L1478" t="s">
        <v>7151</v>
      </c>
      <c r="N1478" t="s">
        <v>9911</v>
      </c>
      <c r="O1478" t="s">
        <v>10794</v>
      </c>
    </row>
    <row r="1479" spans="1:15" x14ac:dyDescent="0.4">
      <c r="A1479" t="s">
        <v>3927</v>
      </c>
      <c r="B1479" t="s">
        <v>3929</v>
      </c>
      <c r="H1479" t="s">
        <v>9911</v>
      </c>
      <c r="I1479" t="s">
        <v>11400</v>
      </c>
      <c r="L1479" t="s">
        <v>7243</v>
      </c>
      <c r="N1479" t="s">
        <v>9911</v>
      </c>
      <c r="O1479" t="s">
        <v>11270</v>
      </c>
    </row>
    <row r="1480" spans="1:15" x14ac:dyDescent="0.4">
      <c r="A1480" t="s">
        <v>2995</v>
      </c>
      <c r="B1480" t="s">
        <v>2539</v>
      </c>
      <c r="H1480" t="s">
        <v>9911</v>
      </c>
      <c r="I1480" t="s">
        <v>11125</v>
      </c>
      <c r="L1480" t="s">
        <v>4786</v>
      </c>
      <c r="N1480" t="s">
        <v>9911</v>
      </c>
      <c r="O1480" t="s">
        <v>10655</v>
      </c>
    </row>
    <row r="1481" spans="1:15" x14ac:dyDescent="0.4">
      <c r="A1481" t="s">
        <v>2969</v>
      </c>
      <c r="B1481" t="s">
        <v>2617</v>
      </c>
      <c r="H1481" t="s">
        <v>9911</v>
      </c>
      <c r="I1481" t="s">
        <v>11106</v>
      </c>
      <c r="L1481" t="s">
        <v>4700</v>
      </c>
      <c r="N1481" t="s">
        <v>9911</v>
      </c>
      <c r="O1481" t="s">
        <v>11305</v>
      </c>
    </row>
    <row r="1482" spans="1:15" x14ac:dyDescent="0.4">
      <c r="A1482" t="s">
        <v>8532</v>
      </c>
      <c r="B1482" t="s">
        <v>2617</v>
      </c>
      <c r="H1482" t="s">
        <v>9911</v>
      </c>
      <c r="I1482" t="s">
        <v>11289</v>
      </c>
      <c r="L1482" t="s">
        <v>5540</v>
      </c>
      <c r="N1482" t="s">
        <v>9911</v>
      </c>
      <c r="O1482" t="s">
        <v>11183</v>
      </c>
    </row>
    <row r="1483" spans="1:15" x14ac:dyDescent="0.4">
      <c r="A1483" t="s">
        <v>4192</v>
      </c>
      <c r="B1483" t="s">
        <v>4193</v>
      </c>
      <c r="H1483" t="s">
        <v>9911</v>
      </c>
      <c r="I1483" t="s">
        <v>11401</v>
      </c>
      <c r="L1483" t="s">
        <v>4037</v>
      </c>
      <c r="N1483" t="s">
        <v>9911</v>
      </c>
      <c r="O1483" t="s">
        <v>11107</v>
      </c>
    </row>
    <row r="1484" spans="1:15" x14ac:dyDescent="0.4">
      <c r="A1484" t="s">
        <v>8767</v>
      </c>
      <c r="B1484" t="s">
        <v>3381</v>
      </c>
      <c r="H1484" t="e">
        <v>#N/A</v>
      </c>
      <c r="I1484" t="e">
        <v>#N/A</v>
      </c>
      <c r="L1484" t="s">
        <v>5963</v>
      </c>
      <c r="N1484" t="s">
        <v>9911</v>
      </c>
      <c r="O1484" t="s">
        <v>11148</v>
      </c>
    </row>
    <row r="1485" spans="1:15" x14ac:dyDescent="0.4">
      <c r="A1485" t="s">
        <v>2954</v>
      </c>
      <c r="B1485" t="s">
        <v>2740</v>
      </c>
      <c r="H1485" t="s">
        <v>9911</v>
      </c>
      <c r="I1485" t="s">
        <v>11291</v>
      </c>
      <c r="L1485" t="s">
        <v>8532</v>
      </c>
      <c r="N1485" t="s">
        <v>9911</v>
      </c>
      <c r="O1485" t="s">
        <v>11289</v>
      </c>
    </row>
    <row r="1486" spans="1:15" x14ac:dyDescent="0.4">
      <c r="A1486" t="s">
        <v>8548</v>
      </c>
      <c r="B1486" t="s">
        <v>2617</v>
      </c>
      <c r="H1486" t="s">
        <v>9911</v>
      </c>
      <c r="I1486" t="s">
        <v>11189</v>
      </c>
      <c r="L1486" t="s">
        <v>9145</v>
      </c>
      <c r="N1486" t="s">
        <v>9911</v>
      </c>
      <c r="O1486" t="s">
        <v>11306</v>
      </c>
    </row>
    <row r="1487" spans="1:15" x14ac:dyDescent="0.4">
      <c r="A1487" t="s">
        <v>5948</v>
      </c>
      <c r="B1487" t="s">
        <v>5506</v>
      </c>
      <c r="H1487" t="s">
        <v>9911</v>
      </c>
      <c r="I1487" t="s">
        <v>11148</v>
      </c>
      <c r="L1487" t="s">
        <v>4921</v>
      </c>
      <c r="N1487" t="s">
        <v>9911</v>
      </c>
      <c r="O1487" t="s">
        <v>10538</v>
      </c>
    </row>
    <row r="1488" spans="1:15" x14ac:dyDescent="0.4">
      <c r="A1488" t="s">
        <v>8805</v>
      </c>
      <c r="B1488" t="s">
        <v>8769</v>
      </c>
      <c r="H1488" t="e">
        <v>#N/A</v>
      </c>
      <c r="I1488" t="e">
        <v>#N/A</v>
      </c>
      <c r="L1488" t="s">
        <v>3482</v>
      </c>
      <c r="N1488" t="s">
        <v>9911</v>
      </c>
      <c r="O1488" t="s">
        <v>11095</v>
      </c>
    </row>
    <row r="1489" spans="1:15" x14ac:dyDescent="0.4">
      <c r="A1489" t="s">
        <v>5502</v>
      </c>
      <c r="B1489" t="s">
        <v>5506</v>
      </c>
      <c r="H1489" t="s">
        <v>9911</v>
      </c>
      <c r="I1489" t="s">
        <v>11400</v>
      </c>
      <c r="L1489" t="s">
        <v>9032</v>
      </c>
      <c r="N1489" t="s">
        <v>9911</v>
      </c>
      <c r="O1489" t="s">
        <v>11307</v>
      </c>
    </row>
    <row r="1490" spans="1:15" x14ac:dyDescent="0.4">
      <c r="A1490" t="s">
        <v>8857</v>
      </c>
      <c r="B1490" t="s">
        <v>3325</v>
      </c>
      <c r="H1490" t="s">
        <v>9911</v>
      </c>
      <c r="I1490" t="s">
        <v>10380</v>
      </c>
      <c r="L1490" t="s">
        <v>2900</v>
      </c>
      <c r="N1490" t="s">
        <v>9911</v>
      </c>
      <c r="O1490" t="s">
        <v>11308</v>
      </c>
    </row>
    <row r="1491" spans="1:15" x14ac:dyDescent="0.4">
      <c r="A1491" t="s">
        <v>5131</v>
      </c>
      <c r="B1491" t="s">
        <v>2617</v>
      </c>
      <c r="H1491" t="s">
        <v>9911</v>
      </c>
      <c r="I1491" t="s">
        <v>10552</v>
      </c>
      <c r="L1491" t="s">
        <v>2503</v>
      </c>
      <c r="N1491" t="s">
        <v>9911</v>
      </c>
      <c r="O1491" t="s">
        <v>9942</v>
      </c>
    </row>
    <row r="1492" spans="1:15" x14ac:dyDescent="0.4">
      <c r="A1492" t="s">
        <v>7126</v>
      </c>
      <c r="B1492" t="s">
        <v>2740</v>
      </c>
      <c r="H1492" t="s">
        <v>9911</v>
      </c>
      <c r="I1492" t="s">
        <v>11259</v>
      </c>
      <c r="L1492" t="s">
        <v>2054</v>
      </c>
      <c r="N1492" t="s">
        <v>9911</v>
      </c>
      <c r="O1492" t="s">
        <v>11309</v>
      </c>
    </row>
    <row r="1493" spans="1:15" x14ac:dyDescent="0.4">
      <c r="A1493" t="s">
        <v>3482</v>
      </c>
      <c r="B1493" t="s">
        <v>2617</v>
      </c>
      <c r="H1493" t="s">
        <v>9911</v>
      </c>
      <c r="I1493" t="s">
        <v>11095</v>
      </c>
      <c r="L1493" t="s">
        <v>4818</v>
      </c>
      <c r="N1493" t="s">
        <v>9911</v>
      </c>
      <c r="O1493" t="s">
        <v>10968</v>
      </c>
    </row>
    <row r="1494" spans="1:15" x14ac:dyDescent="0.4">
      <c r="A1494" t="s">
        <v>7998</v>
      </c>
      <c r="B1494" t="s">
        <v>3190</v>
      </c>
      <c r="H1494" t="s">
        <v>9911</v>
      </c>
      <c r="I1494" t="s">
        <v>11402</v>
      </c>
      <c r="L1494" t="s">
        <v>4222</v>
      </c>
      <c r="N1494" t="s">
        <v>9911</v>
      </c>
      <c r="O1494" t="s">
        <v>10358</v>
      </c>
    </row>
    <row r="1495" spans="1:15" x14ac:dyDescent="0.4">
      <c r="A1495" t="s">
        <v>8851</v>
      </c>
      <c r="B1495" t="s">
        <v>4459</v>
      </c>
      <c r="H1495" t="s">
        <v>9911</v>
      </c>
      <c r="I1495" t="s">
        <v>11154</v>
      </c>
      <c r="L1495" t="s">
        <v>6407</v>
      </c>
      <c r="N1495" t="s">
        <v>9911</v>
      </c>
      <c r="O1495" t="s">
        <v>11268</v>
      </c>
    </row>
    <row r="1496" spans="1:15" x14ac:dyDescent="0.4">
      <c r="A1496" t="s">
        <v>8979</v>
      </c>
      <c r="B1496" t="s">
        <v>2500</v>
      </c>
      <c r="H1496" t="s">
        <v>9911</v>
      </c>
      <c r="I1496" t="s">
        <v>11219</v>
      </c>
      <c r="L1496" t="s">
        <v>7273</v>
      </c>
      <c r="N1496" t="s">
        <v>9911</v>
      </c>
      <c r="O1496" t="s">
        <v>11080</v>
      </c>
    </row>
    <row r="1497" spans="1:15" x14ac:dyDescent="0.4">
      <c r="A1497" t="s">
        <v>9232</v>
      </c>
      <c r="B1497" t="s">
        <v>2520</v>
      </c>
      <c r="H1497" t="e">
        <v>#N/A</v>
      </c>
      <c r="I1497" t="e">
        <v>#N/A</v>
      </c>
      <c r="L1497" t="s">
        <v>8803</v>
      </c>
      <c r="N1497" t="e">
        <v>#N/A</v>
      </c>
      <c r="O1497" t="e">
        <v>#N/A</v>
      </c>
    </row>
    <row r="1498" spans="1:15" x14ac:dyDescent="0.4">
      <c r="A1498" t="s">
        <v>5611</v>
      </c>
      <c r="B1498" t="s">
        <v>2569</v>
      </c>
      <c r="H1498" t="s">
        <v>9911</v>
      </c>
      <c r="I1498" t="s">
        <v>11123</v>
      </c>
      <c r="L1498" t="s">
        <v>7700</v>
      </c>
      <c r="N1498" t="s">
        <v>9911</v>
      </c>
      <c r="O1498" t="s">
        <v>11091</v>
      </c>
    </row>
    <row r="1499" spans="1:15" x14ac:dyDescent="0.4">
      <c r="A1499" t="s">
        <v>3669</v>
      </c>
      <c r="B1499" t="s">
        <v>2856</v>
      </c>
      <c r="H1499" t="s">
        <v>9911</v>
      </c>
      <c r="I1499" t="s">
        <v>11314</v>
      </c>
      <c r="L1499" t="s">
        <v>6797</v>
      </c>
      <c r="N1499" t="s">
        <v>9911</v>
      </c>
      <c r="O1499" t="s">
        <v>11310</v>
      </c>
    </row>
    <row r="1500" spans="1:15" x14ac:dyDescent="0.4">
      <c r="A1500" t="s">
        <v>5218</v>
      </c>
      <c r="B1500" t="s">
        <v>2464</v>
      </c>
      <c r="H1500" t="s">
        <v>9911</v>
      </c>
      <c r="I1500" t="s">
        <v>11403</v>
      </c>
      <c r="L1500" t="s">
        <v>8658</v>
      </c>
      <c r="N1500" t="e">
        <v>#N/A</v>
      </c>
      <c r="O1500" t="e">
        <v>#N/A</v>
      </c>
    </row>
    <row r="1501" spans="1:15" x14ac:dyDescent="0.4">
      <c r="A1501" t="s">
        <v>4024</v>
      </c>
      <c r="B1501" t="s">
        <v>4030</v>
      </c>
      <c r="H1501" t="s">
        <v>9911</v>
      </c>
      <c r="I1501" t="s">
        <v>11242</v>
      </c>
      <c r="L1501" t="s">
        <v>2871</v>
      </c>
      <c r="N1501" t="s">
        <v>9911</v>
      </c>
      <c r="O1501" t="s">
        <v>11027</v>
      </c>
    </row>
    <row r="1502" spans="1:15" x14ac:dyDescent="0.4">
      <c r="A1502" t="s">
        <v>6716</v>
      </c>
      <c r="B1502" t="s">
        <v>2617</v>
      </c>
      <c r="H1502" t="s">
        <v>9911</v>
      </c>
      <c r="I1502" t="s">
        <v>11376</v>
      </c>
      <c r="L1502" t="s">
        <v>7810</v>
      </c>
      <c r="N1502" t="s">
        <v>9911</v>
      </c>
      <c r="O1502" t="s">
        <v>10769</v>
      </c>
    </row>
    <row r="1503" spans="1:15" x14ac:dyDescent="0.4">
      <c r="A1503" t="s">
        <v>2773</v>
      </c>
      <c r="B1503" t="s">
        <v>2835</v>
      </c>
      <c r="H1503" t="s">
        <v>9911</v>
      </c>
      <c r="I1503" t="s">
        <v>10079</v>
      </c>
      <c r="L1503" t="s">
        <v>6432</v>
      </c>
      <c r="N1503" t="s">
        <v>9911</v>
      </c>
      <c r="O1503" t="s">
        <v>10713</v>
      </c>
    </row>
    <row r="1504" spans="1:15" x14ac:dyDescent="0.4">
      <c r="A1504" t="s">
        <v>8836</v>
      </c>
      <c r="B1504" t="s">
        <v>8837</v>
      </c>
      <c r="H1504" t="e">
        <v>#N/A</v>
      </c>
      <c r="I1504" t="e">
        <v>#N/A</v>
      </c>
      <c r="L1504" t="s">
        <v>9324</v>
      </c>
      <c r="N1504" t="s">
        <v>9911</v>
      </c>
      <c r="O1504" t="s">
        <v>11041</v>
      </c>
    </row>
    <row r="1505" spans="1:15" x14ac:dyDescent="0.4">
      <c r="A1505" t="s">
        <v>8586</v>
      </c>
      <c r="B1505" t="s">
        <v>2569</v>
      </c>
      <c r="H1505" t="s">
        <v>9911</v>
      </c>
      <c r="I1505" t="s">
        <v>10946</v>
      </c>
      <c r="L1505" t="s">
        <v>3158</v>
      </c>
      <c r="N1505" t="s">
        <v>9911</v>
      </c>
      <c r="O1505" t="s">
        <v>11311</v>
      </c>
    </row>
    <row r="1506" spans="1:15" x14ac:dyDescent="0.4">
      <c r="A1506" t="s">
        <v>8767</v>
      </c>
      <c r="B1506" t="s">
        <v>2683</v>
      </c>
      <c r="H1506" t="e">
        <v>#N/A</v>
      </c>
      <c r="I1506" t="e">
        <v>#N/A</v>
      </c>
      <c r="L1506" t="s">
        <v>4491</v>
      </c>
      <c r="N1506" t="s">
        <v>9911</v>
      </c>
      <c r="O1506" t="s">
        <v>10333</v>
      </c>
    </row>
    <row r="1507" spans="1:15" x14ac:dyDescent="0.4">
      <c r="A1507" t="s">
        <v>8545</v>
      </c>
      <c r="B1507" t="s">
        <v>2451</v>
      </c>
      <c r="H1507" t="s">
        <v>9911</v>
      </c>
      <c r="I1507" t="s">
        <v>11189</v>
      </c>
      <c r="L1507" t="s">
        <v>3434</v>
      </c>
      <c r="N1507" t="s">
        <v>9911</v>
      </c>
      <c r="O1507" t="s">
        <v>11246</v>
      </c>
    </row>
    <row r="1508" spans="1:15" x14ac:dyDescent="0.4">
      <c r="A1508" t="s">
        <v>2954</v>
      </c>
      <c r="B1508" t="s">
        <v>2585</v>
      </c>
      <c r="H1508" t="s">
        <v>9911</v>
      </c>
      <c r="I1508" t="s">
        <v>11291</v>
      </c>
      <c r="L1508" t="s">
        <v>4303</v>
      </c>
      <c r="N1508" t="s">
        <v>9911</v>
      </c>
      <c r="O1508" t="s">
        <v>10975</v>
      </c>
    </row>
    <row r="1509" spans="1:15" x14ac:dyDescent="0.4">
      <c r="A1509" t="s">
        <v>9120</v>
      </c>
      <c r="B1509" t="s">
        <v>2508</v>
      </c>
      <c r="H1509" t="s">
        <v>9911</v>
      </c>
      <c r="I1509" t="s">
        <v>10714</v>
      </c>
      <c r="L1509" t="s">
        <v>7557</v>
      </c>
      <c r="N1509" t="s">
        <v>9926</v>
      </c>
      <c r="O1509" t="s">
        <v>11248</v>
      </c>
    </row>
    <row r="1510" spans="1:15" x14ac:dyDescent="0.4">
      <c r="A1510" t="s">
        <v>6007</v>
      </c>
      <c r="B1510" t="s">
        <v>6015</v>
      </c>
      <c r="H1510" t="s">
        <v>9911</v>
      </c>
      <c r="I1510" t="s">
        <v>11194</v>
      </c>
      <c r="L1510" t="s">
        <v>4222</v>
      </c>
      <c r="N1510" t="s">
        <v>9911</v>
      </c>
      <c r="O1510" t="s">
        <v>10358</v>
      </c>
    </row>
    <row r="1511" spans="1:15" x14ac:dyDescent="0.4">
      <c r="A1511" t="s">
        <v>4015</v>
      </c>
      <c r="B1511" t="s">
        <v>3336</v>
      </c>
      <c r="H1511" t="s">
        <v>9911</v>
      </c>
      <c r="I1511" t="s">
        <v>11285</v>
      </c>
      <c r="L1511" t="s">
        <v>7273</v>
      </c>
      <c r="N1511" t="s">
        <v>9911</v>
      </c>
      <c r="O1511" t="s">
        <v>11080</v>
      </c>
    </row>
    <row r="1512" spans="1:15" x14ac:dyDescent="0.4">
      <c r="A1512" t="s">
        <v>7588</v>
      </c>
      <c r="B1512" t="s">
        <v>4122</v>
      </c>
      <c r="H1512" t="s">
        <v>9911</v>
      </c>
      <c r="I1512" t="s">
        <v>11272</v>
      </c>
      <c r="L1512" t="s">
        <v>8665</v>
      </c>
      <c r="N1512" t="e">
        <v>#N/A</v>
      </c>
      <c r="O1512" t="e">
        <v>#N/A</v>
      </c>
    </row>
    <row r="1513" spans="1:15" x14ac:dyDescent="0.4">
      <c r="A1513" t="s">
        <v>7804</v>
      </c>
      <c r="B1513" t="s">
        <v>5793</v>
      </c>
      <c r="H1513" t="s">
        <v>9911</v>
      </c>
      <c r="I1513" t="s">
        <v>11323</v>
      </c>
      <c r="L1513" t="s">
        <v>3051</v>
      </c>
      <c r="N1513" t="s">
        <v>9911</v>
      </c>
      <c r="O1513" t="s">
        <v>11087</v>
      </c>
    </row>
    <row r="1514" spans="1:15" x14ac:dyDescent="0.4">
      <c r="A1514" t="s">
        <v>6909</v>
      </c>
      <c r="B1514" t="s">
        <v>6961</v>
      </c>
      <c r="H1514" t="s">
        <v>9911</v>
      </c>
      <c r="I1514" t="s">
        <v>11075</v>
      </c>
      <c r="L1514" t="s">
        <v>3161</v>
      </c>
      <c r="N1514" t="s">
        <v>9911</v>
      </c>
      <c r="O1514" t="s">
        <v>11312</v>
      </c>
    </row>
    <row r="1515" spans="1:15" x14ac:dyDescent="0.4">
      <c r="A1515" t="s">
        <v>5312</v>
      </c>
      <c r="B1515" t="s">
        <v>3381</v>
      </c>
      <c r="H1515" t="s">
        <v>9911</v>
      </c>
      <c r="I1515" t="s">
        <v>11086</v>
      </c>
      <c r="L1515" t="s">
        <v>2995</v>
      </c>
      <c r="N1515" t="s">
        <v>9911</v>
      </c>
      <c r="O1515" t="s">
        <v>11125</v>
      </c>
    </row>
    <row r="1516" spans="1:15" x14ac:dyDescent="0.4">
      <c r="A1516" t="s">
        <v>7104</v>
      </c>
      <c r="B1516" t="s">
        <v>2520</v>
      </c>
      <c r="H1516" t="s">
        <v>9911</v>
      </c>
      <c r="I1516" t="s">
        <v>10781</v>
      </c>
      <c r="L1516" t="s">
        <v>2514</v>
      </c>
      <c r="N1516" t="s">
        <v>9911</v>
      </c>
      <c r="O1516" t="s">
        <v>11088</v>
      </c>
    </row>
    <row r="1517" spans="1:15" x14ac:dyDescent="0.4">
      <c r="A1517" t="s">
        <v>8570</v>
      </c>
      <c r="B1517" t="s">
        <v>3190</v>
      </c>
      <c r="H1517" t="s">
        <v>9911</v>
      </c>
      <c r="I1517" t="s">
        <v>11389</v>
      </c>
      <c r="L1517" t="s">
        <v>4984</v>
      </c>
      <c r="N1517" t="s">
        <v>9890</v>
      </c>
      <c r="O1517" t="s">
        <v>11108</v>
      </c>
    </row>
    <row r="1518" spans="1:15" x14ac:dyDescent="0.4">
      <c r="A1518" t="s">
        <v>3180</v>
      </c>
      <c r="B1518" t="s">
        <v>3183</v>
      </c>
      <c r="H1518" t="s">
        <v>9911</v>
      </c>
      <c r="I1518" t="s">
        <v>10231</v>
      </c>
      <c r="L1518" t="s">
        <v>6229</v>
      </c>
      <c r="N1518" t="s">
        <v>9911</v>
      </c>
      <c r="O1518" t="s">
        <v>11110</v>
      </c>
    </row>
    <row r="1519" spans="1:15" x14ac:dyDescent="0.4">
      <c r="A1519" t="s">
        <v>4547</v>
      </c>
      <c r="B1519" t="s">
        <v>2585</v>
      </c>
      <c r="H1519" t="s">
        <v>9911</v>
      </c>
      <c r="I1519" t="s">
        <v>10457</v>
      </c>
      <c r="L1519" t="s">
        <v>7632</v>
      </c>
      <c r="N1519" t="s">
        <v>9911</v>
      </c>
      <c r="O1519" t="s">
        <v>11111</v>
      </c>
    </row>
    <row r="1520" spans="1:15" x14ac:dyDescent="0.4">
      <c r="A1520" t="s">
        <v>4818</v>
      </c>
      <c r="B1520" t="s">
        <v>4828</v>
      </c>
      <c r="H1520" t="s">
        <v>9911</v>
      </c>
      <c r="I1520" t="s">
        <v>10968</v>
      </c>
      <c r="L1520" t="s">
        <v>7001</v>
      </c>
      <c r="N1520" t="s">
        <v>9890</v>
      </c>
      <c r="O1520" t="s">
        <v>11109</v>
      </c>
    </row>
    <row r="1521" spans="1:15" x14ac:dyDescent="0.4">
      <c r="A1521" t="s">
        <v>8914</v>
      </c>
      <c r="B1521" t="s">
        <v>2569</v>
      </c>
      <c r="H1521" t="s">
        <v>9911</v>
      </c>
      <c r="I1521" t="s">
        <v>11388</v>
      </c>
      <c r="L1521" t="s">
        <v>3743</v>
      </c>
      <c r="N1521" t="s">
        <v>9911</v>
      </c>
      <c r="O1521" t="s">
        <v>10968</v>
      </c>
    </row>
    <row r="1522" spans="1:15" x14ac:dyDescent="0.4">
      <c r="A1522" t="s">
        <v>7706</v>
      </c>
      <c r="B1522" t="s">
        <v>2526</v>
      </c>
      <c r="H1522" t="s">
        <v>9911</v>
      </c>
      <c r="I1522" t="s">
        <v>11091</v>
      </c>
      <c r="L1522" t="s">
        <v>8144</v>
      </c>
      <c r="N1522" t="s">
        <v>10138</v>
      </c>
      <c r="O1522" t="s">
        <v>11127</v>
      </c>
    </row>
    <row r="1523" spans="1:15" x14ac:dyDescent="0.4">
      <c r="A1523" t="s">
        <v>4037</v>
      </c>
      <c r="B1523" t="s">
        <v>3556</v>
      </c>
      <c r="H1523" t="s">
        <v>9911</v>
      </c>
      <c r="I1523" t="s">
        <v>11107</v>
      </c>
      <c r="L1523" t="s">
        <v>9324</v>
      </c>
      <c r="N1523" t="s">
        <v>9911</v>
      </c>
      <c r="O1523" t="s">
        <v>11041</v>
      </c>
    </row>
    <row r="1524" spans="1:15" x14ac:dyDescent="0.4">
      <c r="A1524" t="s">
        <v>7810</v>
      </c>
      <c r="B1524" t="s">
        <v>2627</v>
      </c>
      <c r="H1524" t="s">
        <v>9911</v>
      </c>
      <c r="I1524" t="s">
        <v>10769</v>
      </c>
      <c r="L1524" t="s">
        <v>8665</v>
      </c>
      <c r="N1524" t="e">
        <v>#N/A</v>
      </c>
      <c r="O1524" t="e">
        <v>#N/A</v>
      </c>
    </row>
    <row r="1525" spans="1:15" x14ac:dyDescent="0.4">
      <c r="A1525" t="s">
        <v>4511</v>
      </c>
      <c r="B1525" t="s">
        <v>3190</v>
      </c>
      <c r="H1525" t="s">
        <v>9911</v>
      </c>
      <c r="I1525" t="s">
        <v>11264</v>
      </c>
      <c r="L1525" t="s">
        <v>7087</v>
      </c>
      <c r="N1525" t="s">
        <v>9911</v>
      </c>
      <c r="O1525" t="s">
        <v>11113</v>
      </c>
    </row>
    <row r="1526" spans="1:15" x14ac:dyDescent="0.4">
      <c r="A1526" t="s">
        <v>8325</v>
      </c>
      <c r="B1526" t="s">
        <v>2500</v>
      </c>
      <c r="H1526" t="s">
        <v>9911</v>
      </c>
      <c r="I1526" t="s">
        <v>10918</v>
      </c>
      <c r="L1526" t="s">
        <v>7937</v>
      </c>
      <c r="N1526" t="s">
        <v>9911</v>
      </c>
      <c r="O1526" t="s">
        <v>10874</v>
      </c>
    </row>
    <row r="1527" spans="1:15" x14ac:dyDescent="0.4">
      <c r="A1527" t="s">
        <v>4303</v>
      </c>
      <c r="B1527" t="s">
        <v>4224</v>
      </c>
      <c r="H1527" t="s">
        <v>9911</v>
      </c>
      <c r="I1527" t="s">
        <v>10975</v>
      </c>
      <c r="L1527" t="s">
        <v>4222</v>
      </c>
      <c r="N1527" t="s">
        <v>9911</v>
      </c>
      <c r="O1527" t="s">
        <v>10358</v>
      </c>
    </row>
    <row r="1528" spans="1:15" x14ac:dyDescent="0.4">
      <c r="A1528" t="s">
        <v>8514</v>
      </c>
      <c r="B1528" t="s">
        <v>2460</v>
      </c>
      <c r="H1528" t="s">
        <v>9911</v>
      </c>
      <c r="I1528" t="s">
        <v>10937</v>
      </c>
      <c r="L1528" t="s">
        <v>3407</v>
      </c>
      <c r="N1528" t="s">
        <v>9911</v>
      </c>
      <c r="O1528" t="s">
        <v>11313</v>
      </c>
    </row>
    <row r="1529" spans="1:15" x14ac:dyDescent="0.4">
      <c r="A1529" t="s">
        <v>4569</v>
      </c>
      <c r="B1529" t="s">
        <v>2664</v>
      </c>
      <c r="H1529" t="s">
        <v>9911</v>
      </c>
      <c r="I1529" t="s">
        <v>11215</v>
      </c>
      <c r="L1529" t="s">
        <v>3669</v>
      </c>
      <c r="N1529" t="s">
        <v>9911</v>
      </c>
      <c r="O1529" t="s">
        <v>11314</v>
      </c>
    </row>
    <row r="1530" spans="1:15" x14ac:dyDescent="0.4">
      <c r="A1530" t="s">
        <v>7955</v>
      </c>
      <c r="B1530" t="s">
        <v>2451</v>
      </c>
      <c r="H1530" t="s">
        <v>9911</v>
      </c>
      <c r="I1530" t="s">
        <v>10112</v>
      </c>
      <c r="L1530" t="s">
        <v>8144</v>
      </c>
      <c r="N1530" t="s">
        <v>10138</v>
      </c>
      <c r="O1530" t="s">
        <v>11127</v>
      </c>
    </row>
    <row r="1531" spans="1:15" x14ac:dyDescent="0.4">
      <c r="A1531" t="s">
        <v>7922</v>
      </c>
      <c r="B1531" t="s">
        <v>3547</v>
      </c>
      <c r="H1531" t="s">
        <v>9911</v>
      </c>
      <c r="I1531" t="s">
        <v>10871</v>
      </c>
      <c r="L1531" t="s">
        <v>7266</v>
      </c>
      <c r="N1531" t="s">
        <v>9911</v>
      </c>
      <c r="O1531" t="s">
        <v>11315</v>
      </c>
    </row>
    <row r="1532" spans="1:15" x14ac:dyDescent="0.4">
      <c r="A1532" t="s">
        <v>4896</v>
      </c>
      <c r="B1532" t="s">
        <v>2779</v>
      </c>
      <c r="H1532" t="s">
        <v>9911</v>
      </c>
      <c r="I1532" t="s">
        <v>10533</v>
      </c>
      <c r="L1532" t="s">
        <v>8419</v>
      </c>
      <c r="N1532" t="s">
        <v>9911</v>
      </c>
      <c r="O1532" t="s">
        <v>10683</v>
      </c>
    </row>
    <row r="1533" spans="1:15" x14ac:dyDescent="0.4">
      <c r="A1533" t="s">
        <v>5516</v>
      </c>
      <c r="B1533" t="s">
        <v>4906</v>
      </c>
      <c r="H1533" t="s">
        <v>9911</v>
      </c>
      <c r="I1533" t="s">
        <v>10588</v>
      </c>
      <c r="L1533" t="s">
        <v>7087</v>
      </c>
      <c r="N1533" t="s">
        <v>9911</v>
      </c>
      <c r="O1533" t="s">
        <v>11113</v>
      </c>
    </row>
    <row r="1534" spans="1:15" x14ac:dyDescent="0.4">
      <c r="A1534" t="s">
        <v>5144</v>
      </c>
      <c r="B1534" t="s">
        <v>2590</v>
      </c>
      <c r="H1534" t="s">
        <v>9911</v>
      </c>
      <c r="I1534" t="s">
        <v>10553</v>
      </c>
      <c r="L1534" t="s">
        <v>6817</v>
      </c>
      <c r="N1534" t="s">
        <v>9911</v>
      </c>
      <c r="O1534" t="s">
        <v>10824</v>
      </c>
    </row>
    <row r="1535" spans="1:15" x14ac:dyDescent="0.4">
      <c r="A1535" t="s">
        <v>5908</v>
      </c>
      <c r="B1535" t="s">
        <v>5910</v>
      </c>
      <c r="H1535" t="s">
        <v>9911</v>
      </c>
      <c r="I1535" t="s">
        <v>11257</v>
      </c>
      <c r="L1535" t="s">
        <v>8453</v>
      </c>
      <c r="N1535" t="s">
        <v>9911</v>
      </c>
      <c r="O1535" t="s">
        <v>10655</v>
      </c>
    </row>
    <row r="1536" spans="1:15" x14ac:dyDescent="0.4">
      <c r="A1536" t="s">
        <v>5516</v>
      </c>
      <c r="B1536" t="s">
        <v>4107</v>
      </c>
      <c r="H1536" t="s">
        <v>9911</v>
      </c>
      <c r="I1536" t="s">
        <v>10588</v>
      </c>
      <c r="L1536" t="s">
        <v>3626</v>
      </c>
      <c r="N1536" t="s">
        <v>9911</v>
      </c>
      <c r="O1536" t="s">
        <v>11316</v>
      </c>
    </row>
    <row r="1537" spans="1:15" x14ac:dyDescent="0.4">
      <c r="A1537" t="s">
        <v>8964</v>
      </c>
      <c r="B1537" t="s">
        <v>2500</v>
      </c>
      <c r="H1537" t="s">
        <v>9911</v>
      </c>
      <c r="I1537" t="s">
        <v>11219</v>
      </c>
      <c r="L1537" t="s">
        <v>3626</v>
      </c>
      <c r="N1537" t="s">
        <v>9911</v>
      </c>
      <c r="O1537" t="s">
        <v>11316</v>
      </c>
    </row>
    <row r="1538" spans="1:15" x14ac:dyDescent="0.4">
      <c r="A1538" t="s">
        <v>5577</v>
      </c>
      <c r="B1538" t="s">
        <v>2569</v>
      </c>
      <c r="H1538" t="s">
        <v>9911</v>
      </c>
      <c r="I1538" t="s">
        <v>11220</v>
      </c>
      <c r="L1538" t="s">
        <v>7266</v>
      </c>
      <c r="N1538" t="s">
        <v>9911</v>
      </c>
      <c r="O1538" t="s">
        <v>11315</v>
      </c>
    </row>
    <row r="1539" spans="1:15" x14ac:dyDescent="0.4">
      <c r="A1539" t="s">
        <v>7706</v>
      </c>
      <c r="B1539" t="s">
        <v>2856</v>
      </c>
      <c r="H1539" t="s">
        <v>9911</v>
      </c>
      <c r="I1539" t="s">
        <v>11091</v>
      </c>
      <c r="L1539" t="s">
        <v>4984</v>
      </c>
      <c r="N1539" t="s">
        <v>9890</v>
      </c>
      <c r="O1539" t="s">
        <v>11108</v>
      </c>
    </row>
    <row r="1540" spans="1:15" x14ac:dyDescent="0.4">
      <c r="A1540" t="s">
        <v>5615</v>
      </c>
      <c r="B1540" t="s">
        <v>3278</v>
      </c>
      <c r="H1540" t="s">
        <v>9911</v>
      </c>
      <c r="I1540" t="s">
        <v>10609</v>
      </c>
      <c r="L1540" t="s">
        <v>8986</v>
      </c>
      <c r="N1540" t="e">
        <v>#N/A</v>
      </c>
      <c r="O1540" t="e">
        <v>#N/A</v>
      </c>
    </row>
    <row r="1541" spans="1:15" x14ac:dyDescent="0.4">
      <c r="A1541" t="s">
        <v>4979</v>
      </c>
      <c r="B1541" t="s">
        <v>2779</v>
      </c>
      <c r="H1541" t="s">
        <v>9911</v>
      </c>
      <c r="I1541" t="s">
        <v>10132</v>
      </c>
      <c r="L1541" t="s">
        <v>7087</v>
      </c>
      <c r="N1541" t="s">
        <v>9911</v>
      </c>
      <c r="O1541" t="s">
        <v>11113</v>
      </c>
    </row>
    <row r="1542" spans="1:15" x14ac:dyDescent="0.4">
      <c r="A1542" t="s">
        <v>8927</v>
      </c>
      <c r="B1542" t="s">
        <v>3147</v>
      </c>
      <c r="H1542" t="s">
        <v>9911</v>
      </c>
      <c r="I1542" t="s">
        <v>10813</v>
      </c>
      <c r="L1542" t="s">
        <v>3461</v>
      </c>
      <c r="N1542" t="s">
        <v>9911</v>
      </c>
      <c r="O1542" t="s">
        <v>11281</v>
      </c>
    </row>
    <row r="1543" spans="1:15" x14ac:dyDescent="0.4">
      <c r="A1543" t="s">
        <v>4037</v>
      </c>
      <c r="B1543" t="s">
        <v>2800</v>
      </c>
      <c r="H1543" t="s">
        <v>9911</v>
      </c>
      <c r="I1543" t="s">
        <v>11107</v>
      </c>
      <c r="L1543" t="s">
        <v>8347</v>
      </c>
      <c r="N1543" t="s">
        <v>9911</v>
      </c>
      <c r="O1543" t="s">
        <v>11094</v>
      </c>
    </row>
    <row r="1544" spans="1:15" x14ac:dyDescent="0.4">
      <c r="A1544" t="s">
        <v>4984</v>
      </c>
      <c r="B1544" t="s">
        <v>2590</v>
      </c>
      <c r="H1544" t="s">
        <v>9890</v>
      </c>
      <c r="I1544" t="s">
        <v>11108</v>
      </c>
      <c r="L1544" t="s">
        <v>8066</v>
      </c>
      <c r="N1544" t="s">
        <v>9911</v>
      </c>
      <c r="O1544" t="s">
        <v>11103</v>
      </c>
    </row>
    <row r="1545" spans="1:15" x14ac:dyDescent="0.4">
      <c r="A1545" t="s">
        <v>7632</v>
      </c>
      <c r="B1545" t="s">
        <v>2585</v>
      </c>
      <c r="H1545" t="s">
        <v>9911</v>
      </c>
      <c r="I1545" t="s">
        <v>11111</v>
      </c>
      <c r="L1545" t="s">
        <v>3669</v>
      </c>
      <c r="N1545" t="s">
        <v>9911</v>
      </c>
      <c r="O1545" t="s">
        <v>11314</v>
      </c>
    </row>
    <row r="1546" spans="1:15" x14ac:dyDescent="0.4">
      <c r="A1546" t="s">
        <v>4037</v>
      </c>
      <c r="B1546" t="s">
        <v>4064</v>
      </c>
      <c r="H1546" t="s">
        <v>9911</v>
      </c>
      <c r="I1546" t="s">
        <v>11107</v>
      </c>
      <c r="L1546" t="s">
        <v>7266</v>
      </c>
      <c r="N1546" t="s">
        <v>9911</v>
      </c>
      <c r="O1546" t="s">
        <v>11315</v>
      </c>
    </row>
    <row r="1547" spans="1:15" x14ac:dyDescent="0.4">
      <c r="A1547" t="s">
        <v>5297</v>
      </c>
      <c r="B1547" t="s">
        <v>5298</v>
      </c>
      <c r="H1547" t="s">
        <v>9911</v>
      </c>
      <c r="I1547" t="s">
        <v>11241</v>
      </c>
      <c r="L1547" t="s">
        <v>3051</v>
      </c>
      <c r="N1547" t="s">
        <v>9911</v>
      </c>
      <c r="O1547" t="s">
        <v>11087</v>
      </c>
    </row>
    <row r="1548" spans="1:15" x14ac:dyDescent="0.4">
      <c r="A1548" t="s">
        <v>8927</v>
      </c>
      <c r="B1548" t="s">
        <v>3337</v>
      </c>
      <c r="H1548" t="s">
        <v>9911</v>
      </c>
      <c r="I1548" t="s">
        <v>10813</v>
      </c>
      <c r="L1548" t="s">
        <v>7632</v>
      </c>
      <c r="N1548" t="s">
        <v>9911</v>
      </c>
      <c r="O1548" t="s">
        <v>11111</v>
      </c>
    </row>
    <row r="1549" spans="1:15" x14ac:dyDescent="0.4">
      <c r="A1549" t="s">
        <v>3152</v>
      </c>
      <c r="B1549" t="s">
        <v>3150</v>
      </c>
      <c r="H1549" t="s">
        <v>9911</v>
      </c>
      <c r="I1549" t="s">
        <v>11404</v>
      </c>
      <c r="L1549" t="s">
        <v>8665</v>
      </c>
      <c r="N1549" t="e">
        <v>#N/A</v>
      </c>
      <c r="O1549" t="e">
        <v>#N/A</v>
      </c>
    </row>
    <row r="1550" spans="1:15" x14ac:dyDescent="0.4">
      <c r="A1550" t="s">
        <v>5744</v>
      </c>
      <c r="B1550" t="s">
        <v>2585</v>
      </c>
      <c r="H1550" t="s">
        <v>9911</v>
      </c>
      <c r="I1550" t="s">
        <v>10575</v>
      </c>
      <c r="L1550" t="s">
        <v>8144</v>
      </c>
      <c r="N1550" t="s">
        <v>10138</v>
      </c>
      <c r="O1550" t="s">
        <v>11127</v>
      </c>
    </row>
    <row r="1551" spans="1:15" x14ac:dyDescent="0.4">
      <c r="A1551" t="s">
        <v>5131</v>
      </c>
      <c r="B1551" t="s">
        <v>2585</v>
      </c>
      <c r="H1551" t="s">
        <v>9911</v>
      </c>
      <c r="I1551" t="s">
        <v>10552</v>
      </c>
      <c r="L1551" t="s">
        <v>8419</v>
      </c>
      <c r="N1551" t="s">
        <v>9911</v>
      </c>
      <c r="O1551" t="s">
        <v>10683</v>
      </c>
    </row>
    <row r="1552" spans="1:15" x14ac:dyDescent="0.4">
      <c r="A1552" t="s">
        <v>4960</v>
      </c>
      <c r="B1552" t="s">
        <v>4964</v>
      </c>
      <c r="H1552" t="s">
        <v>9911</v>
      </c>
      <c r="I1552" t="s">
        <v>10543</v>
      </c>
      <c r="L1552" t="s">
        <v>7972</v>
      </c>
      <c r="N1552" t="s">
        <v>9911</v>
      </c>
      <c r="O1552" t="s">
        <v>10877</v>
      </c>
    </row>
    <row r="1553" spans="1:15" x14ac:dyDescent="0.4">
      <c r="A1553" t="s">
        <v>8940</v>
      </c>
      <c r="B1553" t="s">
        <v>8955</v>
      </c>
      <c r="H1553" t="s">
        <v>9911</v>
      </c>
      <c r="I1553" t="s">
        <v>11099</v>
      </c>
      <c r="L1553" t="s">
        <v>7974</v>
      </c>
      <c r="N1553" t="s">
        <v>9911</v>
      </c>
      <c r="O1553" t="s">
        <v>10878</v>
      </c>
    </row>
    <row r="1554" spans="1:15" x14ac:dyDescent="0.4">
      <c r="A1554" t="s">
        <v>6773</v>
      </c>
      <c r="B1554" t="s">
        <v>4964</v>
      </c>
      <c r="H1554" t="s">
        <v>9911</v>
      </c>
      <c r="I1554" t="s">
        <v>10738</v>
      </c>
      <c r="L1554" t="s">
        <v>3372</v>
      </c>
      <c r="N1554" t="s">
        <v>9911</v>
      </c>
      <c r="O1554" t="s">
        <v>11079</v>
      </c>
    </row>
    <row r="1555" spans="1:15" x14ac:dyDescent="0.4">
      <c r="A1555" t="s">
        <v>5727</v>
      </c>
      <c r="B1555" t="s">
        <v>3150</v>
      </c>
      <c r="H1555" t="s">
        <v>9911</v>
      </c>
      <c r="I1555" t="s">
        <v>11355</v>
      </c>
      <c r="L1555" t="s">
        <v>2773</v>
      </c>
      <c r="N1555" t="s">
        <v>9911</v>
      </c>
      <c r="O1555" t="s">
        <v>10079</v>
      </c>
    </row>
    <row r="1556" spans="1:15" x14ac:dyDescent="0.4">
      <c r="A1556" t="s">
        <v>3238</v>
      </c>
      <c r="B1556" t="s">
        <v>3240</v>
      </c>
      <c r="H1556" t="s">
        <v>9911</v>
      </c>
      <c r="I1556" t="s">
        <v>11185</v>
      </c>
      <c r="L1556" t="s">
        <v>6032</v>
      </c>
      <c r="N1556" t="s">
        <v>9911</v>
      </c>
      <c r="O1556" t="s">
        <v>10678</v>
      </c>
    </row>
    <row r="1557" spans="1:15" x14ac:dyDescent="0.4">
      <c r="A1557" t="s">
        <v>5249</v>
      </c>
      <c r="B1557" t="s">
        <v>5279</v>
      </c>
      <c r="H1557" t="s">
        <v>9926</v>
      </c>
      <c r="I1557" t="s">
        <v>11129</v>
      </c>
      <c r="L1557" t="s">
        <v>4818</v>
      </c>
      <c r="N1557" t="s">
        <v>9911</v>
      </c>
      <c r="O1557" t="s">
        <v>10968</v>
      </c>
    </row>
    <row r="1558" spans="1:15" x14ac:dyDescent="0.4">
      <c r="A1558" t="s">
        <v>3591</v>
      </c>
      <c r="B1558" t="s">
        <v>3618</v>
      </c>
      <c r="H1558" t="s">
        <v>9911</v>
      </c>
      <c r="I1558" t="s">
        <v>11115</v>
      </c>
      <c r="L1558" t="s">
        <v>5163</v>
      </c>
      <c r="N1558" t="s">
        <v>9911</v>
      </c>
      <c r="O1558" t="s">
        <v>10558</v>
      </c>
    </row>
    <row r="1559" spans="1:15" x14ac:dyDescent="0.4">
      <c r="A1559" t="s">
        <v>4365</v>
      </c>
      <c r="B1559" t="s">
        <v>4311</v>
      </c>
      <c r="H1559" t="s">
        <v>9911</v>
      </c>
      <c r="I1559" t="s">
        <v>10426</v>
      </c>
      <c r="L1559" t="s">
        <v>4984</v>
      </c>
      <c r="N1559" t="s">
        <v>9890</v>
      </c>
      <c r="O1559" t="s">
        <v>11108</v>
      </c>
    </row>
    <row r="1560" spans="1:15" x14ac:dyDescent="0.4">
      <c r="A1560" t="s">
        <v>7487</v>
      </c>
      <c r="B1560" t="s">
        <v>2585</v>
      </c>
      <c r="H1560" t="s">
        <v>9911</v>
      </c>
      <c r="I1560" t="s">
        <v>11308</v>
      </c>
      <c r="L1560" t="s">
        <v>5312</v>
      </c>
      <c r="N1560" t="s">
        <v>9911</v>
      </c>
      <c r="O1560" t="s">
        <v>11086</v>
      </c>
    </row>
    <row r="1561" spans="1:15" x14ac:dyDescent="0.4">
      <c r="A1561" t="s">
        <v>6757</v>
      </c>
      <c r="B1561" t="s">
        <v>2869</v>
      </c>
      <c r="H1561" t="s">
        <v>9911</v>
      </c>
      <c r="I1561" t="s">
        <v>11015</v>
      </c>
      <c r="L1561" t="s">
        <v>3743</v>
      </c>
      <c r="N1561" t="s">
        <v>9911</v>
      </c>
      <c r="O1561" t="s">
        <v>10968</v>
      </c>
    </row>
    <row r="1562" spans="1:15" x14ac:dyDescent="0.4">
      <c r="A1562" t="s">
        <v>9039</v>
      </c>
      <c r="B1562" t="s">
        <v>9040</v>
      </c>
      <c r="H1562" t="s">
        <v>9911</v>
      </c>
      <c r="I1562" t="s">
        <v>10496</v>
      </c>
      <c r="L1562" t="s">
        <v>3051</v>
      </c>
      <c r="N1562" t="s">
        <v>9911</v>
      </c>
      <c r="O1562" t="s">
        <v>11087</v>
      </c>
    </row>
    <row r="1563" spans="1:15" x14ac:dyDescent="0.4">
      <c r="A1563" t="s">
        <v>9077</v>
      </c>
      <c r="B1563" t="s">
        <v>2779</v>
      </c>
      <c r="H1563" t="s">
        <v>9911</v>
      </c>
      <c r="I1563" t="s">
        <v>11018</v>
      </c>
      <c r="L1563" t="s">
        <v>4818</v>
      </c>
      <c r="N1563" t="s">
        <v>9911</v>
      </c>
      <c r="O1563" t="s">
        <v>10968</v>
      </c>
    </row>
    <row r="1564" spans="1:15" x14ac:dyDescent="0.4">
      <c r="A1564" t="s">
        <v>8603</v>
      </c>
      <c r="B1564" t="s">
        <v>2897</v>
      </c>
      <c r="H1564" t="s">
        <v>9911</v>
      </c>
      <c r="I1564" t="s">
        <v>11405</v>
      </c>
      <c r="L1564" t="s">
        <v>7273</v>
      </c>
      <c r="N1564" t="s">
        <v>9911</v>
      </c>
      <c r="O1564" t="s">
        <v>11080</v>
      </c>
    </row>
    <row r="1565" spans="1:15" x14ac:dyDescent="0.4">
      <c r="A1565" t="s">
        <v>3468</v>
      </c>
      <c r="B1565" t="s">
        <v>3165</v>
      </c>
      <c r="H1565" t="s">
        <v>9911</v>
      </c>
      <c r="I1565" t="s">
        <v>11406</v>
      </c>
      <c r="L1565" t="s">
        <v>8347</v>
      </c>
      <c r="N1565" t="s">
        <v>9911</v>
      </c>
      <c r="O1565" t="s">
        <v>11094</v>
      </c>
    </row>
    <row r="1566" spans="1:15" x14ac:dyDescent="0.4">
      <c r="A1566" t="s">
        <v>5710</v>
      </c>
      <c r="B1566" t="s">
        <v>5715</v>
      </c>
      <c r="H1566" t="s">
        <v>9911</v>
      </c>
      <c r="I1566" t="s">
        <v>10634</v>
      </c>
      <c r="L1566" t="s">
        <v>3476</v>
      </c>
      <c r="N1566" t="s">
        <v>9911</v>
      </c>
      <c r="O1566" t="s">
        <v>11317</v>
      </c>
    </row>
    <row r="1567" spans="1:15" x14ac:dyDescent="0.4">
      <c r="A1567" t="s">
        <v>8325</v>
      </c>
      <c r="B1567" t="s">
        <v>2807</v>
      </c>
      <c r="H1567" t="s">
        <v>9911</v>
      </c>
      <c r="I1567" t="s">
        <v>10918</v>
      </c>
      <c r="L1567" t="s">
        <v>7273</v>
      </c>
      <c r="N1567" t="s">
        <v>9911</v>
      </c>
      <c r="O1567" t="s">
        <v>11080</v>
      </c>
    </row>
    <row r="1568" spans="1:15" x14ac:dyDescent="0.4">
      <c r="A1568" t="s">
        <v>7996</v>
      </c>
      <c r="B1568" t="s">
        <v>2526</v>
      </c>
      <c r="H1568" t="s">
        <v>9911</v>
      </c>
      <c r="I1568" t="s">
        <v>10885</v>
      </c>
      <c r="L1568" t="s">
        <v>8347</v>
      </c>
      <c r="N1568" t="s">
        <v>9911</v>
      </c>
      <c r="O1568" t="s">
        <v>11094</v>
      </c>
    </row>
    <row r="1569" spans="1:15" x14ac:dyDescent="0.4">
      <c r="A1569" t="s">
        <v>5695</v>
      </c>
      <c r="B1569" t="s">
        <v>4224</v>
      </c>
      <c r="H1569" t="s">
        <v>9911</v>
      </c>
      <c r="I1569" t="s">
        <v>11226</v>
      </c>
      <c r="L1569" t="s">
        <v>9148</v>
      </c>
      <c r="N1569" t="s">
        <v>9911</v>
      </c>
      <c r="O1569" t="s">
        <v>10918</v>
      </c>
    </row>
    <row r="1570" spans="1:15" x14ac:dyDescent="0.4">
      <c r="A1570" t="s">
        <v>4365</v>
      </c>
      <c r="B1570" t="s">
        <v>4343</v>
      </c>
      <c r="H1570" t="s">
        <v>9911</v>
      </c>
      <c r="I1570" t="s">
        <v>10426</v>
      </c>
      <c r="L1570" t="s">
        <v>8066</v>
      </c>
      <c r="N1570" t="s">
        <v>9911</v>
      </c>
      <c r="O1570" t="s">
        <v>11103</v>
      </c>
    </row>
    <row r="1571" spans="1:15" x14ac:dyDescent="0.4">
      <c r="A1571" t="s">
        <v>6122</v>
      </c>
      <c r="B1571" t="s">
        <v>6125</v>
      </c>
      <c r="H1571" t="s">
        <v>9911</v>
      </c>
      <c r="I1571" t="s">
        <v>11112</v>
      </c>
      <c r="L1571" t="s">
        <v>8419</v>
      </c>
      <c r="N1571" t="s">
        <v>9911</v>
      </c>
      <c r="O1571" t="s">
        <v>10683</v>
      </c>
    </row>
    <row r="1572" spans="1:15" x14ac:dyDescent="0.4">
      <c r="A1572" t="s">
        <v>4498</v>
      </c>
      <c r="B1572" t="s">
        <v>2448</v>
      </c>
      <c r="H1572" t="s">
        <v>9911</v>
      </c>
      <c r="I1572" t="s">
        <v>10067</v>
      </c>
      <c r="L1572" t="s">
        <v>3051</v>
      </c>
      <c r="N1572" t="s">
        <v>9911</v>
      </c>
      <c r="O1572" t="s">
        <v>11087</v>
      </c>
    </row>
    <row r="1573" spans="1:15" x14ac:dyDescent="0.4">
      <c r="A1573" t="s">
        <v>3146</v>
      </c>
      <c r="B1573" t="s">
        <v>3147</v>
      </c>
      <c r="H1573" t="s">
        <v>9911</v>
      </c>
      <c r="I1573" t="s">
        <v>10220</v>
      </c>
      <c r="L1573" t="s">
        <v>2514</v>
      </c>
      <c r="N1573" t="s">
        <v>9911</v>
      </c>
      <c r="O1573" t="s">
        <v>11088</v>
      </c>
    </row>
    <row r="1574" spans="1:15" x14ac:dyDescent="0.4">
      <c r="A1574" t="s">
        <v>9462</v>
      </c>
      <c r="B1574" t="s">
        <v>2894</v>
      </c>
      <c r="H1574" t="s">
        <v>9911</v>
      </c>
      <c r="I1574" t="s">
        <v>11156</v>
      </c>
      <c r="L1574" t="s">
        <v>5479</v>
      </c>
      <c r="N1574" t="s">
        <v>9911</v>
      </c>
      <c r="O1574" t="s">
        <v>10582</v>
      </c>
    </row>
    <row r="1575" spans="1:15" x14ac:dyDescent="0.4">
      <c r="A1575" t="s">
        <v>7931</v>
      </c>
      <c r="B1575" t="s">
        <v>2569</v>
      </c>
      <c r="H1575" t="s">
        <v>9911</v>
      </c>
      <c r="I1575" t="s">
        <v>11407</v>
      </c>
      <c r="L1575" t="s">
        <v>5125</v>
      </c>
      <c r="N1575" t="e">
        <v>#N/A</v>
      </c>
      <c r="O1575" t="e">
        <v>#N/A</v>
      </c>
    </row>
    <row r="1576" spans="1:15" x14ac:dyDescent="0.4">
      <c r="A1576" t="s">
        <v>4731</v>
      </c>
      <c r="B1576" t="s">
        <v>4224</v>
      </c>
      <c r="H1576" t="s">
        <v>9911</v>
      </c>
      <c r="I1576" t="s">
        <v>10500</v>
      </c>
      <c r="L1576" t="s">
        <v>6229</v>
      </c>
      <c r="N1576" t="s">
        <v>9911</v>
      </c>
      <c r="O1576" t="s">
        <v>11110</v>
      </c>
    </row>
    <row r="1577" spans="1:15" x14ac:dyDescent="0.4">
      <c r="A1577" t="s">
        <v>4037</v>
      </c>
      <c r="B1577" t="s">
        <v>4100</v>
      </c>
      <c r="H1577" t="s">
        <v>9911</v>
      </c>
      <c r="I1577" t="s">
        <v>11107</v>
      </c>
      <c r="L1577" t="s">
        <v>8277</v>
      </c>
      <c r="N1577" t="s">
        <v>9911</v>
      </c>
      <c r="O1577" t="s">
        <v>11238</v>
      </c>
    </row>
    <row r="1578" spans="1:15" x14ac:dyDescent="0.4">
      <c r="A1578" t="s">
        <v>4808</v>
      </c>
      <c r="B1578" t="s">
        <v>2569</v>
      </c>
      <c r="H1578" t="s">
        <v>9911</v>
      </c>
      <c r="I1578" t="s">
        <v>11157</v>
      </c>
      <c r="L1578" t="s">
        <v>3743</v>
      </c>
      <c r="N1578" t="s">
        <v>9911</v>
      </c>
      <c r="O1578" t="s">
        <v>10968</v>
      </c>
    </row>
    <row r="1579" spans="1:15" x14ac:dyDescent="0.4">
      <c r="A1579" t="s">
        <v>8620</v>
      </c>
      <c r="B1579" t="s">
        <v>2569</v>
      </c>
      <c r="H1579" t="s">
        <v>9911</v>
      </c>
      <c r="I1579" t="s">
        <v>11210</v>
      </c>
      <c r="L1579" t="s">
        <v>8665</v>
      </c>
      <c r="N1579" t="e">
        <v>#N/A</v>
      </c>
      <c r="O1579" t="e">
        <v>#N/A</v>
      </c>
    </row>
    <row r="1580" spans="1:15" x14ac:dyDescent="0.4">
      <c r="A1580" t="s">
        <v>7001</v>
      </c>
      <c r="B1580" t="s">
        <v>2520</v>
      </c>
      <c r="H1580" t="s">
        <v>9890</v>
      </c>
      <c r="I1580" t="s">
        <v>11109</v>
      </c>
      <c r="L1580" t="s">
        <v>6122</v>
      </c>
      <c r="N1580" t="s">
        <v>9911</v>
      </c>
      <c r="O1580" t="s">
        <v>11112</v>
      </c>
    </row>
    <row r="1581" spans="1:15" x14ac:dyDescent="0.4">
      <c r="A1581" t="s">
        <v>6432</v>
      </c>
      <c r="B1581" t="s">
        <v>6576</v>
      </c>
      <c r="H1581" t="s">
        <v>9911</v>
      </c>
      <c r="I1581" t="s">
        <v>10713</v>
      </c>
      <c r="L1581" t="s">
        <v>9324</v>
      </c>
      <c r="N1581" t="s">
        <v>9911</v>
      </c>
      <c r="O1581" t="s">
        <v>11041</v>
      </c>
    </row>
    <row r="1582" spans="1:15" x14ac:dyDescent="0.4">
      <c r="A1582" t="s">
        <v>8312</v>
      </c>
      <c r="B1582" t="s">
        <v>5230</v>
      </c>
      <c r="H1582" t="s">
        <v>9911</v>
      </c>
      <c r="I1582" t="s">
        <v>10911</v>
      </c>
      <c r="L1582" t="s">
        <v>3473</v>
      </c>
      <c r="N1582" t="s">
        <v>9911</v>
      </c>
      <c r="O1582" t="s">
        <v>11318</v>
      </c>
    </row>
    <row r="1583" spans="1:15" x14ac:dyDescent="0.4">
      <c r="A1583" t="s">
        <v>8940</v>
      </c>
      <c r="B1583" t="s">
        <v>8953</v>
      </c>
      <c r="H1583" t="s">
        <v>9911</v>
      </c>
      <c r="I1583" t="s">
        <v>11099</v>
      </c>
      <c r="L1583" t="s">
        <v>9148</v>
      </c>
      <c r="N1583" t="s">
        <v>9911</v>
      </c>
      <c r="O1583" t="s">
        <v>10918</v>
      </c>
    </row>
    <row r="1584" spans="1:15" x14ac:dyDescent="0.4">
      <c r="A1584" t="s">
        <v>4365</v>
      </c>
      <c r="B1584" t="s">
        <v>4375</v>
      </c>
      <c r="H1584" t="s">
        <v>9911</v>
      </c>
      <c r="I1584" t="s">
        <v>10426</v>
      </c>
      <c r="L1584" t="s">
        <v>8347</v>
      </c>
      <c r="N1584" t="s">
        <v>9911</v>
      </c>
      <c r="O1584" t="s">
        <v>11094</v>
      </c>
    </row>
    <row r="1585" spans="1:15" x14ac:dyDescent="0.4">
      <c r="A1585" t="s">
        <v>8008</v>
      </c>
      <c r="B1585" t="s">
        <v>3517</v>
      </c>
      <c r="H1585" t="s">
        <v>9911</v>
      </c>
      <c r="I1585" t="s">
        <v>10888</v>
      </c>
      <c r="L1585" t="s">
        <v>4818</v>
      </c>
      <c r="N1585" t="s">
        <v>9911</v>
      </c>
      <c r="O1585" t="s">
        <v>10968</v>
      </c>
    </row>
    <row r="1586" spans="1:15" x14ac:dyDescent="0.4">
      <c r="A1586" t="s">
        <v>4155</v>
      </c>
      <c r="B1586" t="s">
        <v>2807</v>
      </c>
      <c r="H1586" t="s">
        <v>9911</v>
      </c>
      <c r="I1586" t="s">
        <v>11107</v>
      </c>
      <c r="L1586" t="s">
        <v>4730</v>
      </c>
      <c r="N1586" t="s">
        <v>9911</v>
      </c>
      <c r="O1586" t="s">
        <v>11319</v>
      </c>
    </row>
    <row r="1587" spans="1:15" x14ac:dyDescent="0.4">
      <c r="A1587" t="s">
        <v>3559</v>
      </c>
      <c r="B1587" t="s">
        <v>2515</v>
      </c>
      <c r="H1587" t="s">
        <v>9911</v>
      </c>
      <c r="I1587" t="s">
        <v>10112</v>
      </c>
      <c r="L1587" t="s">
        <v>2454</v>
      </c>
      <c r="N1587" t="s">
        <v>9911</v>
      </c>
      <c r="O1587" t="s">
        <v>9916</v>
      </c>
    </row>
    <row r="1588" spans="1:15" x14ac:dyDescent="0.4">
      <c r="A1588" t="s">
        <v>6432</v>
      </c>
      <c r="B1588" t="s">
        <v>6516</v>
      </c>
      <c r="H1588" t="s">
        <v>9911</v>
      </c>
      <c r="I1588" t="s">
        <v>10713</v>
      </c>
      <c r="L1588" t="s">
        <v>5312</v>
      </c>
      <c r="N1588" t="s">
        <v>9911</v>
      </c>
      <c r="O1588" t="s">
        <v>11086</v>
      </c>
    </row>
    <row r="1589" spans="1:15" x14ac:dyDescent="0.4">
      <c r="A1589" t="s">
        <v>3559</v>
      </c>
      <c r="B1589" t="s">
        <v>2526</v>
      </c>
      <c r="H1589" t="s">
        <v>9911</v>
      </c>
      <c r="I1589" t="s">
        <v>10112</v>
      </c>
      <c r="L1589" t="s">
        <v>3590</v>
      </c>
      <c r="N1589" t="s">
        <v>9911</v>
      </c>
      <c r="O1589" t="s">
        <v>11320</v>
      </c>
    </row>
    <row r="1590" spans="1:15" x14ac:dyDescent="0.4">
      <c r="A1590" t="s">
        <v>6839</v>
      </c>
      <c r="B1590" t="s">
        <v>6840</v>
      </c>
      <c r="H1590" t="s">
        <v>9911</v>
      </c>
      <c r="I1590" t="s">
        <v>11408</v>
      </c>
      <c r="L1590" t="s">
        <v>5969</v>
      </c>
      <c r="N1590" t="s">
        <v>9911</v>
      </c>
      <c r="O1590" t="s">
        <v>10661</v>
      </c>
    </row>
    <row r="1591" spans="1:15" x14ac:dyDescent="0.4">
      <c r="A1591" t="s">
        <v>6740</v>
      </c>
      <c r="B1591" t="s">
        <v>4530</v>
      </c>
      <c r="H1591" t="s">
        <v>9911</v>
      </c>
      <c r="I1591" t="s">
        <v>11409</v>
      </c>
      <c r="L1591" t="s">
        <v>4818</v>
      </c>
      <c r="N1591" t="s">
        <v>9911</v>
      </c>
      <c r="O1591" t="s">
        <v>10968</v>
      </c>
    </row>
    <row r="1592" spans="1:15" x14ac:dyDescent="0.4">
      <c r="A1592" t="s">
        <v>6048</v>
      </c>
      <c r="B1592" t="s">
        <v>6060</v>
      </c>
      <c r="H1592" t="s">
        <v>9911</v>
      </c>
      <c r="I1592" t="s">
        <v>11102</v>
      </c>
      <c r="L1592" t="s">
        <v>6097</v>
      </c>
      <c r="N1592" t="s">
        <v>9911</v>
      </c>
      <c r="O1592" t="s">
        <v>10684</v>
      </c>
    </row>
    <row r="1593" spans="1:15" x14ac:dyDescent="0.4">
      <c r="A1593" t="s">
        <v>9035</v>
      </c>
      <c r="B1593" t="s">
        <v>2774</v>
      </c>
      <c r="H1593" t="s">
        <v>9911</v>
      </c>
      <c r="I1593" t="s">
        <v>10678</v>
      </c>
      <c r="L1593" t="s">
        <v>7273</v>
      </c>
      <c r="N1593" t="s">
        <v>9911</v>
      </c>
      <c r="O1593" t="s">
        <v>11080</v>
      </c>
    </row>
    <row r="1594" spans="1:15" x14ac:dyDescent="0.4">
      <c r="A1594" t="s">
        <v>5936</v>
      </c>
      <c r="B1594" t="s">
        <v>2774</v>
      </c>
      <c r="H1594" t="s">
        <v>9911</v>
      </c>
      <c r="I1594" t="s">
        <v>10990</v>
      </c>
      <c r="L1594" t="s">
        <v>4303</v>
      </c>
      <c r="N1594" t="s">
        <v>9911</v>
      </c>
      <c r="O1594" t="s">
        <v>10975</v>
      </c>
    </row>
    <row r="1595" spans="1:15" x14ac:dyDescent="0.4">
      <c r="A1595" t="s">
        <v>8647</v>
      </c>
      <c r="B1595" t="s">
        <v>3444</v>
      </c>
      <c r="H1595" t="e">
        <v>#N/A</v>
      </c>
      <c r="I1595" t="e">
        <v>#N/A</v>
      </c>
      <c r="L1595" t="s">
        <v>2862</v>
      </c>
      <c r="N1595" t="s">
        <v>9911</v>
      </c>
      <c r="O1595" t="s">
        <v>11321</v>
      </c>
    </row>
    <row r="1596" spans="1:15" x14ac:dyDescent="0.4">
      <c r="A1596" t="s">
        <v>7746</v>
      </c>
      <c r="B1596" t="s">
        <v>3278</v>
      </c>
      <c r="H1596" t="s">
        <v>9911</v>
      </c>
      <c r="I1596" t="s">
        <v>11091</v>
      </c>
      <c r="L1596" t="s">
        <v>8749</v>
      </c>
      <c r="N1596" t="e">
        <v>#N/A</v>
      </c>
      <c r="O1596" t="e">
        <v>#N/A</v>
      </c>
    </row>
    <row r="1597" spans="1:15" x14ac:dyDescent="0.4">
      <c r="A1597" t="s">
        <v>4749</v>
      </c>
      <c r="B1597" t="s">
        <v>2590</v>
      </c>
      <c r="H1597" t="s">
        <v>9890</v>
      </c>
      <c r="I1597" t="s">
        <v>11142</v>
      </c>
      <c r="L1597" t="s">
        <v>2514</v>
      </c>
      <c r="N1597" t="s">
        <v>9911</v>
      </c>
      <c r="O1597" t="s">
        <v>11088</v>
      </c>
    </row>
    <row r="1598" spans="1:15" x14ac:dyDescent="0.4">
      <c r="A1598" t="s">
        <v>8914</v>
      </c>
      <c r="B1598" t="s">
        <v>2547</v>
      </c>
      <c r="H1598" t="s">
        <v>9911</v>
      </c>
      <c r="I1598" t="s">
        <v>11388</v>
      </c>
      <c r="L1598" t="s">
        <v>4984</v>
      </c>
      <c r="N1598" t="s">
        <v>9890</v>
      </c>
      <c r="O1598" t="s">
        <v>11108</v>
      </c>
    </row>
    <row r="1599" spans="1:15" x14ac:dyDescent="0.4">
      <c r="A1599" t="s">
        <v>8586</v>
      </c>
      <c r="B1599" t="s">
        <v>2526</v>
      </c>
      <c r="H1599" t="s">
        <v>9911</v>
      </c>
      <c r="I1599" t="s">
        <v>10946</v>
      </c>
      <c r="L1599" t="s">
        <v>8460</v>
      </c>
      <c r="N1599" t="s">
        <v>9911</v>
      </c>
      <c r="O1599" t="s">
        <v>11225</v>
      </c>
    </row>
    <row r="1600" spans="1:15" x14ac:dyDescent="0.4">
      <c r="A1600" t="s">
        <v>9080</v>
      </c>
      <c r="B1600" t="s">
        <v>2515</v>
      </c>
      <c r="H1600" t="s">
        <v>9890</v>
      </c>
      <c r="I1600" t="s">
        <v>11198</v>
      </c>
      <c r="L1600" t="s">
        <v>6229</v>
      </c>
      <c r="N1600" t="s">
        <v>9911</v>
      </c>
      <c r="O1600" t="s">
        <v>11110</v>
      </c>
    </row>
    <row r="1601" spans="1:15" x14ac:dyDescent="0.4">
      <c r="A1601" t="s">
        <v>5978</v>
      </c>
      <c r="B1601" t="s">
        <v>3174</v>
      </c>
      <c r="H1601" t="s">
        <v>9911</v>
      </c>
      <c r="I1601" t="s">
        <v>10664</v>
      </c>
      <c r="L1601" t="s">
        <v>5125</v>
      </c>
      <c r="N1601" t="e">
        <v>#N/A</v>
      </c>
      <c r="O1601" t="e">
        <v>#N/A</v>
      </c>
    </row>
    <row r="1602" spans="1:15" x14ac:dyDescent="0.4">
      <c r="A1602" t="s">
        <v>3173</v>
      </c>
      <c r="B1602" t="s">
        <v>3174</v>
      </c>
      <c r="H1602" t="s">
        <v>9911</v>
      </c>
      <c r="I1602" t="s">
        <v>11410</v>
      </c>
      <c r="L1602" t="s">
        <v>4303</v>
      </c>
      <c r="N1602" t="s">
        <v>9911</v>
      </c>
      <c r="O1602" t="s">
        <v>10975</v>
      </c>
    </row>
    <row r="1603" spans="1:15" x14ac:dyDescent="0.4">
      <c r="A1603" t="s">
        <v>8650</v>
      </c>
      <c r="B1603" t="s">
        <v>4240</v>
      </c>
      <c r="H1603" t="e">
        <v>#N/A</v>
      </c>
      <c r="I1603" t="e">
        <v>#N/A</v>
      </c>
      <c r="L1603" t="s">
        <v>4818</v>
      </c>
      <c r="N1603" t="s">
        <v>9911</v>
      </c>
      <c r="O1603" t="s">
        <v>10968</v>
      </c>
    </row>
    <row r="1604" spans="1:15" x14ac:dyDescent="0.4">
      <c r="A1604" t="s">
        <v>4545</v>
      </c>
      <c r="B1604" t="s">
        <v>2448</v>
      </c>
      <c r="H1604" t="s">
        <v>9911</v>
      </c>
      <c r="I1604" t="s">
        <v>11411</v>
      </c>
      <c r="L1604" t="s">
        <v>5634</v>
      </c>
      <c r="N1604" t="s">
        <v>9911</v>
      </c>
      <c r="O1604" t="s">
        <v>11131</v>
      </c>
    </row>
    <row r="1605" spans="1:15" x14ac:dyDescent="0.4">
      <c r="A1605" t="s">
        <v>2773</v>
      </c>
      <c r="B1605" t="s">
        <v>2800</v>
      </c>
      <c r="H1605" t="s">
        <v>9911</v>
      </c>
      <c r="I1605" t="s">
        <v>10079</v>
      </c>
      <c r="L1605" t="s">
        <v>5804</v>
      </c>
      <c r="N1605" t="s">
        <v>9911</v>
      </c>
      <c r="O1605" t="s">
        <v>10629</v>
      </c>
    </row>
    <row r="1606" spans="1:15" x14ac:dyDescent="0.4">
      <c r="A1606" t="s">
        <v>5988</v>
      </c>
      <c r="B1606" t="s">
        <v>3190</v>
      </c>
      <c r="H1606" t="s">
        <v>9911</v>
      </c>
      <c r="I1606" t="s">
        <v>11412</v>
      </c>
      <c r="L1606" t="s">
        <v>8144</v>
      </c>
      <c r="N1606" t="s">
        <v>10138</v>
      </c>
      <c r="O1606" t="s">
        <v>11127</v>
      </c>
    </row>
    <row r="1607" spans="1:15" x14ac:dyDescent="0.4">
      <c r="A1607" t="s">
        <v>4303</v>
      </c>
      <c r="B1607" t="s">
        <v>4321</v>
      </c>
      <c r="H1607" t="s">
        <v>9911</v>
      </c>
      <c r="I1607" t="s">
        <v>10975</v>
      </c>
      <c r="L1607" t="s">
        <v>8665</v>
      </c>
      <c r="N1607" t="e">
        <v>#N/A</v>
      </c>
      <c r="O1607" t="e">
        <v>#N/A</v>
      </c>
    </row>
    <row r="1608" spans="1:15" x14ac:dyDescent="0.4">
      <c r="A1608" t="s">
        <v>3434</v>
      </c>
      <c r="B1608" t="s">
        <v>3369</v>
      </c>
      <c r="H1608" t="s">
        <v>9911</v>
      </c>
      <c r="I1608" t="s">
        <v>11246</v>
      </c>
      <c r="L1608" t="s">
        <v>6909</v>
      </c>
      <c r="N1608" t="s">
        <v>9911</v>
      </c>
      <c r="O1608" t="s">
        <v>11075</v>
      </c>
    </row>
    <row r="1609" spans="1:15" x14ac:dyDescent="0.4">
      <c r="A1609" t="s">
        <v>4631</v>
      </c>
      <c r="B1609" t="s">
        <v>4632</v>
      </c>
      <c r="H1609" t="s">
        <v>9911</v>
      </c>
      <c r="I1609" t="s">
        <v>11413</v>
      </c>
      <c r="L1609" t="s">
        <v>4037</v>
      </c>
      <c r="N1609" t="s">
        <v>9911</v>
      </c>
      <c r="O1609" t="s">
        <v>11107</v>
      </c>
    </row>
    <row r="1610" spans="1:15" x14ac:dyDescent="0.4">
      <c r="A1610" t="s">
        <v>5312</v>
      </c>
      <c r="B1610" t="s">
        <v>5323</v>
      </c>
      <c r="H1610" t="s">
        <v>9911</v>
      </c>
      <c r="I1610" t="s">
        <v>11086</v>
      </c>
      <c r="L1610" t="s">
        <v>3257</v>
      </c>
      <c r="N1610" t="s">
        <v>9911</v>
      </c>
      <c r="O1610" t="s">
        <v>11104</v>
      </c>
    </row>
    <row r="1611" spans="1:15" x14ac:dyDescent="0.4">
      <c r="A1611" t="s">
        <v>8419</v>
      </c>
      <c r="B1611" t="s">
        <v>2520</v>
      </c>
      <c r="H1611" t="s">
        <v>9911</v>
      </c>
      <c r="I1611" t="s">
        <v>10683</v>
      </c>
      <c r="L1611" t="s">
        <v>2514</v>
      </c>
      <c r="N1611" t="s">
        <v>9911</v>
      </c>
      <c r="O1611" t="s">
        <v>11088</v>
      </c>
    </row>
    <row r="1612" spans="1:15" x14ac:dyDescent="0.4">
      <c r="A1612" t="s">
        <v>4324</v>
      </c>
      <c r="B1612" t="s">
        <v>4314</v>
      </c>
      <c r="H1612" t="s">
        <v>9911</v>
      </c>
      <c r="I1612" t="s">
        <v>10975</v>
      </c>
      <c r="L1612" t="s">
        <v>6432</v>
      </c>
      <c r="N1612" t="s">
        <v>9911</v>
      </c>
      <c r="O1612" t="s">
        <v>10713</v>
      </c>
    </row>
    <row r="1613" spans="1:15" x14ac:dyDescent="0.4">
      <c r="A1613" t="s">
        <v>4818</v>
      </c>
      <c r="B1613" t="s">
        <v>4830</v>
      </c>
      <c r="H1613" t="s">
        <v>9911</v>
      </c>
      <c r="I1613" t="s">
        <v>10968</v>
      </c>
      <c r="L1613" t="s">
        <v>9324</v>
      </c>
      <c r="N1613" t="s">
        <v>9911</v>
      </c>
      <c r="O1613" t="s">
        <v>11041</v>
      </c>
    </row>
    <row r="1614" spans="1:15" x14ac:dyDescent="0.4">
      <c r="A1614" t="s">
        <v>6100</v>
      </c>
      <c r="B1614" t="s">
        <v>3607</v>
      </c>
      <c r="H1614" t="s">
        <v>9911</v>
      </c>
      <c r="I1614" t="s">
        <v>10683</v>
      </c>
      <c r="L1614" t="s">
        <v>6422</v>
      </c>
      <c r="N1614" t="s">
        <v>9911</v>
      </c>
      <c r="O1614" t="s">
        <v>10709</v>
      </c>
    </row>
    <row r="1615" spans="1:15" x14ac:dyDescent="0.4">
      <c r="A1615" t="s">
        <v>7844</v>
      </c>
      <c r="B1615" t="s">
        <v>3147</v>
      </c>
      <c r="H1615" t="s">
        <v>9911</v>
      </c>
      <c r="I1615" t="s">
        <v>10856</v>
      </c>
      <c r="L1615" t="s">
        <v>4037</v>
      </c>
      <c r="N1615" t="s">
        <v>9911</v>
      </c>
      <c r="O1615" t="s">
        <v>11107</v>
      </c>
    </row>
    <row r="1616" spans="1:15" x14ac:dyDescent="0.4">
      <c r="A1616" t="s">
        <v>8749</v>
      </c>
      <c r="B1616" t="s">
        <v>3409</v>
      </c>
      <c r="H1616" t="e">
        <v>#N/A</v>
      </c>
      <c r="I1616" t="e">
        <v>#N/A</v>
      </c>
      <c r="L1616" t="s">
        <v>8925</v>
      </c>
      <c r="N1616" t="s">
        <v>9911</v>
      </c>
      <c r="O1616" t="s">
        <v>11322</v>
      </c>
    </row>
    <row r="1617" spans="1:15" x14ac:dyDescent="0.4">
      <c r="A1617" t="s">
        <v>4616</v>
      </c>
      <c r="B1617" t="s">
        <v>2515</v>
      </c>
      <c r="H1617" t="s">
        <v>9911</v>
      </c>
      <c r="I1617" t="s">
        <v>11134</v>
      </c>
      <c r="L1617" t="s">
        <v>7804</v>
      </c>
      <c r="N1617" t="s">
        <v>9911</v>
      </c>
      <c r="O1617" t="s">
        <v>11323</v>
      </c>
    </row>
    <row r="1618" spans="1:15" x14ac:dyDescent="0.4">
      <c r="A1618" t="s">
        <v>3180</v>
      </c>
      <c r="B1618" t="s">
        <v>2547</v>
      </c>
      <c r="H1618" t="s">
        <v>9911</v>
      </c>
      <c r="I1618" t="s">
        <v>10231</v>
      </c>
      <c r="L1618" t="s">
        <v>7273</v>
      </c>
      <c r="N1618" t="s">
        <v>9911</v>
      </c>
      <c r="O1618" t="s">
        <v>11080</v>
      </c>
    </row>
    <row r="1619" spans="1:15" x14ac:dyDescent="0.4">
      <c r="A1619" t="s">
        <v>7510</v>
      </c>
      <c r="B1619" t="s">
        <v>2569</v>
      </c>
      <c r="H1619" t="s">
        <v>9911</v>
      </c>
      <c r="I1619" t="s">
        <v>10825</v>
      </c>
      <c r="L1619" t="s">
        <v>4303</v>
      </c>
      <c r="N1619" t="s">
        <v>9911</v>
      </c>
      <c r="O1619" t="s">
        <v>10975</v>
      </c>
    </row>
    <row r="1620" spans="1:15" x14ac:dyDescent="0.4">
      <c r="A1620" t="s">
        <v>8129</v>
      </c>
      <c r="B1620" t="s">
        <v>2938</v>
      </c>
      <c r="H1620" t="s">
        <v>9911</v>
      </c>
      <c r="I1620" t="s">
        <v>10900</v>
      </c>
      <c r="L1620" t="s">
        <v>3578</v>
      </c>
      <c r="N1620" t="s">
        <v>9911</v>
      </c>
      <c r="O1620" t="s">
        <v>10333</v>
      </c>
    </row>
    <row r="1621" spans="1:15" x14ac:dyDescent="0.4">
      <c r="A1621" t="s">
        <v>4582</v>
      </c>
      <c r="B1621" t="s">
        <v>4606</v>
      </c>
      <c r="H1621" t="s">
        <v>9911</v>
      </c>
      <c r="I1621" t="s">
        <v>11186</v>
      </c>
      <c r="L1621" t="s">
        <v>2471</v>
      </c>
      <c r="N1621" t="s">
        <v>9911</v>
      </c>
      <c r="O1621" t="s">
        <v>9928</v>
      </c>
    </row>
    <row r="1622" spans="1:15" x14ac:dyDescent="0.4">
      <c r="A1622" t="s">
        <v>5249</v>
      </c>
      <c r="B1622" t="s">
        <v>4278</v>
      </c>
      <c r="H1622" t="s">
        <v>9926</v>
      </c>
      <c r="I1622" t="s">
        <v>11129</v>
      </c>
      <c r="L1622" t="s">
        <v>7115</v>
      </c>
      <c r="N1622" t="s">
        <v>9911</v>
      </c>
      <c r="O1622" t="s">
        <v>11161</v>
      </c>
    </row>
    <row r="1623" spans="1:15" x14ac:dyDescent="0.4">
      <c r="A1623" t="s">
        <v>7188</v>
      </c>
      <c r="B1623" t="s">
        <v>4240</v>
      </c>
      <c r="H1623" t="s">
        <v>9911</v>
      </c>
      <c r="I1623" t="s">
        <v>11182</v>
      </c>
      <c r="L1623" t="s">
        <v>8031</v>
      </c>
      <c r="N1623" t="s">
        <v>9911</v>
      </c>
      <c r="O1623" t="s">
        <v>11088</v>
      </c>
    </row>
    <row r="1624" spans="1:15" x14ac:dyDescent="0.4">
      <c r="A1624" t="s">
        <v>3654</v>
      </c>
      <c r="B1624" t="s">
        <v>3647</v>
      </c>
      <c r="H1624" t="s">
        <v>9911</v>
      </c>
      <c r="I1624" t="s">
        <v>10350</v>
      </c>
      <c r="L1624" t="s">
        <v>5529</v>
      </c>
      <c r="N1624" t="s">
        <v>9911</v>
      </c>
      <c r="O1624" t="s">
        <v>11104</v>
      </c>
    </row>
    <row r="1625" spans="1:15" x14ac:dyDescent="0.4">
      <c r="A1625" t="s">
        <v>3051</v>
      </c>
      <c r="B1625" t="s">
        <v>2547</v>
      </c>
      <c r="H1625" t="s">
        <v>9911</v>
      </c>
      <c r="I1625" t="s">
        <v>11087</v>
      </c>
      <c r="L1625" t="s">
        <v>6229</v>
      </c>
      <c r="N1625" t="s">
        <v>9911</v>
      </c>
      <c r="O1625" t="s">
        <v>11110</v>
      </c>
    </row>
    <row r="1626" spans="1:15" x14ac:dyDescent="0.4">
      <c r="A1626" t="s">
        <v>3508</v>
      </c>
      <c r="B1626" t="s">
        <v>3471</v>
      </c>
      <c r="H1626" t="s">
        <v>9911</v>
      </c>
      <c r="I1626" t="s">
        <v>10311</v>
      </c>
      <c r="L1626" t="s">
        <v>3610</v>
      </c>
      <c r="N1626" t="s">
        <v>9911</v>
      </c>
      <c r="O1626" t="s">
        <v>11324</v>
      </c>
    </row>
    <row r="1627" spans="1:15" x14ac:dyDescent="0.4">
      <c r="A1627" t="s">
        <v>5604</v>
      </c>
      <c r="B1627" t="s">
        <v>5605</v>
      </c>
      <c r="H1627" t="s">
        <v>9911</v>
      </c>
      <c r="I1627" t="s">
        <v>11078</v>
      </c>
      <c r="L1627" t="s">
        <v>6423</v>
      </c>
      <c r="N1627" t="s">
        <v>9911</v>
      </c>
      <c r="O1627" t="s">
        <v>10709</v>
      </c>
    </row>
    <row r="1628" spans="1:15" x14ac:dyDescent="0.4">
      <c r="A1628" t="s">
        <v>7175</v>
      </c>
      <c r="B1628" t="s">
        <v>2486</v>
      </c>
      <c r="H1628" t="s">
        <v>9926</v>
      </c>
      <c r="I1628" t="s">
        <v>11082</v>
      </c>
      <c r="L1628" t="s">
        <v>6032</v>
      </c>
      <c r="N1628" t="s">
        <v>9911</v>
      </c>
      <c r="O1628" t="s">
        <v>10678</v>
      </c>
    </row>
    <row r="1629" spans="1:15" x14ac:dyDescent="0.4">
      <c r="A1629" t="s">
        <v>5249</v>
      </c>
      <c r="B1629" t="s">
        <v>4035</v>
      </c>
      <c r="H1629" t="s">
        <v>9926</v>
      </c>
      <c r="I1629" t="s">
        <v>11129</v>
      </c>
      <c r="L1629" t="s">
        <v>5936</v>
      </c>
      <c r="N1629" t="s">
        <v>9911</v>
      </c>
      <c r="O1629" t="s">
        <v>10990</v>
      </c>
    </row>
    <row r="1630" spans="1:15" x14ac:dyDescent="0.4">
      <c r="A1630" t="s">
        <v>5508</v>
      </c>
      <c r="B1630" t="s">
        <v>2486</v>
      </c>
      <c r="H1630" t="s">
        <v>9911</v>
      </c>
      <c r="I1630" t="s">
        <v>10586</v>
      </c>
      <c r="L1630" t="s">
        <v>7273</v>
      </c>
      <c r="N1630" t="s">
        <v>9911</v>
      </c>
      <c r="O1630" t="s">
        <v>11080</v>
      </c>
    </row>
    <row r="1631" spans="1:15" x14ac:dyDescent="0.4">
      <c r="A1631" t="s">
        <v>5540</v>
      </c>
      <c r="B1631" t="s">
        <v>2569</v>
      </c>
      <c r="H1631" t="s">
        <v>9911</v>
      </c>
      <c r="I1631" t="s">
        <v>11183</v>
      </c>
      <c r="L1631" t="s">
        <v>5744</v>
      </c>
      <c r="N1631" t="s">
        <v>9911</v>
      </c>
      <c r="O1631" t="s">
        <v>10575</v>
      </c>
    </row>
    <row r="1632" spans="1:15" x14ac:dyDescent="0.4">
      <c r="A1632" t="s">
        <v>3297</v>
      </c>
      <c r="B1632" t="s">
        <v>2569</v>
      </c>
      <c r="H1632" t="s">
        <v>9911</v>
      </c>
      <c r="I1632" t="s">
        <v>10258</v>
      </c>
      <c r="L1632" t="s">
        <v>6436</v>
      </c>
      <c r="N1632" t="s">
        <v>9911</v>
      </c>
      <c r="O1632" t="s">
        <v>10714</v>
      </c>
    </row>
    <row r="1633" spans="1:15" x14ac:dyDescent="0.4">
      <c r="A1633" t="s">
        <v>3192</v>
      </c>
      <c r="B1633" t="s">
        <v>2515</v>
      </c>
      <c r="H1633" t="s">
        <v>9890</v>
      </c>
      <c r="I1633" t="s">
        <v>11184</v>
      </c>
      <c r="L1633" t="s">
        <v>7700</v>
      </c>
      <c r="N1633" t="s">
        <v>9911</v>
      </c>
      <c r="O1633" t="s">
        <v>11091</v>
      </c>
    </row>
    <row r="1634" spans="1:15" x14ac:dyDescent="0.4">
      <c r="A1634" t="s">
        <v>3297</v>
      </c>
      <c r="B1634" t="s">
        <v>2547</v>
      </c>
      <c r="H1634" t="s">
        <v>9911</v>
      </c>
      <c r="I1634" t="s">
        <v>10258</v>
      </c>
      <c r="L1634" t="s">
        <v>4791</v>
      </c>
      <c r="N1634" t="s">
        <v>9911</v>
      </c>
      <c r="O1634" t="s">
        <v>10513</v>
      </c>
    </row>
    <row r="1635" spans="1:15" x14ac:dyDescent="0.4">
      <c r="A1635" t="s">
        <v>7510</v>
      </c>
      <c r="B1635" t="s">
        <v>2590</v>
      </c>
      <c r="H1635" t="s">
        <v>9911</v>
      </c>
      <c r="I1635" t="s">
        <v>10825</v>
      </c>
      <c r="L1635" t="s">
        <v>7404</v>
      </c>
      <c r="N1635" t="s">
        <v>9911</v>
      </c>
      <c r="O1635" t="s">
        <v>10968</v>
      </c>
    </row>
    <row r="1636" spans="1:15" x14ac:dyDescent="0.4">
      <c r="A1636" t="s">
        <v>2752</v>
      </c>
      <c r="B1636" t="s">
        <v>2753</v>
      </c>
      <c r="H1636" t="s">
        <v>9911</v>
      </c>
      <c r="I1636" t="s">
        <v>10067</v>
      </c>
      <c r="L1636" t="s">
        <v>4891</v>
      </c>
      <c r="N1636" t="s">
        <v>9911</v>
      </c>
      <c r="O1636" t="s">
        <v>11325</v>
      </c>
    </row>
    <row r="1637" spans="1:15" x14ac:dyDescent="0.4">
      <c r="A1637" t="s">
        <v>6095</v>
      </c>
      <c r="B1637" t="s">
        <v>4872</v>
      </c>
      <c r="H1637" t="s">
        <v>9911</v>
      </c>
      <c r="I1637" t="s">
        <v>10684</v>
      </c>
      <c r="L1637" t="s">
        <v>6115</v>
      </c>
      <c r="N1637" t="s">
        <v>9911</v>
      </c>
      <c r="O1637" t="s">
        <v>10685</v>
      </c>
    </row>
    <row r="1638" spans="1:15" x14ac:dyDescent="0.4">
      <c r="A1638" t="s">
        <v>5312</v>
      </c>
      <c r="B1638" t="s">
        <v>5318</v>
      </c>
      <c r="H1638" t="s">
        <v>9911</v>
      </c>
      <c r="I1638" t="s">
        <v>11086</v>
      </c>
      <c r="L1638" t="s">
        <v>9134</v>
      </c>
      <c r="N1638" t="s">
        <v>9890</v>
      </c>
      <c r="O1638" t="s">
        <v>11109</v>
      </c>
    </row>
    <row r="1639" spans="1:15" x14ac:dyDescent="0.4">
      <c r="A1639" t="s">
        <v>4174</v>
      </c>
      <c r="B1639" t="s">
        <v>4179</v>
      </c>
      <c r="H1639" t="s">
        <v>9911</v>
      </c>
      <c r="I1639" t="s">
        <v>10413</v>
      </c>
      <c r="L1639" t="s">
        <v>4722</v>
      </c>
      <c r="N1639" t="s">
        <v>9911</v>
      </c>
      <c r="O1639" t="s">
        <v>10786</v>
      </c>
    </row>
    <row r="1640" spans="1:15" x14ac:dyDescent="0.4">
      <c r="A1640" t="s">
        <v>5879</v>
      </c>
      <c r="B1640" t="s">
        <v>3535</v>
      </c>
      <c r="H1640" t="s">
        <v>9911</v>
      </c>
      <c r="I1640" t="s">
        <v>10158</v>
      </c>
      <c r="L1640" t="s">
        <v>8031</v>
      </c>
      <c r="N1640" t="s">
        <v>9911</v>
      </c>
      <c r="O1640" t="s">
        <v>11088</v>
      </c>
    </row>
    <row r="1641" spans="1:15" x14ac:dyDescent="0.4">
      <c r="A1641" t="s">
        <v>3578</v>
      </c>
      <c r="B1641" t="s">
        <v>3535</v>
      </c>
      <c r="H1641" t="s">
        <v>9911</v>
      </c>
      <c r="I1641" t="s">
        <v>10333</v>
      </c>
      <c r="L1641" t="s">
        <v>5529</v>
      </c>
      <c r="N1641" t="s">
        <v>9911</v>
      </c>
      <c r="O1641" t="s">
        <v>11104</v>
      </c>
    </row>
    <row r="1642" spans="1:15" x14ac:dyDescent="0.4">
      <c r="A1642" t="s">
        <v>8730</v>
      </c>
      <c r="B1642" t="s">
        <v>2800</v>
      </c>
      <c r="H1642" t="e">
        <v>#N/A</v>
      </c>
      <c r="I1642" t="e">
        <v>#N/A</v>
      </c>
      <c r="L1642" t="s">
        <v>6790</v>
      </c>
      <c r="N1642" t="s">
        <v>9911</v>
      </c>
      <c r="O1642" t="s">
        <v>11326</v>
      </c>
    </row>
    <row r="1643" spans="1:15" x14ac:dyDescent="0.4">
      <c r="A1643" t="s">
        <v>3192</v>
      </c>
      <c r="B1643" t="s">
        <v>2520</v>
      </c>
      <c r="H1643" t="s">
        <v>9890</v>
      </c>
      <c r="I1643" t="s">
        <v>11184</v>
      </c>
      <c r="L1643" t="s">
        <v>6229</v>
      </c>
      <c r="N1643" t="s">
        <v>9911</v>
      </c>
      <c r="O1643" t="s">
        <v>11110</v>
      </c>
    </row>
    <row r="1644" spans="1:15" x14ac:dyDescent="0.4">
      <c r="A1644" t="s">
        <v>3977</v>
      </c>
      <c r="B1644" t="s">
        <v>2451</v>
      </c>
      <c r="H1644" t="s">
        <v>9911</v>
      </c>
      <c r="I1644" t="s">
        <v>11100</v>
      </c>
      <c r="L1644" t="s">
        <v>2760</v>
      </c>
      <c r="N1644" t="s">
        <v>9911</v>
      </c>
      <c r="O1644" t="s">
        <v>11327</v>
      </c>
    </row>
    <row r="1645" spans="1:15" x14ac:dyDescent="0.4">
      <c r="A1645" t="s">
        <v>4706</v>
      </c>
      <c r="B1645" t="s">
        <v>4707</v>
      </c>
      <c r="H1645" t="s">
        <v>9911</v>
      </c>
      <c r="I1645" t="s">
        <v>10486</v>
      </c>
      <c r="L1645" t="s">
        <v>6048</v>
      </c>
      <c r="N1645" t="s">
        <v>9911</v>
      </c>
      <c r="O1645" t="s">
        <v>11102</v>
      </c>
    </row>
    <row r="1646" spans="1:15" x14ac:dyDescent="0.4">
      <c r="A1646" t="s">
        <v>4222</v>
      </c>
      <c r="B1646" t="s">
        <v>2807</v>
      </c>
      <c r="H1646" t="s">
        <v>9911</v>
      </c>
      <c r="I1646" t="s">
        <v>10358</v>
      </c>
      <c r="L1646" t="s">
        <v>8066</v>
      </c>
      <c r="N1646" t="s">
        <v>9911</v>
      </c>
      <c r="O1646" t="s">
        <v>11103</v>
      </c>
    </row>
    <row r="1647" spans="1:15" x14ac:dyDescent="0.4">
      <c r="A1647" t="s">
        <v>8501</v>
      </c>
      <c r="B1647" t="s">
        <v>2774</v>
      </c>
      <c r="H1647" t="s">
        <v>9911</v>
      </c>
      <c r="I1647" t="s">
        <v>11373</v>
      </c>
      <c r="L1647" t="s">
        <v>5168</v>
      </c>
      <c r="N1647" t="s">
        <v>9911</v>
      </c>
      <c r="O1647" t="s">
        <v>10694</v>
      </c>
    </row>
    <row r="1648" spans="1:15" x14ac:dyDescent="0.4">
      <c r="A1648" t="s">
        <v>2943</v>
      </c>
      <c r="B1648" t="s">
        <v>2569</v>
      </c>
      <c r="H1648" t="s">
        <v>9911</v>
      </c>
      <c r="I1648" t="s">
        <v>11366</v>
      </c>
      <c r="L1648" t="s">
        <v>8994</v>
      </c>
      <c r="N1648" t="s">
        <v>9911</v>
      </c>
      <c r="O1648" t="s">
        <v>11007</v>
      </c>
    </row>
    <row r="1649" spans="1:15" x14ac:dyDescent="0.4">
      <c r="A1649" t="s">
        <v>4508</v>
      </c>
      <c r="B1649" t="s">
        <v>3190</v>
      </c>
      <c r="H1649" t="s">
        <v>9911</v>
      </c>
      <c r="I1649" t="s">
        <v>10445</v>
      </c>
      <c r="L1649" t="s">
        <v>4216</v>
      </c>
      <c r="N1649" t="s">
        <v>9911</v>
      </c>
      <c r="O1649" t="s">
        <v>10417</v>
      </c>
    </row>
    <row r="1650" spans="1:15" x14ac:dyDescent="0.4">
      <c r="A1650" t="s">
        <v>7096</v>
      </c>
      <c r="B1650" t="s">
        <v>2761</v>
      </c>
      <c r="H1650" t="s">
        <v>9911</v>
      </c>
      <c r="I1650" t="s">
        <v>11414</v>
      </c>
      <c r="L1650" t="s">
        <v>8516</v>
      </c>
      <c r="N1650" t="s">
        <v>9911</v>
      </c>
      <c r="O1650" t="s">
        <v>11089</v>
      </c>
    </row>
    <row r="1651" spans="1:15" x14ac:dyDescent="0.4">
      <c r="A1651" t="s">
        <v>3740</v>
      </c>
      <c r="B1651" t="s">
        <v>2520</v>
      </c>
      <c r="H1651" t="s">
        <v>9911</v>
      </c>
      <c r="I1651" t="s">
        <v>10357</v>
      </c>
      <c r="L1651" t="s">
        <v>6432</v>
      </c>
      <c r="N1651" t="s">
        <v>9911</v>
      </c>
      <c r="O1651" t="s">
        <v>10713</v>
      </c>
    </row>
    <row r="1652" spans="1:15" x14ac:dyDescent="0.4">
      <c r="A1652" t="s">
        <v>3254</v>
      </c>
      <c r="B1652" t="s">
        <v>2515</v>
      </c>
      <c r="H1652" t="s">
        <v>9911</v>
      </c>
      <c r="I1652" t="s">
        <v>11104</v>
      </c>
      <c r="L1652" t="s">
        <v>5733</v>
      </c>
      <c r="N1652" t="s">
        <v>9911</v>
      </c>
      <c r="O1652" t="s">
        <v>11328</v>
      </c>
    </row>
    <row r="1653" spans="1:15" x14ac:dyDescent="0.4">
      <c r="A1653" t="s">
        <v>7121</v>
      </c>
      <c r="B1653" t="s">
        <v>2515</v>
      </c>
      <c r="H1653" t="s">
        <v>9911</v>
      </c>
      <c r="I1653" t="s">
        <v>10743</v>
      </c>
      <c r="L1653" t="s">
        <v>8144</v>
      </c>
      <c r="N1653" t="s">
        <v>10138</v>
      </c>
      <c r="O1653" t="s">
        <v>11127</v>
      </c>
    </row>
    <row r="1654" spans="1:15" x14ac:dyDescent="0.4">
      <c r="A1654" t="s">
        <v>9133</v>
      </c>
      <c r="B1654" t="s">
        <v>7970</v>
      </c>
      <c r="H1654" t="s">
        <v>9890</v>
      </c>
      <c r="I1654" t="s">
        <v>11109</v>
      </c>
      <c r="L1654" t="s">
        <v>6229</v>
      </c>
      <c r="N1654" t="s">
        <v>9911</v>
      </c>
      <c r="O1654" t="s">
        <v>11110</v>
      </c>
    </row>
    <row r="1655" spans="1:15" x14ac:dyDescent="0.4">
      <c r="A1655" t="s">
        <v>6229</v>
      </c>
      <c r="B1655" t="s">
        <v>3174</v>
      </c>
      <c r="H1655" t="s">
        <v>9911</v>
      </c>
      <c r="I1655" t="s">
        <v>11110</v>
      </c>
      <c r="L1655" t="s">
        <v>3254</v>
      </c>
      <c r="N1655" t="s">
        <v>9911</v>
      </c>
      <c r="O1655" t="s">
        <v>11104</v>
      </c>
    </row>
    <row r="1656" spans="1:15" x14ac:dyDescent="0.4">
      <c r="A1656" t="s">
        <v>7121</v>
      </c>
      <c r="B1656" t="s">
        <v>2451</v>
      </c>
      <c r="H1656" t="s">
        <v>9911</v>
      </c>
      <c r="I1656" t="s">
        <v>10743</v>
      </c>
      <c r="L1656" t="s">
        <v>6048</v>
      </c>
      <c r="N1656" t="s">
        <v>9911</v>
      </c>
      <c r="O1656" t="s">
        <v>11102</v>
      </c>
    </row>
    <row r="1657" spans="1:15" x14ac:dyDescent="0.4">
      <c r="A1657" t="s">
        <v>8129</v>
      </c>
      <c r="B1657" t="s">
        <v>2869</v>
      </c>
      <c r="H1657" t="s">
        <v>9911</v>
      </c>
      <c r="I1657" t="s">
        <v>10900</v>
      </c>
      <c r="L1657" t="s">
        <v>8005</v>
      </c>
      <c r="N1657" t="s">
        <v>9911</v>
      </c>
      <c r="O1657" t="s">
        <v>10888</v>
      </c>
    </row>
    <row r="1658" spans="1:15" x14ac:dyDescent="0.4">
      <c r="A1658" t="s">
        <v>4686</v>
      </c>
      <c r="B1658" t="s">
        <v>4692</v>
      </c>
      <c r="H1658" t="s">
        <v>9911</v>
      </c>
      <c r="I1658" t="s">
        <v>11120</v>
      </c>
      <c r="L1658" t="s">
        <v>4522</v>
      </c>
      <c r="N1658" t="s">
        <v>9911</v>
      </c>
      <c r="O1658" t="s">
        <v>11329</v>
      </c>
    </row>
    <row r="1659" spans="1:15" x14ac:dyDescent="0.4">
      <c r="A1659" t="s">
        <v>7225</v>
      </c>
      <c r="B1659" t="s">
        <v>3147</v>
      </c>
      <c r="H1659" t="s">
        <v>9926</v>
      </c>
      <c r="I1659" t="s">
        <v>10805</v>
      </c>
      <c r="L1659" t="s">
        <v>5477</v>
      </c>
      <c r="N1659" t="s">
        <v>9911</v>
      </c>
      <c r="O1659" t="s">
        <v>10423</v>
      </c>
    </row>
    <row r="1660" spans="1:15" x14ac:dyDescent="0.4">
      <c r="A1660" t="s">
        <v>6001</v>
      </c>
      <c r="B1660" t="s">
        <v>2779</v>
      </c>
      <c r="H1660" t="s">
        <v>9911</v>
      </c>
      <c r="I1660" t="s">
        <v>11107</v>
      </c>
      <c r="L1660" t="s">
        <v>8516</v>
      </c>
      <c r="N1660" t="s">
        <v>9911</v>
      </c>
      <c r="O1660" t="s">
        <v>11089</v>
      </c>
    </row>
    <row r="1661" spans="1:15" x14ac:dyDescent="0.4">
      <c r="A1661" t="s">
        <v>3669</v>
      </c>
      <c r="B1661" t="s">
        <v>3640</v>
      </c>
      <c r="H1661" t="s">
        <v>9911</v>
      </c>
      <c r="I1661" t="s">
        <v>11314</v>
      </c>
      <c r="L1661" t="s">
        <v>4037</v>
      </c>
      <c r="N1661" t="s">
        <v>9911</v>
      </c>
      <c r="O1661" t="s">
        <v>11107</v>
      </c>
    </row>
    <row r="1662" spans="1:15" x14ac:dyDescent="0.4">
      <c r="A1662" t="s">
        <v>8545</v>
      </c>
      <c r="B1662" t="s">
        <v>2547</v>
      </c>
      <c r="H1662" t="s">
        <v>9911</v>
      </c>
      <c r="I1662" t="s">
        <v>11189</v>
      </c>
      <c r="L1662" t="s">
        <v>2842</v>
      </c>
      <c r="N1662" t="s">
        <v>9911</v>
      </c>
      <c r="O1662" t="s">
        <v>10112</v>
      </c>
    </row>
    <row r="1663" spans="1:15" x14ac:dyDescent="0.4">
      <c r="A1663" t="s">
        <v>7598</v>
      </c>
      <c r="B1663" t="s">
        <v>3509</v>
      </c>
      <c r="H1663" t="s">
        <v>9911</v>
      </c>
      <c r="I1663" t="s">
        <v>11076</v>
      </c>
      <c r="L1663" t="s">
        <v>6432</v>
      </c>
      <c r="N1663" t="s">
        <v>9911</v>
      </c>
      <c r="O1663" t="s">
        <v>10713</v>
      </c>
    </row>
    <row r="1664" spans="1:15" x14ac:dyDescent="0.4">
      <c r="A1664" t="s">
        <v>5858</v>
      </c>
      <c r="B1664" t="s">
        <v>5865</v>
      </c>
      <c r="H1664" t="s">
        <v>9911</v>
      </c>
      <c r="I1664" t="s">
        <v>10638</v>
      </c>
      <c r="L1664" t="s">
        <v>6229</v>
      </c>
      <c r="N1664" t="s">
        <v>9911</v>
      </c>
      <c r="O1664" t="s">
        <v>11110</v>
      </c>
    </row>
    <row r="1665" spans="1:15" x14ac:dyDescent="0.4">
      <c r="A1665" t="s">
        <v>8136</v>
      </c>
      <c r="B1665" t="s">
        <v>2473</v>
      </c>
      <c r="H1665" t="s">
        <v>9911</v>
      </c>
      <c r="I1665" t="s">
        <v>11237</v>
      </c>
      <c r="L1665" t="s">
        <v>8144</v>
      </c>
      <c r="N1665" t="s">
        <v>10138</v>
      </c>
      <c r="O1665" t="s">
        <v>11127</v>
      </c>
    </row>
    <row r="1666" spans="1:15" x14ac:dyDescent="0.4">
      <c r="A1666" t="s">
        <v>5312</v>
      </c>
      <c r="B1666" t="s">
        <v>2515</v>
      </c>
      <c r="H1666" t="s">
        <v>9911</v>
      </c>
      <c r="I1666" t="s">
        <v>11086</v>
      </c>
      <c r="L1666" t="s">
        <v>5733</v>
      </c>
      <c r="N1666" t="s">
        <v>9911</v>
      </c>
      <c r="O1666" t="s">
        <v>11328</v>
      </c>
    </row>
    <row r="1667" spans="1:15" x14ac:dyDescent="0.4">
      <c r="A1667" t="s">
        <v>6721</v>
      </c>
      <c r="B1667" t="s">
        <v>2807</v>
      </c>
      <c r="H1667" t="s">
        <v>9911</v>
      </c>
      <c r="I1667" t="s">
        <v>11415</v>
      </c>
      <c r="L1667" t="s">
        <v>5571</v>
      </c>
      <c r="N1667" t="s">
        <v>9911</v>
      </c>
      <c r="O1667" t="s">
        <v>11330</v>
      </c>
    </row>
    <row r="1668" spans="1:15" x14ac:dyDescent="0.4">
      <c r="A1668" t="s">
        <v>3947</v>
      </c>
      <c r="B1668" t="s">
        <v>2515</v>
      </c>
      <c r="H1668" t="s">
        <v>9911</v>
      </c>
      <c r="I1668" t="s">
        <v>10356</v>
      </c>
      <c r="L1668" t="s">
        <v>2842</v>
      </c>
      <c r="N1668" t="s">
        <v>9911</v>
      </c>
      <c r="O1668" t="s">
        <v>10112</v>
      </c>
    </row>
    <row r="1669" spans="1:15" x14ac:dyDescent="0.4">
      <c r="A1669" t="s">
        <v>3395</v>
      </c>
      <c r="B1669" t="s">
        <v>3396</v>
      </c>
      <c r="H1669" t="s">
        <v>9911</v>
      </c>
      <c r="I1669" t="s">
        <v>11416</v>
      </c>
      <c r="L1669" t="s">
        <v>3500</v>
      </c>
      <c r="N1669" t="s">
        <v>9911</v>
      </c>
      <c r="O1669" t="s">
        <v>10309</v>
      </c>
    </row>
    <row r="1670" spans="1:15" x14ac:dyDescent="0.4">
      <c r="A1670" t="s">
        <v>4458</v>
      </c>
      <c r="B1670" t="s">
        <v>4459</v>
      </c>
      <c r="H1670" t="s">
        <v>9911</v>
      </c>
      <c r="I1670" t="s">
        <v>10427</v>
      </c>
      <c r="L1670" t="s">
        <v>3331</v>
      </c>
      <c r="N1670" t="s">
        <v>9911</v>
      </c>
      <c r="O1670" t="s">
        <v>11330</v>
      </c>
    </row>
    <row r="1671" spans="1:15" x14ac:dyDescent="0.4">
      <c r="A1671" t="s">
        <v>3170</v>
      </c>
      <c r="B1671" t="s">
        <v>2952</v>
      </c>
      <c r="H1671" t="s">
        <v>9911</v>
      </c>
      <c r="I1671" t="s">
        <v>11358</v>
      </c>
      <c r="L1671" t="s">
        <v>6432</v>
      </c>
      <c r="N1671" t="s">
        <v>9911</v>
      </c>
      <c r="O1671" t="s">
        <v>10713</v>
      </c>
    </row>
    <row r="1672" spans="1:15" x14ac:dyDescent="0.4">
      <c r="A1672" t="s">
        <v>8031</v>
      </c>
      <c r="B1672" t="s">
        <v>2515</v>
      </c>
      <c r="H1672" t="s">
        <v>9911</v>
      </c>
      <c r="I1672" t="s">
        <v>11088</v>
      </c>
      <c r="L1672" t="s">
        <v>6048</v>
      </c>
      <c r="N1672" t="s">
        <v>9911</v>
      </c>
      <c r="O1672" t="s">
        <v>11102</v>
      </c>
    </row>
    <row r="1673" spans="1:15" x14ac:dyDescent="0.4">
      <c r="A1673" t="s">
        <v>7632</v>
      </c>
      <c r="B1673" t="s">
        <v>2515</v>
      </c>
      <c r="H1673" t="s">
        <v>9911</v>
      </c>
      <c r="I1673" t="s">
        <v>11111</v>
      </c>
      <c r="L1673" t="s">
        <v>5705</v>
      </c>
      <c r="N1673" t="s">
        <v>9926</v>
      </c>
      <c r="O1673" t="s">
        <v>11082</v>
      </c>
    </row>
    <row r="1674" spans="1:15" x14ac:dyDescent="0.4">
      <c r="A1674" t="s">
        <v>3399</v>
      </c>
      <c r="B1674" t="s">
        <v>2533</v>
      </c>
      <c r="H1674" t="s">
        <v>9911</v>
      </c>
      <c r="I1674" t="s">
        <v>11416</v>
      </c>
      <c r="L1674" t="s">
        <v>8005</v>
      </c>
      <c r="N1674" t="s">
        <v>9911</v>
      </c>
      <c r="O1674" t="s">
        <v>10888</v>
      </c>
    </row>
    <row r="1675" spans="1:15" x14ac:dyDescent="0.4">
      <c r="A1675" t="s">
        <v>5153</v>
      </c>
      <c r="B1675" t="s">
        <v>2869</v>
      </c>
      <c r="H1675" t="s">
        <v>9911</v>
      </c>
      <c r="I1675" t="s">
        <v>10555</v>
      </c>
      <c r="L1675" t="s">
        <v>4522</v>
      </c>
      <c r="N1675" t="s">
        <v>9911</v>
      </c>
      <c r="O1675" t="s">
        <v>11329</v>
      </c>
    </row>
    <row r="1676" spans="1:15" x14ac:dyDescent="0.4">
      <c r="A1676" t="s">
        <v>7557</v>
      </c>
      <c r="B1676" t="s">
        <v>2807</v>
      </c>
      <c r="H1676" t="s">
        <v>9926</v>
      </c>
      <c r="I1676" t="s">
        <v>11248</v>
      </c>
      <c r="L1676" t="s">
        <v>8066</v>
      </c>
      <c r="N1676" t="s">
        <v>9911</v>
      </c>
      <c r="O1676" t="s">
        <v>11103</v>
      </c>
    </row>
    <row r="1677" spans="1:15" x14ac:dyDescent="0.4">
      <c r="A1677" t="s">
        <v>8617</v>
      </c>
      <c r="B1677" t="s">
        <v>4107</v>
      </c>
      <c r="H1677" t="s">
        <v>9911</v>
      </c>
      <c r="I1677" t="s">
        <v>11296</v>
      </c>
      <c r="L1677" t="s">
        <v>2969</v>
      </c>
      <c r="N1677" t="s">
        <v>9911</v>
      </c>
      <c r="O1677" t="s">
        <v>11106</v>
      </c>
    </row>
    <row r="1678" spans="1:15" x14ac:dyDescent="0.4">
      <c r="A1678" t="s">
        <v>3353</v>
      </c>
      <c r="B1678" t="s">
        <v>3150</v>
      </c>
      <c r="H1678" t="s">
        <v>9911</v>
      </c>
      <c r="I1678" t="s">
        <v>11173</v>
      </c>
      <c r="L1678" t="s">
        <v>2749</v>
      </c>
      <c r="N1678" t="s">
        <v>9911</v>
      </c>
      <c r="O1678" t="s">
        <v>11331</v>
      </c>
    </row>
    <row r="1679" spans="1:15" x14ac:dyDescent="0.4">
      <c r="A1679" t="s">
        <v>7777</v>
      </c>
      <c r="B1679" t="s">
        <v>2569</v>
      </c>
      <c r="H1679" t="s">
        <v>9911</v>
      </c>
      <c r="I1679" t="s">
        <v>10179</v>
      </c>
      <c r="L1679" t="s">
        <v>2842</v>
      </c>
      <c r="N1679" t="s">
        <v>9911</v>
      </c>
      <c r="O1679" t="s">
        <v>10112</v>
      </c>
    </row>
    <row r="1680" spans="1:15" x14ac:dyDescent="0.4">
      <c r="A1680" t="s">
        <v>8119</v>
      </c>
      <c r="B1680" t="s">
        <v>2569</v>
      </c>
      <c r="H1680" t="s">
        <v>9911</v>
      </c>
      <c r="I1680" t="s">
        <v>11114</v>
      </c>
      <c r="L1680" t="s">
        <v>5733</v>
      </c>
      <c r="N1680" t="s">
        <v>9911</v>
      </c>
      <c r="O1680" t="s">
        <v>11328</v>
      </c>
    </row>
    <row r="1681" spans="1:15" x14ac:dyDescent="0.4">
      <c r="A1681" t="s">
        <v>8122</v>
      </c>
      <c r="B1681" t="s">
        <v>8123</v>
      </c>
      <c r="H1681" t="s">
        <v>9911</v>
      </c>
      <c r="I1681" t="s">
        <v>11417</v>
      </c>
      <c r="L1681" t="s">
        <v>6229</v>
      </c>
      <c r="N1681" t="s">
        <v>9911</v>
      </c>
      <c r="O1681" t="s">
        <v>11110</v>
      </c>
    </row>
    <row r="1682" spans="1:15" x14ac:dyDescent="0.4">
      <c r="A1682" t="s">
        <v>2995</v>
      </c>
      <c r="B1682" t="s">
        <v>2515</v>
      </c>
      <c r="H1682" t="s">
        <v>9911</v>
      </c>
      <c r="I1682" t="s">
        <v>11125</v>
      </c>
      <c r="L1682" t="s">
        <v>6432</v>
      </c>
      <c r="N1682" t="s">
        <v>9911</v>
      </c>
      <c r="O1682" t="s">
        <v>10713</v>
      </c>
    </row>
    <row r="1683" spans="1:15" x14ac:dyDescent="0.4">
      <c r="A1683" t="s">
        <v>3744</v>
      </c>
      <c r="B1683" t="s">
        <v>2451</v>
      </c>
      <c r="H1683" t="s">
        <v>9911</v>
      </c>
      <c r="I1683" t="s">
        <v>10968</v>
      </c>
      <c r="L1683" t="s">
        <v>8144</v>
      </c>
      <c r="N1683" t="s">
        <v>10138</v>
      </c>
      <c r="O1683" t="s">
        <v>11127</v>
      </c>
    </row>
    <row r="1684" spans="1:15" x14ac:dyDescent="0.4">
      <c r="A1684" t="s">
        <v>5500</v>
      </c>
      <c r="B1684" t="s">
        <v>2533</v>
      </c>
      <c r="H1684" t="s">
        <v>9911</v>
      </c>
      <c r="I1684" t="s">
        <v>11418</v>
      </c>
      <c r="L1684" t="s">
        <v>8495</v>
      </c>
      <c r="N1684" t="s">
        <v>9911</v>
      </c>
      <c r="O1684" t="s">
        <v>11332</v>
      </c>
    </row>
    <row r="1685" spans="1:15" x14ac:dyDescent="0.4">
      <c r="A1685" t="s">
        <v>6906</v>
      </c>
      <c r="B1685" t="s">
        <v>2569</v>
      </c>
      <c r="H1685" t="s">
        <v>9911</v>
      </c>
      <c r="I1685" t="s">
        <v>10856</v>
      </c>
      <c r="L1685" t="s">
        <v>5568</v>
      </c>
      <c r="N1685" t="s">
        <v>9911</v>
      </c>
      <c r="O1685" t="s">
        <v>11183</v>
      </c>
    </row>
    <row r="1686" spans="1:15" x14ac:dyDescent="0.4">
      <c r="A1686" t="s">
        <v>8633</v>
      </c>
      <c r="B1686" t="s">
        <v>2569</v>
      </c>
      <c r="H1686" t="s">
        <v>9911</v>
      </c>
      <c r="I1686" t="s">
        <v>11092</v>
      </c>
      <c r="L1686" t="s">
        <v>9124</v>
      </c>
      <c r="N1686" t="s">
        <v>9911</v>
      </c>
      <c r="O1686" t="s">
        <v>11333</v>
      </c>
    </row>
    <row r="1687" spans="1:15" x14ac:dyDescent="0.4">
      <c r="A1687" t="s">
        <v>5498</v>
      </c>
      <c r="B1687" t="s">
        <v>2869</v>
      </c>
      <c r="H1687" t="s">
        <v>9911</v>
      </c>
      <c r="I1687" t="s">
        <v>10583</v>
      </c>
      <c r="L1687" t="s">
        <v>6703</v>
      </c>
      <c r="N1687" t="s">
        <v>9911</v>
      </c>
      <c r="O1687" t="s">
        <v>11334</v>
      </c>
    </row>
    <row r="1688" spans="1:15" x14ac:dyDescent="0.4">
      <c r="A1688" t="s">
        <v>6229</v>
      </c>
      <c r="B1688" t="s">
        <v>2869</v>
      </c>
      <c r="H1688" t="s">
        <v>9911</v>
      </c>
      <c r="I1688" t="s">
        <v>11110</v>
      </c>
      <c r="L1688" t="s">
        <v>4037</v>
      </c>
      <c r="N1688" t="s">
        <v>9911</v>
      </c>
      <c r="O1688" t="s">
        <v>11107</v>
      </c>
    </row>
    <row r="1689" spans="1:15" x14ac:dyDescent="0.4">
      <c r="A1689" t="s">
        <v>6018</v>
      </c>
      <c r="B1689" t="s">
        <v>2922</v>
      </c>
      <c r="H1689" t="s">
        <v>9911</v>
      </c>
      <c r="I1689" t="s">
        <v>11363</v>
      </c>
      <c r="L1689" t="s">
        <v>8066</v>
      </c>
      <c r="N1689" t="s">
        <v>9911</v>
      </c>
      <c r="O1689" t="s">
        <v>11103</v>
      </c>
    </row>
    <row r="1690" spans="1:15" x14ac:dyDescent="0.4">
      <c r="A1690" t="s">
        <v>7937</v>
      </c>
      <c r="B1690" t="s">
        <v>7947</v>
      </c>
      <c r="H1690" t="s">
        <v>9911</v>
      </c>
      <c r="I1690" t="s">
        <v>10874</v>
      </c>
      <c r="L1690" t="s">
        <v>7746</v>
      </c>
      <c r="N1690" t="s">
        <v>9911</v>
      </c>
      <c r="O1690" t="s">
        <v>11091</v>
      </c>
    </row>
    <row r="1691" spans="1:15" x14ac:dyDescent="0.4">
      <c r="A1691" t="s">
        <v>9237</v>
      </c>
      <c r="B1691" t="s">
        <v>3517</v>
      </c>
      <c r="H1691" t="s">
        <v>9911</v>
      </c>
      <c r="I1691" t="s">
        <v>11419</v>
      </c>
      <c r="L1691" t="s">
        <v>6432</v>
      </c>
      <c r="N1691" t="s">
        <v>9911</v>
      </c>
      <c r="O1691" t="s">
        <v>10713</v>
      </c>
    </row>
    <row r="1692" spans="1:15" x14ac:dyDescent="0.4">
      <c r="A1692" t="s">
        <v>5902</v>
      </c>
      <c r="B1692" t="s">
        <v>3174</v>
      </c>
      <c r="H1692" t="s">
        <v>9911</v>
      </c>
      <c r="I1692" t="s">
        <v>11126</v>
      </c>
      <c r="L1692" t="s">
        <v>2886</v>
      </c>
      <c r="N1692" t="s">
        <v>9911</v>
      </c>
      <c r="O1692" t="s">
        <v>11335</v>
      </c>
    </row>
    <row r="1693" spans="1:15" x14ac:dyDescent="0.4">
      <c r="A1693" t="s">
        <v>5884</v>
      </c>
      <c r="B1693" t="s">
        <v>3174</v>
      </c>
      <c r="H1693" t="s">
        <v>9911</v>
      </c>
      <c r="I1693" t="s">
        <v>11420</v>
      </c>
      <c r="L1693" t="s">
        <v>3357</v>
      </c>
      <c r="N1693" t="s">
        <v>9911</v>
      </c>
      <c r="O1693" t="s">
        <v>11173</v>
      </c>
    </row>
    <row r="1694" spans="1:15" x14ac:dyDescent="0.4">
      <c r="A1694" t="s">
        <v>5312</v>
      </c>
      <c r="B1694" t="s">
        <v>5434</v>
      </c>
      <c r="H1694" t="s">
        <v>9911</v>
      </c>
      <c r="I1694" t="s">
        <v>11086</v>
      </c>
      <c r="L1694" t="s">
        <v>9124</v>
      </c>
      <c r="N1694" t="s">
        <v>9911</v>
      </c>
      <c r="O1694" t="s">
        <v>11333</v>
      </c>
    </row>
    <row r="1695" spans="1:15" x14ac:dyDescent="0.4">
      <c r="A1695" t="s">
        <v>3402</v>
      </c>
      <c r="B1695" t="s">
        <v>3329</v>
      </c>
      <c r="H1695" t="s">
        <v>9911</v>
      </c>
      <c r="I1695" t="s">
        <v>11421</v>
      </c>
      <c r="L1695" t="s">
        <v>6701</v>
      </c>
      <c r="N1695" t="s">
        <v>9911</v>
      </c>
      <c r="O1695" t="s">
        <v>10720</v>
      </c>
    </row>
    <row r="1696" spans="1:15" x14ac:dyDescent="0.4">
      <c r="A1696" t="s">
        <v>5534</v>
      </c>
      <c r="B1696" t="s">
        <v>5535</v>
      </c>
      <c r="H1696" t="s">
        <v>9911</v>
      </c>
      <c r="I1696" t="s">
        <v>11422</v>
      </c>
      <c r="L1696" t="s">
        <v>5934</v>
      </c>
      <c r="N1696" t="s">
        <v>9911</v>
      </c>
      <c r="O1696" t="s">
        <v>11336</v>
      </c>
    </row>
    <row r="1697" spans="1:15" x14ac:dyDescent="0.4">
      <c r="A1697" t="s">
        <v>9234</v>
      </c>
      <c r="B1697" t="s">
        <v>2800</v>
      </c>
      <c r="H1697" t="s">
        <v>9911</v>
      </c>
      <c r="I1697" t="s">
        <v>11364</v>
      </c>
      <c r="L1697" t="s">
        <v>8341</v>
      </c>
      <c r="N1697" t="s">
        <v>9911</v>
      </c>
      <c r="O1697" t="s">
        <v>11261</v>
      </c>
    </row>
    <row r="1698" spans="1:15" x14ac:dyDescent="0.4">
      <c r="A1698" t="s">
        <v>3408</v>
      </c>
      <c r="B1698" t="s">
        <v>3411</v>
      </c>
      <c r="H1698" t="s">
        <v>9911</v>
      </c>
      <c r="I1698" t="s">
        <v>11313</v>
      </c>
      <c r="L1698" t="s">
        <v>8144</v>
      </c>
      <c r="N1698" t="s">
        <v>10138</v>
      </c>
      <c r="O1698" t="s">
        <v>11127</v>
      </c>
    </row>
    <row r="1699" spans="1:15" x14ac:dyDescent="0.4">
      <c r="A1699" t="s">
        <v>2514</v>
      </c>
      <c r="B1699" t="s">
        <v>2683</v>
      </c>
      <c r="H1699" t="s">
        <v>9911</v>
      </c>
      <c r="I1699" t="s">
        <v>11088</v>
      </c>
      <c r="L1699" t="s">
        <v>6432</v>
      </c>
      <c r="N1699" t="s">
        <v>9911</v>
      </c>
      <c r="O1699" t="s">
        <v>10713</v>
      </c>
    </row>
    <row r="1700" spans="1:15" x14ac:dyDescent="0.4">
      <c r="A1700" t="s">
        <v>3744</v>
      </c>
      <c r="B1700" t="s">
        <v>2515</v>
      </c>
      <c r="H1700" t="s">
        <v>9911</v>
      </c>
      <c r="I1700" t="s">
        <v>10968</v>
      </c>
      <c r="L1700" t="s">
        <v>2886</v>
      </c>
      <c r="N1700" t="s">
        <v>9911</v>
      </c>
      <c r="O1700" t="s">
        <v>11335</v>
      </c>
    </row>
    <row r="1701" spans="1:15" x14ac:dyDescent="0.4">
      <c r="A1701" t="s">
        <v>7487</v>
      </c>
      <c r="B1701" t="s">
        <v>2547</v>
      </c>
      <c r="H1701" t="s">
        <v>9911</v>
      </c>
      <c r="I1701" t="s">
        <v>11308</v>
      </c>
      <c r="L1701" t="s">
        <v>6412</v>
      </c>
      <c r="N1701" t="s">
        <v>9911</v>
      </c>
      <c r="O1701" t="s">
        <v>10704</v>
      </c>
    </row>
    <row r="1702" spans="1:15" x14ac:dyDescent="0.4">
      <c r="A1702" t="s">
        <v>4222</v>
      </c>
      <c r="B1702" t="s">
        <v>4278</v>
      </c>
      <c r="H1702" t="s">
        <v>9911</v>
      </c>
      <c r="I1702" t="s">
        <v>10358</v>
      </c>
      <c r="L1702" t="s">
        <v>2514</v>
      </c>
      <c r="N1702" t="s">
        <v>9911</v>
      </c>
      <c r="O1702" t="s">
        <v>11088</v>
      </c>
    </row>
    <row r="1703" spans="1:15" x14ac:dyDescent="0.4">
      <c r="A1703" t="s">
        <v>8029</v>
      </c>
      <c r="B1703" t="s">
        <v>4278</v>
      </c>
      <c r="H1703" t="s">
        <v>9911</v>
      </c>
      <c r="I1703" t="s">
        <v>11243</v>
      </c>
      <c r="L1703" t="s">
        <v>7173</v>
      </c>
      <c r="N1703" t="s">
        <v>9911</v>
      </c>
      <c r="O1703" t="s">
        <v>10303</v>
      </c>
    </row>
    <row r="1704" spans="1:15" x14ac:dyDescent="0.4">
      <c r="A1704" t="s">
        <v>3372</v>
      </c>
      <c r="B1704" t="s">
        <v>2938</v>
      </c>
      <c r="H1704" t="s">
        <v>9911</v>
      </c>
      <c r="I1704" t="s">
        <v>11079</v>
      </c>
      <c r="L1704" t="s">
        <v>7171</v>
      </c>
      <c r="N1704" t="s">
        <v>9911</v>
      </c>
      <c r="O1704" t="s">
        <v>11337</v>
      </c>
    </row>
    <row r="1705" spans="1:15" x14ac:dyDescent="0.4">
      <c r="A1705" t="s">
        <v>7557</v>
      </c>
      <c r="B1705" t="s">
        <v>4224</v>
      </c>
      <c r="H1705" t="s">
        <v>9926</v>
      </c>
      <c r="I1705" t="s">
        <v>11248</v>
      </c>
      <c r="L1705" t="s">
        <v>3743</v>
      </c>
      <c r="N1705" t="s">
        <v>9911</v>
      </c>
      <c r="O1705" t="s">
        <v>10968</v>
      </c>
    </row>
    <row r="1706" spans="1:15" x14ac:dyDescent="0.4">
      <c r="A1706" t="s">
        <v>5997</v>
      </c>
      <c r="B1706" t="s">
        <v>2774</v>
      </c>
      <c r="H1706" t="s">
        <v>9911</v>
      </c>
      <c r="I1706" t="s">
        <v>11423</v>
      </c>
      <c r="L1706" t="s">
        <v>8144</v>
      </c>
      <c r="N1706" t="s">
        <v>10138</v>
      </c>
      <c r="O1706" t="s">
        <v>11127</v>
      </c>
    </row>
    <row r="1707" spans="1:15" x14ac:dyDescent="0.4">
      <c r="A1707" t="s">
        <v>9148</v>
      </c>
      <c r="B1707" t="s">
        <v>4224</v>
      </c>
      <c r="H1707" t="s">
        <v>9911</v>
      </c>
      <c r="I1707" t="s">
        <v>10918</v>
      </c>
      <c r="L1707" t="s">
        <v>9324</v>
      </c>
      <c r="N1707" t="s">
        <v>9911</v>
      </c>
      <c r="O1707" t="s">
        <v>11041</v>
      </c>
    </row>
    <row r="1708" spans="1:15" x14ac:dyDescent="0.4">
      <c r="A1708" t="s">
        <v>3527</v>
      </c>
      <c r="B1708" t="s">
        <v>3528</v>
      </c>
      <c r="H1708" t="s">
        <v>9911</v>
      </c>
      <c r="I1708" t="s">
        <v>11424</v>
      </c>
      <c r="L1708" t="s">
        <v>9124</v>
      </c>
      <c r="N1708" t="s">
        <v>9911</v>
      </c>
      <c r="O1708" t="s">
        <v>11333</v>
      </c>
    </row>
    <row r="1709" spans="1:15" x14ac:dyDescent="0.4">
      <c r="A1709" t="s">
        <v>3376</v>
      </c>
      <c r="B1709" t="s">
        <v>2683</v>
      </c>
      <c r="H1709" t="s">
        <v>9911</v>
      </c>
      <c r="I1709" t="s">
        <v>10350</v>
      </c>
      <c r="L1709" t="s">
        <v>6703</v>
      </c>
      <c r="N1709" t="s">
        <v>9911</v>
      </c>
      <c r="O1709" t="s">
        <v>11334</v>
      </c>
    </row>
    <row r="1710" spans="1:15" x14ac:dyDescent="0.4">
      <c r="A1710" t="s">
        <v>6229</v>
      </c>
      <c r="B1710" t="s">
        <v>2664</v>
      </c>
      <c r="H1710" t="s">
        <v>9911</v>
      </c>
      <c r="I1710" t="s">
        <v>11110</v>
      </c>
      <c r="L1710" t="s">
        <v>8332</v>
      </c>
      <c r="N1710" t="s">
        <v>9911</v>
      </c>
      <c r="O1710" t="s">
        <v>11216</v>
      </c>
    </row>
    <row r="1711" spans="1:15" x14ac:dyDescent="0.4">
      <c r="A1711" t="s">
        <v>2773</v>
      </c>
      <c r="B1711" t="s">
        <v>2787</v>
      </c>
      <c r="H1711" t="s">
        <v>9911</v>
      </c>
      <c r="I1711" t="s">
        <v>10079</v>
      </c>
      <c r="L1711" t="s">
        <v>8341</v>
      </c>
      <c r="N1711" t="s">
        <v>9911</v>
      </c>
      <c r="O1711" t="s">
        <v>11261</v>
      </c>
    </row>
    <row r="1712" spans="1:15" x14ac:dyDescent="0.4">
      <c r="A1712" t="s">
        <v>4921</v>
      </c>
      <c r="B1712" t="s">
        <v>2938</v>
      </c>
      <c r="H1712" t="s">
        <v>9911</v>
      </c>
      <c r="I1712" t="s">
        <v>10538</v>
      </c>
      <c r="L1712" t="s">
        <v>4818</v>
      </c>
      <c r="N1712" t="s">
        <v>9911</v>
      </c>
      <c r="O1712" t="s">
        <v>10968</v>
      </c>
    </row>
    <row r="1713" spans="1:15" x14ac:dyDescent="0.4">
      <c r="A1713" t="s">
        <v>9114</v>
      </c>
      <c r="B1713" t="s">
        <v>2451</v>
      </c>
      <c r="H1713" t="s">
        <v>9911</v>
      </c>
      <c r="I1713" t="s">
        <v>10553</v>
      </c>
      <c r="L1713" t="s">
        <v>2995</v>
      </c>
      <c r="N1713" t="s">
        <v>9911</v>
      </c>
      <c r="O1713" t="s">
        <v>11125</v>
      </c>
    </row>
    <row r="1714" spans="1:15" x14ac:dyDescent="0.4">
      <c r="A1714" t="s">
        <v>9094</v>
      </c>
      <c r="B1714" t="s">
        <v>9095</v>
      </c>
      <c r="H1714" t="s">
        <v>9911</v>
      </c>
      <c r="I1714" t="s">
        <v>11425</v>
      </c>
      <c r="L1714" t="s">
        <v>2886</v>
      </c>
      <c r="N1714" t="s">
        <v>9911</v>
      </c>
      <c r="O1714" t="s">
        <v>11335</v>
      </c>
    </row>
    <row r="1715" spans="1:15" x14ac:dyDescent="0.4">
      <c r="A1715" t="s">
        <v>7937</v>
      </c>
      <c r="B1715" t="s">
        <v>3471</v>
      </c>
      <c r="H1715" t="s">
        <v>9911</v>
      </c>
      <c r="I1715" t="s">
        <v>10874</v>
      </c>
      <c r="L1715" t="s">
        <v>7869</v>
      </c>
      <c r="N1715" t="s">
        <v>9911</v>
      </c>
      <c r="O1715" t="s">
        <v>11338</v>
      </c>
    </row>
    <row r="1716" spans="1:15" x14ac:dyDescent="0.4">
      <c r="A1716" t="s">
        <v>5729</v>
      </c>
      <c r="B1716" t="s">
        <v>5178</v>
      </c>
      <c r="H1716" t="s">
        <v>9911</v>
      </c>
      <c r="I1716" t="s">
        <v>11426</v>
      </c>
      <c r="L1716" t="s">
        <v>9075</v>
      </c>
      <c r="N1716" t="s">
        <v>9911</v>
      </c>
      <c r="O1716" t="s">
        <v>11339</v>
      </c>
    </row>
    <row r="1717" spans="1:15" x14ac:dyDescent="0.4">
      <c r="A1717" t="s">
        <v>5151</v>
      </c>
      <c r="B1717" t="s">
        <v>2500</v>
      </c>
      <c r="H1717" t="s">
        <v>9911</v>
      </c>
      <c r="I1717" t="s">
        <v>11427</v>
      </c>
      <c r="L1717" t="s">
        <v>4037</v>
      </c>
      <c r="N1717" t="s">
        <v>9911</v>
      </c>
      <c r="O1717" t="s">
        <v>11107</v>
      </c>
    </row>
    <row r="1718" spans="1:15" x14ac:dyDescent="0.4">
      <c r="A1718" t="s">
        <v>5695</v>
      </c>
      <c r="B1718" t="s">
        <v>4035</v>
      </c>
      <c r="H1718" t="s">
        <v>9911</v>
      </c>
      <c r="I1718" t="s">
        <v>11226</v>
      </c>
      <c r="L1718" t="s">
        <v>7273</v>
      </c>
      <c r="N1718" t="s">
        <v>9911</v>
      </c>
      <c r="O1718" t="s">
        <v>11080</v>
      </c>
    </row>
    <row r="1719" spans="1:15" x14ac:dyDescent="0.4">
      <c r="A1719" t="s">
        <v>8462</v>
      </c>
      <c r="B1719" t="s">
        <v>8337</v>
      </c>
      <c r="H1719" t="s">
        <v>9911</v>
      </c>
      <c r="I1719" t="s">
        <v>10918</v>
      </c>
      <c r="L1719" t="s">
        <v>8111</v>
      </c>
      <c r="N1719" t="s">
        <v>9911</v>
      </c>
      <c r="O1719" t="s">
        <v>10426</v>
      </c>
    </row>
    <row r="1720" spans="1:15" x14ac:dyDescent="0.4">
      <c r="A1720" t="s">
        <v>7451</v>
      </c>
      <c r="B1720" t="s">
        <v>2569</v>
      </c>
      <c r="H1720" t="s">
        <v>9911</v>
      </c>
      <c r="I1720" t="s">
        <v>10655</v>
      </c>
      <c r="L1720" t="s">
        <v>3743</v>
      </c>
      <c r="N1720" t="s">
        <v>9911</v>
      </c>
      <c r="O1720" t="s">
        <v>10968</v>
      </c>
    </row>
    <row r="1721" spans="1:15" x14ac:dyDescent="0.4">
      <c r="A1721" t="s">
        <v>3422</v>
      </c>
      <c r="B1721" t="s">
        <v>2569</v>
      </c>
      <c r="H1721" t="s">
        <v>9911</v>
      </c>
      <c r="I1721" t="s">
        <v>10291</v>
      </c>
      <c r="L1721" t="s">
        <v>8031</v>
      </c>
      <c r="N1721" t="s">
        <v>9911</v>
      </c>
      <c r="O1721" t="s">
        <v>11088</v>
      </c>
    </row>
    <row r="1722" spans="1:15" x14ac:dyDescent="0.4">
      <c r="A1722" t="s">
        <v>3527</v>
      </c>
      <c r="B1722" t="s">
        <v>3530</v>
      </c>
      <c r="H1722" t="s">
        <v>9911</v>
      </c>
      <c r="I1722" t="s">
        <v>11424</v>
      </c>
      <c r="L1722" t="s">
        <v>3051</v>
      </c>
      <c r="N1722" t="s">
        <v>9911</v>
      </c>
      <c r="O1722" t="s">
        <v>11087</v>
      </c>
    </row>
    <row r="1723" spans="1:15" x14ac:dyDescent="0.4">
      <c r="A1723" t="s">
        <v>5312</v>
      </c>
      <c r="B1723" t="s">
        <v>3630</v>
      </c>
      <c r="H1723" t="s">
        <v>9911</v>
      </c>
      <c r="I1723" t="s">
        <v>11086</v>
      </c>
      <c r="L1723" t="s">
        <v>5182</v>
      </c>
      <c r="N1723" t="s">
        <v>9911</v>
      </c>
      <c r="O1723" t="s">
        <v>10350</v>
      </c>
    </row>
    <row r="1724" spans="1:15" x14ac:dyDescent="0.4">
      <c r="A1724" t="s">
        <v>8480</v>
      </c>
      <c r="B1724" t="s">
        <v>2526</v>
      </c>
      <c r="H1724" t="s">
        <v>9911</v>
      </c>
      <c r="I1724" t="s">
        <v>11428</v>
      </c>
      <c r="L1724" t="s">
        <v>6229</v>
      </c>
      <c r="N1724" t="s">
        <v>9911</v>
      </c>
      <c r="O1724" t="s">
        <v>11110</v>
      </c>
    </row>
    <row r="1725" spans="1:15" x14ac:dyDescent="0.4">
      <c r="A1725" t="s">
        <v>7001</v>
      </c>
      <c r="B1725" t="s">
        <v>2515</v>
      </c>
      <c r="H1725" t="s">
        <v>9890</v>
      </c>
      <c r="I1725" t="s">
        <v>11109</v>
      </c>
      <c r="L1725" t="s">
        <v>4984</v>
      </c>
      <c r="N1725" t="s">
        <v>9890</v>
      </c>
      <c r="O1725" t="s">
        <v>11108</v>
      </c>
    </row>
    <row r="1726" spans="1:15" x14ac:dyDescent="0.4">
      <c r="A1726" t="s">
        <v>8144</v>
      </c>
      <c r="B1726" t="s">
        <v>2990</v>
      </c>
      <c r="H1726" t="s">
        <v>10138</v>
      </c>
      <c r="I1726" t="s">
        <v>11127</v>
      </c>
      <c r="L1726" t="s">
        <v>6148</v>
      </c>
      <c r="N1726" t="s">
        <v>9911</v>
      </c>
      <c r="O1726" t="s">
        <v>11085</v>
      </c>
    </row>
    <row r="1727" spans="1:15" x14ac:dyDescent="0.4">
      <c r="A1727" t="s">
        <v>6782</v>
      </c>
      <c r="B1727" t="s">
        <v>2758</v>
      </c>
      <c r="H1727" t="s">
        <v>9911</v>
      </c>
      <c r="I1727" t="s">
        <v>11429</v>
      </c>
      <c r="L1727" t="s">
        <v>3391</v>
      </c>
      <c r="N1727" t="s">
        <v>9911</v>
      </c>
      <c r="O1727" t="s">
        <v>11240</v>
      </c>
    </row>
    <row r="1728" spans="1:15" x14ac:dyDescent="0.4">
      <c r="A1728" t="s">
        <v>4222</v>
      </c>
      <c r="B1728" t="s">
        <v>4240</v>
      </c>
      <c r="H1728" t="s">
        <v>9911</v>
      </c>
      <c r="I1728" t="s">
        <v>10358</v>
      </c>
      <c r="L1728" t="s">
        <v>412</v>
      </c>
      <c r="N1728" t="s">
        <v>9911</v>
      </c>
      <c r="O1728" t="s">
        <v>11340</v>
      </c>
    </row>
    <row r="1729" spans="1:15" x14ac:dyDescent="0.4">
      <c r="A1729" t="s">
        <v>7225</v>
      </c>
      <c r="B1729" t="s">
        <v>7232</v>
      </c>
      <c r="H1729" t="s">
        <v>9926</v>
      </c>
      <c r="I1729" t="s">
        <v>10805</v>
      </c>
      <c r="L1729" t="s">
        <v>5948</v>
      </c>
      <c r="N1729" t="s">
        <v>9911</v>
      </c>
      <c r="O1729" t="s">
        <v>11148</v>
      </c>
    </row>
    <row r="1730" spans="1:15" x14ac:dyDescent="0.4">
      <c r="A1730" t="s">
        <v>3434</v>
      </c>
      <c r="B1730" t="s">
        <v>3439</v>
      </c>
      <c r="H1730" t="s">
        <v>9911</v>
      </c>
      <c r="I1730" t="s">
        <v>11246</v>
      </c>
      <c r="L1730" t="s">
        <v>5744</v>
      </c>
      <c r="N1730" t="s">
        <v>9911</v>
      </c>
      <c r="O1730" t="s">
        <v>10575</v>
      </c>
    </row>
    <row r="1731" spans="1:15" x14ac:dyDescent="0.4">
      <c r="A1731" t="s">
        <v>4631</v>
      </c>
      <c r="B1731" t="s">
        <v>2526</v>
      </c>
      <c r="H1731" t="s">
        <v>9911</v>
      </c>
      <c r="I1731" t="s">
        <v>11413</v>
      </c>
      <c r="L1731" t="s">
        <v>4791</v>
      </c>
      <c r="N1731" t="s">
        <v>9911</v>
      </c>
      <c r="O1731" t="s">
        <v>10513</v>
      </c>
    </row>
    <row r="1732" spans="1:15" x14ac:dyDescent="0.4">
      <c r="A1732" t="s">
        <v>5312</v>
      </c>
      <c r="B1732" t="s">
        <v>2916</v>
      </c>
      <c r="H1732" t="s">
        <v>9911</v>
      </c>
      <c r="I1732" t="s">
        <v>11086</v>
      </c>
      <c r="L1732" t="s">
        <v>8633</v>
      </c>
      <c r="N1732" t="s">
        <v>9911</v>
      </c>
      <c r="O1732" t="s">
        <v>11092</v>
      </c>
    </row>
    <row r="1733" spans="1:15" x14ac:dyDescent="0.4">
      <c r="A1733" t="s">
        <v>3943</v>
      </c>
      <c r="B1733" t="s">
        <v>3517</v>
      </c>
      <c r="H1733" t="s">
        <v>9911</v>
      </c>
      <c r="I1733" t="s">
        <v>11137</v>
      </c>
      <c r="L1733" t="s">
        <v>7483</v>
      </c>
      <c r="N1733" t="s">
        <v>9911</v>
      </c>
      <c r="O1733" t="s">
        <v>10609</v>
      </c>
    </row>
    <row r="1734" spans="1:15" x14ac:dyDescent="0.4">
      <c r="A1734" t="s">
        <v>7451</v>
      </c>
      <c r="B1734" t="s">
        <v>2486</v>
      </c>
      <c r="H1734" t="s">
        <v>9911</v>
      </c>
      <c r="I1734" t="s">
        <v>10655</v>
      </c>
      <c r="L1734" t="s">
        <v>4640</v>
      </c>
      <c r="N1734" t="s">
        <v>9911</v>
      </c>
      <c r="O1734" t="s">
        <v>10470</v>
      </c>
    </row>
    <row r="1735" spans="1:15" x14ac:dyDescent="0.4">
      <c r="A1735" t="s">
        <v>3744</v>
      </c>
      <c r="B1735" t="s">
        <v>2547</v>
      </c>
      <c r="H1735" t="s">
        <v>9911</v>
      </c>
      <c r="I1735" t="s">
        <v>10968</v>
      </c>
      <c r="L1735" t="s">
        <v>8988</v>
      </c>
      <c r="N1735" t="s">
        <v>9911</v>
      </c>
      <c r="O1735" t="s">
        <v>11341</v>
      </c>
    </row>
    <row r="1736" spans="1:15" x14ac:dyDescent="0.4">
      <c r="A1736" t="s">
        <v>8031</v>
      </c>
      <c r="B1736" t="s">
        <v>2599</v>
      </c>
      <c r="H1736" t="s">
        <v>9911</v>
      </c>
      <c r="I1736" t="s">
        <v>11088</v>
      </c>
      <c r="L1736" t="s">
        <v>6436</v>
      </c>
      <c r="N1736" t="s">
        <v>9911</v>
      </c>
      <c r="O1736" t="s">
        <v>10714</v>
      </c>
    </row>
    <row r="1737" spans="1:15" x14ac:dyDescent="0.4">
      <c r="A1737" t="s">
        <v>4635</v>
      </c>
      <c r="B1737" t="s">
        <v>3147</v>
      </c>
      <c r="H1737" t="s">
        <v>9911</v>
      </c>
      <c r="I1737" t="s">
        <v>11430</v>
      </c>
      <c r="L1737" t="s">
        <v>3317</v>
      </c>
      <c r="N1737" t="s">
        <v>9911</v>
      </c>
      <c r="O1737" t="s">
        <v>11147</v>
      </c>
    </row>
    <row r="1738" spans="1:15" x14ac:dyDescent="0.4">
      <c r="A1738" t="s">
        <v>9072</v>
      </c>
      <c r="B1738" t="s">
        <v>3174</v>
      </c>
      <c r="H1738" t="s">
        <v>9911</v>
      </c>
      <c r="I1738" t="s">
        <v>11431</v>
      </c>
      <c r="L1738" t="s">
        <v>7746</v>
      </c>
      <c r="N1738" t="s">
        <v>9911</v>
      </c>
      <c r="O1738" t="s">
        <v>11091</v>
      </c>
    </row>
    <row r="1739" spans="1:15" x14ac:dyDescent="0.4">
      <c r="A1739" t="s">
        <v>8081</v>
      </c>
      <c r="B1739" t="s">
        <v>4314</v>
      </c>
      <c r="H1739" t="s">
        <v>9911</v>
      </c>
      <c r="I1739" t="s">
        <v>10426</v>
      </c>
      <c r="L1739" t="s">
        <v>6828</v>
      </c>
      <c r="N1739" t="s">
        <v>9911</v>
      </c>
      <c r="O1739" t="s">
        <v>11154</v>
      </c>
    </row>
    <row r="1740" spans="1:15" x14ac:dyDescent="0.4">
      <c r="A1740" t="s">
        <v>8787</v>
      </c>
      <c r="B1740" t="s">
        <v>3278</v>
      </c>
      <c r="H1740" t="e">
        <v>#N/A</v>
      </c>
      <c r="I1740" t="e">
        <v>#N/A</v>
      </c>
      <c r="L1740" t="s">
        <v>7273</v>
      </c>
      <c r="N1740" t="s">
        <v>9911</v>
      </c>
      <c r="O1740" t="s">
        <v>11080</v>
      </c>
    </row>
    <row r="1741" spans="1:15" x14ac:dyDescent="0.4">
      <c r="A1741" t="s">
        <v>5199</v>
      </c>
      <c r="B1741" t="s">
        <v>2856</v>
      </c>
      <c r="H1741" t="s">
        <v>9911</v>
      </c>
      <c r="I1741" t="s">
        <v>10350</v>
      </c>
      <c r="L1741" t="s">
        <v>4818</v>
      </c>
      <c r="N1741" t="s">
        <v>9911</v>
      </c>
      <c r="O1741" t="s">
        <v>10968</v>
      </c>
    </row>
    <row r="1742" spans="1:15" x14ac:dyDescent="0.4">
      <c r="A1742" t="s">
        <v>6148</v>
      </c>
      <c r="B1742" t="s">
        <v>2451</v>
      </c>
      <c r="H1742" t="s">
        <v>9911</v>
      </c>
      <c r="I1742" t="s">
        <v>11085</v>
      </c>
      <c r="L1742" t="s">
        <v>5783</v>
      </c>
      <c r="N1742" t="s">
        <v>9911</v>
      </c>
      <c r="O1742" t="s">
        <v>10995</v>
      </c>
    </row>
    <row r="1743" spans="1:15" x14ac:dyDescent="0.4">
      <c r="A1743" t="s">
        <v>3376</v>
      </c>
      <c r="B1743" t="s">
        <v>2526</v>
      </c>
      <c r="H1743" t="s">
        <v>9911</v>
      </c>
      <c r="I1743" t="s">
        <v>10350</v>
      </c>
      <c r="L1743" t="s">
        <v>8512</v>
      </c>
      <c r="N1743" t="s">
        <v>9911</v>
      </c>
      <c r="O1743" t="s">
        <v>11342</v>
      </c>
    </row>
    <row r="1744" spans="1:15" x14ac:dyDescent="0.4">
      <c r="A1744" t="s">
        <v>5297</v>
      </c>
      <c r="B1744" t="s">
        <v>5302</v>
      </c>
      <c r="H1744" t="s">
        <v>9911</v>
      </c>
      <c r="I1744" t="s">
        <v>11241</v>
      </c>
      <c r="L1744" t="s">
        <v>7875</v>
      </c>
      <c r="N1744" t="s">
        <v>9911</v>
      </c>
      <c r="O1744" t="s">
        <v>11343</v>
      </c>
    </row>
    <row r="1745" spans="1:15" x14ac:dyDescent="0.4">
      <c r="A1745" t="s">
        <v>8272</v>
      </c>
      <c r="B1745" t="s">
        <v>3155</v>
      </c>
      <c r="H1745" t="s">
        <v>10138</v>
      </c>
      <c r="I1745" t="s">
        <v>11432</v>
      </c>
      <c r="L1745" t="s">
        <v>4037</v>
      </c>
      <c r="N1745" t="s">
        <v>9911</v>
      </c>
      <c r="O1745" t="s">
        <v>11107</v>
      </c>
    </row>
    <row r="1746" spans="1:15" x14ac:dyDescent="0.4">
      <c r="A1746" t="s">
        <v>5634</v>
      </c>
      <c r="B1746" t="s">
        <v>5650</v>
      </c>
      <c r="H1746" t="s">
        <v>9911</v>
      </c>
      <c r="I1746" t="s">
        <v>11131</v>
      </c>
      <c r="L1746" t="s">
        <v>3478</v>
      </c>
      <c r="N1746" t="s">
        <v>9911</v>
      </c>
      <c r="O1746" t="s">
        <v>10300</v>
      </c>
    </row>
    <row r="1747" spans="1:15" x14ac:dyDescent="0.4">
      <c r="A1747" t="s">
        <v>6229</v>
      </c>
      <c r="B1747" t="s">
        <v>2547</v>
      </c>
      <c r="H1747" t="s">
        <v>9911</v>
      </c>
      <c r="I1747" t="s">
        <v>11110</v>
      </c>
      <c r="L1747" t="s">
        <v>6436</v>
      </c>
      <c r="N1747" t="s">
        <v>9911</v>
      </c>
      <c r="O1747" t="s">
        <v>10714</v>
      </c>
    </row>
    <row r="1748" spans="1:15" x14ac:dyDescent="0.4">
      <c r="A1748" t="s">
        <v>6184</v>
      </c>
      <c r="B1748" t="s">
        <v>5178</v>
      </c>
      <c r="H1748" t="s">
        <v>9911</v>
      </c>
      <c r="I1748" t="s">
        <v>11433</v>
      </c>
      <c r="L1748" t="s">
        <v>3317</v>
      </c>
      <c r="N1748" t="s">
        <v>9911</v>
      </c>
      <c r="O1748" t="s">
        <v>11147</v>
      </c>
    </row>
    <row r="1749" spans="1:15" x14ac:dyDescent="0.4">
      <c r="A1749" t="s">
        <v>4024</v>
      </c>
      <c r="B1749" t="s">
        <v>4035</v>
      </c>
      <c r="H1749" t="s">
        <v>9911</v>
      </c>
      <c r="I1749" t="s">
        <v>11242</v>
      </c>
      <c r="L1749" t="s">
        <v>7746</v>
      </c>
      <c r="N1749" t="s">
        <v>9911</v>
      </c>
      <c r="O1749" t="s">
        <v>11091</v>
      </c>
    </row>
    <row r="1750" spans="1:15" x14ac:dyDescent="0.4">
      <c r="A1750" t="s">
        <v>7493</v>
      </c>
      <c r="B1750" t="s">
        <v>4035</v>
      </c>
      <c r="H1750" t="s">
        <v>9911</v>
      </c>
      <c r="I1750" t="s">
        <v>11098</v>
      </c>
      <c r="L1750" t="s">
        <v>7151</v>
      </c>
      <c r="N1750" t="s">
        <v>9911</v>
      </c>
      <c r="O1750" t="s">
        <v>10794</v>
      </c>
    </row>
    <row r="1751" spans="1:15" x14ac:dyDescent="0.4">
      <c r="A1751" t="s">
        <v>3434</v>
      </c>
      <c r="B1751" t="s">
        <v>3147</v>
      </c>
      <c r="H1751" t="s">
        <v>9911</v>
      </c>
      <c r="I1751" t="s">
        <v>11246</v>
      </c>
      <c r="L1751" t="s">
        <v>6048</v>
      </c>
      <c r="N1751" t="s">
        <v>9911</v>
      </c>
      <c r="O1751" t="s">
        <v>11102</v>
      </c>
    </row>
    <row r="1752" spans="1:15" x14ac:dyDescent="0.4">
      <c r="A1752" t="s">
        <v>3480</v>
      </c>
      <c r="B1752" t="s">
        <v>2800</v>
      </c>
      <c r="H1752" t="s">
        <v>9911</v>
      </c>
      <c r="I1752" t="s">
        <v>11373</v>
      </c>
      <c r="L1752" t="s">
        <v>4468</v>
      </c>
      <c r="N1752" t="s">
        <v>9911</v>
      </c>
      <c r="O1752" t="s">
        <v>11294</v>
      </c>
    </row>
    <row r="1753" spans="1:15" x14ac:dyDescent="0.4">
      <c r="A1753" t="s">
        <v>3333</v>
      </c>
      <c r="B1753" t="s">
        <v>3147</v>
      </c>
      <c r="H1753" t="s">
        <v>10138</v>
      </c>
      <c r="I1753" t="s">
        <v>11434</v>
      </c>
      <c r="L1753" t="s">
        <v>4808</v>
      </c>
      <c r="N1753" t="s">
        <v>9911</v>
      </c>
      <c r="O1753" t="s">
        <v>11157</v>
      </c>
    </row>
    <row r="1754" spans="1:15" x14ac:dyDescent="0.4">
      <c r="A1754" t="s">
        <v>8767</v>
      </c>
      <c r="B1754" t="s">
        <v>2460</v>
      </c>
      <c r="H1754" t="e">
        <v>#N/A</v>
      </c>
      <c r="I1754" t="e">
        <v>#N/A</v>
      </c>
      <c r="L1754" t="s">
        <v>4525</v>
      </c>
      <c r="N1754" t="s">
        <v>9911</v>
      </c>
      <c r="O1754" t="s">
        <v>11201</v>
      </c>
    </row>
    <row r="1755" spans="1:15" x14ac:dyDescent="0.4">
      <c r="A1755" t="s">
        <v>8136</v>
      </c>
      <c r="B1755" t="s">
        <v>3174</v>
      </c>
      <c r="H1755" t="s">
        <v>9911</v>
      </c>
      <c r="I1755" t="s">
        <v>11237</v>
      </c>
      <c r="L1755" t="s">
        <v>6909</v>
      </c>
      <c r="N1755" t="s">
        <v>9911</v>
      </c>
      <c r="O1755" t="s">
        <v>11075</v>
      </c>
    </row>
    <row r="1756" spans="1:15" x14ac:dyDescent="0.4">
      <c r="A1756" t="s">
        <v>8640</v>
      </c>
      <c r="B1756" t="s">
        <v>3174</v>
      </c>
      <c r="H1756" t="s">
        <v>9911</v>
      </c>
      <c r="I1756" t="s">
        <v>11231</v>
      </c>
      <c r="L1756" t="s">
        <v>3931</v>
      </c>
      <c r="N1756" t="s">
        <v>9911</v>
      </c>
      <c r="O1756" t="s">
        <v>11085</v>
      </c>
    </row>
    <row r="1757" spans="1:15" x14ac:dyDescent="0.4">
      <c r="A1757" t="s">
        <v>3624</v>
      </c>
      <c r="B1757" t="s">
        <v>3595</v>
      </c>
      <c r="H1757" t="s">
        <v>9911</v>
      </c>
      <c r="I1757" t="s">
        <v>11435</v>
      </c>
      <c r="L1757" t="s">
        <v>8781</v>
      </c>
      <c r="N1757" t="e">
        <v>#N/A</v>
      </c>
      <c r="O1757" t="e">
        <v>#N/A</v>
      </c>
    </row>
    <row r="1758" spans="1:15" x14ac:dyDescent="0.4">
      <c r="A1758" t="s">
        <v>6181</v>
      </c>
      <c r="B1758" t="s">
        <v>6182</v>
      </c>
      <c r="H1758" t="s">
        <v>9911</v>
      </c>
      <c r="I1758" t="s">
        <v>11194</v>
      </c>
      <c r="L1758" t="s">
        <v>2841</v>
      </c>
      <c r="N1758" t="s">
        <v>9911</v>
      </c>
      <c r="O1758" t="s">
        <v>10112</v>
      </c>
    </row>
    <row r="1759" spans="1:15" x14ac:dyDescent="0.4">
      <c r="A1759" t="s">
        <v>7054</v>
      </c>
      <c r="B1759" t="s">
        <v>7062</v>
      </c>
      <c r="H1759" t="s">
        <v>9911</v>
      </c>
      <c r="I1759" t="s">
        <v>11191</v>
      </c>
      <c r="L1759" t="s">
        <v>8295</v>
      </c>
      <c r="N1759" t="s">
        <v>9911</v>
      </c>
      <c r="O1759" t="s">
        <v>11152</v>
      </c>
    </row>
    <row r="1760" spans="1:15" x14ac:dyDescent="0.4">
      <c r="A1760" t="s">
        <v>3642</v>
      </c>
      <c r="B1760" t="s">
        <v>3647</v>
      </c>
      <c r="H1760" t="s">
        <v>9911</v>
      </c>
      <c r="I1760" t="s">
        <v>10350</v>
      </c>
      <c r="L1760" t="s">
        <v>5809</v>
      </c>
      <c r="N1760" t="s">
        <v>9911</v>
      </c>
      <c r="O1760" t="s">
        <v>10631</v>
      </c>
    </row>
    <row r="1761" spans="1:15" x14ac:dyDescent="0.4">
      <c r="A1761" t="s">
        <v>3376</v>
      </c>
      <c r="B1761" t="s">
        <v>3383</v>
      </c>
      <c r="H1761" t="s">
        <v>9911</v>
      </c>
      <c r="I1761" t="s">
        <v>10350</v>
      </c>
      <c r="L1761" t="s">
        <v>5312</v>
      </c>
      <c r="N1761" t="s">
        <v>9911</v>
      </c>
      <c r="O1761" t="s">
        <v>11086</v>
      </c>
    </row>
    <row r="1762" spans="1:15" x14ac:dyDescent="0.4">
      <c r="A1762" t="s">
        <v>4592</v>
      </c>
      <c r="B1762" t="s">
        <v>4593</v>
      </c>
      <c r="H1762" t="s">
        <v>9911</v>
      </c>
      <c r="I1762" t="s">
        <v>11436</v>
      </c>
      <c r="L1762" t="s">
        <v>4569</v>
      </c>
      <c r="N1762" t="s">
        <v>9911</v>
      </c>
      <c r="O1762" t="s">
        <v>11215</v>
      </c>
    </row>
    <row r="1763" spans="1:15" x14ac:dyDescent="0.4">
      <c r="A1763" t="s">
        <v>5297</v>
      </c>
      <c r="B1763" t="s">
        <v>4530</v>
      </c>
      <c r="H1763" t="s">
        <v>9911</v>
      </c>
      <c r="I1763" t="s">
        <v>11241</v>
      </c>
      <c r="L1763" t="s">
        <v>7001</v>
      </c>
      <c r="N1763" t="s">
        <v>9890</v>
      </c>
      <c r="O1763" t="s">
        <v>11109</v>
      </c>
    </row>
    <row r="1764" spans="1:15" x14ac:dyDescent="0.4">
      <c r="A1764" t="s">
        <v>3376</v>
      </c>
      <c r="B1764" t="s">
        <v>2520</v>
      </c>
      <c r="H1764" t="s">
        <v>9911</v>
      </c>
      <c r="I1764" t="s">
        <v>10350</v>
      </c>
      <c r="L1764" t="s">
        <v>5312</v>
      </c>
      <c r="N1764" t="s">
        <v>9911</v>
      </c>
      <c r="O1764" t="s">
        <v>11086</v>
      </c>
    </row>
    <row r="1765" spans="1:15" x14ac:dyDescent="0.4">
      <c r="A1765" t="s">
        <v>6724</v>
      </c>
      <c r="B1765" t="s">
        <v>2869</v>
      </c>
      <c r="H1765" t="s">
        <v>9911</v>
      </c>
      <c r="I1765" t="s">
        <v>10704</v>
      </c>
      <c r="L1765" t="s">
        <v>6229</v>
      </c>
      <c r="N1765" t="s">
        <v>9911</v>
      </c>
      <c r="O1765" t="s">
        <v>11110</v>
      </c>
    </row>
    <row r="1766" spans="1:15" x14ac:dyDescent="0.4">
      <c r="A1766" t="s">
        <v>3578</v>
      </c>
      <c r="B1766" t="s">
        <v>3586</v>
      </c>
      <c r="H1766" t="s">
        <v>9911</v>
      </c>
      <c r="I1766" t="s">
        <v>10333</v>
      </c>
      <c r="L1766" t="s">
        <v>8580</v>
      </c>
      <c r="N1766" t="s">
        <v>9911</v>
      </c>
      <c r="O1766" t="s">
        <v>11151</v>
      </c>
    </row>
    <row r="1767" spans="1:15" x14ac:dyDescent="0.4">
      <c r="A1767" t="s">
        <v>4094</v>
      </c>
      <c r="B1767" t="s">
        <v>2779</v>
      </c>
      <c r="H1767" t="s">
        <v>9911</v>
      </c>
      <c r="I1767" t="s">
        <v>11298</v>
      </c>
      <c r="L1767" t="s">
        <v>5634</v>
      </c>
      <c r="N1767" t="s">
        <v>9911</v>
      </c>
      <c r="O1767" t="s">
        <v>11131</v>
      </c>
    </row>
    <row r="1768" spans="1:15" x14ac:dyDescent="0.4">
      <c r="A1768" t="s">
        <v>8485</v>
      </c>
      <c r="B1768" t="s">
        <v>2451</v>
      </c>
      <c r="H1768" t="s">
        <v>9911</v>
      </c>
      <c r="I1768" t="s">
        <v>11437</v>
      </c>
      <c r="L1768" t="s">
        <v>7180</v>
      </c>
      <c r="N1768" t="s">
        <v>9911</v>
      </c>
      <c r="O1768" t="s">
        <v>11077</v>
      </c>
    </row>
    <row r="1769" spans="1:15" x14ac:dyDescent="0.4">
      <c r="A1769" t="s">
        <v>8100</v>
      </c>
      <c r="B1769" t="s">
        <v>7075</v>
      </c>
      <c r="H1769" t="s">
        <v>9911</v>
      </c>
      <c r="I1769" t="s">
        <v>10975</v>
      </c>
      <c r="L1769" t="s">
        <v>2896</v>
      </c>
      <c r="N1769" t="s">
        <v>9911</v>
      </c>
      <c r="O1769" t="s">
        <v>11344</v>
      </c>
    </row>
    <row r="1770" spans="1:15" x14ac:dyDescent="0.4">
      <c r="A1770" t="s">
        <v>3591</v>
      </c>
      <c r="B1770" t="s">
        <v>3607</v>
      </c>
      <c r="H1770" t="s">
        <v>9911</v>
      </c>
      <c r="I1770" t="s">
        <v>11115</v>
      </c>
      <c r="L1770" t="s">
        <v>6909</v>
      </c>
      <c r="N1770" t="s">
        <v>9911</v>
      </c>
      <c r="O1770" t="s">
        <v>11075</v>
      </c>
    </row>
    <row r="1771" spans="1:15" x14ac:dyDescent="0.4">
      <c r="A1771" t="s">
        <v>2476</v>
      </c>
      <c r="B1771" t="s">
        <v>2480</v>
      </c>
      <c r="H1771" t="s">
        <v>9911</v>
      </c>
      <c r="I1771" t="s">
        <v>9916</v>
      </c>
      <c r="L1771" t="s">
        <v>4037</v>
      </c>
      <c r="N1771" t="s">
        <v>9911</v>
      </c>
      <c r="O1771" t="s">
        <v>11107</v>
      </c>
    </row>
    <row r="1772" spans="1:15" x14ac:dyDescent="0.4">
      <c r="A1772" t="s">
        <v>7615</v>
      </c>
      <c r="B1772" t="s">
        <v>2922</v>
      </c>
      <c r="H1772" t="s">
        <v>9911</v>
      </c>
      <c r="I1772" t="s">
        <v>11438</v>
      </c>
      <c r="L1772" t="s">
        <v>4303</v>
      </c>
      <c r="N1772" t="s">
        <v>9911</v>
      </c>
      <c r="O1772" t="s">
        <v>10975</v>
      </c>
    </row>
    <row r="1773" spans="1:15" x14ac:dyDescent="0.4">
      <c r="A1773" t="s">
        <v>8347</v>
      </c>
      <c r="B1773" t="s">
        <v>2807</v>
      </c>
      <c r="H1773" t="s">
        <v>9911</v>
      </c>
      <c r="I1773" t="s">
        <v>11094</v>
      </c>
      <c r="L1773" t="s">
        <v>9210</v>
      </c>
      <c r="N1773" t="s">
        <v>9911</v>
      </c>
      <c r="O1773" t="s">
        <v>10918</v>
      </c>
    </row>
    <row r="1774" spans="1:15" x14ac:dyDescent="0.4">
      <c r="A1774" t="s">
        <v>3642</v>
      </c>
      <c r="B1774" t="s">
        <v>3640</v>
      </c>
      <c r="H1774" t="s">
        <v>9911</v>
      </c>
      <c r="I1774" t="s">
        <v>10350</v>
      </c>
      <c r="L1774" t="s">
        <v>8453</v>
      </c>
      <c r="N1774" t="s">
        <v>9911</v>
      </c>
      <c r="O1774" t="s">
        <v>10655</v>
      </c>
    </row>
    <row r="1775" spans="1:15" x14ac:dyDescent="0.4">
      <c r="A1775" t="s">
        <v>4679</v>
      </c>
      <c r="B1775" t="s">
        <v>2856</v>
      </c>
      <c r="H1775" t="s">
        <v>9911</v>
      </c>
      <c r="I1775" t="s">
        <v>11120</v>
      </c>
      <c r="L1775" t="s">
        <v>2450</v>
      </c>
      <c r="N1775" t="s">
        <v>9911</v>
      </c>
      <c r="O1775" t="s">
        <v>11345</v>
      </c>
    </row>
    <row r="1776" spans="1:15" x14ac:dyDescent="0.4">
      <c r="A1776" t="s">
        <v>5744</v>
      </c>
      <c r="B1776" t="s">
        <v>5773</v>
      </c>
      <c r="H1776" t="s">
        <v>9911</v>
      </c>
      <c r="I1776" t="s">
        <v>10575</v>
      </c>
      <c r="L1776" t="s">
        <v>8516</v>
      </c>
      <c r="N1776" t="s">
        <v>9911</v>
      </c>
      <c r="O1776" t="s">
        <v>11089</v>
      </c>
    </row>
    <row r="1777" spans="1:15" x14ac:dyDescent="0.4">
      <c r="A1777" t="s">
        <v>8545</v>
      </c>
      <c r="B1777" t="s">
        <v>2520</v>
      </c>
      <c r="H1777" t="s">
        <v>9911</v>
      </c>
      <c r="I1777" t="s">
        <v>11189</v>
      </c>
      <c r="L1777" t="s">
        <v>6432</v>
      </c>
      <c r="N1777" t="s">
        <v>9911</v>
      </c>
      <c r="O1777" t="s">
        <v>10713</v>
      </c>
    </row>
    <row r="1778" spans="1:15" x14ac:dyDescent="0.4">
      <c r="A1778" t="s">
        <v>3642</v>
      </c>
      <c r="B1778" t="s">
        <v>2524</v>
      </c>
      <c r="H1778" t="s">
        <v>9911</v>
      </c>
      <c r="I1778" t="s">
        <v>10350</v>
      </c>
      <c r="L1778" t="s">
        <v>8144</v>
      </c>
      <c r="N1778" t="s">
        <v>10138</v>
      </c>
      <c r="O1778" t="s">
        <v>11127</v>
      </c>
    </row>
    <row r="1779" spans="1:15" x14ac:dyDescent="0.4">
      <c r="A1779" t="s">
        <v>5222</v>
      </c>
      <c r="B1779" t="s">
        <v>2779</v>
      </c>
      <c r="H1779" t="s">
        <v>9911</v>
      </c>
      <c r="I1779" t="s">
        <v>10566</v>
      </c>
      <c r="L1779" t="s">
        <v>9324</v>
      </c>
      <c r="N1779" t="s">
        <v>9911</v>
      </c>
      <c r="O1779" t="s">
        <v>11041</v>
      </c>
    </row>
    <row r="1780" spans="1:15" x14ac:dyDescent="0.4">
      <c r="A1780" t="s">
        <v>4921</v>
      </c>
      <c r="B1780" t="s">
        <v>2533</v>
      </c>
      <c r="H1780" t="s">
        <v>9911</v>
      </c>
      <c r="I1780" t="s">
        <v>10538</v>
      </c>
      <c r="L1780" t="s">
        <v>7598</v>
      </c>
      <c r="N1780" t="s">
        <v>9911</v>
      </c>
      <c r="O1780" t="s">
        <v>11076</v>
      </c>
    </row>
    <row r="1781" spans="1:15" x14ac:dyDescent="0.4">
      <c r="A1781" t="s">
        <v>9114</v>
      </c>
      <c r="B1781" t="s">
        <v>2515</v>
      </c>
      <c r="H1781" t="s">
        <v>9911</v>
      </c>
      <c r="I1781" t="s">
        <v>10553</v>
      </c>
      <c r="L1781" t="s">
        <v>7180</v>
      </c>
      <c r="N1781" t="s">
        <v>9911</v>
      </c>
      <c r="O1781" t="s">
        <v>11077</v>
      </c>
    </row>
    <row r="1782" spans="1:15" x14ac:dyDescent="0.4">
      <c r="A1782" t="s">
        <v>8861</v>
      </c>
      <c r="B1782" t="s">
        <v>2569</v>
      </c>
      <c r="H1782" t="s">
        <v>9911</v>
      </c>
      <c r="I1782" t="s">
        <v>10380</v>
      </c>
      <c r="L1782" t="s">
        <v>5594</v>
      </c>
      <c r="N1782" t="s">
        <v>9911</v>
      </c>
      <c r="O1782" t="s">
        <v>11078</v>
      </c>
    </row>
    <row r="1783" spans="1:15" x14ac:dyDescent="0.4">
      <c r="A1783" t="s">
        <v>2893</v>
      </c>
      <c r="B1783" t="s">
        <v>2894</v>
      </c>
      <c r="H1783" t="s">
        <v>9911</v>
      </c>
      <c r="I1783" t="s">
        <v>10132</v>
      </c>
      <c r="L1783" t="s">
        <v>7273</v>
      </c>
      <c r="N1783" t="s">
        <v>9911</v>
      </c>
      <c r="O1783" t="s">
        <v>11080</v>
      </c>
    </row>
    <row r="1784" spans="1:15" x14ac:dyDescent="0.4">
      <c r="A1784" t="s">
        <v>9103</v>
      </c>
      <c r="B1784" t="s">
        <v>2761</v>
      </c>
      <c r="H1784" t="s">
        <v>9911</v>
      </c>
      <c r="I1784" t="s">
        <v>11023</v>
      </c>
      <c r="L1784" t="s">
        <v>8314</v>
      </c>
      <c r="N1784" t="s">
        <v>9911</v>
      </c>
      <c r="O1784" t="s">
        <v>11081</v>
      </c>
    </row>
    <row r="1785" spans="1:15" x14ac:dyDescent="0.4">
      <c r="A1785" t="s">
        <v>8066</v>
      </c>
      <c r="B1785" t="s">
        <v>8087</v>
      </c>
      <c r="H1785" t="s">
        <v>9911</v>
      </c>
      <c r="I1785" t="s">
        <v>11103</v>
      </c>
      <c r="L1785" t="s">
        <v>8994</v>
      </c>
      <c r="N1785" t="s">
        <v>9911</v>
      </c>
      <c r="O1785" t="s">
        <v>11007</v>
      </c>
    </row>
    <row r="1786" spans="1:15" x14ac:dyDescent="0.4">
      <c r="A1786" t="s">
        <v>5858</v>
      </c>
      <c r="B1786" t="s">
        <v>3174</v>
      </c>
      <c r="H1786" t="s">
        <v>9911</v>
      </c>
      <c r="I1786" t="s">
        <v>10638</v>
      </c>
      <c r="L1786" t="s">
        <v>5244</v>
      </c>
      <c r="N1786" t="s">
        <v>9911</v>
      </c>
      <c r="O1786" t="s">
        <v>11083</v>
      </c>
    </row>
    <row r="1787" spans="1:15" x14ac:dyDescent="0.4">
      <c r="A1787" t="s">
        <v>3502</v>
      </c>
      <c r="B1787" t="s">
        <v>3503</v>
      </c>
      <c r="H1787" t="s">
        <v>9911</v>
      </c>
      <c r="I1787" t="s">
        <v>11439</v>
      </c>
      <c r="L1787" t="s">
        <v>8005</v>
      </c>
      <c r="N1787" t="s">
        <v>9911</v>
      </c>
      <c r="O1787" t="s">
        <v>10888</v>
      </c>
    </row>
    <row r="1788" spans="1:15" x14ac:dyDescent="0.4">
      <c r="A1788" t="s">
        <v>6728</v>
      </c>
      <c r="B1788" t="s">
        <v>3190</v>
      </c>
      <c r="H1788" t="s">
        <v>9911</v>
      </c>
      <c r="I1788" t="s">
        <v>10728</v>
      </c>
      <c r="L1788" t="s">
        <v>4222</v>
      </c>
      <c r="N1788" t="s">
        <v>9911</v>
      </c>
      <c r="O1788" t="s">
        <v>10358</v>
      </c>
    </row>
    <row r="1789" spans="1:15" x14ac:dyDescent="0.4">
      <c r="A1789" t="s">
        <v>5858</v>
      </c>
      <c r="B1789" t="s">
        <v>2460</v>
      </c>
      <c r="H1789" t="s">
        <v>9911</v>
      </c>
      <c r="I1789" t="s">
        <v>10638</v>
      </c>
      <c r="L1789" t="s">
        <v>9140</v>
      </c>
      <c r="N1789" t="s">
        <v>9926</v>
      </c>
      <c r="O1789" t="s">
        <v>11084</v>
      </c>
    </row>
    <row r="1790" spans="1:15" x14ac:dyDescent="0.4">
      <c r="A1790" t="s">
        <v>7526</v>
      </c>
      <c r="B1790" t="s">
        <v>2486</v>
      </c>
      <c r="H1790" t="s">
        <v>9911</v>
      </c>
      <c r="I1790" t="s">
        <v>10634</v>
      </c>
      <c r="L1790" t="s">
        <v>5705</v>
      </c>
      <c r="N1790" t="s">
        <v>9926</v>
      </c>
      <c r="O1790" t="s">
        <v>11082</v>
      </c>
    </row>
    <row r="1791" spans="1:15" x14ac:dyDescent="0.4">
      <c r="A1791" t="s">
        <v>2757</v>
      </c>
      <c r="B1791" t="s">
        <v>2758</v>
      </c>
      <c r="H1791" t="s">
        <v>9911</v>
      </c>
      <c r="I1791" t="s">
        <v>10069</v>
      </c>
      <c r="L1791" t="s">
        <v>2969</v>
      </c>
      <c r="N1791" t="s">
        <v>9911</v>
      </c>
      <c r="O1791" t="s">
        <v>11106</v>
      </c>
    </row>
    <row r="1792" spans="1:15" x14ac:dyDescent="0.4">
      <c r="A1792" t="s">
        <v>3978</v>
      </c>
      <c r="B1792" t="s">
        <v>2547</v>
      </c>
      <c r="H1792" t="s">
        <v>9911</v>
      </c>
      <c r="I1792" t="s">
        <v>11100</v>
      </c>
      <c r="L1792" t="s">
        <v>3744</v>
      </c>
      <c r="N1792" t="s">
        <v>9911</v>
      </c>
      <c r="O1792" t="s">
        <v>10968</v>
      </c>
    </row>
    <row r="1793" spans="1:15" x14ac:dyDescent="0.4">
      <c r="A1793" t="s">
        <v>5858</v>
      </c>
      <c r="B1793" t="s">
        <v>2520</v>
      </c>
      <c r="H1793" t="s">
        <v>9911</v>
      </c>
      <c r="I1793" t="s">
        <v>10638</v>
      </c>
      <c r="L1793" t="s">
        <v>3932</v>
      </c>
      <c r="N1793" t="s">
        <v>9911</v>
      </c>
      <c r="O1793" t="s">
        <v>11085</v>
      </c>
    </row>
    <row r="1794" spans="1:15" x14ac:dyDescent="0.4">
      <c r="A1794" t="s">
        <v>2934</v>
      </c>
      <c r="B1794" t="s">
        <v>2774</v>
      </c>
      <c r="H1794" t="s">
        <v>9911</v>
      </c>
      <c r="I1794" t="s">
        <v>11216</v>
      </c>
      <c r="L1794" t="s">
        <v>3051</v>
      </c>
      <c r="N1794" t="s">
        <v>9911</v>
      </c>
      <c r="O1794" t="s">
        <v>11087</v>
      </c>
    </row>
    <row r="1795" spans="1:15" x14ac:dyDescent="0.4">
      <c r="A1795" t="s">
        <v>5858</v>
      </c>
      <c r="B1795" t="s">
        <v>3278</v>
      </c>
      <c r="H1795" t="s">
        <v>9911</v>
      </c>
      <c r="I1795" t="s">
        <v>10638</v>
      </c>
      <c r="L1795" t="s">
        <v>5312</v>
      </c>
      <c r="N1795" t="s">
        <v>9911</v>
      </c>
      <c r="O1795" t="s">
        <v>11086</v>
      </c>
    </row>
    <row r="1796" spans="1:15" x14ac:dyDescent="0.4">
      <c r="A1796" t="s">
        <v>4514</v>
      </c>
      <c r="B1796" t="s">
        <v>2758</v>
      </c>
      <c r="H1796" t="s">
        <v>9911</v>
      </c>
      <c r="I1796" t="s">
        <v>11440</v>
      </c>
      <c r="L1796" t="s">
        <v>6432</v>
      </c>
      <c r="N1796" t="s">
        <v>9911</v>
      </c>
      <c r="O1796" t="s">
        <v>10713</v>
      </c>
    </row>
    <row r="1797" spans="1:15" x14ac:dyDescent="0.4">
      <c r="A1797" t="s">
        <v>5540</v>
      </c>
      <c r="B1797" t="s">
        <v>2460</v>
      </c>
      <c r="H1797" t="s">
        <v>9911</v>
      </c>
      <c r="I1797" t="s">
        <v>11183</v>
      </c>
      <c r="L1797" t="s">
        <v>8516</v>
      </c>
      <c r="N1797" t="s">
        <v>9911</v>
      </c>
      <c r="O1797" t="s">
        <v>11089</v>
      </c>
    </row>
    <row r="1798" spans="1:15" x14ac:dyDescent="0.4">
      <c r="A1798" t="s">
        <v>5948</v>
      </c>
      <c r="B1798" t="s">
        <v>2856</v>
      </c>
      <c r="H1798" t="s">
        <v>9911</v>
      </c>
      <c r="I1798" t="s">
        <v>11148</v>
      </c>
      <c r="L1798" t="s">
        <v>9324</v>
      </c>
      <c r="N1798" t="s">
        <v>9911</v>
      </c>
      <c r="O1798" t="s">
        <v>11041</v>
      </c>
    </row>
    <row r="1799" spans="1:15" x14ac:dyDescent="0.4">
      <c r="A1799" t="s">
        <v>5238</v>
      </c>
      <c r="B1799" t="s">
        <v>2869</v>
      </c>
      <c r="H1799" t="s">
        <v>9911</v>
      </c>
      <c r="I1799" t="s">
        <v>11441</v>
      </c>
      <c r="L1799" t="s">
        <v>8144</v>
      </c>
      <c r="N1799" t="s">
        <v>10138</v>
      </c>
      <c r="O1799" t="s">
        <v>11127</v>
      </c>
    </row>
    <row r="1800" spans="1:15" x14ac:dyDescent="0.4">
      <c r="A1800" t="s">
        <v>6872</v>
      </c>
      <c r="B1800" t="s">
        <v>2569</v>
      </c>
      <c r="H1800" t="s">
        <v>9911</v>
      </c>
      <c r="I1800" t="s">
        <v>11202</v>
      </c>
      <c r="L1800" t="s">
        <v>7787</v>
      </c>
      <c r="N1800" t="s">
        <v>9911</v>
      </c>
      <c r="O1800" t="s">
        <v>11102</v>
      </c>
    </row>
    <row r="1801" spans="1:15" x14ac:dyDescent="0.4">
      <c r="A1801" t="s">
        <v>3413</v>
      </c>
      <c r="B1801" t="s">
        <v>2569</v>
      </c>
      <c r="H1801" t="s">
        <v>9911</v>
      </c>
      <c r="I1801" t="s">
        <v>10291</v>
      </c>
      <c r="L1801" t="s">
        <v>9487</v>
      </c>
      <c r="N1801" t="s">
        <v>9911</v>
      </c>
      <c r="O1801" t="s">
        <v>11131</v>
      </c>
    </row>
    <row r="1802" spans="1:15" x14ac:dyDescent="0.4">
      <c r="A1802" t="s">
        <v>7486</v>
      </c>
      <c r="B1802" t="s">
        <v>2569</v>
      </c>
      <c r="H1802" t="s">
        <v>9911</v>
      </c>
      <c r="I1802" t="s">
        <v>10135</v>
      </c>
      <c r="L1802" t="s">
        <v>3694</v>
      </c>
      <c r="N1802" t="s">
        <v>9911</v>
      </c>
      <c r="O1802" t="s">
        <v>10069</v>
      </c>
    </row>
    <row r="1803" spans="1:15" x14ac:dyDescent="0.4">
      <c r="A1803" t="s">
        <v>6706</v>
      </c>
      <c r="B1803" t="s">
        <v>2779</v>
      </c>
      <c r="H1803" t="s">
        <v>9911</v>
      </c>
      <c r="I1803" t="s">
        <v>10722</v>
      </c>
      <c r="L1803" t="s">
        <v>8066</v>
      </c>
      <c r="N1803" t="s">
        <v>9911</v>
      </c>
      <c r="O1803" t="s">
        <v>11103</v>
      </c>
    </row>
    <row r="1804" spans="1:15" x14ac:dyDescent="0.4">
      <c r="A1804" t="s">
        <v>8904</v>
      </c>
      <c r="B1804" t="s">
        <v>4240</v>
      </c>
      <c r="H1804" t="s">
        <v>9911</v>
      </c>
      <c r="I1804" t="s">
        <v>10990</v>
      </c>
      <c r="L1804" t="s">
        <v>5312</v>
      </c>
      <c r="N1804" t="s">
        <v>9911</v>
      </c>
      <c r="O1804" t="s">
        <v>11086</v>
      </c>
    </row>
    <row r="1805" spans="1:15" x14ac:dyDescent="0.4">
      <c r="A1805" t="s">
        <v>5235</v>
      </c>
      <c r="B1805" t="s">
        <v>3174</v>
      </c>
      <c r="H1805" t="s">
        <v>9911</v>
      </c>
      <c r="I1805" t="s">
        <v>11442</v>
      </c>
      <c r="L1805" t="s">
        <v>3254</v>
      </c>
      <c r="N1805" t="s">
        <v>9911</v>
      </c>
      <c r="O1805" t="s">
        <v>11104</v>
      </c>
    </row>
    <row r="1806" spans="1:15" x14ac:dyDescent="0.4">
      <c r="A1806" t="s">
        <v>7135</v>
      </c>
      <c r="B1806" t="s">
        <v>2856</v>
      </c>
      <c r="H1806" t="s">
        <v>9911</v>
      </c>
      <c r="I1806" t="s">
        <v>11443</v>
      </c>
      <c r="L1806" t="s">
        <v>4569</v>
      </c>
      <c r="N1806" t="s">
        <v>9911</v>
      </c>
      <c r="O1806" t="s">
        <v>11215</v>
      </c>
    </row>
    <row r="1807" spans="1:15" x14ac:dyDescent="0.4">
      <c r="A1807" t="s">
        <v>8066</v>
      </c>
      <c r="B1807" t="s">
        <v>6769</v>
      </c>
      <c r="H1807" t="s">
        <v>9911</v>
      </c>
      <c r="I1807" t="s">
        <v>11103</v>
      </c>
      <c r="L1807" t="s">
        <v>3744</v>
      </c>
      <c r="N1807" t="s">
        <v>9911</v>
      </c>
      <c r="O1807" t="s">
        <v>10968</v>
      </c>
    </row>
    <row r="1808" spans="1:15" x14ac:dyDescent="0.4">
      <c r="A1808" t="s">
        <v>3246</v>
      </c>
      <c r="B1808" t="s">
        <v>3174</v>
      </c>
      <c r="H1808" t="s">
        <v>9911</v>
      </c>
      <c r="I1808" t="s">
        <v>11236</v>
      </c>
      <c r="L1808" t="s">
        <v>2995</v>
      </c>
      <c r="N1808" t="s">
        <v>9911</v>
      </c>
      <c r="O1808" t="s">
        <v>11125</v>
      </c>
    </row>
    <row r="1809" spans="1:15" x14ac:dyDescent="0.4">
      <c r="A1809" t="s">
        <v>6083</v>
      </c>
      <c r="B1809" t="s">
        <v>3174</v>
      </c>
      <c r="H1809" t="s">
        <v>9911</v>
      </c>
      <c r="I1809" t="s">
        <v>11433</v>
      </c>
      <c r="L1809" t="s">
        <v>2928</v>
      </c>
      <c r="N1809" t="s">
        <v>9911</v>
      </c>
      <c r="O1809" t="s">
        <v>11087</v>
      </c>
    </row>
    <row r="1810" spans="1:15" x14ac:dyDescent="0.4">
      <c r="A1810" t="s">
        <v>7981</v>
      </c>
      <c r="B1810" t="s">
        <v>3174</v>
      </c>
      <c r="H1810" t="s">
        <v>9911</v>
      </c>
      <c r="I1810" t="s">
        <v>10880</v>
      </c>
      <c r="L1810" t="s">
        <v>6229</v>
      </c>
      <c r="N1810" t="s">
        <v>9911</v>
      </c>
      <c r="O1810" t="s">
        <v>11110</v>
      </c>
    </row>
    <row r="1811" spans="1:15" x14ac:dyDescent="0.4">
      <c r="A1811" t="s">
        <v>5858</v>
      </c>
      <c r="B1811" t="s">
        <v>2856</v>
      </c>
      <c r="H1811" t="s">
        <v>9911</v>
      </c>
      <c r="I1811" t="s">
        <v>10638</v>
      </c>
      <c r="L1811" t="s">
        <v>2969</v>
      </c>
      <c r="N1811" t="s">
        <v>9911</v>
      </c>
      <c r="O1811" t="s">
        <v>11106</v>
      </c>
    </row>
    <row r="1812" spans="1:15" x14ac:dyDescent="0.4">
      <c r="A1812" t="s">
        <v>9091</v>
      </c>
      <c r="B1812" t="s">
        <v>2856</v>
      </c>
      <c r="H1812" t="s">
        <v>9911</v>
      </c>
      <c r="I1812" t="s">
        <v>11444</v>
      </c>
      <c r="L1812" t="s">
        <v>8615</v>
      </c>
      <c r="N1812" t="s">
        <v>9911</v>
      </c>
      <c r="O1812" t="s">
        <v>11346</v>
      </c>
    </row>
    <row r="1813" spans="1:15" x14ac:dyDescent="0.4">
      <c r="A1813" t="s">
        <v>6007</v>
      </c>
      <c r="B1813" t="s">
        <v>6008</v>
      </c>
      <c r="H1813" t="s">
        <v>9911</v>
      </c>
      <c r="I1813" t="s">
        <v>11194</v>
      </c>
      <c r="L1813" t="s">
        <v>5634</v>
      </c>
      <c r="N1813" t="s">
        <v>9911</v>
      </c>
      <c r="O1813" t="s">
        <v>11131</v>
      </c>
    </row>
    <row r="1814" spans="1:15" x14ac:dyDescent="0.4">
      <c r="A1814" t="s">
        <v>6007</v>
      </c>
      <c r="B1814" t="s">
        <v>6011</v>
      </c>
      <c r="H1814" t="s">
        <v>9911</v>
      </c>
      <c r="I1814" t="s">
        <v>11194</v>
      </c>
      <c r="L1814" t="s">
        <v>4037</v>
      </c>
      <c r="N1814" t="s">
        <v>9911</v>
      </c>
      <c r="O1814" t="s">
        <v>11107</v>
      </c>
    </row>
    <row r="1815" spans="1:15" x14ac:dyDescent="0.4">
      <c r="A1815" t="s">
        <v>7243</v>
      </c>
      <c r="B1815" t="s">
        <v>3150</v>
      </c>
      <c r="H1815" t="s">
        <v>9911</v>
      </c>
      <c r="I1815" t="s">
        <v>11270</v>
      </c>
      <c r="L1815" t="s">
        <v>4303</v>
      </c>
      <c r="N1815" t="s">
        <v>9911</v>
      </c>
      <c r="O1815" t="s">
        <v>10975</v>
      </c>
    </row>
    <row r="1816" spans="1:15" x14ac:dyDescent="0.4">
      <c r="A1816" t="s">
        <v>4710</v>
      </c>
      <c r="B1816" t="s">
        <v>2807</v>
      </c>
      <c r="H1816" t="s">
        <v>9911</v>
      </c>
      <c r="I1816" t="s">
        <v>11096</v>
      </c>
      <c r="L1816" t="s">
        <v>6909</v>
      </c>
      <c r="N1816" t="s">
        <v>9911</v>
      </c>
      <c r="O1816" t="s">
        <v>11075</v>
      </c>
    </row>
    <row r="1817" spans="1:15" x14ac:dyDescent="0.4">
      <c r="A1817" t="s">
        <v>2940</v>
      </c>
      <c r="B1817" t="s">
        <v>2569</v>
      </c>
      <c r="H1817" t="s">
        <v>9911</v>
      </c>
      <c r="I1817" t="s">
        <v>11366</v>
      </c>
      <c r="L1817" t="s">
        <v>8516</v>
      </c>
      <c r="N1817" t="s">
        <v>9911</v>
      </c>
      <c r="O1817" t="s">
        <v>11089</v>
      </c>
    </row>
    <row r="1818" spans="1:15" x14ac:dyDescent="0.4">
      <c r="A1818" t="s">
        <v>4666</v>
      </c>
      <c r="B1818" t="s">
        <v>2569</v>
      </c>
      <c r="H1818" t="s">
        <v>9911</v>
      </c>
      <c r="I1818" t="s">
        <v>10357</v>
      </c>
      <c r="L1818" t="s">
        <v>6432</v>
      </c>
      <c r="N1818" t="s">
        <v>9911</v>
      </c>
      <c r="O1818" t="s">
        <v>10713</v>
      </c>
    </row>
    <row r="1819" spans="1:15" x14ac:dyDescent="0.4">
      <c r="A1819" t="s">
        <v>9042</v>
      </c>
      <c r="B1819" t="s">
        <v>2515</v>
      </c>
      <c r="H1819" t="s">
        <v>9911</v>
      </c>
      <c r="I1819" t="s">
        <v>11445</v>
      </c>
      <c r="L1819" t="s">
        <v>8144</v>
      </c>
      <c r="N1819" t="s">
        <v>10138</v>
      </c>
      <c r="O1819" t="s">
        <v>11127</v>
      </c>
    </row>
    <row r="1820" spans="1:15" x14ac:dyDescent="0.4">
      <c r="A1820" t="s">
        <v>9042</v>
      </c>
      <c r="B1820" t="s">
        <v>2451</v>
      </c>
      <c r="H1820" t="s">
        <v>9911</v>
      </c>
      <c r="I1820" t="s">
        <v>11445</v>
      </c>
      <c r="L1820" t="s">
        <v>9324</v>
      </c>
      <c r="N1820" t="s">
        <v>9911</v>
      </c>
      <c r="O1820" t="s">
        <v>11041</v>
      </c>
    </row>
    <row r="1821" spans="1:15" x14ac:dyDescent="0.4">
      <c r="A1821" t="s">
        <v>3965</v>
      </c>
      <c r="B1821" t="s">
        <v>2515</v>
      </c>
      <c r="H1821" t="s">
        <v>9911</v>
      </c>
      <c r="I1821" t="s">
        <v>10378</v>
      </c>
      <c r="L1821" t="s">
        <v>6428</v>
      </c>
      <c r="N1821" t="s">
        <v>9911</v>
      </c>
      <c r="O1821" t="s">
        <v>10710</v>
      </c>
    </row>
    <row r="1822" spans="1:15" x14ac:dyDescent="0.4">
      <c r="A1822" t="s">
        <v>3729</v>
      </c>
      <c r="B1822" t="s">
        <v>2515</v>
      </c>
      <c r="H1822" t="s">
        <v>9911</v>
      </c>
      <c r="I1822" t="s">
        <v>11446</v>
      </c>
      <c r="L1822" t="s">
        <v>8089</v>
      </c>
      <c r="N1822" t="s">
        <v>9911</v>
      </c>
      <c r="O1822" t="s">
        <v>11347</v>
      </c>
    </row>
    <row r="1823" spans="1:15" x14ac:dyDescent="0.4">
      <c r="A1823" t="s">
        <v>4185</v>
      </c>
      <c r="B1823" t="s">
        <v>3509</v>
      </c>
      <c r="H1823" t="s">
        <v>9911</v>
      </c>
      <c r="I1823" t="s">
        <v>10413</v>
      </c>
      <c r="L1823" t="s">
        <v>6909</v>
      </c>
      <c r="N1823" t="s">
        <v>9911</v>
      </c>
      <c r="O1823" t="s">
        <v>11075</v>
      </c>
    </row>
    <row r="1824" spans="1:15" x14ac:dyDescent="0.4">
      <c r="A1824" t="s">
        <v>4679</v>
      </c>
      <c r="B1824" t="s">
        <v>2486</v>
      </c>
      <c r="H1824" t="s">
        <v>9911</v>
      </c>
      <c r="I1824" t="s">
        <v>11120</v>
      </c>
      <c r="L1824" t="s">
        <v>7254</v>
      </c>
      <c r="N1824" t="s">
        <v>9911</v>
      </c>
      <c r="O1824" t="s">
        <v>11141</v>
      </c>
    </row>
    <row r="1825" spans="1:15" x14ac:dyDescent="0.4">
      <c r="A1825" t="s">
        <v>5833</v>
      </c>
      <c r="B1825" t="s">
        <v>5834</v>
      </c>
      <c r="H1825" t="s">
        <v>9911</v>
      </c>
      <c r="I1825" t="s">
        <v>11117</v>
      </c>
      <c r="L1825" t="s">
        <v>3744</v>
      </c>
      <c r="N1825" t="s">
        <v>9911</v>
      </c>
      <c r="O1825" t="s">
        <v>10968</v>
      </c>
    </row>
    <row r="1826" spans="1:15" x14ac:dyDescent="0.4">
      <c r="A1826" t="s">
        <v>7225</v>
      </c>
      <c r="B1826" t="s">
        <v>7227</v>
      </c>
      <c r="H1826" t="s">
        <v>9926</v>
      </c>
      <c r="I1826" t="s">
        <v>10805</v>
      </c>
      <c r="L1826" t="s">
        <v>8144</v>
      </c>
      <c r="N1826" t="s">
        <v>10138</v>
      </c>
      <c r="O1826" t="s">
        <v>11127</v>
      </c>
    </row>
    <row r="1827" spans="1:15" x14ac:dyDescent="0.4">
      <c r="A1827" t="s">
        <v>6111</v>
      </c>
      <c r="B1827" t="s">
        <v>3607</v>
      </c>
      <c r="H1827" t="s">
        <v>9911</v>
      </c>
      <c r="I1827" t="s">
        <v>10683</v>
      </c>
      <c r="L1827" t="s">
        <v>5312</v>
      </c>
      <c r="N1827" t="s">
        <v>9911</v>
      </c>
      <c r="O1827" t="s">
        <v>11086</v>
      </c>
    </row>
    <row r="1828" spans="1:15" x14ac:dyDescent="0.4">
      <c r="A1828" t="s">
        <v>3051</v>
      </c>
      <c r="B1828" t="s">
        <v>2533</v>
      </c>
      <c r="H1828" t="s">
        <v>9911</v>
      </c>
      <c r="I1828" t="s">
        <v>11087</v>
      </c>
      <c r="L1828" t="s">
        <v>2514</v>
      </c>
      <c r="N1828" t="s">
        <v>9911</v>
      </c>
      <c r="O1828" t="s">
        <v>11088</v>
      </c>
    </row>
    <row r="1829" spans="1:15" x14ac:dyDescent="0.4">
      <c r="A1829" t="s">
        <v>7486</v>
      </c>
      <c r="B1829" t="s">
        <v>2990</v>
      </c>
      <c r="H1829" t="s">
        <v>9911</v>
      </c>
      <c r="I1829" t="s">
        <v>10135</v>
      </c>
      <c r="L1829" t="s">
        <v>6229</v>
      </c>
      <c r="N1829" t="s">
        <v>9911</v>
      </c>
      <c r="O1829" t="s">
        <v>11110</v>
      </c>
    </row>
    <row r="1830" spans="1:15" x14ac:dyDescent="0.4">
      <c r="A1830" t="s">
        <v>4294</v>
      </c>
      <c r="B1830" t="s">
        <v>3329</v>
      </c>
      <c r="H1830" t="s">
        <v>9911</v>
      </c>
      <c r="I1830" t="s">
        <v>11447</v>
      </c>
      <c r="L1830" t="s">
        <v>8516</v>
      </c>
      <c r="N1830" t="s">
        <v>9911</v>
      </c>
      <c r="O1830" t="s">
        <v>11089</v>
      </c>
    </row>
    <row r="1831" spans="1:15" x14ac:dyDescent="0.4">
      <c r="A1831" t="s">
        <v>2918</v>
      </c>
      <c r="B1831" t="s">
        <v>2761</v>
      </c>
      <c r="H1831" t="s">
        <v>9911</v>
      </c>
      <c r="I1831" t="s">
        <v>11448</v>
      </c>
      <c r="L1831" t="s">
        <v>3539</v>
      </c>
      <c r="N1831" t="s">
        <v>9911</v>
      </c>
      <c r="O1831" t="s">
        <v>11348</v>
      </c>
    </row>
    <row r="1832" spans="1:15" x14ac:dyDescent="0.4">
      <c r="A1832" t="s">
        <v>5526</v>
      </c>
      <c r="B1832" t="s">
        <v>3174</v>
      </c>
      <c r="H1832" t="s">
        <v>9911</v>
      </c>
      <c r="I1832" t="s">
        <v>10298</v>
      </c>
      <c r="L1832" t="s">
        <v>5634</v>
      </c>
      <c r="N1832" t="s">
        <v>9911</v>
      </c>
      <c r="O1832" t="s">
        <v>11131</v>
      </c>
    </row>
    <row r="1833" spans="1:15" x14ac:dyDescent="0.4">
      <c r="A1833" t="s">
        <v>5508</v>
      </c>
      <c r="B1833" t="s">
        <v>3586</v>
      </c>
      <c r="H1833" t="s">
        <v>9911</v>
      </c>
      <c r="I1833" t="s">
        <v>10586</v>
      </c>
      <c r="L1833" t="s">
        <v>4037</v>
      </c>
      <c r="N1833" t="s">
        <v>9911</v>
      </c>
      <c r="O1833" t="s">
        <v>11107</v>
      </c>
    </row>
    <row r="1834" spans="1:15" x14ac:dyDescent="0.4">
      <c r="A1834" t="s">
        <v>5196</v>
      </c>
      <c r="B1834" t="s">
        <v>5184</v>
      </c>
      <c r="H1834" t="s">
        <v>9911</v>
      </c>
      <c r="I1834" t="s">
        <v>10350</v>
      </c>
      <c r="L1834" t="s">
        <v>4303</v>
      </c>
      <c r="N1834" t="s">
        <v>9911</v>
      </c>
      <c r="O1834" t="s">
        <v>10975</v>
      </c>
    </row>
    <row r="1835" spans="1:15" x14ac:dyDescent="0.4">
      <c r="A1835" t="s">
        <v>2995</v>
      </c>
      <c r="B1835" t="s">
        <v>2590</v>
      </c>
      <c r="H1835" t="s">
        <v>9911</v>
      </c>
      <c r="I1835" t="s">
        <v>11125</v>
      </c>
      <c r="L1835" t="s">
        <v>4222</v>
      </c>
      <c r="N1835" t="s">
        <v>9911</v>
      </c>
      <c r="O1835" t="s">
        <v>10358</v>
      </c>
    </row>
    <row r="1836" spans="1:15" x14ac:dyDescent="0.4">
      <c r="A1836" t="s">
        <v>6148</v>
      </c>
      <c r="B1836" t="s">
        <v>2515</v>
      </c>
      <c r="H1836" t="s">
        <v>9911</v>
      </c>
      <c r="I1836" t="s">
        <v>11085</v>
      </c>
      <c r="L1836" t="s">
        <v>6909</v>
      </c>
      <c r="N1836" t="s">
        <v>9911</v>
      </c>
      <c r="O1836" t="s">
        <v>11075</v>
      </c>
    </row>
    <row r="1837" spans="1:15" x14ac:dyDescent="0.4">
      <c r="A1837" t="s">
        <v>8277</v>
      </c>
      <c r="B1837" t="s">
        <v>2451</v>
      </c>
      <c r="H1837" t="s">
        <v>9911</v>
      </c>
      <c r="I1837" t="s">
        <v>11238</v>
      </c>
      <c r="L1837" t="s">
        <v>8516</v>
      </c>
      <c r="N1837" t="s">
        <v>9911</v>
      </c>
      <c r="O1837" t="s">
        <v>11089</v>
      </c>
    </row>
    <row r="1838" spans="1:15" x14ac:dyDescent="0.4">
      <c r="A1838" t="s">
        <v>8982</v>
      </c>
      <c r="B1838" t="s">
        <v>2856</v>
      </c>
      <c r="H1838" t="s">
        <v>9911</v>
      </c>
      <c r="I1838" t="s">
        <v>11288</v>
      </c>
      <c r="L1838" t="s">
        <v>6432</v>
      </c>
      <c r="N1838" t="s">
        <v>9911</v>
      </c>
      <c r="O1838" t="s">
        <v>10713</v>
      </c>
    </row>
    <row r="1839" spans="1:15" x14ac:dyDescent="0.4">
      <c r="A1839" t="s">
        <v>5783</v>
      </c>
      <c r="B1839" t="s">
        <v>2894</v>
      </c>
      <c r="H1839" t="s">
        <v>9911</v>
      </c>
      <c r="I1839" t="s">
        <v>10995</v>
      </c>
      <c r="L1839" t="s">
        <v>9324</v>
      </c>
      <c r="N1839" t="s">
        <v>9911</v>
      </c>
      <c r="O1839" t="s">
        <v>11041</v>
      </c>
    </row>
    <row r="1840" spans="1:15" x14ac:dyDescent="0.4">
      <c r="A1840" t="s">
        <v>6222</v>
      </c>
      <c r="B1840" t="s">
        <v>6224</v>
      </c>
      <c r="H1840" t="s">
        <v>9911</v>
      </c>
      <c r="I1840" t="s">
        <v>10698</v>
      </c>
      <c r="L1840" t="s">
        <v>8144</v>
      </c>
      <c r="N1840" t="s">
        <v>10138</v>
      </c>
      <c r="O1840" t="s">
        <v>11127</v>
      </c>
    </row>
    <row r="1841" spans="1:15" x14ac:dyDescent="0.4">
      <c r="A1841" t="s">
        <v>5615</v>
      </c>
      <c r="B1841" t="s">
        <v>2526</v>
      </c>
      <c r="H1841" t="s">
        <v>9911</v>
      </c>
      <c r="I1841" t="s">
        <v>10609</v>
      </c>
      <c r="L1841" t="s">
        <v>3692</v>
      </c>
      <c r="N1841" t="s">
        <v>9911</v>
      </c>
      <c r="O1841" t="s">
        <v>11349</v>
      </c>
    </row>
    <row r="1842" spans="1:15" x14ac:dyDescent="0.4">
      <c r="A1842" t="s">
        <v>4816</v>
      </c>
      <c r="B1842" t="s">
        <v>2526</v>
      </c>
      <c r="H1842" t="s">
        <v>9911</v>
      </c>
      <c r="I1842" t="s">
        <v>11449</v>
      </c>
      <c r="L1842" t="s">
        <v>4896</v>
      </c>
      <c r="N1842" t="s">
        <v>9911</v>
      </c>
      <c r="O1842" t="s">
        <v>10533</v>
      </c>
    </row>
    <row r="1843" spans="1:15" x14ac:dyDescent="0.4">
      <c r="A1843" t="s">
        <v>5297</v>
      </c>
      <c r="B1843" t="s">
        <v>5307</v>
      </c>
      <c r="H1843" t="s">
        <v>9911</v>
      </c>
      <c r="I1843" t="s">
        <v>11241</v>
      </c>
      <c r="L1843" t="s">
        <v>6909</v>
      </c>
      <c r="N1843" t="s">
        <v>9911</v>
      </c>
      <c r="O1843" t="s">
        <v>11075</v>
      </c>
    </row>
    <row r="1844" spans="1:15" x14ac:dyDescent="0.4">
      <c r="A1844" t="s">
        <v>8288</v>
      </c>
      <c r="B1844" t="s">
        <v>2774</v>
      </c>
      <c r="H1844" t="s">
        <v>9911</v>
      </c>
      <c r="I1844" t="s">
        <v>11450</v>
      </c>
      <c r="L1844" t="s">
        <v>5312</v>
      </c>
      <c r="N1844" t="s">
        <v>9911</v>
      </c>
      <c r="O1844" t="s">
        <v>11086</v>
      </c>
    </row>
    <row r="1845" spans="1:15" x14ac:dyDescent="0.4">
      <c r="A1845" t="s">
        <v>7102</v>
      </c>
      <c r="B1845" t="s">
        <v>6206</v>
      </c>
      <c r="H1845" t="s">
        <v>9911</v>
      </c>
      <c r="I1845" t="s">
        <v>11365</v>
      </c>
      <c r="L1845" t="s">
        <v>3254</v>
      </c>
      <c r="N1845" t="s">
        <v>9911</v>
      </c>
      <c r="O1845" t="s">
        <v>11104</v>
      </c>
    </row>
    <row r="1846" spans="1:15" x14ac:dyDescent="0.4">
      <c r="A1846" t="s">
        <v>3143</v>
      </c>
      <c r="B1846" t="s">
        <v>3144</v>
      </c>
      <c r="H1846" t="s">
        <v>9911</v>
      </c>
      <c r="I1846" t="s">
        <v>11201</v>
      </c>
      <c r="L1846" t="s">
        <v>6229</v>
      </c>
      <c r="N1846" t="s">
        <v>9911</v>
      </c>
      <c r="O1846" t="s">
        <v>11110</v>
      </c>
    </row>
    <row r="1847" spans="1:15" x14ac:dyDescent="0.4">
      <c r="A1847" t="s">
        <v>9484</v>
      </c>
      <c r="B1847" t="s">
        <v>6060</v>
      </c>
      <c r="H1847" t="s">
        <v>9911</v>
      </c>
      <c r="I1847" t="s">
        <v>11451</v>
      </c>
      <c r="L1847" t="s">
        <v>3539</v>
      </c>
      <c r="N1847" t="s">
        <v>9911</v>
      </c>
      <c r="O1847" t="s">
        <v>11348</v>
      </c>
    </row>
    <row r="1848" spans="1:15" x14ac:dyDescent="0.4">
      <c r="A1848" t="s">
        <v>3402</v>
      </c>
      <c r="B1848" t="s">
        <v>3403</v>
      </c>
      <c r="H1848" t="s">
        <v>9911</v>
      </c>
      <c r="I1848" t="s">
        <v>11421</v>
      </c>
      <c r="L1848" t="s">
        <v>9324</v>
      </c>
      <c r="N1848" t="s">
        <v>9911</v>
      </c>
      <c r="O1848" t="s">
        <v>11041</v>
      </c>
    </row>
    <row r="1849" spans="1:15" x14ac:dyDescent="0.4">
      <c r="A1849" t="s">
        <v>3744</v>
      </c>
      <c r="B1849" t="s">
        <v>2526</v>
      </c>
      <c r="H1849" t="s">
        <v>9911</v>
      </c>
      <c r="I1849" t="s">
        <v>10968</v>
      </c>
      <c r="L1849" t="s">
        <v>5634</v>
      </c>
      <c r="N1849" t="s">
        <v>9911</v>
      </c>
      <c r="O1849" t="s">
        <v>11131</v>
      </c>
    </row>
    <row r="1850" spans="1:15" x14ac:dyDescent="0.4">
      <c r="A1850" t="s">
        <v>5744</v>
      </c>
      <c r="B1850" t="s">
        <v>5755</v>
      </c>
      <c r="H1850" t="s">
        <v>9911</v>
      </c>
      <c r="I1850" t="s">
        <v>10575</v>
      </c>
      <c r="L1850" t="s">
        <v>8014</v>
      </c>
      <c r="N1850" t="s">
        <v>9911</v>
      </c>
      <c r="O1850" t="s">
        <v>10644</v>
      </c>
    </row>
    <row r="1851" spans="1:15" x14ac:dyDescent="0.4">
      <c r="A1851" t="s">
        <v>7810</v>
      </c>
      <c r="B1851" t="s">
        <v>5188</v>
      </c>
      <c r="H1851" t="s">
        <v>9911</v>
      </c>
      <c r="I1851" t="s">
        <v>10769</v>
      </c>
      <c r="L1851" t="s">
        <v>4525</v>
      </c>
      <c r="N1851" t="s">
        <v>9911</v>
      </c>
      <c r="O1851" t="s">
        <v>11201</v>
      </c>
    </row>
    <row r="1852" spans="1:15" x14ac:dyDescent="0.4">
      <c r="A1852" t="s">
        <v>5312</v>
      </c>
      <c r="B1852" t="s">
        <v>5399</v>
      </c>
      <c r="H1852" t="s">
        <v>9911</v>
      </c>
      <c r="I1852" t="s">
        <v>11086</v>
      </c>
      <c r="L1852" t="s">
        <v>8994</v>
      </c>
      <c r="N1852" t="s">
        <v>9911</v>
      </c>
      <c r="O1852" t="s">
        <v>11007</v>
      </c>
    </row>
    <row r="1853" spans="1:15" x14ac:dyDescent="0.4">
      <c r="A1853" t="s">
        <v>7879</v>
      </c>
      <c r="B1853" t="s">
        <v>2569</v>
      </c>
      <c r="H1853" t="s">
        <v>9911</v>
      </c>
      <c r="I1853" t="s">
        <v>10381</v>
      </c>
      <c r="L1853" t="s">
        <v>7273</v>
      </c>
      <c r="N1853" t="s">
        <v>9911</v>
      </c>
      <c r="O1853" t="s">
        <v>11080</v>
      </c>
    </row>
    <row r="1854" spans="1:15" x14ac:dyDescent="0.4">
      <c r="A1854" t="s">
        <v>3508</v>
      </c>
      <c r="B1854" t="s">
        <v>3509</v>
      </c>
      <c r="H1854" t="s">
        <v>9911</v>
      </c>
      <c r="I1854" t="s">
        <v>10311</v>
      </c>
      <c r="L1854" t="s">
        <v>4222</v>
      </c>
      <c r="N1854" t="s">
        <v>9911</v>
      </c>
      <c r="O1854" t="s">
        <v>10358</v>
      </c>
    </row>
    <row r="1855" spans="1:15" x14ac:dyDescent="0.4">
      <c r="A1855" t="s">
        <v>3167</v>
      </c>
      <c r="B1855" t="s">
        <v>2869</v>
      </c>
      <c r="H1855" t="s">
        <v>9911</v>
      </c>
      <c r="I1855" t="s">
        <v>10227</v>
      </c>
      <c r="L1855" t="s">
        <v>8005</v>
      </c>
      <c r="N1855" t="s">
        <v>9911</v>
      </c>
      <c r="O1855" t="s">
        <v>10888</v>
      </c>
    </row>
    <row r="1856" spans="1:15" x14ac:dyDescent="0.4">
      <c r="A1856" t="s">
        <v>5833</v>
      </c>
      <c r="B1856" t="s">
        <v>2486</v>
      </c>
      <c r="H1856" t="s">
        <v>9911</v>
      </c>
      <c r="I1856" t="s">
        <v>11117</v>
      </c>
      <c r="L1856" t="s">
        <v>5892</v>
      </c>
      <c r="N1856" t="s">
        <v>9911</v>
      </c>
      <c r="O1856" t="s">
        <v>11350</v>
      </c>
    </row>
    <row r="1857" spans="1:15" x14ac:dyDescent="0.4">
      <c r="A1857" t="s">
        <v>4290</v>
      </c>
      <c r="B1857" t="s">
        <v>2486</v>
      </c>
      <c r="H1857" t="s">
        <v>9911</v>
      </c>
      <c r="I1857" t="s">
        <v>11301</v>
      </c>
      <c r="L1857" t="s">
        <v>4303</v>
      </c>
      <c r="N1857" t="s">
        <v>9911</v>
      </c>
      <c r="O1857" t="s">
        <v>10975</v>
      </c>
    </row>
    <row r="1858" spans="1:15" x14ac:dyDescent="0.4">
      <c r="A1858" t="s">
        <v>3671</v>
      </c>
      <c r="B1858" t="s">
        <v>3672</v>
      </c>
      <c r="H1858" t="s">
        <v>9911</v>
      </c>
      <c r="I1858" t="s">
        <v>11378</v>
      </c>
      <c r="L1858" t="s">
        <v>4818</v>
      </c>
      <c r="N1858" t="s">
        <v>9911</v>
      </c>
      <c r="O1858" t="s">
        <v>10968</v>
      </c>
    </row>
    <row r="1859" spans="1:15" x14ac:dyDescent="0.4">
      <c r="A1859" t="s">
        <v>9324</v>
      </c>
      <c r="B1859" t="s">
        <v>2547</v>
      </c>
      <c r="H1859" t="s">
        <v>9911</v>
      </c>
      <c r="I1859" t="s">
        <v>11041</v>
      </c>
      <c r="L1859" t="s">
        <v>7950</v>
      </c>
      <c r="N1859" t="s">
        <v>9911</v>
      </c>
      <c r="O1859" t="s">
        <v>10112</v>
      </c>
    </row>
    <row r="1860" spans="1:15" x14ac:dyDescent="0.4">
      <c r="A1860" t="s">
        <v>5932</v>
      </c>
      <c r="B1860" t="s">
        <v>2569</v>
      </c>
      <c r="H1860" t="s">
        <v>9911</v>
      </c>
      <c r="I1860" t="s">
        <v>11171</v>
      </c>
      <c r="L1860" t="s">
        <v>6909</v>
      </c>
      <c r="N1860" t="s">
        <v>9911</v>
      </c>
      <c r="O1860" t="s">
        <v>11075</v>
      </c>
    </row>
    <row r="1861" spans="1:15" x14ac:dyDescent="0.4">
      <c r="A1861" t="s">
        <v>7617</v>
      </c>
      <c r="B1861" t="s">
        <v>3471</v>
      </c>
      <c r="H1861" t="s">
        <v>9911</v>
      </c>
      <c r="I1861" t="s">
        <v>10841</v>
      </c>
      <c r="L1861" t="s">
        <v>3539</v>
      </c>
      <c r="N1861" t="s">
        <v>9911</v>
      </c>
      <c r="O1861" t="s">
        <v>11348</v>
      </c>
    </row>
    <row r="1862" spans="1:15" x14ac:dyDescent="0.4">
      <c r="A1862" t="s">
        <v>4582</v>
      </c>
      <c r="B1862" t="s">
        <v>4602</v>
      </c>
      <c r="H1862" t="s">
        <v>9911</v>
      </c>
      <c r="I1862" t="s">
        <v>11186</v>
      </c>
      <c r="L1862" t="s">
        <v>3254</v>
      </c>
      <c r="N1862" t="s">
        <v>9911</v>
      </c>
      <c r="O1862" t="s">
        <v>11104</v>
      </c>
    </row>
    <row r="1863" spans="1:15" x14ac:dyDescent="0.4">
      <c r="A1863" t="s">
        <v>5833</v>
      </c>
      <c r="B1863" t="s">
        <v>3586</v>
      </c>
      <c r="H1863" t="s">
        <v>9911</v>
      </c>
      <c r="I1863" t="s">
        <v>11117</v>
      </c>
      <c r="L1863" t="s">
        <v>5738</v>
      </c>
      <c r="N1863" t="s">
        <v>9911</v>
      </c>
      <c r="O1863" t="s">
        <v>11328</v>
      </c>
    </row>
    <row r="1864" spans="1:15" x14ac:dyDescent="0.4">
      <c r="A1864" t="s">
        <v>5890</v>
      </c>
      <c r="B1864" t="s">
        <v>2460</v>
      </c>
      <c r="H1864" t="s">
        <v>9911</v>
      </c>
      <c r="I1864" t="s">
        <v>10644</v>
      </c>
      <c r="L1864" t="s">
        <v>6229</v>
      </c>
      <c r="N1864" t="s">
        <v>9911</v>
      </c>
      <c r="O1864" t="s">
        <v>11110</v>
      </c>
    </row>
    <row r="1865" spans="1:15" x14ac:dyDescent="0.4">
      <c r="A1865" t="s">
        <v>5540</v>
      </c>
      <c r="B1865" t="s">
        <v>2526</v>
      </c>
      <c r="H1865" t="s">
        <v>9911</v>
      </c>
      <c r="I1865" t="s">
        <v>11183</v>
      </c>
      <c r="L1865" t="s">
        <v>8144</v>
      </c>
      <c r="N1865" t="s">
        <v>10138</v>
      </c>
      <c r="O1865" t="s">
        <v>11127</v>
      </c>
    </row>
    <row r="1866" spans="1:15" x14ac:dyDescent="0.4">
      <c r="A1866" t="s">
        <v>3502</v>
      </c>
      <c r="B1866" t="s">
        <v>2500</v>
      </c>
      <c r="H1866" t="s">
        <v>9911</v>
      </c>
      <c r="I1866" t="s">
        <v>11439</v>
      </c>
      <c r="L1866" t="s">
        <v>2514</v>
      </c>
      <c r="N1866" t="s">
        <v>9911</v>
      </c>
      <c r="O1866" t="s">
        <v>11088</v>
      </c>
    </row>
    <row r="1867" spans="1:15" x14ac:dyDescent="0.4">
      <c r="A1867" t="s">
        <v>6432</v>
      </c>
      <c r="B1867" t="s">
        <v>2990</v>
      </c>
      <c r="H1867" t="s">
        <v>9911</v>
      </c>
      <c r="I1867" t="s">
        <v>10713</v>
      </c>
      <c r="L1867" t="s">
        <v>8419</v>
      </c>
      <c r="N1867" t="s">
        <v>9911</v>
      </c>
      <c r="O1867" t="s">
        <v>10683</v>
      </c>
    </row>
    <row r="1868" spans="1:15" x14ac:dyDescent="0.4">
      <c r="A1868" t="s">
        <v>7912</v>
      </c>
      <c r="B1868" t="s">
        <v>2922</v>
      </c>
      <c r="H1868" t="s">
        <v>9911</v>
      </c>
      <c r="I1868" t="s">
        <v>11209</v>
      </c>
      <c r="L1868" t="s">
        <v>4216</v>
      </c>
      <c r="N1868" t="s">
        <v>9911</v>
      </c>
      <c r="O1868" t="s">
        <v>10417</v>
      </c>
    </row>
    <row r="1869" spans="1:15" x14ac:dyDescent="0.4">
      <c r="A1869" t="s">
        <v>5312</v>
      </c>
      <c r="B1869" t="s">
        <v>3383</v>
      </c>
      <c r="H1869" t="s">
        <v>9911</v>
      </c>
      <c r="I1869" t="s">
        <v>11086</v>
      </c>
      <c r="L1869" t="s">
        <v>4203</v>
      </c>
      <c r="N1869" t="s">
        <v>9911</v>
      </c>
      <c r="O1869" t="s">
        <v>11351</v>
      </c>
    </row>
    <row r="1870" spans="1:15" x14ac:dyDescent="0.4">
      <c r="A1870" t="s">
        <v>6828</v>
      </c>
      <c r="B1870" t="s">
        <v>3697</v>
      </c>
      <c r="H1870" t="s">
        <v>9911</v>
      </c>
      <c r="I1870" t="s">
        <v>11154</v>
      </c>
      <c r="L1870" t="s">
        <v>4818</v>
      </c>
      <c r="N1870" t="s">
        <v>9911</v>
      </c>
      <c r="O1870" t="s">
        <v>10968</v>
      </c>
    </row>
    <row r="1871" spans="1:15" x14ac:dyDescent="0.4">
      <c r="A1871" t="s">
        <v>8969</v>
      </c>
      <c r="B1871" t="s">
        <v>8976</v>
      </c>
      <c r="H1871" t="s">
        <v>9911</v>
      </c>
      <c r="I1871" t="s">
        <v>11219</v>
      </c>
      <c r="L1871" t="s">
        <v>6095</v>
      </c>
      <c r="N1871" t="s">
        <v>9911</v>
      </c>
      <c r="O1871" t="s">
        <v>10684</v>
      </c>
    </row>
    <row r="1872" spans="1:15" x14ac:dyDescent="0.4">
      <c r="A1872" t="s">
        <v>7700</v>
      </c>
      <c r="B1872" t="s">
        <v>2627</v>
      </c>
      <c r="H1872" t="s">
        <v>9911</v>
      </c>
      <c r="I1872" t="s">
        <v>11091</v>
      </c>
      <c r="L1872" t="s">
        <v>5982</v>
      </c>
      <c r="N1872" t="s">
        <v>9911</v>
      </c>
      <c r="O1872" t="s">
        <v>10117</v>
      </c>
    </row>
    <row r="1873" spans="1:15" x14ac:dyDescent="0.4">
      <c r="A1873" t="s">
        <v>6837</v>
      </c>
      <c r="B1873" t="s">
        <v>2916</v>
      </c>
      <c r="H1873" t="s">
        <v>9911</v>
      </c>
      <c r="I1873" t="s">
        <v>11452</v>
      </c>
      <c r="L1873" t="s">
        <v>4905</v>
      </c>
      <c r="N1873" t="s">
        <v>9911</v>
      </c>
      <c r="O1873" t="s">
        <v>11321</v>
      </c>
    </row>
    <row r="1874" spans="1:15" x14ac:dyDescent="0.4">
      <c r="A1874" t="s">
        <v>2077</v>
      </c>
      <c r="B1874" t="s">
        <v>4482</v>
      </c>
      <c r="H1874" t="s">
        <v>9911</v>
      </c>
      <c r="I1874" t="s">
        <v>10435</v>
      </c>
      <c r="L1874" t="s">
        <v>8070</v>
      </c>
      <c r="N1874" t="s">
        <v>9911</v>
      </c>
      <c r="O1874" t="s">
        <v>10426</v>
      </c>
    </row>
    <row r="1875" spans="1:15" x14ac:dyDescent="0.4">
      <c r="A1875" t="s">
        <v>5710</v>
      </c>
      <c r="B1875" t="s">
        <v>2460</v>
      </c>
      <c r="H1875" t="s">
        <v>9911</v>
      </c>
      <c r="I1875" t="s">
        <v>10634</v>
      </c>
      <c r="L1875" t="s">
        <v>5984</v>
      </c>
      <c r="N1875" t="s">
        <v>9911</v>
      </c>
      <c r="O1875" t="s">
        <v>11352</v>
      </c>
    </row>
    <row r="1876" spans="1:15" x14ac:dyDescent="0.4">
      <c r="A1876" t="s">
        <v>7557</v>
      </c>
      <c r="B1876" t="s">
        <v>4240</v>
      </c>
      <c r="H1876" t="s">
        <v>9926</v>
      </c>
      <c r="I1876" t="s">
        <v>11248</v>
      </c>
      <c r="L1876" t="s">
        <v>2514</v>
      </c>
      <c r="N1876" t="s">
        <v>9911</v>
      </c>
      <c r="O1876" t="s">
        <v>11088</v>
      </c>
    </row>
    <row r="1877" spans="1:15" x14ac:dyDescent="0.4">
      <c r="A1877" t="s">
        <v>7933</v>
      </c>
      <c r="B1877" t="s">
        <v>7232</v>
      </c>
      <c r="H1877" t="s">
        <v>9911</v>
      </c>
      <c r="I1877" t="s">
        <v>10871</v>
      </c>
      <c r="L1877" t="s">
        <v>8419</v>
      </c>
      <c r="N1877" t="s">
        <v>9911</v>
      </c>
      <c r="O1877" t="s">
        <v>10683</v>
      </c>
    </row>
    <row r="1878" spans="1:15" x14ac:dyDescent="0.4">
      <c r="A1878" t="s">
        <v>2773</v>
      </c>
      <c r="B1878" t="s">
        <v>2783</v>
      </c>
      <c r="H1878" t="s">
        <v>9911</v>
      </c>
      <c r="I1878" t="s">
        <v>10079</v>
      </c>
      <c r="L1878" t="s">
        <v>4037</v>
      </c>
      <c r="N1878" t="s">
        <v>9911</v>
      </c>
      <c r="O1878" t="s">
        <v>11107</v>
      </c>
    </row>
    <row r="1879" spans="1:15" x14ac:dyDescent="0.4">
      <c r="A1879" t="s">
        <v>3714</v>
      </c>
      <c r="B1879" t="s">
        <v>2761</v>
      </c>
      <c r="H1879" t="s">
        <v>9911</v>
      </c>
      <c r="I1879" t="s">
        <v>11137</v>
      </c>
      <c r="L1879" t="s">
        <v>2841</v>
      </c>
      <c r="N1879" t="s">
        <v>9911</v>
      </c>
      <c r="O1879" t="s">
        <v>10112</v>
      </c>
    </row>
    <row r="1880" spans="1:15" x14ac:dyDescent="0.4">
      <c r="A1880" t="s">
        <v>5540</v>
      </c>
      <c r="B1880" t="s">
        <v>3174</v>
      </c>
      <c r="H1880" t="s">
        <v>9911</v>
      </c>
      <c r="I1880" t="s">
        <v>11183</v>
      </c>
      <c r="L1880" t="s">
        <v>6909</v>
      </c>
      <c r="N1880" t="s">
        <v>9911</v>
      </c>
      <c r="O1880" t="s">
        <v>11075</v>
      </c>
    </row>
    <row r="1881" spans="1:15" x14ac:dyDescent="0.4">
      <c r="A1881" t="s">
        <v>3948</v>
      </c>
      <c r="B1881" t="s">
        <v>2526</v>
      </c>
      <c r="H1881" t="s">
        <v>9911</v>
      </c>
      <c r="I1881" t="s">
        <v>10356</v>
      </c>
      <c r="L1881" t="s">
        <v>3539</v>
      </c>
      <c r="N1881" t="s">
        <v>9911</v>
      </c>
      <c r="O1881" t="s">
        <v>11348</v>
      </c>
    </row>
    <row r="1882" spans="1:15" x14ac:dyDescent="0.4">
      <c r="A1882" t="s">
        <v>4002</v>
      </c>
      <c r="B1882" t="s">
        <v>2526</v>
      </c>
      <c r="H1882" t="s">
        <v>9911</v>
      </c>
      <c r="I1882" t="s">
        <v>10385</v>
      </c>
      <c r="L1882" t="s">
        <v>6909</v>
      </c>
      <c r="N1882" t="s">
        <v>9911</v>
      </c>
      <c r="O1882" t="s">
        <v>11075</v>
      </c>
    </row>
    <row r="1883" spans="1:15" x14ac:dyDescent="0.4">
      <c r="A1883" t="s">
        <v>5802</v>
      </c>
      <c r="B1883" t="s">
        <v>3337</v>
      </c>
      <c r="H1883" t="s">
        <v>9911</v>
      </c>
      <c r="I1883" t="s">
        <v>10629</v>
      </c>
      <c r="L1883" t="s">
        <v>2969</v>
      </c>
      <c r="N1883" t="s">
        <v>9911</v>
      </c>
      <c r="O1883" t="s">
        <v>11106</v>
      </c>
    </row>
    <row r="1884" spans="1:15" x14ac:dyDescent="0.4">
      <c r="A1884" t="s">
        <v>8969</v>
      </c>
      <c r="B1884" t="s">
        <v>2779</v>
      </c>
      <c r="H1884" t="s">
        <v>9911</v>
      </c>
      <c r="I1884" t="s">
        <v>11219</v>
      </c>
      <c r="L1884" t="s">
        <v>5986</v>
      </c>
      <c r="N1884" t="s">
        <v>9911</v>
      </c>
      <c r="O1884" t="s">
        <v>11353</v>
      </c>
    </row>
    <row r="1885" spans="1:15" x14ac:dyDescent="0.4">
      <c r="A1885" t="s">
        <v>9035</v>
      </c>
      <c r="B1885" t="s">
        <v>2807</v>
      </c>
      <c r="H1885" t="s">
        <v>9911</v>
      </c>
      <c r="I1885" t="s">
        <v>10678</v>
      </c>
      <c r="L1885" t="s">
        <v>6229</v>
      </c>
      <c r="N1885" t="s">
        <v>9911</v>
      </c>
      <c r="O1885" t="s">
        <v>11110</v>
      </c>
    </row>
    <row r="1886" spans="1:15" x14ac:dyDescent="0.4">
      <c r="A1886" t="s">
        <v>6842</v>
      </c>
      <c r="B1886" t="s">
        <v>3147</v>
      </c>
      <c r="H1886" t="s">
        <v>9911</v>
      </c>
      <c r="I1886" t="s">
        <v>11138</v>
      </c>
      <c r="L1886" t="s">
        <v>8516</v>
      </c>
      <c r="N1886" t="s">
        <v>9911</v>
      </c>
      <c r="O1886" t="s">
        <v>11089</v>
      </c>
    </row>
    <row r="1887" spans="1:15" x14ac:dyDescent="0.4">
      <c r="A1887" t="s">
        <v>9054</v>
      </c>
      <c r="B1887" t="s">
        <v>2460</v>
      </c>
      <c r="H1887" t="s">
        <v>9911</v>
      </c>
      <c r="I1887" t="s">
        <v>11207</v>
      </c>
      <c r="L1887" t="s">
        <v>5738</v>
      </c>
      <c r="N1887" t="s">
        <v>9911</v>
      </c>
      <c r="O1887" t="s">
        <v>11328</v>
      </c>
    </row>
    <row r="1888" spans="1:15" x14ac:dyDescent="0.4">
      <c r="A1888" t="s">
        <v>5744</v>
      </c>
      <c r="B1888" t="s">
        <v>2515</v>
      </c>
      <c r="H1888" t="s">
        <v>9911</v>
      </c>
      <c r="I1888" t="s">
        <v>10575</v>
      </c>
      <c r="L1888" t="s">
        <v>8014</v>
      </c>
      <c r="N1888" t="s">
        <v>9911</v>
      </c>
      <c r="O1888" t="s">
        <v>10644</v>
      </c>
    </row>
    <row r="1889" spans="1:15" x14ac:dyDescent="0.4">
      <c r="A1889" t="s">
        <v>5594</v>
      </c>
      <c r="B1889" t="s">
        <v>2753</v>
      </c>
      <c r="H1889" t="s">
        <v>9911</v>
      </c>
      <c r="I1889" t="s">
        <v>11078</v>
      </c>
      <c r="L1889" t="s">
        <v>7557</v>
      </c>
      <c r="N1889" t="s">
        <v>9926</v>
      </c>
      <c r="O1889" t="s">
        <v>11248</v>
      </c>
    </row>
    <row r="1890" spans="1:15" x14ac:dyDescent="0.4">
      <c r="A1890" t="s">
        <v>8969</v>
      </c>
      <c r="B1890" t="s">
        <v>8971</v>
      </c>
      <c r="H1890" t="s">
        <v>9911</v>
      </c>
      <c r="I1890" t="s">
        <v>11219</v>
      </c>
      <c r="L1890" t="s">
        <v>8066</v>
      </c>
      <c r="N1890" t="s">
        <v>9911</v>
      </c>
      <c r="O1890" t="s">
        <v>11103</v>
      </c>
    </row>
    <row r="1891" spans="1:15" x14ac:dyDescent="0.4">
      <c r="A1891" t="s">
        <v>4818</v>
      </c>
      <c r="B1891" t="s">
        <v>4857</v>
      </c>
      <c r="H1891" t="s">
        <v>9911</v>
      </c>
      <c r="I1891" t="s">
        <v>10968</v>
      </c>
      <c r="L1891" t="s">
        <v>8934</v>
      </c>
      <c r="N1891" t="s">
        <v>9911</v>
      </c>
      <c r="O1891" t="s">
        <v>11143</v>
      </c>
    </row>
    <row r="1892" spans="1:15" x14ac:dyDescent="0.4">
      <c r="A1892" t="s">
        <v>8436</v>
      </c>
      <c r="B1892" t="s">
        <v>2460</v>
      </c>
      <c r="H1892" t="e">
        <v>#N/A</v>
      </c>
      <c r="I1892" t="e">
        <v>#N/A</v>
      </c>
      <c r="L1892" t="s">
        <v>6095</v>
      </c>
      <c r="N1892" t="s">
        <v>9911</v>
      </c>
      <c r="O1892" t="s">
        <v>10684</v>
      </c>
    </row>
    <row r="1893" spans="1:15" x14ac:dyDescent="0.4">
      <c r="A1893" t="s">
        <v>3164</v>
      </c>
      <c r="B1893" t="s">
        <v>3165</v>
      </c>
      <c r="H1893" t="s">
        <v>9911</v>
      </c>
      <c r="I1893" t="s">
        <v>11311</v>
      </c>
      <c r="L1893" t="s">
        <v>8347</v>
      </c>
      <c r="N1893" t="s">
        <v>9911</v>
      </c>
      <c r="O1893" t="s">
        <v>11094</v>
      </c>
    </row>
    <row r="1894" spans="1:15" x14ac:dyDescent="0.4">
      <c r="A1894" t="s">
        <v>8060</v>
      </c>
      <c r="B1894" t="s">
        <v>2486</v>
      </c>
      <c r="H1894" t="s">
        <v>9911</v>
      </c>
      <c r="I1894" t="s">
        <v>10895</v>
      </c>
      <c r="L1894" t="s">
        <v>8796</v>
      </c>
      <c r="N1894" t="e">
        <v>#N/A</v>
      </c>
      <c r="O1894" t="e">
        <v>#N/A</v>
      </c>
    </row>
    <row r="1895" spans="1:15" x14ac:dyDescent="0.4">
      <c r="A1895" t="s">
        <v>6695</v>
      </c>
      <c r="B1895" t="s">
        <v>2938</v>
      </c>
      <c r="H1895" t="s">
        <v>9911</v>
      </c>
      <c r="I1895" t="s">
        <v>11176</v>
      </c>
      <c r="L1895" t="s">
        <v>8144</v>
      </c>
      <c r="N1895" t="s">
        <v>10138</v>
      </c>
      <c r="O1895" t="s">
        <v>11127</v>
      </c>
    </row>
    <row r="1896" spans="1:15" x14ac:dyDescent="0.4">
      <c r="A1896" t="s">
        <v>8747</v>
      </c>
      <c r="B1896" t="s">
        <v>2520</v>
      </c>
      <c r="H1896" t="e">
        <v>#N/A</v>
      </c>
      <c r="I1896" t="e">
        <v>#N/A</v>
      </c>
      <c r="L1896" t="s">
        <v>8516</v>
      </c>
      <c r="N1896" t="s">
        <v>9911</v>
      </c>
      <c r="O1896" t="s">
        <v>11089</v>
      </c>
    </row>
    <row r="1897" spans="1:15" x14ac:dyDescent="0.4">
      <c r="A1897" t="s">
        <v>6866</v>
      </c>
      <c r="B1897" t="s">
        <v>2774</v>
      </c>
      <c r="H1897" t="s">
        <v>9911</v>
      </c>
      <c r="I1897" t="s">
        <v>11453</v>
      </c>
      <c r="L1897" t="s">
        <v>6432</v>
      </c>
      <c r="N1897" t="s">
        <v>9911</v>
      </c>
      <c r="O1897" t="s">
        <v>10713</v>
      </c>
    </row>
    <row r="1898" spans="1:15" x14ac:dyDescent="0.4">
      <c r="A1898" t="s">
        <v>8940</v>
      </c>
      <c r="B1898" t="s">
        <v>8945</v>
      </c>
      <c r="H1898" t="s">
        <v>9911</v>
      </c>
      <c r="I1898" t="s">
        <v>11099</v>
      </c>
      <c r="L1898" t="s">
        <v>2514</v>
      </c>
      <c r="N1898" t="s">
        <v>9911</v>
      </c>
      <c r="O1898" t="s">
        <v>11088</v>
      </c>
    </row>
    <row r="1899" spans="1:15" x14ac:dyDescent="0.4">
      <c r="A1899" t="s">
        <v>2458</v>
      </c>
      <c r="B1899" t="s">
        <v>2460</v>
      </c>
      <c r="H1899" t="s">
        <v>9911</v>
      </c>
      <c r="I1899" t="s">
        <v>11454</v>
      </c>
      <c r="L1899" t="s">
        <v>6229</v>
      </c>
      <c r="N1899" t="s">
        <v>9911</v>
      </c>
      <c r="O1899" t="s">
        <v>11110</v>
      </c>
    </row>
    <row r="1900" spans="1:15" x14ac:dyDescent="0.4">
      <c r="A1900" t="s">
        <v>2514</v>
      </c>
      <c r="B1900" t="s">
        <v>2599</v>
      </c>
      <c r="H1900" t="s">
        <v>9911</v>
      </c>
      <c r="I1900" t="s">
        <v>11088</v>
      </c>
      <c r="L1900" t="s">
        <v>4912</v>
      </c>
      <c r="N1900" t="s">
        <v>9911</v>
      </c>
      <c r="O1900" t="s">
        <v>10117</v>
      </c>
    </row>
    <row r="1901" spans="1:15" x14ac:dyDescent="0.4">
      <c r="A1901" t="s">
        <v>6734</v>
      </c>
      <c r="B1901" t="s">
        <v>2869</v>
      </c>
      <c r="H1901" t="s">
        <v>9911</v>
      </c>
      <c r="I1901" t="s">
        <v>11455</v>
      </c>
      <c r="L1901" t="s">
        <v>6170</v>
      </c>
      <c r="N1901" t="s">
        <v>9911</v>
      </c>
      <c r="O1901" t="s">
        <v>10694</v>
      </c>
    </row>
    <row r="1902" spans="1:15" x14ac:dyDescent="0.4">
      <c r="A1902" t="s">
        <v>2824</v>
      </c>
      <c r="B1902" t="s">
        <v>2779</v>
      </c>
      <c r="H1902" t="s">
        <v>9911</v>
      </c>
      <c r="I1902" t="s">
        <v>11456</v>
      </c>
      <c r="L1902" t="s">
        <v>9101</v>
      </c>
      <c r="N1902" t="s">
        <v>9911</v>
      </c>
      <c r="O1902" t="s">
        <v>11022</v>
      </c>
    </row>
    <row r="1903" spans="1:15" x14ac:dyDescent="0.4">
      <c r="A1903" t="s">
        <v>4024</v>
      </c>
      <c r="B1903" t="s">
        <v>4032</v>
      </c>
      <c r="H1903" t="s">
        <v>9911</v>
      </c>
      <c r="I1903" t="s">
        <v>11242</v>
      </c>
      <c r="L1903" t="s">
        <v>7180</v>
      </c>
      <c r="N1903" t="s">
        <v>9911</v>
      </c>
      <c r="O1903" t="s">
        <v>11077</v>
      </c>
    </row>
    <row r="1904" spans="1:15" x14ac:dyDescent="0.4">
      <c r="A1904" t="s">
        <v>6883</v>
      </c>
      <c r="B1904" t="s">
        <v>6884</v>
      </c>
      <c r="H1904" t="s">
        <v>9911</v>
      </c>
      <c r="I1904" t="s">
        <v>11457</v>
      </c>
      <c r="L1904" t="s">
        <v>7598</v>
      </c>
      <c r="N1904" t="s">
        <v>9911</v>
      </c>
      <c r="O1904" t="s">
        <v>11076</v>
      </c>
    </row>
    <row r="1905" spans="1:15" x14ac:dyDescent="0.4">
      <c r="A1905" t="s">
        <v>7810</v>
      </c>
      <c r="B1905" t="s">
        <v>3174</v>
      </c>
      <c r="H1905" t="s">
        <v>9911</v>
      </c>
      <c r="I1905" t="s">
        <v>10769</v>
      </c>
      <c r="L1905" t="s">
        <v>4222</v>
      </c>
      <c r="N1905" t="s">
        <v>9911</v>
      </c>
      <c r="O1905" t="s">
        <v>10358</v>
      </c>
    </row>
    <row r="1906" spans="1:15" x14ac:dyDescent="0.4">
      <c r="A1906" t="s">
        <v>4679</v>
      </c>
      <c r="B1906" t="s">
        <v>3503</v>
      </c>
      <c r="H1906" t="s">
        <v>9911</v>
      </c>
      <c r="I1906" t="s">
        <v>11120</v>
      </c>
      <c r="L1906" t="s">
        <v>7557</v>
      </c>
      <c r="N1906" t="s">
        <v>9926</v>
      </c>
      <c r="O1906" t="s">
        <v>11248</v>
      </c>
    </row>
    <row r="1907" spans="1:15" x14ac:dyDescent="0.4">
      <c r="A1907" t="s">
        <v>5920</v>
      </c>
      <c r="B1907" t="s">
        <v>3503</v>
      </c>
      <c r="H1907" t="s">
        <v>9911</v>
      </c>
      <c r="I1907" t="s">
        <v>11121</v>
      </c>
      <c r="L1907" t="s">
        <v>4037</v>
      </c>
      <c r="N1907" t="s">
        <v>9911</v>
      </c>
      <c r="O1907" t="s">
        <v>11107</v>
      </c>
    </row>
    <row r="1908" spans="1:15" x14ac:dyDescent="0.4">
      <c r="A1908" t="s">
        <v>3502</v>
      </c>
      <c r="B1908" t="s">
        <v>2800</v>
      </c>
      <c r="H1908" t="s">
        <v>9911</v>
      </c>
      <c r="I1908" t="s">
        <v>11439</v>
      </c>
      <c r="L1908" t="s">
        <v>5892</v>
      </c>
      <c r="N1908" t="s">
        <v>9911</v>
      </c>
      <c r="O1908" t="s">
        <v>11350</v>
      </c>
    </row>
    <row r="1909" spans="1:15" x14ac:dyDescent="0.4">
      <c r="A1909" t="s">
        <v>7933</v>
      </c>
      <c r="B1909" t="s">
        <v>5724</v>
      </c>
      <c r="H1909" t="s">
        <v>9911</v>
      </c>
      <c r="I1909" t="s">
        <v>10871</v>
      </c>
      <c r="L1909" t="s">
        <v>4216</v>
      </c>
      <c r="N1909" t="s">
        <v>9911</v>
      </c>
      <c r="O1909" t="s">
        <v>10417</v>
      </c>
    </row>
    <row r="1910" spans="1:15" x14ac:dyDescent="0.4">
      <c r="A1910" t="s">
        <v>7884</v>
      </c>
      <c r="B1910" t="s">
        <v>2486</v>
      </c>
      <c r="H1910" t="s">
        <v>9911</v>
      </c>
      <c r="I1910" t="s">
        <v>11458</v>
      </c>
      <c r="L1910" t="s">
        <v>8516</v>
      </c>
      <c r="N1910" t="s">
        <v>9911</v>
      </c>
      <c r="O1910" t="s">
        <v>11089</v>
      </c>
    </row>
    <row r="1911" spans="1:15" x14ac:dyDescent="0.4">
      <c r="A1911" t="s">
        <v>3333</v>
      </c>
      <c r="B1911" t="s">
        <v>3337</v>
      </c>
      <c r="H1911" t="s">
        <v>10138</v>
      </c>
      <c r="I1911" t="s">
        <v>11434</v>
      </c>
      <c r="L1911" t="s">
        <v>2514</v>
      </c>
      <c r="N1911" t="s">
        <v>9911</v>
      </c>
      <c r="O1911" t="s">
        <v>11088</v>
      </c>
    </row>
    <row r="1912" spans="1:15" x14ac:dyDescent="0.4">
      <c r="A1912" t="s">
        <v>2514</v>
      </c>
      <c r="B1912" t="s">
        <v>2664</v>
      </c>
      <c r="H1912" t="s">
        <v>9911</v>
      </c>
      <c r="I1912" t="s">
        <v>11088</v>
      </c>
      <c r="L1912" t="s">
        <v>6229</v>
      </c>
      <c r="N1912" t="s">
        <v>9911</v>
      </c>
      <c r="O1912" t="s">
        <v>11110</v>
      </c>
    </row>
    <row r="1913" spans="1:15" x14ac:dyDescent="0.4">
      <c r="A1913" t="s">
        <v>6318</v>
      </c>
      <c r="B1913" t="s">
        <v>2520</v>
      </c>
      <c r="H1913" t="s">
        <v>9911</v>
      </c>
      <c r="I1913" t="s">
        <v>11459</v>
      </c>
      <c r="L1913" t="s">
        <v>7001</v>
      </c>
      <c r="N1913" t="s">
        <v>9890</v>
      </c>
      <c r="O1913" t="s">
        <v>11109</v>
      </c>
    </row>
    <row r="1914" spans="1:15" x14ac:dyDescent="0.4">
      <c r="A1914" t="s">
        <v>4203</v>
      </c>
      <c r="B1914" t="s">
        <v>3190</v>
      </c>
      <c r="H1914" t="s">
        <v>9911</v>
      </c>
      <c r="I1914" t="s">
        <v>11351</v>
      </c>
      <c r="L1914" t="s">
        <v>6432</v>
      </c>
      <c r="N1914" t="s">
        <v>9911</v>
      </c>
      <c r="O1914" t="s">
        <v>10713</v>
      </c>
    </row>
    <row r="1915" spans="1:15" x14ac:dyDescent="0.4">
      <c r="A1915" t="s">
        <v>5573</v>
      </c>
      <c r="B1915" t="s">
        <v>2774</v>
      </c>
      <c r="H1915" t="s">
        <v>9911</v>
      </c>
      <c r="I1915" t="s">
        <v>11220</v>
      </c>
      <c r="L1915" t="s">
        <v>4671</v>
      </c>
      <c r="N1915" t="s">
        <v>9911</v>
      </c>
      <c r="O1915" t="s">
        <v>11280</v>
      </c>
    </row>
    <row r="1916" spans="1:15" x14ac:dyDescent="0.4">
      <c r="A1916" t="s">
        <v>9490</v>
      </c>
      <c r="B1916" t="s">
        <v>2520</v>
      </c>
      <c r="H1916" t="s">
        <v>9911</v>
      </c>
      <c r="I1916" t="s">
        <v>11110</v>
      </c>
      <c r="L1916" t="s">
        <v>5312</v>
      </c>
      <c r="N1916" t="s">
        <v>9911</v>
      </c>
      <c r="O1916" t="s">
        <v>11086</v>
      </c>
    </row>
    <row r="1917" spans="1:15" x14ac:dyDescent="0.4">
      <c r="A1917" t="s">
        <v>7120</v>
      </c>
      <c r="B1917" t="s">
        <v>2515</v>
      </c>
      <c r="H1917" t="s">
        <v>9911</v>
      </c>
      <c r="I1917" t="s">
        <v>10743</v>
      </c>
      <c r="L1917" t="s">
        <v>6170</v>
      </c>
      <c r="N1917" t="s">
        <v>9911</v>
      </c>
      <c r="O1917" t="s">
        <v>10694</v>
      </c>
    </row>
    <row r="1918" spans="1:15" x14ac:dyDescent="0.4">
      <c r="A1918" t="s">
        <v>7120</v>
      </c>
      <c r="B1918" t="s">
        <v>2451</v>
      </c>
      <c r="H1918" t="s">
        <v>9911</v>
      </c>
      <c r="I1918" t="s">
        <v>10743</v>
      </c>
      <c r="L1918" t="s">
        <v>3694</v>
      </c>
      <c r="N1918" t="s">
        <v>9911</v>
      </c>
      <c r="O1918" t="s">
        <v>10069</v>
      </c>
    </row>
    <row r="1919" spans="1:15" x14ac:dyDescent="0.4">
      <c r="A1919" t="s">
        <v>2915</v>
      </c>
      <c r="B1919" t="s">
        <v>2916</v>
      </c>
      <c r="H1919" t="s">
        <v>9911</v>
      </c>
      <c r="I1919" t="s">
        <v>11460</v>
      </c>
      <c r="L1919" t="s">
        <v>7598</v>
      </c>
      <c r="N1919" t="s">
        <v>9911</v>
      </c>
      <c r="O1919" t="s">
        <v>11076</v>
      </c>
    </row>
    <row r="1920" spans="1:15" x14ac:dyDescent="0.4">
      <c r="A1920" t="s">
        <v>4015</v>
      </c>
      <c r="B1920" t="s">
        <v>2845</v>
      </c>
      <c r="H1920" t="s">
        <v>9911</v>
      </c>
      <c r="I1920" t="s">
        <v>11285</v>
      </c>
      <c r="L1920" t="s">
        <v>7180</v>
      </c>
      <c r="N1920" t="s">
        <v>9911</v>
      </c>
      <c r="O1920" t="s">
        <v>11077</v>
      </c>
    </row>
    <row r="1921" spans="1:15" x14ac:dyDescent="0.4">
      <c r="A1921" t="s">
        <v>7065</v>
      </c>
      <c r="B1921" t="s">
        <v>4314</v>
      </c>
      <c r="H1921" t="s">
        <v>9911</v>
      </c>
      <c r="I1921" t="s">
        <v>10975</v>
      </c>
      <c r="L1921" t="s">
        <v>5833</v>
      </c>
      <c r="N1921" t="s">
        <v>9911</v>
      </c>
      <c r="O1921" t="s">
        <v>11117</v>
      </c>
    </row>
    <row r="1922" spans="1:15" x14ac:dyDescent="0.4">
      <c r="A1922" t="s">
        <v>7914</v>
      </c>
      <c r="B1922" t="s">
        <v>2526</v>
      </c>
      <c r="H1922" t="s">
        <v>9911</v>
      </c>
      <c r="I1922" t="s">
        <v>11234</v>
      </c>
      <c r="L1922" t="s">
        <v>3932</v>
      </c>
      <c r="N1922" t="s">
        <v>9911</v>
      </c>
      <c r="O1922" t="s">
        <v>11085</v>
      </c>
    </row>
    <row r="1923" spans="1:15" x14ac:dyDescent="0.4">
      <c r="A1923" t="s">
        <v>9466</v>
      </c>
      <c r="B1923" t="s">
        <v>9467</v>
      </c>
      <c r="H1923" t="s">
        <v>9911</v>
      </c>
      <c r="I1923" t="s">
        <v>11461</v>
      </c>
      <c r="L1923" t="s">
        <v>8347</v>
      </c>
      <c r="N1923" t="s">
        <v>9911</v>
      </c>
      <c r="O1923" t="s">
        <v>11094</v>
      </c>
    </row>
    <row r="1924" spans="1:15" x14ac:dyDescent="0.4">
      <c r="A1924" t="s">
        <v>4728</v>
      </c>
      <c r="B1924" t="s">
        <v>2774</v>
      </c>
      <c r="H1924" t="s">
        <v>9911</v>
      </c>
      <c r="I1924" t="s">
        <v>10491</v>
      </c>
      <c r="L1924" t="s">
        <v>7273</v>
      </c>
      <c r="N1924" t="s">
        <v>9911</v>
      </c>
      <c r="O1924" t="s">
        <v>11080</v>
      </c>
    </row>
    <row r="1925" spans="1:15" x14ac:dyDescent="0.4">
      <c r="A1925" t="s">
        <v>7273</v>
      </c>
      <c r="B1925" t="s">
        <v>4035</v>
      </c>
      <c r="H1925" t="s">
        <v>9911</v>
      </c>
      <c r="I1925" t="s">
        <v>11080</v>
      </c>
      <c r="L1925" t="s">
        <v>7188</v>
      </c>
      <c r="N1925" t="s">
        <v>9911</v>
      </c>
      <c r="O1925" t="s">
        <v>11182</v>
      </c>
    </row>
    <row r="1926" spans="1:15" x14ac:dyDescent="0.4">
      <c r="A1926" t="s">
        <v>8578</v>
      </c>
      <c r="B1926" t="s">
        <v>2569</v>
      </c>
      <c r="H1926" t="s">
        <v>9911</v>
      </c>
      <c r="I1926" t="s">
        <v>11462</v>
      </c>
      <c r="L1926" t="s">
        <v>8497</v>
      </c>
      <c r="N1926" t="s">
        <v>9911</v>
      </c>
      <c r="O1926" t="s">
        <v>10931</v>
      </c>
    </row>
    <row r="1927" spans="1:15" x14ac:dyDescent="0.4">
      <c r="A1927" t="s">
        <v>4749</v>
      </c>
      <c r="B1927" t="s">
        <v>2664</v>
      </c>
      <c r="H1927" t="s">
        <v>9890</v>
      </c>
      <c r="I1927" t="s">
        <v>11142</v>
      </c>
      <c r="L1927" t="s">
        <v>5495</v>
      </c>
      <c r="N1927" t="s">
        <v>9911</v>
      </c>
      <c r="O1927" t="s">
        <v>10112</v>
      </c>
    </row>
    <row r="1928" spans="1:15" x14ac:dyDescent="0.4">
      <c r="A1928" t="s">
        <v>3948</v>
      </c>
      <c r="B1928" t="s">
        <v>2451</v>
      </c>
      <c r="H1928" t="s">
        <v>9911</v>
      </c>
      <c r="I1928" t="s">
        <v>10356</v>
      </c>
      <c r="L1928" t="s">
        <v>5312</v>
      </c>
      <c r="N1928" t="s">
        <v>9911</v>
      </c>
      <c r="O1928" t="s">
        <v>11086</v>
      </c>
    </row>
    <row r="1929" spans="1:15" x14ac:dyDescent="0.4">
      <c r="A1929" t="s">
        <v>7129</v>
      </c>
      <c r="B1929" t="s">
        <v>2590</v>
      </c>
      <c r="H1929" t="s">
        <v>9911</v>
      </c>
      <c r="I1929" t="s">
        <v>11259</v>
      </c>
      <c r="L1929" t="s">
        <v>2514</v>
      </c>
      <c r="N1929" t="s">
        <v>9911</v>
      </c>
      <c r="O1929" t="s">
        <v>11088</v>
      </c>
    </row>
    <row r="1930" spans="1:15" x14ac:dyDescent="0.4">
      <c r="A1930" t="s">
        <v>4497</v>
      </c>
      <c r="B1930" t="s">
        <v>2448</v>
      </c>
      <c r="H1930" t="s">
        <v>9911</v>
      </c>
      <c r="I1930" t="s">
        <v>10067</v>
      </c>
      <c r="L1930" t="s">
        <v>6229</v>
      </c>
      <c r="N1930" t="s">
        <v>9911</v>
      </c>
      <c r="O1930" t="s">
        <v>11110</v>
      </c>
    </row>
    <row r="1931" spans="1:15" x14ac:dyDescent="0.4">
      <c r="A1931" t="s">
        <v>5249</v>
      </c>
      <c r="B1931" t="s">
        <v>4240</v>
      </c>
      <c r="H1931" t="s">
        <v>9926</v>
      </c>
      <c r="I1931" t="s">
        <v>11129</v>
      </c>
      <c r="L1931" t="s">
        <v>8516</v>
      </c>
      <c r="N1931" t="s">
        <v>9911</v>
      </c>
      <c r="O1931" t="s">
        <v>11089</v>
      </c>
    </row>
    <row r="1932" spans="1:15" x14ac:dyDescent="0.4">
      <c r="A1932" t="s">
        <v>8994</v>
      </c>
      <c r="B1932" t="s">
        <v>2800</v>
      </c>
      <c r="H1932" t="s">
        <v>9911</v>
      </c>
      <c r="I1932" t="s">
        <v>11007</v>
      </c>
      <c r="L1932" t="s">
        <v>7499</v>
      </c>
      <c r="N1932" t="s">
        <v>9911</v>
      </c>
      <c r="O1932" t="s">
        <v>11354</v>
      </c>
    </row>
    <row r="1933" spans="1:15" x14ac:dyDescent="0.4">
      <c r="A1933" t="s">
        <v>4905</v>
      </c>
      <c r="B1933" t="s">
        <v>2779</v>
      </c>
      <c r="H1933" t="s">
        <v>9911</v>
      </c>
      <c r="I1933" t="s">
        <v>11321</v>
      </c>
      <c r="L1933" t="s">
        <v>6170</v>
      </c>
      <c r="N1933" t="s">
        <v>9911</v>
      </c>
      <c r="O1933" t="s">
        <v>10694</v>
      </c>
    </row>
    <row r="1934" spans="1:15" x14ac:dyDescent="0.4">
      <c r="A1934" t="s">
        <v>4365</v>
      </c>
      <c r="B1934" t="s">
        <v>4304</v>
      </c>
      <c r="H1934" t="s">
        <v>9911</v>
      </c>
      <c r="I1934" t="s">
        <v>10426</v>
      </c>
      <c r="L1934" t="s">
        <v>5226</v>
      </c>
      <c r="N1934" t="s">
        <v>9911</v>
      </c>
      <c r="O1934" t="s">
        <v>10567</v>
      </c>
    </row>
    <row r="1935" spans="1:15" x14ac:dyDescent="0.4">
      <c r="A1935" t="s">
        <v>4324</v>
      </c>
      <c r="B1935" t="s">
        <v>4304</v>
      </c>
      <c r="H1935" t="s">
        <v>9911</v>
      </c>
      <c r="I1935" t="s">
        <v>10975</v>
      </c>
      <c r="L1935" t="s">
        <v>7598</v>
      </c>
      <c r="N1935" t="s">
        <v>9911</v>
      </c>
      <c r="O1935" t="s">
        <v>11076</v>
      </c>
    </row>
    <row r="1936" spans="1:15" x14ac:dyDescent="0.4">
      <c r="A1936" t="s">
        <v>2514</v>
      </c>
      <c r="B1936" t="s">
        <v>2607</v>
      </c>
      <c r="H1936" t="s">
        <v>9911</v>
      </c>
      <c r="I1936" t="s">
        <v>11088</v>
      </c>
      <c r="L1936" t="s">
        <v>7180</v>
      </c>
      <c r="N1936" t="s">
        <v>9911</v>
      </c>
      <c r="O1936" t="s">
        <v>11077</v>
      </c>
    </row>
    <row r="1937" spans="1:15" x14ac:dyDescent="0.4">
      <c r="A1937" t="s">
        <v>5479</v>
      </c>
      <c r="B1937" t="s">
        <v>2520</v>
      </c>
      <c r="H1937" t="s">
        <v>9911</v>
      </c>
      <c r="I1937" t="s">
        <v>10582</v>
      </c>
      <c r="L1937" t="s">
        <v>7273</v>
      </c>
      <c r="N1937" t="s">
        <v>9911</v>
      </c>
      <c r="O1937" t="s">
        <v>11080</v>
      </c>
    </row>
    <row r="1938" spans="1:15" x14ac:dyDescent="0.4">
      <c r="A1938" t="s">
        <v>3978</v>
      </c>
      <c r="B1938" t="s">
        <v>2526</v>
      </c>
      <c r="H1938" t="s">
        <v>9911</v>
      </c>
      <c r="I1938" t="s">
        <v>11100</v>
      </c>
      <c r="L1938" t="s">
        <v>5723</v>
      </c>
      <c r="N1938" t="s">
        <v>9911</v>
      </c>
      <c r="O1938" t="s">
        <v>11355</v>
      </c>
    </row>
    <row r="1939" spans="1:15" x14ac:dyDescent="0.4">
      <c r="A1939" t="s">
        <v>6828</v>
      </c>
      <c r="B1939" t="s">
        <v>2938</v>
      </c>
      <c r="H1939" t="s">
        <v>9911</v>
      </c>
      <c r="I1939" t="s">
        <v>11154</v>
      </c>
      <c r="L1939" t="s">
        <v>7188</v>
      </c>
      <c r="N1939" t="s">
        <v>9911</v>
      </c>
      <c r="O1939" t="s">
        <v>11182</v>
      </c>
    </row>
    <row r="1940" spans="1:15" x14ac:dyDescent="0.4">
      <c r="A1940" t="s">
        <v>5218</v>
      </c>
      <c r="B1940" t="s">
        <v>5220</v>
      </c>
      <c r="H1940" t="s">
        <v>9911</v>
      </c>
      <c r="I1940" t="s">
        <v>11403</v>
      </c>
      <c r="L1940" t="s">
        <v>8005</v>
      </c>
      <c r="N1940" t="s">
        <v>9911</v>
      </c>
      <c r="O1940" t="s">
        <v>10888</v>
      </c>
    </row>
    <row r="1941" spans="1:15" x14ac:dyDescent="0.4">
      <c r="A1941" t="s">
        <v>4905</v>
      </c>
      <c r="B1941" t="s">
        <v>2774</v>
      </c>
      <c r="H1941" t="s">
        <v>9911</v>
      </c>
      <c r="I1941" t="s">
        <v>11321</v>
      </c>
      <c r="L1941" t="s">
        <v>5892</v>
      </c>
      <c r="N1941" t="s">
        <v>9911</v>
      </c>
      <c r="O1941" t="s">
        <v>11350</v>
      </c>
    </row>
    <row r="1942" spans="1:15" x14ac:dyDescent="0.4">
      <c r="A1942" t="s">
        <v>7065</v>
      </c>
      <c r="B1942" t="s">
        <v>7077</v>
      </c>
      <c r="H1942" t="s">
        <v>9911</v>
      </c>
      <c r="I1942" t="s">
        <v>10975</v>
      </c>
      <c r="L1942" t="s">
        <v>6909</v>
      </c>
      <c r="N1942" t="s">
        <v>9911</v>
      </c>
      <c r="O1942" t="s">
        <v>11075</v>
      </c>
    </row>
    <row r="1943" spans="1:15" x14ac:dyDescent="0.4">
      <c r="A1943" t="s">
        <v>7994</v>
      </c>
      <c r="B1943" t="s">
        <v>4917</v>
      </c>
      <c r="H1943" t="s">
        <v>10138</v>
      </c>
      <c r="I1943" t="s">
        <v>11434</v>
      </c>
      <c r="L1943" t="s">
        <v>3744</v>
      </c>
      <c r="N1943" t="s">
        <v>9911</v>
      </c>
      <c r="O1943" t="s">
        <v>10968</v>
      </c>
    </row>
    <row r="1944" spans="1:15" x14ac:dyDescent="0.4">
      <c r="A1944" t="s">
        <v>4177</v>
      </c>
      <c r="B1944" t="s">
        <v>2504</v>
      </c>
      <c r="H1944" t="s">
        <v>9911</v>
      </c>
      <c r="I1944" t="s">
        <v>11463</v>
      </c>
      <c r="L1944" t="s">
        <v>3932</v>
      </c>
      <c r="N1944" t="s">
        <v>9911</v>
      </c>
      <c r="O1944" t="s">
        <v>11085</v>
      </c>
    </row>
    <row r="1945" spans="1:15" x14ac:dyDescent="0.4">
      <c r="A1945" t="s">
        <v>4661</v>
      </c>
      <c r="B1945" t="s">
        <v>4662</v>
      </c>
      <c r="H1945" t="s">
        <v>9911</v>
      </c>
      <c r="I1945" t="s">
        <v>11166</v>
      </c>
      <c r="L1945" t="s">
        <v>8347</v>
      </c>
      <c r="N1945" t="s">
        <v>9911</v>
      </c>
      <c r="O1945" t="s">
        <v>11094</v>
      </c>
    </row>
    <row r="1946" spans="1:15" x14ac:dyDescent="0.4">
      <c r="A1946" t="s">
        <v>8781</v>
      </c>
      <c r="B1946" t="s">
        <v>3278</v>
      </c>
      <c r="H1946" t="e">
        <v>#N/A</v>
      </c>
      <c r="I1946" t="e">
        <v>#N/A</v>
      </c>
      <c r="L1946" t="s">
        <v>4910</v>
      </c>
      <c r="N1946" t="s">
        <v>9911</v>
      </c>
      <c r="O1946" t="s">
        <v>11321</v>
      </c>
    </row>
    <row r="1947" spans="1:15" x14ac:dyDescent="0.4">
      <c r="A1947" t="s">
        <v>4156</v>
      </c>
      <c r="B1947" t="s">
        <v>2774</v>
      </c>
      <c r="H1947" t="s">
        <v>9911</v>
      </c>
      <c r="I1947" t="s">
        <v>11107</v>
      </c>
      <c r="L1947" t="s">
        <v>5312</v>
      </c>
      <c r="N1947" t="s">
        <v>9911</v>
      </c>
      <c r="O1947" t="s">
        <v>11086</v>
      </c>
    </row>
    <row r="1948" spans="1:15" x14ac:dyDescent="0.4">
      <c r="A1948" t="s">
        <v>7955</v>
      </c>
      <c r="B1948" t="s">
        <v>2627</v>
      </c>
      <c r="H1948" t="s">
        <v>9911</v>
      </c>
      <c r="I1948" t="s">
        <v>10112</v>
      </c>
      <c r="L1948" t="s">
        <v>8516</v>
      </c>
      <c r="N1948" t="s">
        <v>9911</v>
      </c>
      <c r="O1948" t="s">
        <v>11089</v>
      </c>
    </row>
    <row r="1949" spans="1:15" x14ac:dyDescent="0.4">
      <c r="A1949" t="s">
        <v>5479</v>
      </c>
      <c r="B1949" t="s">
        <v>2683</v>
      </c>
      <c r="H1949" t="s">
        <v>9911</v>
      </c>
      <c r="I1949" t="s">
        <v>10582</v>
      </c>
      <c r="L1949" t="s">
        <v>6432</v>
      </c>
      <c r="N1949" t="s">
        <v>9911</v>
      </c>
      <c r="O1949" t="s">
        <v>10713</v>
      </c>
    </row>
    <row r="1950" spans="1:15" x14ac:dyDescent="0.4">
      <c r="A1950" t="s">
        <v>6122</v>
      </c>
      <c r="B1950" t="s">
        <v>2990</v>
      </c>
      <c r="H1950" t="s">
        <v>9911</v>
      </c>
      <c r="I1950" t="s">
        <v>11112</v>
      </c>
      <c r="L1950" t="s">
        <v>9324</v>
      </c>
      <c r="N1950" t="s">
        <v>9911</v>
      </c>
      <c r="O1950" t="s">
        <v>11041</v>
      </c>
    </row>
    <row r="1951" spans="1:15" x14ac:dyDescent="0.4">
      <c r="A1951" t="s">
        <v>9087</v>
      </c>
      <c r="B1951" t="s">
        <v>2856</v>
      </c>
      <c r="H1951" t="s">
        <v>9911</v>
      </c>
      <c r="I1951" t="s">
        <v>11464</v>
      </c>
      <c r="L1951" t="s">
        <v>8144</v>
      </c>
      <c r="N1951" t="s">
        <v>10138</v>
      </c>
      <c r="O1951" t="s">
        <v>11127</v>
      </c>
    </row>
    <row r="1952" spans="1:15" x14ac:dyDescent="0.4">
      <c r="A1952" t="s">
        <v>9240</v>
      </c>
      <c r="B1952" t="s">
        <v>2486</v>
      </c>
      <c r="H1952" t="s">
        <v>9911</v>
      </c>
      <c r="I1952" t="s">
        <v>11465</v>
      </c>
      <c r="L1952" t="s">
        <v>6170</v>
      </c>
      <c r="N1952" t="s">
        <v>9911</v>
      </c>
      <c r="O1952" t="s">
        <v>10694</v>
      </c>
    </row>
    <row r="1953" spans="1:15" x14ac:dyDescent="0.4">
      <c r="A1953" t="s">
        <v>5312</v>
      </c>
      <c r="B1953" t="s">
        <v>5372</v>
      </c>
      <c r="H1953" t="s">
        <v>9911</v>
      </c>
      <c r="I1953" t="s">
        <v>11086</v>
      </c>
      <c r="L1953" t="s">
        <v>8314</v>
      </c>
      <c r="N1953" t="s">
        <v>9911</v>
      </c>
      <c r="O1953" t="s">
        <v>11081</v>
      </c>
    </row>
    <row r="1954" spans="1:15" x14ac:dyDescent="0.4">
      <c r="A1954" t="s">
        <v>3605</v>
      </c>
      <c r="B1954" t="s">
        <v>3147</v>
      </c>
      <c r="H1954" t="s">
        <v>9911</v>
      </c>
      <c r="I1954" t="s">
        <v>11435</v>
      </c>
      <c r="L1954" t="s">
        <v>7273</v>
      </c>
      <c r="N1954" t="s">
        <v>9911</v>
      </c>
      <c r="O1954" t="s">
        <v>11080</v>
      </c>
    </row>
    <row r="1955" spans="1:15" x14ac:dyDescent="0.4">
      <c r="A1955" t="s">
        <v>5174</v>
      </c>
      <c r="B1955" t="s">
        <v>5175</v>
      </c>
      <c r="H1955" t="s">
        <v>9911</v>
      </c>
      <c r="I1955" t="s">
        <v>11466</v>
      </c>
      <c r="L1955" t="s">
        <v>7188</v>
      </c>
      <c r="N1955" t="s">
        <v>9911</v>
      </c>
      <c r="O1955" t="s">
        <v>11182</v>
      </c>
    </row>
    <row r="1956" spans="1:15" x14ac:dyDescent="0.4">
      <c r="A1956" t="s">
        <v>5883</v>
      </c>
      <c r="B1956" t="s">
        <v>2856</v>
      </c>
      <c r="H1956" t="s">
        <v>9911</v>
      </c>
      <c r="I1956" t="s">
        <v>11420</v>
      </c>
      <c r="L1956" t="s">
        <v>8005</v>
      </c>
      <c r="N1956" t="s">
        <v>9911</v>
      </c>
      <c r="O1956" t="s">
        <v>10888</v>
      </c>
    </row>
    <row r="1957" spans="1:15" x14ac:dyDescent="0.4">
      <c r="A1957" t="s">
        <v>5710</v>
      </c>
      <c r="B1957" t="s">
        <v>5712</v>
      </c>
      <c r="H1957" t="s">
        <v>9911</v>
      </c>
      <c r="I1957" t="s">
        <v>10634</v>
      </c>
      <c r="L1957" t="s">
        <v>5244</v>
      </c>
      <c r="N1957" t="s">
        <v>9911</v>
      </c>
      <c r="O1957" t="s">
        <v>11083</v>
      </c>
    </row>
    <row r="1958" spans="1:15" x14ac:dyDescent="0.4">
      <c r="A1958" t="s">
        <v>6766</v>
      </c>
      <c r="B1958" t="s">
        <v>6769</v>
      </c>
      <c r="H1958" t="s">
        <v>9911</v>
      </c>
      <c r="I1958" t="s">
        <v>10738</v>
      </c>
      <c r="L1958" t="s">
        <v>4303</v>
      </c>
      <c r="N1958" t="s">
        <v>9911</v>
      </c>
      <c r="O1958" t="s">
        <v>10975</v>
      </c>
    </row>
    <row r="1959" spans="1:15" x14ac:dyDescent="0.4">
      <c r="A1959" t="s">
        <v>4474</v>
      </c>
      <c r="B1959" t="s">
        <v>2486</v>
      </c>
      <c r="H1959" t="s">
        <v>9911</v>
      </c>
      <c r="I1959" t="s">
        <v>10158</v>
      </c>
      <c r="L1959" t="s">
        <v>7598</v>
      </c>
      <c r="N1959" t="s">
        <v>9911</v>
      </c>
      <c r="O1959" t="s">
        <v>11076</v>
      </c>
    </row>
    <row r="1960" spans="1:15" x14ac:dyDescent="0.4">
      <c r="A1960" t="s">
        <v>8298</v>
      </c>
      <c r="B1960" t="s">
        <v>3383</v>
      </c>
      <c r="H1960" t="s">
        <v>9911</v>
      </c>
      <c r="I1960" t="s">
        <v>11152</v>
      </c>
      <c r="L1960" t="s">
        <v>8027</v>
      </c>
      <c r="N1960" t="s">
        <v>9911</v>
      </c>
      <c r="O1960" t="s">
        <v>11102</v>
      </c>
    </row>
    <row r="1961" spans="1:15" x14ac:dyDescent="0.4">
      <c r="A1961" t="s">
        <v>5222</v>
      </c>
      <c r="B1961" t="s">
        <v>2800</v>
      </c>
      <c r="H1961" t="s">
        <v>9911</v>
      </c>
      <c r="I1961" t="s">
        <v>10566</v>
      </c>
      <c r="L1961" t="s">
        <v>9215</v>
      </c>
      <c r="N1961" t="s">
        <v>9911</v>
      </c>
      <c r="O1961" t="s">
        <v>11282</v>
      </c>
    </row>
    <row r="1962" spans="1:15" x14ac:dyDescent="0.4">
      <c r="A1962" t="s">
        <v>6048</v>
      </c>
      <c r="B1962" t="s">
        <v>6075</v>
      </c>
      <c r="H1962" t="s">
        <v>9911</v>
      </c>
      <c r="I1962" t="s">
        <v>11102</v>
      </c>
      <c r="L1962" t="s">
        <v>6909</v>
      </c>
      <c r="N1962" t="s">
        <v>9911</v>
      </c>
      <c r="O1962" t="s">
        <v>11075</v>
      </c>
    </row>
    <row r="1963" spans="1:15" x14ac:dyDescent="0.4">
      <c r="A1963" t="s">
        <v>7884</v>
      </c>
      <c r="B1963" t="s">
        <v>3150</v>
      </c>
      <c r="H1963" t="s">
        <v>9911</v>
      </c>
      <c r="I1963" t="s">
        <v>11458</v>
      </c>
      <c r="L1963" t="s">
        <v>3744</v>
      </c>
      <c r="N1963" t="s">
        <v>9911</v>
      </c>
      <c r="O1963" t="s">
        <v>10968</v>
      </c>
    </row>
    <row r="1964" spans="1:15" x14ac:dyDescent="0.4">
      <c r="A1964" t="s">
        <v>5540</v>
      </c>
      <c r="B1964" t="s">
        <v>3383</v>
      </c>
      <c r="H1964" t="s">
        <v>9911</v>
      </c>
      <c r="I1964" t="s">
        <v>11183</v>
      </c>
      <c r="L1964" t="s">
        <v>3932</v>
      </c>
      <c r="N1964" t="s">
        <v>9911</v>
      </c>
      <c r="O1964" t="s">
        <v>11085</v>
      </c>
    </row>
    <row r="1965" spans="1:15" x14ac:dyDescent="0.4">
      <c r="A1965" t="s">
        <v>5948</v>
      </c>
      <c r="B1965" t="s">
        <v>3174</v>
      </c>
      <c r="H1965" t="s">
        <v>9911</v>
      </c>
      <c r="I1965" t="s">
        <v>11148</v>
      </c>
      <c r="L1965" t="s">
        <v>4569</v>
      </c>
      <c r="N1965" t="s">
        <v>9911</v>
      </c>
      <c r="O1965" t="s">
        <v>11215</v>
      </c>
    </row>
    <row r="1966" spans="1:15" x14ac:dyDescent="0.4">
      <c r="A1966" t="s">
        <v>7510</v>
      </c>
      <c r="B1966" t="s">
        <v>2547</v>
      </c>
      <c r="H1966" t="s">
        <v>9911</v>
      </c>
      <c r="I1966" t="s">
        <v>10825</v>
      </c>
      <c r="L1966" t="s">
        <v>2954</v>
      </c>
      <c r="N1966" t="s">
        <v>9911</v>
      </c>
      <c r="O1966" t="s">
        <v>11291</v>
      </c>
    </row>
    <row r="1967" spans="1:15" x14ac:dyDescent="0.4">
      <c r="A1967" t="s">
        <v>7067</v>
      </c>
      <c r="B1967" t="s">
        <v>4314</v>
      </c>
      <c r="H1967" t="s">
        <v>9911</v>
      </c>
      <c r="I1967" t="s">
        <v>10975</v>
      </c>
      <c r="L1967" t="s">
        <v>5495</v>
      </c>
      <c r="N1967" t="s">
        <v>9911</v>
      </c>
      <c r="O1967" t="s">
        <v>10112</v>
      </c>
    </row>
    <row r="1968" spans="1:15" x14ac:dyDescent="0.4">
      <c r="A1968" t="s">
        <v>3297</v>
      </c>
      <c r="B1968" t="s">
        <v>2451</v>
      </c>
      <c r="H1968" t="s">
        <v>9911</v>
      </c>
      <c r="I1968" t="s">
        <v>10258</v>
      </c>
      <c r="L1968" t="s">
        <v>5312</v>
      </c>
      <c r="N1968" t="s">
        <v>9911</v>
      </c>
      <c r="O1968" t="s">
        <v>11086</v>
      </c>
    </row>
    <row r="1969" spans="1:15" x14ac:dyDescent="0.4">
      <c r="A1969" t="s">
        <v>2867</v>
      </c>
      <c r="B1969" t="s">
        <v>2869</v>
      </c>
      <c r="H1969" t="s">
        <v>9911</v>
      </c>
      <c r="I1969" t="s">
        <v>10644</v>
      </c>
      <c r="L1969" t="s">
        <v>8516</v>
      </c>
      <c r="N1969" t="s">
        <v>9911</v>
      </c>
      <c r="O1969" t="s">
        <v>11089</v>
      </c>
    </row>
    <row r="1970" spans="1:15" x14ac:dyDescent="0.4">
      <c r="A1970" t="s">
        <v>6743</v>
      </c>
      <c r="B1970" t="s">
        <v>2761</v>
      </c>
      <c r="H1970" t="s">
        <v>9911</v>
      </c>
      <c r="I1970" t="s">
        <v>10727</v>
      </c>
      <c r="L1970" t="s">
        <v>6229</v>
      </c>
      <c r="N1970" t="s">
        <v>9911</v>
      </c>
      <c r="O1970" t="s">
        <v>11110</v>
      </c>
    </row>
    <row r="1971" spans="1:15" x14ac:dyDescent="0.4">
      <c r="A1971" t="s">
        <v>6853</v>
      </c>
      <c r="B1971" t="s">
        <v>6859</v>
      </c>
      <c r="H1971" t="s">
        <v>9911</v>
      </c>
      <c r="I1971" t="s">
        <v>11274</v>
      </c>
      <c r="L1971" t="s">
        <v>3254</v>
      </c>
      <c r="N1971" t="s">
        <v>9911</v>
      </c>
      <c r="O1971" t="s">
        <v>11104</v>
      </c>
    </row>
    <row r="1972" spans="1:15" x14ac:dyDescent="0.4">
      <c r="A1972" t="s">
        <v>5244</v>
      </c>
      <c r="B1972" t="s">
        <v>3466</v>
      </c>
      <c r="H1972" t="s">
        <v>9911</v>
      </c>
      <c r="I1972" t="s">
        <v>11083</v>
      </c>
      <c r="L1972" t="s">
        <v>6670</v>
      </c>
      <c r="N1972" t="s">
        <v>9911</v>
      </c>
      <c r="O1972" t="s">
        <v>11247</v>
      </c>
    </row>
    <row r="1973" spans="1:15" x14ac:dyDescent="0.4">
      <c r="A1973" t="s">
        <v>8031</v>
      </c>
      <c r="B1973" t="s">
        <v>8051</v>
      </c>
      <c r="H1973" t="s">
        <v>9911</v>
      </c>
      <c r="I1973" t="s">
        <v>11088</v>
      </c>
      <c r="L1973" t="s">
        <v>8144</v>
      </c>
      <c r="N1973" t="s">
        <v>10138</v>
      </c>
      <c r="O1973" t="s">
        <v>11127</v>
      </c>
    </row>
    <row r="1974" spans="1:15" x14ac:dyDescent="0.4">
      <c r="A1974" t="s">
        <v>8144</v>
      </c>
      <c r="B1974" t="s">
        <v>2520</v>
      </c>
      <c r="H1974" t="s">
        <v>10138</v>
      </c>
      <c r="I1974" t="s">
        <v>11127</v>
      </c>
      <c r="L1974" t="s">
        <v>4195</v>
      </c>
      <c r="N1974" t="s">
        <v>9911</v>
      </c>
      <c r="O1974" t="s">
        <v>11258</v>
      </c>
    </row>
    <row r="1975" spans="1:15" x14ac:dyDescent="0.4">
      <c r="A1975" t="s">
        <v>8608</v>
      </c>
      <c r="B1975" t="s">
        <v>8612</v>
      </c>
      <c r="H1975" t="s">
        <v>9911</v>
      </c>
      <c r="I1975" t="s">
        <v>10950</v>
      </c>
      <c r="L1975" t="s">
        <v>7541</v>
      </c>
      <c r="N1975" t="s">
        <v>9911</v>
      </c>
      <c r="O1975" t="s">
        <v>11356</v>
      </c>
    </row>
    <row r="1976" spans="1:15" x14ac:dyDescent="0.4">
      <c r="A1976" t="s">
        <v>5710</v>
      </c>
      <c r="B1976" t="s">
        <v>3174</v>
      </c>
      <c r="H1976" t="s">
        <v>9911</v>
      </c>
      <c r="I1976" t="s">
        <v>10634</v>
      </c>
      <c r="L1976" t="s">
        <v>4971</v>
      </c>
      <c r="N1976" t="s">
        <v>9911</v>
      </c>
      <c r="O1976" t="s">
        <v>11093</v>
      </c>
    </row>
    <row r="1977" spans="1:15" x14ac:dyDescent="0.4">
      <c r="A1977" t="s">
        <v>3657</v>
      </c>
      <c r="B1977" t="s">
        <v>3651</v>
      </c>
      <c r="H1977" t="s">
        <v>9911</v>
      </c>
      <c r="I1977" t="s">
        <v>10350</v>
      </c>
      <c r="L1977" t="s">
        <v>2841</v>
      </c>
      <c r="N1977" t="s">
        <v>9911</v>
      </c>
      <c r="O1977" t="s">
        <v>10112</v>
      </c>
    </row>
    <row r="1978" spans="1:15" x14ac:dyDescent="0.4">
      <c r="A1978" t="s">
        <v>6085</v>
      </c>
      <c r="B1978" t="s">
        <v>2451</v>
      </c>
      <c r="H1978" t="s">
        <v>9911</v>
      </c>
      <c r="I1978" t="s">
        <v>11368</v>
      </c>
      <c r="L1978" t="s">
        <v>6909</v>
      </c>
      <c r="N1978" t="s">
        <v>9911</v>
      </c>
      <c r="O1978" t="s">
        <v>11075</v>
      </c>
    </row>
    <row r="1979" spans="1:15" x14ac:dyDescent="0.4">
      <c r="A1979" t="s">
        <v>8064</v>
      </c>
      <c r="B1979" t="s">
        <v>2774</v>
      </c>
      <c r="H1979" t="s">
        <v>9911</v>
      </c>
      <c r="I1979" t="s">
        <v>11467</v>
      </c>
      <c r="L1979" t="s">
        <v>3743</v>
      </c>
      <c r="N1979" t="s">
        <v>9911</v>
      </c>
      <c r="O1979" t="s">
        <v>10968</v>
      </c>
    </row>
    <row r="1980" spans="1:15" x14ac:dyDescent="0.4">
      <c r="A1980" t="s">
        <v>4135</v>
      </c>
      <c r="B1980" t="s">
        <v>2774</v>
      </c>
      <c r="H1980" t="s">
        <v>9911</v>
      </c>
      <c r="I1980" t="s">
        <v>11107</v>
      </c>
      <c r="L1980" t="s">
        <v>5285</v>
      </c>
      <c r="N1980" t="s">
        <v>9911</v>
      </c>
      <c r="O1980" t="s">
        <v>11296</v>
      </c>
    </row>
    <row r="1981" spans="1:15" x14ac:dyDescent="0.4">
      <c r="A1981" t="s">
        <v>5744</v>
      </c>
      <c r="B1981" t="s">
        <v>3517</v>
      </c>
      <c r="H1981" t="s">
        <v>9911</v>
      </c>
      <c r="I1981" t="s">
        <v>10575</v>
      </c>
      <c r="L1981" t="s">
        <v>8781</v>
      </c>
      <c r="N1981" t="e">
        <v>#N/A</v>
      </c>
      <c r="O1981" t="e">
        <v>#N/A</v>
      </c>
    </row>
    <row r="1982" spans="1:15" x14ac:dyDescent="0.4">
      <c r="A1982" t="s">
        <v>7810</v>
      </c>
      <c r="B1982" t="s">
        <v>7841</v>
      </c>
      <c r="H1982" t="s">
        <v>9911</v>
      </c>
      <c r="I1982" t="s">
        <v>10769</v>
      </c>
      <c r="L1982" t="s">
        <v>8662</v>
      </c>
      <c r="N1982" t="e">
        <v>#N/A</v>
      </c>
      <c r="O1982" t="e">
        <v>#N/A</v>
      </c>
    </row>
    <row r="1983" spans="1:15" x14ac:dyDescent="0.4">
      <c r="A1983" t="s">
        <v>8493</v>
      </c>
      <c r="B1983" t="s">
        <v>3595</v>
      </c>
      <c r="H1983" t="s">
        <v>9911</v>
      </c>
      <c r="I1983" t="s">
        <v>10929</v>
      </c>
      <c r="L1983" t="s">
        <v>8580</v>
      </c>
      <c r="N1983" t="s">
        <v>9911</v>
      </c>
      <c r="O1983" t="s">
        <v>11151</v>
      </c>
    </row>
    <row r="1984" spans="1:15" x14ac:dyDescent="0.4">
      <c r="A1984" t="s">
        <v>5312</v>
      </c>
      <c r="B1984" t="s">
        <v>5461</v>
      </c>
      <c r="H1984" t="s">
        <v>9911</v>
      </c>
      <c r="I1984" t="s">
        <v>11086</v>
      </c>
      <c r="L1984" t="s">
        <v>6229</v>
      </c>
      <c r="N1984" t="s">
        <v>9911</v>
      </c>
      <c r="O1984" t="s">
        <v>11110</v>
      </c>
    </row>
    <row r="1985" spans="1:15" x14ac:dyDescent="0.4">
      <c r="A1985" t="s">
        <v>6229</v>
      </c>
      <c r="B1985" t="s">
        <v>2750</v>
      </c>
      <c r="H1985" t="s">
        <v>9911</v>
      </c>
      <c r="I1985" t="s">
        <v>11110</v>
      </c>
      <c r="L1985" t="s">
        <v>5312</v>
      </c>
      <c r="N1985" t="s">
        <v>9911</v>
      </c>
      <c r="O1985" t="s">
        <v>11086</v>
      </c>
    </row>
    <row r="1986" spans="1:15" x14ac:dyDescent="0.4">
      <c r="A1986" t="s">
        <v>8574</v>
      </c>
      <c r="B1986" t="s">
        <v>2451</v>
      </c>
      <c r="H1986" t="s">
        <v>9911</v>
      </c>
      <c r="I1986" t="s">
        <v>11047</v>
      </c>
      <c r="L1986" t="s">
        <v>2514</v>
      </c>
      <c r="N1986" t="s">
        <v>9911</v>
      </c>
      <c r="O1986" t="s">
        <v>11088</v>
      </c>
    </row>
    <row r="1987" spans="1:15" x14ac:dyDescent="0.4">
      <c r="A1987" t="s">
        <v>8601</v>
      </c>
      <c r="B1987" t="s">
        <v>2750</v>
      </c>
      <c r="H1987" t="s">
        <v>9911</v>
      </c>
      <c r="I1987" t="s">
        <v>11468</v>
      </c>
      <c r="L1987" t="s">
        <v>6802</v>
      </c>
      <c r="N1987" t="s">
        <v>9911</v>
      </c>
      <c r="O1987" t="s">
        <v>10743</v>
      </c>
    </row>
    <row r="1988" spans="1:15" x14ac:dyDescent="0.4">
      <c r="A1988" t="s">
        <v>6793</v>
      </c>
      <c r="B1988" t="s">
        <v>2750</v>
      </c>
      <c r="H1988" t="s">
        <v>9911</v>
      </c>
      <c r="I1988" t="s">
        <v>10742</v>
      </c>
      <c r="L1988" t="s">
        <v>7223</v>
      </c>
      <c r="N1988" t="s">
        <v>9911</v>
      </c>
      <c r="O1988" t="s">
        <v>11357</v>
      </c>
    </row>
    <row r="1989" spans="1:15" x14ac:dyDescent="0.4">
      <c r="A1989" t="s">
        <v>7976</v>
      </c>
      <c r="B1989" t="s">
        <v>7979</v>
      </c>
      <c r="H1989" t="s">
        <v>9911</v>
      </c>
      <c r="I1989" t="s">
        <v>11370</v>
      </c>
      <c r="L1989" t="s">
        <v>7895</v>
      </c>
      <c r="N1989" t="s">
        <v>9911</v>
      </c>
      <c r="O1989" t="s">
        <v>11358</v>
      </c>
    </row>
    <row r="1990" spans="1:15" x14ac:dyDescent="0.4">
      <c r="A1990" t="s">
        <v>8136</v>
      </c>
      <c r="B1990" t="s">
        <v>2520</v>
      </c>
      <c r="H1990" t="s">
        <v>9911</v>
      </c>
      <c r="I1990" t="s">
        <v>11237</v>
      </c>
      <c r="L1990" t="s">
        <v>6043</v>
      </c>
      <c r="N1990" t="s">
        <v>9911</v>
      </c>
      <c r="O1990" t="s">
        <v>11283</v>
      </c>
    </row>
    <row r="1991" spans="1:15" x14ac:dyDescent="0.4">
      <c r="A1991" t="s">
        <v>8626</v>
      </c>
      <c r="B1991" t="s">
        <v>4530</v>
      </c>
      <c r="H1991" t="s">
        <v>9911</v>
      </c>
      <c r="I1991" t="s">
        <v>11211</v>
      </c>
      <c r="L1991" t="s">
        <v>11359</v>
      </c>
      <c r="N1991" t="e">
        <v>#N/A</v>
      </c>
      <c r="O1991" t="e">
        <v>#N/A</v>
      </c>
    </row>
    <row r="1992" spans="1:15" x14ac:dyDescent="0.4">
      <c r="A1992" t="s">
        <v>6213</v>
      </c>
      <c r="B1992" t="s">
        <v>2761</v>
      </c>
      <c r="H1992" t="s">
        <v>9911</v>
      </c>
      <c r="I1992" t="s">
        <v>10664</v>
      </c>
      <c r="L1992" t="s">
        <v>8144</v>
      </c>
      <c r="N1992" t="s">
        <v>10138</v>
      </c>
      <c r="O1992" t="s">
        <v>11127</v>
      </c>
    </row>
    <row r="1993" spans="1:15" x14ac:dyDescent="0.4">
      <c r="A1993" t="s">
        <v>5587</v>
      </c>
      <c r="B1993" t="s">
        <v>2774</v>
      </c>
      <c r="H1993" t="s">
        <v>9911</v>
      </c>
      <c r="I1993" t="s">
        <v>10602</v>
      </c>
      <c r="L1993" t="s">
        <v>7557</v>
      </c>
      <c r="N1993" t="s">
        <v>9926</v>
      </c>
      <c r="O1993" t="s">
        <v>11248</v>
      </c>
    </row>
    <row r="1994" spans="1:15" x14ac:dyDescent="0.4">
      <c r="A1994" t="s">
        <v>7544</v>
      </c>
      <c r="B1994" t="s">
        <v>2929</v>
      </c>
      <c r="H1994" t="s">
        <v>9911</v>
      </c>
      <c r="I1994" t="s">
        <v>11266</v>
      </c>
      <c r="L1994" t="s">
        <v>8486</v>
      </c>
      <c r="N1994" t="s">
        <v>9911</v>
      </c>
      <c r="O1994" t="s">
        <v>10683</v>
      </c>
    </row>
    <row r="1995" spans="1:15" x14ac:dyDescent="0.4">
      <c r="A1995" t="s">
        <v>9087</v>
      </c>
      <c r="B1995" t="s">
        <v>2460</v>
      </c>
      <c r="H1995" t="s">
        <v>9911</v>
      </c>
      <c r="I1995" t="s">
        <v>11464</v>
      </c>
      <c r="L1995" t="s">
        <v>7270</v>
      </c>
      <c r="N1995" t="s">
        <v>9890</v>
      </c>
      <c r="O1995" t="s">
        <v>11109</v>
      </c>
    </row>
    <row r="1996" spans="1:15" x14ac:dyDescent="0.4">
      <c r="A1996" t="s">
        <v>6048</v>
      </c>
      <c r="B1996" t="s">
        <v>6079</v>
      </c>
      <c r="H1996" t="s">
        <v>9911</v>
      </c>
      <c r="I1996" t="s">
        <v>11102</v>
      </c>
      <c r="L1996" t="s">
        <v>4975</v>
      </c>
      <c r="N1996" t="s">
        <v>9911</v>
      </c>
      <c r="O1996" t="s">
        <v>11360</v>
      </c>
    </row>
    <row r="1997" spans="1:15" x14ac:dyDescent="0.4">
      <c r="A1997" t="s">
        <v>3642</v>
      </c>
      <c r="B1997" t="s">
        <v>3659</v>
      </c>
      <c r="H1997" t="s">
        <v>9911</v>
      </c>
      <c r="I1997" t="s">
        <v>10350</v>
      </c>
      <c r="L1997" t="s">
        <v>7777</v>
      </c>
      <c r="N1997" t="s">
        <v>9911</v>
      </c>
      <c r="O1997" t="s">
        <v>10179</v>
      </c>
    </row>
    <row r="1998" spans="1:15" x14ac:dyDescent="0.4">
      <c r="A1998" t="s">
        <v>5559</v>
      </c>
      <c r="B1998" t="s">
        <v>2460</v>
      </c>
      <c r="H1998" t="s">
        <v>9911</v>
      </c>
      <c r="I1998" t="s">
        <v>11153</v>
      </c>
      <c r="L1998" t="s">
        <v>4749</v>
      </c>
      <c r="N1998" t="s">
        <v>9890</v>
      </c>
      <c r="O1998" t="s">
        <v>11142</v>
      </c>
    </row>
    <row r="1999" spans="1:15" x14ac:dyDescent="0.4">
      <c r="A1999" t="s">
        <v>8062</v>
      </c>
      <c r="B1999" t="s">
        <v>5310</v>
      </c>
      <c r="H1999" t="s">
        <v>9911</v>
      </c>
      <c r="I1999" t="s">
        <v>10895</v>
      </c>
      <c r="L1999" t="s">
        <v>5312</v>
      </c>
      <c r="N1999" t="s">
        <v>9911</v>
      </c>
      <c r="O1999" t="s">
        <v>11086</v>
      </c>
    </row>
    <row r="2000" spans="1:15" x14ac:dyDescent="0.4">
      <c r="A2000" t="s">
        <v>8767</v>
      </c>
      <c r="B2000" t="s">
        <v>2520</v>
      </c>
      <c r="H2000" t="e">
        <v>#N/A</v>
      </c>
      <c r="I2000" t="e">
        <v>#N/A</v>
      </c>
      <c r="L2000" t="s">
        <v>7632</v>
      </c>
      <c r="N2000" t="s">
        <v>9911</v>
      </c>
      <c r="O2000" t="s">
        <v>11111</v>
      </c>
    </row>
    <row r="2001" spans="1:15" x14ac:dyDescent="0.4">
      <c r="A2001" t="s">
        <v>8803</v>
      </c>
      <c r="B2001" t="s">
        <v>2569</v>
      </c>
      <c r="H2001" t="e">
        <v>#N/A</v>
      </c>
      <c r="I2001" t="e">
        <v>#N/A</v>
      </c>
      <c r="L2001" t="s">
        <v>6853</v>
      </c>
      <c r="N2001" t="s">
        <v>9911</v>
      </c>
      <c r="O2001" t="s">
        <v>11274</v>
      </c>
    </row>
    <row r="2002" spans="1:15" x14ac:dyDescent="0.4">
      <c r="A2002" t="s">
        <v>7481</v>
      </c>
      <c r="B2002" t="s">
        <v>3174</v>
      </c>
      <c r="H2002" t="s">
        <v>9911</v>
      </c>
      <c r="I2002" t="s">
        <v>10968</v>
      </c>
      <c r="L2002" t="s">
        <v>4547</v>
      </c>
      <c r="N2002" t="s">
        <v>9911</v>
      </c>
      <c r="O2002" t="s">
        <v>10457</v>
      </c>
    </row>
    <row r="2003" spans="1:15" x14ac:dyDescent="0.4">
      <c r="A2003" t="s">
        <v>6889</v>
      </c>
      <c r="B2003" t="s">
        <v>2520</v>
      </c>
      <c r="H2003" t="s">
        <v>9911</v>
      </c>
      <c r="I2003" t="s">
        <v>11469</v>
      </c>
      <c r="L2003" t="s">
        <v>5312</v>
      </c>
      <c r="N2003" t="s">
        <v>9911</v>
      </c>
      <c r="O2003" t="s">
        <v>11086</v>
      </c>
    </row>
    <row r="2004" spans="1:15" x14ac:dyDescent="0.4">
      <c r="A2004" t="s">
        <v>8740</v>
      </c>
      <c r="B2004" t="s">
        <v>2758</v>
      </c>
      <c r="H2004" t="e">
        <v>#N/A</v>
      </c>
      <c r="I2004" t="e">
        <v>#N/A</v>
      </c>
      <c r="L2004" t="s">
        <v>5815</v>
      </c>
      <c r="N2004" t="s">
        <v>9911</v>
      </c>
      <c r="O2004" t="s">
        <v>11361</v>
      </c>
    </row>
    <row r="2005" spans="1:15" x14ac:dyDescent="0.4">
      <c r="A2005" t="s">
        <v>8749</v>
      </c>
      <c r="B2005" t="s">
        <v>8758</v>
      </c>
      <c r="H2005" t="e">
        <v>#N/A</v>
      </c>
      <c r="I2005" t="e">
        <v>#N/A</v>
      </c>
      <c r="L2005" t="s">
        <v>3744</v>
      </c>
      <c r="N2005" t="s">
        <v>9911</v>
      </c>
      <c r="O2005" t="s">
        <v>10968</v>
      </c>
    </row>
    <row r="2006" spans="1:15" x14ac:dyDescent="0.4">
      <c r="A2006" t="s">
        <v>7986</v>
      </c>
      <c r="B2006" t="s">
        <v>2526</v>
      </c>
      <c r="H2006" t="s">
        <v>9911</v>
      </c>
      <c r="I2006" t="s">
        <v>11470</v>
      </c>
      <c r="L2006" t="s">
        <v>3192</v>
      </c>
      <c r="N2006" t="s">
        <v>9890</v>
      </c>
      <c r="O2006" t="s">
        <v>11184</v>
      </c>
    </row>
    <row r="2007" spans="1:15" x14ac:dyDescent="0.4">
      <c r="A2007" t="s">
        <v>8501</v>
      </c>
      <c r="B2007" t="s">
        <v>2897</v>
      </c>
      <c r="H2007" t="s">
        <v>9911</v>
      </c>
      <c r="I2007" t="s">
        <v>11373</v>
      </c>
      <c r="L2007" t="s">
        <v>7937</v>
      </c>
      <c r="N2007" t="s">
        <v>9911</v>
      </c>
      <c r="O2007" t="s">
        <v>10874</v>
      </c>
    </row>
    <row r="2008" spans="1:15" x14ac:dyDescent="0.4">
      <c r="A2008" t="s">
        <v>7526</v>
      </c>
      <c r="B2008" t="s">
        <v>7529</v>
      </c>
      <c r="H2008" t="s">
        <v>9911</v>
      </c>
      <c r="I2008" t="s">
        <v>10634</v>
      </c>
      <c r="L2008" t="s">
        <v>5634</v>
      </c>
      <c r="N2008" t="s">
        <v>9911</v>
      </c>
      <c r="O2008" t="s">
        <v>11131</v>
      </c>
    </row>
    <row r="2009" spans="1:15" x14ac:dyDescent="0.4">
      <c r="A2009" t="s">
        <v>9148</v>
      </c>
      <c r="B2009" t="s">
        <v>2845</v>
      </c>
      <c r="H2009" t="s">
        <v>9911</v>
      </c>
      <c r="I2009" t="s">
        <v>10918</v>
      </c>
      <c r="L2009" t="s">
        <v>3689</v>
      </c>
      <c r="N2009" t="s">
        <v>9911</v>
      </c>
      <c r="O2009" t="s">
        <v>11362</v>
      </c>
    </row>
    <row r="2010" spans="1:15" x14ac:dyDescent="0.4">
      <c r="A2010" t="s">
        <v>4722</v>
      </c>
      <c r="B2010" t="s">
        <v>2590</v>
      </c>
      <c r="H2010" t="s">
        <v>9911</v>
      </c>
      <c r="I2010" t="s">
        <v>10786</v>
      </c>
      <c r="L2010" t="s">
        <v>2875</v>
      </c>
      <c r="N2010" t="s">
        <v>9911</v>
      </c>
      <c r="O2010" t="s">
        <v>11251</v>
      </c>
    </row>
    <row r="2011" spans="1:15" x14ac:dyDescent="0.4">
      <c r="A2011" t="s">
        <v>5479</v>
      </c>
      <c r="B2011" t="s">
        <v>5486</v>
      </c>
      <c r="H2011" t="s">
        <v>9911</v>
      </c>
      <c r="I2011" t="s">
        <v>10582</v>
      </c>
      <c r="L2011" t="s">
        <v>7522</v>
      </c>
      <c r="N2011" t="s">
        <v>9911</v>
      </c>
      <c r="O2011" t="s">
        <v>10829</v>
      </c>
    </row>
    <row r="2012" spans="1:15" x14ac:dyDescent="0.4">
      <c r="A2012" t="s">
        <v>2969</v>
      </c>
      <c r="B2012" t="s">
        <v>2590</v>
      </c>
      <c r="H2012" t="s">
        <v>9911</v>
      </c>
      <c r="I2012" t="s">
        <v>11106</v>
      </c>
      <c r="L2012" t="s">
        <v>6211</v>
      </c>
      <c r="N2012" t="s">
        <v>9911</v>
      </c>
      <c r="O2012" t="s">
        <v>11251</v>
      </c>
    </row>
    <row r="2013" spans="1:15" x14ac:dyDescent="0.4">
      <c r="A2013" t="s">
        <v>9143</v>
      </c>
      <c r="B2013" t="s">
        <v>2590</v>
      </c>
      <c r="H2013" t="s">
        <v>9911</v>
      </c>
      <c r="I2013" t="s">
        <v>11031</v>
      </c>
      <c r="L2013" t="s">
        <v>6766</v>
      </c>
      <c r="N2013" t="s">
        <v>9911</v>
      </c>
      <c r="O2013" t="s">
        <v>10738</v>
      </c>
    </row>
    <row r="2014" spans="1:15" x14ac:dyDescent="0.4">
      <c r="A2014" t="s">
        <v>5700</v>
      </c>
      <c r="B2014" t="s">
        <v>5486</v>
      </c>
      <c r="H2014" t="s">
        <v>9911</v>
      </c>
      <c r="I2014" t="s">
        <v>11226</v>
      </c>
      <c r="L2014" t="s">
        <v>7557</v>
      </c>
      <c r="N2014" t="s">
        <v>9926</v>
      </c>
      <c r="O2014" t="s">
        <v>11248</v>
      </c>
    </row>
    <row r="2015" spans="1:15" x14ac:dyDescent="0.4">
      <c r="A2015" t="s">
        <v>7001</v>
      </c>
      <c r="B2015" t="s">
        <v>5486</v>
      </c>
      <c r="H2015" t="s">
        <v>9890</v>
      </c>
      <c r="I2015" t="s">
        <v>11109</v>
      </c>
      <c r="L2015" t="s">
        <v>5257</v>
      </c>
      <c r="N2015" t="s">
        <v>9926</v>
      </c>
      <c r="O2015" t="s">
        <v>11129</v>
      </c>
    </row>
    <row r="2016" spans="1:15" x14ac:dyDescent="0.4">
      <c r="A2016" t="s">
        <v>2507</v>
      </c>
      <c r="B2016" t="s">
        <v>2508</v>
      </c>
      <c r="H2016" t="s">
        <v>9911</v>
      </c>
      <c r="I2016" t="s">
        <v>10968</v>
      </c>
      <c r="L2016" t="s">
        <v>3341</v>
      </c>
      <c r="N2016" t="s">
        <v>9911</v>
      </c>
      <c r="O2016" t="s">
        <v>11177</v>
      </c>
    </row>
    <row r="2017" spans="1:15" x14ac:dyDescent="0.4">
      <c r="A2017" t="s">
        <v>8665</v>
      </c>
      <c r="B2017" t="s">
        <v>2590</v>
      </c>
      <c r="H2017" t="e">
        <v>#N/A</v>
      </c>
      <c r="I2017" t="e">
        <v>#N/A</v>
      </c>
      <c r="L2017" t="s">
        <v>7270</v>
      </c>
      <c r="N2017" t="s">
        <v>9890</v>
      </c>
      <c r="O2017" t="s">
        <v>11109</v>
      </c>
    </row>
    <row r="2018" spans="1:15" x14ac:dyDescent="0.4">
      <c r="A2018" t="s">
        <v>5213</v>
      </c>
      <c r="B2018" t="s">
        <v>2508</v>
      </c>
      <c r="H2018" t="s">
        <v>9911</v>
      </c>
      <c r="I2018" t="s">
        <v>10564</v>
      </c>
      <c r="L2018" t="s">
        <v>6229</v>
      </c>
      <c r="N2018" t="s">
        <v>9911</v>
      </c>
      <c r="O2018" t="s">
        <v>11110</v>
      </c>
    </row>
    <row r="2019" spans="1:15" x14ac:dyDescent="0.4">
      <c r="A2019" t="s">
        <v>7937</v>
      </c>
      <c r="B2019" t="s">
        <v>6081</v>
      </c>
      <c r="H2019" t="s">
        <v>9911</v>
      </c>
      <c r="I2019" t="s">
        <v>10874</v>
      </c>
      <c r="L2019" t="s">
        <v>5312</v>
      </c>
      <c r="N2019" t="s">
        <v>9911</v>
      </c>
      <c r="O2019" t="s">
        <v>11086</v>
      </c>
    </row>
    <row r="2020" spans="1:15" x14ac:dyDescent="0.4">
      <c r="A2020" t="s">
        <v>2773</v>
      </c>
      <c r="B2020" t="s">
        <v>2500</v>
      </c>
      <c r="H2020" t="s">
        <v>9911</v>
      </c>
      <c r="I2020" t="s">
        <v>10079</v>
      </c>
      <c r="L2020" t="s">
        <v>2995</v>
      </c>
      <c r="N2020" t="s">
        <v>9911</v>
      </c>
      <c r="O2020" t="s">
        <v>11125</v>
      </c>
    </row>
    <row r="2021" spans="1:15" x14ac:dyDescent="0.4">
      <c r="A2021" t="s">
        <v>3635</v>
      </c>
      <c r="B2021" t="s">
        <v>2524</v>
      </c>
      <c r="H2021" t="s">
        <v>9911</v>
      </c>
      <c r="I2021" t="s">
        <v>11471</v>
      </c>
      <c r="L2021" t="s">
        <v>8031</v>
      </c>
      <c r="N2021" t="s">
        <v>9911</v>
      </c>
      <c r="O2021" t="s">
        <v>11088</v>
      </c>
    </row>
    <row r="2022" spans="1:15" x14ac:dyDescent="0.4">
      <c r="A2022" t="s">
        <v>5820</v>
      </c>
      <c r="B2022" t="s">
        <v>2486</v>
      </c>
      <c r="H2022" t="s">
        <v>9911</v>
      </c>
      <c r="I2022" t="s">
        <v>11472</v>
      </c>
      <c r="L2022" t="s">
        <v>6229</v>
      </c>
      <c r="N2022" t="s">
        <v>9911</v>
      </c>
      <c r="O2022" t="s">
        <v>11110</v>
      </c>
    </row>
    <row r="2023" spans="1:15" x14ac:dyDescent="0.4">
      <c r="A2023" t="s">
        <v>7906</v>
      </c>
      <c r="B2023" t="s">
        <v>3586</v>
      </c>
      <c r="H2023" t="s">
        <v>9911</v>
      </c>
      <c r="I2023" t="s">
        <v>11473</v>
      </c>
      <c r="L2023" t="s">
        <v>8144</v>
      </c>
      <c r="N2023" t="s">
        <v>10138</v>
      </c>
      <c r="O2023" t="s">
        <v>11127</v>
      </c>
    </row>
    <row r="2024" spans="1:15" x14ac:dyDescent="0.4">
      <c r="A2024" t="s">
        <v>8911</v>
      </c>
      <c r="B2024" t="s">
        <v>4224</v>
      </c>
      <c r="H2024" t="s">
        <v>9911</v>
      </c>
      <c r="I2024" t="s">
        <v>11388</v>
      </c>
      <c r="L2024" t="s">
        <v>5312</v>
      </c>
      <c r="N2024" t="s">
        <v>9911</v>
      </c>
      <c r="O2024" t="s">
        <v>11086</v>
      </c>
    </row>
    <row r="2025" spans="1:15" x14ac:dyDescent="0.4">
      <c r="A2025" t="s">
        <v>5858</v>
      </c>
      <c r="B2025" t="s">
        <v>3647</v>
      </c>
      <c r="H2025" t="s">
        <v>9911</v>
      </c>
      <c r="I2025" t="s">
        <v>10638</v>
      </c>
      <c r="L2025" t="s">
        <v>7524</v>
      </c>
      <c r="N2025" t="s">
        <v>9911</v>
      </c>
      <c r="O2025" t="s">
        <v>11363</v>
      </c>
    </row>
    <row r="2026" spans="1:15" x14ac:dyDescent="0.4">
      <c r="A2026" t="s">
        <v>4183</v>
      </c>
      <c r="B2026" t="s">
        <v>3509</v>
      </c>
      <c r="H2026" t="s">
        <v>9911</v>
      </c>
      <c r="I2026" t="s">
        <v>10413</v>
      </c>
      <c r="L2026" t="s">
        <v>5901</v>
      </c>
      <c r="N2026" t="s">
        <v>9911</v>
      </c>
      <c r="O2026" t="s">
        <v>11126</v>
      </c>
    </row>
    <row r="2027" spans="1:15" x14ac:dyDescent="0.4">
      <c r="A2027" t="s">
        <v>2811</v>
      </c>
      <c r="B2027" t="s">
        <v>2500</v>
      </c>
      <c r="H2027" t="s">
        <v>9911</v>
      </c>
      <c r="I2027" t="s">
        <v>10081</v>
      </c>
      <c r="L2027" t="s">
        <v>9234</v>
      </c>
      <c r="N2027" t="s">
        <v>9911</v>
      </c>
      <c r="O2027" t="s">
        <v>11364</v>
      </c>
    </row>
    <row r="2028" spans="1:15" x14ac:dyDescent="0.4">
      <c r="A2028" t="s">
        <v>6724</v>
      </c>
      <c r="B2028" t="s">
        <v>6008</v>
      </c>
      <c r="H2028" t="s">
        <v>9911</v>
      </c>
      <c r="I2028" t="s">
        <v>10704</v>
      </c>
      <c r="L2028" t="s">
        <v>8730</v>
      </c>
      <c r="N2028" t="e">
        <v>#N/A</v>
      </c>
      <c r="O2028" t="e">
        <v>#N/A</v>
      </c>
    </row>
    <row r="2029" spans="1:15" x14ac:dyDescent="0.4">
      <c r="A2029" t="s">
        <v>5741</v>
      </c>
      <c r="B2029" t="s">
        <v>2486</v>
      </c>
      <c r="H2029" t="s">
        <v>9911</v>
      </c>
      <c r="I2029" t="s">
        <v>11474</v>
      </c>
      <c r="L2029" t="s">
        <v>5312</v>
      </c>
      <c r="N2029" t="s">
        <v>9911</v>
      </c>
      <c r="O2029" t="s">
        <v>11086</v>
      </c>
    </row>
    <row r="2030" spans="1:15" x14ac:dyDescent="0.4">
      <c r="A2030" t="s">
        <v>7448</v>
      </c>
      <c r="B2030" t="s">
        <v>2533</v>
      </c>
      <c r="H2030" t="s">
        <v>9890</v>
      </c>
      <c r="I2030" t="s">
        <v>11383</v>
      </c>
      <c r="L2030" t="s">
        <v>4303</v>
      </c>
      <c r="N2030" t="s">
        <v>9911</v>
      </c>
      <c r="O2030" t="s">
        <v>10975</v>
      </c>
    </row>
    <row r="2031" spans="1:15" x14ac:dyDescent="0.4">
      <c r="A2031" t="s">
        <v>2950</v>
      </c>
      <c r="B2031" t="s">
        <v>2952</v>
      </c>
      <c r="H2031" t="s">
        <v>9911</v>
      </c>
      <c r="I2031" t="s">
        <v>11475</v>
      </c>
      <c r="L2031" t="s">
        <v>4297</v>
      </c>
      <c r="N2031" t="s">
        <v>9911</v>
      </c>
      <c r="O2031" t="s">
        <v>11225</v>
      </c>
    </row>
    <row r="2032" spans="1:15" x14ac:dyDescent="0.4">
      <c r="A2032" t="s">
        <v>5802</v>
      </c>
      <c r="B2032" t="s">
        <v>3439</v>
      </c>
      <c r="H2032" t="s">
        <v>9911</v>
      </c>
      <c r="I2032" t="s">
        <v>10629</v>
      </c>
      <c r="L2032" t="s">
        <v>2514</v>
      </c>
      <c r="N2032" t="s">
        <v>9911</v>
      </c>
      <c r="O2032" t="s">
        <v>11088</v>
      </c>
    </row>
    <row r="2033" spans="1:15" x14ac:dyDescent="0.4">
      <c r="A2033" t="s">
        <v>2955</v>
      </c>
      <c r="B2033" t="s">
        <v>2590</v>
      </c>
      <c r="H2033" t="s">
        <v>9911</v>
      </c>
      <c r="I2033" t="s">
        <v>11291</v>
      </c>
      <c r="L2033" t="s">
        <v>6432</v>
      </c>
      <c r="N2033" t="s">
        <v>9911</v>
      </c>
      <c r="O2033" t="s">
        <v>10713</v>
      </c>
    </row>
    <row r="2034" spans="1:15" x14ac:dyDescent="0.4">
      <c r="A2034" t="s">
        <v>2920</v>
      </c>
      <c r="B2034" t="s">
        <v>2922</v>
      </c>
      <c r="H2034" t="s">
        <v>9911</v>
      </c>
      <c r="I2034" t="s">
        <v>11476</v>
      </c>
      <c r="L2034" t="s">
        <v>9244</v>
      </c>
      <c r="N2034" t="s">
        <v>9911</v>
      </c>
      <c r="O2034" t="s">
        <v>11040</v>
      </c>
    </row>
    <row r="2035" spans="1:15" x14ac:dyDescent="0.4">
      <c r="A2035" t="s">
        <v>3376</v>
      </c>
      <c r="B2035" t="s">
        <v>3174</v>
      </c>
      <c r="H2035" t="s">
        <v>9911</v>
      </c>
      <c r="I2035" t="s">
        <v>10350</v>
      </c>
      <c r="L2035" t="s">
        <v>3578</v>
      </c>
      <c r="N2035" t="s">
        <v>9911</v>
      </c>
      <c r="O2035" t="s">
        <v>10333</v>
      </c>
    </row>
    <row r="2036" spans="1:15" x14ac:dyDescent="0.4">
      <c r="A2036" t="s">
        <v>4506</v>
      </c>
      <c r="B2036" t="s">
        <v>2504</v>
      </c>
      <c r="H2036" t="s">
        <v>9911</v>
      </c>
      <c r="I2036" t="s">
        <v>11477</v>
      </c>
      <c r="L2036" t="s">
        <v>4960</v>
      </c>
      <c r="N2036" t="s">
        <v>9911</v>
      </c>
      <c r="O2036" t="s">
        <v>10543</v>
      </c>
    </row>
    <row r="2037" spans="1:15" x14ac:dyDescent="0.4">
      <c r="A2037" t="s">
        <v>3734</v>
      </c>
      <c r="B2037" t="s">
        <v>2451</v>
      </c>
      <c r="H2037" t="s">
        <v>9911</v>
      </c>
      <c r="I2037" t="s">
        <v>11100</v>
      </c>
      <c r="L2037" t="s">
        <v>4303</v>
      </c>
      <c r="N2037" t="s">
        <v>9911</v>
      </c>
      <c r="O2037" t="s">
        <v>10975</v>
      </c>
    </row>
    <row r="2038" spans="1:15" x14ac:dyDescent="0.4">
      <c r="A2038" t="s">
        <v>4742</v>
      </c>
      <c r="B2038" t="s">
        <v>2807</v>
      </c>
      <c r="H2038" t="s">
        <v>9911</v>
      </c>
      <c r="I2038" t="s">
        <v>11319</v>
      </c>
      <c r="L2038" t="s">
        <v>6436</v>
      </c>
      <c r="N2038" t="s">
        <v>9911</v>
      </c>
      <c r="O2038" t="s">
        <v>10714</v>
      </c>
    </row>
    <row r="2039" spans="1:15" x14ac:dyDescent="0.4">
      <c r="A2039" t="s">
        <v>7955</v>
      </c>
      <c r="B2039" t="s">
        <v>2460</v>
      </c>
      <c r="H2039" t="s">
        <v>9911</v>
      </c>
      <c r="I2039" t="s">
        <v>10112</v>
      </c>
      <c r="L2039" t="s">
        <v>8144</v>
      </c>
      <c r="N2039" t="s">
        <v>10138</v>
      </c>
      <c r="O2039" t="s">
        <v>11127</v>
      </c>
    </row>
    <row r="2040" spans="1:15" x14ac:dyDescent="0.4">
      <c r="A2040" t="s">
        <v>6164</v>
      </c>
      <c r="B2040" t="s">
        <v>6165</v>
      </c>
      <c r="H2040" t="s">
        <v>9911</v>
      </c>
      <c r="I2040" t="s">
        <v>10686</v>
      </c>
      <c r="L2040" t="s">
        <v>5312</v>
      </c>
      <c r="N2040" t="s">
        <v>9911</v>
      </c>
      <c r="O2040" t="s">
        <v>11086</v>
      </c>
    </row>
    <row r="2041" spans="1:15" x14ac:dyDescent="0.4">
      <c r="A2041" t="s">
        <v>6724</v>
      </c>
      <c r="B2041" t="s">
        <v>3190</v>
      </c>
      <c r="H2041" t="s">
        <v>9911</v>
      </c>
      <c r="I2041" t="s">
        <v>10704</v>
      </c>
      <c r="L2041" t="s">
        <v>4195</v>
      </c>
      <c r="N2041" t="s">
        <v>9911</v>
      </c>
      <c r="O2041" t="s">
        <v>11258</v>
      </c>
    </row>
    <row r="2042" spans="1:15" x14ac:dyDescent="0.4">
      <c r="A2042" t="s">
        <v>8940</v>
      </c>
      <c r="B2042" t="s">
        <v>2807</v>
      </c>
      <c r="H2042" t="s">
        <v>9911</v>
      </c>
      <c r="I2042" t="s">
        <v>11099</v>
      </c>
      <c r="L2042" t="s">
        <v>2514</v>
      </c>
      <c r="N2042" t="s">
        <v>9911</v>
      </c>
      <c r="O2042" t="s">
        <v>11088</v>
      </c>
    </row>
    <row r="2043" spans="1:15" x14ac:dyDescent="0.4">
      <c r="A2043" t="s">
        <v>5887</v>
      </c>
      <c r="B2043" t="s">
        <v>2761</v>
      </c>
      <c r="H2043" t="s">
        <v>9911</v>
      </c>
      <c r="I2043" t="s">
        <v>10644</v>
      </c>
      <c r="L2043" t="s">
        <v>6436</v>
      </c>
      <c r="N2043" t="s">
        <v>9911</v>
      </c>
      <c r="O2043" t="s">
        <v>10714</v>
      </c>
    </row>
    <row r="2044" spans="1:15" x14ac:dyDescent="0.4">
      <c r="A2044" t="s">
        <v>3664</v>
      </c>
      <c r="B2044" t="s">
        <v>2856</v>
      </c>
      <c r="H2044" t="s">
        <v>9911</v>
      </c>
      <c r="I2044" t="s">
        <v>11314</v>
      </c>
      <c r="L2044" t="s">
        <v>7598</v>
      </c>
      <c r="N2044" t="s">
        <v>9911</v>
      </c>
      <c r="O2044" t="s">
        <v>11076</v>
      </c>
    </row>
    <row r="2045" spans="1:15" x14ac:dyDescent="0.4">
      <c r="A2045" t="s">
        <v>3978</v>
      </c>
      <c r="B2045" t="s">
        <v>2451</v>
      </c>
      <c r="H2045" t="s">
        <v>9911</v>
      </c>
      <c r="I2045" t="s">
        <v>11100</v>
      </c>
      <c r="L2045" t="s">
        <v>5897</v>
      </c>
      <c r="N2045" t="s">
        <v>9911</v>
      </c>
      <c r="O2045" t="s">
        <v>11133</v>
      </c>
    </row>
    <row r="2046" spans="1:15" x14ac:dyDescent="0.4">
      <c r="A2046" t="s">
        <v>4501</v>
      </c>
      <c r="B2046" t="s">
        <v>2758</v>
      </c>
      <c r="H2046" t="s">
        <v>9911</v>
      </c>
      <c r="I2046" t="s">
        <v>11478</v>
      </c>
      <c r="L2046" t="s">
        <v>5206</v>
      </c>
      <c r="N2046" t="s">
        <v>9911</v>
      </c>
      <c r="O2046" t="s">
        <v>11365</v>
      </c>
    </row>
    <row r="2047" spans="1:15" x14ac:dyDescent="0.4">
      <c r="A2047" t="s">
        <v>7503</v>
      </c>
      <c r="B2047" t="s">
        <v>3535</v>
      </c>
      <c r="H2047" t="s">
        <v>9911</v>
      </c>
      <c r="I2047" t="s">
        <v>10824</v>
      </c>
      <c r="L2047" t="s">
        <v>3743</v>
      </c>
      <c r="N2047" t="s">
        <v>9911</v>
      </c>
      <c r="O2047" t="s">
        <v>10968</v>
      </c>
    </row>
    <row r="2048" spans="1:15" x14ac:dyDescent="0.4">
      <c r="A2048" t="s">
        <v>8066</v>
      </c>
      <c r="B2048" t="s">
        <v>2845</v>
      </c>
      <c r="H2048" t="s">
        <v>9911</v>
      </c>
      <c r="I2048" t="s">
        <v>11103</v>
      </c>
      <c r="L2048" t="s">
        <v>8419</v>
      </c>
      <c r="N2048" t="s">
        <v>9911</v>
      </c>
      <c r="O2048" t="s">
        <v>10683</v>
      </c>
    </row>
    <row r="2049" spans="1:15" x14ac:dyDescent="0.4">
      <c r="A2049" t="s">
        <v>3574</v>
      </c>
      <c r="B2049" t="s">
        <v>2451</v>
      </c>
      <c r="H2049" t="s">
        <v>9911</v>
      </c>
      <c r="I2049" t="s">
        <v>10331</v>
      </c>
      <c r="L2049" t="s">
        <v>3995</v>
      </c>
      <c r="N2049" t="s">
        <v>9911</v>
      </c>
      <c r="O2049" t="s">
        <v>10381</v>
      </c>
    </row>
    <row r="2050" spans="1:15" x14ac:dyDescent="0.4">
      <c r="A2050" t="s">
        <v>4696</v>
      </c>
      <c r="B2050" t="s">
        <v>4698</v>
      </c>
      <c r="H2050" t="s">
        <v>9911</v>
      </c>
      <c r="I2050" t="s">
        <v>11479</v>
      </c>
      <c r="L2050" t="s">
        <v>4730</v>
      </c>
      <c r="N2050" t="s">
        <v>9911</v>
      </c>
      <c r="O2050" t="s">
        <v>11319</v>
      </c>
    </row>
    <row r="2051" spans="1:15" x14ac:dyDescent="0.4">
      <c r="A2051" t="s">
        <v>6736</v>
      </c>
      <c r="B2051" t="s">
        <v>3190</v>
      </c>
      <c r="H2051" t="s">
        <v>9911</v>
      </c>
      <c r="I2051" t="s">
        <v>10909</v>
      </c>
      <c r="L2051" t="s">
        <v>7706</v>
      </c>
      <c r="N2051" t="s">
        <v>9911</v>
      </c>
      <c r="O2051" t="s">
        <v>11091</v>
      </c>
    </row>
    <row r="2052" spans="1:15" x14ac:dyDescent="0.4">
      <c r="A2052" t="s">
        <v>7526</v>
      </c>
      <c r="B2052" t="s">
        <v>2483</v>
      </c>
      <c r="H2052" t="s">
        <v>9911</v>
      </c>
      <c r="I2052" t="s">
        <v>10634</v>
      </c>
      <c r="L2052" t="s">
        <v>8920</v>
      </c>
      <c r="N2052" t="s">
        <v>9911</v>
      </c>
      <c r="O2052" t="s">
        <v>10990</v>
      </c>
    </row>
    <row r="2053" spans="1:15" x14ac:dyDescent="0.4">
      <c r="A2053" t="s">
        <v>7487</v>
      </c>
      <c r="B2053" t="s">
        <v>2569</v>
      </c>
      <c r="H2053" t="s">
        <v>9911</v>
      </c>
      <c r="I2053" t="s">
        <v>11308</v>
      </c>
      <c r="L2053" t="s">
        <v>8658</v>
      </c>
      <c r="N2053" t="e">
        <v>#N/A</v>
      </c>
      <c r="O2053" t="e">
        <v>#N/A</v>
      </c>
    </row>
    <row r="2054" spans="1:15" x14ac:dyDescent="0.4">
      <c r="A2054" t="s">
        <v>4797</v>
      </c>
      <c r="B2054" t="s">
        <v>2569</v>
      </c>
      <c r="H2054" t="s">
        <v>9911</v>
      </c>
      <c r="I2054" t="s">
        <v>10513</v>
      </c>
      <c r="L2054" t="s">
        <v>6432</v>
      </c>
      <c r="N2054" t="s">
        <v>9911</v>
      </c>
      <c r="O2054" t="s">
        <v>10713</v>
      </c>
    </row>
    <row r="2055" spans="1:15" x14ac:dyDescent="0.4">
      <c r="A2055" t="s">
        <v>8545</v>
      </c>
      <c r="B2055" t="s">
        <v>2761</v>
      </c>
      <c r="H2055" t="s">
        <v>9911</v>
      </c>
      <c r="I2055" t="s">
        <v>11189</v>
      </c>
      <c r="L2055" t="s">
        <v>9324</v>
      </c>
      <c r="N2055" t="s">
        <v>9911</v>
      </c>
      <c r="O2055" t="s">
        <v>11041</v>
      </c>
    </row>
    <row r="2056" spans="1:15" x14ac:dyDescent="0.4">
      <c r="A2056" t="s">
        <v>3943</v>
      </c>
      <c r="B2056" t="s">
        <v>2869</v>
      </c>
      <c r="H2056" t="s">
        <v>9911</v>
      </c>
      <c r="I2056" t="s">
        <v>11137</v>
      </c>
      <c r="L2056" t="s">
        <v>8548</v>
      </c>
      <c r="N2056" t="s">
        <v>9911</v>
      </c>
      <c r="O2056" t="s">
        <v>11189</v>
      </c>
    </row>
    <row r="2057" spans="1:15" x14ac:dyDescent="0.4">
      <c r="A2057" t="s">
        <v>4037</v>
      </c>
      <c r="B2057" t="s">
        <v>4107</v>
      </c>
      <c r="H2057" t="s">
        <v>9911</v>
      </c>
      <c r="I2057" t="s">
        <v>11107</v>
      </c>
      <c r="L2057" t="s">
        <v>2947</v>
      </c>
      <c r="N2057" t="s">
        <v>9911</v>
      </c>
      <c r="O2057" t="s">
        <v>10609</v>
      </c>
    </row>
    <row r="2058" spans="1:15" x14ac:dyDescent="0.4">
      <c r="A2058" t="s">
        <v>4968</v>
      </c>
      <c r="B2058" t="s">
        <v>4969</v>
      </c>
      <c r="H2058" t="s">
        <v>9911</v>
      </c>
      <c r="I2058" t="s">
        <v>11480</v>
      </c>
      <c r="L2058" t="s">
        <v>8847</v>
      </c>
      <c r="N2058" t="s">
        <v>9911</v>
      </c>
      <c r="O2058" t="s">
        <v>11154</v>
      </c>
    </row>
    <row r="2059" spans="1:15" x14ac:dyDescent="0.4">
      <c r="A2059" t="s">
        <v>5872</v>
      </c>
      <c r="B2059" t="s">
        <v>2926</v>
      </c>
      <c r="H2059" t="s">
        <v>9911</v>
      </c>
      <c r="I2059" t="s">
        <v>10950</v>
      </c>
      <c r="L2059" t="s">
        <v>6048</v>
      </c>
      <c r="N2059" t="s">
        <v>9911</v>
      </c>
      <c r="O2059" t="s">
        <v>11102</v>
      </c>
    </row>
    <row r="2060" spans="1:15" x14ac:dyDescent="0.4">
      <c r="A2060" t="s">
        <v>7493</v>
      </c>
      <c r="B2060" t="s">
        <v>2938</v>
      </c>
      <c r="H2060" t="s">
        <v>9911</v>
      </c>
      <c r="I2060" t="s">
        <v>11098</v>
      </c>
      <c r="L2060" t="s">
        <v>2940</v>
      </c>
      <c r="N2060" t="s">
        <v>9911</v>
      </c>
      <c r="O2060" t="s">
        <v>11366</v>
      </c>
    </row>
    <row r="2061" spans="1:15" x14ac:dyDescent="0.4">
      <c r="A2061" t="s">
        <v>8265</v>
      </c>
      <c r="B2061" t="s">
        <v>8267</v>
      </c>
      <c r="H2061" t="s">
        <v>9911</v>
      </c>
      <c r="I2061" t="s">
        <v>10291</v>
      </c>
      <c r="L2061" t="s">
        <v>6196</v>
      </c>
      <c r="N2061" t="s">
        <v>9911</v>
      </c>
      <c r="O2061" t="s">
        <v>11205</v>
      </c>
    </row>
    <row r="2062" spans="1:15" x14ac:dyDescent="0.4">
      <c r="A2062" t="s">
        <v>2514</v>
      </c>
      <c r="B2062" t="s">
        <v>2646</v>
      </c>
      <c r="H2062" t="s">
        <v>9911</v>
      </c>
      <c r="I2062" t="s">
        <v>11088</v>
      </c>
      <c r="L2062" t="s">
        <v>6432</v>
      </c>
      <c r="N2062" t="s">
        <v>9911</v>
      </c>
      <c r="O2062" t="s">
        <v>10713</v>
      </c>
    </row>
    <row r="2063" spans="1:15" x14ac:dyDescent="0.4">
      <c r="A2063" t="s">
        <v>7001</v>
      </c>
      <c r="B2063" t="s">
        <v>7022</v>
      </c>
      <c r="H2063" t="s">
        <v>9890</v>
      </c>
      <c r="I2063" t="s">
        <v>11109</v>
      </c>
      <c r="L2063" t="s">
        <v>9324</v>
      </c>
      <c r="N2063" t="s">
        <v>9911</v>
      </c>
      <c r="O2063" t="s">
        <v>11041</v>
      </c>
    </row>
    <row r="2064" spans="1:15" x14ac:dyDescent="0.4">
      <c r="A2064" t="s">
        <v>3395</v>
      </c>
      <c r="B2064" t="s">
        <v>2530</v>
      </c>
      <c r="H2064" t="s">
        <v>9911</v>
      </c>
      <c r="I2064" t="s">
        <v>11416</v>
      </c>
      <c r="L2064" t="s">
        <v>6909</v>
      </c>
      <c r="N2064" t="s">
        <v>9911</v>
      </c>
      <c r="O2064" t="s">
        <v>11075</v>
      </c>
    </row>
    <row r="2065" spans="1:15" x14ac:dyDescent="0.4">
      <c r="A2065" t="s">
        <v>3333</v>
      </c>
      <c r="B2065" t="s">
        <v>3334</v>
      </c>
      <c r="H2065" t="s">
        <v>10138</v>
      </c>
      <c r="I2065" t="s">
        <v>11434</v>
      </c>
      <c r="L2065" t="s">
        <v>4517</v>
      </c>
      <c r="N2065" t="s">
        <v>9911</v>
      </c>
      <c r="O2065" t="s">
        <v>10450</v>
      </c>
    </row>
    <row r="2066" spans="1:15" x14ac:dyDescent="0.4">
      <c r="A2066" t="s">
        <v>2514</v>
      </c>
      <c r="B2066" t="s">
        <v>2569</v>
      </c>
      <c r="H2066" t="s">
        <v>9911</v>
      </c>
      <c r="I2066" t="s">
        <v>11088</v>
      </c>
      <c r="L2066" t="s">
        <v>5709</v>
      </c>
      <c r="N2066" t="s">
        <v>9911</v>
      </c>
      <c r="O2066" t="s">
        <v>11367</v>
      </c>
    </row>
    <row r="2067" spans="1:15" x14ac:dyDescent="0.4">
      <c r="A2067" t="s">
        <v>6898</v>
      </c>
      <c r="B2067" t="s">
        <v>2569</v>
      </c>
      <c r="H2067" t="s">
        <v>9911</v>
      </c>
      <c r="I2067" t="s">
        <v>11481</v>
      </c>
      <c r="L2067" t="s">
        <v>6784</v>
      </c>
      <c r="N2067" t="s">
        <v>9911</v>
      </c>
      <c r="O2067" t="s">
        <v>11275</v>
      </c>
    </row>
    <row r="2068" spans="1:15" x14ac:dyDescent="0.4">
      <c r="A2068" t="s">
        <v>4919</v>
      </c>
      <c r="B2068" t="s">
        <v>2869</v>
      </c>
      <c r="H2068" t="s">
        <v>9911</v>
      </c>
      <c r="I2068" t="s">
        <v>11482</v>
      </c>
      <c r="L2068" t="s">
        <v>4303</v>
      </c>
      <c r="N2068" t="s">
        <v>9911</v>
      </c>
      <c r="O2068" t="s">
        <v>10975</v>
      </c>
    </row>
    <row r="2069" spans="1:15" x14ac:dyDescent="0.4">
      <c r="A2069" t="s">
        <v>3642</v>
      </c>
      <c r="B2069" t="s">
        <v>3651</v>
      </c>
      <c r="H2069" t="s">
        <v>9911</v>
      </c>
      <c r="I2069" t="s">
        <v>10350</v>
      </c>
      <c r="L2069" t="s">
        <v>7273</v>
      </c>
      <c r="N2069" t="s">
        <v>9911</v>
      </c>
      <c r="O2069" t="s">
        <v>11080</v>
      </c>
    </row>
    <row r="2070" spans="1:15" x14ac:dyDescent="0.4">
      <c r="A2070" t="s">
        <v>4679</v>
      </c>
      <c r="B2070" t="s">
        <v>2524</v>
      </c>
      <c r="H2070" t="s">
        <v>9911</v>
      </c>
      <c r="I2070" t="s">
        <v>11120</v>
      </c>
      <c r="L2070" t="s">
        <v>8347</v>
      </c>
      <c r="N2070" t="s">
        <v>9911</v>
      </c>
      <c r="O2070" t="s">
        <v>11094</v>
      </c>
    </row>
    <row r="2071" spans="1:15" x14ac:dyDescent="0.4">
      <c r="A2071" t="s">
        <v>5908</v>
      </c>
      <c r="B2071" t="s">
        <v>2807</v>
      </c>
      <c r="H2071" t="s">
        <v>9911</v>
      </c>
      <c r="I2071" t="s">
        <v>11257</v>
      </c>
      <c r="L2071" t="s">
        <v>9148</v>
      </c>
      <c r="N2071" t="s">
        <v>9911</v>
      </c>
      <c r="O2071" t="s">
        <v>10918</v>
      </c>
    </row>
    <row r="2072" spans="1:15" x14ac:dyDescent="0.4">
      <c r="A2072" t="s">
        <v>8825</v>
      </c>
      <c r="B2072" t="s">
        <v>8827</v>
      </c>
      <c r="H2072" t="e">
        <v>#N/A</v>
      </c>
      <c r="I2072" t="e">
        <v>#N/A</v>
      </c>
      <c r="L2072" t="s">
        <v>4037</v>
      </c>
      <c r="N2072" t="s">
        <v>9911</v>
      </c>
      <c r="O2072" t="s">
        <v>11107</v>
      </c>
    </row>
    <row r="2073" spans="1:15" x14ac:dyDescent="0.4">
      <c r="A2073" t="s">
        <v>6196</v>
      </c>
      <c r="B2073" t="s">
        <v>3672</v>
      </c>
      <c r="H2073" t="s">
        <v>9911</v>
      </c>
      <c r="I2073" t="s">
        <v>11205</v>
      </c>
      <c r="L2073" t="s">
        <v>5182</v>
      </c>
      <c r="N2073" t="s">
        <v>9911</v>
      </c>
      <c r="O2073" t="s">
        <v>10350</v>
      </c>
    </row>
    <row r="2074" spans="1:15" x14ac:dyDescent="0.4">
      <c r="A2074" t="s">
        <v>7810</v>
      </c>
      <c r="B2074" t="s">
        <v>2530</v>
      </c>
      <c r="H2074" t="s">
        <v>9911</v>
      </c>
      <c r="I2074" t="s">
        <v>10769</v>
      </c>
      <c r="L2074" t="s">
        <v>2969</v>
      </c>
      <c r="N2074" t="s">
        <v>9911</v>
      </c>
      <c r="O2074" t="s">
        <v>11106</v>
      </c>
    </row>
    <row r="2075" spans="1:15" x14ac:dyDescent="0.4">
      <c r="A2075" t="s">
        <v>6048</v>
      </c>
      <c r="B2075" t="s">
        <v>2869</v>
      </c>
      <c r="H2075" t="s">
        <v>9911</v>
      </c>
      <c r="I2075" t="s">
        <v>11102</v>
      </c>
      <c r="L2075" t="s">
        <v>4984</v>
      </c>
      <c r="N2075" t="s">
        <v>9890</v>
      </c>
      <c r="O2075" t="s">
        <v>11108</v>
      </c>
    </row>
    <row r="2076" spans="1:15" x14ac:dyDescent="0.4">
      <c r="A2076" t="s">
        <v>5858</v>
      </c>
      <c r="B2076" t="s">
        <v>2897</v>
      </c>
      <c r="H2076" t="s">
        <v>9911</v>
      </c>
      <c r="I2076" t="s">
        <v>10638</v>
      </c>
      <c r="L2076" t="s">
        <v>8144</v>
      </c>
      <c r="N2076" t="s">
        <v>10138</v>
      </c>
      <c r="O2076" t="s">
        <v>11127</v>
      </c>
    </row>
    <row r="2077" spans="1:15" x14ac:dyDescent="0.4">
      <c r="A2077" t="s">
        <v>5833</v>
      </c>
      <c r="B2077" t="s">
        <v>2480</v>
      </c>
      <c r="H2077" t="s">
        <v>9911</v>
      </c>
      <c r="I2077" t="s">
        <v>11117</v>
      </c>
      <c r="L2077" t="s">
        <v>3743</v>
      </c>
      <c r="N2077" t="s">
        <v>9911</v>
      </c>
      <c r="O2077" t="s">
        <v>10968</v>
      </c>
    </row>
    <row r="2078" spans="1:15" x14ac:dyDescent="0.4">
      <c r="A2078" t="s">
        <v>8136</v>
      </c>
      <c r="B2078" t="s">
        <v>2916</v>
      </c>
      <c r="H2078" t="s">
        <v>9911</v>
      </c>
      <c r="I2078" t="s">
        <v>11237</v>
      </c>
      <c r="L2078" t="s">
        <v>9324</v>
      </c>
      <c r="N2078" t="s">
        <v>9911</v>
      </c>
      <c r="O2078" t="s">
        <v>11041</v>
      </c>
    </row>
    <row r="2079" spans="1:15" x14ac:dyDescent="0.4">
      <c r="A2079" t="s">
        <v>6229</v>
      </c>
      <c r="B2079" t="s">
        <v>3052</v>
      </c>
      <c r="H2079" t="s">
        <v>9911</v>
      </c>
      <c r="I2079" t="s">
        <v>11110</v>
      </c>
      <c r="L2079" t="s">
        <v>3051</v>
      </c>
      <c r="N2079" t="s">
        <v>9911</v>
      </c>
      <c r="O2079" t="s">
        <v>11087</v>
      </c>
    </row>
    <row r="2080" spans="1:15" x14ac:dyDescent="0.4">
      <c r="A2080" t="s">
        <v>7937</v>
      </c>
      <c r="B2080" t="s">
        <v>2500</v>
      </c>
      <c r="H2080" t="s">
        <v>9911</v>
      </c>
      <c r="I2080" t="s">
        <v>10874</v>
      </c>
      <c r="L2080" t="s">
        <v>4984</v>
      </c>
      <c r="N2080" t="s">
        <v>9890</v>
      </c>
      <c r="O2080" t="s">
        <v>11108</v>
      </c>
    </row>
    <row r="2081" spans="1:15" x14ac:dyDescent="0.4">
      <c r="A2081" t="s">
        <v>7087</v>
      </c>
      <c r="B2081" t="s">
        <v>2460</v>
      </c>
      <c r="H2081" t="s">
        <v>9911</v>
      </c>
      <c r="I2081" t="s">
        <v>11113</v>
      </c>
      <c r="L2081" t="s">
        <v>3192</v>
      </c>
      <c r="N2081" t="s">
        <v>9890</v>
      </c>
      <c r="O2081" t="s">
        <v>11184</v>
      </c>
    </row>
    <row r="2082" spans="1:15" x14ac:dyDescent="0.4">
      <c r="A2082" t="s">
        <v>5312</v>
      </c>
      <c r="B2082" t="s">
        <v>5429</v>
      </c>
      <c r="H2082" t="s">
        <v>9911</v>
      </c>
      <c r="I2082" t="s">
        <v>11086</v>
      </c>
      <c r="L2082" t="s">
        <v>3743</v>
      </c>
      <c r="N2082" t="s">
        <v>9911</v>
      </c>
      <c r="O2082" t="s">
        <v>10968</v>
      </c>
    </row>
    <row r="2083" spans="1:15" x14ac:dyDescent="0.4">
      <c r="A2083" t="s">
        <v>7502</v>
      </c>
      <c r="B2083" t="s">
        <v>7504</v>
      </c>
      <c r="H2083" t="s">
        <v>9911</v>
      </c>
      <c r="I2083" t="s">
        <v>10824</v>
      </c>
      <c r="L2083" t="s">
        <v>6085</v>
      </c>
      <c r="N2083" t="s">
        <v>9911</v>
      </c>
      <c r="O2083" t="s">
        <v>11368</v>
      </c>
    </row>
    <row r="2084" spans="1:15" x14ac:dyDescent="0.4">
      <c r="A2084" t="s">
        <v>4731</v>
      </c>
      <c r="B2084" t="s">
        <v>2774</v>
      </c>
      <c r="H2084" t="s">
        <v>9911</v>
      </c>
      <c r="I2084" t="s">
        <v>10500</v>
      </c>
      <c r="L2084" t="s">
        <v>9324</v>
      </c>
      <c r="N2084" t="s">
        <v>9911</v>
      </c>
      <c r="O2084" t="s">
        <v>11041</v>
      </c>
    </row>
    <row r="2085" spans="1:15" x14ac:dyDescent="0.4">
      <c r="A2085" t="s">
        <v>4650</v>
      </c>
      <c r="B2085" t="s">
        <v>2569</v>
      </c>
      <c r="H2085" t="s">
        <v>9911</v>
      </c>
      <c r="I2085" t="s">
        <v>11483</v>
      </c>
      <c r="L2085" t="s">
        <v>8608</v>
      </c>
      <c r="N2085" t="s">
        <v>9911</v>
      </c>
      <c r="O2085" t="s">
        <v>10950</v>
      </c>
    </row>
    <row r="2086" spans="1:15" x14ac:dyDescent="0.4">
      <c r="A2086" t="s">
        <v>9226</v>
      </c>
      <c r="B2086" t="s">
        <v>2451</v>
      </c>
      <c r="H2086" t="s">
        <v>9911</v>
      </c>
      <c r="I2086" t="s">
        <v>11484</v>
      </c>
      <c r="L2086" t="s">
        <v>6001</v>
      </c>
      <c r="N2086" t="s">
        <v>9911</v>
      </c>
      <c r="O2086" t="s">
        <v>11107</v>
      </c>
    </row>
    <row r="2087" spans="1:15" x14ac:dyDescent="0.4">
      <c r="A2087" t="s">
        <v>7131</v>
      </c>
      <c r="B2087" t="s">
        <v>2451</v>
      </c>
      <c r="H2087" t="s">
        <v>9911</v>
      </c>
      <c r="I2087" t="s">
        <v>11259</v>
      </c>
      <c r="L2087" t="s">
        <v>1267</v>
      </c>
      <c r="N2087" t="s">
        <v>9911</v>
      </c>
      <c r="O2087" t="s">
        <v>11369</v>
      </c>
    </row>
    <row r="2088" spans="1:15" x14ac:dyDescent="0.4">
      <c r="A2088" t="s">
        <v>9226</v>
      </c>
      <c r="B2088" t="s">
        <v>2520</v>
      </c>
      <c r="H2088" t="s">
        <v>9911</v>
      </c>
      <c r="I2088" t="s">
        <v>11484</v>
      </c>
      <c r="L2088" t="s">
        <v>8665</v>
      </c>
      <c r="N2088" t="e">
        <v>#N/A</v>
      </c>
      <c r="O2088" t="e">
        <v>#N/A</v>
      </c>
    </row>
    <row r="2089" spans="1:15" x14ac:dyDescent="0.4">
      <c r="A2089" t="s">
        <v>5195</v>
      </c>
      <c r="B2089" t="s">
        <v>3640</v>
      </c>
      <c r="H2089" t="s">
        <v>9911</v>
      </c>
      <c r="I2089" t="s">
        <v>10350</v>
      </c>
      <c r="L2089" t="s">
        <v>2995</v>
      </c>
      <c r="N2089" t="s">
        <v>9911</v>
      </c>
      <c r="O2089" t="s">
        <v>11125</v>
      </c>
    </row>
    <row r="2090" spans="1:15" x14ac:dyDescent="0.4">
      <c r="A2090" t="s">
        <v>5540</v>
      </c>
      <c r="B2090" t="s">
        <v>3665</v>
      </c>
      <c r="H2090" t="s">
        <v>9911</v>
      </c>
      <c r="I2090" t="s">
        <v>11183</v>
      </c>
      <c r="L2090" t="s">
        <v>3051</v>
      </c>
      <c r="N2090" t="s">
        <v>9911</v>
      </c>
      <c r="O2090" t="s">
        <v>11087</v>
      </c>
    </row>
    <row r="2091" spans="1:15" x14ac:dyDescent="0.4">
      <c r="A2091" t="s">
        <v>4495</v>
      </c>
      <c r="B2091" t="s">
        <v>3509</v>
      </c>
      <c r="H2091" t="s">
        <v>9911</v>
      </c>
      <c r="I2091" t="s">
        <v>11485</v>
      </c>
      <c r="L2091" t="s">
        <v>7001</v>
      </c>
      <c r="N2091" t="s">
        <v>9890</v>
      </c>
      <c r="O2091" t="s">
        <v>11109</v>
      </c>
    </row>
    <row r="2092" spans="1:15" x14ac:dyDescent="0.4">
      <c r="A2092" t="s">
        <v>7115</v>
      </c>
      <c r="B2092" t="s">
        <v>2486</v>
      </c>
      <c r="H2092" t="s">
        <v>9911</v>
      </c>
      <c r="I2092" t="s">
        <v>11161</v>
      </c>
      <c r="L2092" t="s">
        <v>6229</v>
      </c>
      <c r="N2092" t="s">
        <v>9911</v>
      </c>
      <c r="O2092" t="s">
        <v>11110</v>
      </c>
    </row>
    <row r="2093" spans="1:15" x14ac:dyDescent="0.4">
      <c r="A2093" t="s">
        <v>3635</v>
      </c>
      <c r="B2093" t="s">
        <v>3640</v>
      </c>
      <c r="H2093" t="s">
        <v>9911</v>
      </c>
      <c r="I2093" t="s">
        <v>11471</v>
      </c>
      <c r="L2093" t="s">
        <v>7632</v>
      </c>
      <c r="N2093" t="s">
        <v>9911</v>
      </c>
      <c r="O2093" t="s">
        <v>11111</v>
      </c>
    </row>
    <row r="2094" spans="1:15" x14ac:dyDescent="0.4">
      <c r="A2094" t="s">
        <v>3297</v>
      </c>
      <c r="B2094" t="s">
        <v>2590</v>
      </c>
      <c r="H2094" t="s">
        <v>9911</v>
      </c>
      <c r="I2094" t="s">
        <v>10258</v>
      </c>
      <c r="L2094" t="s">
        <v>2514</v>
      </c>
      <c r="N2094" t="s">
        <v>9911</v>
      </c>
      <c r="O2094" t="s">
        <v>11088</v>
      </c>
    </row>
    <row r="2095" spans="1:15" x14ac:dyDescent="0.4">
      <c r="A2095" t="s">
        <v>7168</v>
      </c>
      <c r="B2095" t="s">
        <v>2460</v>
      </c>
      <c r="H2095" t="s">
        <v>9911</v>
      </c>
      <c r="I2095" t="s">
        <v>11486</v>
      </c>
      <c r="L2095" t="s">
        <v>3743</v>
      </c>
      <c r="N2095" t="s">
        <v>9911</v>
      </c>
      <c r="O2095" t="s">
        <v>10968</v>
      </c>
    </row>
    <row r="2096" spans="1:15" x14ac:dyDescent="0.4">
      <c r="A2096" t="s">
        <v>4955</v>
      </c>
      <c r="B2096" t="s">
        <v>2869</v>
      </c>
      <c r="H2096" t="s">
        <v>9911</v>
      </c>
      <c r="I2096" t="s">
        <v>11208</v>
      </c>
      <c r="L2096" t="s">
        <v>8144</v>
      </c>
      <c r="N2096" t="s">
        <v>10138</v>
      </c>
      <c r="O2096" t="s">
        <v>11127</v>
      </c>
    </row>
    <row r="2097" spans="1:15" x14ac:dyDescent="0.4">
      <c r="A2097" t="s">
        <v>8475</v>
      </c>
      <c r="B2097" t="s">
        <v>2938</v>
      </c>
      <c r="H2097" t="s">
        <v>9911</v>
      </c>
      <c r="I2097" t="s">
        <v>11487</v>
      </c>
      <c r="L2097" t="s">
        <v>9324</v>
      </c>
      <c r="N2097" t="s">
        <v>9911</v>
      </c>
      <c r="O2097" t="s">
        <v>11041</v>
      </c>
    </row>
    <row r="2098" spans="1:15" x14ac:dyDescent="0.4">
      <c r="A2098" t="s">
        <v>5540</v>
      </c>
      <c r="B2098" t="s">
        <v>2451</v>
      </c>
      <c r="H2098" t="s">
        <v>9911</v>
      </c>
      <c r="I2098" t="s">
        <v>11183</v>
      </c>
      <c r="L2098" t="s">
        <v>8738</v>
      </c>
      <c r="N2098" t="e">
        <v>#N/A</v>
      </c>
      <c r="O2098" t="e">
        <v>#N/A</v>
      </c>
    </row>
    <row r="2099" spans="1:15" x14ac:dyDescent="0.4">
      <c r="A2099" t="s">
        <v>4966</v>
      </c>
      <c r="B2099" t="s">
        <v>3466</v>
      </c>
      <c r="H2099" t="s">
        <v>9911</v>
      </c>
      <c r="I2099" t="s">
        <v>11488</v>
      </c>
      <c r="L2099" t="s">
        <v>5293</v>
      </c>
      <c r="N2099" t="s">
        <v>9911</v>
      </c>
      <c r="O2099" t="s">
        <v>10575</v>
      </c>
    </row>
    <row r="2100" spans="1:15" x14ac:dyDescent="0.4">
      <c r="A2100" t="s">
        <v>5723</v>
      </c>
      <c r="B2100" t="s">
        <v>5724</v>
      </c>
      <c r="H2100" t="s">
        <v>9911</v>
      </c>
      <c r="I2100" t="s">
        <v>11355</v>
      </c>
      <c r="L2100" t="s">
        <v>8626</v>
      </c>
      <c r="N2100" t="s">
        <v>9911</v>
      </c>
      <c r="O2100" t="s">
        <v>11211</v>
      </c>
    </row>
    <row r="2101" spans="1:15" x14ac:dyDescent="0.4">
      <c r="A2101" t="s">
        <v>3578</v>
      </c>
      <c r="B2101" t="s">
        <v>2486</v>
      </c>
      <c r="H2101" t="s">
        <v>9911</v>
      </c>
      <c r="I2101" t="s">
        <v>10333</v>
      </c>
      <c r="L2101" t="s">
        <v>6229</v>
      </c>
      <c r="N2101" t="s">
        <v>9911</v>
      </c>
      <c r="O2101" t="s">
        <v>11110</v>
      </c>
    </row>
    <row r="2102" spans="1:15" x14ac:dyDescent="0.4">
      <c r="A2102" t="s">
        <v>5965</v>
      </c>
      <c r="B2102" t="s">
        <v>5184</v>
      </c>
      <c r="H2102" t="s">
        <v>9911</v>
      </c>
      <c r="I2102" t="s">
        <v>11279</v>
      </c>
      <c r="L2102" t="s">
        <v>7976</v>
      </c>
      <c r="N2102" t="s">
        <v>9911</v>
      </c>
      <c r="O2102" t="s">
        <v>11370</v>
      </c>
    </row>
    <row r="2103" spans="1:15" x14ac:dyDescent="0.4">
      <c r="A2103" t="s">
        <v>4539</v>
      </c>
      <c r="B2103" t="s">
        <v>4541</v>
      </c>
      <c r="H2103" t="s">
        <v>9911</v>
      </c>
      <c r="I2103" t="s">
        <v>11489</v>
      </c>
      <c r="L2103" t="s">
        <v>9028</v>
      </c>
      <c r="N2103" t="s">
        <v>9911</v>
      </c>
      <c r="O2103" t="s">
        <v>10220</v>
      </c>
    </row>
    <row r="2104" spans="1:15" x14ac:dyDescent="0.4">
      <c r="A2104" t="s">
        <v>7054</v>
      </c>
      <c r="B2104" t="s">
        <v>7058</v>
      </c>
      <c r="H2104" t="s">
        <v>9911</v>
      </c>
      <c r="I2104" t="s">
        <v>11191</v>
      </c>
      <c r="L2104" t="s">
        <v>6196</v>
      </c>
      <c r="N2104" t="s">
        <v>9911</v>
      </c>
      <c r="O2104" t="s">
        <v>11205</v>
      </c>
    </row>
    <row r="2105" spans="1:15" x14ac:dyDescent="0.4">
      <c r="A2105" t="s">
        <v>4595</v>
      </c>
      <c r="B2105" t="s">
        <v>4593</v>
      </c>
      <c r="H2105" t="s">
        <v>9911</v>
      </c>
      <c r="I2105" t="s">
        <v>11490</v>
      </c>
      <c r="L2105" t="s">
        <v>4749</v>
      </c>
      <c r="N2105" t="s">
        <v>9890</v>
      </c>
      <c r="O2105" t="s">
        <v>11142</v>
      </c>
    </row>
    <row r="2106" spans="1:15" x14ac:dyDescent="0.4">
      <c r="A2106" t="s">
        <v>7955</v>
      </c>
      <c r="B2106" t="s">
        <v>2526</v>
      </c>
      <c r="H2106" t="s">
        <v>9911</v>
      </c>
      <c r="I2106" t="s">
        <v>10112</v>
      </c>
      <c r="L2106" t="s">
        <v>7611</v>
      </c>
      <c r="N2106" t="s">
        <v>9911</v>
      </c>
      <c r="O2106" t="s">
        <v>10841</v>
      </c>
    </row>
    <row r="2107" spans="1:15" x14ac:dyDescent="0.4">
      <c r="A2107" t="s">
        <v>6738</v>
      </c>
      <c r="B2107" t="s">
        <v>3190</v>
      </c>
      <c r="H2107" t="s">
        <v>9911</v>
      </c>
      <c r="I2107" t="s">
        <v>11491</v>
      </c>
      <c r="L2107" t="s">
        <v>7273</v>
      </c>
      <c r="N2107" t="s">
        <v>9911</v>
      </c>
      <c r="O2107" t="s">
        <v>11080</v>
      </c>
    </row>
    <row r="2108" spans="1:15" x14ac:dyDescent="0.4">
      <c r="A2108" t="s">
        <v>5685</v>
      </c>
      <c r="B2108" t="s">
        <v>4906</v>
      </c>
      <c r="H2108" t="s">
        <v>9911</v>
      </c>
      <c r="I2108" t="s">
        <v>10613</v>
      </c>
      <c r="L2108" t="s">
        <v>7225</v>
      </c>
      <c r="N2108" t="s">
        <v>9926</v>
      </c>
      <c r="O2108" t="s">
        <v>10805</v>
      </c>
    </row>
    <row r="2109" spans="1:15" x14ac:dyDescent="0.4">
      <c r="A2109" t="s">
        <v>5514</v>
      </c>
      <c r="B2109" t="s">
        <v>2486</v>
      </c>
      <c r="H2109" t="s">
        <v>9911</v>
      </c>
      <c r="I2109" t="s">
        <v>10588</v>
      </c>
      <c r="L2109" t="s">
        <v>4303</v>
      </c>
      <c r="N2109" t="s">
        <v>9911</v>
      </c>
      <c r="O2109" t="s">
        <v>10975</v>
      </c>
    </row>
    <row r="2110" spans="1:15" x14ac:dyDescent="0.4">
      <c r="A2110" t="s">
        <v>8992</v>
      </c>
      <c r="B2110" t="s">
        <v>3556</v>
      </c>
      <c r="H2110" t="s">
        <v>9911</v>
      </c>
      <c r="I2110" t="s">
        <v>11007</v>
      </c>
      <c r="L2110" t="s">
        <v>7188</v>
      </c>
      <c r="N2110" t="s">
        <v>9911</v>
      </c>
      <c r="O2110" t="s">
        <v>11182</v>
      </c>
    </row>
    <row r="2111" spans="1:15" x14ac:dyDescent="0.4">
      <c r="A2111" t="s">
        <v>7922</v>
      </c>
      <c r="B2111" t="s">
        <v>4240</v>
      </c>
      <c r="H2111" t="s">
        <v>9911</v>
      </c>
      <c r="I2111" t="s">
        <v>10871</v>
      </c>
      <c r="L2111" t="s">
        <v>4222</v>
      </c>
      <c r="N2111" t="s">
        <v>9911</v>
      </c>
      <c r="O2111" t="s">
        <v>10358</v>
      </c>
    </row>
    <row r="2112" spans="1:15" x14ac:dyDescent="0.4">
      <c r="A2112" t="s">
        <v>7887</v>
      </c>
      <c r="B2112" t="s">
        <v>2486</v>
      </c>
      <c r="H2112" t="s">
        <v>9911</v>
      </c>
      <c r="I2112" t="s">
        <v>10655</v>
      </c>
      <c r="L2112" t="s">
        <v>9024</v>
      </c>
      <c r="N2112" t="s">
        <v>9911</v>
      </c>
      <c r="O2112" t="s">
        <v>11371</v>
      </c>
    </row>
    <row r="2113" spans="1:15" x14ac:dyDescent="0.4">
      <c r="A2113" t="s">
        <v>4712</v>
      </c>
      <c r="B2113" t="s">
        <v>2774</v>
      </c>
      <c r="H2113" t="s">
        <v>9911</v>
      </c>
      <c r="I2113" t="s">
        <v>11096</v>
      </c>
      <c r="L2113" t="s">
        <v>9148</v>
      </c>
      <c r="N2113" t="s">
        <v>9911</v>
      </c>
      <c r="O2113" t="s">
        <v>10918</v>
      </c>
    </row>
    <row r="2114" spans="1:15" x14ac:dyDescent="0.4">
      <c r="A2114" t="s">
        <v>3470</v>
      </c>
      <c r="B2114" t="s">
        <v>3471</v>
      </c>
      <c r="H2114" t="s">
        <v>9911</v>
      </c>
      <c r="I2114" t="s">
        <v>11317</v>
      </c>
      <c r="L2114" t="s">
        <v>8144</v>
      </c>
      <c r="N2114" t="s">
        <v>10138</v>
      </c>
      <c r="O2114" t="s">
        <v>11127</v>
      </c>
    </row>
    <row r="2115" spans="1:15" x14ac:dyDescent="0.4">
      <c r="A2115" t="s">
        <v>8940</v>
      </c>
      <c r="B2115" t="s">
        <v>8943</v>
      </c>
      <c r="H2115" t="s">
        <v>9911</v>
      </c>
      <c r="I2115" t="s">
        <v>11099</v>
      </c>
      <c r="L2115" t="s">
        <v>8665</v>
      </c>
      <c r="N2115" t="e">
        <v>#N/A</v>
      </c>
      <c r="O2115" t="e">
        <v>#N/A</v>
      </c>
    </row>
    <row r="2116" spans="1:15" x14ac:dyDescent="0.4">
      <c r="A2116" t="s">
        <v>3661</v>
      </c>
      <c r="B2116" t="s">
        <v>3651</v>
      </c>
      <c r="H2116" t="s">
        <v>9911</v>
      </c>
      <c r="I2116" t="s">
        <v>11378</v>
      </c>
      <c r="L2116" t="s">
        <v>6909</v>
      </c>
      <c r="N2116" t="s">
        <v>9911</v>
      </c>
      <c r="O2116" t="s">
        <v>11075</v>
      </c>
    </row>
    <row r="2117" spans="1:15" x14ac:dyDescent="0.4">
      <c r="A2117" t="s">
        <v>4540</v>
      </c>
      <c r="B2117" t="s">
        <v>4543</v>
      </c>
      <c r="H2117" t="s">
        <v>9911</v>
      </c>
      <c r="I2117" t="s">
        <v>11492</v>
      </c>
      <c r="L2117" t="s">
        <v>2995</v>
      </c>
      <c r="N2117" t="s">
        <v>9911</v>
      </c>
      <c r="O2117" t="s">
        <v>11125</v>
      </c>
    </row>
    <row r="2118" spans="1:15" x14ac:dyDescent="0.4">
      <c r="A2118" t="s">
        <v>7867</v>
      </c>
      <c r="B2118" t="s">
        <v>3409</v>
      </c>
      <c r="H2118" t="s">
        <v>9911</v>
      </c>
      <c r="I2118" t="s">
        <v>11313</v>
      </c>
      <c r="L2118" t="s">
        <v>3051</v>
      </c>
      <c r="N2118" t="s">
        <v>9911</v>
      </c>
      <c r="O2118" t="s">
        <v>11087</v>
      </c>
    </row>
    <row r="2119" spans="1:15" x14ac:dyDescent="0.4">
      <c r="A2119" t="s">
        <v>5629</v>
      </c>
      <c r="B2119" t="s">
        <v>4107</v>
      </c>
      <c r="H2119" t="s">
        <v>9911</v>
      </c>
      <c r="I2119" t="s">
        <v>11493</v>
      </c>
      <c r="L2119" t="s">
        <v>4984</v>
      </c>
      <c r="N2119" t="s">
        <v>9890</v>
      </c>
      <c r="O2119" t="s">
        <v>11108</v>
      </c>
    </row>
    <row r="2120" spans="1:15" x14ac:dyDescent="0.4">
      <c r="A2120" t="s">
        <v>2514</v>
      </c>
      <c r="B2120" t="s">
        <v>2612</v>
      </c>
      <c r="H2120" t="s">
        <v>9911</v>
      </c>
      <c r="I2120" t="s">
        <v>11088</v>
      </c>
      <c r="L2120" t="s">
        <v>2514</v>
      </c>
      <c r="N2120" t="s">
        <v>9911</v>
      </c>
      <c r="O2120" t="s">
        <v>11088</v>
      </c>
    </row>
    <row r="2121" spans="1:15" x14ac:dyDescent="0.4">
      <c r="A2121" t="s">
        <v>6784</v>
      </c>
      <c r="B2121" t="s">
        <v>6788</v>
      </c>
      <c r="H2121" t="s">
        <v>9911</v>
      </c>
      <c r="I2121" t="s">
        <v>11275</v>
      </c>
      <c r="L2121" t="s">
        <v>3254</v>
      </c>
      <c r="N2121" t="s">
        <v>9911</v>
      </c>
      <c r="O2121" t="s">
        <v>11104</v>
      </c>
    </row>
    <row r="2122" spans="1:15" x14ac:dyDescent="0.4">
      <c r="A2122" t="s">
        <v>5604</v>
      </c>
      <c r="B2122" t="s">
        <v>2856</v>
      </c>
      <c r="H2122" t="s">
        <v>9911</v>
      </c>
      <c r="I2122" t="s">
        <v>11078</v>
      </c>
      <c r="L2122" t="s">
        <v>6229</v>
      </c>
      <c r="N2122" t="s">
        <v>9911</v>
      </c>
      <c r="O2122" t="s">
        <v>11110</v>
      </c>
    </row>
    <row r="2123" spans="1:15" x14ac:dyDescent="0.4">
      <c r="A2123" t="s">
        <v>6048</v>
      </c>
      <c r="B2123" t="s">
        <v>6081</v>
      </c>
      <c r="H2123" t="s">
        <v>9911</v>
      </c>
      <c r="I2123" t="s">
        <v>11102</v>
      </c>
      <c r="L2123" t="s">
        <v>5479</v>
      </c>
      <c r="N2123" t="s">
        <v>9911</v>
      </c>
      <c r="O2123" t="s">
        <v>10582</v>
      </c>
    </row>
    <row r="2124" spans="1:15" x14ac:dyDescent="0.4">
      <c r="A2124" t="s">
        <v>7054</v>
      </c>
      <c r="B2124" t="s">
        <v>3174</v>
      </c>
      <c r="H2124" t="s">
        <v>9911</v>
      </c>
      <c r="I2124" t="s">
        <v>11191</v>
      </c>
      <c r="L2124" t="s">
        <v>3743</v>
      </c>
      <c r="N2124" t="s">
        <v>9911</v>
      </c>
      <c r="O2124" t="s">
        <v>10968</v>
      </c>
    </row>
    <row r="2125" spans="1:15" x14ac:dyDescent="0.4">
      <c r="A2125" t="s">
        <v>2967</v>
      </c>
      <c r="B2125" t="s">
        <v>2807</v>
      </c>
      <c r="H2125" t="s">
        <v>9911</v>
      </c>
      <c r="I2125" t="s">
        <v>11371</v>
      </c>
      <c r="L2125" t="s">
        <v>6122</v>
      </c>
      <c r="N2125" t="s">
        <v>9911</v>
      </c>
      <c r="O2125" t="s">
        <v>11112</v>
      </c>
    </row>
    <row r="2126" spans="1:15" x14ac:dyDescent="0.4">
      <c r="A2126" t="s">
        <v>6085</v>
      </c>
      <c r="B2126" t="s">
        <v>2515</v>
      </c>
      <c r="H2126" t="s">
        <v>9911</v>
      </c>
      <c r="I2126" t="s">
        <v>11368</v>
      </c>
      <c r="L2126" t="s">
        <v>9324</v>
      </c>
      <c r="N2126" t="s">
        <v>9911</v>
      </c>
      <c r="O2126" t="s">
        <v>11041</v>
      </c>
    </row>
    <row r="2127" spans="1:15" x14ac:dyDescent="0.4">
      <c r="A2127" t="s">
        <v>9105</v>
      </c>
      <c r="B2127" t="s">
        <v>4782</v>
      </c>
      <c r="H2127" t="s">
        <v>9911</v>
      </c>
      <c r="I2127" t="s">
        <v>11023</v>
      </c>
      <c r="L2127" t="s">
        <v>2773</v>
      </c>
      <c r="N2127" t="s">
        <v>9911</v>
      </c>
      <c r="O2127" t="s">
        <v>10079</v>
      </c>
    </row>
    <row r="2128" spans="1:15" x14ac:dyDescent="0.4">
      <c r="A2128" t="s">
        <v>6706</v>
      </c>
      <c r="B2128" t="s">
        <v>2800</v>
      </c>
      <c r="H2128" t="s">
        <v>9911</v>
      </c>
      <c r="I2128" t="s">
        <v>10722</v>
      </c>
      <c r="L2128" t="s">
        <v>6432</v>
      </c>
      <c r="N2128" t="s">
        <v>9911</v>
      </c>
      <c r="O2128" t="s">
        <v>10713</v>
      </c>
    </row>
    <row r="2129" spans="1:15" x14ac:dyDescent="0.4">
      <c r="A2129" t="s">
        <v>3943</v>
      </c>
      <c r="B2129" t="s">
        <v>2897</v>
      </c>
      <c r="H2129" t="s">
        <v>9911</v>
      </c>
      <c r="I2129" t="s">
        <v>11137</v>
      </c>
      <c r="L2129" t="s">
        <v>5540</v>
      </c>
      <c r="N2129" t="s">
        <v>9911</v>
      </c>
      <c r="O2129" t="s">
        <v>11183</v>
      </c>
    </row>
    <row r="2130" spans="1:15" x14ac:dyDescent="0.4">
      <c r="A2130" t="s">
        <v>5807</v>
      </c>
      <c r="B2130" t="s">
        <v>2520</v>
      </c>
      <c r="H2130" t="s">
        <v>9911</v>
      </c>
      <c r="I2130" t="s">
        <v>11494</v>
      </c>
      <c r="L2130" t="s">
        <v>6909</v>
      </c>
      <c r="N2130" t="s">
        <v>9911</v>
      </c>
      <c r="O2130" t="s">
        <v>11075</v>
      </c>
    </row>
    <row r="2131" spans="1:15" x14ac:dyDescent="0.4">
      <c r="A2131" t="s">
        <v>4675</v>
      </c>
      <c r="B2131" t="s">
        <v>3174</v>
      </c>
      <c r="H2131" t="s">
        <v>9911</v>
      </c>
      <c r="I2131" t="s">
        <v>11120</v>
      </c>
      <c r="L2131" t="s">
        <v>2773</v>
      </c>
      <c r="N2131" t="s">
        <v>9911</v>
      </c>
      <c r="O2131" t="s">
        <v>10079</v>
      </c>
    </row>
    <row r="2132" spans="1:15" x14ac:dyDescent="0.4">
      <c r="A2132" t="s">
        <v>3372</v>
      </c>
      <c r="B2132" t="s">
        <v>2460</v>
      </c>
      <c r="H2132" t="s">
        <v>9911</v>
      </c>
      <c r="I2132" t="s">
        <v>11079</v>
      </c>
      <c r="L2132" t="s">
        <v>7557</v>
      </c>
      <c r="N2132" t="s">
        <v>9926</v>
      </c>
      <c r="O2132" t="s">
        <v>11248</v>
      </c>
    </row>
    <row r="2133" spans="1:15" x14ac:dyDescent="0.4">
      <c r="A2133" t="s">
        <v>8469</v>
      </c>
      <c r="B2133" t="s">
        <v>3595</v>
      </c>
      <c r="H2133" t="s">
        <v>9911</v>
      </c>
      <c r="I2133" t="s">
        <v>11495</v>
      </c>
      <c r="L2133" t="s">
        <v>6432</v>
      </c>
      <c r="N2133" t="s">
        <v>9911</v>
      </c>
      <c r="O2133" t="s">
        <v>10713</v>
      </c>
    </row>
    <row r="2134" spans="1:15" x14ac:dyDescent="0.4">
      <c r="A2134" t="s">
        <v>6877</v>
      </c>
      <c r="B2134" t="s">
        <v>3640</v>
      </c>
      <c r="H2134" t="s">
        <v>9911</v>
      </c>
      <c r="I2134" t="s">
        <v>11496</v>
      </c>
      <c r="L2134" t="s">
        <v>4661</v>
      </c>
      <c r="N2134" t="s">
        <v>9911</v>
      </c>
      <c r="O2134" t="s">
        <v>11166</v>
      </c>
    </row>
    <row r="2135" spans="1:15" x14ac:dyDescent="0.4">
      <c r="A2135" t="s">
        <v>4704</v>
      </c>
      <c r="B2135" t="s">
        <v>2774</v>
      </c>
      <c r="H2135" t="s">
        <v>9911</v>
      </c>
      <c r="I2135" t="s">
        <v>11497</v>
      </c>
      <c r="L2135" t="s">
        <v>9324</v>
      </c>
      <c r="N2135" t="s">
        <v>9911</v>
      </c>
      <c r="O2135" t="s">
        <v>11041</v>
      </c>
    </row>
    <row r="2136" spans="1:15" x14ac:dyDescent="0.4">
      <c r="A2136" t="s">
        <v>7777</v>
      </c>
      <c r="B2136" t="s">
        <v>2990</v>
      </c>
      <c r="H2136" t="s">
        <v>9911</v>
      </c>
      <c r="I2136" t="s">
        <v>10179</v>
      </c>
      <c r="L2136" t="s">
        <v>8864</v>
      </c>
      <c r="N2136" t="s">
        <v>9911</v>
      </c>
      <c r="O2136" t="s">
        <v>10982</v>
      </c>
    </row>
    <row r="2137" spans="1:15" x14ac:dyDescent="0.4">
      <c r="A2137" t="s">
        <v>6749</v>
      </c>
      <c r="B2137" t="s">
        <v>2448</v>
      </c>
      <c r="H2137" t="s">
        <v>9911</v>
      </c>
      <c r="I2137" t="s">
        <v>11224</v>
      </c>
      <c r="L2137" t="s">
        <v>5917</v>
      </c>
      <c r="N2137" t="s">
        <v>9911</v>
      </c>
      <c r="O2137" t="s">
        <v>11372</v>
      </c>
    </row>
    <row r="2138" spans="1:15" x14ac:dyDescent="0.4">
      <c r="A2138" t="s">
        <v>8994</v>
      </c>
      <c r="B2138" t="s">
        <v>3556</v>
      </c>
      <c r="H2138" t="s">
        <v>9911</v>
      </c>
      <c r="I2138" t="s">
        <v>11007</v>
      </c>
      <c r="L2138" t="s">
        <v>4637</v>
      </c>
      <c r="N2138" t="s">
        <v>9911</v>
      </c>
      <c r="O2138" t="s">
        <v>10470</v>
      </c>
    </row>
    <row r="2139" spans="1:15" x14ac:dyDescent="0.4">
      <c r="A2139" t="s">
        <v>2462</v>
      </c>
      <c r="B2139" t="s">
        <v>2464</v>
      </c>
      <c r="H2139" t="s">
        <v>9911</v>
      </c>
      <c r="I2139" t="s">
        <v>11498</v>
      </c>
      <c r="L2139" t="s">
        <v>6229</v>
      </c>
      <c r="N2139" t="s">
        <v>9911</v>
      </c>
      <c r="O2139" t="s">
        <v>11110</v>
      </c>
    </row>
    <row r="2140" spans="1:15" x14ac:dyDescent="0.4">
      <c r="A2140" t="s">
        <v>2862</v>
      </c>
      <c r="B2140" t="s">
        <v>2774</v>
      </c>
      <c r="H2140" t="s">
        <v>9911</v>
      </c>
      <c r="I2140" t="s">
        <v>11321</v>
      </c>
      <c r="L2140" t="s">
        <v>6432</v>
      </c>
      <c r="N2140" t="s">
        <v>9911</v>
      </c>
      <c r="O2140" t="s">
        <v>10713</v>
      </c>
    </row>
    <row r="2141" spans="1:15" x14ac:dyDescent="0.4">
      <c r="A2141" t="s">
        <v>8749</v>
      </c>
      <c r="B2141" t="s">
        <v>2569</v>
      </c>
      <c r="H2141" t="e">
        <v>#N/A</v>
      </c>
      <c r="I2141" t="e">
        <v>#N/A</v>
      </c>
      <c r="L2141" t="s">
        <v>4170</v>
      </c>
      <c r="N2141" t="s">
        <v>9911</v>
      </c>
      <c r="O2141" t="s">
        <v>11373</v>
      </c>
    </row>
    <row r="2142" spans="1:15" x14ac:dyDescent="0.4">
      <c r="A2142" t="s">
        <v>2514</v>
      </c>
      <c r="B2142" t="s">
        <v>2629</v>
      </c>
      <c r="H2142" t="s">
        <v>9911</v>
      </c>
      <c r="I2142" t="s">
        <v>11088</v>
      </c>
      <c r="L2142" t="s">
        <v>3714</v>
      </c>
      <c r="N2142" t="s">
        <v>9911</v>
      </c>
      <c r="O2142" t="s">
        <v>11137</v>
      </c>
    </row>
    <row r="2143" spans="1:15" x14ac:dyDescent="0.4">
      <c r="A2143" t="s">
        <v>4984</v>
      </c>
      <c r="B2143" t="s">
        <v>2627</v>
      </c>
      <c r="H2143" t="s">
        <v>9890</v>
      </c>
      <c r="I2143" t="s">
        <v>11108</v>
      </c>
      <c r="L2143" t="s">
        <v>6695</v>
      </c>
      <c r="N2143" t="s">
        <v>9911</v>
      </c>
      <c r="O2143" t="s">
        <v>11176</v>
      </c>
    </row>
    <row r="2144" spans="1:15" x14ac:dyDescent="0.4">
      <c r="A2144" t="s">
        <v>7054</v>
      </c>
      <c r="B2144" t="s">
        <v>2856</v>
      </c>
      <c r="H2144" t="s">
        <v>9911</v>
      </c>
      <c r="I2144" t="s">
        <v>11191</v>
      </c>
      <c r="L2144" t="s">
        <v>9148</v>
      </c>
      <c r="N2144" t="s">
        <v>9911</v>
      </c>
      <c r="O2144" t="s">
        <v>10918</v>
      </c>
    </row>
    <row r="2145" spans="1:15" x14ac:dyDescent="0.4">
      <c r="A2145" t="s">
        <v>8022</v>
      </c>
      <c r="B2145" t="s">
        <v>2869</v>
      </c>
      <c r="H2145" t="s">
        <v>9911</v>
      </c>
      <c r="I2145" t="s">
        <v>11389</v>
      </c>
      <c r="L2145" t="s">
        <v>8665</v>
      </c>
      <c r="N2145" t="e">
        <v>#N/A</v>
      </c>
      <c r="O2145" t="e">
        <v>#N/A</v>
      </c>
    </row>
    <row r="2146" spans="1:15" x14ac:dyDescent="0.4">
      <c r="A2146" t="s">
        <v>7517</v>
      </c>
      <c r="B2146" t="s">
        <v>2460</v>
      </c>
      <c r="H2146" t="s">
        <v>9911</v>
      </c>
      <c r="I2146" t="s">
        <v>11499</v>
      </c>
      <c r="L2146" t="s">
        <v>2514</v>
      </c>
      <c r="N2146" t="s">
        <v>9911</v>
      </c>
      <c r="O2146" t="s">
        <v>11088</v>
      </c>
    </row>
    <row r="2147" spans="1:15" x14ac:dyDescent="0.4">
      <c r="A2147" t="s">
        <v>7519</v>
      </c>
      <c r="B2147" t="s">
        <v>2856</v>
      </c>
      <c r="H2147" t="s">
        <v>9911</v>
      </c>
      <c r="I2147" t="s">
        <v>11500</v>
      </c>
      <c r="L2147" t="s">
        <v>6229</v>
      </c>
      <c r="N2147" t="s">
        <v>9911</v>
      </c>
      <c r="O2147" t="s">
        <v>11110</v>
      </c>
    </row>
    <row r="2148" spans="1:15" x14ac:dyDescent="0.4">
      <c r="A2148" t="s">
        <v>3605</v>
      </c>
      <c r="B2148" t="s">
        <v>3595</v>
      </c>
      <c r="H2148" t="s">
        <v>9911</v>
      </c>
      <c r="I2148" t="s">
        <v>11435</v>
      </c>
      <c r="L2148" t="s">
        <v>3743</v>
      </c>
      <c r="N2148" t="s">
        <v>9911</v>
      </c>
      <c r="O2148" t="s">
        <v>10968</v>
      </c>
    </row>
    <row r="2149" spans="1:15" x14ac:dyDescent="0.4">
      <c r="A2149" t="s">
        <v>5174</v>
      </c>
      <c r="B2149" t="s">
        <v>5178</v>
      </c>
      <c r="H2149" t="s">
        <v>9911</v>
      </c>
      <c r="I2149" t="s">
        <v>11466</v>
      </c>
      <c r="L2149" t="s">
        <v>9324</v>
      </c>
      <c r="N2149" t="s">
        <v>9911</v>
      </c>
      <c r="O2149" t="s">
        <v>11041</v>
      </c>
    </row>
    <row r="2150" spans="1:15" x14ac:dyDescent="0.4">
      <c r="A2150" t="s">
        <v>8617</v>
      </c>
      <c r="B2150" t="s">
        <v>3336</v>
      </c>
      <c r="H2150" t="s">
        <v>9911</v>
      </c>
      <c r="I2150" t="s">
        <v>11296</v>
      </c>
      <c r="L2150" t="s">
        <v>2514</v>
      </c>
      <c r="N2150" t="s">
        <v>9911</v>
      </c>
      <c r="O2150" t="s">
        <v>11088</v>
      </c>
    </row>
    <row r="2151" spans="1:15" x14ac:dyDescent="0.4">
      <c r="A2151" t="s">
        <v>4015</v>
      </c>
      <c r="B2151" t="s">
        <v>2894</v>
      </c>
      <c r="H2151" t="s">
        <v>9911</v>
      </c>
      <c r="I2151" t="s">
        <v>11285</v>
      </c>
      <c r="L2151" t="s">
        <v>7632</v>
      </c>
      <c r="N2151" t="s">
        <v>9911</v>
      </c>
      <c r="O2151" t="s">
        <v>11111</v>
      </c>
    </row>
    <row r="2152" spans="1:15" x14ac:dyDescent="0.4">
      <c r="A2152" t="s">
        <v>8899</v>
      </c>
      <c r="B2152" t="s">
        <v>2807</v>
      </c>
      <c r="H2152" t="s">
        <v>9911</v>
      </c>
      <c r="I2152" t="s">
        <v>11501</v>
      </c>
      <c r="L2152" t="s">
        <v>6229</v>
      </c>
      <c r="N2152" t="s">
        <v>9911</v>
      </c>
      <c r="O2152" t="s">
        <v>11110</v>
      </c>
    </row>
    <row r="2153" spans="1:15" x14ac:dyDescent="0.4">
      <c r="A2153" t="s">
        <v>5285</v>
      </c>
      <c r="B2153" t="s">
        <v>5290</v>
      </c>
      <c r="H2153" t="s">
        <v>9911</v>
      </c>
      <c r="I2153" t="s">
        <v>11296</v>
      </c>
      <c r="L2153" t="s">
        <v>3743</v>
      </c>
      <c r="N2153" t="s">
        <v>9911</v>
      </c>
      <c r="O2153" t="s">
        <v>10968</v>
      </c>
    </row>
    <row r="2154" spans="1:15" x14ac:dyDescent="0.4">
      <c r="A2154" t="s">
        <v>3333</v>
      </c>
      <c r="B2154" t="s">
        <v>3150</v>
      </c>
      <c r="H2154" t="s">
        <v>10138</v>
      </c>
      <c r="I2154" t="s">
        <v>11434</v>
      </c>
      <c r="L2154" t="s">
        <v>8144</v>
      </c>
      <c r="N2154" t="s">
        <v>10138</v>
      </c>
      <c r="O2154" t="s">
        <v>11127</v>
      </c>
    </row>
    <row r="2155" spans="1:15" x14ac:dyDescent="0.4">
      <c r="A2155" t="s">
        <v>8899</v>
      </c>
      <c r="B2155" t="s">
        <v>4240</v>
      </c>
      <c r="H2155" t="s">
        <v>9911</v>
      </c>
      <c r="I2155" t="s">
        <v>11501</v>
      </c>
      <c r="L2155" t="s">
        <v>3422</v>
      </c>
      <c r="N2155" t="s">
        <v>9911</v>
      </c>
      <c r="O2155" t="s">
        <v>10291</v>
      </c>
    </row>
    <row r="2156" spans="1:15" x14ac:dyDescent="0.4">
      <c r="A2156" t="s">
        <v>9054</v>
      </c>
      <c r="B2156" t="s">
        <v>3174</v>
      </c>
      <c r="H2156" t="s">
        <v>9911</v>
      </c>
      <c r="I2156" t="s">
        <v>11207</v>
      </c>
      <c r="L2156" t="s">
        <v>9324</v>
      </c>
      <c r="N2156" t="s">
        <v>9911</v>
      </c>
      <c r="O2156" t="s">
        <v>11041</v>
      </c>
    </row>
    <row r="2157" spans="1:15" x14ac:dyDescent="0.4">
      <c r="A2157" t="s">
        <v>5540</v>
      </c>
      <c r="B2157" t="s">
        <v>2916</v>
      </c>
      <c r="H2157" t="s">
        <v>9911</v>
      </c>
      <c r="I2157" t="s">
        <v>11183</v>
      </c>
      <c r="L2157" t="s">
        <v>4686</v>
      </c>
      <c r="N2157" t="s">
        <v>9911</v>
      </c>
      <c r="O2157" t="s">
        <v>11120</v>
      </c>
    </row>
    <row r="2158" spans="1:15" x14ac:dyDescent="0.4">
      <c r="A2158" t="s">
        <v>7456</v>
      </c>
      <c r="B2158" t="s">
        <v>2486</v>
      </c>
      <c r="H2158" t="s">
        <v>9911</v>
      </c>
      <c r="I2158" t="s">
        <v>10655</v>
      </c>
      <c r="L2158" t="s">
        <v>5920</v>
      </c>
      <c r="N2158" t="s">
        <v>9911</v>
      </c>
      <c r="O2158" t="s">
        <v>11121</v>
      </c>
    </row>
    <row r="2159" spans="1:15" x14ac:dyDescent="0.4">
      <c r="A2159" t="s">
        <v>6895</v>
      </c>
      <c r="B2159" t="s">
        <v>2533</v>
      </c>
      <c r="H2159" t="s">
        <v>9911</v>
      </c>
      <c r="I2159" t="s">
        <v>11502</v>
      </c>
      <c r="L2159" t="s">
        <v>5783</v>
      </c>
      <c r="N2159" t="s">
        <v>9911</v>
      </c>
      <c r="O2159" t="s">
        <v>10995</v>
      </c>
    </row>
    <row r="2160" spans="1:15" x14ac:dyDescent="0.4">
      <c r="A2160" t="s">
        <v>3974</v>
      </c>
      <c r="B2160" t="s">
        <v>2526</v>
      </c>
      <c r="H2160" t="s">
        <v>9911</v>
      </c>
      <c r="I2160" t="s">
        <v>10379</v>
      </c>
      <c r="L2160" t="s">
        <v>7273</v>
      </c>
      <c r="N2160" t="s">
        <v>9911</v>
      </c>
      <c r="O2160" t="s">
        <v>11080</v>
      </c>
    </row>
    <row r="2161" spans="1:15" x14ac:dyDescent="0.4">
      <c r="A2161" t="s">
        <v>5222</v>
      </c>
      <c r="B2161" t="s">
        <v>4107</v>
      </c>
      <c r="H2161" t="s">
        <v>9911</v>
      </c>
      <c r="I2161" t="s">
        <v>10566</v>
      </c>
      <c r="L2161" t="s">
        <v>3534</v>
      </c>
      <c r="N2161" t="s">
        <v>9911</v>
      </c>
      <c r="O2161" t="s">
        <v>10644</v>
      </c>
    </row>
    <row r="2162" spans="1:15" x14ac:dyDescent="0.4">
      <c r="A2162" t="s">
        <v>5922</v>
      </c>
      <c r="B2162" t="s">
        <v>4107</v>
      </c>
      <c r="H2162" t="s">
        <v>9911</v>
      </c>
      <c r="I2162" t="s">
        <v>11121</v>
      </c>
      <c r="L2162" t="s">
        <v>7746</v>
      </c>
      <c r="N2162" t="s">
        <v>9911</v>
      </c>
      <c r="O2162" t="s">
        <v>11091</v>
      </c>
    </row>
    <row r="2163" spans="1:15" x14ac:dyDescent="0.4">
      <c r="A2163" t="s">
        <v>8504</v>
      </c>
      <c r="B2163" t="s">
        <v>2486</v>
      </c>
      <c r="H2163" t="s">
        <v>9911</v>
      </c>
      <c r="I2163" t="s">
        <v>11262</v>
      </c>
      <c r="L2163" t="s">
        <v>3743</v>
      </c>
      <c r="N2163" t="s">
        <v>9911</v>
      </c>
      <c r="O2163" t="s">
        <v>10968</v>
      </c>
    </row>
    <row r="2164" spans="1:15" x14ac:dyDescent="0.4">
      <c r="A2164" t="s">
        <v>8469</v>
      </c>
      <c r="B2164" t="s">
        <v>3147</v>
      </c>
      <c r="H2164" t="s">
        <v>9911</v>
      </c>
      <c r="I2164" t="s">
        <v>11495</v>
      </c>
      <c r="L2164" t="s">
        <v>8829</v>
      </c>
      <c r="N2164" t="e">
        <v>#N/A</v>
      </c>
      <c r="O2164" t="e">
        <v>#N/A</v>
      </c>
    </row>
    <row r="2165" spans="1:15" x14ac:dyDescent="0.4">
      <c r="A2165" t="s">
        <v>7592</v>
      </c>
      <c r="B2165" t="s">
        <v>3535</v>
      </c>
      <c r="H2165" t="s">
        <v>9911</v>
      </c>
      <c r="I2165" t="s">
        <v>10385</v>
      </c>
      <c r="L2165" t="s">
        <v>6196</v>
      </c>
      <c r="N2165" t="s">
        <v>9911</v>
      </c>
      <c r="O2165" t="s">
        <v>11205</v>
      </c>
    </row>
    <row r="2166" spans="1:15" x14ac:dyDescent="0.4">
      <c r="A2166" t="s">
        <v>5131</v>
      </c>
      <c r="B2166" t="s">
        <v>2569</v>
      </c>
      <c r="H2166" t="s">
        <v>9911</v>
      </c>
      <c r="I2166" t="s">
        <v>10552</v>
      </c>
      <c r="L2166" t="s">
        <v>7810</v>
      </c>
      <c r="N2166" t="s">
        <v>9911</v>
      </c>
      <c r="O2166" t="s">
        <v>10769</v>
      </c>
    </row>
    <row r="2167" spans="1:15" x14ac:dyDescent="0.4">
      <c r="A2167" t="s">
        <v>5131</v>
      </c>
      <c r="B2167" t="s">
        <v>2451</v>
      </c>
      <c r="H2167" t="s">
        <v>9911</v>
      </c>
      <c r="I2167" t="s">
        <v>10552</v>
      </c>
      <c r="L2167" t="s">
        <v>8658</v>
      </c>
      <c r="N2167" t="e">
        <v>#N/A</v>
      </c>
      <c r="O2167" t="e">
        <v>#N/A</v>
      </c>
    </row>
    <row r="2168" spans="1:15" x14ac:dyDescent="0.4">
      <c r="A2168" t="s">
        <v>4504</v>
      </c>
      <c r="B2168" t="s">
        <v>3190</v>
      </c>
      <c r="H2168" t="s">
        <v>9911</v>
      </c>
      <c r="I2168" t="s">
        <v>10445</v>
      </c>
      <c r="L2168" t="s">
        <v>3051</v>
      </c>
      <c r="N2168" t="s">
        <v>9911</v>
      </c>
      <c r="O2168" t="s">
        <v>11087</v>
      </c>
    </row>
    <row r="2169" spans="1:15" x14ac:dyDescent="0.4">
      <c r="A2169" t="s">
        <v>5710</v>
      </c>
      <c r="B2169" t="s">
        <v>5302</v>
      </c>
      <c r="H2169" t="s">
        <v>9911</v>
      </c>
      <c r="I2169" t="s">
        <v>10634</v>
      </c>
      <c r="L2169" t="s">
        <v>7632</v>
      </c>
      <c r="N2169" t="s">
        <v>9911</v>
      </c>
      <c r="O2169" t="s">
        <v>11111</v>
      </c>
    </row>
    <row r="2170" spans="1:15" x14ac:dyDescent="0.4">
      <c r="A2170" t="s">
        <v>3644</v>
      </c>
      <c r="B2170" t="s">
        <v>2524</v>
      </c>
      <c r="H2170" t="s">
        <v>9911</v>
      </c>
      <c r="I2170" t="s">
        <v>11503</v>
      </c>
      <c r="L2170" t="s">
        <v>8545</v>
      </c>
      <c r="N2170" t="s">
        <v>9911</v>
      </c>
      <c r="O2170" t="s">
        <v>11189</v>
      </c>
    </row>
    <row r="2171" spans="1:15" x14ac:dyDescent="0.4">
      <c r="A2171" t="s">
        <v>6900</v>
      </c>
      <c r="B2171" t="s">
        <v>3444</v>
      </c>
      <c r="H2171" t="s">
        <v>9911</v>
      </c>
      <c r="I2171" t="s">
        <v>10769</v>
      </c>
      <c r="L2171" t="s">
        <v>6432</v>
      </c>
      <c r="N2171" t="s">
        <v>9911</v>
      </c>
      <c r="O2171" t="s">
        <v>10713</v>
      </c>
    </row>
    <row r="2172" spans="1:15" x14ac:dyDescent="0.4">
      <c r="A2172" t="s">
        <v>6892</v>
      </c>
      <c r="B2172" t="s">
        <v>2520</v>
      </c>
      <c r="H2172" t="s">
        <v>9911</v>
      </c>
      <c r="I2172" t="s">
        <v>11124</v>
      </c>
      <c r="L2172" t="s">
        <v>9324</v>
      </c>
      <c r="N2172" t="s">
        <v>9911</v>
      </c>
      <c r="O2172" t="s">
        <v>11041</v>
      </c>
    </row>
    <row r="2173" spans="1:15" x14ac:dyDescent="0.4">
      <c r="A2173" t="s">
        <v>9471</v>
      </c>
      <c r="B2173" t="s">
        <v>2869</v>
      </c>
      <c r="H2173" t="s">
        <v>9911</v>
      </c>
      <c r="I2173" t="s">
        <v>11504</v>
      </c>
      <c r="L2173" t="s">
        <v>6226</v>
      </c>
      <c r="N2173" t="s">
        <v>9911</v>
      </c>
      <c r="O2173" t="s">
        <v>11374</v>
      </c>
    </row>
    <row r="2174" spans="1:15" x14ac:dyDescent="0.4">
      <c r="A2174" t="s">
        <v>5936</v>
      </c>
      <c r="B2174" t="s">
        <v>2807</v>
      </c>
      <c r="H2174" t="s">
        <v>9911</v>
      </c>
      <c r="I2174" t="s">
        <v>10990</v>
      </c>
      <c r="L2174" t="s">
        <v>8854</v>
      </c>
      <c r="N2174" t="s">
        <v>9911</v>
      </c>
      <c r="O2174" t="s">
        <v>11154</v>
      </c>
    </row>
    <row r="2175" spans="1:15" x14ac:dyDescent="0.4">
      <c r="A2175" t="s">
        <v>4719</v>
      </c>
      <c r="B2175" t="s">
        <v>2807</v>
      </c>
      <c r="H2175" t="s">
        <v>9911</v>
      </c>
      <c r="I2175" t="s">
        <v>11505</v>
      </c>
      <c r="L2175" t="s">
        <v>4818</v>
      </c>
      <c r="N2175" t="s">
        <v>9911</v>
      </c>
      <c r="O2175" t="s">
        <v>10968</v>
      </c>
    </row>
    <row r="2176" spans="1:15" x14ac:dyDescent="0.4">
      <c r="A2176" t="s">
        <v>7746</v>
      </c>
      <c r="B2176" t="s">
        <v>2520</v>
      </c>
      <c r="H2176" t="s">
        <v>9911</v>
      </c>
      <c r="I2176" t="s">
        <v>11091</v>
      </c>
      <c r="L2176" t="s">
        <v>7700</v>
      </c>
      <c r="N2176" t="s">
        <v>9911</v>
      </c>
      <c r="O2176" t="s">
        <v>11091</v>
      </c>
    </row>
    <row r="2177" spans="1:15" x14ac:dyDescent="0.4">
      <c r="A2177" t="s">
        <v>7546</v>
      </c>
      <c r="B2177" t="s">
        <v>3174</v>
      </c>
      <c r="H2177" t="s">
        <v>9911</v>
      </c>
      <c r="I2177" t="s">
        <v>11506</v>
      </c>
      <c r="L2177" t="s">
        <v>8888</v>
      </c>
      <c r="N2177" t="s">
        <v>9911</v>
      </c>
      <c r="O2177" t="s">
        <v>10982</v>
      </c>
    </row>
    <row r="2178" spans="1:15" x14ac:dyDescent="0.4">
      <c r="A2178" t="s">
        <v>3714</v>
      </c>
      <c r="B2178" t="s">
        <v>2938</v>
      </c>
      <c r="H2178" t="s">
        <v>9911</v>
      </c>
      <c r="I2178" t="s">
        <v>11137</v>
      </c>
      <c r="L2178" t="s">
        <v>6432</v>
      </c>
      <c r="N2178" t="s">
        <v>9911</v>
      </c>
      <c r="O2178" t="s">
        <v>10713</v>
      </c>
    </row>
    <row r="2179" spans="1:15" x14ac:dyDescent="0.4">
      <c r="A2179" t="s">
        <v>5142</v>
      </c>
      <c r="B2179" t="s">
        <v>2515</v>
      </c>
      <c r="H2179" t="s">
        <v>9911</v>
      </c>
      <c r="I2179" t="s">
        <v>10551</v>
      </c>
      <c r="L2179" t="s">
        <v>9324</v>
      </c>
      <c r="N2179" t="s">
        <v>9911</v>
      </c>
      <c r="O2179" t="s">
        <v>11041</v>
      </c>
    </row>
    <row r="2180" spans="1:15" x14ac:dyDescent="0.4">
      <c r="A2180" t="s">
        <v>4485</v>
      </c>
      <c r="B2180" t="s">
        <v>2520</v>
      </c>
      <c r="H2180" t="s">
        <v>9911</v>
      </c>
      <c r="I2180" t="s">
        <v>10438</v>
      </c>
      <c r="L2180" t="s">
        <v>5614</v>
      </c>
      <c r="N2180" t="s">
        <v>9911</v>
      </c>
      <c r="O2180" t="s">
        <v>10609</v>
      </c>
    </row>
    <row r="2181" spans="1:15" x14ac:dyDescent="0.4">
      <c r="A2181" t="s">
        <v>7998</v>
      </c>
      <c r="B2181" t="s">
        <v>2504</v>
      </c>
      <c r="H2181" t="s">
        <v>9911</v>
      </c>
      <c r="I2181" t="s">
        <v>11402</v>
      </c>
      <c r="L2181" t="s">
        <v>8844</v>
      </c>
      <c r="N2181" t="s">
        <v>9911</v>
      </c>
      <c r="O2181" t="s">
        <v>11154</v>
      </c>
    </row>
    <row r="2182" spans="1:15" x14ac:dyDescent="0.4">
      <c r="A2182" t="s">
        <v>5824</v>
      </c>
      <c r="B2182" t="s">
        <v>5825</v>
      </c>
      <c r="H2182" t="s">
        <v>9911</v>
      </c>
      <c r="I2182" t="s">
        <v>10634</v>
      </c>
      <c r="L2182" t="s">
        <v>4818</v>
      </c>
      <c r="N2182" t="s">
        <v>9911</v>
      </c>
      <c r="O2182" t="s">
        <v>10968</v>
      </c>
    </row>
    <row r="2183" spans="1:15" x14ac:dyDescent="0.4">
      <c r="A2183" t="s">
        <v>4960</v>
      </c>
      <c r="B2183" t="s">
        <v>2486</v>
      </c>
      <c r="H2183" t="s">
        <v>9911</v>
      </c>
      <c r="I2183" t="s">
        <v>10543</v>
      </c>
      <c r="L2183" t="s">
        <v>8829</v>
      </c>
      <c r="N2183" t="e">
        <v>#N/A</v>
      </c>
      <c r="O2183" t="e">
        <v>#N/A</v>
      </c>
    </row>
    <row r="2184" spans="1:15" x14ac:dyDescent="0.4">
      <c r="A2184" t="s">
        <v>2985</v>
      </c>
      <c r="B2184" t="s">
        <v>2990</v>
      </c>
      <c r="H2184" t="s">
        <v>9911</v>
      </c>
      <c r="I2184" t="s">
        <v>10179</v>
      </c>
      <c r="L2184" t="s">
        <v>7700</v>
      </c>
      <c r="N2184" t="s">
        <v>9911</v>
      </c>
      <c r="O2184" t="s">
        <v>11091</v>
      </c>
    </row>
    <row r="2185" spans="1:15" x14ac:dyDescent="0.4">
      <c r="A2185" t="s">
        <v>4749</v>
      </c>
      <c r="B2185" t="s">
        <v>4775</v>
      </c>
      <c r="H2185" t="s">
        <v>9890</v>
      </c>
      <c r="I2185" t="s">
        <v>11142</v>
      </c>
      <c r="L2185" t="s">
        <v>6432</v>
      </c>
      <c r="N2185" t="s">
        <v>9911</v>
      </c>
      <c r="O2185" t="s">
        <v>10713</v>
      </c>
    </row>
    <row r="2186" spans="1:15" x14ac:dyDescent="0.4">
      <c r="A2186" t="s">
        <v>3591</v>
      </c>
      <c r="B2186" t="s">
        <v>3616</v>
      </c>
      <c r="H2186" t="s">
        <v>9911</v>
      </c>
      <c r="I2186" t="s">
        <v>11115</v>
      </c>
      <c r="L2186" t="s">
        <v>9324</v>
      </c>
      <c r="N2186" t="s">
        <v>9911</v>
      </c>
      <c r="O2186" t="s">
        <v>11041</v>
      </c>
    </row>
    <row r="2187" spans="1:15" x14ac:dyDescent="0.4">
      <c r="A2187" t="s">
        <v>4195</v>
      </c>
      <c r="B2187" t="s">
        <v>3190</v>
      </c>
      <c r="H2187" t="s">
        <v>9911</v>
      </c>
      <c r="I2187" t="s">
        <v>11258</v>
      </c>
      <c r="L2187" t="s">
        <v>5508</v>
      </c>
      <c r="N2187" t="s">
        <v>9911</v>
      </c>
      <c r="O2187" t="s">
        <v>10586</v>
      </c>
    </row>
    <row r="2188" spans="1:15" x14ac:dyDescent="0.4">
      <c r="A2188" t="s">
        <v>4781</v>
      </c>
      <c r="B2188" t="s">
        <v>4782</v>
      </c>
      <c r="H2188" t="s">
        <v>9911</v>
      </c>
      <c r="I2188" t="s">
        <v>10655</v>
      </c>
      <c r="L2188" t="s">
        <v>5226</v>
      </c>
      <c r="N2188" t="s">
        <v>9911</v>
      </c>
      <c r="O2188" t="s">
        <v>10567</v>
      </c>
    </row>
    <row r="2189" spans="1:15" x14ac:dyDescent="0.4">
      <c r="A2189" t="s">
        <v>4700</v>
      </c>
      <c r="B2189" t="s">
        <v>4701</v>
      </c>
      <c r="H2189" t="s">
        <v>9911</v>
      </c>
      <c r="I2189" t="s">
        <v>11305</v>
      </c>
      <c r="L2189" t="s">
        <v>9148</v>
      </c>
      <c r="N2189" t="s">
        <v>9911</v>
      </c>
      <c r="O2189" t="s">
        <v>10918</v>
      </c>
    </row>
    <row r="2190" spans="1:15" x14ac:dyDescent="0.4">
      <c r="A2190" t="s">
        <v>7872</v>
      </c>
      <c r="B2190" t="s">
        <v>2569</v>
      </c>
      <c r="H2190" t="s">
        <v>9911</v>
      </c>
      <c r="I2190" t="s">
        <v>11343</v>
      </c>
      <c r="L2190" t="s">
        <v>8347</v>
      </c>
      <c r="N2190" t="s">
        <v>9911</v>
      </c>
      <c r="O2190" t="s">
        <v>11094</v>
      </c>
    </row>
    <row r="2191" spans="1:15" x14ac:dyDescent="0.4">
      <c r="A2191" t="s">
        <v>5131</v>
      </c>
      <c r="B2191" t="s">
        <v>2515</v>
      </c>
      <c r="H2191" t="s">
        <v>9911</v>
      </c>
      <c r="I2191" t="s">
        <v>10552</v>
      </c>
      <c r="L2191" t="s">
        <v>3600</v>
      </c>
      <c r="N2191" t="s">
        <v>9911</v>
      </c>
      <c r="O2191" t="s">
        <v>11284</v>
      </c>
    </row>
    <row r="2192" spans="1:15" x14ac:dyDescent="0.4">
      <c r="A2192" t="s">
        <v>6683</v>
      </c>
      <c r="B2192" t="s">
        <v>6437</v>
      </c>
      <c r="H2192" t="s">
        <v>9911</v>
      </c>
      <c r="I2192" t="s">
        <v>11507</v>
      </c>
      <c r="L2192" t="s">
        <v>5312</v>
      </c>
      <c r="N2192" t="s">
        <v>9911</v>
      </c>
      <c r="O2192" t="s">
        <v>11086</v>
      </c>
    </row>
    <row r="2193" spans="1:15" x14ac:dyDescent="0.4">
      <c r="A2193" t="s">
        <v>3947</v>
      </c>
      <c r="B2193" t="s">
        <v>2526</v>
      </c>
      <c r="H2193" t="s">
        <v>9911</v>
      </c>
      <c r="I2193" t="s">
        <v>10356</v>
      </c>
      <c r="L2193" t="s">
        <v>6432</v>
      </c>
      <c r="N2193" t="s">
        <v>9911</v>
      </c>
      <c r="O2193" t="s">
        <v>10713</v>
      </c>
    </row>
    <row r="2194" spans="1:15" x14ac:dyDescent="0.4">
      <c r="A2194" t="s">
        <v>6819</v>
      </c>
      <c r="B2194" t="s">
        <v>6758</v>
      </c>
      <c r="H2194" t="s">
        <v>9911</v>
      </c>
      <c r="I2194" t="s">
        <v>11273</v>
      </c>
      <c r="L2194" t="s">
        <v>5634</v>
      </c>
      <c r="N2194" t="s">
        <v>9911</v>
      </c>
      <c r="O2194" t="s">
        <v>11131</v>
      </c>
    </row>
    <row r="2195" spans="1:15" x14ac:dyDescent="0.4">
      <c r="A2195" t="s">
        <v>5594</v>
      </c>
      <c r="B2195" t="s">
        <v>2504</v>
      </c>
      <c r="H2195" t="s">
        <v>9911</v>
      </c>
      <c r="I2195" t="s">
        <v>11078</v>
      </c>
      <c r="L2195" t="s">
        <v>3353</v>
      </c>
      <c r="N2195" t="s">
        <v>9911</v>
      </c>
      <c r="O2195" t="s">
        <v>11173</v>
      </c>
    </row>
    <row r="2196" spans="1:15" x14ac:dyDescent="0.4">
      <c r="A2196" t="s">
        <v>5685</v>
      </c>
      <c r="B2196" t="s">
        <v>4107</v>
      </c>
      <c r="H2196" t="s">
        <v>9911</v>
      </c>
      <c r="I2196" t="s">
        <v>10613</v>
      </c>
      <c r="L2196" t="s">
        <v>9050</v>
      </c>
      <c r="N2196" t="s">
        <v>9911</v>
      </c>
      <c r="O2196" t="s">
        <v>11138</v>
      </c>
    </row>
    <row r="2197" spans="1:15" x14ac:dyDescent="0.4">
      <c r="A2197" t="s">
        <v>8974</v>
      </c>
      <c r="B2197" t="s">
        <v>2800</v>
      </c>
      <c r="H2197" t="s">
        <v>9911</v>
      </c>
      <c r="I2197" t="s">
        <v>11003</v>
      </c>
      <c r="L2197" t="s">
        <v>7893</v>
      </c>
      <c r="N2197" t="s">
        <v>9911</v>
      </c>
      <c r="O2197" t="s">
        <v>11375</v>
      </c>
    </row>
    <row r="2198" spans="1:15" x14ac:dyDescent="0.4">
      <c r="A2198" t="s">
        <v>9223</v>
      </c>
      <c r="B2198" t="s">
        <v>2916</v>
      </c>
      <c r="H2198" t="s">
        <v>9911</v>
      </c>
      <c r="I2198" t="s">
        <v>11222</v>
      </c>
      <c r="L2198" t="s">
        <v>6713</v>
      </c>
      <c r="N2198" t="s">
        <v>9911</v>
      </c>
      <c r="O2198" t="s">
        <v>11376</v>
      </c>
    </row>
    <row r="2199" spans="1:15" x14ac:dyDescent="0.4">
      <c r="A2199" t="s">
        <v>6834</v>
      </c>
      <c r="B2199" t="s">
        <v>3383</v>
      </c>
      <c r="H2199" t="s">
        <v>9911</v>
      </c>
      <c r="I2199" t="s">
        <v>11508</v>
      </c>
      <c r="L2199" t="s">
        <v>6909</v>
      </c>
      <c r="N2199" t="s">
        <v>9911</v>
      </c>
      <c r="O2199" t="s">
        <v>11075</v>
      </c>
    </row>
    <row r="2200" spans="1:15" x14ac:dyDescent="0.4">
      <c r="A2200" t="s">
        <v>2911</v>
      </c>
      <c r="B2200" t="s">
        <v>2774</v>
      </c>
      <c r="H2200" t="s">
        <v>9911</v>
      </c>
      <c r="I2200" t="s">
        <v>11073</v>
      </c>
      <c r="L2200" t="s">
        <v>3051</v>
      </c>
      <c r="N2200" t="s">
        <v>9911</v>
      </c>
      <c r="O2200" t="s">
        <v>11087</v>
      </c>
    </row>
    <row r="2201" spans="1:15" x14ac:dyDescent="0.4">
      <c r="A2201" t="s">
        <v>7225</v>
      </c>
      <c r="B2201" t="s">
        <v>5724</v>
      </c>
      <c r="H2201" t="s">
        <v>9926</v>
      </c>
      <c r="I2201" t="s">
        <v>10805</v>
      </c>
      <c r="L2201" t="s">
        <v>2995</v>
      </c>
      <c r="N2201" t="s">
        <v>9911</v>
      </c>
      <c r="O2201" t="s">
        <v>11125</v>
      </c>
    </row>
    <row r="2202" spans="1:15" x14ac:dyDescent="0.4">
      <c r="A2202" t="s">
        <v>4686</v>
      </c>
      <c r="B2202" t="s">
        <v>3174</v>
      </c>
      <c r="H2202" t="s">
        <v>9911</v>
      </c>
      <c r="I2202" t="s">
        <v>11120</v>
      </c>
      <c r="L2202" t="s">
        <v>6229</v>
      </c>
      <c r="N2202" t="s">
        <v>9911</v>
      </c>
      <c r="O2202" t="s">
        <v>11110</v>
      </c>
    </row>
    <row r="2203" spans="1:15" x14ac:dyDescent="0.4">
      <c r="A2203" t="s">
        <v>5235</v>
      </c>
      <c r="B2203" t="s">
        <v>2856</v>
      </c>
      <c r="H2203" t="s">
        <v>9911</v>
      </c>
      <c r="I2203" t="s">
        <v>11442</v>
      </c>
      <c r="L2203" t="s">
        <v>5312</v>
      </c>
      <c r="N2203" t="s">
        <v>9911</v>
      </c>
      <c r="O2203" t="s">
        <v>11086</v>
      </c>
    </row>
    <row r="2204" spans="1:15" x14ac:dyDescent="0.4">
      <c r="A2204" t="s">
        <v>2514</v>
      </c>
      <c r="B2204" t="s">
        <v>2670</v>
      </c>
      <c r="H2204" t="s">
        <v>9911</v>
      </c>
      <c r="I2204" t="s">
        <v>11088</v>
      </c>
      <c r="L2204" t="s">
        <v>3254</v>
      </c>
      <c r="N2204" t="s">
        <v>9911</v>
      </c>
      <c r="O2204" t="s">
        <v>11104</v>
      </c>
    </row>
    <row r="2205" spans="1:15" x14ac:dyDescent="0.4">
      <c r="A2205" t="s">
        <v>4679</v>
      </c>
      <c r="B2205" t="s">
        <v>3190</v>
      </c>
      <c r="H2205" t="s">
        <v>9911</v>
      </c>
      <c r="I2205" t="s">
        <v>11120</v>
      </c>
      <c r="L2205" t="s">
        <v>3965</v>
      </c>
      <c r="N2205" t="s">
        <v>9911</v>
      </c>
      <c r="O2205" t="s">
        <v>10378</v>
      </c>
    </row>
    <row r="2206" spans="1:15" x14ac:dyDescent="0.4">
      <c r="A2206" t="s">
        <v>6725</v>
      </c>
      <c r="B2206" t="s">
        <v>2869</v>
      </c>
      <c r="H2206" t="s">
        <v>9911</v>
      </c>
      <c r="I2206" t="s">
        <v>10703</v>
      </c>
      <c r="L2206" t="s">
        <v>9324</v>
      </c>
      <c r="N2206" t="s">
        <v>9911</v>
      </c>
      <c r="O2206" t="s">
        <v>11041</v>
      </c>
    </row>
    <row r="2207" spans="1:15" x14ac:dyDescent="0.4">
      <c r="A2207" t="s">
        <v>7792</v>
      </c>
      <c r="B2207" t="s">
        <v>7793</v>
      </c>
      <c r="H2207" t="s">
        <v>9911</v>
      </c>
      <c r="I2207" t="s">
        <v>11509</v>
      </c>
      <c r="L2207" t="s">
        <v>7507</v>
      </c>
      <c r="N2207" t="s">
        <v>9911</v>
      </c>
      <c r="O2207" t="s">
        <v>11377</v>
      </c>
    </row>
    <row r="2208" spans="1:15" x14ac:dyDescent="0.4">
      <c r="A2208" t="s">
        <v>8545</v>
      </c>
      <c r="B2208" t="s">
        <v>3517</v>
      </c>
      <c r="H2208" t="s">
        <v>9911</v>
      </c>
      <c r="I2208" t="s">
        <v>11189</v>
      </c>
      <c r="L2208" t="s">
        <v>7151</v>
      </c>
      <c r="N2208" t="s">
        <v>9911</v>
      </c>
      <c r="O2208" t="s">
        <v>10794</v>
      </c>
    </row>
    <row r="2209" spans="1:15" x14ac:dyDescent="0.4">
      <c r="A2209" t="s">
        <v>6679</v>
      </c>
      <c r="B2209" t="s">
        <v>6437</v>
      </c>
      <c r="H2209" t="s">
        <v>9911</v>
      </c>
      <c r="I2209" t="s">
        <v>11510</v>
      </c>
      <c r="L2209" t="s">
        <v>3349</v>
      </c>
      <c r="N2209" t="s">
        <v>9911</v>
      </c>
      <c r="O2209" t="s">
        <v>11177</v>
      </c>
    </row>
    <row r="2210" spans="1:15" x14ac:dyDescent="0.4">
      <c r="A2210" t="s">
        <v>6761</v>
      </c>
      <c r="B2210" t="s">
        <v>2504</v>
      </c>
      <c r="H2210" t="s">
        <v>9911</v>
      </c>
      <c r="I2210" t="s">
        <v>10712</v>
      </c>
      <c r="L2210" t="s">
        <v>8665</v>
      </c>
      <c r="N2210" t="e">
        <v>#N/A</v>
      </c>
      <c r="O2210" t="e">
        <v>#N/A</v>
      </c>
    </row>
    <row r="2211" spans="1:15" x14ac:dyDescent="0.4">
      <c r="A2211" t="s">
        <v>4410</v>
      </c>
      <c r="B2211" t="s">
        <v>4314</v>
      </c>
      <c r="H2211" t="s">
        <v>9911</v>
      </c>
      <c r="I2211" t="s">
        <v>11118</v>
      </c>
      <c r="L2211" t="s">
        <v>6719</v>
      </c>
      <c r="N2211" t="s">
        <v>9911</v>
      </c>
      <c r="O2211" t="s">
        <v>10426</v>
      </c>
    </row>
    <row r="2212" spans="1:15" x14ac:dyDescent="0.4">
      <c r="A2212" t="s">
        <v>6877</v>
      </c>
      <c r="B2212" t="s">
        <v>2524</v>
      </c>
      <c r="H2212" t="s">
        <v>9911</v>
      </c>
      <c r="I2212" t="s">
        <v>11496</v>
      </c>
      <c r="L2212" t="s">
        <v>5634</v>
      </c>
      <c r="N2212" t="s">
        <v>9911</v>
      </c>
      <c r="O2212" t="s">
        <v>11131</v>
      </c>
    </row>
    <row r="2213" spans="1:15" x14ac:dyDescent="0.4">
      <c r="A2213" t="s">
        <v>6752</v>
      </c>
      <c r="B2213" t="s">
        <v>3190</v>
      </c>
      <c r="H2213" t="s">
        <v>9911</v>
      </c>
      <c r="I2213" t="s">
        <v>10709</v>
      </c>
      <c r="L2213" t="s">
        <v>4134</v>
      </c>
      <c r="N2213" t="s">
        <v>9911</v>
      </c>
      <c r="O2213" t="s">
        <v>11116</v>
      </c>
    </row>
    <row r="2214" spans="1:15" x14ac:dyDescent="0.4">
      <c r="A2214" t="s">
        <v>8907</v>
      </c>
      <c r="B2214" t="s">
        <v>2807</v>
      </c>
      <c r="H2214" t="s">
        <v>9911</v>
      </c>
      <c r="I2214" t="s">
        <v>10990</v>
      </c>
      <c r="L2214" t="s">
        <v>2514</v>
      </c>
      <c r="N2214" t="s">
        <v>9911</v>
      </c>
      <c r="O2214" t="s">
        <v>11088</v>
      </c>
    </row>
    <row r="2215" spans="1:15" x14ac:dyDescent="0.4">
      <c r="A2215" t="s">
        <v>7254</v>
      </c>
      <c r="B2215" t="s">
        <v>3466</v>
      </c>
      <c r="H2215" t="s">
        <v>9911</v>
      </c>
      <c r="I2215" t="s">
        <v>11141</v>
      </c>
      <c r="L2215" t="s">
        <v>6229</v>
      </c>
      <c r="N2215" t="s">
        <v>9911</v>
      </c>
      <c r="O2215" t="s">
        <v>11110</v>
      </c>
    </row>
    <row r="2216" spans="1:15" x14ac:dyDescent="0.4">
      <c r="A2216" t="s">
        <v>6813</v>
      </c>
      <c r="B2216" t="s">
        <v>2533</v>
      </c>
      <c r="H2216" t="s">
        <v>9911</v>
      </c>
      <c r="I2216" t="s">
        <v>11511</v>
      </c>
      <c r="L2216" t="s">
        <v>4984</v>
      </c>
      <c r="N2216" t="s">
        <v>9890</v>
      </c>
      <c r="O2216" t="s">
        <v>11108</v>
      </c>
    </row>
    <row r="2217" spans="1:15" x14ac:dyDescent="0.4">
      <c r="A2217" t="s">
        <v>10735</v>
      </c>
      <c r="B2217" t="s">
        <v>3190</v>
      </c>
      <c r="H2217" t="s">
        <v>9911</v>
      </c>
      <c r="I2217" t="s">
        <v>10709</v>
      </c>
      <c r="L2217" t="s">
        <v>2985</v>
      </c>
      <c r="N2217" t="s">
        <v>9911</v>
      </c>
      <c r="O2217" t="s">
        <v>10179</v>
      </c>
    </row>
    <row r="2218" spans="1:15" x14ac:dyDescent="0.4">
      <c r="A2218" t="s">
        <v>10776</v>
      </c>
      <c r="B2218" t="s">
        <v>3517</v>
      </c>
      <c r="H2218" t="s">
        <v>9911</v>
      </c>
      <c r="I2218" t="s">
        <v>11512</v>
      </c>
      <c r="L2218" t="s">
        <v>9324</v>
      </c>
      <c r="N2218" t="s">
        <v>9911</v>
      </c>
      <c r="O2218" t="s">
        <v>11041</v>
      </c>
    </row>
    <row r="2219" spans="1:15" x14ac:dyDescent="0.4">
      <c r="A2219" t="s">
        <v>5705</v>
      </c>
      <c r="B2219" t="s">
        <v>3337</v>
      </c>
      <c r="H2219" t="s">
        <v>9926</v>
      </c>
      <c r="I2219" t="s">
        <v>11082</v>
      </c>
      <c r="L2219" t="s">
        <v>6432</v>
      </c>
      <c r="N2219" t="s">
        <v>9911</v>
      </c>
      <c r="O2219" t="s">
        <v>10713</v>
      </c>
    </row>
    <row r="2220" spans="1:15" x14ac:dyDescent="0.4">
      <c r="A2220" t="s">
        <v>7115</v>
      </c>
      <c r="B2220" t="s">
        <v>2483</v>
      </c>
      <c r="H2220" t="s">
        <v>9911</v>
      </c>
      <c r="I2220" t="s">
        <v>11161</v>
      </c>
      <c r="L2220" t="s">
        <v>8665</v>
      </c>
      <c r="N2220" t="e">
        <v>#N/A</v>
      </c>
      <c r="O2220" t="e">
        <v>#N/A</v>
      </c>
    </row>
    <row r="2221" spans="1:15" x14ac:dyDescent="0.4">
      <c r="A2221" t="s">
        <v>3664</v>
      </c>
      <c r="B2221" t="s">
        <v>2569</v>
      </c>
      <c r="H2221" t="s">
        <v>9911</v>
      </c>
      <c r="I2221" t="s">
        <v>11314</v>
      </c>
      <c r="L2221" t="s">
        <v>8144</v>
      </c>
      <c r="N2221" t="s">
        <v>10138</v>
      </c>
      <c r="O2221" t="s">
        <v>11127</v>
      </c>
    </row>
    <row r="2222" spans="1:15" x14ac:dyDescent="0.4">
      <c r="A2222" t="s">
        <v>7792</v>
      </c>
      <c r="B2222" t="s">
        <v>2761</v>
      </c>
      <c r="H2222" t="s">
        <v>9911</v>
      </c>
      <c r="I2222" t="s">
        <v>11509</v>
      </c>
      <c r="L2222" t="s">
        <v>5155</v>
      </c>
      <c r="N2222" t="s">
        <v>9911</v>
      </c>
      <c r="O2222" t="s">
        <v>10555</v>
      </c>
    </row>
    <row r="2223" spans="1:15" x14ac:dyDescent="0.4">
      <c r="A2223" t="s">
        <v>4984</v>
      </c>
      <c r="B2223" t="s">
        <v>2530</v>
      </c>
      <c r="H2223" t="s">
        <v>9890</v>
      </c>
      <c r="I2223" t="s">
        <v>11108</v>
      </c>
      <c r="L2223" t="s">
        <v>3357</v>
      </c>
      <c r="N2223" t="s">
        <v>9911</v>
      </c>
      <c r="O2223" t="s">
        <v>11173</v>
      </c>
    </row>
    <row r="2224" spans="1:15" x14ac:dyDescent="0.4">
      <c r="A2224" t="s">
        <v>2514</v>
      </c>
      <c r="B2224" t="s">
        <v>3174</v>
      </c>
      <c r="H2224" t="s">
        <v>9911</v>
      </c>
      <c r="I2224" t="s">
        <v>11088</v>
      </c>
      <c r="L2224" t="s">
        <v>4616</v>
      </c>
      <c r="N2224" t="s">
        <v>9911</v>
      </c>
      <c r="O2224" t="s">
        <v>11134</v>
      </c>
    </row>
    <row r="2225" spans="1:15" x14ac:dyDescent="0.4">
      <c r="A2225" t="s">
        <v>6763</v>
      </c>
      <c r="B2225" t="s">
        <v>2758</v>
      </c>
      <c r="H2225" t="s">
        <v>9911</v>
      </c>
      <c r="I2225" t="s">
        <v>10712</v>
      </c>
      <c r="L2225" t="s">
        <v>8665</v>
      </c>
      <c r="N2225" t="e">
        <v>#N/A</v>
      </c>
      <c r="O2225" t="e">
        <v>#N/A</v>
      </c>
    </row>
    <row r="2226" spans="1:15" x14ac:dyDescent="0.4">
      <c r="A2226" t="s">
        <v>5879</v>
      </c>
      <c r="B2226" t="s">
        <v>2483</v>
      </c>
      <c r="H2226" t="s">
        <v>9911</v>
      </c>
      <c r="I2226" t="s">
        <v>10158</v>
      </c>
      <c r="L2226" t="s">
        <v>8066</v>
      </c>
      <c r="N2226" t="s">
        <v>9911</v>
      </c>
      <c r="O2226" t="s">
        <v>11103</v>
      </c>
    </row>
    <row r="2227" spans="1:15" x14ac:dyDescent="0.4">
      <c r="A2227" t="s">
        <v>3578</v>
      </c>
      <c r="B2227" t="s">
        <v>2483</v>
      </c>
      <c r="H2227" t="s">
        <v>9911</v>
      </c>
      <c r="I2227" t="s">
        <v>10333</v>
      </c>
      <c r="L2227" t="s">
        <v>2514</v>
      </c>
      <c r="N2227" t="s">
        <v>9911</v>
      </c>
      <c r="O2227" t="s">
        <v>11088</v>
      </c>
    </row>
    <row r="2228" spans="1:15" x14ac:dyDescent="0.4">
      <c r="A2228" t="s">
        <v>5905</v>
      </c>
      <c r="B2228" t="s">
        <v>2483</v>
      </c>
      <c r="H2228" t="s">
        <v>9911</v>
      </c>
      <c r="I2228" t="s">
        <v>11513</v>
      </c>
      <c r="L2228" t="s">
        <v>6229</v>
      </c>
      <c r="N2228" t="s">
        <v>9911</v>
      </c>
      <c r="O2228" t="s">
        <v>11110</v>
      </c>
    </row>
    <row r="2229" spans="1:15" x14ac:dyDescent="0.4">
      <c r="A2229" t="s">
        <v>8570</v>
      </c>
      <c r="B2229" t="s">
        <v>3278</v>
      </c>
      <c r="H2229" t="s">
        <v>9911</v>
      </c>
      <c r="I2229" t="s">
        <v>11389</v>
      </c>
      <c r="L2229" t="s">
        <v>7001</v>
      </c>
      <c r="N2229" t="s">
        <v>9890</v>
      </c>
      <c r="O2229" t="s">
        <v>11109</v>
      </c>
    </row>
    <row r="2230" spans="1:15" x14ac:dyDescent="0.4">
      <c r="A2230" t="s">
        <v>5249</v>
      </c>
      <c r="B2230" t="s">
        <v>4271</v>
      </c>
      <c r="H2230" t="s">
        <v>9926</v>
      </c>
      <c r="I2230" t="s">
        <v>11129</v>
      </c>
      <c r="L2230" t="s">
        <v>9065</v>
      </c>
      <c r="N2230" t="s">
        <v>9911</v>
      </c>
      <c r="O2230" t="s">
        <v>11378</v>
      </c>
    </row>
    <row r="2231" spans="1:15" x14ac:dyDescent="0.4">
      <c r="A2231" t="s">
        <v>9237</v>
      </c>
      <c r="B2231" t="s">
        <v>3509</v>
      </c>
      <c r="H2231" t="s">
        <v>9911</v>
      </c>
      <c r="I2231" t="s">
        <v>11419</v>
      </c>
      <c r="L2231" t="s">
        <v>9124</v>
      </c>
      <c r="N2231" t="s">
        <v>9911</v>
      </c>
      <c r="O2231" t="s">
        <v>11333</v>
      </c>
    </row>
    <row r="2232" spans="1:15" x14ac:dyDescent="0.4">
      <c r="A2232" t="s">
        <v>4616</v>
      </c>
      <c r="B2232" t="s">
        <v>2569</v>
      </c>
      <c r="H2232" t="s">
        <v>9911</v>
      </c>
      <c r="I2232" t="s">
        <v>11134</v>
      </c>
      <c r="L2232" t="s">
        <v>8126</v>
      </c>
      <c r="N2232" t="s">
        <v>9911</v>
      </c>
      <c r="O2232" t="s">
        <v>11379</v>
      </c>
    </row>
    <row r="2233" spans="1:15" x14ac:dyDescent="0.4">
      <c r="A2233" t="s">
        <v>7085</v>
      </c>
      <c r="B2233" t="s">
        <v>6437</v>
      </c>
      <c r="H2233" t="s">
        <v>9911</v>
      </c>
      <c r="I2233" t="s">
        <v>10291</v>
      </c>
      <c r="L2233" t="s">
        <v>3578</v>
      </c>
      <c r="N2233" t="s">
        <v>9911</v>
      </c>
      <c r="O2233" t="s">
        <v>10333</v>
      </c>
    </row>
    <row r="2234" spans="1:15" x14ac:dyDescent="0.4">
      <c r="A2234" t="s">
        <v>5295</v>
      </c>
      <c r="B2234" t="s">
        <v>3174</v>
      </c>
      <c r="H2234" t="s">
        <v>9911</v>
      </c>
      <c r="I2234" t="s">
        <v>10576</v>
      </c>
      <c r="L2234" t="s">
        <v>7273</v>
      </c>
      <c r="N2234" t="s">
        <v>9911</v>
      </c>
      <c r="O2234" t="s">
        <v>11080</v>
      </c>
    </row>
    <row r="2235" spans="1:15" x14ac:dyDescent="0.4">
      <c r="A2235" t="s">
        <v>7446</v>
      </c>
      <c r="B2235" t="s">
        <v>3383</v>
      </c>
      <c r="H2235" t="s">
        <v>9911</v>
      </c>
      <c r="I2235" t="s">
        <v>11196</v>
      </c>
      <c r="L2235" t="s">
        <v>9148</v>
      </c>
      <c r="N2235" t="s">
        <v>9911</v>
      </c>
      <c r="O2235" t="s">
        <v>10918</v>
      </c>
    </row>
    <row r="2236" spans="1:15" x14ac:dyDescent="0.4">
      <c r="A2236" t="s">
        <v>4626</v>
      </c>
      <c r="B2236" t="s">
        <v>2526</v>
      </c>
      <c r="H2236" t="e">
        <v>#N/A</v>
      </c>
      <c r="I2236" t="e">
        <v>#N/A</v>
      </c>
      <c r="L2236" t="s">
        <v>8325</v>
      </c>
      <c r="N2236" t="s">
        <v>9911</v>
      </c>
      <c r="O2236" t="s">
        <v>10918</v>
      </c>
    </row>
    <row r="2237" spans="1:15" x14ac:dyDescent="0.4">
      <c r="A2237" t="s">
        <v>3736</v>
      </c>
      <c r="B2237" t="s">
        <v>2451</v>
      </c>
      <c r="H2237" t="s">
        <v>9911</v>
      </c>
      <c r="I2237" t="s">
        <v>11100</v>
      </c>
      <c r="L2237" t="s">
        <v>4303</v>
      </c>
      <c r="N2237" t="s">
        <v>9911</v>
      </c>
      <c r="O2237" t="s">
        <v>10975</v>
      </c>
    </row>
    <row r="2238" spans="1:15" x14ac:dyDescent="0.4">
      <c r="A2238" t="s">
        <v>8994</v>
      </c>
      <c r="B2238" t="s">
        <v>4107</v>
      </c>
      <c r="H2238" t="s">
        <v>9911</v>
      </c>
      <c r="I2238" t="s">
        <v>11007</v>
      </c>
      <c r="L2238" t="s">
        <v>7065</v>
      </c>
      <c r="N2238" t="s">
        <v>9911</v>
      </c>
      <c r="O2238" t="s">
        <v>10975</v>
      </c>
    </row>
    <row r="2239" spans="1:15" x14ac:dyDescent="0.4">
      <c r="A2239" t="s">
        <v>5629</v>
      </c>
      <c r="B2239" t="s">
        <v>4906</v>
      </c>
      <c r="H2239" t="s">
        <v>9911</v>
      </c>
      <c r="I2239" t="s">
        <v>11493</v>
      </c>
      <c r="L2239" t="s">
        <v>3743</v>
      </c>
      <c r="N2239" t="s">
        <v>9911</v>
      </c>
      <c r="O2239" t="s">
        <v>10968</v>
      </c>
    </row>
    <row r="2240" spans="1:15" x14ac:dyDescent="0.4">
      <c r="A2240" t="s">
        <v>5700</v>
      </c>
      <c r="B2240" t="s">
        <v>2460</v>
      </c>
      <c r="H2240" t="s">
        <v>9911</v>
      </c>
      <c r="I2240" t="s">
        <v>11226</v>
      </c>
      <c r="L2240" t="s">
        <v>3051</v>
      </c>
      <c r="N2240" t="s">
        <v>9911</v>
      </c>
      <c r="O2240" t="s">
        <v>11087</v>
      </c>
    </row>
    <row r="2241" spans="1:15" x14ac:dyDescent="0.4">
      <c r="A2241" t="s">
        <v>3736</v>
      </c>
      <c r="B2241" t="s">
        <v>2526</v>
      </c>
      <c r="H2241" t="s">
        <v>9911</v>
      </c>
      <c r="I2241" t="s">
        <v>11100</v>
      </c>
      <c r="L2241" t="s">
        <v>6909</v>
      </c>
      <c r="N2241" t="s">
        <v>9911</v>
      </c>
      <c r="O2241" t="s">
        <v>11075</v>
      </c>
    </row>
    <row r="2242" spans="1:15" x14ac:dyDescent="0.4">
      <c r="A2242" t="s">
        <v>8841</v>
      </c>
      <c r="B2242" t="s">
        <v>8842</v>
      </c>
      <c r="H2242" t="s">
        <v>9911</v>
      </c>
      <c r="I2242" t="s">
        <v>11514</v>
      </c>
      <c r="L2242" t="s">
        <v>8308</v>
      </c>
      <c r="N2242" t="s">
        <v>9911</v>
      </c>
      <c r="O2242" t="s">
        <v>11380</v>
      </c>
    </row>
    <row r="2243" spans="1:15" x14ac:dyDescent="0.4">
      <c r="A2243" t="s">
        <v>5914</v>
      </c>
      <c r="B2243" t="s">
        <v>3556</v>
      </c>
      <c r="H2243" t="s">
        <v>9911</v>
      </c>
      <c r="I2243" t="s">
        <v>11222</v>
      </c>
      <c r="L2243" t="s">
        <v>8144</v>
      </c>
      <c r="N2243" t="s">
        <v>10138</v>
      </c>
      <c r="O2243" t="s">
        <v>11127</v>
      </c>
    </row>
    <row r="2244" spans="1:15" x14ac:dyDescent="0.4">
      <c r="A2244" t="s">
        <v>6089</v>
      </c>
      <c r="B2244" t="s">
        <v>2569</v>
      </c>
      <c r="H2244" t="s">
        <v>9911</v>
      </c>
      <c r="I2244" t="s">
        <v>10655</v>
      </c>
      <c r="L2244" t="s">
        <v>4984</v>
      </c>
      <c r="N2244" t="s">
        <v>9890</v>
      </c>
      <c r="O2244" t="s">
        <v>11108</v>
      </c>
    </row>
    <row r="2245" spans="1:15" x14ac:dyDescent="0.4">
      <c r="A2245" t="s">
        <v>8823</v>
      </c>
      <c r="B2245" t="s">
        <v>2569</v>
      </c>
      <c r="H2245" t="e">
        <v>#N/A</v>
      </c>
      <c r="I2245" t="e">
        <v>#N/A</v>
      </c>
      <c r="L2245" t="s">
        <v>4573</v>
      </c>
      <c r="N2245" t="s">
        <v>9911</v>
      </c>
      <c r="O2245" t="s">
        <v>11215</v>
      </c>
    </row>
    <row r="2246" spans="1:15" x14ac:dyDescent="0.4">
      <c r="A2246" t="s">
        <v>6805</v>
      </c>
      <c r="B2246" t="s">
        <v>2533</v>
      </c>
      <c r="H2246" t="s">
        <v>9911</v>
      </c>
      <c r="I2246" t="s">
        <v>11124</v>
      </c>
      <c r="L2246" t="s">
        <v>2514</v>
      </c>
      <c r="N2246" t="s">
        <v>9911</v>
      </c>
      <c r="O2246" t="s">
        <v>11088</v>
      </c>
    </row>
    <row r="2247" spans="1:15" x14ac:dyDescent="0.4">
      <c r="A2247" t="s">
        <v>3664</v>
      </c>
      <c r="B2247" t="s">
        <v>2524</v>
      </c>
      <c r="H2247" t="s">
        <v>9911</v>
      </c>
      <c r="I2247" t="s">
        <v>11314</v>
      </c>
      <c r="L2247" t="s">
        <v>6229</v>
      </c>
      <c r="N2247" t="s">
        <v>9911</v>
      </c>
      <c r="O2247" t="s">
        <v>11110</v>
      </c>
    </row>
    <row r="2248" spans="1:15" x14ac:dyDescent="0.4">
      <c r="A2248" t="s">
        <v>2767</v>
      </c>
      <c r="B2248" t="s">
        <v>2768</v>
      </c>
      <c r="H2248" t="s">
        <v>9911</v>
      </c>
      <c r="I2248" t="s">
        <v>10073</v>
      </c>
      <c r="L2248" t="s">
        <v>6122</v>
      </c>
      <c r="N2248" t="s">
        <v>9911</v>
      </c>
      <c r="O2248" t="s">
        <v>11112</v>
      </c>
    </row>
    <row r="2249" spans="1:15" x14ac:dyDescent="0.4">
      <c r="A2249" t="s">
        <v>2773</v>
      </c>
      <c r="B2249" t="s">
        <v>2777</v>
      </c>
      <c r="H2249" t="s">
        <v>9911</v>
      </c>
      <c r="I2249" t="s">
        <v>10079</v>
      </c>
      <c r="L2249" t="s">
        <v>6432</v>
      </c>
      <c r="N2249" t="s">
        <v>9911</v>
      </c>
      <c r="O2249" t="s">
        <v>10713</v>
      </c>
    </row>
    <row r="2250" spans="1:15" x14ac:dyDescent="0.4">
      <c r="A2250" t="s">
        <v>9207</v>
      </c>
      <c r="B2250" t="s">
        <v>8333</v>
      </c>
      <c r="H2250" t="s">
        <v>9911</v>
      </c>
      <c r="I2250" t="s">
        <v>11216</v>
      </c>
      <c r="L2250" t="s">
        <v>9324</v>
      </c>
      <c r="N2250" t="s">
        <v>9911</v>
      </c>
      <c r="O2250" t="s">
        <v>11041</v>
      </c>
    </row>
    <row r="2251" spans="1:15" x14ac:dyDescent="0.4">
      <c r="A2251" t="s">
        <v>3664</v>
      </c>
      <c r="B2251" t="s">
        <v>3665</v>
      </c>
      <c r="H2251" t="s">
        <v>9911</v>
      </c>
      <c r="I2251" t="s">
        <v>11314</v>
      </c>
      <c r="L2251" t="s">
        <v>7955</v>
      </c>
      <c r="N2251" t="s">
        <v>9911</v>
      </c>
      <c r="O2251" t="s">
        <v>10112</v>
      </c>
    </row>
    <row r="2252" spans="1:15" x14ac:dyDescent="0.4">
      <c r="A2252" t="s">
        <v>2494</v>
      </c>
      <c r="B2252" t="s">
        <v>2497</v>
      </c>
      <c r="H2252" t="s">
        <v>9911</v>
      </c>
      <c r="I2252" t="s">
        <v>11214</v>
      </c>
      <c r="L2252" t="s">
        <v>5312</v>
      </c>
      <c r="N2252" t="s">
        <v>9911</v>
      </c>
      <c r="O2252" t="s">
        <v>11086</v>
      </c>
    </row>
    <row r="2253" spans="1:15" x14ac:dyDescent="0.4">
      <c r="A2253" t="s">
        <v>6094</v>
      </c>
      <c r="B2253" t="s">
        <v>3607</v>
      </c>
      <c r="H2253" t="s">
        <v>9911</v>
      </c>
      <c r="I2253" t="s">
        <v>10683</v>
      </c>
      <c r="L2253" t="s">
        <v>9475</v>
      </c>
      <c r="N2253" t="s">
        <v>9911</v>
      </c>
      <c r="O2253" t="s">
        <v>10877</v>
      </c>
    </row>
    <row r="2254" spans="1:15" x14ac:dyDescent="0.4">
      <c r="A2254" t="s">
        <v>6913</v>
      </c>
      <c r="B2254" t="s">
        <v>6437</v>
      </c>
      <c r="H2254" t="s">
        <v>9911</v>
      </c>
      <c r="I2254" t="s">
        <v>10291</v>
      </c>
      <c r="L2254" t="s">
        <v>6032</v>
      </c>
      <c r="N2254" t="s">
        <v>9911</v>
      </c>
      <c r="O2254" t="s">
        <v>10678</v>
      </c>
    </row>
    <row r="2255" spans="1:15" x14ac:dyDescent="0.4">
      <c r="A2255" t="s">
        <v>3559</v>
      </c>
      <c r="B2255" t="s">
        <v>2451</v>
      </c>
      <c r="H2255" t="s">
        <v>9911</v>
      </c>
      <c r="I2255" t="s">
        <v>10112</v>
      </c>
      <c r="L2255" t="s">
        <v>5508</v>
      </c>
      <c r="N2255" t="s">
        <v>9911</v>
      </c>
      <c r="O2255" t="s">
        <v>10586</v>
      </c>
    </row>
    <row r="2256" spans="1:15" x14ac:dyDescent="0.4">
      <c r="A2256" t="s">
        <v>2773</v>
      </c>
      <c r="B2256" t="s">
        <v>2819</v>
      </c>
      <c r="H2256" t="s">
        <v>9911</v>
      </c>
      <c r="I2256" t="s">
        <v>10079</v>
      </c>
      <c r="L2256" t="s">
        <v>7273</v>
      </c>
      <c r="N2256" t="s">
        <v>9911</v>
      </c>
      <c r="O2256" t="s">
        <v>11080</v>
      </c>
    </row>
    <row r="2257" spans="1:15" x14ac:dyDescent="0.4">
      <c r="A2257" t="s">
        <v>5304</v>
      </c>
      <c r="B2257" t="s">
        <v>5302</v>
      </c>
      <c r="H2257" t="s">
        <v>9911</v>
      </c>
      <c r="I2257" t="s">
        <v>11515</v>
      </c>
      <c r="L2257" t="s">
        <v>8347</v>
      </c>
      <c r="N2257" t="s">
        <v>9911</v>
      </c>
      <c r="O2257" t="s">
        <v>11094</v>
      </c>
    </row>
    <row r="2258" spans="1:15" x14ac:dyDescent="0.4">
      <c r="A2258" t="s">
        <v>3149</v>
      </c>
      <c r="B2258" t="s">
        <v>3150</v>
      </c>
      <c r="H2258" t="s">
        <v>9911</v>
      </c>
      <c r="I2258" t="s">
        <v>11404</v>
      </c>
      <c r="L2258" t="s">
        <v>4818</v>
      </c>
      <c r="N2258" t="s">
        <v>9911</v>
      </c>
      <c r="O2258" t="s">
        <v>10968</v>
      </c>
    </row>
    <row r="2259" spans="1:15" x14ac:dyDescent="0.4">
      <c r="A2259" t="s">
        <v>7924</v>
      </c>
      <c r="B2259" t="s">
        <v>4224</v>
      </c>
      <c r="H2259" t="s">
        <v>9911</v>
      </c>
      <c r="I2259" t="s">
        <v>11505</v>
      </c>
      <c r="L2259" t="s">
        <v>5165</v>
      </c>
      <c r="N2259" t="s">
        <v>9911</v>
      </c>
      <c r="O2259" t="s">
        <v>10558</v>
      </c>
    </row>
    <row r="2260" spans="1:15" x14ac:dyDescent="0.4">
      <c r="A2260" t="s">
        <v>7243</v>
      </c>
      <c r="B2260" t="s">
        <v>3444</v>
      </c>
      <c r="H2260" t="s">
        <v>9911</v>
      </c>
      <c r="I2260" t="s">
        <v>11270</v>
      </c>
      <c r="L2260" t="s">
        <v>4984</v>
      </c>
      <c r="N2260" t="s">
        <v>9890</v>
      </c>
      <c r="O2260" t="s">
        <v>11108</v>
      </c>
    </row>
    <row r="2261" spans="1:15" x14ac:dyDescent="0.4">
      <c r="A2261" t="s">
        <v>7592</v>
      </c>
      <c r="B2261" t="s">
        <v>7593</v>
      </c>
      <c r="H2261" t="s">
        <v>9911</v>
      </c>
      <c r="I2261" t="s">
        <v>10385</v>
      </c>
      <c r="L2261" t="s">
        <v>5312</v>
      </c>
      <c r="N2261" t="s">
        <v>9911</v>
      </c>
      <c r="O2261" t="s">
        <v>11086</v>
      </c>
    </row>
    <row r="2262" spans="1:15" x14ac:dyDescent="0.4">
      <c r="A2262" t="s">
        <v>5285</v>
      </c>
      <c r="B2262" t="s">
        <v>2483</v>
      </c>
      <c r="H2262" t="s">
        <v>9911</v>
      </c>
      <c r="I2262" t="s">
        <v>11296</v>
      </c>
      <c r="L2262" t="s">
        <v>3743</v>
      </c>
      <c r="N2262" t="s">
        <v>9911</v>
      </c>
      <c r="O2262" t="s">
        <v>10968</v>
      </c>
    </row>
    <row r="2263" spans="1:15" x14ac:dyDescent="0.4">
      <c r="A2263" t="s">
        <v>4921</v>
      </c>
      <c r="B2263" t="s">
        <v>2670</v>
      </c>
      <c r="H2263" t="s">
        <v>9911</v>
      </c>
      <c r="I2263" t="s">
        <v>10538</v>
      </c>
      <c r="L2263" t="s">
        <v>3051</v>
      </c>
      <c r="N2263" t="s">
        <v>9911</v>
      </c>
      <c r="O2263" t="s">
        <v>11087</v>
      </c>
    </row>
    <row r="2264" spans="1:15" x14ac:dyDescent="0.4">
      <c r="A2264" t="s">
        <v>4532</v>
      </c>
      <c r="B2264" t="s">
        <v>2758</v>
      </c>
      <c r="H2264" t="s">
        <v>9911</v>
      </c>
      <c r="I2264" t="s">
        <v>10450</v>
      </c>
      <c r="L2264" t="s">
        <v>9124</v>
      </c>
      <c r="N2264" t="s">
        <v>9911</v>
      </c>
      <c r="O2264" t="s">
        <v>11333</v>
      </c>
    </row>
    <row r="2265" spans="1:15" x14ac:dyDescent="0.4">
      <c r="A2265" t="s">
        <v>6215</v>
      </c>
      <c r="B2265" t="s">
        <v>3556</v>
      </c>
      <c r="H2265" t="s">
        <v>9911</v>
      </c>
      <c r="I2265" t="s">
        <v>11516</v>
      </c>
      <c r="L2265" t="s">
        <v>8308</v>
      </c>
      <c r="N2265" t="s">
        <v>9911</v>
      </c>
      <c r="O2265" t="s">
        <v>11380</v>
      </c>
    </row>
    <row r="2266" spans="1:15" x14ac:dyDescent="0.4">
      <c r="A2266" t="s">
        <v>8504</v>
      </c>
      <c r="B2266" t="s">
        <v>2483</v>
      </c>
      <c r="H2266" t="s">
        <v>9911</v>
      </c>
      <c r="I2266" t="s">
        <v>11262</v>
      </c>
      <c r="L2266" t="s">
        <v>8994</v>
      </c>
      <c r="N2266" t="s">
        <v>9911</v>
      </c>
      <c r="O2266" t="s">
        <v>11007</v>
      </c>
    </row>
    <row r="2267" spans="1:15" x14ac:dyDescent="0.4">
      <c r="A2267" t="s">
        <v>5927</v>
      </c>
      <c r="B2267" t="s">
        <v>2483</v>
      </c>
      <c r="H2267" t="s">
        <v>9911</v>
      </c>
      <c r="I2267" t="s">
        <v>11305</v>
      </c>
      <c r="L2267" t="s">
        <v>9222</v>
      </c>
      <c r="N2267" t="e">
        <v>#N/A</v>
      </c>
      <c r="O2267" t="e">
        <v>#N/A</v>
      </c>
    </row>
    <row r="2268" spans="1:15" x14ac:dyDescent="0.4">
      <c r="A2268" t="s">
        <v>4804</v>
      </c>
      <c r="B2268" t="s">
        <v>2569</v>
      </c>
      <c r="H2268" t="s">
        <v>9911</v>
      </c>
      <c r="I2268" t="s">
        <v>11517</v>
      </c>
      <c r="L2268" t="s">
        <v>4610</v>
      </c>
      <c r="N2268" t="s">
        <v>9911</v>
      </c>
      <c r="O2268" t="s">
        <v>11381</v>
      </c>
    </row>
    <row r="2269" spans="1:15" x14ac:dyDescent="0.4">
      <c r="A2269" t="s">
        <v>8893</v>
      </c>
      <c r="B2269" t="s">
        <v>3607</v>
      </c>
      <c r="H2269" t="s">
        <v>9911</v>
      </c>
      <c r="I2269" t="s">
        <v>11518</v>
      </c>
      <c r="L2269" t="s">
        <v>8791</v>
      </c>
      <c r="N2269" t="e">
        <v>#N/A</v>
      </c>
      <c r="O2269" t="e">
        <v>#N/A</v>
      </c>
    </row>
    <row r="2270" spans="1:15" x14ac:dyDescent="0.4">
      <c r="A2270" t="s">
        <v>6800</v>
      </c>
      <c r="B2270" t="s">
        <v>2569</v>
      </c>
      <c r="H2270" t="s">
        <v>9911</v>
      </c>
      <c r="I2270" t="s">
        <v>11519</v>
      </c>
      <c r="L2270" t="s">
        <v>3988</v>
      </c>
      <c r="N2270" t="s">
        <v>9911</v>
      </c>
      <c r="O2270" t="s">
        <v>10381</v>
      </c>
    </row>
    <row r="2271" spans="1:15" x14ac:dyDescent="0.4">
      <c r="A2271" t="s">
        <v>8893</v>
      </c>
      <c r="B2271" t="s">
        <v>3592</v>
      </c>
      <c r="H2271" t="s">
        <v>9911</v>
      </c>
      <c r="I2271" t="s">
        <v>11518</v>
      </c>
      <c r="L2271" t="s">
        <v>6909</v>
      </c>
      <c r="N2271" t="s">
        <v>9911</v>
      </c>
      <c r="O2271" t="s">
        <v>11075</v>
      </c>
    </row>
    <row r="2272" spans="1:15" x14ac:dyDescent="0.4">
      <c r="A2272" t="s">
        <v>7273</v>
      </c>
      <c r="B2272" t="s">
        <v>4278</v>
      </c>
      <c r="H2272" t="s">
        <v>9911</v>
      </c>
      <c r="I2272" t="s">
        <v>11080</v>
      </c>
      <c r="L2272" t="s">
        <v>6432</v>
      </c>
      <c r="N2272" t="s">
        <v>9911</v>
      </c>
      <c r="O2272" t="s">
        <v>10713</v>
      </c>
    </row>
    <row r="2273" spans="1:15" x14ac:dyDescent="0.4">
      <c r="A2273" t="s">
        <v>8897</v>
      </c>
      <c r="B2273" t="s">
        <v>2451</v>
      </c>
      <c r="H2273" t="s">
        <v>9911</v>
      </c>
      <c r="I2273" t="s">
        <v>11518</v>
      </c>
      <c r="L2273" t="s">
        <v>9324</v>
      </c>
      <c r="N2273" t="s">
        <v>9911</v>
      </c>
      <c r="O2273" t="s">
        <v>11041</v>
      </c>
    </row>
    <row r="2274" spans="1:15" x14ac:dyDescent="0.4">
      <c r="A2274" t="s">
        <v>4786</v>
      </c>
      <c r="B2274" t="s">
        <v>4787</v>
      </c>
      <c r="H2274" t="s">
        <v>9911</v>
      </c>
      <c r="I2274" t="s">
        <v>10655</v>
      </c>
      <c r="L2274" t="s">
        <v>4174</v>
      </c>
      <c r="N2274" t="s">
        <v>9911</v>
      </c>
      <c r="O2274" t="s">
        <v>10413</v>
      </c>
    </row>
    <row r="2275" spans="1:15" x14ac:dyDescent="0.4">
      <c r="A2275" t="s">
        <v>5783</v>
      </c>
      <c r="B2275" t="s">
        <v>3337</v>
      </c>
      <c r="H2275" t="s">
        <v>9911</v>
      </c>
      <c r="I2275" t="s">
        <v>10995</v>
      </c>
      <c r="L2275" t="s">
        <v>4037</v>
      </c>
      <c r="N2275" t="s">
        <v>9911</v>
      </c>
      <c r="O2275" t="s">
        <v>11107</v>
      </c>
    </row>
    <row r="2276" spans="1:15" x14ac:dyDescent="0.4">
      <c r="A2276" t="s">
        <v>8815</v>
      </c>
      <c r="B2276" t="s">
        <v>2569</v>
      </c>
      <c r="H2276" t="e">
        <v>#N/A</v>
      </c>
      <c r="I2276" t="e">
        <v>#N/A</v>
      </c>
      <c r="L2276" t="s">
        <v>4303</v>
      </c>
      <c r="N2276" t="s">
        <v>9911</v>
      </c>
      <c r="O2276" t="s">
        <v>10975</v>
      </c>
    </row>
    <row r="2277" spans="1:15" x14ac:dyDescent="0.4">
      <c r="A2277" t="s">
        <v>8810</v>
      </c>
      <c r="B2277" t="s">
        <v>2451</v>
      </c>
      <c r="H2277" t="e">
        <v>#N/A</v>
      </c>
      <c r="I2277" t="e">
        <v>#N/A</v>
      </c>
      <c r="L2277" t="s">
        <v>5312</v>
      </c>
      <c r="N2277" t="s">
        <v>9911</v>
      </c>
      <c r="O2277" t="s">
        <v>11086</v>
      </c>
    </row>
    <row r="2278" spans="1:15" x14ac:dyDescent="0.4">
      <c r="A2278" t="s">
        <v>8868</v>
      </c>
      <c r="B2278" t="s">
        <v>2590</v>
      </c>
      <c r="H2278" t="s">
        <v>9911</v>
      </c>
      <c r="I2278" t="s">
        <v>10380</v>
      </c>
      <c r="L2278" t="s">
        <v>7273</v>
      </c>
      <c r="N2278" t="s">
        <v>9911</v>
      </c>
      <c r="O2278" t="s">
        <v>11080</v>
      </c>
    </row>
    <row r="2279" spans="1:15" x14ac:dyDescent="0.4">
      <c r="A2279" t="s">
        <v>7211</v>
      </c>
      <c r="B2279" t="s">
        <v>2922</v>
      </c>
      <c r="H2279" t="s">
        <v>9911</v>
      </c>
      <c r="I2279" t="s">
        <v>11155</v>
      </c>
      <c r="L2279" t="s">
        <v>4303</v>
      </c>
      <c r="N2279" t="s">
        <v>9911</v>
      </c>
      <c r="O2279" t="s">
        <v>10975</v>
      </c>
    </row>
    <row r="2280" spans="1:15" x14ac:dyDescent="0.4">
      <c r="A2280" t="s">
        <v>4818</v>
      </c>
      <c r="B2280" t="s">
        <v>4872</v>
      </c>
      <c r="H2280" t="s">
        <v>9911</v>
      </c>
      <c r="I2280" t="s">
        <v>10968</v>
      </c>
      <c r="L2280" t="s">
        <v>4818</v>
      </c>
      <c r="N2280" t="s">
        <v>9911</v>
      </c>
      <c r="O2280" t="s">
        <v>10968</v>
      </c>
    </row>
    <row r="2281" spans="1:15" x14ac:dyDescent="0.4">
      <c r="A2281" t="s">
        <v>8810</v>
      </c>
      <c r="B2281" t="s">
        <v>2526</v>
      </c>
      <c r="H2281" t="e">
        <v>#N/A</v>
      </c>
      <c r="I2281" t="e">
        <v>#N/A</v>
      </c>
      <c r="L2281" t="s">
        <v>6106</v>
      </c>
      <c r="N2281" t="s">
        <v>9911</v>
      </c>
      <c r="O2281" t="s">
        <v>10683</v>
      </c>
    </row>
    <row r="2282" spans="1:15" x14ac:dyDescent="0.4">
      <c r="A2282" t="s">
        <v>8499</v>
      </c>
      <c r="B2282" t="s">
        <v>2483</v>
      </c>
      <c r="H2282" t="s">
        <v>9911</v>
      </c>
      <c r="I2282" t="s">
        <v>11520</v>
      </c>
      <c r="L2282" t="s">
        <v>8749</v>
      </c>
      <c r="N2282" t="e">
        <v>#N/A</v>
      </c>
      <c r="O2282" t="e">
        <v>#N/A</v>
      </c>
    </row>
    <row r="2283" spans="1:15" x14ac:dyDescent="0.4">
      <c r="A2283" t="s">
        <v>4015</v>
      </c>
      <c r="B2283" t="s">
        <v>2464</v>
      </c>
      <c r="H2283" t="s">
        <v>9911</v>
      </c>
      <c r="I2283" t="s">
        <v>11285</v>
      </c>
      <c r="L2283" t="s">
        <v>6432</v>
      </c>
      <c r="N2283" t="s">
        <v>9911</v>
      </c>
      <c r="O2283" t="s">
        <v>10713</v>
      </c>
    </row>
    <row r="2284" spans="1:15" x14ac:dyDescent="0.4">
      <c r="A2284" t="s">
        <v>7795</v>
      </c>
      <c r="B2284" t="s">
        <v>3556</v>
      </c>
      <c r="H2284" t="s">
        <v>9911</v>
      </c>
      <c r="I2284" t="s">
        <v>11521</v>
      </c>
      <c r="L2284" t="s">
        <v>9324</v>
      </c>
      <c r="N2284" t="s">
        <v>9911</v>
      </c>
      <c r="O2284" t="s">
        <v>11041</v>
      </c>
    </row>
    <row r="2285" spans="1:15" x14ac:dyDescent="0.4">
      <c r="A2285" t="s">
        <v>8665</v>
      </c>
      <c r="B2285" t="s">
        <v>2547</v>
      </c>
      <c r="H2285" t="e">
        <v>#N/A</v>
      </c>
      <c r="I2285" t="e">
        <v>#N/A</v>
      </c>
      <c r="L2285" t="s">
        <v>3051</v>
      </c>
      <c r="N2285" t="s">
        <v>9911</v>
      </c>
      <c r="O2285" t="s">
        <v>11087</v>
      </c>
    </row>
    <row r="2286" spans="1:15" x14ac:dyDescent="0.4">
      <c r="A2286" t="s">
        <v>9463</v>
      </c>
      <c r="B2286" t="s">
        <v>2938</v>
      </c>
      <c r="H2286" t="s">
        <v>9911</v>
      </c>
      <c r="I2286" t="s">
        <v>11271</v>
      </c>
      <c r="L2286" t="s">
        <v>3192</v>
      </c>
      <c r="N2286" t="s">
        <v>9890</v>
      </c>
      <c r="O2286" t="s">
        <v>11184</v>
      </c>
    </row>
    <row r="2287" spans="1:15" x14ac:dyDescent="0.4">
      <c r="A2287" t="s">
        <v>5783</v>
      </c>
      <c r="B2287" t="s">
        <v>3537</v>
      </c>
      <c r="H2287" t="s">
        <v>9911</v>
      </c>
      <c r="I2287" t="s">
        <v>10995</v>
      </c>
      <c r="L2287" t="s">
        <v>3743</v>
      </c>
      <c r="N2287" t="s">
        <v>9911</v>
      </c>
      <c r="O2287" t="s">
        <v>10968</v>
      </c>
    </row>
    <row r="2288" spans="1:15" x14ac:dyDescent="0.4">
      <c r="A2288" t="s">
        <v>7526</v>
      </c>
      <c r="B2288" t="s">
        <v>2876</v>
      </c>
      <c r="H2288" t="s">
        <v>9911</v>
      </c>
      <c r="I2288" t="s">
        <v>10634</v>
      </c>
      <c r="L2288" t="s">
        <v>4216</v>
      </c>
      <c r="N2288" t="s">
        <v>9911</v>
      </c>
      <c r="O2288" t="s">
        <v>10417</v>
      </c>
    </row>
    <row r="2289" spans="1:15" x14ac:dyDescent="0.4">
      <c r="A2289" t="s">
        <v>5979</v>
      </c>
      <c r="B2289" t="s">
        <v>2761</v>
      </c>
      <c r="H2289" t="s">
        <v>9911</v>
      </c>
      <c r="I2289" t="s">
        <v>10664</v>
      </c>
      <c r="L2289" t="s">
        <v>9324</v>
      </c>
      <c r="N2289" t="s">
        <v>9911</v>
      </c>
      <c r="O2289" t="s">
        <v>11041</v>
      </c>
    </row>
    <row r="2290" spans="1:15" x14ac:dyDescent="0.4">
      <c r="A2290" t="s">
        <v>6007</v>
      </c>
      <c r="B2290" t="s">
        <v>2753</v>
      </c>
      <c r="H2290" t="s">
        <v>9911</v>
      </c>
      <c r="I2290" t="s">
        <v>11194</v>
      </c>
      <c r="L2290" t="s">
        <v>7784</v>
      </c>
      <c r="N2290" t="s">
        <v>9911</v>
      </c>
      <c r="O2290" t="s">
        <v>11382</v>
      </c>
    </row>
    <row r="2291" spans="1:15" x14ac:dyDescent="0.4">
      <c r="A2291" t="s">
        <v>7526</v>
      </c>
      <c r="B2291" t="s">
        <v>7527</v>
      </c>
      <c r="H2291" t="s">
        <v>9911</v>
      </c>
      <c r="I2291" t="s">
        <v>10634</v>
      </c>
      <c r="L2291" t="s">
        <v>4037</v>
      </c>
      <c r="N2291" t="s">
        <v>9911</v>
      </c>
      <c r="O2291" t="s">
        <v>11107</v>
      </c>
    </row>
    <row r="2292" spans="1:15" x14ac:dyDescent="0.4">
      <c r="A2292" t="s">
        <v>8419</v>
      </c>
      <c r="B2292" t="s">
        <v>3383</v>
      </c>
      <c r="H2292" t="s">
        <v>9911</v>
      </c>
      <c r="I2292" t="s">
        <v>10683</v>
      </c>
      <c r="L2292" t="s">
        <v>4303</v>
      </c>
      <c r="N2292" t="s">
        <v>9911</v>
      </c>
      <c r="O2292" t="s">
        <v>10975</v>
      </c>
    </row>
    <row r="2293" spans="1:15" x14ac:dyDescent="0.4">
      <c r="A2293" t="s">
        <v>7882</v>
      </c>
      <c r="B2293" t="s">
        <v>2800</v>
      </c>
      <c r="H2293" t="s">
        <v>9911</v>
      </c>
      <c r="I2293" t="s">
        <v>10863</v>
      </c>
      <c r="L2293" t="s">
        <v>5182</v>
      </c>
      <c r="N2293" t="s">
        <v>9911</v>
      </c>
      <c r="O2293" t="s">
        <v>10350</v>
      </c>
    </row>
    <row r="2294" spans="1:15" x14ac:dyDescent="0.4">
      <c r="A2294" t="s">
        <v>6757</v>
      </c>
      <c r="B2294" t="s">
        <v>6758</v>
      </c>
      <c r="H2294" t="s">
        <v>9911</v>
      </c>
      <c r="I2294" t="s">
        <v>11015</v>
      </c>
      <c r="L2294" t="s">
        <v>3192</v>
      </c>
      <c r="N2294" t="s">
        <v>9890</v>
      </c>
      <c r="O2294" t="s">
        <v>11184</v>
      </c>
    </row>
    <row r="2295" spans="1:15" x14ac:dyDescent="0.4">
      <c r="A2295" t="s">
        <v>8650</v>
      </c>
      <c r="B2295" t="s">
        <v>2807</v>
      </c>
      <c r="H2295" t="e">
        <v>#N/A</v>
      </c>
      <c r="I2295" t="e">
        <v>#N/A</v>
      </c>
      <c r="L2295" t="s">
        <v>8277</v>
      </c>
      <c r="N2295" t="s">
        <v>9911</v>
      </c>
      <c r="O2295" t="s">
        <v>11238</v>
      </c>
    </row>
    <row r="2296" spans="1:15" x14ac:dyDescent="0.4">
      <c r="A2296" t="s">
        <v>6842</v>
      </c>
      <c r="B2296" t="s">
        <v>3150</v>
      </c>
      <c r="H2296" t="s">
        <v>9911</v>
      </c>
      <c r="I2296" t="s">
        <v>11138</v>
      </c>
      <c r="L2296" t="s">
        <v>3743</v>
      </c>
      <c r="N2296" t="s">
        <v>9911</v>
      </c>
      <c r="O2296" t="s">
        <v>10968</v>
      </c>
    </row>
    <row r="2297" spans="1:15" x14ac:dyDescent="0.4">
      <c r="A2297" t="s">
        <v>9320</v>
      </c>
      <c r="B2297" t="s">
        <v>6437</v>
      </c>
      <c r="H2297" t="s">
        <v>9911</v>
      </c>
      <c r="I2297" t="s">
        <v>11522</v>
      </c>
      <c r="L2297" t="s">
        <v>2773</v>
      </c>
      <c r="N2297" t="s">
        <v>9911</v>
      </c>
      <c r="O2297" t="s">
        <v>10079</v>
      </c>
    </row>
    <row r="2298" spans="1:15" x14ac:dyDescent="0.4">
      <c r="A2298" t="s">
        <v>9145</v>
      </c>
      <c r="B2298" t="s">
        <v>2515</v>
      </c>
      <c r="H2298" t="s">
        <v>9911</v>
      </c>
      <c r="I2298" t="s">
        <v>11306</v>
      </c>
      <c r="L2298" t="s">
        <v>7188</v>
      </c>
      <c r="N2298" t="s">
        <v>9911</v>
      </c>
      <c r="O2298" t="s">
        <v>11182</v>
      </c>
    </row>
    <row r="2299" spans="1:15" x14ac:dyDescent="0.4">
      <c r="A2299" t="s">
        <v>8275</v>
      </c>
      <c r="B2299" t="s">
        <v>2451</v>
      </c>
      <c r="H2299" t="s">
        <v>9911</v>
      </c>
      <c r="I2299" t="s">
        <v>11238</v>
      </c>
      <c r="L2299" t="s">
        <v>4222</v>
      </c>
      <c r="N2299" t="s">
        <v>9911</v>
      </c>
      <c r="O2299" t="s">
        <v>10358</v>
      </c>
    </row>
    <row r="2300" spans="1:15" x14ac:dyDescent="0.4">
      <c r="A2300" t="s">
        <v>4582</v>
      </c>
      <c r="B2300" t="s">
        <v>4583</v>
      </c>
      <c r="H2300" t="s">
        <v>9911</v>
      </c>
      <c r="I2300" t="s">
        <v>11186</v>
      </c>
      <c r="L2300" t="s">
        <v>7273</v>
      </c>
      <c r="N2300" t="s">
        <v>9911</v>
      </c>
      <c r="O2300" t="s">
        <v>11080</v>
      </c>
    </row>
    <row r="2301" spans="1:15" x14ac:dyDescent="0.4">
      <c r="A2301" t="s">
        <v>3532</v>
      </c>
      <c r="B2301" t="s">
        <v>2483</v>
      </c>
      <c r="H2301" t="s">
        <v>9911</v>
      </c>
      <c r="I2301" t="s">
        <v>11523</v>
      </c>
      <c r="L2301" t="s">
        <v>4303</v>
      </c>
      <c r="N2301" t="s">
        <v>9911</v>
      </c>
      <c r="O2301" t="s">
        <v>10975</v>
      </c>
    </row>
    <row r="2302" spans="1:15" x14ac:dyDescent="0.4">
      <c r="A2302" t="s">
        <v>4491</v>
      </c>
      <c r="B2302" t="s">
        <v>2483</v>
      </c>
      <c r="H2302" t="s">
        <v>9911</v>
      </c>
      <c r="I2302" t="s">
        <v>10333</v>
      </c>
      <c r="L2302" t="s">
        <v>3559</v>
      </c>
      <c r="N2302" t="s">
        <v>9911</v>
      </c>
      <c r="O2302" t="s">
        <v>10112</v>
      </c>
    </row>
    <row r="2303" spans="1:15" x14ac:dyDescent="0.4">
      <c r="A2303" t="s">
        <v>3664</v>
      </c>
      <c r="B2303" t="s">
        <v>2460</v>
      </c>
      <c r="H2303" t="s">
        <v>9911</v>
      </c>
      <c r="I2303" t="s">
        <v>11314</v>
      </c>
      <c r="L2303" t="s">
        <v>6432</v>
      </c>
      <c r="N2303" t="s">
        <v>9911</v>
      </c>
      <c r="O2303" t="s">
        <v>10713</v>
      </c>
    </row>
    <row r="2304" spans="1:15" x14ac:dyDescent="0.4">
      <c r="A2304" t="s">
        <v>4547</v>
      </c>
      <c r="B2304" t="s">
        <v>2520</v>
      </c>
      <c r="H2304" t="s">
        <v>9911</v>
      </c>
      <c r="I2304" t="s">
        <v>10457</v>
      </c>
      <c r="L2304" t="s">
        <v>3637</v>
      </c>
      <c r="N2304" t="s">
        <v>9911</v>
      </c>
      <c r="O2304" t="s">
        <v>11378</v>
      </c>
    </row>
    <row r="2305" spans="1:15" x14ac:dyDescent="0.4">
      <c r="A2305" t="s">
        <v>4818</v>
      </c>
      <c r="B2305" t="s">
        <v>4822</v>
      </c>
      <c r="H2305" t="s">
        <v>9911</v>
      </c>
      <c r="I2305" t="s">
        <v>10968</v>
      </c>
      <c r="L2305" t="s">
        <v>3341</v>
      </c>
      <c r="N2305" t="s">
        <v>9911</v>
      </c>
      <c r="O2305" t="s">
        <v>11177</v>
      </c>
    </row>
    <row r="2306" spans="1:15" x14ac:dyDescent="0.4">
      <c r="A2306" t="s">
        <v>4170</v>
      </c>
      <c r="B2306" t="s">
        <v>2569</v>
      </c>
      <c r="H2306" t="s">
        <v>9911</v>
      </c>
      <c r="I2306" t="s">
        <v>11373</v>
      </c>
      <c r="L2306" t="s">
        <v>8665</v>
      </c>
      <c r="N2306" t="e">
        <v>#N/A</v>
      </c>
      <c r="O2306" t="e">
        <v>#N/A</v>
      </c>
    </row>
    <row r="2307" spans="1:15" x14ac:dyDescent="0.4">
      <c r="A2307" t="s">
        <v>5620</v>
      </c>
      <c r="B2307" t="s">
        <v>2451</v>
      </c>
      <c r="H2307" t="s">
        <v>9911</v>
      </c>
      <c r="I2307" t="s">
        <v>11091</v>
      </c>
      <c r="L2307" t="s">
        <v>3192</v>
      </c>
      <c r="N2307" t="s">
        <v>9890</v>
      </c>
      <c r="O2307" t="s">
        <v>11184</v>
      </c>
    </row>
    <row r="2308" spans="1:15" x14ac:dyDescent="0.4">
      <c r="A2308" t="s">
        <v>6007</v>
      </c>
      <c r="B2308" t="s">
        <v>3190</v>
      </c>
      <c r="H2308" t="s">
        <v>9911</v>
      </c>
      <c r="I2308" t="s">
        <v>11194</v>
      </c>
      <c r="L2308" t="s">
        <v>3743</v>
      </c>
      <c r="N2308" t="s">
        <v>9911</v>
      </c>
      <c r="O2308" t="s">
        <v>10968</v>
      </c>
    </row>
    <row r="2309" spans="1:15" x14ac:dyDescent="0.4">
      <c r="A2309" t="s">
        <v>7998</v>
      </c>
      <c r="B2309" t="s">
        <v>7788</v>
      </c>
      <c r="H2309" t="s">
        <v>9911</v>
      </c>
      <c r="I2309" t="s">
        <v>11402</v>
      </c>
      <c r="L2309" t="s">
        <v>6432</v>
      </c>
      <c r="N2309" t="s">
        <v>9911</v>
      </c>
      <c r="O2309" t="s">
        <v>10713</v>
      </c>
    </row>
    <row r="2310" spans="1:15" x14ac:dyDescent="0.4">
      <c r="A2310" t="s">
        <v>8608</v>
      </c>
      <c r="B2310" t="s">
        <v>6859</v>
      </c>
      <c r="H2310" t="s">
        <v>9911</v>
      </c>
      <c r="I2310" t="s">
        <v>10950</v>
      </c>
      <c r="L2310" t="s">
        <v>9324</v>
      </c>
      <c r="N2310" t="s">
        <v>9911</v>
      </c>
      <c r="O2310" t="s">
        <v>11041</v>
      </c>
    </row>
    <row r="2311" spans="1:15" x14ac:dyDescent="0.4">
      <c r="A2311" t="s">
        <v>8450</v>
      </c>
      <c r="B2311" t="s">
        <v>6437</v>
      </c>
      <c r="H2311" t="s">
        <v>9911</v>
      </c>
      <c r="I2311" t="s">
        <v>11524</v>
      </c>
      <c r="L2311" t="s">
        <v>6746</v>
      </c>
      <c r="N2311" t="s">
        <v>9911</v>
      </c>
      <c r="O2311" t="s">
        <v>10704</v>
      </c>
    </row>
    <row r="2312" spans="1:15" x14ac:dyDescent="0.4">
      <c r="A2312" t="s">
        <v>9054</v>
      </c>
      <c r="B2312" t="s">
        <v>2938</v>
      </c>
      <c r="H2312" t="s">
        <v>9911</v>
      </c>
      <c r="I2312" t="s">
        <v>11207</v>
      </c>
      <c r="L2312" t="s">
        <v>7804</v>
      </c>
      <c r="N2312" t="s">
        <v>9911</v>
      </c>
      <c r="O2312" t="s">
        <v>11323</v>
      </c>
    </row>
    <row r="2313" spans="1:15" x14ac:dyDescent="0.4">
      <c r="A2313" t="s">
        <v>8260</v>
      </c>
      <c r="B2313" t="s">
        <v>6437</v>
      </c>
      <c r="H2313" t="s">
        <v>9911</v>
      </c>
      <c r="I2313" t="s">
        <v>10291</v>
      </c>
      <c r="L2313" t="s">
        <v>7160</v>
      </c>
      <c r="N2313" t="s">
        <v>9911</v>
      </c>
      <c r="O2313" t="s">
        <v>11141</v>
      </c>
    </row>
    <row r="2314" spans="1:15" x14ac:dyDescent="0.4">
      <c r="A2314" t="s">
        <v>6229</v>
      </c>
      <c r="B2314" t="s">
        <v>2670</v>
      </c>
      <c r="H2314" t="s">
        <v>9911</v>
      </c>
      <c r="I2314" t="s">
        <v>11110</v>
      </c>
      <c r="L2314" t="s">
        <v>8144</v>
      </c>
      <c r="N2314" t="s">
        <v>10138</v>
      </c>
      <c r="O2314" t="s">
        <v>11127</v>
      </c>
    </row>
    <row r="2315" spans="1:15" x14ac:dyDescent="0.4">
      <c r="A2315" t="s">
        <v>7696</v>
      </c>
      <c r="B2315" t="s">
        <v>7698</v>
      </c>
      <c r="H2315" t="s">
        <v>9911</v>
      </c>
      <c r="I2315" t="s">
        <v>11525</v>
      </c>
      <c r="L2315" t="s">
        <v>8665</v>
      </c>
      <c r="N2315" t="e">
        <v>#N/A</v>
      </c>
      <c r="O2315" t="e">
        <v>#N/A</v>
      </c>
    </row>
    <row r="2316" spans="1:15" x14ac:dyDescent="0.4">
      <c r="A2316" t="s">
        <v>6170</v>
      </c>
      <c r="B2316" t="s">
        <v>279</v>
      </c>
      <c r="H2316" t="s">
        <v>9911</v>
      </c>
      <c r="I2316" t="s">
        <v>10694</v>
      </c>
      <c r="L2316" t="s">
        <v>7001</v>
      </c>
      <c r="N2316" t="s">
        <v>9890</v>
      </c>
      <c r="O2316" t="s">
        <v>11109</v>
      </c>
    </row>
    <row r="2317" spans="1:15" x14ac:dyDescent="0.4">
      <c r="A2317" t="s">
        <v>5594</v>
      </c>
      <c r="B2317" t="s">
        <v>2569</v>
      </c>
      <c r="H2317" t="s">
        <v>9911</v>
      </c>
      <c r="I2317" t="s">
        <v>11078</v>
      </c>
      <c r="L2317" t="s">
        <v>7273</v>
      </c>
      <c r="N2317" t="s">
        <v>9911</v>
      </c>
      <c r="O2317" t="s">
        <v>11080</v>
      </c>
    </row>
    <row r="2318" spans="1:15" x14ac:dyDescent="0.4">
      <c r="A2318" t="s">
        <v>9215</v>
      </c>
      <c r="B2318" t="s">
        <v>2569</v>
      </c>
      <c r="H2318" t="s">
        <v>9911</v>
      </c>
      <c r="I2318" t="s">
        <v>11282</v>
      </c>
      <c r="L2318" t="s">
        <v>2514</v>
      </c>
      <c r="N2318" t="s">
        <v>9911</v>
      </c>
      <c r="O2318" t="s">
        <v>11088</v>
      </c>
    </row>
    <row r="2319" spans="1:15" x14ac:dyDescent="0.4">
      <c r="A2319" t="s">
        <v>8730</v>
      </c>
      <c r="B2319" t="s">
        <v>4140</v>
      </c>
      <c r="H2319" t="e">
        <v>#N/A</v>
      </c>
      <c r="I2319" t="e">
        <v>#N/A</v>
      </c>
      <c r="L2319" t="s">
        <v>5703</v>
      </c>
      <c r="N2319" t="s">
        <v>9911</v>
      </c>
      <c r="O2319" t="s">
        <v>11383</v>
      </c>
    </row>
    <row r="2320" spans="1:15" x14ac:dyDescent="0.4">
      <c r="A2320" t="s">
        <v>7175</v>
      </c>
      <c r="B2320" t="s">
        <v>2761</v>
      </c>
      <c r="H2320" t="s">
        <v>9926</v>
      </c>
      <c r="I2320" t="s">
        <v>11082</v>
      </c>
      <c r="L2320" t="s">
        <v>4984</v>
      </c>
      <c r="N2320" t="s">
        <v>9890</v>
      </c>
      <c r="O2320" t="s">
        <v>11108</v>
      </c>
    </row>
    <row r="2321" spans="1:15" x14ac:dyDescent="0.4">
      <c r="A2321" t="s">
        <v>8314</v>
      </c>
      <c r="B2321" t="s">
        <v>2483</v>
      </c>
      <c r="H2321" t="s">
        <v>9911</v>
      </c>
      <c r="I2321" t="s">
        <v>11081</v>
      </c>
      <c r="L2321" t="s">
        <v>6229</v>
      </c>
      <c r="N2321" t="s">
        <v>9911</v>
      </c>
      <c r="O2321" t="s">
        <v>11110</v>
      </c>
    </row>
    <row r="2322" spans="1:15" x14ac:dyDescent="0.4">
      <c r="A2322" t="s">
        <v>6679</v>
      </c>
      <c r="B2322" t="s">
        <v>2569</v>
      </c>
      <c r="H2322" t="s">
        <v>9911</v>
      </c>
      <c r="I2322" t="s">
        <v>11510</v>
      </c>
      <c r="L2322" t="s">
        <v>5479</v>
      </c>
      <c r="N2322" t="s">
        <v>9911</v>
      </c>
      <c r="O2322" t="s">
        <v>10582</v>
      </c>
    </row>
    <row r="2323" spans="1:15" x14ac:dyDescent="0.4">
      <c r="A2323" t="s">
        <v>6881</v>
      </c>
      <c r="B2323" t="s">
        <v>4218</v>
      </c>
      <c r="H2323" t="s">
        <v>9911</v>
      </c>
      <c r="I2323" t="s">
        <v>10927</v>
      </c>
      <c r="L2323" t="s">
        <v>3977</v>
      </c>
      <c r="N2323" t="s">
        <v>9911</v>
      </c>
      <c r="O2323" t="s">
        <v>11100</v>
      </c>
    </row>
    <row r="2324" spans="1:15" x14ac:dyDescent="0.4">
      <c r="A2324" t="s">
        <v>3461</v>
      </c>
      <c r="B2324" t="s">
        <v>2504</v>
      </c>
      <c r="H2324" t="s">
        <v>9911</v>
      </c>
      <c r="I2324" t="s">
        <v>11281</v>
      </c>
      <c r="L2324" t="s">
        <v>3743</v>
      </c>
      <c r="N2324" t="s">
        <v>9911</v>
      </c>
      <c r="O2324" t="s">
        <v>10968</v>
      </c>
    </row>
    <row r="2325" spans="1:15" x14ac:dyDescent="0.4">
      <c r="A2325" t="s">
        <v>6405</v>
      </c>
      <c r="B2325" t="s">
        <v>2483</v>
      </c>
      <c r="H2325" t="s">
        <v>9911</v>
      </c>
      <c r="I2325" t="s">
        <v>11526</v>
      </c>
      <c r="L2325" t="s">
        <v>8144</v>
      </c>
      <c r="N2325" t="s">
        <v>10138</v>
      </c>
      <c r="O2325" t="s">
        <v>11127</v>
      </c>
    </row>
    <row r="2326" spans="1:15" x14ac:dyDescent="0.4">
      <c r="A2326" t="s">
        <v>7451</v>
      </c>
      <c r="B2326" t="s">
        <v>2455</v>
      </c>
      <c r="H2326" t="s">
        <v>9911</v>
      </c>
      <c r="I2326" t="s">
        <v>10655</v>
      </c>
      <c r="L2326" t="s">
        <v>9324</v>
      </c>
      <c r="N2326" t="s">
        <v>9911</v>
      </c>
      <c r="O2326" t="s">
        <v>11041</v>
      </c>
    </row>
    <row r="2327" spans="1:15" x14ac:dyDescent="0.4">
      <c r="A2327" t="s">
        <v>5213</v>
      </c>
      <c r="B2327" t="s">
        <v>2585</v>
      </c>
      <c r="H2327" t="s">
        <v>9911</v>
      </c>
      <c r="I2327" t="s">
        <v>10564</v>
      </c>
      <c r="L2327" t="s">
        <v>6900</v>
      </c>
      <c r="N2327" t="s">
        <v>9911</v>
      </c>
      <c r="O2327" t="s">
        <v>10769</v>
      </c>
    </row>
    <row r="2328" spans="1:15" x14ac:dyDescent="0.4">
      <c r="A2328" t="s">
        <v>5125</v>
      </c>
      <c r="B2328" t="s">
        <v>2585</v>
      </c>
      <c r="H2328" t="e">
        <v>#N/A</v>
      </c>
      <c r="I2328" t="e">
        <v>#N/A</v>
      </c>
      <c r="L2328" t="s">
        <v>4037</v>
      </c>
      <c r="N2328" t="s">
        <v>9911</v>
      </c>
      <c r="O2328" t="s">
        <v>11107</v>
      </c>
    </row>
    <row r="2329" spans="1:15" x14ac:dyDescent="0.4">
      <c r="A2329" t="s">
        <v>3422</v>
      </c>
      <c r="B2329" t="s">
        <v>2590</v>
      </c>
      <c r="H2329" t="s">
        <v>9911</v>
      </c>
      <c r="I2329" t="s">
        <v>10291</v>
      </c>
      <c r="L2329" t="s">
        <v>9060</v>
      </c>
      <c r="N2329" t="s">
        <v>9911</v>
      </c>
      <c r="O2329" t="s">
        <v>11384</v>
      </c>
    </row>
    <row r="2330" spans="1:15" x14ac:dyDescent="0.4">
      <c r="A2330" t="s">
        <v>5358</v>
      </c>
      <c r="B2330" t="s">
        <v>2869</v>
      </c>
      <c r="H2330" t="s">
        <v>9911</v>
      </c>
      <c r="I2330" t="s">
        <v>11527</v>
      </c>
      <c r="L2330" t="s">
        <v>8805</v>
      </c>
      <c r="N2330" t="e">
        <v>#N/A</v>
      </c>
      <c r="O2330" t="e">
        <v>#N/A</v>
      </c>
    </row>
    <row r="2331" spans="1:15" x14ac:dyDescent="0.4">
      <c r="A2331" t="s">
        <v>3218</v>
      </c>
      <c r="B2331" t="s">
        <v>3640</v>
      </c>
      <c r="H2331" t="s">
        <v>9911</v>
      </c>
      <c r="I2331" t="s">
        <v>11378</v>
      </c>
      <c r="L2331" t="s">
        <v>5744</v>
      </c>
      <c r="N2331" t="s">
        <v>9911</v>
      </c>
      <c r="O2331" t="s">
        <v>10575</v>
      </c>
    </row>
    <row r="2332" spans="1:15" x14ac:dyDescent="0.4">
      <c r="A2332" t="s">
        <v>4629</v>
      </c>
      <c r="B2332" t="s">
        <v>2530</v>
      </c>
      <c r="H2332" t="s">
        <v>9911</v>
      </c>
      <c r="I2332" t="s">
        <v>11413</v>
      </c>
      <c r="L2332" t="s">
        <v>6432</v>
      </c>
      <c r="N2332" t="s">
        <v>9911</v>
      </c>
      <c r="O2332" t="s">
        <v>10713</v>
      </c>
    </row>
    <row r="2333" spans="1:15" x14ac:dyDescent="0.4">
      <c r="A2333" t="s">
        <v>8298</v>
      </c>
      <c r="B2333" t="s">
        <v>2526</v>
      </c>
      <c r="H2333" t="s">
        <v>9911</v>
      </c>
      <c r="I2333" t="s">
        <v>11152</v>
      </c>
      <c r="L2333" t="s">
        <v>9324</v>
      </c>
      <c r="N2333" t="s">
        <v>9911</v>
      </c>
      <c r="O2333" t="s">
        <v>11041</v>
      </c>
    </row>
    <row r="2334" spans="1:15" x14ac:dyDescent="0.4">
      <c r="A2334" t="s">
        <v>3598</v>
      </c>
      <c r="B2334" t="s">
        <v>2460</v>
      </c>
      <c r="H2334" t="s">
        <v>9911</v>
      </c>
      <c r="I2334" t="s">
        <v>10641</v>
      </c>
      <c r="L2334" t="s">
        <v>8884</v>
      </c>
      <c r="N2334" t="s">
        <v>9911</v>
      </c>
      <c r="O2334" t="s">
        <v>10982</v>
      </c>
    </row>
    <row r="2335" spans="1:15" x14ac:dyDescent="0.4">
      <c r="A2335" t="s">
        <v>5874</v>
      </c>
      <c r="B2335" t="s">
        <v>3595</v>
      </c>
      <c r="H2335" t="s">
        <v>9911</v>
      </c>
      <c r="I2335" t="s">
        <v>11528</v>
      </c>
      <c r="L2335" t="s">
        <v>7983</v>
      </c>
      <c r="N2335" t="s">
        <v>9911</v>
      </c>
      <c r="O2335" t="s">
        <v>11385</v>
      </c>
    </row>
    <row r="2336" spans="1:15" x14ac:dyDescent="0.4">
      <c r="A2336" t="s">
        <v>3591</v>
      </c>
      <c r="B2336" t="s">
        <v>3147</v>
      </c>
      <c r="H2336" t="s">
        <v>9911</v>
      </c>
      <c r="I2336" t="s">
        <v>11115</v>
      </c>
      <c r="L2336" t="s">
        <v>3246</v>
      </c>
      <c r="N2336" t="s">
        <v>9911</v>
      </c>
      <c r="O2336" t="s">
        <v>11236</v>
      </c>
    </row>
    <row r="2337" spans="1:15" x14ac:dyDescent="0.4">
      <c r="A2337" t="s">
        <v>5312</v>
      </c>
      <c r="B2337" t="s">
        <v>5356</v>
      </c>
      <c r="H2337" t="s">
        <v>9911</v>
      </c>
      <c r="I2337" t="s">
        <v>11086</v>
      </c>
      <c r="L2337" t="s">
        <v>5118</v>
      </c>
      <c r="N2337" t="e">
        <v>#N/A</v>
      </c>
      <c r="O2337" t="e">
        <v>#N/A</v>
      </c>
    </row>
    <row r="2338" spans="1:15" x14ac:dyDescent="0.4">
      <c r="A2338" t="s">
        <v>5540</v>
      </c>
      <c r="B2338" t="s">
        <v>2869</v>
      </c>
      <c r="H2338" t="s">
        <v>9911</v>
      </c>
      <c r="I2338" t="s">
        <v>11183</v>
      </c>
      <c r="L2338" t="s">
        <v>4037</v>
      </c>
      <c r="N2338" t="s">
        <v>9911</v>
      </c>
      <c r="O2338" t="s">
        <v>11107</v>
      </c>
    </row>
    <row r="2339" spans="1:15" x14ac:dyDescent="0.4">
      <c r="A2339" t="s">
        <v>5312</v>
      </c>
      <c r="B2339" t="s">
        <v>5310</v>
      </c>
      <c r="H2339" t="s">
        <v>9911</v>
      </c>
      <c r="I2339" t="s">
        <v>11086</v>
      </c>
      <c r="L2339" t="s">
        <v>5182</v>
      </c>
      <c r="N2339" t="s">
        <v>9911</v>
      </c>
      <c r="O2339" t="s">
        <v>10350</v>
      </c>
    </row>
    <row r="2340" spans="1:15" x14ac:dyDescent="0.4">
      <c r="A2340" t="s">
        <v>9068</v>
      </c>
      <c r="B2340" t="s">
        <v>3190</v>
      </c>
      <c r="H2340" t="s">
        <v>9911</v>
      </c>
      <c r="I2340" t="s">
        <v>11015</v>
      </c>
      <c r="L2340" t="s">
        <v>8144</v>
      </c>
      <c r="N2340" t="s">
        <v>10138</v>
      </c>
      <c r="O2340" t="s">
        <v>11127</v>
      </c>
    </row>
    <row r="2341" spans="1:15" x14ac:dyDescent="0.4">
      <c r="A2341" t="s">
        <v>7175</v>
      </c>
      <c r="B2341" t="s">
        <v>4787</v>
      </c>
      <c r="H2341" t="s">
        <v>9926</v>
      </c>
      <c r="I2341" t="s">
        <v>11082</v>
      </c>
      <c r="L2341" t="s">
        <v>3192</v>
      </c>
      <c r="N2341" t="s">
        <v>9890</v>
      </c>
      <c r="O2341" t="s">
        <v>11184</v>
      </c>
    </row>
    <row r="2342" spans="1:15" x14ac:dyDescent="0.4">
      <c r="A2342" t="s">
        <v>3434</v>
      </c>
      <c r="B2342" t="s">
        <v>2761</v>
      </c>
      <c r="H2342" t="s">
        <v>9911</v>
      </c>
      <c r="I2342" t="s">
        <v>11246</v>
      </c>
      <c r="L2342" t="s">
        <v>8280</v>
      </c>
      <c r="N2342" t="s">
        <v>9911</v>
      </c>
      <c r="O2342" t="s">
        <v>11238</v>
      </c>
    </row>
    <row r="2343" spans="1:15" x14ac:dyDescent="0.4">
      <c r="A2343" t="s">
        <v>8314</v>
      </c>
      <c r="B2343" t="s">
        <v>2869</v>
      </c>
      <c r="H2343" t="s">
        <v>9911</v>
      </c>
      <c r="I2343" t="s">
        <v>11081</v>
      </c>
      <c r="L2343" t="s">
        <v>3743</v>
      </c>
      <c r="N2343" t="s">
        <v>9911</v>
      </c>
      <c r="O2343" t="s">
        <v>10968</v>
      </c>
    </row>
    <row r="2344" spans="1:15" x14ac:dyDescent="0.4">
      <c r="A2344" t="s">
        <v>4960</v>
      </c>
      <c r="B2344" t="s">
        <v>2761</v>
      </c>
      <c r="H2344" t="s">
        <v>9911</v>
      </c>
      <c r="I2344" t="s">
        <v>10543</v>
      </c>
      <c r="L2344" t="s">
        <v>9324</v>
      </c>
      <c r="N2344" t="s">
        <v>9911</v>
      </c>
      <c r="O2344" t="s">
        <v>11041</v>
      </c>
    </row>
    <row r="2345" spans="1:15" x14ac:dyDescent="0.4">
      <c r="A2345" t="s">
        <v>3591</v>
      </c>
      <c r="B2345" t="s">
        <v>3602</v>
      </c>
      <c r="H2345" t="s">
        <v>9911</v>
      </c>
      <c r="I2345" t="s">
        <v>11115</v>
      </c>
      <c r="L2345" t="s">
        <v>6023</v>
      </c>
      <c r="N2345" t="s">
        <v>9911</v>
      </c>
      <c r="O2345" t="s">
        <v>11386</v>
      </c>
    </row>
    <row r="2346" spans="1:15" x14ac:dyDescent="0.4">
      <c r="A2346" t="s">
        <v>5249</v>
      </c>
      <c r="B2346" t="s">
        <v>3535</v>
      </c>
      <c r="H2346" t="s">
        <v>9926</v>
      </c>
      <c r="I2346" t="s">
        <v>11129</v>
      </c>
      <c r="L2346" t="s">
        <v>6025</v>
      </c>
      <c r="N2346" t="s">
        <v>9911</v>
      </c>
      <c r="O2346" t="s">
        <v>11107</v>
      </c>
    </row>
    <row r="2347" spans="1:15" x14ac:dyDescent="0.4">
      <c r="A2347" t="s">
        <v>9022</v>
      </c>
      <c r="B2347" t="s">
        <v>2500</v>
      </c>
      <c r="H2347" t="s">
        <v>9911</v>
      </c>
      <c r="I2347" t="s">
        <v>11007</v>
      </c>
      <c r="L2347" t="s">
        <v>6021</v>
      </c>
      <c r="N2347" t="s">
        <v>9911</v>
      </c>
      <c r="O2347" t="s">
        <v>11205</v>
      </c>
    </row>
    <row r="2348" spans="1:15" x14ac:dyDescent="0.4">
      <c r="A2348" t="s">
        <v>6048</v>
      </c>
      <c r="B2348" t="s">
        <v>6073</v>
      </c>
      <c r="H2348" t="s">
        <v>9911</v>
      </c>
      <c r="I2348" t="s">
        <v>11102</v>
      </c>
      <c r="L2348" t="s">
        <v>6229</v>
      </c>
      <c r="N2348" t="s">
        <v>9911</v>
      </c>
      <c r="O2348" t="s">
        <v>11110</v>
      </c>
    </row>
    <row r="2349" spans="1:15" x14ac:dyDescent="0.4">
      <c r="A2349" t="s">
        <v>4222</v>
      </c>
      <c r="B2349" t="s">
        <v>4035</v>
      </c>
      <c r="H2349" t="s">
        <v>9911</v>
      </c>
      <c r="I2349" t="s">
        <v>10358</v>
      </c>
      <c r="L2349" t="s">
        <v>7148</v>
      </c>
      <c r="N2349" t="s">
        <v>9911</v>
      </c>
      <c r="O2349" t="s">
        <v>11212</v>
      </c>
    </row>
    <row r="2350" spans="1:15" x14ac:dyDescent="0.4">
      <c r="A2350" t="s">
        <v>8332</v>
      </c>
      <c r="B2350" t="s">
        <v>8337</v>
      </c>
      <c r="H2350" t="s">
        <v>9911</v>
      </c>
      <c r="I2350" t="s">
        <v>11216</v>
      </c>
      <c r="L2350" t="s">
        <v>5583</v>
      </c>
      <c r="N2350" t="s">
        <v>9911</v>
      </c>
      <c r="O2350" t="s">
        <v>10631</v>
      </c>
    </row>
    <row r="2351" spans="1:15" x14ac:dyDescent="0.4">
      <c r="A2351" t="s">
        <v>3947</v>
      </c>
      <c r="B2351" t="s">
        <v>2520</v>
      </c>
      <c r="H2351" t="s">
        <v>9911</v>
      </c>
      <c r="I2351" t="s">
        <v>10356</v>
      </c>
      <c r="L2351" t="s">
        <v>11529</v>
      </c>
      <c r="N2351" t="e">
        <v>#N/A</v>
      </c>
      <c r="O2351" t="e">
        <v>#N/A</v>
      </c>
    </row>
    <row r="2352" spans="1:15" x14ac:dyDescent="0.4">
      <c r="A2352" t="s">
        <v>7782</v>
      </c>
      <c r="B2352" t="s">
        <v>2526</v>
      </c>
      <c r="H2352" t="s">
        <v>9911</v>
      </c>
      <c r="I2352" t="s">
        <v>11530</v>
      </c>
      <c r="L2352" t="s">
        <v>7550</v>
      </c>
      <c r="N2352" t="s">
        <v>9911</v>
      </c>
      <c r="O2352" t="s">
        <v>11221</v>
      </c>
    </row>
    <row r="2353" spans="1:15" x14ac:dyDescent="0.4">
      <c r="A2353" t="s">
        <v>7955</v>
      </c>
      <c r="B2353" t="s">
        <v>7970</v>
      </c>
      <c r="H2353" t="s">
        <v>9911</v>
      </c>
      <c r="I2353" t="s">
        <v>10112</v>
      </c>
      <c r="L2353" t="s">
        <v>3482</v>
      </c>
      <c r="N2353" t="s">
        <v>9911</v>
      </c>
      <c r="O2353" t="s">
        <v>11095</v>
      </c>
    </row>
    <row r="2354" spans="1:15" x14ac:dyDescent="0.4">
      <c r="A2354" t="s">
        <v>8767</v>
      </c>
      <c r="B2354" t="s">
        <v>2916</v>
      </c>
      <c r="H2354" t="e">
        <v>#N/A</v>
      </c>
      <c r="I2354" t="e">
        <v>#N/A</v>
      </c>
      <c r="L2354" t="s">
        <v>6216</v>
      </c>
      <c r="N2354" t="s">
        <v>9911</v>
      </c>
      <c r="O2354" t="s">
        <v>11223</v>
      </c>
    </row>
    <row r="2355" spans="1:15" x14ac:dyDescent="0.4">
      <c r="A2355" t="s">
        <v>4984</v>
      </c>
      <c r="B2355" t="s">
        <v>2515</v>
      </c>
      <c r="H2355" t="s">
        <v>9890</v>
      </c>
      <c r="I2355" t="s">
        <v>11108</v>
      </c>
      <c r="L2355" t="s">
        <v>5624</v>
      </c>
      <c r="N2355" t="s">
        <v>9911</v>
      </c>
      <c r="O2355" t="s">
        <v>11091</v>
      </c>
    </row>
    <row r="2356" spans="1:15" x14ac:dyDescent="0.4">
      <c r="A2356" t="s">
        <v>5312</v>
      </c>
      <c r="B2356" t="s">
        <v>2627</v>
      </c>
      <c r="H2356" t="s">
        <v>9911</v>
      </c>
      <c r="I2356" t="s">
        <v>11086</v>
      </c>
      <c r="L2356" t="s">
        <v>9223</v>
      </c>
      <c r="N2356" t="s">
        <v>9911</v>
      </c>
      <c r="O2356" t="s">
        <v>11222</v>
      </c>
    </row>
    <row r="2357" spans="1:15" x14ac:dyDescent="0.4">
      <c r="A2357" t="s">
        <v>4578</v>
      </c>
      <c r="B2357" t="s">
        <v>2451</v>
      </c>
      <c r="H2357" t="s">
        <v>9911</v>
      </c>
      <c r="I2357" t="s">
        <v>11124</v>
      </c>
      <c r="L2357" t="s">
        <v>6432</v>
      </c>
      <c r="N2357" t="s">
        <v>9911</v>
      </c>
      <c r="O2357" t="s">
        <v>10713</v>
      </c>
    </row>
    <row r="2358" spans="1:15" x14ac:dyDescent="0.4">
      <c r="A2358" t="s">
        <v>8482</v>
      </c>
      <c r="B2358" t="s">
        <v>4969</v>
      </c>
      <c r="H2358" t="s">
        <v>9911</v>
      </c>
      <c r="I2358" t="s">
        <v>11531</v>
      </c>
      <c r="L2358" t="s">
        <v>9244</v>
      </c>
      <c r="N2358" t="s">
        <v>9911</v>
      </c>
      <c r="O2358" t="s">
        <v>11040</v>
      </c>
    </row>
    <row r="2359" spans="1:15" x14ac:dyDescent="0.4">
      <c r="A2359" t="s">
        <v>5161</v>
      </c>
      <c r="B2359" t="s">
        <v>3718</v>
      </c>
      <c r="H2359" t="s">
        <v>9911</v>
      </c>
      <c r="I2359" t="s">
        <v>10557</v>
      </c>
      <c r="L2359" t="s">
        <v>8962</v>
      </c>
      <c r="N2359" t="s">
        <v>9911</v>
      </c>
      <c r="O2359" t="s">
        <v>11154</v>
      </c>
    </row>
    <row r="2360" spans="1:15" x14ac:dyDescent="0.4">
      <c r="A2360" t="s">
        <v>8263</v>
      </c>
      <c r="B2360" t="s">
        <v>6437</v>
      </c>
      <c r="H2360" t="s">
        <v>9911</v>
      </c>
      <c r="I2360" t="s">
        <v>10291</v>
      </c>
      <c r="L2360" t="s">
        <v>5783</v>
      </c>
      <c r="N2360" t="s">
        <v>9911</v>
      </c>
      <c r="O2360" t="s">
        <v>10995</v>
      </c>
    </row>
    <row r="2361" spans="1:15" x14ac:dyDescent="0.4">
      <c r="A2361" t="s">
        <v>6043</v>
      </c>
      <c r="B2361" t="s">
        <v>2480</v>
      </c>
      <c r="H2361" t="s">
        <v>9911</v>
      </c>
      <c r="I2361" t="s">
        <v>11283</v>
      </c>
      <c r="L2361" t="s">
        <v>6048</v>
      </c>
      <c r="N2361" t="s">
        <v>9911</v>
      </c>
      <c r="O2361" t="s">
        <v>11102</v>
      </c>
    </row>
    <row r="2362" spans="1:15" x14ac:dyDescent="0.4">
      <c r="A2362" t="s">
        <v>7459</v>
      </c>
      <c r="B2362" t="s">
        <v>2480</v>
      </c>
      <c r="H2362" t="s">
        <v>9911</v>
      </c>
      <c r="I2362" t="s">
        <v>11532</v>
      </c>
      <c r="L2362" t="s">
        <v>7254</v>
      </c>
      <c r="N2362" t="s">
        <v>9911</v>
      </c>
      <c r="O2362" t="s">
        <v>11141</v>
      </c>
    </row>
    <row r="2363" spans="1:15" x14ac:dyDescent="0.4">
      <c r="A2363" t="s">
        <v>7918</v>
      </c>
      <c r="B2363" t="s">
        <v>3147</v>
      </c>
      <c r="H2363" t="s">
        <v>9911</v>
      </c>
      <c r="I2363" t="s">
        <v>10871</v>
      </c>
      <c r="L2363" t="s">
        <v>7273</v>
      </c>
      <c r="N2363" t="s">
        <v>9911</v>
      </c>
      <c r="O2363" t="s">
        <v>11080</v>
      </c>
    </row>
    <row r="2364" spans="1:15" x14ac:dyDescent="0.4">
      <c r="A2364" t="s">
        <v>5920</v>
      </c>
      <c r="B2364" t="s">
        <v>2469</v>
      </c>
      <c r="H2364" t="s">
        <v>9911</v>
      </c>
      <c r="I2364" t="s">
        <v>11121</v>
      </c>
      <c r="L2364" t="s">
        <v>4818</v>
      </c>
      <c r="N2364" t="s">
        <v>9911</v>
      </c>
      <c r="O2364" t="s">
        <v>10968</v>
      </c>
    </row>
    <row r="2365" spans="1:15" x14ac:dyDescent="0.4">
      <c r="A2365" t="s">
        <v>9085</v>
      </c>
      <c r="B2365" t="s">
        <v>2869</v>
      </c>
      <c r="H2365" t="s">
        <v>9911</v>
      </c>
      <c r="I2365" t="s">
        <v>11020</v>
      </c>
      <c r="L2365" t="s">
        <v>8969</v>
      </c>
      <c r="N2365" t="s">
        <v>9911</v>
      </c>
      <c r="O2365" t="s">
        <v>11219</v>
      </c>
    </row>
    <row r="2366" spans="1:15" x14ac:dyDescent="0.4">
      <c r="A2366" t="s">
        <v>2773</v>
      </c>
      <c r="B2366" t="s">
        <v>2798</v>
      </c>
      <c r="H2366" t="s">
        <v>9911</v>
      </c>
      <c r="I2366" t="s">
        <v>10079</v>
      </c>
      <c r="L2366" t="s">
        <v>5744</v>
      </c>
      <c r="N2366" t="s">
        <v>9911</v>
      </c>
      <c r="O2366" t="s">
        <v>10575</v>
      </c>
    </row>
    <row r="2367" spans="1:15" x14ac:dyDescent="0.4">
      <c r="A2367" t="s">
        <v>3998</v>
      </c>
      <c r="B2367" t="s">
        <v>4000</v>
      </c>
      <c r="H2367" t="s">
        <v>9911</v>
      </c>
      <c r="I2367" t="s">
        <v>11533</v>
      </c>
      <c r="L2367" t="s">
        <v>3323</v>
      </c>
      <c r="N2367" t="s">
        <v>9911</v>
      </c>
      <c r="O2367" t="s">
        <v>11387</v>
      </c>
    </row>
    <row r="2368" spans="1:15" x14ac:dyDescent="0.4">
      <c r="A2368" t="s">
        <v>3729</v>
      </c>
      <c r="B2368" t="s">
        <v>2520</v>
      </c>
      <c r="H2368" t="s">
        <v>9911</v>
      </c>
      <c r="I2368" t="s">
        <v>11446</v>
      </c>
      <c r="L2368" t="s">
        <v>7746</v>
      </c>
      <c r="N2368" t="s">
        <v>9911</v>
      </c>
      <c r="O2368" t="s">
        <v>11091</v>
      </c>
    </row>
    <row r="2369" spans="1:15" x14ac:dyDescent="0.4">
      <c r="A2369" t="s">
        <v>3988</v>
      </c>
      <c r="B2369" t="s">
        <v>2526</v>
      </c>
      <c r="H2369" t="s">
        <v>9911</v>
      </c>
      <c r="I2369" t="s">
        <v>10381</v>
      </c>
      <c r="L2369" t="s">
        <v>9324</v>
      </c>
      <c r="N2369" t="s">
        <v>9911</v>
      </c>
      <c r="O2369" t="s">
        <v>11041</v>
      </c>
    </row>
    <row r="2370" spans="1:15" x14ac:dyDescent="0.4">
      <c r="A2370" t="s">
        <v>8532</v>
      </c>
      <c r="B2370" t="s">
        <v>3278</v>
      </c>
      <c r="H2370" t="s">
        <v>9911</v>
      </c>
      <c r="I2370" t="s">
        <v>11289</v>
      </c>
      <c r="L2370" t="s">
        <v>8922</v>
      </c>
      <c r="N2370" t="s">
        <v>9911</v>
      </c>
      <c r="O2370" t="s">
        <v>11388</v>
      </c>
    </row>
    <row r="2371" spans="1:15" x14ac:dyDescent="0.4">
      <c r="A2371" t="s">
        <v>5285</v>
      </c>
      <c r="B2371" t="s">
        <v>2480</v>
      </c>
      <c r="H2371" t="s">
        <v>9911</v>
      </c>
      <c r="I2371" t="s">
        <v>11296</v>
      </c>
      <c r="L2371" t="s">
        <v>4984</v>
      </c>
      <c r="N2371" t="s">
        <v>9890</v>
      </c>
      <c r="O2371" t="s">
        <v>11108</v>
      </c>
    </row>
    <row r="2372" spans="1:15" x14ac:dyDescent="0.4">
      <c r="A2372" t="s">
        <v>7526</v>
      </c>
      <c r="B2372" t="s">
        <v>2750</v>
      </c>
      <c r="H2372" t="s">
        <v>9911</v>
      </c>
      <c r="I2372" t="s">
        <v>10634</v>
      </c>
      <c r="L2372" t="s">
        <v>7700</v>
      </c>
      <c r="N2372" t="s">
        <v>9911</v>
      </c>
      <c r="O2372" t="s">
        <v>11091</v>
      </c>
    </row>
    <row r="2373" spans="1:15" x14ac:dyDescent="0.4">
      <c r="A2373" t="s">
        <v>3550</v>
      </c>
      <c r="B2373" t="s">
        <v>3552</v>
      </c>
      <c r="H2373" t="s">
        <v>9911</v>
      </c>
      <c r="I2373" t="s">
        <v>11336</v>
      </c>
      <c r="L2373" t="s">
        <v>6432</v>
      </c>
      <c r="N2373" t="s">
        <v>9911</v>
      </c>
      <c r="O2373" t="s">
        <v>10713</v>
      </c>
    </row>
    <row r="2374" spans="1:15" x14ac:dyDescent="0.4">
      <c r="A2374" t="s">
        <v>8891</v>
      </c>
      <c r="B2374" t="s">
        <v>3535</v>
      </c>
      <c r="H2374" t="s">
        <v>9911</v>
      </c>
      <c r="I2374" t="s">
        <v>10983</v>
      </c>
      <c r="L2374" t="s">
        <v>9324</v>
      </c>
      <c r="N2374" t="s">
        <v>9911</v>
      </c>
      <c r="O2374" t="s">
        <v>11041</v>
      </c>
    </row>
    <row r="2375" spans="1:15" x14ac:dyDescent="0.4">
      <c r="A2375" t="s">
        <v>6805</v>
      </c>
      <c r="B2375" t="s">
        <v>2569</v>
      </c>
      <c r="H2375" t="s">
        <v>9911</v>
      </c>
      <c r="I2375" t="s">
        <v>11124</v>
      </c>
      <c r="L2375" t="s">
        <v>6196</v>
      </c>
      <c r="N2375" t="s">
        <v>9911</v>
      </c>
      <c r="O2375" t="s">
        <v>11205</v>
      </c>
    </row>
    <row r="2376" spans="1:15" x14ac:dyDescent="0.4">
      <c r="A2376" t="s">
        <v>4673</v>
      </c>
      <c r="B2376" t="s">
        <v>2569</v>
      </c>
      <c r="H2376" t="s">
        <v>9911</v>
      </c>
      <c r="I2376" t="s">
        <v>10478</v>
      </c>
      <c r="L2376" t="s">
        <v>7810</v>
      </c>
      <c r="N2376" t="s">
        <v>9911</v>
      </c>
      <c r="O2376" t="s">
        <v>10769</v>
      </c>
    </row>
    <row r="2377" spans="1:15" x14ac:dyDescent="0.4">
      <c r="A2377" t="s">
        <v>9045</v>
      </c>
      <c r="B2377" t="s">
        <v>2569</v>
      </c>
      <c r="H2377" t="s">
        <v>9911</v>
      </c>
      <c r="I2377" t="s">
        <v>11534</v>
      </c>
      <c r="L2377" t="s">
        <v>2514</v>
      </c>
      <c r="N2377" t="s">
        <v>9911</v>
      </c>
      <c r="O2377" t="s">
        <v>11088</v>
      </c>
    </row>
    <row r="2378" spans="1:15" x14ac:dyDescent="0.4">
      <c r="A2378" t="s">
        <v>4008</v>
      </c>
      <c r="B2378" t="s">
        <v>4010</v>
      </c>
      <c r="H2378" t="s">
        <v>9911</v>
      </c>
      <c r="I2378" t="s">
        <v>11216</v>
      </c>
      <c r="L2378" t="s">
        <v>8836</v>
      </c>
      <c r="N2378" t="e">
        <v>#N/A</v>
      </c>
      <c r="O2378" t="e">
        <v>#N/A</v>
      </c>
    </row>
    <row r="2379" spans="1:15" x14ac:dyDescent="0.4">
      <c r="A2379" t="s">
        <v>9110</v>
      </c>
      <c r="B2379" t="s">
        <v>2774</v>
      </c>
      <c r="H2379" t="s">
        <v>9911</v>
      </c>
      <c r="I2379" t="s">
        <v>11025</v>
      </c>
      <c r="L2379" t="s">
        <v>7065</v>
      </c>
      <c r="N2379" t="s">
        <v>9911</v>
      </c>
      <c r="O2379" t="s">
        <v>10975</v>
      </c>
    </row>
    <row r="2380" spans="1:15" x14ac:dyDescent="0.4">
      <c r="A2380" t="s">
        <v>7444</v>
      </c>
      <c r="B2380" t="s">
        <v>6437</v>
      </c>
      <c r="H2380" t="s">
        <v>9911</v>
      </c>
      <c r="I2380" t="s">
        <v>10963</v>
      </c>
      <c r="L2380" t="s">
        <v>8567</v>
      </c>
      <c r="N2380" t="s">
        <v>9911</v>
      </c>
      <c r="O2380" t="s">
        <v>11389</v>
      </c>
    </row>
    <row r="2381" spans="1:15" x14ac:dyDescent="0.4">
      <c r="A2381" t="s">
        <v>9063</v>
      </c>
      <c r="B2381" t="s">
        <v>3144</v>
      </c>
      <c r="H2381" t="s">
        <v>9911</v>
      </c>
      <c r="I2381" t="s">
        <v>10385</v>
      </c>
      <c r="L2381" t="s">
        <v>2467</v>
      </c>
      <c r="N2381" t="s">
        <v>9911</v>
      </c>
      <c r="O2381" t="s">
        <v>11390</v>
      </c>
    </row>
    <row r="2382" spans="1:15" x14ac:dyDescent="0.4">
      <c r="A2382" t="s">
        <v>6842</v>
      </c>
      <c r="B2382" t="s">
        <v>3595</v>
      </c>
      <c r="H2382" t="s">
        <v>9911</v>
      </c>
      <c r="I2382" t="s">
        <v>11138</v>
      </c>
      <c r="L2382" t="s">
        <v>5523</v>
      </c>
      <c r="N2382" t="s">
        <v>9911</v>
      </c>
      <c r="O2382" t="s">
        <v>11391</v>
      </c>
    </row>
    <row r="2383" spans="1:15" x14ac:dyDescent="0.4">
      <c r="A2383" t="s">
        <v>5783</v>
      </c>
      <c r="B2383" t="s">
        <v>3595</v>
      </c>
      <c r="H2383" t="s">
        <v>9911</v>
      </c>
      <c r="I2383" t="s">
        <v>10995</v>
      </c>
      <c r="L2383" t="s">
        <v>2773</v>
      </c>
      <c r="N2383" t="s">
        <v>9911</v>
      </c>
      <c r="O2383" t="s">
        <v>10079</v>
      </c>
    </row>
    <row r="2384" spans="1:15" x14ac:dyDescent="0.4">
      <c r="A2384" t="s">
        <v>3714</v>
      </c>
      <c r="B2384" t="s">
        <v>3535</v>
      </c>
      <c r="H2384" t="s">
        <v>9911</v>
      </c>
      <c r="I2384" t="s">
        <v>11137</v>
      </c>
      <c r="L2384" t="s">
        <v>7273</v>
      </c>
      <c r="N2384" t="s">
        <v>9911</v>
      </c>
      <c r="O2384" t="s">
        <v>11080</v>
      </c>
    </row>
    <row r="2385" spans="1:15" x14ac:dyDescent="0.4">
      <c r="A2385" t="s">
        <v>3694</v>
      </c>
      <c r="B2385" t="s">
        <v>3535</v>
      </c>
      <c r="H2385" t="s">
        <v>9911</v>
      </c>
      <c r="I2385" t="s">
        <v>10069</v>
      </c>
      <c r="L2385" t="s">
        <v>4303</v>
      </c>
      <c r="N2385" t="s">
        <v>9911</v>
      </c>
      <c r="O2385" t="s">
        <v>10975</v>
      </c>
    </row>
    <row r="2386" spans="1:15" x14ac:dyDescent="0.4">
      <c r="A2386" t="s">
        <v>3947</v>
      </c>
      <c r="B2386" t="s">
        <v>2750</v>
      </c>
      <c r="H2386" t="s">
        <v>9911</v>
      </c>
      <c r="I2386" t="s">
        <v>10356</v>
      </c>
      <c r="L2386" t="s">
        <v>8347</v>
      </c>
      <c r="N2386" t="s">
        <v>9911</v>
      </c>
      <c r="O2386" t="s">
        <v>11094</v>
      </c>
    </row>
    <row r="2387" spans="1:15" x14ac:dyDescent="0.4">
      <c r="A2387" t="s">
        <v>6432</v>
      </c>
      <c r="B2387" t="s">
        <v>6566</v>
      </c>
      <c r="H2387" t="s">
        <v>9911</v>
      </c>
      <c r="I2387" t="s">
        <v>10713</v>
      </c>
      <c r="L2387" t="s">
        <v>8940</v>
      </c>
      <c r="N2387" t="s">
        <v>9911</v>
      </c>
      <c r="O2387" t="s">
        <v>11099</v>
      </c>
    </row>
    <row r="2388" spans="1:15" x14ac:dyDescent="0.4">
      <c r="A2388" t="s">
        <v>3154</v>
      </c>
      <c r="B2388" t="s">
        <v>3155</v>
      </c>
      <c r="H2388" t="s">
        <v>9911</v>
      </c>
      <c r="I2388" t="s">
        <v>10226</v>
      </c>
      <c r="L2388" t="s">
        <v>5209</v>
      </c>
      <c r="N2388" t="s">
        <v>9911</v>
      </c>
      <c r="O2388" t="s">
        <v>11316</v>
      </c>
    </row>
    <row r="2389" spans="1:15" x14ac:dyDescent="0.4">
      <c r="A2389" t="s">
        <v>3434</v>
      </c>
      <c r="B2389" t="s">
        <v>2483</v>
      </c>
      <c r="H2389" t="s">
        <v>9911</v>
      </c>
      <c r="I2389" t="s">
        <v>11246</v>
      </c>
      <c r="L2389" t="s">
        <v>3309</v>
      </c>
      <c r="N2389" t="s">
        <v>9911</v>
      </c>
      <c r="O2389" t="s">
        <v>10258</v>
      </c>
    </row>
    <row r="2390" spans="1:15" x14ac:dyDescent="0.4">
      <c r="A2390" t="s">
        <v>7933</v>
      </c>
      <c r="B2390" t="s">
        <v>2569</v>
      </c>
      <c r="H2390" t="s">
        <v>9911</v>
      </c>
      <c r="I2390" t="s">
        <v>10871</v>
      </c>
      <c r="L2390" t="s">
        <v>3192</v>
      </c>
      <c r="N2390" t="s">
        <v>9890</v>
      </c>
      <c r="O2390" t="s">
        <v>11184</v>
      </c>
    </row>
    <row r="2391" spans="1:15" x14ac:dyDescent="0.4">
      <c r="A2391" t="s">
        <v>6041</v>
      </c>
      <c r="B2391" t="s">
        <v>2569</v>
      </c>
      <c r="H2391" t="s">
        <v>9911</v>
      </c>
      <c r="I2391" t="s">
        <v>10655</v>
      </c>
      <c r="L2391" t="s">
        <v>4984</v>
      </c>
      <c r="N2391" t="s">
        <v>9890</v>
      </c>
      <c r="O2391" t="s">
        <v>11108</v>
      </c>
    </row>
    <row r="2392" spans="1:15" x14ac:dyDescent="0.4">
      <c r="A2392" t="s">
        <v>2995</v>
      </c>
      <c r="B2392" t="s">
        <v>2533</v>
      </c>
      <c r="H2392" t="s">
        <v>9911</v>
      </c>
      <c r="I2392" t="s">
        <v>11125</v>
      </c>
      <c r="L2392" t="s">
        <v>3743</v>
      </c>
      <c r="N2392" t="s">
        <v>9911</v>
      </c>
      <c r="O2392" t="s">
        <v>10968</v>
      </c>
    </row>
    <row r="2393" spans="1:15" x14ac:dyDescent="0.4">
      <c r="L2393" t="s">
        <v>9324</v>
      </c>
      <c r="N2393" t="s">
        <v>9911</v>
      </c>
      <c r="O2393" t="s">
        <v>11041</v>
      </c>
    </row>
    <row r="2394" spans="1:15" x14ac:dyDescent="0.4">
      <c r="L2394" t="s">
        <v>5827</v>
      </c>
      <c r="N2394" t="s">
        <v>9911</v>
      </c>
      <c r="O2394" t="s">
        <v>11157</v>
      </c>
    </row>
    <row r="2395" spans="1:15" x14ac:dyDescent="0.4">
      <c r="L2395" t="s">
        <v>5685</v>
      </c>
      <c r="N2395" t="s">
        <v>9911</v>
      </c>
      <c r="O2395" t="s">
        <v>10613</v>
      </c>
    </row>
    <row r="2396" spans="1:15" x14ac:dyDescent="0.4">
      <c r="L2396" t="s">
        <v>5615</v>
      </c>
      <c r="N2396" t="s">
        <v>9911</v>
      </c>
      <c r="O2396" t="s">
        <v>10609</v>
      </c>
    </row>
    <row r="2397" spans="1:15" x14ac:dyDescent="0.4">
      <c r="L2397" t="s">
        <v>5608</v>
      </c>
      <c r="N2397" t="s">
        <v>9911</v>
      </c>
      <c r="O2397" t="s">
        <v>11027</v>
      </c>
    </row>
    <row r="2398" spans="1:15" x14ac:dyDescent="0.4">
      <c r="L2398" t="s">
        <v>7706</v>
      </c>
      <c r="N2398" t="s">
        <v>9911</v>
      </c>
      <c r="O2398" t="s">
        <v>11091</v>
      </c>
    </row>
    <row r="2399" spans="1:15" x14ac:dyDescent="0.4">
      <c r="L2399" t="s">
        <v>6436</v>
      </c>
      <c r="N2399" t="s">
        <v>9911</v>
      </c>
      <c r="O2399" t="s">
        <v>10714</v>
      </c>
    </row>
    <row r="2400" spans="1:15" x14ac:dyDescent="0.4">
      <c r="L2400" t="s">
        <v>8847</v>
      </c>
      <c r="N2400" t="s">
        <v>9911</v>
      </c>
      <c r="O2400" t="s">
        <v>11154</v>
      </c>
    </row>
    <row r="2401" spans="12:15" x14ac:dyDescent="0.4">
      <c r="L2401" t="s">
        <v>8930</v>
      </c>
      <c r="N2401" t="s">
        <v>9911</v>
      </c>
      <c r="O2401" t="s">
        <v>10995</v>
      </c>
    </row>
    <row r="2402" spans="12:15" x14ac:dyDescent="0.4">
      <c r="L2402" t="s">
        <v>8805</v>
      </c>
      <c r="N2402" t="e">
        <v>#N/A</v>
      </c>
      <c r="O2402" t="e">
        <v>#N/A</v>
      </c>
    </row>
    <row r="2403" spans="12:15" x14ac:dyDescent="0.4">
      <c r="L2403" t="s">
        <v>4037</v>
      </c>
      <c r="N2403" t="s">
        <v>9911</v>
      </c>
      <c r="O2403" t="s">
        <v>11107</v>
      </c>
    </row>
    <row r="2404" spans="12:15" x14ac:dyDescent="0.4">
      <c r="L2404" t="s">
        <v>4134</v>
      </c>
      <c r="N2404" t="s">
        <v>9911</v>
      </c>
      <c r="O2404" t="s">
        <v>11116</v>
      </c>
    </row>
    <row r="2405" spans="12:15" x14ac:dyDescent="0.4">
      <c r="L2405" t="s">
        <v>5170</v>
      </c>
      <c r="N2405" t="s">
        <v>9911</v>
      </c>
      <c r="O2405" t="s">
        <v>11158</v>
      </c>
    </row>
    <row r="2406" spans="12:15" x14ac:dyDescent="0.4">
      <c r="L2406" t="s">
        <v>6432</v>
      </c>
      <c r="N2406" t="s">
        <v>9911</v>
      </c>
      <c r="O2406" t="s">
        <v>10713</v>
      </c>
    </row>
    <row r="2407" spans="12:15" x14ac:dyDescent="0.4">
      <c r="L2407" t="s">
        <v>9324</v>
      </c>
      <c r="N2407" t="s">
        <v>9911</v>
      </c>
      <c r="O2407" t="s">
        <v>11041</v>
      </c>
    </row>
    <row r="2408" spans="12:15" x14ac:dyDescent="0.4">
      <c r="L2408" t="s">
        <v>5312</v>
      </c>
      <c r="N2408" t="s">
        <v>9911</v>
      </c>
      <c r="O2408" t="s">
        <v>11086</v>
      </c>
    </row>
    <row r="2409" spans="12:15" x14ac:dyDescent="0.4">
      <c r="L2409" t="s">
        <v>7746</v>
      </c>
      <c r="N2409" t="s">
        <v>9911</v>
      </c>
      <c r="O2409" t="s">
        <v>11091</v>
      </c>
    </row>
    <row r="2410" spans="12:15" x14ac:dyDescent="0.4">
      <c r="L2410" t="s">
        <v>2932</v>
      </c>
      <c r="N2410" t="s">
        <v>9911</v>
      </c>
      <c r="O2410" t="s">
        <v>10155</v>
      </c>
    </row>
    <row r="2411" spans="12:15" x14ac:dyDescent="0.4">
      <c r="L2411" t="s">
        <v>9047</v>
      </c>
      <c r="N2411" t="s">
        <v>9911</v>
      </c>
      <c r="O2411" t="s">
        <v>11207</v>
      </c>
    </row>
    <row r="2412" spans="12:15" x14ac:dyDescent="0.4">
      <c r="L2412" t="s">
        <v>9137</v>
      </c>
      <c r="N2412" t="s">
        <v>9911</v>
      </c>
      <c r="O2412" t="s">
        <v>11030</v>
      </c>
    </row>
    <row r="2413" spans="12:15" x14ac:dyDescent="0.4">
      <c r="L2413" t="s">
        <v>7141</v>
      </c>
      <c r="N2413" t="s">
        <v>9911</v>
      </c>
      <c r="O2413" t="s">
        <v>11392</v>
      </c>
    </row>
    <row r="2414" spans="12:15" x14ac:dyDescent="0.4">
      <c r="L2414" t="s">
        <v>3482</v>
      </c>
      <c r="N2414" t="s">
        <v>9911</v>
      </c>
      <c r="O2414" t="s">
        <v>11095</v>
      </c>
    </row>
    <row r="2415" spans="12:15" x14ac:dyDescent="0.4">
      <c r="L2415" t="s">
        <v>3482</v>
      </c>
      <c r="N2415" t="s">
        <v>9911</v>
      </c>
      <c r="O2415" t="s">
        <v>11095</v>
      </c>
    </row>
    <row r="2416" spans="12:15" x14ac:dyDescent="0.4">
      <c r="L2416" t="s">
        <v>3765</v>
      </c>
      <c r="N2416" t="s">
        <v>9911</v>
      </c>
      <c r="O2416" t="s">
        <v>11393</v>
      </c>
    </row>
    <row r="2417" spans="12:15" x14ac:dyDescent="0.4">
      <c r="L2417" t="s">
        <v>2855</v>
      </c>
      <c r="N2417" t="s">
        <v>9911</v>
      </c>
      <c r="O2417" t="s">
        <v>11394</v>
      </c>
    </row>
    <row r="2418" spans="12:15" x14ac:dyDescent="0.4">
      <c r="L2418" t="s">
        <v>6229</v>
      </c>
      <c r="N2418" t="s">
        <v>9911</v>
      </c>
      <c r="O2418" t="s">
        <v>11110</v>
      </c>
    </row>
    <row r="2419" spans="12:15" x14ac:dyDescent="0.4">
      <c r="L2419" t="s">
        <v>6432</v>
      </c>
      <c r="N2419" t="s">
        <v>9911</v>
      </c>
      <c r="O2419" t="s">
        <v>10713</v>
      </c>
    </row>
    <row r="2420" spans="12:15" x14ac:dyDescent="0.4">
      <c r="L2420" t="s">
        <v>4613</v>
      </c>
      <c r="N2420" t="s">
        <v>9911</v>
      </c>
      <c r="O2420" t="s">
        <v>11395</v>
      </c>
    </row>
    <row r="2421" spans="12:15" x14ac:dyDescent="0.4">
      <c r="L2421" t="s">
        <v>4653</v>
      </c>
      <c r="N2421" t="s">
        <v>9911</v>
      </c>
      <c r="O2421" t="s">
        <v>11181</v>
      </c>
    </row>
    <row r="2422" spans="12:15" x14ac:dyDescent="0.4">
      <c r="L2422" t="s">
        <v>7700</v>
      </c>
      <c r="N2422" t="s">
        <v>9911</v>
      </c>
      <c r="O2422" t="s">
        <v>11091</v>
      </c>
    </row>
    <row r="2423" spans="12:15" x14ac:dyDescent="0.4">
      <c r="L2423" t="s">
        <v>5994</v>
      </c>
      <c r="N2423" t="s">
        <v>9911</v>
      </c>
      <c r="O2423" t="s">
        <v>10668</v>
      </c>
    </row>
    <row r="2424" spans="12:15" x14ac:dyDescent="0.4">
      <c r="L2424" t="s">
        <v>6852</v>
      </c>
      <c r="N2424" t="s">
        <v>9911</v>
      </c>
      <c r="O2424" t="s">
        <v>11396</v>
      </c>
    </row>
    <row r="2425" spans="12:15" x14ac:dyDescent="0.4">
      <c r="L2425" t="s">
        <v>4303</v>
      </c>
      <c r="N2425" t="s">
        <v>9911</v>
      </c>
      <c r="O2425" t="s">
        <v>10975</v>
      </c>
    </row>
    <row r="2426" spans="12:15" x14ac:dyDescent="0.4">
      <c r="L2426" t="s">
        <v>9148</v>
      </c>
      <c r="N2426" t="s">
        <v>9911</v>
      </c>
      <c r="O2426" t="s">
        <v>10918</v>
      </c>
    </row>
    <row r="2427" spans="12:15" x14ac:dyDescent="0.4">
      <c r="L2427" t="s">
        <v>5195</v>
      </c>
      <c r="N2427" t="s">
        <v>9911</v>
      </c>
      <c r="O2427" t="s">
        <v>10350</v>
      </c>
    </row>
    <row r="2428" spans="12:15" x14ac:dyDescent="0.4">
      <c r="L2428" t="s">
        <v>4547</v>
      </c>
      <c r="N2428" t="s">
        <v>9911</v>
      </c>
      <c r="O2428" t="s">
        <v>10457</v>
      </c>
    </row>
    <row r="2429" spans="12:15" x14ac:dyDescent="0.4">
      <c r="L2429" t="s">
        <v>3744</v>
      </c>
      <c r="N2429" t="s">
        <v>9911</v>
      </c>
      <c r="O2429" t="s">
        <v>10968</v>
      </c>
    </row>
    <row r="2430" spans="12:15" x14ac:dyDescent="0.4">
      <c r="L2430" t="s">
        <v>3051</v>
      </c>
      <c r="N2430" t="s">
        <v>9911</v>
      </c>
      <c r="O2430" t="s">
        <v>11087</v>
      </c>
    </row>
    <row r="2431" spans="12:15" x14ac:dyDescent="0.4">
      <c r="L2431" t="s">
        <v>5309</v>
      </c>
      <c r="N2431" t="s">
        <v>9911</v>
      </c>
      <c r="O2431" t="s">
        <v>10865</v>
      </c>
    </row>
    <row r="2432" spans="12:15" x14ac:dyDescent="0.4">
      <c r="L2432" t="s">
        <v>2476</v>
      </c>
      <c r="N2432" t="s">
        <v>9911</v>
      </c>
      <c r="O2432" t="s">
        <v>9916</v>
      </c>
    </row>
    <row r="2433" spans="12:15" x14ac:dyDescent="0.4">
      <c r="L2433" t="s">
        <v>8066</v>
      </c>
      <c r="N2433" t="s">
        <v>9911</v>
      </c>
      <c r="O2433" t="s">
        <v>11103</v>
      </c>
    </row>
    <row r="2434" spans="12:15" x14ac:dyDescent="0.4">
      <c r="L2434" t="s">
        <v>8799</v>
      </c>
      <c r="N2434" t="e">
        <v>#N/A</v>
      </c>
      <c r="O2434" t="e">
        <v>#N/A</v>
      </c>
    </row>
    <row r="2435" spans="12:15" x14ac:dyDescent="0.4">
      <c r="L2435" t="s">
        <v>4921</v>
      </c>
      <c r="N2435" t="s">
        <v>9911</v>
      </c>
      <c r="O2435" t="s">
        <v>10538</v>
      </c>
    </row>
    <row r="2436" spans="12:15" x14ac:dyDescent="0.4">
      <c r="L2436" t="s">
        <v>4488</v>
      </c>
      <c r="N2436" t="s">
        <v>9911</v>
      </c>
      <c r="O2436" t="s">
        <v>11397</v>
      </c>
    </row>
    <row r="2437" spans="12:15" x14ac:dyDescent="0.4">
      <c r="L2437" t="s">
        <v>6909</v>
      </c>
      <c r="N2437" t="s">
        <v>9911</v>
      </c>
      <c r="O2437" t="s">
        <v>11075</v>
      </c>
    </row>
    <row r="2438" spans="12:15" x14ac:dyDescent="0.4">
      <c r="L2438" t="s">
        <v>5540</v>
      </c>
      <c r="N2438" t="s">
        <v>9911</v>
      </c>
      <c r="O2438" t="s">
        <v>11183</v>
      </c>
    </row>
    <row r="2439" spans="12:15" x14ac:dyDescent="0.4">
      <c r="L2439" t="s">
        <v>8298</v>
      </c>
      <c r="N2439" t="s">
        <v>9911</v>
      </c>
      <c r="O2439" t="s">
        <v>11152</v>
      </c>
    </row>
    <row r="2440" spans="12:15" x14ac:dyDescent="0.4">
      <c r="L2440" t="s">
        <v>5813</v>
      </c>
      <c r="N2440" t="s">
        <v>9911</v>
      </c>
      <c r="O2440" t="s">
        <v>10631</v>
      </c>
    </row>
    <row r="2441" spans="12:15" x14ac:dyDescent="0.4">
      <c r="L2441" t="s">
        <v>6432</v>
      </c>
      <c r="N2441" t="s">
        <v>9911</v>
      </c>
      <c r="O2441" t="s">
        <v>10713</v>
      </c>
    </row>
    <row r="2442" spans="12:15" x14ac:dyDescent="0.4">
      <c r="L2442" t="s">
        <v>3664</v>
      </c>
      <c r="N2442" t="s">
        <v>9911</v>
      </c>
      <c r="O2442" t="s">
        <v>11314</v>
      </c>
    </row>
    <row r="2443" spans="12:15" x14ac:dyDescent="0.4">
      <c r="L2443" t="s">
        <v>8623</v>
      </c>
      <c r="N2443" t="s">
        <v>9911</v>
      </c>
      <c r="O2443" t="s">
        <v>11398</v>
      </c>
    </row>
    <row r="2444" spans="12:15" x14ac:dyDescent="0.4">
      <c r="L2444" t="s">
        <v>6849</v>
      </c>
      <c r="N2444" t="s">
        <v>9911</v>
      </c>
      <c r="O2444" t="s">
        <v>11399</v>
      </c>
    </row>
    <row r="2445" spans="12:15" x14ac:dyDescent="0.4">
      <c r="L2445" t="s">
        <v>4808</v>
      </c>
      <c r="N2445" t="s">
        <v>9911</v>
      </c>
      <c r="O2445" t="s">
        <v>11157</v>
      </c>
    </row>
    <row r="2446" spans="12:15" x14ac:dyDescent="0.4">
      <c r="L2446" t="s">
        <v>7151</v>
      </c>
      <c r="N2446" t="s">
        <v>9911</v>
      </c>
      <c r="O2446" t="s">
        <v>10794</v>
      </c>
    </row>
    <row r="2447" spans="12:15" x14ac:dyDescent="0.4">
      <c r="L2447" t="s">
        <v>8834</v>
      </c>
      <c r="N2447" t="s">
        <v>9911</v>
      </c>
      <c r="O2447" t="s">
        <v>11123</v>
      </c>
    </row>
    <row r="2448" spans="12:15" x14ac:dyDescent="0.4">
      <c r="L2448" t="s">
        <v>8870</v>
      </c>
      <c r="N2448" t="s">
        <v>9911</v>
      </c>
      <c r="O2448" t="s">
        <v>11123</v>
      </c>
    </row>
    <row r="2449" spans="12:15" x14ac:dyDescent="0.4">
      <c r="L2449" t="s">
        <v>4037</v>
      </c>
      <c r="N2449" t="s">
        <v>9911</v>
      </c>
      <c r="O2449" t="s">
        <v>11107</v>
      </c>
    </row>
    <row r="2450" spans="12:15" x14ac:dyDescent="0.4">
      <c r="L2450" t="s">
        <v>6432</v>
      </c>
      <c r="N2450" t="s">
        <v>9911</v>
      </c>
      <c r="O2450" t="s">
        <v>10713</v>
      </c>
    </row>
    <row r="2451" spans="12:15" x14ac:dyDescent="0.4">
      <c r="L2451" t="s">
        <v>4921</v>
      </c>
      <c r="N2451" t="s">
        <v>9911</v>
      </c>
      <c r="O2451" t="s">
        <v>10538</v>
      </c>
    </row>
    <row r="2452" spans="12:15" x14ac:dyDescent="0.4">
      <c r="L2452" t="s">
        <v>4921</v>
      </c>
      <c r="N2452" t="s">
        <v>9911</v>
      </c>
      <c r="O2452" t="s">
        <v>10538</v>
      </c>
    </row>
    <row r="2453" spans="12:15" x14ac:dyDescent="0.4">
      <c r="L2453" t="s">
        <v>4640</v>
      </c>
      <c r="N2453" t="s">
        <v>9911</v>
      </c>
      <c r="O2453" t="s">
        <v>10470</v>
      </c>
    </row>
    <row r="2454" spans="12:15" x14ac:dyDescent="0.4">
      <c r="L2454" t="s">
        <v>4749</v>
      </c>
      <c r="N2454" t="s">
        <v>9890</v>
      </c>
      <c r="O2454" t="s">
        <v>11142</v>
      </c>
    </row>
    <row r="2455" spans="12:15" x14ac:dyDescent="0.4">
      <c r="L2455" t="s">
        <v>8548</v>
      </c>
      <c r="N2455" t="s">
        <v>9911</v>
      </c>
      <c r="O2455" t="s">
        <v>11189</v>
      </c>
    </row>
    <row r="2456" spans="12:15" x14ac:dyDescent="0.4">
      <c r="L2456" t="s">
        <v>5502</v>
      </c>
      <c r="N2456" t="s">
        <v>9911</v>
      </c>
      <c r="O2456" t="s">
        <v>11400</v>
      </c>
    </row>
    <row r="2457" spans="12:15" x14ac:dyDescent="0.4">
      <c r="L2457" t="s">
        <v>4203</v>
      </c>
      <c r="N2457" t="s">
        <v>9911</v>
      </c>
      <c r="O2457" t="s">
        <v>11351</v>
      </c>
    </row>
    <row r="2458" spans="12:15" x14ac:dyDescent="0.4">
      <c r="L2458" t="s">
        <v>4461</v>
      </c>
      <c r="N2458" t="s">
        <v>9911</v>
      </c>
      <c r="O2458" t="s">
        <v>11195</v>
      </c>
    </row>
    <row r="2459" spans="12:15" x14ac:dyDescent="0.4">
      <c r="L2459" t="s">
        <v>7955</v>
      </c>
      <c r="N2459" t="s">
        <v>9911</v>
      </c>
      <c r="O2459" t="s">
        <v>10112</v>
      </c>
    </row>
    <row r="2460" spans="12:15" x14ac:dyDescent="0.4">
      <c r="L2460" t="s">
        <v>8787</v>
      </c>
      <c r="N2460" t="e">
        <v>#N/A</v>
      </c>
      <c r="O2460" t="e">
        <v>#N/A</v>
      </c>
    </row>
    <row r="2461" spans="12:15" x14ac:dyDescent="0.4">
      <c r="L2461" t="s">
        <v>4984</v>
      </c>
      <c r="N2461" t="s">
        <v>9890</v>
      </c>
      <c r="O2461" t="s">
        <v>11108</v>
      </c>
    </row>
    <row r="2462" spans="12:15" x14ac:dyDescent="0.4">
      <c r="L2462" t="s">
        <v>6432</v>
      </c>
      <c r="N2462" t="s">
        <v>9911</v>
      </c>
      <c r="O2462" t="s">
        <v>10713</v>
      </c>
    </row>
    <row r="2463" spans="12:15" x14ac:dyDescent="0.4">
      <c r="L2463" t="s">
        <v>9324</v>
      </c>
      <c r="N2463" t="s">
        <v>9911</v>
      </c>
      <c r="O2463" t="s">
        <v>11041</v>
      </c>
    </row>
    <row r="2464" spans="12:15" x14ac:dyDescent="0.4">
      <c r="L2464" t="s">
        <v>3743</v>
      </c>
      <c r="N2464" t="s">
        <v>9911</v>
      </c>
      <c r="O2464" t="s">
        <v>10968</v>
      </c>
    </row>
    <row r="2465" spans="12:15" x14ac:dyDescent="0.4">
      <c r="L2465" t="s">
        <v>7955</v>
      </c>
      <c r="N2465" t="s">
        <v>9911</v>
      </c>
      <c r="O2465" t="s">
        <v>10112</v>
      </c>
    </row>
    <row r="2466" spans="12:15" x14ac:dyDescent="0.4">
      <c r="L2466" t="s">
        <v>8767</v>
      </c>
      <c r="N2466" t="e">
        <v>#N/A</v>
      </c>
      <c r="O2466" t="e">
        <v>#N/A</v>
      </c>
    </row>
    <row r="2467" spans="12:15" x14ac:dyDescent="0.4">
      <c r="L2467" t="s">
        <v>3927</v>
      </c>
      <c r="N2467" t="s">
        <v>9911</v>
      </c>
      <c r="O2467" t="s">
        <v>11400</v>
      </c>
    </row>
    <row r="2468" spans="12:15" x14ac:dyDescent="0.4">
      <c r="L2468" t="s">
        <v>2995</v>
      </c>
      <c r="N2468" t="s">
        <v>9911</v>
      </c>
      <c r="O2468" t="s">
        <v>11125</v>
      </c>
    </row>
    <row r="2469" spans="12:15" x14ac:dyDescent="0.4">
      <c r="L2469" t="s">
        <v>2969</v>
      </c>
      <c r="N2469" t="s">
        <v>9911</v>
      </c>
      <c r="O2469" t="s">
        <v>11106</v>
      </c>
    </row>
    <row r="2470" spans="12:15" x14ac:dyDescent="0.4">
      <c r="L2470" t="s">
        <v>8532</v>
      </c>
      <c r="N2470" t="s">
        <v>9911</v>
      </c>
      <c r="O2470" t="s">
        <v>11289</v>
      </c>
    </row>
    <row r="2471" spans="12:15" x14ac:dyDescent="0.4">
      <c r="L2471" t="s">
        <v>6229</v>
      </c>
      <c r="N2471" t="s">
        <v>9911</v>
      </c>
      <c r="O2471" t="s">
        <v>11110</v>
      </c>
    </row>
    <row r="2472" spans="12:15" x14ac:dyDescent="0.4">
      <c r="L2472" t="s">
        <v>2514</v>
      </c>
      <c r="N2472" t="s">
        <v>9911</v>
      </c>
      <c r="O2472" t="s">
        <v>11088</v>
      </c>
    </row>
    <row r="2473" spans="12:15" x14ac:dyDescent="0.4">
      <c r="L2473" t="s">
        <v>7632</v>
      </c>
      <c r="N2473" t="s">
        <v>9911</v>
      </c>
      <c r="O2473" t="s">
        <v>11111</v>
      </c>
    </row>
    <row r="2474" spans="12:15" x14ac:dyDescent="0.4">
      <c r="L2474" t="s">
        <v>4192</v>
      </c>
      <c r="N2474" t="s">
        <v>9911</v>
      </c>
      <c r="O2474" t="s">
        <v>11401</v>
      </c>
    </row>
    <row r="2475" spans="12:15" x14ac:dyDescent="0.4">
      <c r="L2475" t="s">
        <v>7810</v>
      </c>
      <c r="N2475" t="s">
        <v>9911</v>
      </c>
      <c r="O2475" t="s">
        <v>10769</v>
      </c>
    </row>
    <row r="2476" spans="12:15" x14ac:dyDescent="0.4">
      <c r="L2476" t="s">
        <v>8767</v>
      </c>
      <c r="N2476" t="e">
        <v>#N/A</v>
      </c>
      <c r="O2476" t="e">
        <v>#N/A</v>
      </c>
    </row>
    <row r="2477" spans="12:15" x14ac:dyDescent="0.4">
      <c r="L2477" t="s">
        <v>4037</v>
      </c>
      <c r="N2477" t="s">
        <v>9911</v>
      </c>
      <c r="O2477" t="s">
        <v>11107</v>
      </c>
    </row>
    <row r="2478" spans="12:15" x14ac:dyDescent="0.4">
      <c r="L2478" t="s">
        <v>6909</v>
      </c>
      <c r="N2478" t="s">
        <v>9911</v>
      </c>
      <c r="O2478" t="s">
        <v>11075</v>
      </c>
    </row>
    <row r="2479" spans="12:15" x14ac:dyDescent="0.4">
      <c r="L2479" t="s">
        <v>3743</v>
      </c>
      <c r="N2479" t="s">
        <v>9911</v>
      </c>
      <c r="O2479" t="s">
        <v>10968</v>
      </c>
    </row>
    <row r="2480" spans="12:15" x14ac:dyDescent="0.4">
      <c r="L2480" t="s">
        <v>2954</v>
      </c>
      <c r="N2480" t="s">
        <v>9911</v>
      </c>
      <c r="O2480" t="s">
        <v>11291</v>
      </c>
    </row>
    <row r="2481" spans="12:15" x14ac:dyDescent="0.4">
      <c r="L2481" t="s">
        <v>8548</v>
      </c>
      <c r="N2481" t="s">
        <v>9911</v>
      </c>
      <c r="O2481" t="s">
        <v>11189</v>
      </c>
    </row>
    <row r="2482" spans="12:15" x14ac:dyDescent="0.4">
      <c r="L2482" t="s">
        <v>6432</v>
      </c>
      <c r="N2482" t="s">
        <v>9911</v>
      </c>
      <c r="O2482" t="s">
        <v>10713</v>
      </c>
    </row>
    <row r="2483" spans="12:15" x14ac:dyDescent="0.4">
      <c r="L2483" t="s">
        <v>5948</v>
      </c>
      <c r="N2483" t="s">
        <v>9911</v>
      </c>
      <c r="O2483" t="s">
        <v>11148</v>
      </c>
    </row>
    <row r="2484" spans="12:15" x14ac:dyDescent="0.4">
      <c r="L2484" t="s">
        <v>8805</v>
      </c>
      <c r="N2484" t="e">
        <v>#N/A</v>
      </c>
      <c r="O2484" t="e">
        <v>#N/A</v>
      </c>
    </row>
    <row r="2485" spans="12:15" x14ac:dyDescent="0.4">
      <c r="L2485" t="s">
        <v>5502</v>
      </c>
      <c r="N2485" t="s">
        <v>9911</v>
      </c>
      <c r="O2485" t="s">
        <v>11400</v>
      </c>
    </row>
    <row r="2486" spans="12:15" x14ac:dyDescent="0.4">
      <c r="L2486" t="s">
        <v>8857</v>
      </c>
      <c r="N2486" t="s">
        <v>9911</v>
      </c>
      <c r="O2486" t="s">
        <v>10380</v>
      </c>
    </row>
    <row r="2487" spans="12:15" x14ac:dyDescent="0.4">
      <c r="L2487" t="s">
        <v>4921</v>
      </c>
      <c r="N2487" t="s">
        <v>9911</v>
      </c>
      <c r="O2487" t="s">
        <v>10538</v>
      </c>
    </row>
    <row r="2488" spans="12:15" x14ac:dyDescent="0.4">
      <c r="L2488" t="s">
        <v>5131</v>
      </c>
      <c r="N2488" t="s">
        <v>9911</v>
      </c>
      <c r="O2488" t="s">
        <v>10552</v>
      </c>
    </row>
    <row r="2489" spans="12:15" x14ac:dyDescent="0.4">
      <c r="L2489" t="s">
        <v>7126</v>
      </c>
      <c r="N2489" t="s">
        <v>9911</v>
      </c>
      <c r="O2489" t="s">
        <v>11259</v>
      </c>
    </row>
    <row r="2490" spans="12:15" x14ac:dyDescent="0.4">
      <c r="L2490" t="s">
        <v>3482</v>
      </c>
      <c r="N2490" t="s">
        <v>9911</v>
      </c>
      <c r="O2490" t="s">
        <v>11095</v>
      </c>
    </row>
    <row r="2491" spans="12:15" x14ac:dyDescent="0.4">
      <c r="L2491" t="s">
        <v>9324</v>
      </c>
      <c r="N2491" t="s">
        <v>9911</v>
      </c>
      <c r="O2491" t="s">
        <v>11041</v>
      </c>
    </row>
    <row r="2492" spans="12:15" x14ac:dyDescent="0.4">
      <c r="L2492" t="s">
        <v>7998</v>
      </c>
      <c r="N2492" t="s">
        <v>9911</v>
      </c>
      <c r="O2492" t="s">
        <v>11402</v>
      </c>
    </row>
    <row r="2493" spans="12:15" x14ac:dyDescent="0.4">
      <c r="L2493" t="s">
        <v>8851</v>
      </c>
      <c r="N2493" t="s">
        <v>9911</v>
      </c>
      <c r="O2493" t="s">
        <v>11154</v>
      </c>
    </row>
    <row r="2494" spans="12:15" x14ac:dyDescent="0.4">
      <c r="L2494" t="s">
        <v>8979</v>
      </c>
      <c r="N2494" t="s">
        <v>9911</v>
      </c>
      <c r="O2494" t="s">
        <v>11219</v>
      </c>
    </row>
    <row r="2495" spans="12:15" x14ac:dyDescent="0.4">
      <c r="L2495" t="s">
        <v>4818</v>
      </c>
      <c r="N2495" t="s">
        <v>9911</v>
      </c>
      <c r="O2495" t="s">
        <v>10968</v>
      </c>
    </row>
    <row r="2496" spans="12:15" x14ac:dyDescent="0.4">
      <c r="L2496" t="s">
        <v>9232</v>
      </c>
      <c r="N2496" t="e">
        <v>#N/A</v>
      </c>
      <c r="O2496" t="e">
        <v>#N/A</v>
      </c>
    </row>
    <row r="2497" spans="12:15" x14ac:dyDescent="0.4">
      <c r="L2497" t="s">
        <v>7700</v>
      </c>
      <c r="N2497" t="s">
        <v>9911</v>
      </c>
      <c r="O2497" t="s">
        <v>11091</v>
      </c>
    </row>
    <row r="2498" spans="12:15" x14ac:dyDescent="0.4">
      <c r="L2498" t="s">
        <v>5611</v>
      </c>
      <c r="N2498" t="s">
        <v>9911</v>
      </c>
      <c r="O2498" t="s">
        <v>11123</v>
      </c>
    </row>
    <row r="2499" spans="12:15" x14ac:dyDescent="0.4">
      <c r="L2499" t="s">
        <v>6432</v>
      </c>
      <c r="N2499" t="s">
        <v>9911</v>
      </c>
      <c r="O2499" t="s">
        <v>10713</v>
      </c>
    </row>
    <row r="2500" spans="12:15" x14ac:dyDescent="0.4">
      <c r="L2500" t="s">
        <v>9244</v>
      </c>
      <c r="N2500" t="s">
        <v>9911</v>
      </c>
      <c r="O2500" t="s">
        <v>11040</v>
      </c>
    </row>
    <row r="2501" spans="12:15" x14ac:dyDescent="0.4">
      <c r="L2501" t="s">
        <v>7087</v>
      </c>
      <c r="N2501" t="s">
        <v>9911</v>
      </c>
      <c r="O2501" t="s">
        <v>11113</v>
      </c>
    </row>
    <row r="2502" spans="12:15" x14ac:dyDescent="0.4">
      <c r="L2502" t="s">
        <v>3669</v>
      </c>
      <c r="N2502" t="s">
        <v>9911</v>
      </c>
      <c r="O2502" t="s">
        <v>11314</v>
      </c>
    </row>
    <row r="2503" spans="12:15" x14ac:dyDescent="0.4">
      <c r="L2503" t="s">
        <v>5218</v>
      </c>
      <c r="N2503" t="s">
        <v>9911</v>
      </c>
      <c r="O2503" t="s">
        <v>11403</v>
      </c>
    </row>
    <row r="2504" spans="12:15" x14ac:dyDescent="0.4">
      <c r="L2504" t="s">
        <v>4024</v>
      </c>
      <c r="N2504" t="s">
        <v>9911</v>
      </c>
      <c r="O2504" t="s">
        <v>11242</v>
      </c>
    </row>
    <row r="2505" spans="12:15" x14ac:dyDescent="0.4">
      <c r="L2505" t="s">
        <v>8066</v>
      </c>
      <c r="N2505" t="s">
        <v>9911</v>
      </c>
      <c r="O2505" t="s">
        <v>11103</v>
      </c>
    </row>
    <row r="2506" spans="12:15" x14ac:dyDescent="0.4">
      <c r="L2506" t="s">
        <v>8144</v>
      </c>
      <c r="N2506" t="s">
        <v>10138</v>
      </c>
      <c r="O2506" t="s">
        <v>11127</v>
      </c>
    </row>
    <row r="2507" spans="12:15" x14ac:dyDescent="0.4">
      <c r="L2507" t="s">
        <v>2514</v>
      </c>
      <c r="N2507" t="s">
        <v>9911</v>
      </c>
      <c r="O2507" t="s">
        <v>11088</v>
      </c>
    </row>
    <row r="2508" spans="12:15" x14ac:dyDescent="0.4">
      <c r="L2508" t="s">
        <v>4984</v>
      </c>
      <c r="N2508" t="s">
        <v>9890</v>
      </c>
      <c r="O2508" t="s">
        <v>11108</v>
      </c>
    </row>
    <row r="2509" spans="12:15" x14ac:dyDescent="0.4">
      <c r="L2509" t="s">
        <v>3743</v>
      </c>
      <c r="N2509" t="s">
        <v>9911</v>
      </c>
      <c r="O2509" t="s">
        <v>10968</v>
      </c>
    </row>
    <row r="2510" spans="12:15" x14ac:dyDescent="0.4">
      <c r="L2510" t="s">
        <v>8144</v>
      </c>
      <c r="N2510" t="s">
        <v>10138</v>
      </c>
      <c r="O2510" t="s">
        <v>11127</v>
      </c>
    </row>
    <row r="2511" spans="12:15" x14ac:dyDescent="0.4">
      <c r="L2511" t="s">
        <v>6716</v>
      </c>
      <c r="N2511" t="s">
        <v>9911</v>
      </c>
      <c r="O2511" t="s">
        <v>11376</v>
      </c>
    </row>
    <row r="2512" spans="12:15" x14ac:dyDescent="0.4">
      <c r="L2512" t="s">
        <v>8665</v>
      </c>
      <c r="N2512" t="e">
        <v>#N/A</v>
      </c>
      <c r="O2512" t="e">
        <v>#N/A</v>
      </c>
    </row>
    <row r="2513" spans="12:15" x14ac:dyDescent="0.4">
      <c r="L2513" t="s">
        <v>2773</v>
      </c>
      <c r="N2513" t="s">
        <v>9911</v>
      </c>
      <c r="O2513" t="s">
        <v>10079</v>
      </c>
    </row>
    <row r="2514" spans="12:15" x14ac:dyDescent="0.4">
      <c r="L2514" t="s">
        <v>8836</v>
      </c>
      <c r="N2514" t="e">
        <v>#N/A</v>
      </c>
      <c r="O2514" t="e">
        <v>#N/A</v>
      </c>
    </row>
    <row r="2515" spans="12:15" x14ac:dyDescent="0.4">
      <c r="L2515" t="s">
        <v>8868</v>
      </c>
      <c r="N2515" t="s">
        <v>9911</v>
      </c>
      <c r="O2515" t="s">
        <v>10380</v>
      </c>
    </row>
    <row r="2516" spans="12:15" x14ac:dyDescent="0.4">
      <c r="L2516" t="s">
        <v>8586</v>
      </c>
      <c r="N2516" t="s">
        <v>9911</v>
      </c>
      <c r="O2516" t="s">
        <v>10946</v>
      </c>
    </row>
    <row r="2517" spans="12:15" x14ac:dyDescent="0.4">
      <c r="L2517" t="s">
        <v>8767</v>
      </c>
      <c r="N2517" t="e">
        <v>#N/A</v>
      </c>
      <c r="O2517" t="e">
        <v>#N/A</v>
      </c>
    </row>
    <row r="2518" spans="12:15" x14ac:dyDescent="0.4">
      <c r="L2518" t="s">
        <v>8545</v>
      </c>
      <c r="N2518" t="s">
        <v>9911</v>
      </c>
      <c r="O2518" t="s">
        <v>11189</v>
      </c>
    </row>
    <row r="2519" spans="12:15" x14ac:dyDescent="0.4">
      <c r="L2519" t="s">
        <v>2954</v>
      </c>
      <c r="N2519" t="s">
        <v>9911</v>
      </c>
      <c r="O2519" t="s">
        <v>11291</v>
      </c>
    </row>
    <row r="2520" spans="12:15" x14ac:dyDescent="0.4">
      <c r="L2520" t="s">
        <v>9120</v>
      </c>
      <c r="N2520" t="s">
        <v>9911</v>
      </c>
      <c r="O2520" t="s">
        <v>10714</v>
      </c>
    </row>
    <row r="2521" spans="12:15" x14ac:dyDescent="0.4">
      <c r="L2521" t="s">
        <v>5634</v>
      </c>
      <c r="N2521" t="s">
        <v>9911</v>
      </c>
      <c r="O2521" t="s">
        <v>11131</v>
      </c>
    </row>
    <row r="2522" spans="12:15" x14ac:dyDescent="0.4">
      <c r="L2522" t="s">
        <v>6007</v>
      </c>
      <c r="N2522" t="s">
        <v>9911</v>
      </c>
      <c r="O2522" t="s">
        <v>11194</v>
      </c>
    </row>
    <row r="2523" spans="12:15" x14ac:dyDescent="0.4">
      <c r="L2523" t="s">
        <v>3353</v>
      </c>
      <c r="N2523" t="s">
        <v>9911</v>
      </c>
      <c r="O2523" t="s">
        <v>11173</v>
      </c>
    </row>
    <row r="2524" spans="12:15" x14ac:dyDescent="0.4">
      <c r="L2524" t="s">
        <v>4015</v>
      </c>
      <c r="N2524" t="s">
        <v>9911</v>
      </c>
      <c r="O2524" t="s">
        <v>11285</v>
      </c>
    </row>
    <row r="2525" spans="12:15" x14ac:dyDescent="0.4">
      <c r="L2525" t="s">
        <v>4222</v>
      </c>
      <c r="N2525" t="s">
        <v>9911</v>
      </c>
      <c r="O2525" t="s">
        <v>10358</v>
      </c>
    </row>
    <row r="2526" spans="12:15" x14ac:dyDescent="0.4">
      <c r="L2526" t="s">
        <v>7557</v>
      </c>
      <c r="N2526" t="s">
        <v>9926</v>
      </c>
      <c r="O2526" t="s">
        <v>11248</v>
      </c>
    </row>
    <row r="2527" spans="12:15" x14ac:dyDescent="0.4">
      <c r="L2527" t="s">
        <v>3434</v>
      </c>
      <c r="N2527" t="s">
        <v>9911</v>
      </c>
      <c r="O2527" t="s">
        <v>11246</v>
      </c>
    </row>
    <row r="2528" spans="12:15" x14ac:dyDescent="0.4">
      <c r="L2528" t="s">
        <v>7588</v>
      </c>
      <c r="N2528" t="s">
        <v>9911</v>
      </c>
      <c r="O2528" t="s">
        <v>11272</v>
      </c>
    </row>
    <row r="2529" spans="12:15" x14ac:dyDescent="0.4">
      <c r="L2529" t="s">
        <v>8341</v>
      </c>
      <c r="N2529" t="s">
        <v>9911</v>
      </c>
      <c r="O2529" t="s">
        <v>11261</v>
      </c>
    </row>
    <row r="2530" spans="12:15" x14ac:dyDescent="0.4">
      <c r="L2530" t="s">
        <v>7804</v>
      </c>
      <c r="N2530" t="s">
        <v>9911</v>
      </c>
      <c r="O2530" t="s">
        <v>11323</v>
      </c>
    </row>
    <row r="2531" spans="12:15" x14ac:dyDescent="0.4">
      <c r="L2531" t="s">
        <v>6909</v>
      </c>
      <c r="N2531" t="s">
        <v>9911</v>
      </c>
      <c r="O2531" t="s">
        <v>11075</v>
      </c>
    </row>
    <row r="2532" spans="12:15" x14ac:dyDescent="0.4">
      <c r="L2532" t="s">
        <v>6432</v>
      </c>
      <c r="N2532" t="s">
        <v>9911</v>
      </c>
      <c r="O2532" t="s">
        <v>10713</v>
      </c>
    </row>
    <row r="2533" spans="12:15" x14ac:dyDescent="0.4">
      <c r="L2533" t="s">
        <v>9324</v>
      </c>
      <c r="N2533" t="s">
        <v>9911</v>
      </c>
      <c r="O2533" t="s">
        <v>11041</v>
      </c>
    </row>
    <row r="2534" spans="12:15" x14ac:dyDescent="0.4">
      <c r="L2534" t="s">
        <v>8144</v>
      </c>
      <c r="N2534" t="s">
        <v>10138</v>
      </c>
      <c r="O2534" t="s">
        <v>11127</v>
      </c>
    </row>
    <row r="2535" spans="12:15" x14ac:dyDescent="0.4">
      <c r="L2535" t="s">
        <v>8665</v>
      </c>
      <c r="N2535" t="e">
        <v>#N/A</v>
      </c>
      <c r="O2535" t="e">
        <v>#N/A</v>
      </c>
    </row>
    <row r="2536" spans="12:15" x14ac:dyDescent="0.4">
      <c r="L2536" t="s">
        <v>6432</v>
      </c>
      <c r="N2536" t="s">
        <v>9911</v>
      </c>
      <c r="O2536" t="s">
        <v>10713</v>
      </c>
    </row>
    <row r="2537" spans="12:15" x14ac:dyDescent="0.4">
      <c r="L2537" t="s">
        <v>8144</v>
      </c>
      <c r="N2537" t="s">
        <v>10138</v>
      </c>
      <c r="O2537" t="s">
        <v>11127</v>
      </c>
    </row>
    <row r="2538" spans="12:15" x14ac:dyDescent="0.4">
      <c r="L2538" t="s">
        <v>8665</v>
      </c>
      <c r="N2538" t="e">
        <v>#N/A</v>
      </c>
      <c r="O2538" t="e">
        <v>#N/A</v>
      </c>
    </row>
    <row r="2539" spans="12:15" x14ac:dyDescent="0.4">
      <c r="L2539" t="s">
        <v>2514</v>
      </c>
      <c r="N2539" t="s">
        <v>9911</v>
      </c>
      <c r="O2539" t="s">
        <v>11088</v>
      </c>
    </row>
    <row r="2540" spans="12:15" x14ac:dyDescent="0.4">
      <c r="L2540" t="s">
        <v>4984</v>
      </c>
      <c r="N2540" t="s">
        <v>9890</v>
      </c>
      <c r="O2540" t="s">
        <v>11108</v>
      </c>
    </row>
    <row r="2541" spans="12:15" x14ac:dyDescent="0.4">
      <c r="L2541" t="s">
        <v>6229</v>
      </c>
      <c r="N2541" t="s">
        <v>9911</v>
      </c>
      <c r="O2541" t="s">
        <v>11110</v>
      </c>
    </row>
    <row r="2542" spans="12:15" x14ac:dyDescent="0.4">
      <c r="L2542" t="s">
        <v>7632</v>
      </c>
      <c r="N2542" t="s">
        <v>9911</v>
      </c>
      <c r="O2542" t="s">
        <v>11111</v>
      </c>
    </row>
    <row r="2543" spans="12:15" x14ac:dyDescent="0.4">
      <c r="L2543" t="s">
        <v>5312</v>
      </c>
      <c r="N2543" t="s">
        <v>9911</v>
      </c>
      <c r="O2543" t="s">
        <v>11086</v>
      </c>
    </row>
    <row r="2544" spans="12:15" x14ac:dyDescent="0.4">
      <c r="L2544" t="s">
        <v>7104</v>
      </c>
      <c r="N2544" t="s">
        <v>9911</v>
      </c>
      <c r="O2544" t="s">
        <v>10781</v>
      </c>
    </row>
    <row r="2545" spans="12:15" x14ac:dyDescent="0.4">
      <c r="L2545" t="s">
        <v>4984</v>
      </c>
      <c r="N2545" t="s">
        <v>9890</v>
      </c>
      <c r="O2545" t="s">
        <v>11108</v>
      </c>
    </row>
    <row r="2546" spans="12:15" x14ac:dyDescent="0.4">
      <c r="L2546" t="s">
        <v>8570</v>
      </c>
      <c r="N2546" t="s">
        <v>9911</v>
      </c>
      <c r="O2546" t="s">
        <v>11389</v>
      </c>
    </row>
    <row r="2547" spans="12:15" x14ac:dyDescent="0.4">
      <c r="L2547" t="s">
        <v>7188</v>
      </c>
      <c r="N2547" t="s">
        <v>9911</v>
      </c>
      <c r="O2547" t="s">
        <v>11182</v>
      </c>
    </row>
    <row r="2548" spans="12:15" x14ac:dyDescent="0.4">
      <c r="L2548" t="s">
        <v>2773</v>
      </c>
      <c r="N2548" t="s">
        <v>9911</v>
      </c>
      <c r="O2548" t="s">
        <v>10079</v>
      </c>
    </row>
    <row r="2549" spans="12:15" x14ac:dyDescent="0.4">
      <c r="L2549" t="s">
        <v>7273</v>
      </c>
      <c r="N2549" t="s">
        <v>9911</v>
      </c>
      <c r="O2549" t="s">
        <v>11080</v>
      </c>
    </row>
    <row r="2550" spans="12:15" x14ac:dyDescent="0.4">
      <c r="L2550" t="s">
        <v>4303</v>
      </c>
      <c r="N2550" t="s">
        <v>9911</v>
      </c>
      <c r="O2550" t="s">
        <v>10975</v>
      </c>
    </row>
    <row r="2551" spans="12:15" x14ac:dyDescent="0.4">
      <c r="L2551" t="s">
        <v>8347</v>
      </c>
      <c r="N2551" t="s">
        <v>9911</v>
      </c>
      <c r="O2551" t="s">
        <v>11094</v>
      </c>
    </row>
    <row r="2552" spans="12:15" x14ac:dyDescent="0.4">
      <c r="L2552" t="s">
        <v>4037</v>
      </c>
      <c r="N2552" t="s">
        <v>9911</v>
      </c>
      <c r="O2552" t="s">
        <v>11107</v>
      </c>
    </row>
    <row r="2553" spans="12:15" x14ac:dyDescent="0.4">
      <c r="L2553" t="s">
        <v>3180</v>
      </c>
      <c r="N2553" t="s">
        <v>9911</v>
      </c>
      <c r="O2553" t="s">
        <v>10231</v>
      </c>
    </row>
    <row r="2554" spans="12:15" x14ac:dyDescent="0.4">
      <c r="L2554" t="s">
        <v>3341</v>
      </c>
      <c r="N2554" t="s">
        <v>9911</v>
      </c>
      <c r="O2554" t="s">
        <v>11177</v>
      </c>
    </row>
    <row r="2555" spans="12:15" x14ac:dyDescent="0.4">
      <c r="L2555" t="s">
        <v>8665</v>
      </c>
      <c r="N2555" t="e">
        <v>#N/A</v>
      </c>
      <c r="O2555" t="e">
        <v>#N/A</v>
      </c>
    </row>
    <row r="2556" spans="12:15" x14ac:dyDescent="0.4">
      <c r="L2556" t="s">
        <v>5209</v>
      </c>
      <c r="N2556" t="s">
        <v>9911</v>
      </c>
      <c r="O2556" t="s">
        <v>11316</v>
      </c>
    </row>
    <row r="2557" spans="12:15" x14ac:dyDescent="0.4">
      <c r="L2557" t="s">
        <v>2995</v>
      </c>
      <c r="N2557" t="s">
        <v>9911</v>
      </c>
      <c r="O2557" t="s">
        <v>11125</v>
      </c>
    </row>
    <row r="2558" spans="12:15" x14ac:dyDescent="0.4">
      <c r="L2558" t="s">
        <v>3051</v>
      </c>
      <c r="N2558" t="s">
        <v>9911</v>
      </c>
      <c r="O2558" t="s">
        <v>11087</v>
      </c>
    </row>
    <row r="2559" spans="12:15" x14ac:dyDescent="0.4">
      <c r="L2559" t="s">
        <v>4547</v>
      </c>
      <c r="N2559" t="s">
        <v>9911</v>
      </c>
      <c r="O2559" t="s">
        <v>10457</v>
      </c>
    </row>
    <row r="2560" spans="12:15" x14ac:dyDescent="0.4">
      <c r="L2560" t="s">
        <v>3192</v>
      </c>
      <c r="N2560" t="s">
        <v>9890</v>
      </c>
      <c r="O2560" t="s">
        <v>11184</v>
      </c>
    </row>
    <row r="2561" spans="12:15" x14ac:dyDescent="0.4">
      <c r="L2561" t="s">
        <v>3743</v>
      </c>
      <c r="N2561" t="s">
        <v>9911</v>
      </c>
      <c r="O2561" t="s">
        <v>10968</v>
      </c>
    </row>
    <row r="2562" spans="12:15" x14ac:dyDescent="0.4">
      <c r="L2562" t="s">
        <v>9324</v>
      </c>
      <c r="N2562" t="s">
        <v>9911</v>
      </c>
      <c r="O2562" t="s">
        <v>11041</v>
      </c>
    </row>
    <row r="2563" spans="12:15" x14ac:dyDescent="0.4">
      <c r="L2563" t="s">
        <v>2773</v>
      </c>
      <c r="N2563" t="s">
        <v>9911</v>
      </c>
      <c r="O2563" t="s">
        <v>10079</v>
      </c>
    </row>
    <row r="2564" spans="12:15" x14ac:dyDescent="0.4">
      <c r="L2564" t="s">
        <v>4818</v>
      </c>
      <c r="N2564" t="s">
        <v>9911</v>
      </c>
      <c r="O2564" t="s">
        <v>10968</v>
      </c>
    </row>
    <row r="2565" spans="12:15" x14ac:dyDescent="0.4">
      <c r="L2565" t="s">
        <v>7273</v>
      </c>
      <c r="N2565" t="s">
        <v>9911</v>
      </c>
      <c r="O2565" t="s">
        <v>11080</v>
      </c>
    </row>
    <row r="2566" spans="12:15" x14ac:dyDescent="0.4">
      <c r="L2566" t="s">
        <v>8453</v>
      </c>
      <c r="N2566" t="s">
        <v>9911</v>
      </c>
      <c r="O2566" t="s">
        <v>10655</v>
      </c>
    </row>
    <row r="2567" spans="12:15" x14ac:dyDescent="0.4">
      <c r="L2567" t="s">
        <v>5783</v>
      </c>
      <c r="N2567" t="s">
        <v>9911</v>
      </c>
      <c r="O2567" t="s">
        <v>10995</v>
      </c>
    </row>
    <row r="2568" spans="12:15" x14ac:dyDescent="0.4">
      <c r="L2568" t="s">
        <v>6432</v>
      </c>
      <c r="N2568" t="s">
        <v>9911</v>
      </c>
      <c r="O2568" t="s">
        <v>10713</v>
      </c>
    </row>
    <row r="2569" spans="12:15" x14ac:dyDescent="0.4">
      <c r="L2569" t="s">
        <v>9324</v>
      </c>
      <c r="N2569" t="s">
        <v>9911</v>
      </c>
      <c r="O2569" t="s">
        <v>11041</v>
      </c>
    </row>
    <row r="2570" spans="12:15" x14ac:dyDescent="0.4">
      <c r="L2570" t="s">
        <v>8914</v>
      </c>
      <c r="N2570" t="s">
        <v>9911</v>
      </c>
      <c r="O2570" t="s">
        <v>11388</v>
      </c>
    </row>
    <row r="2571" spans="12:15" x14ac:dyDescent="0.4">
      <c r="L2571" t="s">
        <v>7706</v>
      </c>
      <c r="N2571" t="s">
        <v>9911</v>
      </c>
      <c r="O2571" t="s">
        <v>11091</v>
      </c>
    </row>
    <row r="2572" spans="12:15" x14ac:dyDescent="0.4">
      <c r="L2572" t="s">
        <v>4037</v>
      </c>
      <c r="N2572" t="s">
        <v>9911</v>
      </c>
      <c r="O2572" t="s">
        <v>11107</v>
      </c>
    </row>
    <row r="2573" spans="12:15" x14ac:dyDescent="0.4">
      <c r="L2573" t="s">
        <v>7810</v>
      </c>
      <c r="N2573" t="s">
        <v>9911</v>
      </c>
      <c r="O2573" t="s">
        <v>10769</v>
      </c>
    </row>
    <row r="2574" spans="12:15" x14ac:dyDescent="0.4">
      <c r="L2574" t="s">
        <v>6432</v>
      </c>
      <c r="N2574" t="s">
        <v>9911</v>
      </c>
      <c r="O2574" t="s">
        <v>10713</v>
      </c>
    </row>
    <row r="2575" spans="12:15" x14ac:dyDescent="0.4">
      <c r="L2575" t="s">
        <v>9324</v>
      </c>
      <c r="N2575" t="s">
        <v>9911</v>
      </c>
      <c r="O2575" t="s">
        <v>11041</v>
      </c>
    </row>
    <row r="2576" spans="12:15" x14ac:dyDescent="0.4">
      <c r="L2576" t="s">
        <v>4511</v>
      </c>
      <c r="N2576" t="s">
        <v>9911</v>
      </c>
      <c r="O2576" t="s">
        <v>11264</v>
      </c>
    </row>
    <row r="2577" spans="12:15" x14ac:dyDescent="0.4">
      <c r="L2577" t="s">
        <v>8325</v>
      </c>
      <c r="N2577" t="s">
        <v>9911</v>
      </c>
      <c r="O2577" t="s">
        <v>10918</v>
      </c>
    </row>
    <row r="2578" spans="12:15" x14ac:dyDescent="0.4">
      <c r="L2578" t="s">
        <v>9148</v>
      </c>
      <c r="N2578" t="s">
        <v>9911</v>
      </c>
      <c r="O2578" t="s">
        <v>10918</v>
      </c>
    </row>
    <row r="2579" spans="12:15" x14ac:dyDescent="0.4">
      <c r="L2579" t="s">
        <v>7273</v>
      </c>
      <c r="N2579" t="s">
        <v>9911</v>
      </c>
      <c r="O2579" t="s">
        <v>11080</v>
      </c>
    </row>
    <row r="2580" spans="12:15" x14ac:dyDescent="0.4">
      <c r="L2580" t="s">
        <v>4222</v>
      </c>
      <c r="N2580" t="s">
        <v>9911</v>
      </c>
      <c r="O2580" t="s">
        <v>10358</v>
      </c>
    </row>
    <row r="2581" spans="12:15" x14ac:dyDescent="0.4">
      <c r="L2581" t="s">
        <v>8994</v>
      </c>
      <c r="N2581" t="s">
        <v>9911</v>
      </c>
      <c r="O2581" t="s">
        <v>11007</v>
      </c>
    </row>
    <row r="2582" spans="12:15" x14ac:dyDescent="0.4">
      <c r="L2582" t="s">
        <v>4303</v>
      </c>
      <c r="N2582" t="s">
        <v>9911</v>
      </c>
      <c r="O2582" t="s">
        <v>10975</v>
      </c>
    </row>
    <row r="2583" spans="12:15" x14ac:dyDescent="0.4">
      <c r="L2583" t="s">
        <v>7065</v>
      </c>
      <c r="N2583" t="s">
        <v>9911</v>
      </c>
      <c r="O2583" t="s">
        <v>10975</v>
      </c>
    </row>
    <row r="2584" spans="12:15" x14ac:dyDescent="0.4">
      <c r="L2584" t="s">
        <v>5634</v>
      </c>
      <c r="N2584" t="s">
        <v>9911</v>
      </c>
      <c r="O2584" t="s">
        <v>11131</v>
      </c>
    </row>
    <row r="2585" spans="12:15" x14ac:dyDescent="0.4">
      <c r="L2585" t="s">
        <v>8514</v>
      </c>
      <c r="N2585" t="s">
        <v>9911</v>
      </c>
      <c r="O2585" t="s">
        <v>10937</v>
      </c>
    </row>
    <row r="2586" spans="12:15" x14ac:dyDescent="0.4">
      <c r="L2586" t="s">
        <v>8144</v>
      </c>
      <c r="N2586" t="s">
        <v>10138</v>
      </c>
      <c r="O2586" t="s">
        <v>11127</v>
      </c>
    </row>
    <row r="2587" spans="12:15" x14ac:dyDescent="0.4">
      <c r="L2587" t="s">
        <v>6432</v>
      </c>
      <c r="N2587" t="s">
        <v>9911</v>
      </c>
      <c r="O2587" t="s">
        <v>10713</v>
      </c>
    </row>
    <row r="2588" spans="12:15" x14ac:dyDescent="0.4">
      <c r="L2588" t="s">
        <v>8665</v>
      </c>
      <c r="N2588" t="e">
        <v>#N/A</v>
      </c>
      <c r="O2588" t="e">
        <v>#N/A</v>
      </c>
    </row>
    <row r="2589" spans="12:15" x14ac:dyDescent="0.4">
      <c r="L2589" t="s">
        <v>6909</v>
      </c>
      <c r="N2589" t="s">
        <v>9911</v>
      </c>
      <c r="O2589" t="s">
        <v>11075</v>
      </c>
    </row>
    <row r="2590" spans="12:15" x14ac:dyDescent="0.4">
      <c r="L2590" t="s">
        <v>2969</v>
      </c>
      <c r="N2590" t="s">
        <v>9911</v>
      </c>
      <c r="O2590" t="s">
        <v>11106</v>
      </c>
    </row>
    <row r="2591" spans="12:15" x14ac:dyDescent="0.4">
      <c r="L2591" t="s">
        <v>4155</v>
      </c>
      <c r="N2591" t="s">
        <v>9911</v>
      </c>
      <c r="O2591" t="s">
        <v>11107</v>
      </c>
    </row>
    <row r="2592" spans="12:15" x14ac:dyDescent="0.4">
      <c r="L2592" t="s">
        <v>2514</v>
      </c>
      <c r="N2592" t="s">
        <v>9911</v>
      </c>
      <c r="O2592" t="s">
        <v>11088</v>
      </c>
    </row>
    <row r="2593" spans="12:15" x14ac:dyDescent="0.4">
      <c r="L2593" t="s">
        <v>3744</v>
      </c>
      <c r="N2593" t="s">
        <v>9911</v>
      </c>
      <c r="O2593" t="s">
        <v>10968</v>
      </c>
    </row>
    <row r="2594" spans="12:15" x14ac:dyDescent="0.4">
      <c r="L2594" t="s">
        <v>7955</v>
      </c>
      <c r="N2594" t="s">
        <v>9911</v>
      </c>
      <c r="O2594" t="s">
        <v>10112</v>
      </c>
    </row>
    <row r="2595" spans="12:15" x14ac:dyDescent="0.4">
      <c r="L2595" t="s">
        <v>4569</v>
      </c>
      <c r="N2595" t="s">
        <v>9911</v>
      </c>
      <c r="O2595" t="s">
        <v>11215</v>
      </c>
    </row>
    <row r="2596" spans="12:15" x14ac:dyDescent="0.4">
      <c r="L2596" t="s">
        <v>3254</v>
      </c>
      <c r="N2596" t="s">
        <v>9911</v>
      </c>
      <c r="O2596" t="s">
        <v>11104</v>
      </c>
    </row>
    <row r="2597" spans="12:15" x14ac:dyDescent="0.4">
      <c r="L2597" t="s">
        <v>4984</v>
      </c>
      <c r="N2597" t="s">
        <v>9890</v>
      </c>
      <c r="O2597" t="s">
        <v>11108</v>
      </c>
    </row>
    <row r="2598" spans="12:15" x14ac:dyDescent="0.4">
      <c r="L2598" t="s">
        <v>2514</v>
      </c>
      <c r="N2598" t="s">
        <v>9911</v>
      </c>
      <c r="O2598" t="s">
        <v>11088</v>
      </c>
    </row>
    <row r="2599" spans="12:15" x14ac:dyDescent="0.4">
      <c r="L2599" t="s">
        <v>6229</v>
      </c>
      <c r="N2599" t="s">
        <v>9911</v>
      </c>
      <c r="O2599" t="s">
        <v>11110</v>
      </c>
    </row>
    <row r="2600" spans="12:15" x14ac:dyDescent="0.4">
      <c r="L2600" t="s">
        <v>3743</v>
      </c>
      <c r="N2600" t="s">
        <v>9911</v>
      </c>
      <c r="O2600" t="s">
        <v>10968</v>
      </c>
    </row>
    <row r="2601" spans="12:15" x14ac:dyDescent="0.4">
      <c r="L2601" t="s">
        <v>6122</v>
      </c>
      <c r="N2601" t="s">
        <v>9911</v>
      </c>
      <c r="O2601" t="s">
        <v>11112</v>
      </c>
    </row>
    <row r="2602" spans="12:15" x14ac:dyDescent="0.4">
      <c r="L2602" t="s">
        <v>9324</v>
      </c>
      <c r="N2602" t="s">
        <v>9911</v>
      </c>
      <c r="O2602" t="s">
        <v>11041</v>
      </c>
    </row>
    <row r="2603" spans="12:15" x14ac:dyDescent="0.4">
      <c r="L2603" t="s">
        <v>7955</v>
      </c>
      <c r="N2603" t="s">
        <v>9911</v>
      </c>
      <c r="O2603" t="s">
        <v>10112</v>
      </c>
    </row>
    <row r="2604" spans="12:15" x14ac:dyDescent="0.4">
      <c r="L2604" t="s">
        <v>5312</v>
      </c>
      <c r="N2604" t="s">
        <v>9911</v>
      </c>
      <c r="O2604" t="s">
        <v>11086</v>
      </c>
    </row>
    <row r="2605" spans="12:15" x14ac:dyDescent="0.4">
      <c r="L2605" t="s">
        <v>8305</v>
      </c>
      <c r="N2605" t="s">
        <v>9911</v>
      </c>
      <c r="O2605" t="s">
        <v>10909</v>
      </c>
    </row>
    <row r="2606" spans="12:15" x14ac:dyDescent="0.4">
      <c r="L2606" t="s">
        <v>7922</v>
      </c>
      <c r="N2606" t="s">
        <v>9911</v>
      </c>
      <c r="O2606" t="s">
        <v>10871</v>
      </c>
    </row>
    <row r="2607" spans="12:15" x14ac:dyDescent="0.4">
      <c r="L2607" t="s">
        <v>4896</v>
      </c>
      <c r="N2607" t="s">
        <v>9911</v>
      </c>
      <c r="O2607" t="s">
        <v>10533</v>
      </c>
    </row>
    <row r="2608" spans="12:15" x14ac:dyDescent="0.4">
      <c r="L2608" t="s">
        <v>4024</v>
      </c>
      <c r="N2608" t="s">
        <v>9911</v>
      </c>
      <c r="O2608" t="s">
        <v>11242</v>
      </c>
    </row>
    <row r="2609" spans="12:15" x14ac:dyDescent="0.4">
      <c r="L2609" t="s">
        <v>5685</v>
      </c>
      <c r="N2609" t="s">
        <v>9911</v>
      </c>
      <c r="O2609" t="s">
        <v>10613</v>
      </c>
    </row>
    <row r="2610" spans="12:15" x14ac:dyDescent="0.4">
      <c r="L2610" t="s">
        <v>5516</v>
      </c>
      <c r="N2610" t="s">
        <v>9911</v>
      </c>
      <c r="O2610" t="s">
        <v>10588</v>
      </c>
    </row>
    <row r="2611" spans="12:15" x14ac:dyDescent="0.4">
      <c r="L2611" t="s">
        <v>6812</v>
      </c>
      <c r="N2611" t="s">
        <v>9911</v>
      </c>
      <c r="O2611" t="s">
        <v>10746</v>
      </c>
    </row>
    <row r="2612" spans="12:15" x14ac:dyDescent="0.4">
      <c r="L2612" t="s">
        <v>8580</v>
      </c>
      <c r="N2612" t="s">
        <v>9911</v>
      </c>
      <c r="O2612" t="s">
        <v>11151</v>
      </c>
    </row>
    <row r="2613" spans="12:15" x14ac:dyDescent="0.4">
      <c r="L2613" t="s">
        <v>3254</v>
      </c>
      <c r="N2613" t="s">
        <v>9911</v>
      </c>
      <c r="O2613" t="s">
        <v>11104</v>
      </c>
    </row>
    <row r="2614" spans="12:15" x14ac:dyDescent="0.4">
      <c r="L2614" t="s">
        <v>5144</v>
      </c>
      <c r="N2614" t="s">
        <v>9911</v>
      </c>
      <c r="O2614" t="s">
        <v>10553</v>
      </c>
    </row>
    <row r="2615" spans="12:15" x14ac:dyDescent="0.4">
      <c r="L2615" t="s">
        <v>3743</v>
      </c>
      <c r="N2615" t="s">
        <v>9911</v>
      </c>
      <c r="O2615" t="s">
        <v>10968</v>
      </c>
    </row>
    <row r="2616" spans="12:15" x14ac:dyDescent="0.4">
      <c r="L2616" t="s">
        <v>6432</v>
      </c>
      <c r="N2616" t="s">
        <v>9911</v>
      </c>
      <c r="O2616" t="s">
        <v>10713</v>
      </c>
    </row>
    <row r="2617" spans="12:15" x14ac:dyDescent="0.4">
      <c r="L2617" t="s">
        <v>9324</v>
      </c>
      <c r="N2617" t="s">
        <v>9911</v>
      </c>
      <c r="O2617" t="s">
        <v>11041</v>
      </c>
    </row>
    <row r="2618" spans="12:15" x14ac:dyDescent="0.4">
      <c r="L2618" t="s">
        <v>6048</v>
      </c>
      <c r="N2618" t="s">
        <v>9911</v>
      </c>
      <c r="O2618" t="s">
        <v>11102</v>
      </c>
    </row>
    <row r="2619" spans="12:15" x14ac:dyDescent="0.4">
      <c r="L2619" t="s">
        <v>4818</v>
      </c>
      <c r="N2619" t="s">
        <v>9911</v>
      </c>
      <c r="O2619" t="s">
        <v>10968</v>
      </c>
    </row>
    <row r="2620" spans="12:15" x14ac:dyDescent="0.4">
      <c r="L2620" t="s">
        <v>5908</v>
      </c>
      <c r="N2620" t="s">
        <v>9911</v>
      </c>
      <c r="O2620" t="s">
        <v>11257</v>
      </c>
    </row>
    <row r="2621" spans="12:15" x14ac:dyDescent="0.4">
      <c r="L2621" t="s">
        <v>5516</v>
      </c>
      <c r="N2621" t="s">
        <v>9911</v>
      </c>
      <c r="O2621" t="s">
        <v>10588</v>
      </c>
    </row>
    <row r="2622" spans="12:15" x14ac:dyDescent="0.4">
      <c r="L2622" t="s">
        <v>8964</v>
      </c>
      <c r="N2622" t="s">
        <v>9911</v>
      </c>
      <c r="O2622" t="s">
        <v>11219</v>
      </c>
    </row>
    <row r="2623" spans="12:15" x14ac:dyDescent="0.4">
      <c r="L2623" t="s">
        <v>4791</v>
      </c>
      <c r="N2623" t="s">
        <v>9911</v>
      </c>
      <c r="O2623" t="s">
        <v>10513</v>
      </c>
    </row>
    <row r="2624" spans="12:15" x14ac:dyDescent="0.4">
      <c r="L2624" t="s">
        <v>5577</v>
      </c>
      <c r="N2624" t="s">
        <v>9911</v>
      </c>
      <c r="O2624" t="s">
        <v>11220</v>
      </c>
    </row>
    <row r="2625" spans="12:15" x14ac:dyDescent="0.4">
      <c r="L2625" t="s">
        <v>7706</v>
      </c>
      <c r="N2625" t="s">
        <v>9911</v>
      </c>
      <c r="O2625" t="s">
        <v>11091</v>
      </c>
    </row>
    <row r="2626" spans="12:15" x14ac:dyDescent="0.4">
      <c r="L2626" t="s">
        <v>5615</v>
      </c>
      <c r="N2626" t="s">
        <v>9911</v>
      </c>
      <c r="O2626" t="s">
        <v>10609</v>
      </c>
    </row>
    <row r="2627" spans="12:15" x14ac:dyDescent="0.4">
      <c r="L2627" t="s">
        <v>6432</v>
      </c>
      <c r="N2627" t="s">
        <v>9911</v>
      </c>
      <c r="O2627" t="s">
        <v>10713</v>
      </c>
    </row>
    <row r="2628" spans="12:15" x14ac:dyDescent="0.4">
      <c r="L2628" t="s">
        <v>9324</v>
      </c>
      <c r="N2628" t="s">
        <v>9911</v>
      </c>
      <c r="O2628" t="s">
        <v>11041</v>
      </c>
    </row>
    <row r="2629" spans="12:15" x14ac:dyDescent="0.4">
      <c r="L2629" t="s">
        <v>5634</v>
      </c>
      <c r="N2629" t="s">
        <v>9911</v>
      </c>
      <c r="O2629" t="s">
        <v>11131</v>
      </c>
    </row>
    <row r="2630" spans="12:15" x14ac:dyDescent="0.4">
      <c r="L2630" t="s">
        <v>4015</v>
      </c>
      <c r="N2630" t="s">
        <v>9911</v>
      </c>
      <c r="O2630" t="s">
        <v>11285</v>
      </c>
    </row>
    <row r="2631" spans="12:15" x14ac:dyDescent="0.4">
      <c r="L2631" t="s">
        <v>4222</v>
      </c>
      <c r="N2631" t="s">
        <v>9911</v>
      </c>
      <c r="O2631" t="s">
        <v>10358</v>
      </c>
    </row>
    <row r="2632" spans="12:15" x14ac:dyDescent="0.4">
      <c r="L2632" t="s">
        <v>7557</v>
      </c>
      <c r="N2632" t="s">
        <v>9926</v>
      </c>
      <c r="O2632" t="s">
        <v>11248</v>
      </c>
    </row>
    <row r="2633" spans="12:15" x14ac:dyDescent="0.4">
      <c r="L2633" t="s">
        <v>3434</v>
      </c>
      <c r="N2633" t="s">
        <v>9911</v>
      </c>
      <c r="O2633" t="s">
        <v>11246</v>
      </c>
    </row>
    <row r="2634" spans="12:15" x14ac:dyDescent="0.4">
      <c r="L2634" t="s">
        <v>8341</v>
      </c>
      <c r="N2634" t="s">
        <v>9911</v>
      </c>
      <c r="O2634" t="s">
        <v>11261</v>
      </c>
    </row>
    <row r="2635" spans="12:15" x14ac:dyDescent="0.4">
      <c r="L2635" t="s">
        <v>4979</v>
      </c>
      <c r="N2635" t="s">
        <v>9911</v>
      </c>
      <c r="O2635" t="s">
        <v>10132</v>
      </c>
    </row>
    <row r="2636" spans="12:15" x14ac:dyDescent="0.4">
      <c r="L2636" t="s">
        <v>8927</v>
      </c>
      <c r="N2636" t="s">
        <v>9911</v>
      </c>
      <c r="O2636" t="s">
        <v>10813</v>
      </c>
    </row>
    <row r="2637" spans="12:15" x14ac:dyDescent="0.4">
      <c r="L2637" t="s">
        <v>4037</v>
      </c>
      <c r="N2637" t="s">
        <v>9911</v>
      </c>
      <c r="O2637" t="s">
        <v>11107</v>
      </c>
    </row>
    <row r="2638" spans="12:15" x14ac:dyDescent="0.4">
      <c r="L2638" t="s">
        <v>3353</v>
      </c>
      <c r="N2638" t="s">
        <v>9911</v>
      </c>
      <c r="O2638" t="s">
        <v>11173</v>
      </c>
    </row>
    <row r="2639" spans="12:15" x14ac:dyDescent="0.4">
      <c r="L2639" t="s">
        <v>6909</v>
      </c>
      <c r="N2639" t="s">
        <v>9911</v>
      </c>
      <c r="O2639" t="s">
        <v>11075</v>
      </c>
    </row>
    <row r="2640" spans="12:15" x14ac:dyDescent="0.4">
      <c r="L2640" t="s">
        <v>6432</v>
      </c>
      <c r="N2640" t="s">
        <v>9911</v>
      </c>
      <c r="O2640" t="s">
        <v>10713</v>
      </c>
    </row>
    <row r="2641" spans="12:15" x14ac:dyDescent="0.4">
      <c r="L2641" t="s">
        <v>4984</v>
      </c>
      <c r="N2641" t="s">
        <v>9890</v>
      </c>
      <c r="O2641" t="s">
        <v>11108</v>
      </c>
    </row>
    <row r="2642" spans="12:15" x14ac:dyDescent="0.4">
      <c r="L2642" t="s">
        <v>6432</v>
      </c>
      <c r="N2642" t="s">
        <v>9911</v>
      </c>
      <c r="O2642" t="s">
        <v>10713</v>
      </c>
    </row>
    <row r="2643" spans="12:15" x14ac:dyDescent="0.4">
      <c r="L2643" t="s">
        <v>8144</v>
      </c>
      <c r="N2643" t="s">
        <v>10138</v>
      </c>
      <c r="O2643" t="s">
        <v>11127</v>
      </c>
    </row>
    <row r="2644" spans="12:15" x14ac:dyDescent="0.4">
      <c r="L2644" t="s">
        <v>8665</v>
      </c>
      <c r="N2644" t="e">
        <v>#N/A</v>
      </c>
      <c r="O2644" t="e">
        <v>#N/A</v>
      </c>
    </row>
    <row r="2645" spans="12:15" x14ac:dyDescent="0.4">
      <c r="L2645" t="s">
        <v>2514</v>
      </c>
      <c r="N2645" t="s">
        <v>9911</v>
      </c>
      <c r="O2645" t="s">
        <v>11088</v>
      </c>
    </row>
    <row r="2646" spans="12:15" x14ac:dyDescent="0.4">
      <c r="L2646" t="s">
        <v>4984</v>
      </c>
      <c r="N2646" t="s">
        <v>9890</v>
      </c>
      <c r="O2646" t="s">
        <v>11108</v>
      </c>
    </row>
    <row r="2647" spans="12:15" x14ac:dyDescent="0.4">
      <c r="L2647" t="s">
        <v>6229</v>
      </c>
      <c r="N2647" t="s">
        <v>9911</v>
      </c>
      <c r="O2647" t="s">
        <v>11110</v>
      </c>
    </row>
    <row r="2648" spans="12:15" x14ac:dyDescent="0.4">
      <c r="L2648" t="s">
        <v>7632</v>
      </c>
      <c r="N2648" t="s">
        <v>9911</v>
      </c>
      <c r="O2648" t="s">
        <v>11111</v>
      </c>
    </row>
    <row r="2649" spans="12:15" x14ac:dyDescent="0.4">
      <c r="L2649" t="s">
        <v>5312</v>
      </c>
      <c r="N2649" t="s">
        <v>9911</v>
      </c>
      <c r="O2649" t="s">
        <v>11086</v>
      </c>
    </row>
    <row r="2650" spans="12:15" x14ac:dyDescent="0.4">
      <c r="L2650" t="s">
        <v>4037</v>
      </c>
      <c r="N2650" t="s">
        <v>9911</v>
      </c>
      <c r="O2650" t="s">
        <v>11107</v>
      </c>
    </row>
    <row r="2651" spans="12:15" x14ac:dyDescent="0.4">
      <c r="L2651" t="s">
        <v>5297</v>
      </c>
      <c r="N2651" t="s">
        <v>9911</v>
      </c>
      <c r="O2651" t="s">
        <v>11241</v>
      </c>
    </row>
    <row r="2652" spans="12:15" x14ac:dyDescent="0.4">
      <c r="L2652" t="s">
        <v>8927</v>
      </c>
      <c r="N2652" t="s">
        <v>9911</v>
      </c>
      <c r="O2652" t="s">
        <v>10813</v>
      </c>
    </row>
    <row r="2653" spans="12:15" x14ac:dyDescent="0.4">
      <c r="L2653" t="s">
        <v>3353</v>
      </c>
      <c r="N2653" t="s">
        <v>9911</v>
      </c>
      <c r="O2653" t="s">
        <v>11173</v>
      </c>
    </row>
    <row r="2654" spans="12:15" x14ac:dyDescent="0.4">
      <c r="L2654" t="s">
        <v>5634</v>
      </c>
      <c r="N2654" t="s">
        <v>9911</v>
      </c>
      <c r="O2654" t="s">
        <v>11131</v>
      </c>
    </row>
    <row r="2655" spans="12:15" x14ac:dyDescent="0.4">
      <c r="L2655" t="s">
        <v>6432</v>
      </c>
      <c r="N2655" t="s">
        <v>9911</v>
      </c>
      <c r="O2655" t="s">
        <v>10713</v>
      </c>
    </row>
    <row r="2656" spans="12:15" x14ac:dyDescent="0.4">
      <c r="L2656" t="s">
        <v>6909</v>
      </c>
      <c r="N2656" t="s">
        <v>9911</v>
      </c>
      <c r="O2656" t="s">
        <v>11075</v>
      </c>
    </row>
    <row r="2657" spans="12:15" x14ac:dyDescent="0.4">
      <c r="L2657" t="s">
        <v>8144</v>
      </c>
      <c r="N2657" t="s">
        <v>10138</v>
      </c>
      <c r="O2657" t="s">
        <v>11127</v>
      </c>
    </row>
    <row r="2658" spans="12:15" x14ac:dyDescent="0.4">
      <c r="L2658" t="s">
        <v>6229</v>
      </c>
      <c r="N2658" t="s">
        <v>9911</v>
      </c>
      <c r="O2658" t="s">
        <v>11110</v>
      </c>
    </row>
    <row r="2659" spans="12:15" x14ac:dyDescent="0.4">
      <c r="L2659" t="s">
        <v>6432</v>
      </c>
      <c r="N2659" t="s">
        <v>9911</v>
      </c>
      <c r="O2659" t="s">
        <v>10713</v>
      </c>
    </row>
    <row r="2660" spans="12:15" x14ac:dyDescent="0.4">
      <c r="L2660" t="s">
        <v>4984</v>
      </c>
      <c r="N2660" t="s">
        <v>9890</v>
      </c>
      <c r="O2660" t="s">
        <v>11108</v>
      </c>
    </row>
    <row r="2661" spans="12:15" x14ac:dyDescent="0.4">
      <c r="L2661" t="s">
        <v>5312</v>
      </c>
      <c r="N2661" t="s">
        <v>9911</v>
      </c>
      <c r="O2661" t="s">
        <v>11086</v>
      </c>
    </row>
    <row r="2662" spans="12:15" x14ac:dyDescent="0.4">
      <c r="L2662" t="s">
        <v>6432</v>
      </c>
      <c r="N2662" t="s">
        <v>9911</v>
      </c>
      <c r="O2662" t="s">
        <v>10713</v>
      </c>
    </row>
    <row r="2663" spans="12:15" x14ac:dyDescent="0.4">
      <c r="L2663" t="s">
        <v>8144</v>
      </c>
      <c r="N2663" t="s">
        <v>10138</v>
      </c>
      <c r="O2663" t="s">
        <v>11127</v>
      </c>
    </row>
    <row r="2664" spans="12:15" x14ac:dyDescent="0.4">
      <c r="L2664" t="s">
        <v>8665</v>
      </c>
      <c r="N2664" t="e">
        <v>#N/A</v>
      </c>
      <c r="O2664" t="e">
        <v>#N/A</v>
      </c>
    </row>
    <row r="2665" spans="12:15" x14ac:dyDescent="0.4">
      <c r="L2665" t="s">
        <v>2514</v>
      </c>
      <c r="N2665" t="s">
        <v>9911</v>
      </c>
      <c r="O2665" t="s">
        <v>11088</v>
      </c>
    </row>
    <row r="2666" spans="12:15" x14ac:dyDescent="0.4">
      <c r="L2666" t="s">
        <v>4984</v>
      </c>
      <c r="N2666" t="s">
        <v>9890</v>
      </c>
      <c r="O2666" t="s">
        <v>11108</v>
      </c>
    </row>
    <row r="2667" spans="12:15" x14ac:dyDescent="0.4">
      <c r="L2667" t="s">
        <v>7632</v>
      </c>
      <c r="N2667" t="s">
        <v>9911</v>
      </c>
      <c r="O2667" t="s">
        <v>11111</v>
      </c>
    </row>
    <row r="2668" spans="12:15" x14ac:dyDescent="0.4">
      <c r="L2668" t="s">
        <v>6229</v>
      </c>
      <c r="N2668" t="s">
        <v>9911</v>
      </c>
      <c r="O2668" t="s">
        <v>11110</v>
      </c>
    </row>
    <row r="2669" spans="12:15" x14ac:dyDescent="0.4">
      <c r="L2669" t="s">
        <v>9324</v>
      </c>
      <c r="N2669" t="s">
        <v>9911</v>
      </c>
      <c r="O2669" t="s">
        <v>11041</v>
      </c>
    </row>
    <row r="2670" spans="12:15" x14ac:dyDescent="0.4">
      <c r="L2670" t="s">
        <v>3152</v>
      </c>
      <c r="N2670" t="s">
        <v>9911</v>
      </c>
      <c r="O2670" t="s">
        <v>11404</v>
      </c>
    </row>
    <row r="2671" spans="12:15" x14ac:dyDescent="0.4">
      <c r="L2671" t="s">
        <v>7151</v>
      </c>
      <c r="N2671" t="s">
        <v>9911</v>
      </c>
      <c r="O2671" t="s">
        <v>10794</v>
      </c>
    </row>
    <row r="2672" spans="12:15" x14ac:dyDescent="0.4">
      <c r="L2672" t="s">
        <v>4037</v>
      </c>
      <c r="N2672" t="s">
        <v>9911</v>
      </c>
      <c r="O2672" t="s">
        <v>11107</v>
      </c>
    </row>
    <row r="2673" spans="12:15" x14ac:dyDescent="0.4">
      <c r="L2673" t="s">
        <v>6432</v>
      </c>
      <c r="N2673" t="s">
        <v>9911</v>
      </c>
      <c r="O2673" t="s">
        <v>10713</v>
      </c>
    </row>
    <row r="2674" spans="12:15" x14ac:dyDescent="0.4">
      <c r="L2674" t="s">
        <v>9324</v>
      </c>
      <c r="N2674" t="s">
        <v>9911</v>
      </c>
      <c r="O2674" t="s">
        <v>11041</v>
      </c>
    </row>
    <row r="2675" spans="12:15" x14ac:dyDescent="0.4">
      <c r="L2675" t="s">
        <v>5744</v>
      </c>
      <c r="N2675" t="s">
        <v>9911</v>
      </c>
      <c r="O2675" t="s">
        <v>10575</v>
      </c>
    </row>
    <row r="2676" spans="12:15" x14ac:dyDescent="0.4">
      <c r="L2676" t="s">
        <v>4921</v>
      </c>
      <c r="N2676" t="s">
        <v>9911</v>
      </c>
      <c r="O2676" t="s">
        <v>10538</v>
      </c>
    </row>
    <row r="2677" spans="12:15" x14ac:dyDescent="0.4">
      <c r="L2677" t="s">
        <v>5131</v>
      </c>
      <c r="N2677" t="s">
        <v>9911</v>
      </c>
      <c r="O2677" t="s">
        <v>10552</v>
      </c>
    </row>
    <row r="2678" spans="12:15" x14ac:dyDescent="0.4">
      <c r="L2678" t="s">
        <v>6229</v>
      </c>
      <c r="N2678" t="s">
        <v>9911</v>
      </c>
      <c r="O2678" t="s">
        <v>11110</v>
      </c>
    </row>
    <row r="2679" spans="12:15" x14ac:dyDescent="0.4">
      <c r="L2679" t="s">
        <v>6432</v>
      </c>
      <c r="N2679" t="s">
        <v>9911</v>
      </c>
      <c r="O2679" t="s">
        <v>10713</v>
      </c>
    </row>
    <row r="2680" spans="12:15" x14ac:dyDescent="0.4">
      <c r="L2680" t="s">
        <v>9324</v>
      </c>
      <c r="N2680" t="s">
        <v>9911</v>
      </c>
      <c r="O2680" t="s">
        <v>11041</v>
      </c>
    </row>
    <row r="2681" spans="12:15" x14ac:dyDescent="0.4">
      <c r="L2681" t="s">
        <v>8129</v>
      </c>
      <c r="N2681" t="s">
        <v>9911</v>
      </c>
      <c r="O2681" t="s">
        <v>10900</v>
      </c>
    </row>
    <row r="2682" spans="12:15" x14ac:dyDescent="0.4">
      <c r="L2682" t="s">
        <v>4960</v>
      </c>
      <c r="N2682" t="s">
        <v>9911</v>
      </c>
      <c r="O2682" t="s">
        <v>10543</v>
      </c>
    </row>
    <row r="2683" spans="12:15" x14ac:dyDescent="0.4">
      <c r="L2683" t="s">
        <v>8940</v>
      </c>
      <c r="N2683" t="s">
        <v>9911</v>
      </c>
      <c r="O2683" t="s">
        <v>11099</v>
      </c>
    </row>
    <row r="2684" spans="12:15" x14ac:dyDescent="0.4">
      <c r="L2684" t="s">
        <v>8994</v>
      </c>
      <c r="N2684" t="s">
        <v>9911</v>
      </c>
      <c r="O2684" t="s">
        <v>11007</v>
      </c>
    </row>
    <row r="2685" spans="12:15" x14ac:dyDescent="0.4">
      <c r="L2685" t="s">
        <v>6773</v>
      </c>
      <c r="N2685" t="s">
        <v>9911</v>
      </c>
      <c r="O2685" t="s">
        <v>10738</v>
      </c>
    </row>
    <row r="2686" spans="12:15" x14ac:dyDescent="0.4">
      <c r="L2686" t="s">
        <v>8314</v>
      </c>
      <c r="N2686" t="s">
        <v>9911</v>
      </c>
      <c r="O2686" t="s">
        <v>11081</v>
      </c>
    </row>
    <row r="2687" spans="12:15" x14ac:dyDescent="0.4">
      <c r="L2687" t="s">
        <v>5727</v>
      </c>
      <c r="N2687" t="s">
        <v>9911</v>
      </c>
      <c r="O2687" t="s">
        <v>11355</v>
      </c>
    </row>
    <row r="2688" spans="12:15" x14ac:dyDescent="0.4">
      <c r="L2688" t="s">
        <v>3192</v>
      </c>
      <c r="N2688" t="s">
        <v>9890</v>
      </c>
      <c r="O2688" t="s">
        <v>11184</v>
      </c>
    </row>
    <row r="2689" spans="12:15" x14ac:dyDescent="0.4">
      <c r="L2689" t="s">
        <v>4984</v>
      </c>
      <c r="N2689" t="s">
        <v>9890</v>
      </c>
      <c r="O2689" t="s">
        <v>11108</v>
      </c>
    </row>
    <row r="2690" spans="12:15" x14ac:dyDescent="0.4">
      <c r="L2690" t="s">
        <v>6432</v>
      </c>
      <c r="N2690" t="s">
        <v>9911</v>
      </c>
      <c r="O2690" t="s">
        <v>10713</v>
      </c>
    </row>
    <row r="2691" spans="12:15" x14ac:dyDescent="0.4">
      <c r="L2691" t="s">
        <v>3238</v>
      </c>
      <c r="N2691" t="s">
        <v>9911</v>
      </c>
      <c r="O2691" t="s">
        <v>11185</v>
      </c>
    </row>
    <row r="2692" spans="12:15" x14ac:dyDescent="0.4">
      <c r="L2692" t="s">
        <v>5249</v>
      </c>
      <c r="N2692" t="s">
        <v>9926</v>
      </c>
      <c r="O2692" t="s">
        <v>11129</v>
      </c>
    </row>
    <row r="2693" spans="12:15" x14ac:dyDescent="0.4">
      <c r="L2693" t="s">
        <v>3591</v>
      </c>
      <c r="N2693" t="s">
        <v>9911</v>
      </c>
      <c r="O2693" t="s">
        <v>11115</v>
      </c>
    </row>
    <row r="2694" spans="12:15" x14ac:dyDescent="0.4">
      <c r="L2694" t="s">
        <v>4818</v>
      </c>
      <c r="N2694" t="s">
        <v>9911</v>
      </c>
      <c r="O2694" t="s">
        <v>10968</v>
      </c>
    </row>
    <row r="2695" spans="12:15" x14ac:dyDescent="0.4">
      <c r="L2695" t="s">
        <v>4365</v>
      </c>
      <c r="N2695" t="s">
        <v>9911</v>
      </c>
      <c r="O2695" t="s">
        <v>10426</v>
      </c>
    </row>
    <row r="2696" spans="12:15" x14ac:dyDescent="0.4">
      <c r="L2696" t="s">
        <v>5312</v>
      </c>
      <c r="N2696" t="s">
        <v>9911</v>
      </c>
      <c r="O2696" t="s">
        <v>11086</v>
      </c>
    </row>
    <row r="2697" spans="12:15" x14ac:dyDescent="0.4">
      <c r="L2697" t="s">
        <v>2514</v>
      </c>
      <c r="N2697" t="s">
        <v>9911</v>
      </c>
      <c r="O2697" t="s">
        <v>11088</v>
      </c>
    </row>
    <row r="2698" spans="12:15" x14ac:dyDescent="0.4">
      <c r="L2698" t="s">
        <v>7487</v>
      </c>
      <c r="N2698" t="s">
        <v>9911</v>
      </c>
      <c r="O2698" t="s">
        <v>11308</v>
      </c>
    </row>
    <row r="2699" spans="12:15" x14ac:dyDescent="0.4">
      <c r="L2699" t="s">
        <v>7632</v>
      </c>
      <c r="N2699" t="s">
        <v>9911</v>
      </c>
      <c r="O2699" t="s">
        <v>11111</v>
      </c>
    </row>
    <row r="2700" spans="12:15" x14ac:dyDescent="0.4">
      <c r="L2700" t="s">
        <v>6229</v>
      </c>
      <c r="N2700" t="s">
        <v>9911</v>
      </c>
      <c r="O2700" t="s">
        <v>11110</v>
      </c>
    </row>
    <row r="2701" spans="12:15" x14ac:dyDescent="0.4">
      <c r="L2701" t="s">
        <v>6757</v>
      </c>
      <c r="N2701" t="s">
        <v>9911</v>
      </c>
      <c r="O2701" t="s">
        <v>11015</v>
      </c>
    </row>
    <row r="2702" spans="12:15" x14ac:dyDescent="0.4">
      <c r="L2702" t="s">
        <v>7273</v>
      </c>
      <c r="N2702" t="s">
        <v>9911</v>
      </c>
      <c r="O2702" t="s">
        <v>11080</v>
      </c>
    </row>
    <row r="2703" spans="12:15" x14ac:dyDescent="0.4">
      <c r="L2703" t="s">
        <v>9039</v>
      </c>
      <c r="N2703" t="s">
        <v>9911</v>
      </c>
      <c r="O2703" t="s">
        <v>10496</v>
      </c>
    </row>
    <row r="2704" spans="12:15" x14ac:dyDescent="0.4">
      <c r="L2704" t="s">
        <v>6432</v>
      </c>
      <c r="N2704" t="s">
        <v>9911</v>
      </c>
      <c r="O2704" t="s">
        <v>10713</v>
      </c>
    </row>
    <row r="2705" spans="12:15" x14ac:dyDescent="0.4">
      <c r="L2705" t="s">
        <v>9324</v>
      </c>
      <c r="N2705" t="s">
        <v>9911</v>
      </c>
      <c r="O2705" t="s">
        <v>11041</v>
      </c>
    </row>
    <row r="2706" spans="12:15" x14ac:dyDescent="0.4">
      <c r="L2706" t="s">
        <v>9077</v>
      </c>
      <c r="N2706" t="s">
        <v>9911</v>
      </c>
      <c r="O2706" t="s">
        <v>11018</v>
      </c>
    </row>
    <row r="2707" spans="12:15" x14ac:dyDescent="0.4">
      <c r="L2707" t="s">
        <v>6909</v>
      </c>
      <c r="N2707" t="s">
        <v>9911</v>
      </c>
      <c r="O2707" t="s">
        <v>11075</v>
      </c>
    </row>
    <row r="2708" spans="12:15" x14ac:dyDescent="0.4">
      <c r="L2708" t="s">
        <v>8603</v>
      </c>
      <c r="N2708" t="s">
        <v>9911</v>
      </c>
      <c r="O2708" t="s">
        <v>11405</v>
      </c>
    </row>
    <row r="2709" spans="12:15" x14ac:dyDescent="0.4">
      <c r="L2709" t="s">
        <v>7700</v>
      </c>
      <c r="N2709" t="s">
        <v>9911</v>
      </c>
      <c r="O2709" t="s">
        <v>11091</v>
      </c>
    </row>
    <row r="2710" spans="12:15" x14ac:dyDescent="0.4">
      <c r="L2710" t="s">
        <v>6432</v>
      </c>
      <c r="N2710" t="s">
        <v>9911</v>
      </c>
      <c r="O2710" t="s">
        <v>10713</v>
      </c>
    </row>
    <row r="2711" spans="12:15" x14ac:dyDescent="0.4">
      <c r="L2711" t="s">
        <v>9324</v>
      </c>
      <c r="N2711" t="s">
        <v>9911</v>
      </c>
      <c r="O2711" t="s">
        <v>11041</v>
      </c>
    </row>
    <row r="2712" spans="12:15" x14ac:dyDescent="0.4">
      <c r="L2712" t="s">
        <v>8914</v>
      </c>
      <c r="N2712" t="s">
        <v>9911</v>
      </c>
      <c r="O2712" t="s">
        <v>11388</v>
      </c>
    </row>
    <row r="2713" spans="12:15" x14ac:dyDescent="0.4">
      <c r="L2713" t="s">
        <v>3468</v>
      </c>
      <c r="N2713" t="s">
        <v>9911</v>
      </c>
      <c r="O2713" t="s">
        <v>11406</v>
      </c>
    </row>
    <row r="2714" spans="12:15" x14ac:dyDescent="0.4">
      <c r="L2714" t="s">
        <v>5710</v>
      </c>
      <c r="N2714" t="s">
        <v>9911</v>
      </c>
      <c r="O2714" t="s">
        <v>10634</v>
      </c>
    </row>
    <row r="2715" spans="12:15" x14ac:dyDescent="0.4">
      <c r="L2715" t="s">
        <v>4303</v>
      </c>
      <c r="N2715" t="s">
        <v>9911</v>
      </c>
      <c r="O2715" t="s">
        <v>10975</v>
      </c>
    </row>
    <row r="2716" spans="12:15" x14ac:dyDescent="0.4">
      <c r="L2716" t="s">
        <v>8325</v>
      </c>
      <c r="N2716" t="s">
        <v>9911</v>
      </c>
      <c r="O2716" t="s">
        <v>10918</v>
      </c>
    </row>
    <row r="2717" spans="12:15" x14ac:dyDescent="0.4">
      <c r="L2717" t="s">
        <v>9148</v>
      </c>
      <c r="N2717" t="s">
        <v>9911</v>
      </c>
      <c r="O2717" t="s">
        <v>10918</v>
      </c>
    </row>
    <row r="2718" spans="12:15" x14ac:dyDescent="0.4">
      <c r="L2718" t="s">
        <v>5196</v>
      </c>
      <c r="N2718" t="s">
        <v>9911</v>
      </c>
      <c r="O2718" t="s">
        <v>10350</v>
      </c>
    </row>
    <row r="2719" spans="12:15" x14ac:dyDescent="0.4">
      <c r="L2719" t="s">
        <v>6909</v>
      </c>
      <c r="N2719" t="s">
        <v>9911</v>
      </c>
      <c r="O2719" t="s">
        <v>11075</v>
      </c>
    </row>
    <row r="2720" spans="12:15" x14ac:dyDescent="0.4">
      <c r="L2720" t="s">
        <v>3051</v>
      </c>
      <c r="N2720" t="s">
        <v>9911</v>
      </c>
      <c r="O2720" t="s">
        <v>11087</v>
      </c>
    </row>
    <row r="2721" spans="12:15" x14ac:dyDescent="0.4">
      <c r="L2721" t="s">
        <v>3743</v>
      </c>
      <c r="N2721" t="s">
        <v>9911</v>
      </c>
      <c r="O2721" t="s">
        <v>10968</v>
      </c>
    </row>
    <row r="2722" spans="12:15" x14ac:dyDescent="0.4">
      <c r="L2722" t="s">
        <v>2514</v>
      </c>
      <c r="N2722" t="s">
        <v>9911</v>
      </c>
      <c r="O2722" t="s">
        <v>11088</v>
      </c>
    </row>
    <row r="2723" spans="12:15" x14ac:dyDescent="0.4">
      <c r="L2723" t="s">
        <v>3254</v>
      </c>
      <c r="N2723" t="s">
        <v>9911</v>
      </c>
      <c r="O2723" t="s">
        <v>11104</v>
      </c>
    </row>
    <row r="2724" spans="12:15" x14ac:dyDescent="0.4">
      <c r="L2724" t="s">
        <v>4984</v>
      </c>
      <c r="N2724" t="s">
        <v>9890</v>
      </c>
      <c r="O2724" t="s">
        <v>11108</v>
      </c>
    </row>
    <row r="2725" spans="12:15" x14ac:dyDescent="0.4">
      <c r="L2725" t="s">
        <v>8419</v>
      </c>
      <c r="N2725" t="s">
        <v>9911</v>
      </c>
      <c r="O2725" t="s">
        <v>10683</v>
      </c>
    </row>
    <row r="2726" spans="12:15" x14ac:dyDescent="0.4">
      <c r="L2726" t="s">
        <v>6229</v>
      </c>
      <c r="N2726" t="s">
        <v>9911</v>
      </c>
      <c r="O2726" t="s">
        <v>11110</v>
      </c>
    </row>
    <row r="2727" spans="12:15" x14ac:dyDescent="0.4">
      <c r="L2727" t="s">
        <v>7996</v>
      </c>
      <c r="N2727" t="s">
        <v>9911</v>
      </c>
      <c r="O2727" t="s">
        <v>10885</v>
      </c>
    </row>
    <row r="2728" spans="12:15" x14ac:dyDescent="0.4">
      <c r="L2728" t="s">
        <v>7273</v>
      </c>
      <c r="N2728" t="s">
        <v>9911</v>
      </c>
      <c r="O2728" t="s">
        <v>11080</v>
      </c>
    </row>
    <row r="2729" spans="12:15" x14ac:dyDescent="0.4">
      <c r="L2729" t="s">
        <v>5695</v>
      </c>
      <c r="N2729" t="s">
        <v>9911</v>
      </c>
      <c r="O2729" t="s">
        <v>11226</v>
      </c>
    </row>
    <row r="2730" spans="12:15" x14ac:dyDescent="0.4">
      <c r="L2730" t="s">
        <v>4818</v>
      </c>
      <c r="N2730" t="s">
        <v>9911</v>
      </c>
      <c r="O2730" t="s">
        <v>10968</v>
      </c>
    </row>
    <row r="2731" spans="12:15" x14ac:dyDescent="0.4">
      <c r="L2731" t="s">
        <v>4365</v>
      </c>
      <c r="N2731" t="s">
        <v>9911</v>
      </c>
      <c r="O2731" t="s">
        <v>10426</v>
      </c>
    </row>
    <row r="2732" spans="12:15" x14ac:dyDescent="0.4">
      <c r="L2732" t="s">
        <v>6122</v>
      </c>
      <c r="N2732" t="s">
        <v>9911</v>
      </c>
      <c r="O2732" t="s">
        <v>11112</v>
      </c>
    </row>
    <row r="2733" spans="12:15" x14ac:dyDescent="0.4">
      <c r="L2733" t="s">
        <v>8144</v>
      </c>
      <c r="N2733" t="s">
        <v>10138</v>
      </c>
      <c r="O2733" t="s">
        <v>11127</v>
      </c>
    </row>
    <row r="2734" spans="12:15" x14ac:dyDescent="0.4">
      <c r="L2734" t="s">
        <v>9324</v>
      </c>
      <c r="N2734" t="s">
        <v>9911</v>
      </c>
      <c r="O2734" t="s">
        <v>11041</v>
      </c>
    </row>
    <row r="2735" spans="12:15" x14ac:dyDescent="0.4">
      <c r="L2735" t="s">
        <v>5312</v>
      </c>
      <c r="N2735" t="s">
        <v>9911</v>
      </c>
      <c r="O2735" t="s">
        <v>11086</v>
      </c>
    </row>
    <row r="2736" spans="12:15" x14ac:dyDescent="0.4">
      <c r="L2736" t="s">
        <v>4498</v>
      </c>
      <c r="N2736" t="s">
        <v>9911</v>
      </c>
      <c r="O2736" t="s">
        <v>10067</v>
      </c>
    </row>
    <row r="2737" spans="12:15" x14ac:dyDescent="0.4">
      <c r="L2737" t="s">
        <v>8665</v>
      </c>
      <c r="N2737" t="e">
        <v>#N/A</v>
      </c>
      <c r="O2737" t="e">
        <v>#N/A</v>
      </c>
    </row>
    <row r="2738" spans="12:15" x14ac:dyDescent="0.4">
      <c r="L2738" t="s">
        <v>3146</v>
      </c>
      <c r="N2738" t="s">
        <v>9911</v>
      </c>
      <c r="O2738" t="s">
        <v>10220</v>
      </c>
    </row>
    <row r="2739" spans="12:15" x14ac:dyDescent="0.4">
      <c r="L2739" t="s">
        <v>9462</v>
      </c>
      <c r="N2739" t="s">
        <v>9911</v>
      </c>
      <c r="O2739" t="s">
        <v>11156</v>
      </c>
    </row>
    <row r="2740" spans="12:15" x14ac:dyDescent="0.4">
      <c r="L2740" t="s">
        <v>7151</v>
      </c>
      <c r="N2740" t="s">
        <v>9911</v>
      </c>
      <c r="O2740" t="s">
        <v>10794</v>
      </c>
    </row>
    <row r="2741" spans="12:15" x14ac:dyDescent="0.4">
      <c r="L2741" t="s">
        <v>7931</v>
      </c>
      <c r="N2741" t="s">
        <v>9911</v>
      </c>
      <c r="O2741" t="s">
        <v>11407</v>
      </c>
    </row>
    <row r="2742" spans="12:15" x14ac:dyDescent="0.4">
      <c r="L2742" t="s">
        <v>4731</v>
      </c>
      <c r="N2742" t="s">
        <v>9911</v>
      </c>
      <c r="O2742" t="s">
        <v>10500</v>
      </c>
    </row>
    <row r="2743" spans="12:15" x14ac:dyDescent="0.4">
      <c r="L2743" t="s">
        <v>4037</v>
      </c>
      <c r="N2743" t="s">
        <v>9911</v>
      </c>
      <c r="O2743" t="s">
        <v>11107</v>
      </c>
    </row>
    <row r="2744" spans="12:15" x14ac:dyDescent="0.4">
      <c r="L2744" t="s">
        <v>4808</v>
      </c>
      <c r="N2744" t="s">
        <v>9911</v>
      </c>
      <c r="O2744" t="s">
        <v>11157</v>
      </c>
    </row>
    <row r="2745" spans="12:15" x14ac:dyDescent="0.4">
      <c r="L2745" t="s">
        <v>6432</v>
      </c>
      <c r="N2745" t="s">
        <v>9911</v>
      </c>
      <c r="O2745" t="s">
        <v>10713</v>
      </c>
    </row>
    <row r="2746" spans="12:15" x14ac:dyDescent="0.4">
      <c r="L2746" t="s">
        <v>9324</v>
      </c>
      <c r="N2746" t="s">
        <v>9911</v>
      </c>
      <c r="O2746" t="s">
        <v>11041</v>
      </c>
    </row>
    <row r="2747" spans="12:15" x14ac:dyDescent="0.4">
      <c r="L2747" t="s">
        <v>8870</v>
      </c>
      <c r="N2747" t="s">
        <v>9911</v>
      </c>
      <c r="O2747" t="s">
        <v>11123</v>
      </c>
    </row>
    <row r="2748" spans="12:15" x14ac:dyDescent="0.4">
      <c r="L2748" t="s">
        <v>8620</v>
      </c>
      <c r="N2748" t="s">
        <v>9911</v>
      </c>
      <c r="O2748" t="s">
        <v>11210</v>
      </c>
    </row>
    <row r="2749" spans="12:15" x14ac:dyDescent="0.4">
      <c r="L2749" t="s">
        <v>7700</v>
      </c>
      <c r="N2749" t="s">
        <v>9911</v>
      </c>
      <c r="O2749" t="s">
        <v>11091</v>
      </c>
    </row>
    <row r="2750" spans="12:15" x14ac:dyDescent="0.4">
      <c r="L2750" t="s">
        <v>4037</v>
      </c>
      <c r="N2750" t="s">
        <v>9911</v>
      </c>
      <c r="O2750" t="s">
        <v>11107</v>
      </c>
    </row>
    <row r="2751" spans="12:15" x14ac:dyDescent="0.4">
      <c r="L2751" t="s">
        <v>5312</v>
      </c>
      <c r="N2751" t="s">
        <v>9911</v>
      </c>
      <c r="O2751" t="s">
        <v>11086</v>
      </c>
    </row>
    <row r="2752" spans="12:15" x14ac:dyDescent="0.4">
      <c r="L2752" t="s">
        <v>7001</v>
      </c>
      <c r="N2752" t="s">
        <v>9890</v>
      </c>
      <c r="O2752" t="s">
        <v>11109</v>
      </c>
    </row>
    <row r="2753" spans="12:15" x14ac:dyDescent="0.4">
      <c r="L2753" t="s">
        <v>6432</v>
      </c>
      <c r="N2753" t="s">
        <v>9911</v>
      </c>
      <c r="O2753" t="s">
        <v>10713</v>
      </c>
    </row>
    <row r="2754" spans="12:15" x14ac:dyDescent="0.4">
      <c r="L2754" t="s">
        <v>8312</v>
      </c>
      <c r="N2754" t="s">
        <v>9911</v>
      </c>
      <c r="O2754" t="s">
        <v>10911</v>
      </c>
    </row>
    <row r="2755" spans="12:15" x14ac:dyDescent="0.4">
      <c r="L2755" t="s">
        <v>6048</v>
      </c>
      <c r="N2755" t="s">
        <v>9911</v>
      </c>
      <c r="O2755" t="s">
        <v>11102</v>
      </c>
    </row>
    <row r="2756" spans="12:15" x14ac:dyDescent="0.4">
      <c r="L2756" t="s">
        <v>7598</v>
      </c>
      <c r="N2756" t="s">
        <v>9911</v>
      </c>
      <c r="O2756" t="s">
        <v>11076</v>
      </c>
    </row>
    <row r="2757" spans="12:15" x14ac:dyDescent="0.4">
      <c r="L2757" t="s">
        <v>8994</v>
      </c>
      <c r="N2757" t="s">
        <v>9911</v>
      </c>
      <c r="O2757" t="s">
        <v>11007</v>
      </c>
    </row>
    <row r="2758" spans="12:15" x14ac:dyDescent="0.4">
      <c r="L2758" t="s">
        <v>8940</v>
      </c>
      <c r="N2758" t="s">
        <v>9911</v>
      </c>
      <c r="O2758" t="s">
        <v>11099</v>
      </c>
    </row>
    <row r="2759" spans="12:15" x14ac:dyDescent="0.4">
      <c r="L2759" t="s">
        <v>4818</v>
      </c>
      <c r="N2759" t="s">
        <v>9911</v>
      </c>
      <c r="O2759" t="s">
        <v>10968</v>
      </c>
    </row>
    <row r="2760" spans="12:15" x14ac:dyDescent="0.4">
      <c r="L2760" t="s">
        <v>4365</v>
      </c>
      <c r="N2760" t="s">
        <v>9911</v>
      </c>
      <c r="O2760" t="s">
        <v>10426</v>
      </c>
    </row>
    <row r="2761" spans="12:15" x14ac:dyDescent="0.4">
      <c r="L2761" t="s">
        <v>8008</v>
      </c>
      <c r="N2761" t="s">
        <v>9911</v>
      </c>
      <c r="O2761" t="s">
        <v>10888</v>
      </c>
    </row>
    <row r="2762" spans="12:15" x14ac:dyDescent="0.4">
      <c r="L2762" t="s">
        <v>5833</v>
      </c>
      <c r="N2762" t="s">
        <v>9911</v>
      </c>
      <c r="O2762" t="s">
        <v>11117</v>
      </c>
    </row>
    <row r="2763" spans="12:15" x14ac:dyDescent="0.4">
      <c r="L2763" t="s">
        <v>8144</v>
      </c>
      <c r="N2763" t="s">
        <v>10138</v>
      </c>
      <c r="O2763" t="s">
        <v>11127</v>
      </c>
    </row>
    <row r="2764" spans="12:15" x14ac:dyDescent="0.4">
      <c r="L2764" t="s">
        <v>3669</v>
      </c>
      <c r="N2764" t="s">
        <v>9911</v>
      </c>
      <c r="O2764" t="s">
        <v>11314</v>
      </c>
    </row>
    <row r="2765" spans="12:15" x14ac:dyDescent="0.4">
      <c r="L2765" t="s">
        <v>6909</v>
      </c>
      <c r="N2765" t="s">
        <v>9911</v>
      </c>
      <c r="O2765" t="s">
        <v>11075</v>
      </c>
    </row>
    <row r="2766" spans="12:15" x14ac:dyDescent="0.4">
      <c r="L2766" t="s">
        <v>6432</v>
      </c>
      <c r="N2766" t="s">
        <v>9911</v>
      </c>
      <c r="O2766" t="s">
        <v>10713</v>
      </c>
    </row>
    <row r="2767" spans="12:15" x14ac:dyDescent="0.4">
      <c r="L2767" t="s">
        <v>5634</v>
      </c>
      <c r="N2767" t="s">
        <v>9911</v>
      </c>
      <c r="O2767" t="s">
        <v>11131</v>
      </c>
    </row>
    <row r="2768" spans="12:15" x14ac:dyDescent="0.4">
      <c r="L2768" t="s">
        <v>4155</v>
      </c>
      <c r="N2768" t="s">
        <v>9911</v>
      </c>
      <c r="O2768" t="s">
        <v>11107</v>
      </c>
    </row>
    <row r="2769" spans="12:15" x14ac:dyDescent="0.4">
      <c r="L2769" t="s">
        <v>3559</v>
      </c>
      <c r="N2769" t="s">
        <v>9911</v>
      </c>
      <c r="O2769" t="s">
        <v>10112</v>
      </c>
    </row>
    <row r="2770" spans="12:15" x14ac:dyDescent="0.4">
      <c r="L2770" t="s">
        <v>6432</v>
      </c>
      <c r="N2770" t="s">
        <v>9911</v>
      </c>
      <c r="O2770" t="s">
        <v>10713</v>
      </c>
    </row>
    <row r="2771" spans="12:15" x14ac:dyDescent="0.4">
      <c r="L2771" t="s">
        <v>9324</v>
      </c>
      <c r="N2771" t="s">
        <v>9911</v>
      </c>
      <c r="O2771" t="s">
        <v>11041</v>
      </c>
    </row>
    <row r="2772" spans="12:15" x14ac:dyDescent="0.4">
      <c r="L2772" t="s">
        <v>3254</v>
      </c>
      <c r="N2772" t="s">
        <v>9911</v>
      </c>
      <c r="O2772" t="s">
        <v>11104</v>
      </c>
    </row>
    <row r="2773" spans="12:15" x14ac:dyDescent="0.4">
      <c r="L2773" t="s">
        <v>2514</v>
      </c>
      <c r="N2773" t="s">
        <v>9911</v>
      </c>
      <c r="O2773" t="s">
        <v>11088</v>
      </c>
    </row>
    <row r="2774" spans="12:15" x14ac:dyDescent="0.4">
      <c r="L2774" t="s">
        <v>6432</v>
      </c>
      <c r="N2774" t="s">
        <v>9911</v>
      </c>
      <c r="O2774" t="s">
        <v>10713</v>
      </c>
    </row>
    <row r="2775" spans="12:15" x14ac:dyDescent="0.4">
      <c r="L2775" t="s">
        <v>9324</v>
      </c>
      <c r="N2775" t="s">
        <v>9911</v>
      </c>
      <c r="O2775" t="s">
        <v>11041</v>
      </c>
    </row>
    <row r="2776" spans="12:15" x14ac:dyDescent="0.4">
      <c r="L2776" t="s">
        <v>3559</v>
      </c>
      <c r="N2776" t="s">
        <v>9911</v>
      </c>
      <c r="O2776" t="s">
        <v>10112</v>
      </c>
    </row>
    <row r="2777" spans="12:15" x14ac:dyDescent="0.4">
      <c r="L2777" t="s">
        <v>5312</v>
      </c>
      <c r="N2777" t="s">
        <v>9911</v>
      </c>
      <c r="O2777" t="s">
        <v>11086</v>
      </c>
    </row>
    <row r="2778" spans="12:15" x14ac:dyDescent="0.4">
      <c r="L2778" t="s">
        <v>4037</v>
      </c>
      <c r="N2778" t="s">
        <v>9911</v>
      </c>
      <c r="O2778" t="s">
        <v>11107</v>
      </c>
    </row>
    <row r="2779" spans="12:15" x14ac:dyDescent="0.4">
      <c r="L2779" t="s">
        <v>5634</v>
      </c>
      <c r="N2779" t="s">
        <v>9911</v>
      </c>
      <c r="O2779" t="s">
        <v>11131</v>
      </c>
    </row>
    <row r="2780" spans="12:15" x14ac:dyDescent="0.4">
      <c r="L2780" t="s">
        <v>4303</v>
      </c>
      <c r="N2780" t="s">
        <v>9911</v>
      </c>
      <c r="O2780" t="s">
        <v>10975</v>
      </c>
    </row>
    <row r="2781" spans="12:15" x14ac:dyDescent="0.4">
      <c r="L2781" t="s">
        <v>6839</v>
      </c>
      <c r="N2781" t="s">
        <v>9911</v>
      </c>
      <c r="O2781" t="s">
        <v>11408</v>
      </c>
    </row>
    <row r="2782" spans="12:15" x14ac:dyDescent="0.4">
      <c r="L2782" t="s">
        <v>8665</v>
      </c>
      <c r="N2782" t="e">
        <v>#N/A</v>
      </c>
      <c r="O2782" t="e">
        <v>#N/A</v>
      </c>
    </row>
    <row r="2783" spans="12:15" x14ac:dyDescent="0.4">
      <c r="L2783" t="s">
        <v>6909</v>
      </c>
      <c r="N2783" t="s">
        <v>9911</v>
      </c>
      <c r="O2783" t="s">
        <v>11075</v>
      </c>
    </row>
    <row r="2784" spans="12:15" x14ac:dyDescent="0.4">
      <c r="L2784" t="s">
        <v>3254</v>
      </c>
      <c r="N2784" t="s">
        <v>9911</v>
      </c>
      <c r="O2784" t="s">
        <v>11104</v>
      </c>
    </row>
    <row r="2785" spans="12:15" x14ac:dyDescent="0.4">
      <c r="L2785" t="s">
        <v>6432</v>
      </c>
      <c r="N2785" t="s">
        <v>9911</v>
      </c>
      <c r="O2785" t="s">
        <v>10713</v>
      </c>
    </row>
    <row r="2786" spans="12:15" x14ac:dyDescent="0.4">
      <c r="L2786" t="s">
        <v>9244</v>
      </c>
      <c r="N2786" t="s">
        <v>9911</v>
      </c>
      <c r="O2786" t="s">
        <v>11040</v>
      </c>
    </row>
    <row r="2787" spans="12:15" x14ac:dyDescent="0.4">
      <c r="L2787" t="s">
        <v>6740</v>
      </c>
      <c r="N2787" t="s">
        <v>9911</v>
      </c>
      <c r="O2787" t="s">
        <v>11409</v>
      </c>
    </row>
    <row r="2788" spans="12:15" x14ac:dyDescent="0.4">
      <c r="L2788" t="s">
        <v>6048</v>
      </c>
      <c r="N2788" t="s">
        <v>9911</v>
      </c>
      <c r="O2788" t="s">
        <v>11102</v>
      </c>
    </row>
    <row r="2789" spans="12:15" x14ac:dyDescent="0.4">
      <c r="L2789" t="s">
        <v>9035</v>
      </c>
      <c r="N2789" t="s">
        <v>9911</v>
      </c>
      <c r="O2789" t="s">
        <v>10678</v>
      </c>
    </row>
    <row r="2790" spans="12:15" x14ac:dyDescent="0.4">
      <c r="L2790" t="s">
        <v>5936</v>
      </c>
      <c r="N2790" t="s">
        <v>9911</v>
      </c>
      <c r="O2790" t="s">
        <v>10990</v>
      </c>
    </row>
    <row r="2791" spans="12:15" x14ac:dyDescent="0.4">
      <c r="L2791" t="s">
        <v>7273</v>
      </c>
      <c r="N2791" t="s">
        <v>9911</v>
      </c>
      <c r="O2791" t="s">
        <v>11080</v>
      </c>
    </row>
    <row r="2792" spans="12:15" x14ac:dyDescent="0.4">
      <c r="L2792" t="s">
        <v>8647</v>
      </c>
      <c r="N2792" t="e">
        <v>#N/A</v>
      </c>
      <c r="O2792" t="e">
        <v>#N/A</v>
      </c>
    </row>
    <row r="2793" spans="12:15" x14ac:dyDescent="0.4">
      <c r="L2793" t="s">
        <v>7746</v>
      </c>
      <c r="N2793" t="s">
        <v>9911</v>
      </c>
      <c r="O2793" t="s">
        <v>11091</v>
      </c>
    </row>
    <row r="2794" spans="12:15" x14ac:dyDescent="0.4">
      <c r="L2794" t="s">
        <v>7746</v>
      </c>
      <c r="N2794" t="s">
        <v>9911</v>
      </c>
      <c r="O2794" t="s">
        <v>11091</v>
      </c>
    </row>
    <row r="2795" spans="12:15" x14ac:dyDescent="0.4">
      <c r="L2795" t="s">
        <v>6432</v>
      </c>
      <c r="N2795" t="s">
        <v>9911</v>
      </c>
      <c r="O2795" t="s">
        <v>10713</v>
      </c>
    </row>
    <row r="2796" spans="12:15" x14ac:dyDescent="0.4">
      <c r="L2796" t="s">
        <v>9324</v>
      </c>
      <c r="N2796" t="s">
        <v>9911</v>
      </c>
      <c r="O2796" t="s">
        <v>11041</v>
      </c>
    </row>
    <row r="2797" spans="12:15" x14ac:dyDescent="0.4">
      <c r="L2797" t="s">
        <v>7746</v>
      </c>
      <c r="N2797" t="s">
        <v>9911</v>
      </c>
      <c r="O2797" t="s">
        <v>11091</v>
      </c>
    </row>
    <row r="2798" spans="12:15" x14ac:dyDescent="0.4">
      <c r="L2798" t="s">
        <v>4749</v>
      </c>
      <c r="N2798" t="s">
        <v>9890</v>
      </c>
      <c r="O2798" t="s">
        <v>11142</v>
      </c>
    </row>
    <row r="2799" spans="12:15" x14ac:dyDescent="0.4">
      <c r="L2799" t="s">
        <v>8914</v>
      </c>
      <c r="N2799" t="s">
        <v>9911</v>
      </c>
      <c r="O2799" t="s">
        <v>11388</v>
      </c>
    </row>
    <row r="2800" spans="12:15" x14ac:dyDescent="0.4">
      <c r="L2800" t="s">
        <v>6432</v>
      </c>
      <c r="N2800" t="s">
        <v>9911</v>
      </c>
      <c r="O2800" t="s">
        <v>10713</v>
      </c>
    </row>
    <row r="2801" spans="12:15" x14ac:dyDescent="0.4">
      <c r="L2801" t="s">
        <v>9324</v>
      </c>
      <c r="N2801" t="s">
        <v>9911</v>
      </c>
      <c r="O2801" t="s">
        <v>11041</v>
      </c>
    </row>
    <row r="2802" spans="12:15" x14ac:dyDescent="0.4">
      <c r="L2802" t="s">
        <v>7746</v>
      </c>
      <c r="N2802" t="s">
        <v>9911</v>
      </c>
      <c r="O2802" t="s">
        <v>11091</v>
      </c>
    </row>
    <row r="2803" spans="12:15" x14ac:dyDescent="0.4">
      <c r="L2803" t="s">
        <v>8586</v>
      </c>
      <c r="N2803" t="s">
        <v>9911</v>
      </c>
      <c r="O2803" t="s">
        <v>10946</v>
      </c>
    </row>
    <row r="2804" spans="12:15" x14ac:dyDescent="0.4">
      <c r="L2804" t="s">
        <v>9080</v>
      </c>
      <c r="N2804" t="s">
        <v>9890</v>
      </c>
      <c r="O2804" t="s">
        <v>11198</v>
      </c>
    </row>
    <row r="2805" spans="12:15" x14ac:dyDescent="0.4">
      <c r="L2805" t="s">
        <v>6229</v>
      </c>
      <c r="N2805" t="s">
        <v>9911</v>
      </c>
      <c r="O2805" t="s">
        <v>11110</v>
      </c>
    </row>
    <row r="2806" spans="12:15" x14ac:dyDescent="0.4">
      <c r="L2806" t="s">
        <v>4749</v>
      </c>
      <c r="N2806" t="s">
        <v>9890</v>
      </c>
      <c r="O2806" t="s">
        <v>11142</v>
      </c>
    </row>
    <row r="2807" spans="12:15" x14ac:dyDescent="0.4">
      <c r="L2807" t="s">
        <v>8870</v>
      </c>
      <c r="N2807" t="s">
        <v>9911</v>
      </c>
      <c r="O2807" t="s">
        <v>11123</v>
      </c>
    </row>
    <row r="2808" spans="12:15" x14ac:dyDescent="0.4">
      <c r="L2808" t="s">
        <v>6432</v>
      </c>
      <c r="N2808" t="s">
        <v>9911</v>
      </c>
      <c r="O2808" t="s">
        <v>10713</v>
      </c>
    </row>
    <row r="2809" spans="12:15" x14ac:dyDescent="0.4">
      <c r="L2809" t="s">
        <v>5978</v>
      </c>
      <c r="N2809" t="s">
        <v>9911</v>
      </c>
      <c r="O2809" t="s">
        <v>10664</v>
      </c>
    </row>
    <row r="2810" spans="12:15" x14ac:dyDescent="0.4">
      <c r="L2810" t="s">
        <v>3173</v>
      </c>
      <c r="N2810" t="s">
        <v>9911</v>
      </c>
      <c r="O2810" t="s">
        <v>11410</v>
      </c>
    </row>
    <row r="2811" spans="12:15" x14ac:dyDescent="0.4">
      <c r="L2811" t="s">
        <v>8650</v>
      </c>
      <c r="N2811" t="e">
        <v>#N/A</v>
      </c>
      <c r="O2811" t="e">
        <v>#N/A</v>
      </c>
    </row>
    <row r="2812" spans="12:15" x14ac:dyDescent="0.4">
      <c r="L2812" t="s">
        <v>4545</v>
      </c>
      <c r="N2812" t="s">
        <v>9911</v>
      </c>
      <c r="O2812" t="s">
        <v>11411</v>
      </c>
    </row>
    <row r="2813" spans="12:15" x14ac:dyDescent="0.4">
      <c r="L2813" t="s">
        <v>2773</v>
      </c>
      <c r="N2813" t="s">
        <v>9911</v>
      </c>
      <c r="O2813" t="s">
        <v>10079</v>
      </c>
    </row>
    <row r="2814" spans="12:15" x14ac:dyDescent="0.4">
      <c r="L2814" t="s">
        <v>5988</v>
      </c>
      <c r="N2814" t="s">
        <v>9911</v>
      </c>
      <c r="O2814" t="s">
        <v>11412</v>
      </c>
    </row>
    <row r="2815" spans="12:15" x14ac:dyDescent="0.4">
      <c r="L2815" t="s">
        <v>4303</v>
      </c>
      <c r="N2815" t="s">
        <v>9911</v>
      </c>
      <c r="O2815" t="s">
        <v>10975</v>
      </c>
    </row>
    <row r="2816" spans="12:15" x14ac:dyDescent="0.4">
      <c r="L2816" t="s">
        <v>8347</v>
      </c>
      <c r="N2816" t="s">
        <v>9911</v>
      </c>
      <c r="O2816" t="s">
        <v>11094</v>
      </c>
    </row>
    <row r="2817" spans="12:15" x14ac:dyDescent="0.4">
      <c r="L2817" t="s">
        <v>9148</v>
      </c>
      <c r="N2817" t="s">
        <v>9911</v>
      </c>
      <c r="O2817" t="s">
        <v>10918</v>
      </c>
    </row>
    <row r="2818" spans="12:15" x14ac:dyDescent="0.4">
      <c r="L2818" t="s">
        <v>3434</v>
      </c>
      <c r="N2818" t="s">
        <v>9911</v>
      </c>
      <c r="O2818" t="s">
        <v>11246</v>
      </c>
    </row>
    <row r="2819" spans="12:15" x14ac:dyDescent="0.4">
      <c r="L2819" t="s">
        <v>4631</v>
      </c>
      <c r="N2819" t="s">
        <v>9911</v>
      </c>
      <c r="O2819" t="s">
        <v>11413</v>
      </c>
    </row>
    <row r="2820" spans="12:15" x14ac:dyDescent="0.4">
      <c r="L2820" t="s">
        <v>5312</v>
      </c>
      <c r="N2820" t="s">
        <v>9911</v>
      </c>
      <c r="O2820" t="s">
        <v>11086</v>
      </c>
    </row>
    <row r="2821" spans="12:15" x14ac:dyDescent="0.4">
      <c r="L2821" t="s">
        <v>4547</v>
      </c>
      <c r="N2821" t="s">
        <v>9911</v>
      </c>
      <c r="O2821" t="s">
        <v>10457</v>
      </c>
    </row>
    <row r="2822" spans="12:15" x14ac:dyDescent="0.4">
      <c r="L2822" t="s">
        <v>8419</v>
      </c>
      <c r="N2822" t="s">
        <v>9911</v>
      </c>
      <c r="O2822" t="s">
        <v>10683</v>
      </c>
    </row>
    <row r="2823" spans="12:15" x14ac:dyDescent="0.4">
      <c r="L2823" t="s">
        <v>7273</v>
      </c>
      <c r="N2823" t="s">
        <v>9911</v>
      </c>
      <c r="O2823" t="s">
        <v>11080</v>
      </c>
    </row>
    <row r="2824" spans="12:15" x14ac:dyDescent="0.4">
      <c r="L2824" t="s">
        <v>4324</v>
      </c>
      <c r="N2824" t="s">
        <v>9911</v>
      </c>
      <c r="O2824" t="s">
        <v>10975</v>
      </c>
    </row>
    <row r="2825" spans="12:15" x14ac:dyDescent="0.4">
      <c r="L2825" t="s">
        <v>4818</v>
      </c>
      <c r="N2825" t="s">
        <v>9911</v>
      </c>
      <c r="O2825" t="s">
        <v>10968</v>
      </c>
    </row>
    <row r="2826" spans="12:15" x14ac:dyDescent="0.4">
      <c r="L2826" t="s">
        <v>6100</v>
      </c>
      <c r="N2826" t="s">
        <v>9911</v>
      </c>
      <c r="O2826" t="s">
        <v>10683</v>
      </c>
    </row>
    <row r="2827" spans="12:15" x14ac:dyDescent="0.4">
      <c r="L2827" t="s">
        <v>7844</v>
      </c>
      <c r="N2827" t="s">
        <v>9911</v>
      </c>
      <c r="O2827" t="s">
        <v>10856</v>
      </c>
    </row>
    <row r="2828" spans="12:15" x14ac:dyDescent="0.4">
      <c r="L2828" t="s">
        <v>8749</v>
      </c>
      <c r="N2828" t="e">
        <v>#N/A</v>
      </c>
      <c r="O2828" t="e">
        <v>#N/A</v>
      </c>
    </row>
    <row r="2829" spans="12:15" x14ac:dyDescent="0.4">
      <c r="L2829" t="s">
        <v>3051</v>
      </c>
      <c r="N2829" t="s">
        <v>9911</v>
      </c>
      <c r="O2829" t="s">
        <v>11087</v>
      </c>
    </row>
    <row r="2830" spans="12:15" x14ac:dyDescent="0.4">
      <c r="L2830" t="s">
        <v>4547</v>
      </c>
      <c r="N2830" t="s">
        <v>9911</v>
      </c>
      <c r="O2830" t="s">
        <v>10457</v>
      </c>
    </row>
    <row r="2831" spans="12:15" x14ac:dyDescent="0.4">
      <c r="L2831" t="s">
        <v>2995</v>
      </c>
      <c r="N2831" t="s">
        <v>9911</v>
      </c>
      <c r="O2831" t="s">
        <v>11125</v>
      </c>
    </row>
    <row r="2832" spans="12:15" x14ac:dyDescent="0.4">
      <c r="L2832" t="s">
        <v>4984</v>
      </c>
      <c r="N2832" t="s">
        <v>9890</v>
      </c>
      <c r="O2832" t="s">
        <v>11108</v>
      </c>
    </row>
    <row r="2833" spans="12:15" x14ac:dyDescent="0.4">
      <c r="L2833" t="s">
        <v>3192</v>
      </c>
      <c r="N2833" t="s">
        <v>9890</v>
      </c>
      <c r="O2833" t="s">
        <v>11184</v>
      </c>
    </row>
    <row r="2834" spans="12:15" x14ac:dyDescent="0.4">
      <c r="L2834" t="s">
        <v>4616</v>
      </c>
      <c r="N2834" t="s">
        <v>9911</v>
      </c>
      <c r="O2834" t="s">
        <v>11134</v>
      </c>
    </row>
    <row r="2835" spans="12:15" x14ac:dyDescent="0.4">
      <c r="L2835" t="s">
        <v>3743</v>
      </c>
      <c r="N2835" t="s">
        <v>9911</v>
      </c>
      <c r="O2835" t="s">
        <v>10968</v>
      </c>
    </row>
    <row r="2836" spans="12:15" x14ac:dyDescent="0.4">
      <c r="L2836" t="s">
        <v>6122</v>
      </c>
      <c r="N2836" t="s">
        <v>9911</v>
      </c>
      <c r="O2836" t="s">
        <v>11112</v>
      </c>
    </row>
    <row r="2837" spans="12:15" x14ac:dyDescent="0.4">
      <c r="L2837" t="s">
        <v>3180</v>
      </c>
      <c r="N2837" t="s">
        <v>9911</v>
      </c>
      <c r="O2837" t="s">
        <v>10231</v>
      </c>
    </row>
    <row r="2838" spans="12:15" x14ac:dyDescent="0.4">
      <c r="L2838" t="s">
        <v>9324</v>
      </c>
      <c r="N2838" t="s">
        <v>9911</v>
      </c>
      <c r="O2838" t="s">
        <v>11041</v>
      </c>
    </row>
    <row r="2839" spans="12:15" x14ac:dyDescent="0.4">
      <c r="L2839" t="s">
        <v>2514</v>
      </c>
      <c r="N2839" t="s">
        <v>9911</v>
      </c>
      <c r="O2839" t="s">
        <v>11088</v>
      </c>
    </row>
    <row r="2840" spans="12:15" x14ac:dyDescent="0.4">
      <c r="L2840" t="s">
        <v>5312</v>
      </c>
      <c r="N2840" t="s">
        <v>9911</v>
      </c>
      <c r="O2840" t="s">
        <v>11086</v>
      </c>
    </row>
    <row r="2841" spans="12:15" x14ac:dyDescent="0.4">
      <c r="L2841" t="s">
        <v>4984</v>
      </c>
      <c r="N2841" t="s">
        <v>9890</v>
      </c>
      <c r="O2841" t="s">
        <v>11108</v>
      </c>
    </row>
    <row r="2842" spans="12:15" x14ac:dyDescent="0.4">
      <c r="L2842" t="s">
        <v>7510</v>
      </c>
      <c r="N2842" t="s">
        <v>9911</v>
      </c>
      <c r="O2842" t="s">
        <v>10825</v>
      </c>
    </row>
    <row r="2843" spans="12:15" x14ac:dyDescent="0.4">
      <c r="L2843" t="s">
        <v>8129</v>
      </c>
      <c r="N2843" t="s">
        <v>9911</v>
      </c>
      <c r="O2843" t="s">
        <v>10900</v>
      </c>
    </row>
    <row r="2844" spans="12:15" x14ac:dyDescent="0.4">
      <c r="L2844" t="s">
        <v>4582</v>
      </c>
      <c r="N2844" t="s">
        <v>9911</v>
      </c>
      <c r="O2844" t="s">
        <v>11186</v>
      </c>
    </row>
    <row r="2845" spans="12:15" x14ac:dyDescent="0.4">
      <c r="L2845" t="s">
        <v>8994</v>
      </c>
      <c r="N2845" t="s">
        <v>9911</v>
      </c>
      <c r="O2845" t="s">
        <v>11007</v>
      </c>
    </row>
    <row r="2846" spans="12:15" x14ac:dyDescent="0.4">
      <c r="L2846" t="s">
        <v>5249</v>
      </c>
      <c r="N2846" t="s">
        <v>9926</v>
      </c>
      <c r="O2846" t="s">
        <v>11129</v>
      </c>
    </row>
    <row r="2847" spans="12:15" x14ac:dyDescent="0.4">
      <c r="L2847" t="s">
        <v>7188</v>
      </c>
      <c r="N2847" t="s">
        <v>9911</v>
      </c>
      <c r="O2847" t="s">
        <v>11182</v>
      </c>
    </row>
    <row r="2848" spans="12:15" x14ac:dyDescent="0.4">
      <c r="L2848" t="s">
        <v>7273</v>
      </c>
      <c r="N2848" t="s">
        <v>9911</v>
      </c>
      <c r="O2848" t="s">
        <v>11080</v>
      </c>
    </row>
    <row r="2849" spans="12:15" x14ac:dyDescent="0.4">
      <c r="L2849" t="s">
        <v>4303</v>
      </c>
      <c r="N2849" t="s">
        <v>9911</v>
      </c>
      <c r="O2849" t="s">
        <v>10975</v>
      </c>
    </row>
    <row r="2850" spans="12:15" x14ac:dyDescent="0.4">
      <c r="L2850" t="s">
        <v>9148</v>
      </c>
      <c r="N2850" t="s">
        <v>9911</v>
      </c>
      <c r="O2850" t="s">
        <v>10918</v>
      </c>
    </row>
    <row r="2851" spans="12:15" x14ac:dyDescent="0.4">
      <c r="L2851" t="s">
        <v>8325</v>
      </c>
      <c r="N2851" t="s">
        <v>9911</v>
      </c>
      <c r="O2851" t="s">
        <v>10918</v>
      </c>
    </row>
    <row r="2852" spans="12:15" x14ac:dyDescent="0.4">
      <c r="L2852" t="s">
        <v>3654</v>
      </c>
      <c r="N2852" t="s">
        <v>9911</v>
      </c>
      <c r="O2852" t="s">
        <v>10350</v>
      </c>
    </row>
    <row r="2853" spans="12:15" x14ac:dyDescent="0.4">
      <c r="L2853" t="s">
        <v>4984</v>
      </c>
      <c r="N2853" t="s">
        <v>9890</v>
      </c>
      <c r="O2853" t="s">
        <v>11108</v>
      </c>
    </row>
    <row r="2854" spans="12:15" x14ac:dyDescent="0.4">
      <c r="L2854" t="s">
        <v>3743</v>
      </c>
      <c r="N2854" t="s">
        <v>9911</v>
      </c>
      <c r="O2854" t="s">
        <v>10968</v>
      </c>
    </row>
    <row r="2855" spans="12:15" x14ac:dyDescent="0.4">
      <c r="L2855" t="s">
        <v>9324</v>
      </c>
      <c r="N2855" t="s">
        <v>9911</v>
      </c>
      <c r="O2855" t="s">
        <v>11041</v>
      </c>
    </row>
    <row r="2856" spans="12:15" x14ac:dyDescent="0.4">
      <c r="L2856" t="s">
        <v>4547</v>
      </c>
      <c r="N2856" t="s">
        <v>9911</v>
      </c>
      <c r="O2856" t="s">
        <v>10457</v>
      </c>
    </row>
    <row r="2857" spans="12:15" x14ac:dyDescent="0.4">
      <c r="L2857" t="s">
        <v>3743</v>
      </c>
      <c r="N2857" t="s">
        <v>9911</v>
      </c>
      <c r="O2857" t="s">
        <v>10968</v>
      </c>
    </row>
    <row r="2858" spans="12:15" x14ac:dyDescent="0.4">
      <c r="L2858" t="s">
        <v>3051</v>
      </c>
      <c r="N2858" t="s">
        <v>9911</v>
      </c>
      <c r="O2858" t="s">
        <v>11087</v>
      </c>
    </row>
    <row r="2859" spans="12:15" x14ac:dyDescent="0.4">
      <c r="L2859" t="s">
        <v>3508</v>
      </c>
      <c r="N2859" t="s">
        <v>9911</v>
      </c>
      <c r="O2859" t="s">
        <v>10311</v>
      </c>
    </row>
    <row r="2860" spans="12:15" x14ac:dyDescent="0.4">
      <c r="L2860" t="s">
        <v>5604</v>
      </c>
      <c r="N2860" t="s">
        <v>9911</v>
      </c>
      <c r="O2860" t="s">
        <v>11078</v>
      </c>
    </row>
    <row r="2861" spans="12:15" x14ac:dyDescent="0.4">
      <c r="L2861" t="s">
        <v>7175</v>
      </c>
      <c r="N2861" t="s">
        <v>9926</v>
      </c>
      <c r="O2861" t="s">
        <v>11082</v>
      </c>
    </row>
    <row r="2862" spans="12:15" x14ac:dyDescent="0.4">
      <c r="L2862" t="s">
        <v>5249</v>
      </c>
      <c r="N2862" t="s">
        <v>9926</v>
      </c>
      <c r="O2862" t="s">
        <v>11129</v>
      </c>
    </row>
    <row r="2863" spans="12:15" x14ac:dyDescent="0.4">
      <c r="L2863" t="s">
        <v>5508</v>
      </c>
      <c r="N2863" t="s">
        <v>9911</v>
      </c>
      <c r="O2863" t="s">
        <v>10586</v>
      </c>
    </row>
    <row r="2864" spans="12:15" x14ac:dyDescent="0.4">
      <c r="L2864" t="s">
        <v>4582</v>
      </c>
      <c r="N2864" t="s">
        <v>9911</v>
      </c>
      <c r="O2864" t="s">
        <v>11186</v>
      </c>
    </row>
    <row r="2865" spans="12:15" x14ac:dyDescent="0.4">
      <c r="L2865" t="s">
        <v>4303</v>
      </c>
      <c r="N2865" t="s">
        <v>9911</v>
      </c>
      <c r="O2865" t="s">
        <v>10975</v>
      </c>
    </row>
    <row r="2866" spans="12:15" x14ac:dyDescent="0.4">
      <c r="L2866" t="s">
        <v>8347</v>
      </c>
      <c r="N2866" t="s">
        <v>9911</v>
      </c>
      <c r="O2866" t="s">
        <v>11094</v>
      </c>
    </row>
    <row r="2867" spans="12:15" x14ac:dyDescent="0.4">
      <c r="L2867" t="s">
        <v>9148</v>
      </c>
      <c r="N2867" t="s">
        <v>9911</v>
      </c>
      <c r="O2867" t="s">
        <v>10918</v>
      </c>
    </row>
    <row r="2868" spans="12:15" x14ac:dyDescent="0.4">
      <c r="L2868" t="s">
        <v>5182</v>
      </c>
      <c r="N2868" t="s">
        <v>9911</v>
      </c>
      <c r="O2868" t="s">
        <v>10350</v>
      </c>
    </row>
    <row r="2869" spans="12:15" x14ac:dyDescent="0.4">
      <c r="L2869" t="s">
        <v>5540</v>
      </c>
      <c r="N2869" t="s">
        <v>9911</v>
      </c>
      <c r="O2869" t="s">
        <v>11183</v>
      </c>
    </row>
    <row r="2870" spans="12:15" x14ac:dyDescent="0.4">
      <c r="L2870" t="s">
        <v>3297</v>
      </c>
      <c r="N2870" t="s">
        <v>9911</v>
      </c>
      <c r="O2870" t="s">
        <v>10258</v>
      </c>
    </row>
    <row r="2871" spans="12:15" x14ac:dyDescent="0.4">
      <c r="L2871" t="s">
        <v>3192</v>
      </c>
      <c r="N2871" t="s">
        <v>9890</v>
      </c>
      <c r="O2871" t="s">
        <v>11184</v>
      </c>
    </row>
    <row r="2872" spans="12:15" x14ac:dyDescent="0.4">
      <c r="L2872" t="s">
        <v>3744</v>
      </c>
      <c r="N2872" t="s">
        <v>9911</v>
      </c>
      <c r="O2872" t="s">
        <v>10968</v>
      </c>
    </row>
    <row r="2873" spans="12:15" x14ac:dyDescent="0.4">
      <c r="L2873" t="s">
        <v>3297</v>
      </c>
      <c r="N2873" t="s">
        <v>9911</v>
      </c>
      <c r="O2873" t="s">
        <v>10258</v>
      </c>
    </row>
    <row r="2874" spans="12:15" x14ac:dyDescent="0.4">
      <c r="L2874" t="s">
        <v>9244</v>
      </c>
      <c r="N2874" t="s">
        <v>9911</v>
      </c>
      <c r="O2874" t="s">
        <v>11040</v>
      </c>
    </row>
    <row r="2875" spans="12:15" x14ac:dyDescent="0.4">
      <c r="L2875" t="s">
        <v>5312</v>
      </c>
      <c r="N2875" t="s">
        <v>9911</v>
      </c>
      <c r="O2875" t="s">
        <v>11086</v>
      </c>
    </row>
    <row r="2876" spans="12:15" x14ac:dyDescent="0.4">
      <c r="L2876" t="s">
        <v>2514</v>
      </c>
      <c r="N2876" t="s">
        <v>9911</v>
      </c>
      <c r="O2876" t="s">
        <v>11088</v>
      </c>
    </row>
    <row r="2877" spans="12:15" x14ac:dyDescent="0.4">
      <c r="L2877" t="s">
        <v>7510</v>
      </c>
      <c r="N2877" t="s">
        <v>9911</v>
      </c>
      <c r="O2877" t="s">
        <v>10825</v>
      </c>
    </row>
    <row r="2878" spans="12:15" x14ac:dyDescent="0.4">
      <c r="L2878" t="s">
        <v>2752</v>
      </c>
      <c r="N2878" t="s">
        <v>9911</v>
      </c>
      <c r="O2878" t="s">
        <v>10067</v>
      </c>
    </row>
    <row r="2879" spans="12:15" x14ac:dyDescent="0.4">
      <c r="L2879" t="s">
        <v>5249</v>
      </c>
      <c r="N2879" t="s">
        <v>9926</v>
      </c>
      <c r="O2879" t="s">
        <v>11129</v>
      </c>
    </row>
    <row r="2880" spans="12:15" x14ac:dyDescent="0.4">
      <c r="L2880" t="s">
        <v>8994</v>
      </c>
      <c r="N2880" t="s">
        <v>9911</v>
      </c>
      <c r="O2880" t="s">
        <v>11007</v>
      </c>
    </row>
    <row r="2881" spans="12:15" x14ac:dyDescent="0.4">
      <c r="L2881" t="s">
        <v>4303</v>
      </c>
      <c r="N2881" t="s">
        <v>9911</v>
      </c>
      <c r="O2881" t="s">
        <v>10975</v>
      </c>
    </row>
    <row r="2882" spans="12:15" x14ac:dyDescent="0.4">
      <c r="L2882" t="s">
        <v>4818</v>
      </c>
      <c r="N2882" t="s">
        <v>9911</v>
      </c>
      <c r="O2882" t="s">
        <v>10968</v>
      </c>
    </row>
    <row r="2883" spans="12:15" x14ac:dyDescent="0.4">
      <c r="L2883" t="s">
        <v>5249</v>
      </c>
      <c r="N2883" t="s">
        <v>9926</v>
      </c>
      <c r="O2883" t="s">
        <v>11129</v>
      </c>
    </row>
    <row r="2884" spans="12:15" x14ac:dyDescent="0.4">
      <c r="L2884" t="s">
        <v>7273</v>
      </c>
      <c r="N2884" t="s">
        <v>9911</v>
      </c>
      <c r="O2884" t="s">
        <v>11080</v>
      </c>
    </row>
    <row r="2885" spans="12:15" x14ac:dyDescent="0.4">
      <c r="L2885" t="s">
        <v>4303</v>
      </c>
      <c r="N2885" t="s">
        <v>9911</v>
      </c>
      <c r="O2885" t="s">
        <v>10975</v>
      </c>
    </row>
    <row r="2886" spans="12:15" x14ac:dyDescent="0.4">
      <c r="L2886" t="s">
        <v>6095</v>
      </c>
      <c r="N2886" t="s">
        <v>9911</v>
      </c>
      <c r="O2886" t="s">
        <v>10684</v>
      </c>
    </row>
    <row r="2887" spans="12:15" x14ac:dyDescent="0.4">
      <c r="L2887" t="s">
        <v>8749</v>
      </c>
      <c r="N2887" t="e">
        <v>#N/A</v>
      </c>
      <c r="O2887" t="e">
        <v>#N/A</v>
      </c>
    </row>
    <row r="2888" spans="12:15" x14ac:dyDescent="0.4">
      <c r="L2888" t="s">
        <v>5312</v>
      </c>
      <c r="N2888" t="s">
        <v>9911</v>
      </c>
      <c r="O2888" t="s">
        <v>11086</v>
      </c>
    </row>
    <row r="2889" spans="12:15" x14ac:dyDescent="0.4">
      <c r="L2889" t="s">
        <v>3192</v>
      </c>
      <c r="N2889" t="s">
        <v>9890</v>
      </c>
      <c r="O2889" t="s">
        <v>11184</v>
      </c>
    </row>
    <row r="2890" spans="12:15" x14ac:dyDescent="0.4">
      <c r="L2890" t="s">
        <v>3743</v>
      </c>
      <c r="N2890" t="s">
        <v>9911</v>
      </c>
      <c r="O2890" t="s">
        <v>10968</v>
      </c>
    </row>
    <row r="2891" spans="12:15" x14ac:dyDescent="0.4">
      <c r="L2891" t="s">
        <v>6432</v>
      </c>
      <c r="N2891" t="s">
        <v>9911</v>
      </c>
      <c r="O2891" t="s">
        <v>10713</v>
      </c>
    </row>
    <row r="2892" spans="12:15" x14ac:dyDescent="0.4">
      <c r="L2892" t="s">
        <v>9324</v>
      </c>
      <c r="N2892" t="s">
        <v>9911</v>
      </c>
      <c r="O2892" t="s">
        <v>11041</v>
      </c>
    </row>
    <row r="2893" spans="12:15" x14ac:dyDescent="0.4">
      <c r="L2893" t="s">
        <v>4174</v>
      </c>
      <c r="N2893" t="s">
        <v>9911</v>
      </c>
      <c r="O2893" t="s">
        <v>10413</v>
      </c>
    </row>
    <row r="2894" spans="12:15" x14ac:dyDescent="0.4">
      <c r="L2894" t="s">
        <v>6766</v>
      </c>
      <c r="N2894" t="s">
        <v>9911</v>
      </c>
      <c r="O2894" t="s">
        <v>10738</v>
      </c>
    </row>
    <row r="2895" spans="12:15" x14ac:dyDescent="0.4">
      <c r="L2895" t="s">
        <v>5879</v>
      </c>
      <c r="N2895" t="s">
        <v>9911</v>
      </c>
      <c r="O2895" t="s">
        <v>10158</v>
      </c>
    </row>
    <row r="2896" spans="12:15" x14ac:dyDescent="0.4">
      <c r="L2896" t="s">
        <v>3578</v>
      </c>
      <c r="N2896" t="s">
        <v>9911</v>
      </c>
      <c r="O2896" t="s">
        <v>10333</v>
      </c>
    </row>
    <row r="2897" spans="12:15" x14ac:dyDescent="0.4">
      <c r="L2897" t="s">
        <v>7273</v>
      </c>
      <c r="N2897" t="s">
        <v>9911</v>
      </c>
      <c r="O2897" t="s">
        <v>11080</v>
      </c>
    </row>
    <row r="2898" spans="12:15" x14ac:dyDescent="0.4">
      <c r="L2898" t="s">
        <v>4303</v>
      </c>
      <c r="N2898" t="s">
        <v>9911</v>
      </c>
      <c r="O2898" t="s">
        <v>10975</v>
      </c>
    </row>
    <row r="2899" spans="12:15" x14ac:dyDescent="0.4">
      <c r="L2899" t="s">
        <v>5249</v>
      </c>
      <c r="N2899" t="s">
        <v>9926</v>
      </c>
      <c r="O2899" t="s">
        <v>11129</v>
      </c>
    </row>
    <row r="2900" spans="12:15" x14ac:dyDescent="0.4">
      <c r="L2900" t="s">
        <v>2969</v>
      </c>
      <c r="N2900" t="s">
        <v>9911</v>
      </c>
      <c r="O2900" t="s">
        <v>11106</v>
      </c>
    </row>
    <row r="2901" spans="12:15" x14ac:dyDescent="0.4">
      <c r="L2901" t="s">
        <v>6432</v>
      </c>
      <c r="N2901" t="s">
        <v>9911</v>
      </c>
      <c r="O2901" t="s">
        <v>10713</v>
      </c>
    </row>
    <row r="2902" spans="12:15" x14ac:dyDescent="0.4">
      <c r="L2902" t="s">
        <v>5312</v>
      </c>
      <c r="N2902" t="s">
        <v>9911</v>
      </c>
      <c r="O2902" t="s">
        <v>11086</v>
      </c>
    </row>
    <row r="2903" spans="12:15" x14ac:dyDescent="0.4">
      <c r="L2903" t="s">
        <v>8730</v>
      </c>
      <c r="N2903" t="e">
        <v>#N/A</v>
      </c>
      <c r="O2903" t="e">
        <v>#N/A</v>
      </c>
    </row>
    <row r="2904" spans="12:15" x14ac:dyDescent="0.4">
      <c r="L2904" t="s">
        <v>4303</v>
      </c>
      <c r="N2904" t="s">
        <v>9911</v>
      </c>
      <c r="O2904" t="s">
        <v>10975</v>
      </c>
    </row>
    <row r="2905" spans="12:15" x14ac:dyDescent="0.4">
      <c r="L2905" t="s">
        <v>7273</v>
      </c>
      <c r="N2905" t="s">
        <v>9911</v>
      </c>
      <c r="O2905" t="s">
        <v>11080</v>
      </c>
    </row>
    <row r="2906" spans="12:15" x14ac:dyDescent="0.4">
      <c r="L2906" t="s">
        <v>6095</v>
      </c>
      <c r="N2906" t="s">
        <v>9911</v>
      </c>
      <c r="O2906" t="s">
        <v>10684</v>
      </c>
    </row>
    <row r="2907" spans="12:15" x14ac:dyDescent="0.4">
      <c r="L2907" t="s">
        <v>8749</v>
      </c>
      <c r="N2907" t="e">
        <v>#N/A</v>
      </c>
      <c r="O2907" t="e">
        <v>#N/A</v>
      </c>
    </row>
    <row r="2908" spans="12:15" x14ac:dyDescent="0.4">
      <c r="L2908" t="s">
        <v>3192</v>
      </c>
      <c r="N2908" t="s">
        <v>9890</v>
      </c>
      <c r="O2908" t="s">
        <v>11184</v>
      </c>
    </row>
    <row r="2909" spans="12:15" x14ac:dyDescent="0.4">
      <c r="L2909" t="s">
        <v>3051</v>
      </c>
      <c r="N2909" t="s">
        <v>9911</v>
      </c>
      <c r="O2909" t="s">
        <v>11087</v>
      </c>
    </row>
    <row r="2910" spans="12:15" x14ac:dyDescent="0.4">
      <c r="L2910" t="s">
        <v>4984</v>
      </c>
      <c r="N2910" t="s">
        <v>9890</v>
      </c>
      <c r="O2910" t="s">
        <v>11108</v>
      </c>
    </row>
    <row r="2911" spans="12:15" x14ac:dyDescent="0.4">
      <c r="L2911" t="s">
        <v>3743</v>
      </c>
      <c r="N2911" t="s">
        <v>9911</v>
      </c>
      <c r="O2911" t="s">
        <v>10968</v>
      </c>
    </row>
    <row r="2912" spans="12:15" x14ac:dyDescent="0.4">
      <c r="L2912" t="s">
        <v>3977</v>
      </c>
      <c r="N2912" t="s">
        <v>9911</v>
      </c>
      <c r="O2912" t="s">
        <v>11100</v>
      </c>
    </row>
    <row r="2913" spans="12:15" x14ac:dyDescent="0.4">
      <c r="L2913" t="s">
        <v>6432</v>
      </c>
      <c r="N2913" t="s">
        <v>9911</v>
      </c>
      <c r="O2913" t="s">
        <v>10713</v>
      </c>
    </row>
    <row r="2914" spans="12:15" x14ac:dyDescent="0.4">
      <c r="L2914" t="s">
        <v>9324</v>
      </c>
      <c r="N2914" t="s">
        <v>9911</v>
      </c>
      <c r="O2914" t="s">
        <v>11041</v>
      </c>
    </row>
    <row r="2915" spans="12:15" x14ac:dyDescent="0.4">
      <c r="L2915" t="s">
        <v>4706</v>
      </c>
      <c r="N2915" t="s">
        <v>9911</v>
      </c>
      <c r="O2915" t="s">
        <v>10486</v>
      </c>
    </row>
    <row r="2916" spans="12:15" x14ac:dyDescent="0.4">
      <c r="L2916" t="s">
        <v>7922</v>
      </c>
      <c r="N2916" t="s">
        <v>9911</v>
      </c>
      <c r="O2916" t="s">
        <v>10871</v>
      </c>
    </row>
    <row r="2917" spans="12:15" x14ac:dyDescent="0.4">
      <c r="L2917" t="s">
        <v>4222</v>
      </c>
      <c r="N2917" t="s">
        <v>9911</v>
      </c>
      <c r="O2917" t="s">
        <v>10358</v>
      </c>
    </row>
    <row r="2918" spans="12:15" x14ac:dyDescent="0.4">
      <c r="L2918" t="s">
        <v>5249</v>
      </c>
      <c r="N2918" t="s">
        <v>9926</v>
      </c>
      <c r="O2918" t="s">
        <v>11129</v>
      </c>
    </row>
    <row r="2919" spans="12:15" x14ac:dyDescent="0.4">
      <c r="L2919" t="s">
        <v>8501</v>
      </c>
      <c r="N2919" t="s">
        <v>9911</v>
      </c>
      <c r="O2919" t="s">
        <v>11373</v>
      </c>
    </row>
    <row r="2920" spans="12:15" x14ac:dyDescent="0.4">
      <c r="L2920" t="s">
        <v>8347</v>
      </c>
      <c r="N2920" t="s">
        <v>9911</v>
      </c>
      <c r="O2920" t="s">
        <v>11094</v>
      </c>
    </row>
    <row r="2921" spans="12:15" x14ac:dyDescent="0.4">
      <c r="L2921" t="s">
        <v>2943</v>
      </c>
      <c r="N2921" t="s">
        <v>9911</v>
      </c>
      <c r="O2921" t="s">
        <v>11366</v>
      </c>
    </row>
    <row r="2922" spans="12:15" x14ac:dyDescent="0.4">
      <c r="L2922" t="s">
        <v>4508</v>
      </c>
      <c r="N2922" t="s">
        <v>9911</v>
      </c>
      <c r="O2922" t="s">
        <v>10445</v>
      </c>
    </row>
    <row r="2923" spans="12:15" x14ac:dyDescent="0.4">
      <c r="L2923" t="s">
        <v>7096</v>
      </c>
      <c r="N2923" t="s">
        <v>9911</v>
      </c>
      <c r="O2923" t="s">
        <v>11414</v>
      </c>
    </row>
    <row r="2924" spans="12:15" x14ac:dyDescent="0.4">
      <c r="L2924" t="s">
        <v>3740</v>
      </c>
      <c r="N2924" t="s">
        <v>9911</v>
      </c>
      <c r="O2924" t="s">
        <v>10357</v>
      </c>
    </row>
    <row r="2925" spans="12:15" x14ac:dyDescent="0.4">
      <c r="L2925" t="s">
        <v>7746</v>
      </c>
      <c r="N2925" t="s">
        <v>9911</v>
      </c>
      <c r="O2925" t="s">
        <v>11091</v>
      </c>
    </row>
    <row r="2926" spans="12:15" x14ac:dyDescent="0.4">
      <c r="L2926" t="s">
        <v>2514</v>
      </c>
      <c r="N2926" t="s">
        <v>9911</v>
      </c>
      <c r="O2926" t="s">
        <v>11088</v>
      </c>
    </row>
    <row r="2927" spans="12:15" x14ac:dyDescent="0.4">
      <c r="L2927" t="s">
        <v>4984</v>
      </c>
      <c r="N2927" t="s">
        <v>9890</v>
      </c>
      <c r="O2927" t="s">
        <v>11108</v>
      </c>
    </row>
    <row r="2928" spans="12:15" x14ac:dyDescent="0.4">
      <c r="L2928" t="s">
        <v>3254</v>
      </c>
      <c r="N2928" t="s">
        <v>9911</v>
      </c>
      <c r="O2928" t="s">
        <v>11104</v>
      </c>
    </row>
    <row r="2929" spans="12:15" x14ac:dyDescent="0.4">
      <c r="L2929" t="s">
        <v>7121</v>
      </c>
      <c r="N2929" t="s">
        <v>9911</v>
      </c>
      <c r="O2929" t="s">
        <v>10743</v>
      </c>
    </row>
    <row r="2930" spans="12:15" x14ac:dyDescent="0.4">
      <c r="L2930" t="s">
        <v>6229</v>
      </c>
      <c r="N2930" t="s">
        <v>9911</v>
      </c>
      <c r="O2930" t="s">
        <v>11110</v>
      </c>
    </row>
    <row r="2931" spans="12:15" x14ac:dyDescent="0.4">
      <c r="L2931" t="s">
        <v>9244</v>
      </c>
      <c r="N2931" t="s">
        <v>9911</v>
      </c>
      <c r="O2931" t="s">
        <v>11040</v>
      </c>
    </row>
    <row r="2932" spans="12:15" x14ac:dyDescent="0.4">
      <c r="L2932" t="s">
        <v>9133</v>
      </c>
      <c r="N2932" t="s">
        <v>9890</v>
      </c>
      <c r="O2932" t="s">
        <v>11109</v>
      </c>
    </row>
    <row r="2933" spans="12:15" x14ac:dyDescent="0.4">
      <c r="L2933" t="s">
        <v>6229</v>
      </c>
      <c r="N2933" t="s">
        <v>9911</v>
      </c>
      <c r="O2933" t="s">
        <v>11110</v>
      </c>
    </row>
    <row r="2934" spans="12:15" x14ac:dyDescent="0.4">
      <c r="L2934" t="s">
        <v>6432</v>
      </c>
      <c r="N2934" t="s">
        <v>9911</v>
      </c>
      <c r="O2934" t="s">
        <v>10713</v>
      </c>
    </row>
    <row r="2935" spans="12:15" x14ac:dyDescent="0.4">
      <c r="L2935" t="s">
        <v>4921</v>
      </c>
      <c r="N2935" t="s">
        <v>9911</v>
      </c>
      <c r="O2935" t="s">
        <v>10538</v>
      </c>
    </row>
    <row r="2936" spans="12:15" x14ac:dyDescent="0.4">
      <c r="L2936" t="s">
        <v>7121</v>
      </c>
      <c r="N2936" t="s">
        <v>9911</v>
      </c>
      <c r="O2936" t="s">
        <v>10743</v>
      </c>
    </row>
    <row r="2937" spans="12:15" x14ac:dyDescent="0.4">
      <c r="L2937" t="s">
        <v>7632</v>
      </c>
      <c r="N2937" t="s">
        <v>9911</v>
      </c>
      <c r="O2937" t="s">
        <v>11111</v>
      </c>
    </row>
    <row r="2938" spans="12:15" x14ac:dyDescent="0.4">
      <c r="L2938" t="s">
        <v>8129</v>
      </c>
      <c r="N2938" t="s">
        <v>9911</v>
      </c>
      <c r="O2938" t="s">
        <v>10900</v>
      </c>
    </row>
    <row r="2939" spans="12:15" x14ac:dyDescent="0.4">
      <c r="L2939" t="s">
        <v>4686</v>
      </c>
      <c r="N2939" t="s">
        <v>9911</v>
      </c>
      <c r="O2939" t="s">
        <v>11120</v>
      </c>
    </row>
    <row r="2940" spans="12:15" x14ac:dyDescent="0.4">
      <c r="L2940" t="s">
        <v>7462</v>
      </c>
      <c r="N2940" t="s">
        <v>9911</v>
      </c>
      <c r="O2940" t="s">
        <v>11172</v>
      </c>
    </row>
    <row r="2941" spans="12:15" x14ac:dyDescent="0.4">
      <c r="L2941" t="s">
        <v>4303</v>
      </c>
      <c r="N2941" t="s">
        <v>9911</v>
      </c>
      <c r="O2941" t="s">
        <v>10975</v>
      </c>
    </row>
    <row r="2942" spans="12:15" x14ac:dyDescent="0.4">
      <c r="L2942" t="s">
        <v>7225</v>
      </c>
      <c r="N2942" t="s">
        <v>9926</v>
      </c>
      <c r="O2942" t="s">
        <v>10805</v>
      </c>
    </row>
    <row r="2943" spans="12:15" x14ac:dyDescent="0.4">
      <c r="L2943" t="s">
        <v>3434</v>
      </c>
      <c r="N2943" t="s">
        <v>9911</v>
      </c>
      <c r="O2943" t="s">
        <v>11246</v>
      </c>
    </row>
    <row r="2944" spans="12:15" x14ac:dyDescent="0.4">
      <c r="L2944" t="s">
        <v>6001</v>
      </c>
      <c r="N2944" t="s">
        <v>9911</v>
      </c>
      <c r="O2944" t="s">
        <v>11107</v>
      </c>
    </row>
    <row r="2945" spans="12:15" x14ac:dyDescent="0.4">
      <c r="L2945" t="s">
        <v>8665</v>
      </c>
      <c r="N2945" t="e">
        <v>#N/A</v>
      </c>
      <c r="O2945" t="e">
        <v>#N/A</v>
      </c>
    </row>
    <row r="2946" spans="12:15" x14ac:dyDescent="0.4">
      <c r="L2946" t="s">
        <v>4984</v>
      </c>
      <c r="N2946" t="s">
        <v>9890</v>
      </c>
      <c r="O2946" t="s">
        <v>11108</v>
      </c>
    </row>
    <row r="2947" spans="12:15" x14ac:dyDescent="0.4">
      <c r="L2947" t="s">
        <v>9324</v>
      </c>
      <c r="N2947" t="s">
        <v>9911</v>
      </c>
      <c r="O2947" t="s">
        <v>11041</v>
      </c>
    </row>
    <row r="2948" spans="12:15" x14ac:dyDescent="0.4">
      <c r="L2948" t="s">
        <v>8144</v>
      </c>
      <c r="N2948" t="s">
        <v>10138</v>
      </c>
      <c r="O2948" t="s">
        <v>11127</v>
      </c>
    </row>
    <row r="2949" spans="12:15" x14ac:dyDescent="0.4">
      <c r="L2949" t="s">
        <v>3669</v>
      </c>
      <c r="N2949" t="s">
        <v>9911</v>
      </c>
      <c r="O2949" t="s">
        <v>11314</v>
      </c>
    </row>
    <row r="2950" spans="12:15" x14ac:dyDescent="0.4">
      <c r="L2950" t="s">
        <v>2995</v>
      </c>
      <c r="N2950" t="s">
        <v>9911</v>
      </c>
      <c r="O2950" t="s">
        <v>11125</v>
      </c>
    </row>
    <row r="2951" spans="12:15" x14ac:dyDescent="0.4">
      <c r="L2951" t="s">
        <v>3051</v>
      </c>
      <c r="N2951" t="s">
        <v>9911</v>
      </c>
      <c r="O2951" t="s">
        <v>11087</v>
      </c>
    </row>
    <row r="2952" spans="12:15" x14ac:dyDescent="0.4">
      <c r="L2952" t="s">
        <v>8031</v>
      </c>
      <c r="N2952" t="s">
        <v>9911</v>
      </c>
      <c r="O2952" t="s">
        <v>11088</v>
      </c>
    </row>
    <row r="2953" spans="12:15" x14ac:dyDescent="0.4">
      <c r="L2953" t="s">
        <v>3743</v>
      </c>
      <c r="N2953" t="s">
        <v>9911</v>
      </c>
      <c r="O2953" t="s">
        <v>10968</v>
      </c>
    </row>
    <row r="2954" spans="12:15" x14ac:dyDescent="0.4">
      <c r="L2954" t="s">
        <v>6229</v>
      </c>
      <c r="N2954" t="s">
        <v>9911</v>
      </c>
      <c r="O2954" t="s">
        <v>11110</v>
      </c>
    </row>
    <row r="2955" spans="12:15" x14ac:dyDescent="0.4">
      <c r="L2955" t="s">
        <v>7632</v>
      </c>
      <c r="N2955" t="s">
        <v>9911</v>
      </c>
      <c r="O2955" t="s">
        <v>11111</v>
      </c>
    </row>
    <row r="2956" spans="12:15" x14ac:dyDescent="0.4">
      <c r="L2956" t="s">
        <v>8545</v>
      </c>
      <c r="N2956" t="s">
        <v>9911</v>
      </c>
      <c r="O2956" t="s">
        <v>11189</v>
      </c>
    </row>
    <row r="2957" spans="12:15" x14ac:dyDescent="0.4">
      <c r="L2957" t="s">
        <v>9324</v>
      </c>
      <c r="N2957" t="s">
        <v>9911</v>
      </c>
      <c r="O2957" t="s">
        <v>11041</v>
      </c>
    </row>
    <row r="2958" spans="12:15" x14ac:dyDescent="0.4">
      <c r="L2958" t="s">
        <v>5833</v>
      </c>
      <c r="N2958" t="s">
        <v>9911</v>
      </c>
      <c r="O2958" t="s">
        <v>11117</v>
      </c>
    </row>
    <row r="2959" spans="12:15" x14ac:dyDescent="0.4">
      <c r="L2959" t="s">
        <v>4222</v>
      </c>
      <c r="N2959" t="s">
        <v>9911</v>
      </c>
      <c r="O2959" t="s">
        <v>10358</v>
      </c>
    </row>
    <row r="2960" spans="12:15" x14ac:dyDescent="0.4">
      <c r="L2960" t="s">
        <v>7598</v>
      </c>
      <c r="N2960" t="s">
        <v>9911</v>
      </c>
      <c r="O2960" t="s">
        <v>11076</v>
      </c>
    </row>
    <row r="2961" spans="12:15" x14ac:dyDescent="0.4">
      <c r="L2961" t="s">
        <v>8347</v>
      </c>
      <c r="N2961" t="s">
        <v>9911</v>
      </c>
      <c r="O2961" t="s">
        <v>11094</v>
      </c>
    </row>
    <row r="2962" spans="12:15" x14ac:dyDescent="0.4">
      <c r="L2962" t="s">
        <v>9148</v>
      </c>
      <c r="N2962" t="s">
        <v>9911</v>
      </c>
      <c r="O2962" t="s">
        <v>10918</v>
      </c>
    </row>
    <row r="2963" spans="12:15" x14ac:dyDescent="0.4">
      <c r="L2963" t="s">
        <v>6909</v>
      </c>
      <c r="N2963" t="s">
        <v>9911</v>
      </c>
      <c r="O2963" t="s">
        <v>11075</v>
      </c>
    </row>
    <row r="2964" spans="12:15" x14ac:dyDescent="0.4">
      <c r="L2964" t="s">
        <v>5858</v>
      </c>
      <c r="N2964" t="s">
        <v>9911</v>
      </c>
      <c r="O2964" t="s">
        <v>10638</v>
      </c>
    </row>
    <row r="2965" spans="12:15" x14ac:dyDescent="0.4">
      <c r="L2965" t="s">
        <v>8136</v>
      </c>
      <c r="N2965" t="s">
        <v>9911</v>
      </c>
      <c r="O2965" t="s">
        <v>11237</v>
      </c>
    </row>
    <row r="2966" spans="12:15" x14ac:dyDescent="0.4">
      <c r="L2966" t="s">
        <v>4037</v>
      </c>
      <c r="N2966" t="s">
        <v>9911</v>
      </c>
      <c r="O2966" t="s">
        <v>11107</v>
      </c>
    </row>
    <row r="2967" spans="12:15" x14ac:dyDescent="0.4">
      <c r="L2967" t="s">
        <v>6432</v>
      </c>
      <c r="N2967" t="s">
        <v>9911</v>
      </c>
      <c r="O2967" t="s">
        <v>10713</v>
      </c>
    </row>
    <row r="2968" spans="12:15" x14ac:dyDescent="0.4">
      <c r="L2968" t="s">
        <v>8031</v>
      </c>
      <c r="N2968" t="s">
        <v>9911</v>
      </c>
      <c r="O2968" t="s">
        <v>11088</v>
      </c>
    </row>
    <row r="2969" spans="12:15" x14ac:dyDescent="0.4">
      <c r="L2969" t="s">
        <v>7001</v>
      </c>
      <c r="N2969" t="s">
        <v>9890</v>
      </c>
      <c r="O2969" t="s">
        <v>11109</v>
      </c>
    </row>
    <row r="2970" spans="12:15" x14ac:dyDescent="0.4">
      <c r="L2970" t="s">
        <v>5312</v>
      </c>
      <c r="N2970" t="s">
        <v>9911</v>
      </c>
      <c r="O2970" t="s">
        <v>11086</v>
      </c>
    </row>
    <row r="2971" spans="12:15" x14ac:dyDescent="0.4">
      <c r="L2971" t="s">
        <v>6721</v>
      </c>
      <c r="N2971" t="s">
        <v>9911</v>
      </c>
      <c r="O2971" t="s">
        <v>11415</v>
      </c>
    </row>
    <row r="2972" spans="12:15" x14ac:dyDescent="0.4">
      <c r="L2972" t="s">
        <v>3947</v>
      </c>
      <c r="N2972" t="s">
        <v>9911</v>
      </c>
      <c r="O2972" t="s">
        <v>10356</v>
      </c>
    </row>
    <row r="2973" spans="12:15" x14ac:dyDescent="0.4">
      <c r="L2973" t="s">
        <v>3395</v>
      </c>
      <c r="N2973" t="s">
        <v>9911</v>
      </c>
      <c r="O2973" t="s">
        <v>11416</v>
      </c>
    </row>
    <row r="2974" spans="12:15" x14ac:dyDescent="0.4">
      <c r="L2974" t="s">
        <v>4458</v>
      </c>
      <c r="N2974" t="s">
        <v>9911</v>
      </c>
      <c r="O2974" t="s">
        <v>10427</v>
      </c>
    </row>
    <row r="2975" spans="12:15" x14ac:dyDescent="0.4">
      <c r="L2975" t="s">
        <v>4037</v>
      </c>
      <c r="N2975" t="s">
        <v>9911</v>
      </c>
      <c r="O2975" t="s">
        <v>11107</v>
      </c>
    </row>
    <row r="2976" spans="12:15" x14ac:dyDescent="0.4">
      <c r="L2976" t="s">
        <v>3170</v>
      </c>
      <c r="N2976" t="s">
        <v>9911</v>
      </c>
      <c r="O2976" t="s">
        <v>11358</v>
      </c>
    </row>
    <row r="2977" spans="12:15" x14ac:dyDescent="0.4">
      <c r="L2977" t="s">
        <v>3341</v>
      </c>
      <c r="N2977" t="s">
        <v>9911</v>
      </c>
      <c r="O2977" t="s">
        <v>11177</v>
      </c>
    </row>
    <row r="2978" spans="12:15" x14ac:dyDescent="0.4">
      <c r="L2978" t="s">
        <v>4303</v>
      </c>
      <c r="N2978" t="s">
        <v>9911</v>
      </c>
      <c r="O2978" t="s">
        <v>10975</v>
      </c>
    </row>
    <row r="2979" spans="12:15" x14ac:dyDescent="0.4">
      <c r="L2979" t="s">
        <v>8066</v>
      </c>
      <c r="N2979" t="s">
        <v>9911</v>
      </c>
      <c r="O2979" t="s">
        <v>11103</v>
      </c>
    </row>
    <row r="2980" spans="12:15" x14ac:dyDescent="0.4">
      <c r="L2980" t="s">
        <v>6909</v>
      </c>
      <c r="N2980" t="s">
        <v>9911</v>
      </c>
      <c r="O2980" t="s">
        <v>11075</v>
      </c>
    </row>
    <row r="2981" spans="12:15" x14ac:dyDescent="0.4">
      <c r="L2981" t="s">
        <v>8665</v>
      </c>
      <c r="N2981" t="e">
        <v>#N/A</v>
      </c>
      <c r="O2981" t="e">
        <v>#N/A</v>
      </c>
    </row>
    <row r="2982" spans="12:15" x14ac:dyDescent="0.4">
      <c r="L2982" t="s">
        <v>8031</v>
      </c>
      <c r="N2982" t="s">
        <v>9911</v>
      </c>
      <c r="O2982" t="s">
        <v>11088</v>
      </c>
    </row>
    <row r="2983" spans="12:15" x14ac:dyDescent="0.4">
      <c r="L2983" t="s">
        <v>6229</v>
      </c>
      <c r="N2983" t="s">
        <v>9911</v>
      </c>
      <c r="O2983" t="s">
        <v>11110</v>
      </c>
    </row>
    <row r="2984" spans="12:15" x14ac:dyDescent="0.4">
      <c r="L2984" t="s">
        <v>7632</v>
      </c>
      <c r="N2984" t="s">
        <v>9911</v>
      </c>
      <c r="O2984" t="s">
        <v>11111</v>
      </c>
    </row>
    <row r="2985" spans="12:15" x14ac:dyDescent="0.4">
      <c r="L2985" t="s">
        <v>3051</v>
      </c>
      <c r="N2985" t="s">
        <v>9911</v>
      </c>
      <c r="O2985" t="s">
        <v>11087</v>
      </c>
    </row>
    <row r="2986" spans="12:15" x14ac:dyDescent="0.4">
      <c r="L2986" t="s">
        <v>2995</v>
      </c>
      <c r="N2986" t="s">
        <v>9911</v>
      </c>
      <c r="O2986" t="s">
        <v>11125</v>
      </c>
    </row>
    <row r="2987" spans="12:15" x14ac:dyDescent="0.4">
      <c r="L2987" t="s">
        <v>8144</v>
      </c>
      <c r="N2987" t="s">
        <v>10138</v>
      </c>
      <c r="O2987" t="s">
        <v>11127</v>
      </c>
    </row>
    <row r="2988" spans="12:15" x14ac:dyDescent="0.4">
      <c r="L2988" t="s">
        <v>3399</v>
      </c>
      <c r="N2988" t="s">
        <v>9911</v>
      </c>
      <c r="O2988" t="s">
        <v>11416</v>
      </c>
    </row>
    <row r="2989" spans="12:15" x14ac:dyDescent="0.4">
      <c r="L2989" t="s">
        <v>5153</v>
      </c>
      <c r="N2989" t="s">
        <v>9911</v>
      </c>
      <c r="O2989" t="s">
        <v>10555</v>
      </c>
    </row>
    <row r="2990" spans="12:15" x14ac:dyDescent="0.4">
      <c r="L2990" t="s">
        <v>7557</v>
      </c>
      <c r="N2990" t="s">
        <v>9926</v>
      </c>
      <c r="O2990" t="s">
        <v>11248</v>
      </c>
    </row>
    <row r="2991" spans="12:15" x14ac:dyDescent="0.4">
      <c r="L2991" t="s">
        <v>7151</v>
      </c>
      <c r="N2991" t="s">
        <v>9911</v>
      </c>
      <c r="O2991" t="s">
        <v>10794</v>
      </c>
    </row>
    <row r="2992" spans="12:15" x14ac:dyDescent="0.4">
      <c r="L2992" t="s">
        <v>8617</v>
      </c>
      <c r="N2992" t="s">
        <v>9911</v>
      </c>
      <c r="O2992" t="s">
        <v>11296</v>
      </c>
    </row>
    <row r="2993" spans="12:15" x14ac:dyDescent="0.4">
      <c r="L2993" t="s">
        <v>3353</v>
      </c>
      <c r="N2993" t="s">
        <v>9911</v>
      </c>
      <c r="O2993" t="s">
        <v>11173</v>
      </c>
    </row>
    <row r="2994" spans="12:15" x14ac:dyDescent="0.4">
      <c r="L2994" t="s">
        <v>7777</v>
      </c>
      <c r="N2994" t="s">
        <v>9911</v>
      </c>
      <c r="O2994" t="s">
        <v>10179</v>
      </c>
    </row>
    <row r="2995" spans="12:15" x14ac:dyDescent="0.4">
      <c r="L2995" t="s">
        <v>8119</v>
      </c>
      <c r="N2995" t="s">
        <v>9911</v>
      </c>
      <c r="O2995" t="s">
        <v>11114</v>
      </c>
    </row>
    <row r="2996" spans="12:15" x14ac:dyDescent="0.4">
      <c r="L2996" t="s">
        <v>6909</v>
      </c>
      <c r="N2996" t="s">
        <v>9911</v>
      </c>
      <c r="O2996" t="s">
        <v>11075</v>
      </c>
    </row>
    <row r="2997" spans="12:15" x14ac:dyDescent="0.4">
      <c r="L2997" t="s">
        <v>8122</v>
      </c>
      <c r="N2997" t="s">
        <v>9911</v>
      </c>
      <c r="O2997" t="s">
        <v>11417</v>
      </c>
    </row>
    <row r="2998" spans="12:15" x14ac:dyDescent="0.4">
      <c r="L2998" t="s">
        <v>4037</v>
      </c>
      <c r="N2998" t="s">
        <v>9911</v>
      </c>
      <c r="O2998" t="s">
        <v>11107</v>
      </c>
    </row>
    <row r="2999" spans="12:15" x14ac:dyDescent="0.4">
      <c r="L2999" t="s">
        <v>6432</v>
      </c>
      <c r="N2999" t="s">
        <v>9911</v>
      </c>
      <c r="O2999" t="s">
        <v>10713</v>
      </c>
    </row>
    <row r="3000" spans="12:15" x14ac:dyDescent="0.4">
      <c r="L3000" t="s">
        <v>4984</v>
      </c>
      <c r="N3000" t="s">
        <v>9890</v>
      </c>
      <c r="O3000" t="s">
        <v>11108</v>
      </c>
    </row>
    <row r="3001" spans="12:15" x14ac:dyDescent="0.4">
      <c r="L3001" t="s">
        <v>7557</v>
      </c>
      <c r="N3001" t="s">
        <v>9926</v>
      </c>
      <c r="O3001" t="s">
        <v>11248</v>
      </c>
    </row>
    <row r="3002" spans="12:15" x14ac:dyDescent="0.4">
      <c r="L3002" t="s">
        <v>7273</v>
      </c>
      <c r="N3002" t="s">
        <v>9911</v>
      </c>
      <c r="O3002" t="s">
        <v>11080</v>
      </c>
    </row>
    <row r="3003" spans="12:15" x14ac:dyDescent="0.4">
      <c r="L3003" t="s">
        <v>6432</v>
      </c>
      <c r="N3003" t="s">
        <v>9911</v>
      </c>
      <c r="O3003" t="s">
        <v>10713</v>
      </c>
    </row>
    <row r="3004" spans="12:15" x14ac:dyDescent="0.4">
      <c r="L3004" t="s">
        <v>8665</v>
      </c>
      <c r="N3004" t="e">
        <v>#N/A</v>
      </c>
      <c r="O3004" t="e">
        <v>#N/A</v>
      </c>
    </row>
    <row r="3005" spans="12:15" x14ac:dyDescent="0.4">
      <c r="L3005" t="s">
        <v>8144</v>
      </c>
      <c r="N3005" t="s">
        <v>10138</v>
      </c>
      <c r="O3005" t="s">
        <v>11127</v>
      </c>
    </row>
    <row r="3006" spans="12:15" x14ac:dyDescent="0.4">
      <c r="L3006" t="s">
        <v>3051</v>
      </c>
      <c r="N3006" t="s">
        <v>9911</v>
      </c>
      <c r="O3006" t="s">
        <v>11087</v>
      </c>
    </row>
    <row r="3007" spans="12:15" x14ac:dyDescent="0.4">
      <c r="L3007" t="s">
        <v>2995</v>
      </c>
      <c r="N3007" t="s">
        <v>9911</v>
      </c>
      <c r="O3007" t="s">
        <v>11125</v>
      </c>
    </row>
    <row r="3008" spans="12:15" x14ac:dyDescent="0.4">
      <c r="L3008" t="s">
        <v>7001</v>
      </c>
      <c r="N3008" t="s">
        <v>9890</v>
      </c>
      <c r="O3008" t="s">
        <v>11109</v>
      </c>
    </row>
    <row r="3009" spans="12:15" x14ac:dyDescent="0.4">
      <c r="L3009" t="s">
        <v>6229</v>
      </c>
      <c r="N3009" t="s">
        <v>9911</v>
      </c>
      <c r="O3009" t="s">
        <v>11110</v>
      </c>
    </row>
    <row r="3010" spans="12:15" x14ac:dyDescent="0.4">
      <c r="L3010" t="s">
        <v>7632</v>
      </c>
      <c r="N3010" t="s">
        <v>9911</v>
      </c>
      <c r="O3010" t="s">
        <v>11111</v>
      </c>
    </row>
    <row r="3011" spans="12:15" x14ac:dyDescent="0.4">
      <c r="L3011" t="s">
        <v>2514</v>
      </c>
      <c r="N3011" t="s">
        <v>9911</v>
      </c>
      <c r="O3011" t="s">
        <v>11088</v>
      </c>
    </row>
    <row r="3012" spans="12:15" x14ac:dyDescent="0.4">
      <c r="L3012" t="s">
        <v>3744</v>
      </c>
      <c r="N3012" t="s">
        <v>9911</v>
      </c>
      <c r="O3012" t="s">
        <v>10968</v>
      </c>
    </row>
    <row r="3013" spans="12:15" x14ac:dyDescent="0.4">
      <c r="L3013" t="s">
        <v>5500</v>
      </c>
      <c r="N3013" t="s">
        <v>9911</v>
      </c>
      <c r="O3013" t="s">
        <v>11418</v>
      </c>
    </row>
    <row r="3014" spans="12:15" x14ac:dyDescent="0.4">
      <c r="L3014" t="s">
        <v>6906</v>
      </c>
      <c r="N3014" t="s">
        <v>9911</v>
      </c>
      <c r="O3014" t="s">
        <v>10856</v>
      </c>
    </row>
    <row r="3015" spans="12:15" x14ac:dyDescent="0.4">
      <c r="L3015" t="s">
        <v>8633</v>
      </c>
      <c r="N3015" t="s">
        <v>9911</v>
      </c>
      <c r="O3015" t="s">
        <v>11092</v>
      </c>
    </row>
    <row r="3016" spans="12:15" x14ac:dyDescent="0.4">
      <c r="L3016" t="s">
        <v>5498</v>
      </c>
      <c r="N3016" t="s">
        <v>9911</v>
      </c>
      <c r="O3016" t="s">
        <v>10583</v>
      </c>
    </row>
    <row r="3017" spans="12:15" x14ac:dyDescent="0.4">
      <c r="L3017" t="s">
        <v>6229</v>
      </c>
      <c r="N3017" t="s">
        <v>9911</v>
      </c>
      <c r="O3017" t="s">
        <v>11110</v>
      </c>
    </row>
    <row r="3018" spans="12:15" x14ac:dyDescent="0.4">
      <c r="L3018" t="s">
        <v>4749</v>
      </c>
      <c r="N3018" t="s">
        <v>9890</v>
      </c>
      <c r="O3018" t="s">
        <v>11142</v>
      </c>
    </row>
    <row r="3019" spans="12:15" x14ac:dyDescent="0.4">
      <c r="L3019" t="s">
        <v>6018</v>
      </c>
      <c r="N3019" t="s">
        <v>9911</v>
      </c>
      <c r="O3019" t="s">
        <v>11363</v>
      </c>
    </row>
    <row r="3020" spans="12:15" x14ac:dyDescent="0.4">
      <c r="L3020" t="s">
        <v>7937</v>
      </c>
      <c r="N3020" t="s">
        <v>9911</v>
      </c>
      <c r="O3020" t="s">
        <v>10874</v>
      </c>
    </row>
    <row r="3021" spans="12:15" x14ac:dyDescent="0.4">
      <c r="L3021" t="s">
        <v>9237</v>
      </c>
      <c r="N3021" t="s">
        <v>9911</v>
      </c>
      <c r="O3021" t="s">
        <v>11419</v>
      </c>
    </row>
    <row r="3022" spans="12:15" x14ac:dyDescent="0.4">
      <c r="L3022" t="s">
        <v>5902</v>
      </c>
      <c r="N3022" t="s">
        <v>9911</v>
      </c>
      <c r="O3022" t="s">
        <v>11126</v>
      </c>
    </row>
    <row r="3023" spans="12:15" x14ac:dyDescent="0.4">
      <c r="L3023" t="s">
        <v>5884</v>
      </c>
      <c r="N3023" t="s">
        <v>9911</v>
      </c>
      <c r="O3023" t="s">
        <v>11420</v>
      </c>
    </row>
    <row r="3024" spans="12:15" x14ac:dyDescent="0.4">
      <c r="L3024" t="s">
        <v>8144</v>
      </c>
      <c r="N3024" t="s">
        <v>10138</v>
      </c>
      <c r="O3024" t="s">
        <v>11127</v>
      </c>
    </row>
    <row r="3025" spans="12:15" x14ac:dyDescent="0.4">
      <c r="L3025" t="s">
        <v>5312</v>
      </c>
      <c r="N3025" t="s">
        <v>9911</v>
      </c>
      <c r="O3025" t="s">
        <v>11086</v>
      </c>
    </row>
    <row r="3026" spans="12:15" x14ac:dyDescent="0.4">
      <c r="L3026" t="s">
        <v>4297</v>
      </c>
      <c r="N3026" t="s">
        <v>9911</v>
      </c>
      <c r="O3026" t="s">
        <v>11225</v>
      </c>
    </row>
    <row r="3027" spans="12:15" x14ac:dyDescent="0.4">
      <c r="L3027" t="s">
        <v>3402</v>
      </c>
      <c r="N3027" t="s">
        <v>9911</v>
      </c>
      <c r="O3027" t="s">
        <v>11421</v>
      </c>
    </row>
    <row r="3028" spans="12:15" x14ac:dyDescent="0.4">
      <c r="L3028" t="s">
        <v>5534</v>
      </c>
      <c r="N3028" t="s">
        <v>9911</v>
      </c>
      <c r="O3028" t="s">
        <v>11422</v>
      </c>
    </row>
    <row r="3029" spans="12:15" x14ac:dyDescent="0.4">
      <c r="L3029" t="s">
        <v>9234</v>
      </c>
      <c r="N3029" t="s">
        <v>9911</v>
      </c>
      <c r="O3029" t="s">
        <v>11364</v>
      </c>
    </row>
    <row r="3030" spans="12:15" x14ac:dyDescent="0.4">
      <c r="L3030" t="s">
        <v>3408</v>
      </c>
      <c r="N3030" t="s">
        <v>9911</v>
      </c>
      <c r="O3030" t="s">
        <v>11313</v>
      </c>
    </row>
    <row r="3031" spans="12:15" x14ac:dyDescent="0.4">
      <c r="L3031" t="s">
        <v>2514</v>
      </c>
      <c r="N3031" t="s">
        <v>9911</v>
      </c>
      <c r="O3031" t="s">
        <v>11088</v>
      </c>
    </row>
    <row r="3032" spans="12:15" x14ac:dyDescent="0.4">
      <c r="L3032" t="s">
        <v>6229</v>
      </c>
      <c r="N3032" t="s">
        <v>9911</v>
      </c>
      <c r="O3032" t="s">
        <v>11110</v>
      </c>
    </row>
    <row r="3033" spans="12:15" x14ac:dyDescent="0.4">
      <c r="L3033" t="s">
        <v>2954</v>
      </c>
      <c r="N3033" t="s">
        <v>9911</v>
      </c>
      <c r="O3033" t="s">
        <v>11291</v>
      </c>
    </row>
    <row r="3034" spans="12:15" x14ac:dyDescent="0.4">
      <c r="L3034" t="s">
        <v>3744</v>
      </c>
      <c r="N3034" t="s">
        <v>9911</v>
      </c>
      <c r="O3034" t="s">
        <v>10968</v>
      </c>
    </row>
    <row r="3035" spans="12:15" x14ac:dyDescent="0.4">
      <c r="L3035" t="s">
        <v>7487</v>
      </c>
      <c r="N3035" t="s">
        <v>9911</v>
      </c>
      <c r="O3035" t="s">
        <v>11308</v>
      </c>
    </row>
    <row r="3036" spans="12:15" x14ac:dyDescent="0.4">
      <c r="L3036" t="s">
        <v>8265</v>
      </c>
      <c r="N3036" t="s">
        <v>9911</v>
      </c>
      <c r="O3036" t="s">
        <v>10291</v>
      </c>
    </row>
    <row r="3037" spans="12:15" x14ac:dyDescent="0.4">
      <c r="L3037" t="s">
        <v>4222</v>
      </c>
      <c r="N3037" t="s">
        <v>9911</v>
      </c>
      <c r="O3037" t="s">
        <v>10358</v>
      </c>
    </row>
    <row r="3038" spans="12:15" x14ac:dyDescent="0.4">
      <c r="L3038" t="s">
        <v>8029</v>
      </c>
      <c r="N3038" t="s">
        <v>9911</v>
      </c>
      <c r="O3038" t="s">
        <v>11243</v>
      </c>
    </row>
    <row r="3039" spans="12:15" x14ac:dyDescent="0.4">
      <c r="L3039" t="s">
        <v>6695</v>
      </c>
      <c r="N3039" t="s">
        <v>9911</v>
      </c>
      <c r="O3039" t="s">
        <v>11176</v>
      </c>
    </row>
    <row r="3040" spans="12:15" x14ac:dyDescent="0.4">
      <c r="L3040" t="s">
        <v>3372</v>
      </c>
      <c r="N3040" t="s">
        <v>9911</v>
      </c>
      <c r="O3040" t="s">
        <v>11079</v>
      </c>
    </row>
    <row r="3041" spans="12:15" x14ac:dyDescent="0.4">
      <c r="L3041" t="s">
        <v>7557</v>
      </c>
      <c r="N3041" t="s">
        <v>9926</v>
      </c>
      <c r="O3041" t="s">
        <v>11248</v>
      </c>
    </row>
    <row r="3042" spans="12:15" x14ac:dyDescent="0.4">
      <c r="L3042" t="s">
        <v>5997</v>
      </c>
      <c r="N3042" t="s">
        <v>9911</v>
      </c>
      <c r="O3042" t="s">
        <v>11423</v>
      </c>
    </row>
    <row r="3043" spans="12:15" x14ac:dyDescent="0.4">
      <c r="L3043" t="s">
        <v>8325</v>
      </c>
      <c r="N3043" t="s">
        <v>9911</v>
      </c>
      <c r="O3043" t="s">
        <v>10918</v>
      </c>
    </row>
    <row r="3044" spans="12:15" x14ac:dyDescent="0.4">
      <c r="L3044" t="s">
        <v>9148</v>
      </c>
      <c r="N3044" t="s">
        <v>9911</v>
      </c>
      <c r="O3044" t="s">
        <v>10918</v>
      </c>
    </row>
    <row r="3045" spans="12:15" x14ac:dyDescent="0.4">
      <c r="L3045" t="s">
        <v>8665</v>
      </c>
      <c r="N3045" t="e">
        <v>#N/A</v>
      </c>
      <c r="O3045" t="e">
        <v>#N/A</v>
      </c>
    </row>
    <row r="3046" spans="12:15" x14ac:dyDescent="0.4">
      <c r="L3046" t="s">
        <v>7632</v>
      </c>
      <c r="N3046" t="s">
        <v>9911</v>
      </c>
      <c r="O3046" t="s">
        <v>11111</v>
      </c>
    </row>
    <row r="3047" spans="12:15" x14ac:dyDescent="0.4">
      <c r="L3047" t="s">
        <v>6229</v>
      </c>
      <c r="N3047" t="s">
        <v>9911</v>
      </c>
      <c r="O3047" t="s">
        <v>11110</v>
      </c>
    </row>
    <row r="3048" spans="12:15" x14ac:dyDescent="0.4">
      <c r="L3048" t="s">
        <v>8144</v>
      </c>
      <c r="N3048" t="s">
        <v>10138</v>
      </c>
      <c r="O3048" t="s">
        <v>11127</v>
      </c>
    </row>
    <row r="3049" spans="12:15" x14ac:dyDescent="0.4">
      <c r="L3049" t="s">
        <v>3527</v>
      </c>
      <c r="N3049" t="s">
        <v>9911</v>
      </c>
      <c r="O3049" t="s">
        <v>11424</v>
      </c>
    </row>
    <row r="3050" spans="12:15" x14ac:dyDescent="0.4">
      <c r="L3050" t="s">
        <v>3376</v>
      </c>
      <c r="N3050" t="s">
        <v>9911</v>
      </c>
      <c r="O3050" t="s">
        <v>10350</v>
      </c>
    </row>
    <row r="3051" spans="12:15" x14ac:dyDescent="0.4">
      <c r="L3051" t="s">
        <v>7001</v>
      </c>
      <c r="N3051" t="s">
        <v>9890</v>
      </c>
      <c r="O3051" t="s">
        <v>11109</v>
      </c>
    </row>
    <row r="3052" spans="12:15" x14ac:dyDescent="0.4">
      <c r="L3052" t="s">
        <v>6229</v>
      </c>
      <c r="N3052" t="s">
        <v>9911</v>
      </c>
      <c r="O3052" t="s">
        <v>11110</v>
      </c>
    </row>
    <row r="3053" spans="12:15" x14ac:dyDescent="0.4">
      <c r="L3053" t="s">
        <v>8144</v>
      </c>
      <c r="N3053" t="s">
        <v>10138</v>
      </c>
      <c r="O3053" t="s">
        <v>11127</v>
      </c>
    </row>
    <row r="3054" spans="12:15" x14ac:dyDescent="0.4">
      <c r="L3054" t="s">
        <v>2773</v>
      </c>
      <c r="N3054" t="s">
        <v>9911</v>
      </c>
      <c r="O3054" t="s">
        <v>10079</v>
      </c>
    </row>
    <row r="3055" spans="12:15" x14ac:dyDescent="0.4">
      <c r="L3055" t="s">
        <v>7557</v>
      </c>
      <c r="N3055" t="s">
        <v>9926</v>
      </c>
      <c r="O3055" t="s">
        <v>11248</v>
      </c>
    </row>
    <row r="3056" spans="12:15" x14ac:dyDescent="0.4">
      <c r="L3056" t="s">
        <v>4222</v>
      </c>
      <c r="N3056" t="s">
        <v>9911</v>
      </c>
      <c r="O3056" t="s">
        <v>10358</v>
      </c>
    </row>
    <row r="3057" spans="12:15" x14ac:dyDescent="0.4">
      <c r="L3057" t="s">
        <v>4037</v>
      </c>
      <c r="N3057" t="s">
        <v>9911</v>
      </c>
      <c r="O3057" t="s">
        <v>11107</v>
      </c>
    </row>
    <row r="3058" spans="12:15" x14ac:dyDescent="0.4">
      <c r="L3058" t="s">
        <v>5744</v>
      </c>
      <c r="N3058" t="s">
        <v>9911</v>
      </c>
      <c r="O3058" t="s">
        <v>10575</v>
      </c>
    </row>
    <row r="3059" spans="12:15" x14ac:dyDescent="0.4">
      <c r="L3059" t="s">
        <v>6432</v>
      </c>
      <c r="N3059" t="s">
        <v>9911</v>
      </c>
      <c r="O3059" t="s">
        <v>10713</v>
      </c>
    </row>
    <row r="3060" spans="12:15" x14ac:dyDescent="0.4">
      <c r="L3060" t="s">
        <v>9324</v>
      </c>
      <c r="N3060" t="s">
        <v>9911</v>
      </c>
      <c r="O3060" t="s">
        <v>11041</v>
      </c>
    </row>
    <row r="3061" spans="12:15" x14ac:dyDescent="0.4">
      <c r="L3061" t="s">
        <v>4921</v>
      </c>
      <c r="N3061" t="s">
        <v>9911</v>
      </c>
      <c r="O3061" t="s">
        <v>10538</v>
      </c>
    </row>
    <row r="3062" spans="12:15" x14ac:dyDescent="0.4">
      <c r="L3062" t="s">
        <v>9114</v>
      </c>
      <c r="N3062" t="s">
        <v>9911</v>
      </c>
      <c r="O3062" t="s">
        <v>10553</v>
      </c>
    </row>
    <row r="3063" spans="12:15" x14ac:dyDescent="0.4">
      <c r="L3063" t="s">
        <v>7632</v>
      </c>
      <c r="N3063" t="s">
        <v>9911</v>
      </c>
      <c r="O3063" t="s">
        <v>11111</v>
      </c>
    </row>
    <row r="3064" spans="12:15" x14ac:dyDescent="0.4">
      <c r="L3064" t="s">
        <v>6229</v>
      </c>
      <c r="N3064" t="s">
        <v>9911</v>
      </c>
      <c r="O3064" t="s">
        <v>11110</v>
      </c>
    </row>
    <row r="3065" spans="12:15" x14ac:dyDescent="0.4">
      <c r="L3065" t="s">
        <v>6432</v>
      </c>
      <c r="N3065" t="s">
        <v>9911</v>
      </c>
      <c r="O3065" t="s">
        <v>10713</v>
      </c>
    </row>
    <row r="3066" spans="12:15" x14ac:dyDescent="0.4">
      <c r="L3066" t="s">
        <v>9094</v>
      </c>
      <c r="N3066" t="s">
        <v>9911</v>
      </c>
      <c r="O3066" t="s">
        <v>11425</v>
      </c>
    </row>
    <row r="3067" spans="12:15" x14ac:dyDescent="0.4">
      <c r="L3067" t="s">
        <v>7937</v>
      </c>
      <c r="N3067" t="s">
        <v>9911</v>
      </c>
      <c r="O3067" t="s">
        <v>10874</v>
      </c>
    </row>
    <row r="3068" spans="12:15" x14ac:dyDescent="0.4">
      <c r="L3068" t="s">
        <v>5729</v>
      </c>
      <c r="N3068" t="s">
        <v>9911</v>
      </c>
      <c r="O3068" t="s">
        <v>11426</v>
      </c>
    </row>
    <row r="3069" spans="12:15" x14ac:dyDescent="0.4">
      <c r="L3069" t="s">
        <v>5151</v>
      </c>
      <c r="N3069" t="s">
        <v>9911</v>
      </c>
      <c r="O3069" t="s">
        <v>11427</v>
      </c>
    </row>
    <row r="3070" spans="12:15" x14ac:dyDescent="0.4">
      <c r="L3070" t="s">
        <v>5695</v>
      </c>
      <c r="N3070" t="s">
        <v>9911</v>
      </c>
      <c r="O3070" t="s">
        <v>11226</v>
      </c>
    </row>
    <row r="3071" spans="12:15" x14ac:dyDescent="0.4">
      <c r="L3071" t="s">
        <v>7557</v>
      </c>
      <c r="N3071" t="s">
        <v>9926</v>
      </c>
      <c r="O3071" t="s">
        <v>11248</v>
      </c>
    </row>
    <row r="3072" spans="12:15" x14ac:dyDescent="0.4">
      <c r="L3072" t="s">
        <v>4222</v>
      </c>
      <c r="N3072" t="s">
        <v>9911</v>
      </c>
      <c r="O3072" t="s">
        <v>10358</v>
      </c>
    </row>
    <row r="3073" spans="12:15" x14ac:dyDescent="0.4">
      <c r="L3073" t="s">
        <v>7273</v>
      </c>
      <c r="N3073" t="s">
        <v>9911</v>
      </c>
      <c r="O3073" t="s">
        <v>11080</v>
      </c>
    </row>
    <row r="3074" spans="12:15" x14ac:dyDescent="0.4">
      <c r="L3074" t="s">
        <v>3434</v>
      </c>
      <c r="N3074" t="s">
        <v>9911</v>
      </c>
      <c r="O3074" t="s">
        <v>11246</v>
      </c>
    </row>
    <row r="3075" spans="12:15" x14ac:dyDescent="0.4">
      <c r="L3075" t="s">
        <v>8462</v>
      </c>
      <c r="N3075" t="s">
        <v>9911</v>
      </c>
      <c r="O3075" t="s">
        <v>10918</v>
      </c>
    </row>
    <row r="3076" spans="12:15" x14ac:dyDescent="0.4">
      <c r="L3076" t="s">
        <v>7451</v>
      </c>
      <c r="N3076" t="s">
        <v>9911</v>
      </c>
      <c r="O3076" t="s">
        <v>10655</v>
      </c>
    </row>
    <row r="3077" spans="12:15" x14ac:dyDescent="0.4">
      <c r="L3077" t="s">
        <v>5285</v>
      </c>
      <c r="N3077" t="s">
        <v>9911</v>
      </c>
      <c r="O3077" t="s">
        <v>11296</v>
      </c>
    </row>
    <row r="3078" spans="12:15" x14ac:dyDescent="0.4">
      <c r="L3078" t="s">
        <v>7475</v>
      </c>
      <c r="N3078" t="s">
        <v>9911</v>
      </c>
      <c r="O3078" t="s">
        <v>11169</v>
      </c>
    </row>
    <row r="3079" spans="12:15" x14ac:dyDescent="0.4">
      <c r="L3079" t="s">
        <v>8419</v>
      </c>
      <c r="N3079" t="s">
        <v>9911</v>
      </c>
      <c r="O3079" t="s">
        <v>10683</v>
      </c>
    </row>
    <row r="3080" spans="12:15" x14ac:dyDescent="0.4">
      <c r="L3080" t="s">
        <v>3422</v>
      </c>
      <c r="N3080" t="s">
        <v>9911</v>
      </c>
      <c r="O3080" t="s">
        <v>10291</v>
      </c>
    </row>
    <row r="3081" spans="12:15" x14ac:dyDescent="0.4">
      <c r="L3081" t="s">
        <v>3527</v>
      </c>
      <c r="N3081" t="s">
        <v>9911</v>
      </c>
      <c r="O3081" t="s">
        <v>11424</v>
      </c>
    </row>
    <row r="3082" spans="12:15" x14ac:dyDescent="0.4">
      <c r="L3082" t="s">
        <v>5312</v>
      </c>
      <c r="N3082" t="s">
        <v>9911</v>
      </c>
      <c r="O3082" t="s">
        <v>11086</v>
      </c>
    </row>
    <row r="3083" spans="12:15" x14ac:dyDescent="0.4">
      <c r="L3083" t="s">
        <v>8480</v>
      </c>
      <c r="N3083" t="s">
        <v>9911</v>
      </c>
      <c r="O3083" t="s">
        <v>11428</v>
      </c>
    </row>
    <row r="3084" spans="12:15" x14ac:dyDescent="0.4">
      <c r="L3084" t="s">
        <v>6229</v>
      </c>
      <c r="N3084" t="s">
        <v>9911</v>
      </c>
      <c r="O3084" t="s">
        <v>11110</v>
      </c>
    </row>
    <row r="3085" spans="12:15" x14ac:dyDescent="0.4">
      <c r="L3085" t="s">
        <v>7001</v>
      </c>
      <c r="N3085" t="s">
        <v>9890</v>
      </c>
      <c r="O3085" t="s">
        <v>11109</v>
      </c>
    </row>
    <row r="3086" spans="12:15" x14ac:dyDescent="0.4">
      <c r="L3086" t="s">
        <v>5125</v>
      </c>
      <c r="N3086" t="e">
        <v>#N/A</v>
      </c>
      <c r="O3086" t="e">
        <v>#N/A</v>
      </c>
    </row>
    <row r="3087" spans="12:15" x14ac:dyDescent="0.4">
      <c r="L3087" t="s">
        <v>3744</v>
      </c>
      <c r="N3087" t="s">
        <v>9911</v>
      </c>
      <c r="O3087" t="s">
        <v>10968</v>
      </c>
    </row>
    <row r="3088" spans="12:15" x14ac:dyDescent="0.4">
      <c r="L3088" t="s">
        <v>8144</v>
      </c>
      <c r="N3088" t="s">
        <v>10138</v>
      </c>
      <c r="O3088" t="s">
        <v>11127</v>
      </c>
    </row>
    <row r="3089" spans="12:15" x14ac:dyDescent="0.4">
      <c r="L3089" t="s">
        <v>6782</v>
      </c>
      <c r="N3089" t="s">
        <v>9911</v>
      </c>
      <c r="O3089" t="s">
        <v>11429</v>
      </c>
    </row>
    <row r="3090" spans="12:15" x14ac:dyDescent="0.4">
      <c r="L3090" t="s">
        <v>7273</v>
      </c>
      <c r="N3090" t="s">
        <v>9911</v>
      </c>
      <c r="O3090" t="s">
        <v>11080</v>
      </c>
    </row>
    <row r="3091" spans="12:15" x14ac:dyDescent="0.4">
      <c r="L3091" t="s">
        <v>4222</v>
      </c>
      <c r="N3091" t="s">
        <v>9911</v>
      </c>
      <c r="O3091" t="s">
        <v>10358</v>
      </c>
    </row>
    <row r="3092" spans="12:15" x14ac:dyDescent="0.4">
      <c r="L3092" t="s">
        <v>7225</v>
      </c>
      <c r="N3092" t="s">
        <v>9926</v>
      </c>
      <c r="O3092" t="s">
        <v>10805</v>
      </c>
    </row>
    <row r="3093" spans="12:15" x14ac:dyDescent="0.4">
      <c r="L3093" t="s">
        <v>4303</v>
      </c>
      <c r="N3093" t="s">
        <v>9911</v>
      </c>
      <c r="O3093" t="s">
        <v>10975</v>
      </c>
    </row>
    <row r="3094" spans="12:15" x14ac:dyDescent="0.4">
      <c r="L3094" t="s">
        <v>8347</v>
      </c>
      <c r="N3094" t="s">
        <v>9911</v>
      </c>
      <c r="O3094" t="s">
        <v>11094</v>
      </c>
    </row>
    <row r="3095" spans="12:15" x14ac:dyDescent="0.4">
      <c r="L3095" t="s">
        <v>3434</v>
      </c>
      <c r="N3095" t="s">
        <v>9911</v>
      </c>
      <c r="O3095" t="s">
        <v>11246</v>
      </c>
    </row>
    <row r="3096" spans="12:15" x14ac:dyDescent="0.4">
      <c r="L3096" t="s">
        <v>4631</v>
      </c>
      <c r="N3096" t="s">
        <v>9911</v>
      </c>
      <c r="O3096" t="s">
        <v>11413</v>
      </c>
    </row>
    <row r="3097" spans="12:15" x14ac:dyDescent="0.4">
      <c r="L3097" t="s">
        <v>8665</v>
      </c>
      <c r="N3097" t="e">
        <v>#N/A</v>
      </c>
      <c r="O3097" t="e">
        <v>#N/A</v>
      </c>
    </row>
    <row r="3098" spans="12:15" x14ac:dyDescent="0.4">
      <c r="L3098" t="s">
        <v>6909</v>
      </c>
      <c r="N3098" t="s">
        <v>9911</v>
      </c>
      <c r="O3098" t="s">
        <v>11075</v>
      </c>
    </row>
    <row r="3099" spans="12:15" x14ac:dyDescent="0.4">
      <c r="L3099" t="s">
        <v>2995</v>
      </c>
      <c r="N3099" t="s">
        <v>9911</v>
      </c>
      <c r="O3099" t="s">
        <v>11125</v>
      </c>
    </row>
    <row r="3100" spans="12:15" x14ac:dyDescent="0.4">
      <c r="L3100" t="s">
        <v>4984</v>
      </c>
      <c r="N3100" t="s">
        <v>9890</v>
      </c>
      <c r="O3100" t="s">
        <v>11108</v>
      </c>
    </row>
    <row r="3101" spans="12:15" x14ac:dyDescent="0.4">
      <c r="L3101" t="s">
        <v>3051</v>
      </c>
      <c r="N3101" t="s">
        <v>9911</v>
      </c>
      <c r="O3101" t="s">
        <v>11087</v>
      </c>
    </row>
    <row r="3102" spans="12:15" x14ac:dyDescent="0.4">
      <c r="L3102" t="s">
        <v>2514</v>
      </c>
      <c r="N3102" t="s">
        <v>9911</v>
      </c>
      <c r="O3102" t="s">
        <v>11088</v>
      </c>
    </row>
    <row r="3103" spans="12:15" x14ac:dyDescent="0.4">
      <c r="L3103" t="s">
        <v>6229</v>
      </c>
      <c r="N3103" t="s">
        <v>9911</v>
      </c>
      <c r="O3103" t="s">
        <v>11110</v>
      </c>
    </row>
    <row r="3104" spans="12:15" x14ac:dyDescent="0.4">
      <c r="L3104" t="s">
        <v>3744</v>
      </c>
      <c r="N3104" t="s">
        <v>9911</v>
      </c>
      <c r="O3104" t="s">
        <v>10968</v>
      </c>
    </row>
    <row r="3105" spans="12:15" x14ac:dyDescent="0.4">
      <c r="L3105" t="s">
        <v>8144</v>
      </c>
      <c r="N3105" t="s">
        <v>10138</v>
      </c>
      <c r="O3105" t="s">
        <v>11127</v>
      </c>
    </row>
    <row r="3106" spans="12:15" x14ac:dyDescent="0.4">
      <c r="L3106" t="s">
        <v>9324</v>
      </c>
      <c r="N3106" t="s">
        <v>9911</v>
      </c>
      <c r="O3106" t="s">
        <v>11041</v>
      </c>
    </row>
    <row r="3107" spans="12:15" x14ac:dyDescent="0.4">
      <c r="L3107" t="s">
        <v>5312</v>
      </c>
      <c r="N3107" t="s">
        <v>9911</v>
      </c>
      <c r="O3107" t="s">
        <v>11086</v>
      </c>
    </row>
    <row r="3108" spans="12:15" x14ac:dyDescent="0.4">
      <c r="L3108" t="s">
        <v>7557</v>
      </c>
      <c r="N3108" t="s">
        <v>9926</v>
      </c>
      <c r="O3108" t="s">
        <v>11248</v>
      </c>
    </row>
    <row r="3109" spans="12:15" x14ac:dyDescent="0.4">
      <c r="L3109" t="s">
        <v>3943</v>
      </c>
      <c r="N3109" t="s">
        <v>9911</v>
      </c>
      <c r="O3109" t="s">
        <v>11137</v>
      </c>
    </row>
    <row r="3110" spans="12:15" x14ac:dyDescent="0.4">
      <c r="L3110" t="s">
        <v>7451</v>
      </c>
      <c r="N3110" t="s">
        <v>9911</v>
      </c>
      <c r="O3110" t="s">
        <v>10655</v>
      </c>
    </row>
    <row r="3111" spans="12:15" x14ac:dyDescent="0.4">
      <c r="L3111" t="s">
        <v>8347</v>
      </c>
      <c r="N3111" t="s">
        <v>9911</v>
      </c>
      <c r="O3111" t="s">
        <v>11094</v>
      </c>
    </row>
    <row r="3112" spans="12:15" x14ac:dyDescent="0.4">
      <c r="L3112" t="s">
        <v>6695</v>
      </c>
      <c r="N3112" t="s">
        <v>9911</v>
      </c>
      <c r="O3112" t="s">
        <v>11176</v>
      </c>
    </row>
    <row r="3113" spans="12:15" x14ac:dyDescent="0.4">
      <c r="L3113" t="s">
        <v>8665</v>
      </c>
      <c r="N3113" t="e">
        <v>#N/A</v>
      </c>
      <c r="O3113" t="e">
        <v>#N/A</v>
      </c>
    </row>
    <row r="3114" spans="12:15" x14ac:dyDescent="0.4">
      <c r="L3114" t="s">
        <v>8031</v>
      </c>
      <c r="N3114" t="s">
        <v>9911</v>
      </c>
      <c r="O3114" t="s">
        <v>11088</v>
      </c>
    </row>
    <row r="3115" spans="12:15" x14ac:dyDescent="0.4">
      <c r="L3115" t="s">
        <v>6229</v>
      </c>
      <c r="N3115" t="s">
        <v>9911</v>
      </c>
      <c r="O3115" t="s">
        <v>11110</v>
      </c>
    </row>
    <row r="3116" spans="12:15" x14ac:dyDescent="0.4">
      <c r="L3116" t="s">
        <v>3744</v>
      </c>
      <c r="N3116" t="s">
        <v>9911</v>
      </c>
      <c r="O3116" t="s">
        <v>10968</v>
      </c>
    </row>
    <row r="3117" spans="12:15" x14ac:dyDescent="0.4">
      <c r="L3117" t="s">
        <v>8144</v>
      </c>
      <c r="N3117" t="s">
        <v>10138</v>
      </c>
      <c r="O3117" t="s">
        <v>11127</v>
      </c>
    </row>
    <row r="3118" spans="12:15" x14ac:dyDescent="0.4">
      <c r="L3118" t="s">
        <v>9324</v>
      </c>
      <c r="N3118" t="s">
        <v>9911</v>
      </c>
      <c r="O3118" t="s">
        <v>11041</v>
      </c>
    </row>
    <row r="3119" spans="12:15" x14ac:dyDescent="0.4">
      <c r="L3119" t="s">
        <v>8031</v>
      </c>
      <c r="N3119" t="s">
        <v>9911</v>
      </c>
      <c r="O3119" t="s">
        <v>11088</v>
      </c>
    </row>
    <row r="3120" spans="12:15" x14ac:dyDescent="0.4">
      <c r="L3120" t="s">
        <v>7632</v>
      </c>
      <c r="N3120" t="s">
        <v>9911</v>
      </c>
      <c r="O3120" t="s">
        <v>11111</v>
      </c>
    </row>
    <row r="3121" spans="12:15" x14ac:dyDescent="0.4">
      <c r="L3121" t="s">
        <v>3744</v>
      </c>
      <c r="N3121" t="s">
        <v>9911</v>
      </c>
      <c r="O3121" t="s">
        <v>10968</v>
      </c>
    </row>
    <row r="3122" spans="12:15" x14ac:dyDescent="0.4">
      <c r="L3122" t="s">
        <v>6229</v>
      </c>
      <c r="N3122" t="s">
        <v>9911</v>
      </c>
      <c r="O3122" t="s">
        <v>11110</v>
      </c>
    </row>
    <row r="3123" spans="12:15" x14ac:dyDescent="0.4">
      <c r="L3123" t="s">
        <v>8144</v>
      </c>
      <c r="N3123" t="s">
        <v>10138</v>
      </c>
      <c r="O3123" t="s">
        <v>11127</v>
      </c>
    </row>
    <row r="3124" spans="12:15" x14ac:dyDescent="0.4">
      <c r="L3124" t="s">
        <v>9324</v>
      </c>
      <c r="N3124" t="s">
        <v>9911</v>
      </c>
      <c r="O3124" t="s">
        <v>11041</v>
      </c>
    </row>
    <row r="3125" spans="12:15" x14ac:dyDescent="0.4">
      <c r="L3125" t="s">
        <v>4635</v>
      </c>
      <c r="N3125" t="s">
        <v>9911</v>
      </c>
      <c r="O3125" t="s">
        <v>11430</v>
      </c>
    </row>
    <row r="3126" spans="12:15" x14ac:dyDescent="0.4">
      <c r="L3126" t="s">
        <v>9072</v>
      </c>
      <c r="N3126" t="s">
        <v>9911</v>
      </c>
      <c r="O3126" t="s">
        <v>11431</v>
      </c>
    </row>
    <row r="3127" spans="12:15" x14ac:dyDescent="0.4">
      <c r="L3127" t="s">
        <v>4037</v>
      </c>
      <c r="N3127" t="s">
        <v>9911</v>
      </c>
      <c r="O3127" t="s">
        <v>11107</v>
      </c>
    </row>
    <row r="3128" spans="12:15" x14ac:dyDescent="0.4">
      <c r="L3128" t="s">
        <v>7273</v>
      </c>
      <c r="N3128" t="s">
        <v>9911</v>
      </c>
      <c r="O3128" t="s">
        <v>11080</v>
      </c>
    </row>
    <row r="3129" spans="12:15" x14ac:dyDescent="0.4">
      <c r="L3129" t="s">
        <v>8081</v>
      </c>
      <c r="N3129" t="s">
        <v>9911</v>
      </c>
      <c r="O3129" t="s">
        <v>10426</v>
      </c>
    </row>
    <row r="3130" spans="12:15" x14ac:dyDescent="0.4">
      <c r="L3130" t="s">
        <v>3744</v>
      </c>
      <c r="N3130" t="s">
        <v>9911</v>
      </c>
      <c r="O3130" t="s">
        <v>10968</v>
      </c>
    </row>
    <row r="3131" spans="12:15" x14ac:dyDescent="0.4">
      <c r="L3131" t="s">
        <v>8787</v>
      </c>
      <c r="N3131" t="e">
        <v>#N/A</v>
      </c>
      <c r="O3131" t="e">
        <v>#N/A</v>
      </c>
    </row>
    <row r="3132" spans="12:15" x14ac:dyDescent="0.4">
      <c r="L3132" t="s">
        <v>8031</v>
      </c>
      <c r="N3132" t="s">
        <v>9911</v>
      </c>
      <c r="O3132" t="s">
        <v>11088</v>
      </c>
    </row>
    <row r="3133" spans="12:15" x14ac:dyDescent="0.4">
      <c r="L3133" t="s">
        <v>3051</v>
      </c>
      <c r="N3133" t="s">
        <v>9911</v>
      </c>
      <c r="O3133" t="s">
        <v>11087</v>
      </c>
    </row>
    <row r="3134" spans="12:15" x14ac:dyDescent="0.4">
      <c r="L3134" t="s">
        <v>5199</v>
      </c>
      <c r="N3134" t="s">
        <v>9911</v>
      </c>
      <c r="O3134" t="s">
        <v>10350</v>
      </c>
    </row>
    <row r="3135" spans="12:15" x14ac:dyDescent="0.4">
      <c r="L3135" t="s">
        <v>6229</v>
      </c>
      <c r="N3135" t="s">
        <v>9911</v>
      </c>
      <c r="O3135" t="s">
        <v>11110</v>
      </c>
    </row>
    <row r="3136" spans="12:15" x14ac:dyDescent="0.4">
      <c r="L3136" t="s">
        <v>4984</v>
      </c>
      <c r="N3136" t="s">
        <v>9890</v>
      </c>
      <c r="O3136" t="s">
        <v>11108</v>
      </c>
    </row>
    <row r="3137" spans="12:15" x14ac:dyDescent="0.4">
      <c r="L3137" t="s">
        <v>6148</v>
      </c>
      <c r="N3137" t="s">
        <v>9911</v>
      </c>
      <c r="O3137" t="s">
        <v>11085</v>
      </c>
    </row>
    <row r="3138" spans="12:15" x14ac:dyDescent="0.4">
      <c r="L3138" t="s">
        <v>3376</v>
      </c>
      <c r="N3138" t="s">
        <v>9911</v>
      </c>
      <c r="O3138" t="s">
        <v>10350</v>
      </c>
    </row>
    <row r="3139" spans="12:15" x14ac:dyDescent="0.4">
      <c r="L3139" t="s">
        <v>5297</v>
      </c>
      <c r="N3139" t="s">
        <v>9911</v>
      </c>
      <c r="O3139" t="s">
        <v>11241</v>
      </c>
    </row>
    <row r="3140" spans="12:15" x14ac:dyDescent="0.4">
      <c r="L3140" t="s">
        <v>8272</v>
      </c>
      <c r="N3140" t="s">
        <v>10138</v>
      </c>
      <c r="O3140" t="s">
        <v>11432</v>
      </c>
    </row>
    <row r="3141" spans="12:15" x14ac:dyDescent="0.4">
      <c r="L3141" t="s">
        <v>3353</v>
      </c>
      <c r="N3141" t="s">
        <v>9911</v>
      </c>
      <c r="O3141" t="s">
        <v>11173</v>
      </c>
    </row>
    <row r="3142" spans="12:15" x14ac:dyDescent="0.4">
      <c r="L3142" t="s">
        <v>7557</v>
      </c>
      <c r="N3142" t="s">
        <v>9926</v>
      </c>
      <c r="O3142" t="s">
        <v>11248</v>
      </c>
    </row>
    <row r="3143" spans="12:15" x14ac:dyDescent="0.4">
      <c r="L3143" t="s">
        <v>7804</v>
      </c>
      <c r="N3143" t="s">
        <v>9911</v>
      </c>
      <c r="O3143" t="s">
        <v>11323</v>
      </c>
    </row>
    <row r="3144" spans="12:15" x14ac:dyDescent="0.4">
      <c r="L3144" t="s">
        <v>4222</v>
      </c>
      <c r="N3144" t="s">
        <v>9911</v>
      </c>
      <c r="O3144" t="s">
        <v>10358</v>
      </c>
    </row>
    <row r="3145" spans="12:15" x14ac:dyDescent="0.4">
      <c r="L3145" t="s">
        <v>4015</v>
      </c>
      <c r="N3145" t="s">
        <v>9911</v>
      </c>
      <c r="O3145" t="s">
        <v>11285</v>
      </c>
    </row>
    <row r="3146" spans="12:15" x14ac:dyDescent="0.4">
      <c r="L3146" t="s">
        <v>4979</v>
      </c>
      <c r="N3146" t="s">
        <v>9911</v>
      </c>
      <c r="O3146" t="s">
        <v>10132</v>
      </c>
    </row>
    <row r="3147" spans="12:15" x14ac:dyDescent="0.4">
      <c r="L3147" t="s">
        <v>4037</v>
      </c>
      <c r="N3147" t="s">
        <v>9911</v>
      </c>
      <c r="O3147" t="s">
        <v>11107</v>
      </c>
    </row>
    <row r="3148" spans="12:15" x14ac:dyDescent="0.4">
      <c r="L3148" t="s">
        <v>3434</v>
      </c>
      <c r="N3148" t="s">
        <v>9911</v>
      </c>
      <c r="O3148" t="s">
        <v>11246</v>
      </c>
    </row>
    <row r="3149" spans="12:15" x14ac:dyDescent="0.4">
      <c r="L3149" t="s">
        <v>5634</v>
      </c>
      <c r="N3149" t="s">
        <v>9911</v>
      </c>
      <c r="O3149" t="s">
        <v>11131</v>
      </c>
    </row>
    <row r="3150" spans="12:15" x14ac:dyDescent="0.4">
      <c r="L3150" t="s">
        <v>6432</v>
      </c>
      <c r="N3150" t="s">
        <v>9911</v>
      </c>
      <c r="O3150" t="s">
        <v>10713</v>
      </c>
    </row>
    <row r="3151" spans="12:15" x14ac:dyDescent="0.4">
      <c r="L3151" t="s">
        <v>6909</v>
      </c>
      <c r="N3151" t="s">
        <v>9911</v>
      </c>
      <c r="O3151" t="s">
        <v>11075</v>
      </c>
    </row>
    <row r="3152" spans="12:15" x14ac:dyDescent="0.4">
      <c r="L3152" t="s">
        <v>8144</v>
      </c>
      <c r="N3152" t="s">
        <v>10138</v>
      </c>
      <c r="O3152" t="s">
        <v>11127</v>
      </c>
    </row>
    <row r="3153" spans="12:15" x14ac:dyDescent="0.4">
      <c r="L3153" t="s">
        <v>3422</v>
      </c>
      <c r="N3153" t="s">
        <v>9911</v>
      </c>
      <c r="O3153" t="s">
        <v>10291</v>
      </c>
    </row>
    <row r="3154" spans="12:15" x14ac:dyDescent="0.4">
      <c r="L3154" t="s">
        <v>4921</v>
      </c>
      <c r="N3154" t="s">
        <v>9911</v>
      </c>
      <c r="O3154" t="s">
        <v>10538</v>
      </c>
    </row>
    <row r="3155" spans="12:15" x14ac:dyDescent="0.4">
      <c r="L3155" t="s">
        <v>6229</v>
      </c>
      <c r="N3155" t="s">
        <v>9911</v>
      </c>
      <c r="O3155" t="s">
        <v>11110</v>
      </c>
    </row>
    <row r="3156" spans="12:15" x14ac:dyDescent="0.4">
      <c r="L3156" t="s">
        <v>6432</v>
      </c>
      <c r="N3156" t="s">
        <v>9911</v>
      </c>
      <c r="O3156" t="s">
        <v>10713</v>
      </c>
    </row>
    <row r="3157" spans="12:15" x14ac:dyDescent="0.4">
      <c r="L3157" t="s">
        <v>9324</v>
      </c>
      <c r="N3157" t="s">
        <v>9911</v>
      </c>
      <c r="O3157" t="s">
        <v>11041</v>
      </c>
    </row>
    <row r="3158" spans="12:15" x14ac:dyDescent="0.4">
      <c r="L3158" t="s">
        <v>2514</v>
      </c>
      <c r="N3158" t="s">
        <v>9911</v>
      </c>
      <c r="O3158" t="s">
        <v>11088</v>
      </c>
    </row>
    <row r="3159" spans="12:15" x14ac:dyDescent="0.4">
      <c r="L3159" t="s">
        <v>4984</v>
      </c>
      <c r="N3159" t="s">
        <v>9890</v>
      </c>
      <c r="O3159" t="s">
        <v>11108</v>
      </c>
    </row>
    <row r="3160" spans="12:15" x14ac:dyDescent="0.4">
      <c r="L3160" t="s">
        <v>6229</v>
      </c>
      <c r="N3160" t="s">
        <v>9911</v>
      </c>
      <c r="O3160" t="s">
        <v>11110</v>
      </c>
    </row>
    <row r="3161" spans="12:15" x14ac:dyDescent="0.4">
      <c r="L3161" t="s">
        <v>7632</v>
      </c>
      <c r="N3161" t="s">
        <v>9911</v>
      </c>
      <c r="O3161" t="s">
        <v>11111</v>
      </c>
    </row>
    <row r="3162" spans="12:15" x14ac:dyDescent="0.4">
      <c r="L3162" t="s">
        <v>5312</v>
      </c>
      <c r="N3162" t="s">
        <v>9911</v>
      </c>
      <c r="O3162" t="s">
        <v>11086</v>
      </c>
    </row>
    <row r="3163" spans="12:15" x14ac:dyDescent="0.4">
      <c r="L3163" t="s">
        <v>8144</v>
      </c>
      <c r="N3163" t="s">
        <v>10138</v>
      </c>
      <c r="O3163" t="s">
        <v>11127</v>
      </c>
    </row>
    <row r="3164" spans="12:15" x14ac:dyDescent="0.4">
      <c r="L3164" t="s">
        <v>6432</v>
      </c>
      <c r="N3164" t="s">
        <v>9911</v>
      </c>
      <c r="O3164" t="s">
        <v>10713</v>
      </c>
    </row>
    <row r="3165" spans="12:15" x14ac:dyDescent="0.4">
      <c r="L3165" t="s">
        <v>6184</v>
      </c>
      <c r="N3165" t="s">
        <v>9911</v>
      </c>
      <c r="O3165" t="s">
        <v>11433</v>
      </c>
    </row>
    <row r="3166" spans="12:15" x14ac:dyDescent="0.4">
      <c r="L3166" t="s">
        <v>4024</v>
      </c>
      <c r="N3166" t="s">
        <v>9911</v>
      </c>
      <c r="O3166" t="s">
        <v>11242</v>
      </c>
    </row>
    <row r="3167" spans="12:15" x14ac:dyDescent="0.4">
      <c r="L3167" t="s">
        <v>7493</v>
      </c>
      <c r="N3167" t="s">
        <v>9911</v>
      </c>
      <c r="O3167" t="s">
        <v>11098</v>
      </c>
    </row>
    <row r="3168" spans="12:15" x14ac:dyDescent="0.4">
      <c r="L3168" t="s">
        <v>3434</v>
      </c>
      <c r="N3168" t="s">
        <v>9911</v>
      </c>
      <c r="O3168" t="s">
        <v>11246</v>
      </c>
    </row>
    <row r="3169" spans="12:15" x14ac:dyDescent="0.4">
      <c r="L3169" t="s">
        <v>8994</v>
      </c>
      <c r="N3169" t="s">
        <v>9911</v>
      </c>
      <c r="O3169" t="s">
        <v>11007</v>
      </c>
    </row>
    <row r="3170" spans="12:15" x14ac:dyDescent="0.4">
      <c r="L3170" t="s">
        <v>3480</v>
      </c>
      <c r="N3170" t="s">
        <v>9911</v>
      </c>
      <c r="O3170" t="s">
        <v>11373</v>
      </c>
    </row>
    <row r="3171" spans="12:15" x14ac:dyDescent="0.4">
      <c r="L3171" t="s">
        <v>3333</v>
      </c>
      <c r="N3171" t="s">
        <v>10138</v>
      </c>
      <c r="O3171" t="s">
        <v>11434</v>
      </c>
    </row>
    <row r="3172" spans="12:15" x14ac:dyDescent="0.4">
      <c r="L3172" t="s">
        <v>5634</v>
      </c>
      <c r="N3172" t="s">
        <v>9911</v>
      </c>
      <c r="O3172" t="s">
        <v>11131</v>
      </c>
    </row>
    <row r="3173" spans="12:15" x14ac:dyDescent="0.4">
      <c r="L3173" t="s">
        <v>8767</v>
      </c>
      <c r="N3173" t="e">
        <v>#N/A</v>
      </c>
      <c r="O3173" t="e">
        <v>#N/A</v>
      </c>
    </row>
    <row r="3174" spans="12:15" x14ac:dyDescent="0.4">
      <c r="L3174" t="s">
        <v>8767</v>
      </c>
      <c r="N3174" t="e">
        <v>#N/A</v>
      </c>
      <c r="O3174" t="e">
        <v>#N/A</v>
      </c>
    </row>
    <row r="3175" spans="12:15" x14ac:dyDescent="0.4">
      <c r="L3175" t="s">
        <v>8136</v>
      </c>
      <c r="N3175" t="s">
        <v>9911</v>
      </c>
      <c r="O3175" t="s">
        <v>11237</v>
      </c>
    </row>
    <row r="3176" spans="12:15" x14ac:dyDescent="0.4">
      <c r="L3176" t="s">
        <v>8640</v>
      </c>
      <c r="N3176" t="s">
        <v>9911</v>
      </c>
      <c r="O3176" t="s">
        <v>11231</v>
      </c>
    </row>
    <row r="3177" spans="12:15" x14ac:dyDescent="0.4">
      <c r="L3177" t="s">
        <v>4037</v>
      </c>
      <c r="N3177" t="s">
        <v>9911</v>
      </c>
      <c r="O3177" t="s">
        <v>11107</v>
      </c>
    </row>
    <row r="3178" spans="12:15" x14ac:dyDescent="0.4">
      <c r="L3178" t="s">
        <v>2514</v>
      </c>
      <c r="N3178" t="s">
        <v>9911</v>
      </c>
      <c r="O3178" t="s">
        <v>11088</v>
      </c>
    </row>
    <row r="3179" spans="12:15" x14ac:dyDescent="0.4">
      <c r="L3179" t="s">
        <v>5312</v>
      </c>
      <c r="N3179" t="s">
        <v>9911</v>
      </c>
      <c r="O3179" t="s">
        <v>11086</v>
      </c>
    </row>
    <row r="3180" spans="12:15" x14ac:dyDescent="0.4">
      <c r="L3180" t="s">
        <v>5529</v>
      </c>
      <c r="N3180" t="s">
        <v>9911</v>
      </c>
      <c r="O3180" t="s">
        <v>11104</v>
      </c>
    </row>
    <row r="3181" spans="12:15" x14ac:dyDescent="0.4">
      <c r="L3181" t="s">
        <v>6229</v>
      </c>
      <c r="N3181" t="s">
        <v>9911</v>
      </c>
      <c r="O3181" t="s">
        <v>11110</v>
      </c>
    </row>
    <row r="3182" spans="12:15" x14ac:dyDescent="0.4">
      <c r="L3182" t="s">
        <v>3624</v>
      </c>
      <c r="N3182" t="s">
        <v>9911</v>
      </c>
      <c r="O3182" t="s">
        <v>11435</v>
      </c>
    </row>
    <row r="3183" spans="12:15" x14ac:dyDescent="0.4">
      <c r="L3183" t="s">
        <v>2476</v>
      </c>
      <c r="N3183" t="s">
        <v>9911</v>
      </c>
      <c r="O3183" t="s">
        <v>9916</v>
      </c>
    </row>
    <row r="3184" spans="12:15" x14ac:dyDescent="0.4">
      <c r="L3184" t="s">
        <v>6181</v>
      </c>
      <c r="N3184" t="s">
        <v>9911</v>
      </c>
      <c r="O3184" t="s">
        <v>11194</v>
      </c>
    </row>
    <row r="3185" spans="12:15" x14ac:dyDescent="0.4">
      <c r="L3185" t="s">
        <v>7054</v>
      </c>
      <c r="N3185" t="s">
        <v>9911</v>
      </c>
      <c r="O3185" t="s">
        <v>11191</v>
      </c>
    </row>
    <row r="3186" spans="12:15" x14ac:dyDescent="0.4">
      <c r="L3186" t="s">
        <v>7273</v>
      </c>
      <c r="N3186" t="s">
        <v>9911</v>
      </c>
      <c r="O3186" t="s">
        <v>11080</v>
      </c>
    </row>
    <row r="3187" spans="12:15" x14ac:dyDescent="0.4">
      <c r="L3187" t="s">
        <v>4303</v>
      </c>
      <c r="N3187" t="s">
        <v>9911</v>
      </c>
      <c r="O3187" t="s">
        <v>10975</v>
      </c>
    </row>
    <row r="3188" spans="12:15" x14ac:dyDescent="0.4">
      <c r="L3188" t="s">
        <v>8347</v>
      </c>
      <c r="N3188" t="s">
        <v>9911</v>
      </c>
      <c r="O3188" t="s">
        <v>11094</v>
      </c>
    </row>
    <row r="3189" spans="12:15" x14ac:dyDescent="0.4">
      <c r="L3189" t="s">
        <v>9148</v>
      </c>
      <c r="N3189" t="s">
        <v>9911</v>
      </c>
      <c r="O3189" t="s">
        <v>10918</v>
      </c>
    </row>
    <row r="3190" spans="12:15" x14ac:dyDescent="0.4">
      <c r="L3190" t="s">
        <v>3642</v>
      </c>
      <c r="N3190" t="s">
        <v>9911</v>
      </c>
      <c r="O3190" t="s">
        <v>10350</v>
      </c>
    </row>
    <row r="3191" spans="12:15" x14ac:dyDescent="0.4">
      <c r="L3191" t="s">
        <v>3744</v>
      </c>
      <c r="N3191" t="s">
        <v>9911</v>
      </c>
      <c r="O3191" t="s">
        <v>10968</v>
      </c>
    </row>
    <row r="3192" spans="12:15" x14ac:dyDescent="0.4">
      <c r="L3192" t="s">
        <v>6148</v>
      </c>
      <c r="N3192" t="s">
        <v>9911</v>
      </c>
      <c r="O3192" t="s">
        <v>11085</v>
      </c>
    </row>
    <row r="3193" spans="12:15" x14ac:dyDescent="0.4">
      <c r="L3193" t="s">
        <v>4984</v>
      </c>
      <c r="N3193" t="s">
        <v>9890</v>
      </c>
      <c r="O3193" t="s">
        <v>11108</v>
      </c>
    </row>
    <row r="3194" spans="12:15" x14ac:dyDescent="0.4">
      <c r="L3194" t="s">
        <v>9324</v>
      </c>
      <c r="N3194" t="s">
        <v>9911</v>
      </c>
      <c r="O3194" t="s">
        <v>11041</v>
      </c>
    </row>
    <row r="3195" spans="12:15" x14ac:dyDescent="0.4">
      <c r="L3195" t="s">
        <v>2514</v>
      </c>
      <c r="N3195" t="s">
        <v>9911</v>
      </c>
      <c r="O3195" t="s">
        <v>11088</v>
      </c>
    </row>
    <row r="3196" spans="12:15" x14ac:dyDescent="0.4">
      <c r="L3196" t="s">
        <v>3051</v>
      </c>
      <c r="N3196" t="s">
        <v>9911</v>
      </c>
      <c r="O3196" t="s">
        <v>11087</v>
      </c>
    </row>
    <row r="3197" spans="12:15" x14ac:dyDescent="0.4">
      <c r="L3197" t="s">
        <v>3376</v>
      </c>
      <c r="N3197" t="s">
        <v>9911</v>
      </c>
      <c r="O3197" t="s">
        <v>10350</v>
      </c>
    </row>
    <row r="3198" spans="12:15" x14ac:dyDescent="0.4">
      <c r="L3198" t="s">
        <v>3744</v>
      </c>
      <c r="N3198" t="s">
        <v>9911</v>
      </c>
      <c r="O3198" t="s">
        <v>10968</v>
      </c>
    </row>
    <row r="3199" spans="12:15" x14ac:dyDescent="0.4">
      <c r="L3199" t="s">
        <v>6148</v>
      </c>
      <c r="N3199" t="s">
        <v>9911</v>
      </c>
      <c r="O3199" t="s">
        <v>11085</v>
      </c>
    </row>
    <row r="3200" spans="12:15" x14ac:dyDescent="0.4">
      <c r="L3200" t="s">
        <v>4984</v>
      </c>
      <c r="N3200" t="s">
        <v>9890</v>
      </c>
      <c r="O3200" t="s">
        <v>11108</v>
      </c>
    </row>
    <row r="3201" spans="12:15" x14ac:dyDescent="0.4">
      <c r="L3201" t="s">
        <v>6229</v>
      </c>
      <c r="N3201" t="s">
        <v>9911</v>
      </c>
      <c r="O3201" t="s">
        <v>11110</v>
      </c>
    </row>
    <row r="3202" spans="12:15" x14ac:dyDescent="0.4">
      <c r="L3202" t="s">
        <v>9324</v>
      </c>
      <c r="N3202" t="s">
        <v>9911</v>
      </c>
      <c r="O3202" t="s">
        <v>11041</v>
      </c>
    </row>
    <row r="3203" spans="12:15" x14ac:dyDescent="0.4">
      <c r="L3203" t="s">
        <v>4592</v>
      </c>
      <c r="N3203" t="s">
        <v>9911</v>
      </c>
      <c r="O3203" t="s">
        <v>11436</v>
      </c>
    </row>
    <row r="3204" spans="12:15" x14ac:dyDescent="0.4">
      <c r="L3204" t="s">
        <v>5297</v>
      </c>
      <c r="N3204" t="s">
        <v>9911</v>
      </c>
      <c r="O3204" t="s">
        <v>11241</v>
      </c>
    </row>
    <row r="3205" spans="12:15" x14ac:dyDescent="0.4">
      <c r="L3205" t="s">
        <v>7273</v>
      </c>
      <c r="N3205" t="s">
        <v>9911</v>
      </c>
      <c r="O3205" t="s">
        <v>11080</v>
      </c>
    </row>
    <row r="3206" spans="12:15" x14ac:dyDescent="0.4">
      <c r="L3206" t="s">
        <v>4303</v>
      </c>
      <c r="N3206" t="s">
        <v>9911</v>
      </c>
      <c r="O3206" t="s">
        <v>10975</v>
      </c>
    </row>
    <row r="3207" spans="12:15" x14ac:dyDescent="0.4">
      <c r="L3207" t="s">
        <v>6432</v>
      </c>
      <c r="N3207" t="s">
        <v>9911</v>
      </c>
      <c r="O3207" t="s">
        <v>10713</v>
      </c>
    </row>
    <row r="3208" spans="12:15" x14ac:dyDescent="0.4">
      <c r="L3208" t="s">
        <v>6909</v>
      </c>
      <c r="N3208" t="s">
        <v>9911</v>
      </c>
      <c r="O3208" t="s">
        <v>11075</v>
      </c>
    </row>
    <row r="3209" spans="12:15" x14ac:dyDescent="0.4">
      <c r="L3209" t="s">
        <v>8144</v>
      </c>
      <c r="N3209" t="s">
        <v>10138</v>
      </c>
      <c r="O3209" t="s">
        <v>11127</v>
      </c>
    </row>
    <row r="3210" spans="12:15" x14ac:dyDescent="0.4">
      <c r="L3210" t="s">
        <v>8665</v>
      </c>
      <c r="N3210" t="e">
        <v>#N/A</v>
      </c>
      <c r="O3210" t="e">
        <v>#N/A</v>
      </c>
    </row>
    <row r="3211" spans="12:15" x14ac:dyDescent="0.4">
      <c r="L3211" t="s">
        <v>2884</v>
      </c>
      <c r="N3211" t="s">
        <v>9911</v>
      </c>
      <c r="O3211" t="s">
        <v>11293</v>
      </c>
    </row>
    <row r="3212" spans="12:15" x14ac:dyDescent="0.4">
      <c r="L3212" t="s">
        <v>3051</v>
      </c>
      <c r="N3212" t="s">
        <v>9911</v>
      </c>
      <c r="O3212" t="s">
        <v>11087</v>
      </c>
    </row>
    <row r="3213" spans="12:15" x14ac:dyDescent="0.4">
      <c r="L3213" t="s">
        <v>3376</v>
      </c>
      <c r="N3213" t="s">
        <v>9911</v>
      </c>
      <c r="O3213" t="s">
        <v>10350</v>
      </c>
    </row>
    <row r="3214" spans="12:15" x14ac:dyDescent="0.4">
      <c r="L3214" t="s">
        <v>5312</v>
      </c>
      <c r="N3214" t="s">
        <v>9911</v>
      </c>
      <c r="O3214" t="s">
        <v>11086</v>
      </c>
    </row>
    <row r="3215" spans="12:15" x14ac:dyDescent="0.4">
      <c r="L3215" t="s">
        <v>7632</v>
      </c>
      <c r="N3215" t="s">
        <v>9911</v>
      </c>
      <c r="O3215" t="s">
        <v>11111</v>
      </c>
    </row>
    <row r="3216" spans="12:15" x14ac:dyDescent="0.4">
      <c r="L3216" t="s">
        <v>3744</v>
      </c>
      <c r="N3216" t="s">
        <v>9911</v>
      </c>
      <c r="O3216" t="s">
        <v>10968</v>
      </c>
    </row>
    <row r="3217" spans="12:15" x14ac:dyDescent="0.4">
      <c r="L3217" t="s">
        <v>9324</v>
      </c>
      <c r="N3217" t="s">
        <v>9911</v>
      </c>
      <c r="O3217" t="s">
        <v>11041</v>
      </c>
    </row>
    <row r="3218" spans="12:15" x14ac:dyDescent="0.4">
      <c r="L3218" t="s">
        <v>6724</v>
      </c>
      <c r="N3218" t="s">
        <v>9911</v>
      </c>
      <c r="O3218" t="s">
        <v>10704</v>
      </c>
    </row>
    <row r="3219" spans="12:15" x14ac:dyDescent="0.4">
      <c r="L3219" t="s">
        <v>7273</v>
      </c>
      <c r="N3219" t="s">
        <v>9911</v>
      </c>
      <c r="O3219" t="s">
        <v>11080</v>
      </c>
    </row>
    <row r="3220" spans="12:15" x14ac:dyDescent="0.4">
      <c r="L3220" t="s">
        <v>3578</v>
      </c>
      <c r="N3220" t="s">
        <v>9911</v>
      </c>
      <c r="O3220" t="s">
        <v>10333</v>
      </c>
    </row>
    <row r="3221" spans="12:15" x14ac:dyDescent="0.4">
      <c r="L3221" t="s">
        <v>4094</v>
      </c>
      <c r="N3221" t="s">
        <v>9911</v>
      </c>
      <c r="O3221" t="s">
        <v>11298</v>
      </c>
    </row>
    <row r="3222" spans="12:15" x14ac:dyDescent="0.4">
      <c r="L3222" t="s">
        <v>8485</v>
      </c>
      <c r="N3222" t="s">
        <v>9911</v>
      </c>
      <c r="O3222" t="s">
        <v>11437</v>
      </c>
    </row>
    <row r="3223" spans="12:15" x14ac:dyDescent="0.4">
      <c r="L3223" t="s">
        <v>8100</v>
      </c>
      <c r="N3223" t="s">
        <v>9911</v>
      </c>
      <c r="O3223" t="s">
        <v>10975</v>
      </c>
    </row>
    <row r="3224" spans="12:15" x14ac:dyDescent="0.4">
      <c r="L3224" t="s">
        <v>8665</v>
      </c>
      <c r="N3224" t="e">
        <v>#N/A</v>
      </c>
      <c r="O3224" t="e">
        <v>#N/A</v>
      </c>
    </row>
    <row r="3225" spans="12:15" x14ac:dyDescent="0.4">
      <c r="L3225" t="s">
        <v>5634</v>
      </c>
      <c r="N3225" t="s">
        <v>9911</v>
      </c>
      <c r="O3225" t="s">
        <v>11131</v>
      </c>
    </row>
    <row r="3226" spans="12:15" x14ac:dyDescent="0.4">
      <c r="L3226" t="s">
        <v>5312</v>
      </c>
      <c r="N3226" t="s">
        <v>9911</v>
      </c>
      <c r="O3226" t="s">
        <v>11086</v>
      </c>
    </row>
    <row r="3227" spans="12:15" x14ac:dyDescent="0.4">
      <c r="L3227" t="s">
        <v>3591</v>
      </c>
      <c r="N3227" t="s">
        <v>9911</v>
      </c>
      <c r="O3227" t="s">
        <v>11115</v>
      </c>
    </row>
    <row r="3228" spans="12:15" x14ac:dyDescent="0.4">
      <c r="L3228" t="s">
        <v>2476</v>
      </c>
      <c r="N3228" t="s">
        <v>9911</v>
      </c>
      <c r="O3228" t="s">
        <v>9916</v>
      </c>
    </row>
    <row r="3229" spans="12:15" x14ac:dyDescent="0.4">
      <c r="L3229" t="s">
        <v>2514</v>
      </c>
      <c r="N3229" t="s">
        <v>9911</v>
      </c>
      <c r="O3229" t="s">
        <v>11088</v>
      </c>
    </row>
    <row r="3230" spans="12:15" x14ac:dyDescent="0.4">
      <c r="L3230" t="s">
        <v>4984</v>
      </c>
      <c r="N3230" t="s">
        <v>9890</v>
      </c>
      <c r="O3230" t="s">
        <v>11108</v>
      </c>
    </row>
    <row r="3231" spans="12:15" x14ac:dyDescent="0.4">
      <c r="L3231" t="s">
        <v>6229</v>
      </c>
      <c r="N3231" t="s">
        <v>9911</v>
      </c>
      <c r="O3231" t="s">
        <v>11110</v>
      </c>
    </row>
    <row r="3232" spans="12:15" x14ac:dyDescent="0.4">
      <c r="L3232" t="s">
        <v>3744</v>
      </c>
      <c r="N3232" t="s">
        <v>9911</v>
      </c>
      <c r="O3232" t="s">
        <v>10968</v>
      </c>
    </row>
    <row r="3233" spans="12:15" x14ac:dyDescent="0.4">
      <c r="L3233" t="s">
        <v>9244</v>
      </c>
      <c r="N3233" t="s">
        <v>9911</v>
      </c>
      <c r="O3233" t="s">
        <v>11040</v>
      </c>
    </row>
    <row r="3234" spans="12:15" x14ac:dyDescent="0.4">
      <c r="L3234" t="s">
        <v>7615</v>
      </c>
      <c r="N3234" t="s">
        <v>9911</v>
      </c>
      <c r="O3234" t="s">
        <v>11438</v>
      </c>
    </row>
    <row r="3235" spans="12:15" x14ac:dyDescent="0.4">
      <c r="L3235" t="s">
        <v>5249</v>
      </c>
      <c r="N3235" t="s">
        <v>9926</v>
      </c>
      <c r="O3235" t="s">
        <v>11129</v>
      </c>
    </row>
    <row r="3236" spans="12:15" x14ac:dyDescent="0.4">
      <c r="L3236" t="s">
        <v>4303</v>
      </c>
      <c r="N3236" t="s">
        <v>9911</v>
      </c>
      <c r="O3236" t="s">
        <v>10975</v>
      </c>
    </row>
    <row r="3237" spans="12:15" x14ac:dyDescent="0.4">
      <c r="L3237" t="s">
        <v>8347</v>
      </c>
      <c r="N3237" t="s">
        <v>9911</v>
      </c>
      <c r="O3237" t="s">
        <v>11094</v>
      </c>
    </row>
    <row r="3238" spans="12:15" x14ac:dyDescent="0.4">
      <c r="L3238" t="s">
        <v>9148</v>
      </c>
      <c r="N3238" t="s">
        <v>9911</v>
      </c>
      <c r="O3238" t="s">
        <v>10918</v>
      </c>
    </row>
    <row r="3239" spans="12:15" x14ac:dyDescent="0.4">
      <c r="L3239" t="s">
        <v>3642</v>
      </c>
      <c r="N3239" t="s">
        <v>9911</v>
      </c>
      <c r="O3239" t="s">
        <v>10350</v>
      </c>
    </row>
    <row r="3240" spans="12:15" x14ac:dyDescent="0.4">
      <c r="L3240" t="s">
        <v>3192</v>
      </c>
      <c r="N3240" t="s">
        <v>9890</v>
      </c>
      <c r="O3240" t="s">
        <v>11184</v>
      </c>
    </row>
    <row r="3241" spans="12:15" x14ac:dyDescent="0.4">
      <c r="L3241" t="s">
        <v>3744</v>
      </c>
      <c r="N3241" t="s">
        <v>9911</v>
      </c>
      <c r="O3241" t="s">
        <v>10968</v>
      </c>
    </row>
    <row r="3242" spans="12:15" x14ac:dyDescent="0.4">
      <c r="L3242" t="s">
        <v>6432</v>
      </c>
      <c r="N3242" t="s">
        <v>9911</v>
      </c>
      <c r="O3242" t="s">
        <v>10713</v>
      </c>
    </row>
    <row r="3243" spans="12:15" x14ac:dyDescent="0.4">
      <c r="L3243" t="s">
        <v>4679</v>
      </c>
      <c r="N3243" t="s">
        <v>9911</v>
      </c>
      <c r="O3243" t="s">
        <v>11120</v>
      </c>
    </row>
    <row r="3244" spans="12:15" x14ac:dyDescent="0.4">
      <c r="L3244" t="s">
        <v>7462</v>
      </c>
      <c r="N3244" t="s">
        <v>9911</v>
      </c>
      <c r="O3244" t="s">
        <v>11172</v>
      </c>
    </row>
    <row r="3245" spans="12:15" x14ac:dyDescent="0.4">
      <c r="L3245" t="s">
        <v>4222</v>
      </c>
      <c r="N3245" t="s">
        <v>9911</v>
      </c>
      <c r="O3245" t="s">
        <v>10358</v>
      </c>
    </row>
    <row r="3246" spans="12:15" x14ac:dyDescent="0.4">
      <c r="L3246" t="s">
        <v>2773</v>
      </c>
      <c r="N3246" t="s">
        <v>9911</v>
      </c>
      <c r="O3246" t="s">
        <v>10079</v>
      </c>
    </row>
    <row r="3247" spans="12:15" x14ac:dyDescent="0.4">
      <c r="L3247" t="s">
        <v>7273</v>
      </c>
      <c r="N3247" t="s">
        <v>9911</v>
      </c>
      <c r="O3247" t="s">
        <v>11080</v>
      </c>
    </row>
    <row r="3248" spans="12:15" x14ac:dyDescent="0.4">
      <c r="L3248" t="s">
        <v>4303</v>
      </c>
      <c r="N3248" t="s">
        <v>9911</v>
      </c>
      <c r="O3248" t="s">
        <v>10975</v>
      </c>
    </row>
    <row r="3249" spans="12:15" x14ac:dyDescent="0.4">
      <c r="L3249" t="s">
        <v>5744</v>
      </c>
      <c r="N3249" t="s">
        <v>9911</v>
      </c>
      <c r="O3249" t="s">
        <v>10575</v>
      </c>
    </row>
    <row r="3250" spans="12:15" x14ac:dyDescent="0.4">
      <c r="L3250" t="s">
        <v>8545</v>
      </c>
      <c r="N3250" t="s">
        <v>9911</v>
      </c>
      <c r="O3250" t="s">
        <v>11189</v>
      </c>
    </row>
    <row r="3251" spans="12:15" x14ac:dyDescent="0.4">
      <c r="L3251" t="s">
        <v>8665</v>
      </c>
      <c r="N3251" t="e">
        <v>#N/A</v>
      </c>
      <c r="O3251" t="e">
        <v>#N/A</v>
      </c>
    </row>
    <row r="3252" spans="12:15" x14ac:dyDescent="0.4">
      <c r="L3252" t="s">
        <v>3642</v>
      </c>
      <c r="N3252" t="s">
        <v>9911</v>
      </c>
      <c r="O3252" t="s">
        <v>10350</v>
      </c>
    </row>
    <row r="3253" spans="12:15" x14ac:dyDescent="0.4">
      <c r="L3253" t="s">
        <v>3744</v>
      </c>
      <c r="N3253" t="s">
        <v>9911</v>
      </c>
      <c r="O3253" t="s">
        <v>10968</v>
      </c>
    </row>
    <row r="3254" spans="12:15" x14ac:dyDescent="0.4">
      <c r="L3254" t="s">
        <v>7632</v>
      </c>
      <c r="N3254" t="s">
        <v>9911</v>
      </c>
      <c r="O3254" t="s">
        <v>11111</v>
      </c>
    </row>
    <row r="3255" spans="12:15" x14ac:dyDescent="0.4">
      <c r="L3255" t="s">
        <v>6229</v>
      </c>
      <c r="N3255" t="s">
        <v>9911</v>
      </c>
      <c r="O3255" t="s">
        <v>11110</v>
      </c>
    </row>
    <row r="3256" spans="12:15" x14ac:dyDescent="0.4">
      <c r="L3256" t="s">
        <v>6432</v>
      </c>
      <c r="N3256" t="s">
        <v>9911</v>
      </c>
      <c r="O3256" t="s">
        <v>10713</v>
      </c>
    </row>
    <row r="3257" spans="12:15" x14ac:dyDescent="0.4">
      <c r="L3257" t="s">
        <v>5222</v>
      </c>
      <c r="N3257" t="s">
        <v>9911</v>
      </c>
      <c r="O3257" t="s">
        <v>10566</v>
      </c>
    </row>
    <row r="3258" spans="12:15" x14ac:dyDescent="0.4">
      <c r="L3258" t="s">
        <v>4037</v>
      </c>
      <c r="N3258" t="s">
        <v>9911</v>
      </c>
      <c r="O3258" t="s">
        <v>11107</v>
      </c>
    </row>
    <row r="3259" spans="12:15" x14ac:dyDescent="0.4">
      <c r="L3259" t="s">
        <v>4921</v>
      </c>
      <c r="N3259" t="s">
        <v>9911</v>
      </c>
      <c r="O3259" t="s">
        <v>10538</v>
      </c>
    </row>
    <row r="3260" spans="12:15" x14ac:dyDescent="0.4">
      <c r="L3260" t="s">
        <v>9114</v>
      </c>
      <c r="N3260" t="s">
        <v>9911</v>
      </c>
      <c r="O3260" t="s">
        <v>10553</v>
      </c>
    </row>
    <row r="3261" spans="12:15" x14ac:dyDescent="0.4">
      <c r="L3261" t="s">
        <v>7632</v>
      </c>
      <c r="N3261" t="s">
        <v>9911</v>
      </c>
      <c r="O3261" t="s">
        <v>11111</v>
      </c>
    </row>
    <row r="3262" spans="12:15" x14ac:dyDescent="0.4">
      <c r="L3262" t="s">
        <v>8861</v>
      </c>
      <c r="N3262" t="s">
        <v>9911</v>
      </c>
      <c r="O3262" t="s">
        <v>10380</v>
      </c>
    </row>
    <row r="3263" spans="12:15" x14ac:dyDescent="0.4">
      <c r="L3263" t="s">
        <v>6432</v>
      </c>
      <c r="N3263" t="s">
        <v>9911</v>
      </c>
      <c r="O3263" t="s">
        <v>10713</v>
      </c>
    </row>
    <row r="3264" spans="12:15" x14ac:dyDescent="0.4">
      <c r="L3264" t="s">
        <v>9324</v>
      </c>
      <c r="N3264" t="s">
        <v>9911</v>
      </c>
      <c r="O3264" t="s">
        <v>11041</v>
      </c>
    </row>
    <row r="3265" spans="12:15" x14ac:dyDescent="0.4">
      <c r="L3265" t="s">
        <v>2893</v>
      </c>
      <c r="N3265" t="s">
        <v>9911</v>
      </c>
      <c r="O3265" t="s">
        <v>10132</v>
      </c>
    </row>
    <row r="3266" spans="12:15" x14ac:dyDescent="0.4">
      <c r="L3266" t="s">
        <v>9103</v>
      </c>
      <c r="N3266" t="s">
        <v>9911</v>
      </c>
      <c r="O3266" t="s">
        <v>11023</v>
      </c>
    </row>
    <row r="3267" spans="12:15" x14ac:dyDescent="0.4">
      <c r="L3267" t="s">
        <v>8066</v>
      </c>
      <c r="N3267" t="s">
        <v>9911</v>
      </c>
      <c r="O3267" t="s">
        <v>11103</v>
      </c>
    </row>
    <row r="3268" spans="12:15" x14ac:dyDescent="0.4">
      <c r="L3268" t="s">
        <v>6032</v>
      </c>
      <c r="N3268" t="s">
        <v>9911</v>
      </c>
      <c r="O3268" t="s">
        <v>10678</v>
      </c>
    </row>
    <row r="3269" spans="12:15" x14ac:dyDescent="0.4">
      <c r="L3269" t="s">
        <v>4037</v>
      </c>
      <c r="N3269" t="s">
        <v>9911</v>
      </c>
      <c r="O3269" t="s">
        <v>11107</v>
      </c>
    </row>
    <row r="3270" spans="12:15" x14ac:dyDescent="0.4">
      <c r="L3270" t="s">
        <v>5858</v>
      </c>
      <c r="N3270" t="s">
        <v>9911</v>
      </c>
      <c r="O3270" t="s">
        <v>10638</v>
      </c>
    </row>
    <row r="3271" spans="12:15" x14ac:dyDescent="0.4">
      <c r="L3271" t="s">
        <v>6432</v>
      </c>
      <c r="N3271" t="s">
        <v>9911</v>
      </c>
      <c r="O3271" t="s">
        <v>10713</v>
      </c>
    </row>
    <row r="3272" spans="12:15" x14ac:dyDescent="0.4">
      <c r="L3272" t="s">
        <v>6909</v>
      </c>
      <c r="N3272" t="s">
        <v>9911</v>
      </c>
      <c r="O3272" t="s">
        <v>11075</v>
      </c>
    </row>
    <row r="3273" spans="12:15" x14ac:dyDescent="0.4">
      <c r="L3273" t="s">
        <v>3502</v>
      </c>
      <c r="N3273" t="s">
        <v>9911</v>
      </c>
      <c r="O3273" t="s">
        <v>11439</v>
      </c>
    </row>
    <row r="3274" spans="12:15" x14ac:dyDescent="0.4">
      <c r="L3274" t="s">
        <v>6728</v>
      </c>
      <c r="N3274" t="s">
        <v>9911</v>
      </c>
      <c r="O3274" t="s">
        <v>10728</v>
      </c>
    </row>
    <row r="3275" spans="12:15" x14ac:dyDescent="0.4">
      <c r="L3275" t="s">
        <v>5858</v>
      </c>
      <c r="N3275" t="s">
        <v>9911</v>
      </c>
      <c r="O3275" t="s">
        <v>10638</v>
      </c>
    </row>
    <row r="3276" spans="12:15" x14ac:dyDescent="0.4">
      <c r="L3276" t="s">
        <v>4037</v>
      </c>
      <c r="N3276" t="s">
        <v>9911</v>
      </c>
      <c r="O3276" t="s">
        <v>11107</v>
      </c>
    </row>
    <row r="3277" spans="12:15" x14ac:dyDescent="0.4">
      <c r="L3277" t="s">
        <v>7526</v>
      </c>
      <c r="N3277" t="s">
        <v>9911</v>
      </c>
      <c r="O3277" t="s">
        <v>10634</v>
      </c>
    </row>
    <row r="3278" spans="12:15" x14ac:dyDescent="0.4">
      <c r="L3278" t="s">
        <v>7273</v>
      </c>
      <c r="N3278" t="s">
        <v>9911</v>
      </c>
      <c r="O3278" t="s">
        <v>11080</v>
      </c>
    </row>
    <row r="3279" spans="12:15" x14ac:dyDescent="0.4">
      <c r="L3279" t="s">
        <v>2757</v>
      </c>
      <c r="N3279" t="s">
        <v>9911</v>
      </c>
      <c r="O3279" t="s">
        <v>10069</v>
      </c>
    </row>
    <row r="3280" spans="12:15" x14ac:dyDescent="0.4">
      <c r="L3280" t="s">
        <v>4582</v>
      </c>
      <c r="N3280" t="s">
        <v>9911</v>
      </c>
      <c r="O3280" t="s">
        <v>11186</v>
      </c>
    </row>
    <row r="3281" spans="12:15" x14ac:dyDescent="0.4">
      <c r="L3281" t="s">
        <v>7273</v>
      </c>
      <c r="N3281" t="s">
        <v>9911</v>
      </c>
      <c r="O3281" t="s">
        <v>11080</v>
      </c>
    </row>
    <row r="3282" spans="12:15" x14ac:dyDescent="0.4">
      <c r="L3282" t="s">
        <v>4222</v>
      </c>
      <c r="N3282" t="s">
        <v>9911</v>
      </c>
      <c r="O3282" t="s">
        <v>10358</v>
      </c>
    </row>
    <row r="3283" spans="12:15" x14ac:dyDescent="0.4">
      <c r="L3283" t="s">
        <v>3744</v>
      </c>
      <c r="N3283" t="s">
        <v>9911</v>
      </c>
      <c r="O3283" t="s">
        <v>10968</v>
      </c>
    </row>
    <row r="3284" spans="12:15" x14ac:dyDescent="0.4">
      <c r="L3284" t="s">
        <v>3978</v>
      </c>
      <c r="N3284" t="s">
        <v>9911</v>
      </c>
      <c r="O3284" t="s">
        <v>11100</v>
      </c>
    </row>
    <row r="3285" spans="12:15" x14ac:dyDescent="0.4">
      <c r="L3285" t="s">
        <v>4037</v>
      </c>
      <c r="N3285" t="s">
        <v>9911</v>
      </c>
      <c r="O3285" t="s">
        <v>11107</v>
      </c>
    </row>
    <row r="3286" spans="12:15" x14ac:dyDescent="0.4">
      <c r="L3286" t="s">
        <v>5858</v>
      </c>
      <c r="N3286" t="s">
        <v>9911</v>
      </c>
      <c r="O3286" t="s">
        <v>10638</v>
      </c>
    </row>
    <row r="3287" spans="12:15" x14ac:dyDescent="0.4">
      <c r="L3287" t="s">
        <v>8144</v>
      </c>
      <c r="N3287" t="s">
        <v>10138</v>
      </c>
      <c r="O3287" t="s">
        <v>11127</v>
      </c>
    </row>
    <row r="3288" spans="12:15" x14ac:dyDescent="0.4">
      <c r="L3288" t="s">
        <v>6432</v>
      </c>
      <c r="N3288" t="s">
        <v>9911</v>
      </c>
      <c r="O3288" t="s">
        <v>10713</v>
      </c>
    </row>
    <row r="3289" spans="12:15" x14ac:dyDescent="0.4">
      <c r="L3289" t="s">
        <v>9324</v>
      </c>
      <c r="N3289" t="s">
        <v>9911</v>
      </c>
      <c r="O3289" t="s">
        <v>11041</v>
      </c>
    </row>
    <row r="3290" spans="12:15" x14ac:dyDescent="0.4">
      <c r="L3290" t="s">
        <v>2934</v>
      </c>
      <c r="N3290" t="s">
        <v>9911</v>
      </c>
      <c r="O3290" t="s">
        <v>11216</v>
      </c>
    </row>
    <row r="3291" spans="12:15" x14ac:dyDescent="0.4">
      <c r="L3291" t="s">
        <v>5858</v>
      </c>
      <c r="N3291" t="s">
        <v>9911</v>
      </c>
      <c r="O3291" t="s">
        <v>10638</v>
      </c>
    </row>
    <row r="3292" spans="12:15" x14ac:dyDescent="0.4">
      <c r="L3292" t="s">
        <v>4037</v>
      </c>
      <c r="N3292" t="s">
        <v>9911</v>
      </c>
      <c r="O3292" t="s">
        <v>11107</v>
      </c>
    </row>
    <row r="3293" spans="12:15" x14ac:dyDescent="0.4">
      <c r="L3293" t="s">
        <v>4514</v>
      </c>
      <c r="N3293" t="s">
        <v>9911</v>
      </c>
      <c r="O3293" t="s">
        <v>11440</v>
      </c>
    </row>
    <row r="3294" spans="12:15" x14ac:dyDescent="0.4">
      <c r="L3294" t="s">
        <v>4037</v>
      </c>
      <c r="N3294" t="s">
        <v>9911</v>
      </c>
      <c r="O3294" t="s">
        <v>11107</v>
      </c>
    </row>
    <row r="3295" spans="12:15" x14ac:dyDescent="0.4">
      <c r="L3295" t="s">
        <v>5540</v>
      </c>
      <c r="N3295" t="s">
        <v>9911</v>
      </c>
      <c r="O3295" t="s">
        <v>11183</v>
      </c>
    </row>
    <row r="3296" spans="12:15" x14ac:dyDescent="0.4">
      <c r="L3296" t="s">
        <v>5948</v>
      </c>
      <c r="N3296" t="s">
        <v>9911</v>
      </c>
      <c r="O3296" t="s">
        <v>11148</v>
      </c>
    </row>
    <row r="3297" spans="12:15" x14ac:dyDescent="0.4">
      <c r="L3297" t="s">
        <v>5238</v>
      </c>
      <c r="N3297" t="s">
        <v>9911</v>
      </c>
      <c r="O3297" t="s">
        <v>11441</v>
      </c>
    </row>
    <row r="3298" spans="12:15" x14ac:dyDescent="0.4">
      <c r="L3298" t="s">
        <v>4984</v>
      </c>
      <c r="N3298" t="s">
        <v>9890</v>
      </c>
      <c r="O3298" t="s">
        <v>11108</v>
      </c>
    </row>
    <row r="3299" spans="12:15" x14ac:dyDescent="0.4">
      <c r="L3299" t="s">
        <v>6872</v>
      </c>
      <c r="N3299" t="s">
        <v>9911</v>
      </c>
      <c r="O3299" t="s">
        <v>11202</v>
      </c>
    </row>
    <row r="3300" spans="12:15" x14ac:dyDescent="0.4">
      <c r="L3300" t="s">
        <v>3413</v>
      </c>
      <c r="N3300" t="s">
        <v>9911</v>
      </c>
      <c r="O3300" t="s">
        <v>10291</v>
      </c>
    </row>
    <row r="3301" spans="12:15" x14ac:dyDescent="0.4">
      <c r="L3301" t="s">
        <v>7486</v>
      </c>
      <c r="N3301" t="s">
        <v>9911</v>
      </c>
      <c r="O3301" t="s">
        <v>10135</v>
      </c>
    </row>
    <row r="3302" spans="12:15" x14ac:dyDescent="0.4">
      <c r="L3302" t="s">
        <v>6432</v>
      </c>
      <c r="N3302" t="s">
        <v>9911</v>
      </c>
      <c r="O3302" t="s">
        <v>10713</v>
      </c>
    </row>
    <row r="3303" spans="12:15" x14ac:dyDescent="0.4">
      <c r="L3303" t="s">
        <v>9324</v>
      </c>
      <c r="N3303" t="s">
        <v>9911</v>
      </c>
      <c r="O3303" t="s">
        <v>11041</v>
      </c>
    </row>
    <row r="3304" spans="12:15" x14ac:dyDescent="0.4">
      <c r="L3304" t="s">
        <v>6706</v>
      </c>
      <c r="N3304" t="s">
        <v>9911</v>
      </c>
      <c r="O3304" t="s">
        <v>10722</v>
      </c>
    </row>
    <row r="3305" spans="12:15" x14ac:dyDescent="0.4">
      <c r="L3305" t="s">
        <v>5783</v>
      </c>
      <c r="N3305" t="s">
        <v>9911</v>
      </c>
      <c r="O3305" t="s">
        <v>10995</v>
      </c>
    </row>
    <row r="3306" spans="12:15" x14ac:dyDescent="0.4">
      <c r="L3306" t="s">
        <v>7273</v>
      </c>
      <c r="N3306" t="s">
        <v>9911</v>
      </c>
      <c r="O3306" t="s">
        <v>11080</v>
      </c>
    </row>
    <row r="3307" spans="12:15" x14ac:dyDescent="0.4">
      <c r="L3307" t="s">
        <v>8904</v>
      </c>
      <c r="N3307" t="s">
        <v>9911</v>
      </c>
      <c r="O3307" t="s">
        <v>10990</v>
      </c>
    </row>
    <row r="3308" spans="12:15" x14ac:dyDescent="0.4">
      <c r="L3308" t="s">
        <v>4037</v>
      </c>
      <c r="N3308" t="s">
        <v>9911</v>
      </c>
      <c r="O3308" t="s">
        <v>11107</v>
      </c>
    </row>
    <row r="3309" spans="12:15" x14ac:dyDescent="0.4">
      <c r="L3309" t="s">
        <v>3744</v>
      </c>
      <c r="N3309" t="s">
        <v>9911</v>
      </c>
      <c r="O3309" t="s">
        <v>10968</v>
      </c>
    </row>
    <row r="3310" spans="12:15" x14ac:dyDescent="0.4">
      <c r="L3310" t="s">
        <v>5235</v>
      </c>
      <c r="N3310" t="s">
        <v>9911</v>
      </c>
      <c r="O3310" t="s">
        <v>11442</v>
      </c>
    </row>
    <row r="3311" spans="12:15" x14ac:dyDescent="0.4">
      <c r="L3311" t="s">
        <v>7746</v>
      </c>
      <c r="N3311" t="s">
        <v>9911</v>
      </c>
      <c r="O3311" t="s">
        <v>11091</v>
      </c>
    </row>
    <row r="3312" spans="12:15" x14ac:dyDescent="0.4">
      <c r="L3312" t="s">
        <v>6432</v>
      </c>
      <c r="N3312" t="s">
        <v>9911</v>
      </c>
      <c r="O3312" t="s">
        <v>10713</v>
      </c>
    </row>
    <row r="3313" spans="12:15" x14ac:dyDescent="0.4">
      <c r="L3313" t="s">
        <v>9324</v>
      </c>
      <c r="N3313" t="s">
        <v>9911</v>
      </c>
      <c r="O3313" t="s">
        <v>11041</v>
      </c>
    </row>
    <row r="3314" spans="12:15" x14ac:dyDescent="0.4">
      <c r="L3314" t="s">
        <v>8857</v>
      </c>
      <c r="N3314" t="s">
        <v>9911</v>
      </c>
      <c r="O3314" t="s">
        <v>10380</v>
      </c>
    </row>
    <row r="3315" spans="12:15" x14ac:dyDescent="0.4">
      <c r="L3315" t="s">
        <v>7135</v>
      </c>
      <c r="N3315" t="s">
        <v>9911</v>
      </c>
      <c r="O3315" t="s">
        <v>11443</v>
      </c>
    </row>
    <row r="3316" spans="12:15" x14ac:dyDescent="0.4">
      <c r="L3316" t="s">
        <v>5312</v>
      </c>
      <c r="N3316" t="s">
        <v>9911</v>
      </c>
      <c r="O3316" t="s">
        <v>11086</v>
      </c>
    </row>
    <row r="3317" spans="12:15" x14ac:dyDescent="0.4">
      <c r="L3317" t="s">
        <v>8066</v>
      </c>
      <c r="N3317" t="s">
        <v>9911</v>
      </c>
      <c r="O3317" t="s">
        <v>11103</v>
      </c>
    </row>
    <row r="3318" spans="12:15" x14ac:dyDescent="0.4">
      <c r="L3318" t="s">
        <v>3246</v>
      </c>
      <c r="N3318" t="s">
        <v>9911</v>
      </c>
      <c r="O3318" t="s">
        <v>11236</v>
      </c>
    </row>
    <row r="3319" spans="12:15" x14ac:dyDescent="0.4">
      <c r="L3319" t="s">
        <v>6083</v>
      </c>
      <c r="N3319" t="s">
        <v>9911</v>
      </c>
      <c r="O3319" t="s">
        <v>11433</v>
      </c>
    </row>
    <row r="3320" spans="12:15" x14ac:dyDescent="0.4">
      <c r="L3320" t="s">
        <v>7981</v>
      </c>
      <c r="N3320" t="s">
        <v>9911</v>
      </c>
      <c r="O3320" t="s">
        <v>10880</v>
      </c>
    </row>
    <row r="3321" spans="12:15" x14ac:dyDescent="0.4">
      <c r="L3321" t="s">
        <v>7598</v>
      </c>
      <c r="N3321" t="s">
        <v>9911</v>
      </c>
      <c r="O3321" t="s">
        <v>11076</v>
      </c>
    </row>
    <row r="3322" spans="12:15" x14ac:dyDescent="0.4">
      <c r="L3322" t="s">
        <v>4037</v>
      </c>
      <c r="N3322" t="s">
        <v>9911</v>
      </c>
      <c r="O3322" t="s">
        <v>11107</v>
      </c>
    </row>
    <row r="3323" spans="12:15" x14ac:dyDescent="0.4">
      <c r="L3323" t="s">
        <v>8347</v>
      </c>
      <c r="N3323" t="s">
        <v>9911</v>
      </c>
      <c r="O3323" t="s">
        <v>11094</v>
      </c>
    </row>
    <row r="3324" spans="12:15" x14ac:dyDescent="0.4">
      <c r="L3324" t="s">
        <v>9148</v>
      </c>
      <c r="N3324" t="s">
        <v>9911</v>
      </c>
      <c r="O3324" t="s">
        <v>10918</v>
      </c>
    </row>
    <row r="3325" spans="12:15" x14ac:dyDescent="0.4">
      <c r="L3325" t="s">
        <v>6909</v>
      </c>
      <c r="N3325" t="s">
        <v>9911</v>
      </c>
      <c r="O3325" t="s">
        <v>11075</v>
      </c>
    </row>
    <row r="3326" spans="12:15" x14ac:dyDescent="0.4">
      <c r="L3326" t="s">
        <v>5858</v>
      </c>
      <c r="N3326" t="s">
        <v>9911</v>
      </c>
      <c r="O3326" t="s">
        <v>10638</v>
      </c>
    </row>
    <row r="3327" spans="12:15" x14ac:dyDescent="0.4">
      <c r="L3327" t="s">
        <v>9091</v>
      </c>
      <c r="N3327" t="s">
        <v>9911</v>
      </c>
      <c r="O3327" t="s">
        <v>11444</v>
      </c>
    </row>
    <row r="3328" spans="12:15" x14ac:dyDescent="0.4">
      <c r="L3328" t="s">
        <v>2514</v>
      </c>
      <c r="N3328" t="s">
        <v>9911</v>
      </c>
      <c r="O3328" t="s">
        <v>11088</v>
      </c>
    </row>
    <row r="3329" spans="12:15" x14ac:dyDescent="0.4">
      <c r="L3329" t="s">
        <v>4984</v>
      </c>
      <c r="N3329" t="s">
        <v>9890</v>
      </c>
      <c r="O3329" t="s">
        <v>11108</v>
      </c>
    </row>
    <row r="3330" spans="12:15" x14ac:dyDescent="0.4">
      <c r="L3330" t="s">
        <v>7001</v>
      </c>
      <c r="N3330" t="s">
        <v>9890</v>
      </c>
      <c r="O3330" t="s">
        <v>11109</v>
      </c>
    </row>
    <row r="3331" spans="12:15" x14ac:dyDescent="0.4">
      <c r="L3331" t="s">
        <v>6007</v>
      </c>
      <c r="N3331" t="s">
        <v>9911</v>
      </c>
      <c r="O3331" t="s">
        <v>11194</v>
      </c>
    </row>
    <row r="3332" spans="12:15" x14ac:dyDescent="0.4">
      <c r="L3332" t="s">
        <v>4303</v>
      </c>
      <c r="N3332" t="s">
        <v>9911</v>
      </c>
      <c r="O3332" t="s">
        <v>10975</v>
      </c>
    </row>
    <row r="3333" spans="12:15" x14ac:dyDescent="0.4">
      <c r="L3333" t="s">
        <v>7273</v>
      </c>
      <c r="N3333" t="s">
        <v>9911</v>
      </c>
      <c r="O3333" t="s">
        <v>11080</v>
      </c>
    </row>
    <row r="3334" spans="12:15" x14ac:dyDescent="0.4">
      <c r="L3334" t="s">
        <v>8665</v>
      </c>
      <c r="N3334" t="e">
        <v>#N/A</v>
      </c>
      <c r="O3334" t="e">
        <v>#N/A</v>
      </c>
    </row>
    <row r="3335" spans="12:15" x14ac:dyDescent="0.4">
      <c r="L3335" t="s">
        <v>2995</v>
      </c>
      <c r="N3335" t="s">
        <v>9911</v>
      </c>
      <c r="O3335" t="s">
        <v>11125</v>
      </c>
    </row>
    <row r="3336" spans="12:15" x14ac:dyDescent="0.4">
      <c r="L3336" t="s">
        <v>2514</v>
      </c>
      <c r="N3336" t="s">
        <v>9911</v>
      </c>
      <c r="O3336" t="s">
        <v>11088</v>
      </c>
    </row>
    <row r="3337" spans="12:15" x14ac:dyDescent="0.4">
      <c r="L3337" t="s">
        <v>3051</v>
      </c>
      <c r="N3337" t="s">
        <v>9911</v>
      </c>
      <c r="O3337" t="s">
        <v>11087</v>
      </c>
    </row>
    <row r="3338" spans="12:15" x14ac:dyDescent="0.4">
      <c r="L3338" t="s">
        <v>4984</v>
      </c>
      <c r="N3338" t="s">
        <v>9890</v>
      </c>
      <c r="O3338" t="s">
        <v>11108</v>
      </c>
    </row>
    <row r="3339" spans="12:15" x14ac:dyDescent="0.4">
      <c r="L3339" t="s">
        <v>5479</v>
      </c>
      <c r="N3339" t="s">
        <v>9911</v>
      </c>
      <c r="O3339" t="s">
        <v>10582</v>
      </c>
    </row>
    <row r="3340" spans="12:15" x14ac:dyDescent="0.4">
      <c r="L3340" t="s">
        <v>6229</v>
      </c>
      <c r="N3340" t="s">
        <v>9911</v>
      </c>
      <c r="O3340" t="s">
        <v>11110</v>
      </c>
    </row>
    <row r="3341" spans="12:15" x14ac:dyDescent="0.4">
      <c r="L3341" t="s">
        <v>3744</v>
      </c>
      <c r="N3341" t="s">
        <v>9911</v>
      </c>
      <c r="O3341" t="s">
        <v>10968</v>
      </c>
    </row>
    <row r="3342" spans="12:15" x14ac:dyDescent="0.4">
      <c r="L3342" t="s">
        <v>8144</v>
      </c>
      <c r="N3342" t="s">
        <v>10138</v>
      </c>
      <c r="O3342" t="s">
        <v>11127</v>
      </c>
    </row>
    <row r="3343" spans="12:15" x14ac:dyDescent="0.4">
      <c r="L3343" t="s">
        <v>6122</v>
      </c>
      <c r="N3343" t="s">
        <v>9911</v>
      </c>
      <c r="O3343" t="s">
        <v>11112</v>
      </c>
    </row>
    <row r="3344" spans="12:15" x14ac:dyDescent="0.4">
      <c r="L3344" t="s">
        <v>9324</v>
      </c>
      <c r="N3344" t="s">
        <v>9911</v>
      </c>
      <c r="O3344" t="s">
        <v>11041</v>
      </c>
    </row>
    <row r="3345" spans="12:15" x14ac:dyDescent="0.4">
      <c r="L3345" t="s">
        <v>8144</v>
      </c>
      <c r="N3345" t="s">
        <v>10138</v>
      </c>
      <c r="O3345" t="s">
        <v>11127</v>
      </c>
    </row>
    <row r="3346" spans="12:15" x14ac:dyDescent="0.4">
      <c r="L3346" t="s">
        <v>7001</v>
      </c>
      <c r="N3346" t="s">
        <v>9890</v>
      </c>
      <c r="O3346" t="s">
        <v>11109</v>
      </c>
    </row>
    <row r="3347" spans="12:15" x14ac:dyDescent="0.4">
      <c r="L3347" t="s">
        <v>2514</v>
      </c>
      <c r="N3347" t="s">
        <v>9911</v>
      </c>
      <c r="O3347" t="s">
        <v>11088</v>
      </c>
    </row>
    <row r="3348" spans="12:15" x14ac:dyDescent="0.4">
      <c r="L3348" t="s">
        <v>6432</v>
      </c>
      <c r="N3348" t="s">
        <v>9911</v>
      </c>
      <c r="O3348" t="s">
        <v>10713</v>
      </c>
    </row>
    <row r="3349" spans="12:15" x14ac:dyDescent="0.4">
      <c r="L3349" t="s">
        <v>8665</v>
      </c>
      <c r="N3349" t="e">
        <v>#N/A</v>
      </c>
      <c r="O3349" t="e">
        <v>#N/A</v>
      </c>
    </row>
    <row r="3350" spans="12:15" x14ac:dyDescent="0.4">
      <c r="L3350" t="s">
        <v>7096</v>
      </c>
      <c r="N3350" t="s">
        <v>9911</v>
      </c>
      <c r="O3350" t="s">
        <v>11414</v>
      </c>
    </row>
    <row r="3351" spans="12:15" x14ac:dyDescent="0.4">
      <c r="L3351" t="s">
        <v>6007</v>
      </c>
      <c r="N3351" t="s">
        <v>9911</v>
      </c>
      <c r="O3351" t="s">
        <v>11194</v>
      </c>
    </row>
    <row r="3352" spans="12:15" x14ac:dyDescent="0.4">
      <c r="L3352" t="s">
        <v>7273</v>
      </c>
      <c r="N3352" t="s">
        <v>9911</v>
      </c>
      <c r="O3352" t="s">
        <v>11080</v>
      </c>
    </row>
    <row r="3353" spans="12:15" x14ac:dyDescent="0.4">
      <c r="L3353" t="s">
        <v>7243</v>
      </c>
      <c r="N3353" t="s">
        <v>9911</v>
      </c>
      <c r="O3353" t="s">
        <v>11270</v>
      </c>
    </row>
    <row r="3354" spans="12:15" x14ac:dyDescent="0.4">
      <c r="L3354" t="s">
        <v>7451</v>
      </c>
      <c r="N3354" t="s">
        <v>9911</v>
      </c>
      <c r="O3354" t="s">
        <v>10655</v>
      </c>
    </row>
    <row r="3355" spans="12:15" x14ac:dyDescent="0.4">
      <c r="L3355" t="s">
        <v>4222</v>
      </c>
      <c r="N3355" t="s">
        <v>9911</v>
      </c>
      <c r="O3355" t="s">
        <v>10358</v>
      </c>
    </row>
    <row r="3356" spans="12:15" x14ac:dyDescent="0.4">
      <c r="L3356" t="s">
        <v>4710</v>
      </c>
      <c r="N3356" t="s">
        <v>9911</v>
      </c>
      <c r="O3356" t="s">
        <v>11096</v>
      </c>
    </row>
    <row r="3357" spans="12:15" x14ac:dyDescent="0.4">
      <c r="L3357" t="s">
        <v>8066</v>
      </c>
      <c r="N3357" t="s">
        <v>9911</v>
      </c>
      <c r="O3357" t="s">
        <v>11103</v>
      </c>
    </row>
    <row r="3358" spans="12:15" x14ac:dyDescent="0.4">
      <c r="L3358" t="s">
        <v>2940</v>
      </c>
      <c r="N3358" t="s">
        <v>9911</v>
      </c>
      <c r="O3358" t="s">
        <v>11366</v>
      </c>
    </row>
    <row r="3359" spans="12:15" x14ac:dyDescent="0.4">
      <c r="L3359" t="s">
        <v>4666</v>
      </c>
      <c r="N3359" t="s">
        <v>9911</v>
      </c>
      <c r="O3359" t="s">
        <v>10357</v>
      </c>
    </row>
    <row r="3360" spans="12:15" x14ac:dyDescent="0.4">
      <c r="L3360" t="s">
        <v>9042</v>
      </c>
      <c r="N3360" t="s">
        <v>9911</v>
      </c>
      <c r="O3360" t="s">
        <v>11445</v>
      </c>
    </row>
    <row r="3361" spans="12:15" x14ac:dyDescent="0.4">
      <c r="L3361" t="s">
        <v>3744</v>
      </c>
      <c r="N3361" t="s">
        <v>9911</v>
      </c>
      <c r="O3361" t="s">
        <v>10968</v>
      </c>
    </row>
    <row r="3362" spans="12:15" x14ac:dyDescent="0.4">
      <c r="L3362" t="s">
        <v>6229</v>
      </c>
      <c r="N3362" t="s">
        <v>9911</v>
      </c>
      <c r="O3362" t="s">
        <v>11110</v>
      </c>
    </row>
    <row r="3363" spans="12:15" x14ac:dyDescent="0.4">
      <c r="L3363" t="s">
        <v>2514</v>
      </c>
      <c r="N3363" t="s">
        <v>9911</v>
      </c>
      <c r="O3363" t="s">
        <v>11088</v>
      </c>
    </row>
    <row r="3364" spans="12:15" x14ac:dyDescent="0.4">
      <c r="L3364" t="s">
        <v>4749</v>
      </c>
      <c r="N3364" t="s">
        <v>9890</v>
      </c>
      <c r="O3364" t="s">
        <v>11142</v>
      </c>
    </row>
    <row r="3365" spans="12:15" x14ac:dyDescent="0.4">
      <c r="L3365" t="s">
        <v>4984</v>
      </c>
      <c r="N3365" t="s">
        <v>9890</v>
      </c>
      <c r="O3365" t="s">
        <v>11108</v>
      </c>
    </row>
    <row r="3366" spans="12:15" x14ac:dyDescent="0.4">
      <c r="L3366" t="s">
        <v>5312</v>
      </c>
      <c r="N3366" t="s">
        <v>9911</v>
      </c>
      <c r="O3366" t="s">
        <v>11086</v>
      </c>
    </row>
    <row r="3367" spans="12:15" x14ac:dyDescent="0.4">
      <c r="L3367" t="s">
        <v>9042</v>
      </c>
      <c r="N3367" t="s">
        <v>9911</v>
      </c>
      <c r="O3367" t="s">
        <v>11445</v>
      </c>
    </row>
    <row r="3368" spans="12:15" x14ac:dyDescent="0.4">
      <c r="L3368" t="s">
        <v>6229</v>
      </c>
      <c r="N3368" t="s">
        <v>9911</v>
      </c>
      <c r="O3368" t="s">
        <v>11110</v>
      </c>
    </row>
    <row r="3369" spans="12:15" x14ac:dyDescent="0.4">
      <c r="L3369" t="s">
        <v>7001</v>
      </c>
      <c r="N3369" t="s">
        <v>9890</v>
      </c>
      <c r="O3369" t="s">
        <v>11109</v>
      </c>
    </row>
    <row r="3370" spans="12:15" x14ac:dyDescent="0.4">
      <c r="L3370" t="s">
        <v>4749</v>
      </c>
      <c r="N3370" t="s">
        <v>9890</v>
      </c>
      <c r="O3370" t="s">
        <v>11142</v>
      </c>
    </row>
    <row r="3371" spans="12:15" x14ac:dyDescent="0.4">
      <c r="L3371" t="s">
        <v>3965</v>
      </c>
      <c r="N3371" t="s">
        <v>9911</v>
      </c>
      <c r="O3371" t="s">
        <v>10378</v>
      </c>
    </row>
    <row r="3372" spans="12:15" x14ac:dyDescent="0.4">
      <c r="L3372" t="s">
        <v>3729</v>
      </c>
      <c r="N3372" t="s">
        <v>9911</v>
      </c>
      <c r="O3372" t="s">
        <v>11446</v>
      </c>
    </row>
    <row r="3373" spans="12:15" x14ac:dyDescent="0.4">
      <c r="L3373" t="s">
        <v>4185</v>
      </c>
      <c r="N3373" t="s">
        <v>9911</v>
      </c>
      <c r="O3373" t="s">
        <v>10413</v>
      </c>
    </row>
    <row r="3374" spans="12:15" x14ac:dyDescent="0.4">
      <c r="L3374" t="s">
        <v>2773</v>
      </c>
      <c r="N3374" t="s">
        <v>9911</v>
      </c>
      <c r="O3374" t="s">
        <v>10079</v>
      </c>
    </row>
    <row r="3375" spans="12:15" x14ac:dyDescent="0.4">
      <c r="L3375" t="s">
        <v>4303</v>
      </c>
      <c r="N3375" t="s">
        <v>9911</v>
      </c>
      <c r="O3375" t="s">
        <v>10975</v>
      </c>
    </row>
    <row r="3376" spans="12:15" x14ac:dyDescent="0.4">
      <c r="L3376" t="s">
        <v>4679</v>
      </c>
      <c r="N3376" t="s">
        <v>9911</v>
      </c>
      <c r="O3376" t="s">
        <v>11120</v>
      </c>
    </row>
    <row r="3377" spans="12:15" x14ac:dyDescent="0.4">
      <c r="L3377" t="s">
        <v>5833</v>
      </c>
      <c r="N3377" t="s">
        <v>9911</v>
      </c>
      <c r="O3377" t="s">
        <v>11117</v>
      </c>
    </row>
    <row r="3378" spans="12:15" x14ac:dyDescent="0.4">
      <c r="L3378" t="s">
        <v>7225</v>
      </c>
      <c r="N3378" t="s">
        <v>9926</v>
      </c>
      <c r="O3378" t="s">
        <v>10805</v>
      </c>
    </row>
    <row r="3379" spans="12:15" x14ac:dyDescent="0.4">
      <c r="L3379" t="s">
        <v>5312</v>
      </c>
      <c r="N3379" t="s">
        <v>9911</v>
      </c>
      <c r="O3379" t="s">
        <v>11086</v>
      </c>
    </row>
    <row r="3380" spans="12:15" x14ac:dyDescent="0.4">
      <c r="L3380" t="s">
        <v>4303</v>
      </c>
      <c r="N3380" t="s">
        <v>9911</v>
      </c>
      <c r="O3380" t="s">
        <v>10975</v>
      </c>
    </row>
    <row r="3381" spans="12:15" x14ac:dyDescent="0.4">
      <c r="L3381" t="s">
        <v>7273</v>
      </c>
      <c r="N3381" t="s">
        <v>9911</v>
      </c>
      <c r="O3381" t="s">
        <v>11080</v>
      </c>
    </row>
    <row r="3382" spans="12:15" x14ac:dyDescent="0.4">
      <c r="L3382" t="s">
        <v>4818</v>
      </c>
      <c r="N3382" t="s">
        <v>9911</v>
      </c>
      <c r="O3382" t="s">
        <v>10968</v>
      </c>
    </row>
    <row r="3383" spans="12:15" x14ac:dyDescent="0.4">
      <c r="L3383" t="s">
        <v>6111</v>
      </c>
      <c r="N3383" t="s">
        <v>9911</v>
      </c>
      <c r="O3383" t="s">
        <v>10683</v>
      </c>
    </row>
    <row r="3384" spans="12:15" x14ac:dyDescent="0.4">
      <c r="L3384" t="s">
        <v>8749</v>
      </c>
      <c r="N3384" t="e">
        <v>#N/A</v>
      </c>
      <c r="O3384" t="e">
        <v>#N/A</v>
      </c>
    </row>
    <row r="3385" spans="12:15" x14ac:dyDescent="0.4">
      <c r="L3385" t="s">
        <v>3051</v>
      </c>
      <c r="N3385" t="s">
        <v>9911</v>
      </c>
      <c r="O3385" t="s">
        <v>11087</v>
      </c>
    </row>
    <row r="3386" spans="12:15" x14ac:dyDescent="0.4">
      <c r="L3386" t="s">
        <v>4984</v>
      </c>
      <c r="N3386" t="s">
        <v>9890</v>
      </c>
      <c r="O3386" t="s">
        <v>11108</v>
      </c>
    </row>
    <row r="3387" spans="12:15" x14ac:dyDescent="0.4">
      <c r="L3387" t="s">
        <v>3192</v>
      </c>
      <c r="N3387" t="s">
        <v>9890</v>
      </c>
      <c r="O3387" t="s">
        <v>11184</v>
      </c>
    </row>
    <row r="3388" spans="12:15" x14ac:dyDescent="0.4">
      <c r="L3388" t="s">
        <v>3744</v>
      </c>
      <c r="N3388" t="s">
        <v>9911</v>
      </c>
      <c r="O3388" t="s">
        <v>10968</v>
      </c>
    </row>
    <row r="3389" spans="12:15" x14ac:dyDescent="0.4">
      <c r="L3389" t="s">
        <v>6432</v>
      </c>
      <c r="N3389" t="s">
        <v>9911</v>
      </c>
      <c r="O3389" t="s">
        <v>10713</v>
      </c>
    </row>
    <row r="3390" spans="12:15" x14ac:dyDescent="0.4">
      <c r="L3390" t="s">
        <v>9244</v>
      </c>
      <c r="N3390" t="s">
        <v>9911</v>
      </c>
      <c r="O3390" t="s">
        <v>11040</v>
      </c>
    </row>
    <row r="3391" spans="12:15" x14ac:dyDescent="0.4">
      <c r="L3391" t="s">
        <v>5312</v>
      </c>
      <c r="N3391" t="s">
        <v>9911</v>
      </c>
      <c r="O3391" t="s">
        <v>11086</v>
      </c>
    </row>
    <row r="3392" spans="12:15" x14ac:dyDescent="0.4">
      <c r="L3392" t="s">
        <v>4984</v>
      </c>
      <c r="N3392" t="s">
        <v>9890</v>
      </c>
      <c r="O3392" t="s">
        <v>11108</v>
      </c>
    </row>
    <row r="3393" spans="12:15" x14ac:dyDescent="0.4">
      <c r="L3393" t="s">
        <v>2514</v>
      </c>
      <c r="N3393" t="s">
        <v>9911</v>
      </c>
      <c r="O3393" t="s">
        <v>11088</v>
      </c>
    </row>
    <row r="3394" spans="12:15" x14ac:dyDescent="0.4">
      <c r="L3394" t="s">
        <v>7001</v>
      </c>
      <c r="N3394" t="s">
        <v>9890</v>
      </c>
      <c r="O3394" t="s">
        <v>11109</v>
      </c>
    </row>
    <row r="3395" spans="12:15" x14ac:dyDescent="0.4">
      <c r="L3395" t="s">
        <v>6229</v>
      </c>
      <c r="N3395" t="s">
        <v>9911</v>
      </c>
      <c r="O3395" t="s">
        <v>11110</v>
      </c>
    </row>
    <row r="3396" spans="12:15" x14ac:dyDescent="0.4">
      <c r="L3396" t="s">
        <v>7486</v>
      </c>
      <c r="N3396" t="s">
        <v>9911</v>
      </c>
      <c r="O3396" t="s">
        <v>10135</v>
      </c>
    </row>
    <row r="3397" spans="12:15" x14ac:dyDescent="0.4">
      <c r="L3397" t="s">
        <v>4294</v>
      </c>
      <c r="N3397" t="s">
        <v>9911</v>
      </c>
      <c r="O3397" t="s">
        <v>11447</v>
      </c>
    </row>
    <row r="3398" spans="12:15" x14ac:dyDescent="0.4">
      <c r="L3398" t="s">
        <v>2918</v>
      </c>
      <c r="N3398" t="s">
        <v>9911</v>
      </c>
      <c r="O3398" t="s">
        <v>11448</v>
      </c>
    </row>
    <row r="3399" spans="12:15" x14ac:dyDescent="0.4">
      <c r="L3399" t="s">
        <v>5526</v>
      </c>
      <c r="N3399" t="s">
        <v>9911</v>
      </c>
      <c r="O3399" t="s">
        <v>10298</v>
      </c>
    </row>
    <row r="3400" spans="12:15" x14ac:dyDescent="0.4">
      <c r="L3400" t="s">
        <v>5249</v>
      </c>
      <c r="N3400" t="s">
        <v>9926</v>
      </c>
      <c r="O3400" t="s">
        <v>11129</v>
      </c>
    </row>
    <row r="3401" spans="12:15" x14ac:dyDescent="0.4">
      <c r="L3401" t="s">
        <v>7273</v>
      </c>
      <c r="N3401" t="s">
        <v>9911</v>
      </c>
      <c r="O3401" t="s">
        <v>11080</v>
      </c>
    </row>
    <row r="3402" spans="12:15" x14ac:dyDescent="0.4">
      <c r="L3402" t="s">
        <v>5508</v>
      </c>
      <c r="N3402" t="s">
        <v>9911</v>
      </c>
      <c r="O3402" t="s">
        <v>10586</v>
      </c>
    </row>
    <row r="3403" spans="12:15" x14ac:dyDescent="0.4">
      <c r="L3403" t="s">
        <v>4303</v>
      </c>
      <c r="N3403" t="s">
        <v>9911</v>
      </c>
      <c r="O3403" t="s">
        <v>10975</v>
      </c>
    </row>
    <row r="3404" spans="12:15" x14ac:dyDescent="0.4">
      <c r="L3404" t="s">
        <v>8347</v>
      </c>
      <c r="N3404" t="s">
        <v>9911</v>
      </c>
      <c r="O3404" t="s">
        <v>11094</v>
      </c>
    </row>
    <row r="3405" spans="12:15" x14ac:dyDescent="0.4">
      <c r="L3405" t="s">
        <v>9148</v>
      </c>
      <c r="N3405" t="s">
        <v>9911</v>
      </c>
      <c r="O3405" t="s">
        <v>10918</v>
      </c>
    </row>
    <row r="3406" spans="12:15" x14ac:dyDescent="0.4">
      <c r="L3406" t="s">
        <v>4582</v>
      </c>
      <c r="N3406" t="s">
        <v>9911</v>
      </c>
      <c r="O3406" t="s">
        <v>11186</v>
      </c>
    </row>
    <row r="3407" spans="12:15" x14ac:dyDescent="0.4">
      <c r="L3407" t="s">
        <v>5196</v>
      </c>
      <c r="N3407" t="s">
        <v>9911</v>
      </c>
      <c r="O3407" t="s">
        <v>10350</v>
      </c>
    </row>
    <row r="3408" spans="12:15" x14ac:dyDescent="0.4">
      <c r="L3408" t="s">
        <v>3051</v>
      </c>
      <c r="N3408" t="s">
        <v>9911</v>
      </c>
      <c r="O3408" t="s">
        <v>11087</v>
      </c>
    </row>
    <row r="3409" spans="12:15" x14ac:dyDescent="0.4">
      <c r="L3409" t="s">
        <v>2995</v>
      </c>
      <c r="N3409" t="s">
        <v>9911</v>
      </c>
      <c r="O3409" t="s">
        <v>11125</v>
      </c>
    </row>
    <row r="3410" spans="12:15" x14ac:dyDescent="0.4">
      <c r="L3410" t="s">
        <v>3744</v>
      </c>
      <c r="N3410" t="s">
        <v>9911</v>
      </c>
      <c r="O3410" t="s">
        <v>10968</v>
      </c>
    </row>
    <row r="3411" spans="12:15" x14ac:dyDescent="0.4">
      <c r="L3411" t="s">
        <v>6148</v>
      </c>
      <c r="N3411" t="s">
        <v>9911</v>
      </c>
      <c r="O3411" t="s">
        <v>11085</v>
      </c>
    </row>
    <row r="3412" spans="12:15" x14ac:dyDescent="0.4">
      <c r="L3412" t="s">
        <v>8277</v>
      </c>
      <c r="N3412" t="s">
        <v>9911</v>
      </c>
      <c r="O3412" t="s">
        <v>11238</v>
      </c>
    </row>
    <row r="3413" spans="12:15" x14ac:dyDescent="0.4">
      <c r="L3413" t="s">
        <v>6432</v>
      </c>
      <c r="N3413" t="s">
        <v>9911</v>
      </c>
      <c r="O3413" t="s">
        <v>10713</v>
      </c>
    </row>
    <row r="3414" spans="12:15" x14ac:dyDescent="0.4">
      <c r="L3414" t="s">
        <v>9324</v>
      </c>
      <c r="N3414" t="s">
        <v>9911</v>
      </c>
      <c r="O3414" t="s">
        <v>11041</v>
      </c>
    </row>
    <row r="3415" spans="12:15" x14ac:dyDescent="0.4">
      <c r="L3415" t="s">
        <v>8982</v>
      </c>
      <c r="N3415" t="s">
        <v>9911</v>
      </c>
      <c r="O3415" t="s">
        <v>11288</v>
      </c>
    </row>
    <row r="3416" spans="12:15" x14ac:dyDescent="0.4">
      <c r="L3416" t="s">
        <v>5783</v>
      </c>
      <c r="N3416" t="s">
        <v>9911</v>
      </c>
      <c r="O3416" t="s">
        <v>10995</v>
      </c>
    </row>
    <row r="3417" spans="12:15" x14ac:dyDescent="0.4">
      <c r="L3417" t="s">
        <v>6222</v>
      </c>
      <c r="N3417" t="s">
        <v>9911</v>
      </c>
      <c r="O3417" t="s">
        <v>10698</v>
      </c>
    </row>
    <row r="3418" spans="12:15" x14ac:dyDescent="0.4">
      <c r="L3418" t="s">
        <v>5615</v>
      </c>
      <c r="N3418" t="s">
        <v>9911</v>
      </c>
      <c r="O3418" t="s">
        <v>10609</v>
      </c>
    </row>
    <row r="3419" spans="12:15" x14ac:dyDescent="0.4">
      <c r="L3419" t="s">
        <v>4816</v>
      </c>
      <c r="N3419" t="s">
        <v>9911</v>
      </c>
      <c r="O3419" t="s">
        <v>11449</v>
      </c>
    </row>
    <row r="3420" spans="12:15" x14ac:dyDescent="0.4">
      <c r="L3420" t="s">
        <v>7700</v>
      </c>
      <c r="N3420" t="s">
        <v>9911</v>
      </c>
      <c r="O3420" t="s">
        <v>11091</v>
      </c>
    </row>
    <row r="3421" spans="12:15" x14ac:dyDescent="0.4">
      <c r="L3421" t="s">
        <v>6432</v>
      </c>
      <c r="N3421" t="s">
        <v>9911</v>
      </c>
      <c r="O3421" t="s">
        <v>10713</v>
      </c>
    </row>
    <row r="3422" spans="12:15" x14ac:dyDescent="0.4">
      <c r="L3422" t="s">
        <v>9324</v>
      </c>
      <c r="N3422" t="s">
        <v>9911</v>
      </c>
      <c r="O3422" t="s">
        <v>11041</v>
      </c>
    </row>
    <row r="3423" spans="12:15" x14ac:dyDescent="0.4">
      <c r="L3423" t="s">
        <v>5297</v>
      </c>
      <c r="N3423" t="s">
        <v>9911</v>
      </c>
      <c r="O3423" t="s">
        <v>11241</v>
      </c>
    </row>
    <row r="3424" spans="12:15" x14ac:dyDescent="0.4">
      <c r="L3424" t="s">
        <v>8288</v>
      </c>
      <c r="N3424" t="s">
        <v>9911</v>
      </c>
      <c r="O3424" t="s">
        <v>11450</v>
      </c>
    </row>
    <row r="3425" spans="12:15" x14ac:dyDescent="0.4">
      <c r="L3425" t="s">
        <v>4582</v>
      </c>
      <c r="N3425" t="s">
        <v>9911</v>
      </c>
      <c r="O3425" t="s">
        <v>11186</v>
      </c>
    </row>
    <row r="3426" spans="12:15" x14ac:dyDescent="0.4">
      <c r="L3426" t="s">
        <v>7273</v>
      </c>
      <c r="N3426" t="s">
        <v>9911</v>
      </c>
      <c r="O3426" t="s">
        <v>11080</v>
      </c>
    </row>
    <row r="3427" spans="12:15" x14ac:dyDescent="0.4">
      <c r="L3427" t="s">
        <v>4303</v>
      </c>
      <c r="N3427" t="s">
        <v>9911</v>
      </c>
      <c r="O3427" t="s">
        <v>10975</v>
      </c>
    </row>
    <row r="3428" spans="12:15" x14ac:dyDescent="0.4">
      <c r="L3428" t="s">
        <v>8347</v>
      </c>
      <c r="N3428" t="s">
        <v>9911</v>
      </c>
      <c r="O3428" t="s">
        <v>11094</v>
      </c>
    </row>
    <row r="3429" spans="12:15" x14ac:dyDescent="0.4">
      <c r="L3429" t="s">
        <v>3744</v>
      </c>
      <c r="N3429" t="s">
        <v>9911</v>
      </c>
      <c r="O3429" t="s">
        <v>10968</v>
      </c>
    </row>
    <row r="3430" spans="12:15" x14ac:dyDescent="0.4">
      <c r="L3430" t="s">
        <v>4616</v>
      </c>
      <c r="N3430" t="s">
        <v>9911</v>
      </c>
      <c r="O3430" t="s">
        <v>11134</v>
      </c>
    </row>
    <row r="3431" spans="12:15" x14ac:dyDescent="0.4">
      <c r="L3431" t="s">
        <v>3376</v>
      </c>
      <c r="N3431" t="s">
        <v>9911</v>
      </c>
      <c r="O3431" t="s">
        <v>10350</v>
      </c>
    </row>
    <row r="3432" spans="12:15" x14ac:dyDescent="0.4">
      <c r="L3432" t="s">
        <v>6229</v>
      </c>
      <c r="N3432" t="s">
        <v>9911</v>
      </c>
      <c r="O3432" t="s">
        <v>11110</v>
      </c>
    </row>
    <row r="3433" spans="12:15" x14ac:dyDescent="0.4">
      <c r="L3433" t="s">
        <v>3051</v>
      </c>
      <c r="N3433" t="s">
        <v>9911</v>
      </c>
      <c r="O3433" t="s">
        <v>11087</v>
      </c>
    </row>
    <row r="3434" spans="12:15" x14ac:dyDescent="0.4">
      <c r="L3434" t="s">
        <v>7102</v>
      </c>
      <c r="N3434" t="s">
        <v>9911</v>
      </c>
      <c r="O3434" t="s">
        <v>11365</v>
      </c>
    </row>
    <row r="3435" spans="12:15" x14ac:dyDescent="0.4">
      <c r="L3435" t="s">
        <v>3143</v>
      </c>
      <c r="N3435" t="s">
        <v>9911</v>
      </c>
      <c r="O3435" t="s">
        <v>11201</v>
      </c>
    </row>
    <row r="3436" spans="12:15" x14ac:dyDescent="0.4">
      <c r="L3436" t="s">
        <v>7273</v>
      </c>
      <c r="N3436" t="s">
        <v>9911</v>
      </c>
      <c r="O3436" t="s">
        <v>11080</v>
      </c>
    </row>
    <row r="3437" spans="12:15" x14ac:dyDescent="0.4">
      <c r="L3437" t="s">
        <v>4222</v>
      </c>
      <c r="N3437" t="s">
        <v>9911</v>
      </c>
      <c r="O3437" t="s">
        <v>10358</v>
      </c>
    </row>
    <row r="3438" spans="12:15" x14ac:dyDescent="0.4">
      <c r="L3438" t="s">
        <v>9484</v>
      </c>
      <c r="N3438" t="s">
        <v>9911</v>
      </c>
      <c r="O3438" t="s">
        <v>11451</v>
      </c>
    </row>
    <row r="3439" spans="12:15" x14ac:dyDescent="0.4">
      <c r="L3439" t="s">
        <v>7493</v>
      </c>
      <c r="N3439" t="s">
        <v>9911</v>
      </c>
      <c r="O3439" t="s">
        <v>11098</v>
      </c>
    </row>
    <row r="3440" spans="12:15" x14ac:dyDescent="0.4">
      <c r="L3440" t="s">
        <v>3402</v>
      </c>
      <c r="N3440" t="s">
        <v>9911</v>
      </c>
      <c r="O3440" t="s">
        <v>11421</v>
      </c>
    </row>
    <row r="3441" spans="12:15" x14ac:dyDescent="0.4">
      <c r="L3441" t="s">
        <v>3744</v>
      </c>
      <c r="N3441" t="s">
        <v>9911</v>
      </c>
      <c r="O3441" t="s">
        <v>10968</v>
      </c>
    </row>
    <row r="3442" spans="12:15" x14ac:dyDescent="0.4">
      <c r="L3442" t="s">
        <v>5744</v>
      </c>
      <c r="N3442" t="s">
        <v>9911</v>
      </c>
      <c r="O3442" t="s">
        <v>10575</v>
      </c>
    </row>
    <row r="3443" spans="12:15" x14ac:dyDescent="0.4">
      <c r="L3443" t="s">
        <v>7810</v>
      </c>
      <c r="N3443" t="s">
        <v>9911</v>
      </c>
      <c r="O3443" t="s">
        <v>10769</v>
      </c>
    </row>
    <row r="3444" spans="12:15" x14ac:dyDescent="0.4">
      <c r="L3444" t="s">
        <v>5312</v>
      </c>
      <c r="N3444" t="s">
        <v>9911</v>
      </c>
      <c r="O3444" t="s">
        <v>11086</v>
      </c>
    </row>
    <row r="3445" spans="12:15" x14ac:dyDescent="0.4">
      <c r="L3445" t="s">
        <v>7879</v>
      </c>
      <c r="N3445" t="s">
        <v>9911</v>
      </c>
      <c r="O3445" t="s">
        <v>10381</v>
      </c>
    </row>
    <row r="3446" spans="12:15" x14ac:dyDescent="0.4">
      <c r="L3446" t="s">
        <v>8787</v>
      </c>
      <c r="N3446" t="e">
        <v>#N/A</v>
      </c>
      <c r="O3446" t="e">
        <v>#N/A</v>
      </c>
    </row>
    <row r="3447" spans="12:15" x14ac:dyDescent="0.4">
      <c r="L3447" t="s">
        <v>6432</v>
      </c>
      <c r="N3447" t="s">
        <v>9911</v>
      </c>
      <c r="O3447" t="s">
        <v>10713</v>
      </c>
    </row>
    <row r="3448" spans="12:15" x14ac:dyDescent="0.4">
      <c r="L3448" t="s">
        <v>9244</v>
      </c>
      <c r="N3448" t="s">
        <v>9911</v>
      </c>
      <c r="O3448" t="s">
        <v>11040</v>
      </c>
    </row>
    <row r="3449" spans="12:15" x14ac:dyDescent="0.4">
      <c r="L3449" t="s">
        <v>3508</v>
      </c>
      <c r="N3449" t="s">
        <v>9911</v>
      </c>
      <c r="O3449" t="s">
        <v>10311</v>
      </c>
    </row>
    <row r="3450" spans="12:15" x14ac:dyDescent="0.4">
      <c r="L3450" t="s">
        <v>3167</v>
      </c>
      <c r="N3450" t="s">
        <v>9911</v>
      </c>
      <c r="O3450" t="s">
        <v>10227</v>
      </c>
    </row>
    <row r="3451" spans="12:15" x14ac:dyDescent="0.4">
      <c r="L3451" t="s">
        <v>8563</v>
      </c>
      <c r="N3451" t="s">
        <v>9911</v>
      </c>
      <c r="O3451" t="s">
        <v>11102</v>
      </c>
    </row>
    <row r="3452" spans="12:15" x14ac:dyDescent="0.4">
      <c r="L3452" t="s">
        <v>7273</v>
      </c>
      <c r="N3452" t="s">
        <v>9911</v>
      </c>
      <c r="O3452" t="s">
        <v>11080</v>
      </c>
    </row>
    <row r="3453" spans="12:15" x14ac:dyDescent="0.4">
      <c r="L3453" t="s">
        <v>7225</v>
      </c>
      <c r="N3453" t="s">
        <v>9926</v>
      </c>
      <c r="O3453" t="s">
        <v>10805</v>
      </c>
    </row>
    <row r="3454" spans="12:15" x14ac:dyDescent="0.4">
      <c r="L3454" t="s">
        <v>5833</v>
      </c>
      <c r="N3454" t="s">
        <v>9911</v>
      </c>
      <c r="O3454" t="s">
        <v>11117</v>
      </c>
    </row>
    <row r="3455" spans="12:15" x14ac:dyDescent="0.4">
      <c r="L3455" t="s">
        <v>8347</v>
      </c>
      <c r="N3455" t="s">
        <v>9911</v>
      </c>
      <c r="O3455" t="s">
        <v>11094</v>
      </c>
    </row>
    <row r="3456" spans="12:15" x14ac:dyDescent="0.4">
      <c r="L3456" t="s">
        <v>3434</v>
      </c>
      <c r="N3456" t="s">
        <v>9911</v>
      </c>
      <c r="O3456" t="s">
        <v>11246</v>
      </c>
    </row>
    <row r="3457" spans="12:15" x14ac:dyDescent="0.4">
      <c r="L3457" t="s">
        <v>4290</v>
      </c>
      <c r="N3457" t="s">
        <v>9911</v>
      </c>
      <c r="O3457" t="s">
        <v>11301</v>
      </c>
    </row>
    <row r="3458" spans="12:15" x14ac:dyDescent="0.4">
      <c r="L3458" t="s">
        <v>3671</v>
      </c>
      <c r="N3458" t="s">
        <v>9911</v>
      </c>
      <c r="O3458" t="s">
        <v>11378</v>
      </c>
    </row>
    <row r="3459" spans="12:15" x14ac:dyDescent="0.4">
      <c r="L3459" t="s">
        <v>2995</v>
      </c>
      <c r="N3459" t="s">
        <v>9911</v>
      </c>
      <c r="O3459" t="s">
        <v>11125</v>
      </c>
    </row>
    <row r="3460" spans="12:15" x14ac:dyDescent="0.4">
      <c r="L3460" t="s">
        <v>3051</v>
      </c>
      <c r="N3460" t="s">
        <v>9911</v>
      </c>
      <c r="O3460" t="s">
        <v>11087</v>
      </c>
    </row>
    <row r="3461" spans="12:15" x14ac:dyDescent="0.4">
      <c r="L3461" t="s">
        <v>3192</v>
      </c>
      <c r="N3461" t="s">
        <v>9890</v>
      </c>
      <c r="O3461" t="s">
        <v>11184</v>
      </c>
    </row>
    <row r="3462" spans="12:15" x14ac:dyDescent="0.4">
      <c r="L3462" t="s">
        <v>4547</v>
      </c>
      <c r="N3462" t="s">
        <v>9911</v>
      </c>
      <c r="O3462" t="s">
        <v>10457</v>
      </c>
    </row>
    <row r="3463" spans="12:15" x14ac:dyDescent="0.4">
      <c r="L3463" t="s">
        <v>3744</v>
      </c>
      <c r="N3463" t="s">
        <v>9911</v>
      </c>
      <c r="O3463" t="s">
        <v>10968</v>
      </c>
    </row>
    <row r="3464" spans="12:15" x14ac:dyDescent="0.4">
      <c r="L3464" t="s">
        <v>6122</v>
      </c>
      <c r="N3464" t="s">
        <v>9911</v>
      </c>
      <c r="O3464" t="s">
        <v>11112</v>
      </c>
    </row>
    <row r="3465" spans="12:15" x14ac:dyDescent="0.4">
      <c r="L3465" t="s">
        <v>9324</v>
      </c>
      <c r="N3465" t="s">
        <v>9911</v>
      </c>
      <c r="O3465" t="s">
        <v>11041</v>
      </c>
    </row>
    <row r="3466" spans="12:15" x14ac:dyDescent="0.4">
      <c r="L3466" t="s">
        <v>4984</v>
      </c>
      <c r="N3466" t="s">
        <v>9890</v>
      </c>
      <c r="O3466" t="s">
        <v>11108</v>
      </c>
    </row>
    <row r="3467" spans="12:15" x14ac:dyDescent="0.4">
      <c r="L3467" t="s">
        <v>8938</v>
      </c>
      <c r="N3467" t="s">
        <v>9911</v>
      </c>
      <c r="O3467" t="s">
        <v>11170</v>
      </c>
    </row>
    <row r="3468" spans="12:15" x14ac:dyDescent="0.4">
      <c r="L3468" t="s">
        <v>7810</v>
      </c>
      <c r="N3468" t="s">
        <v>9911</v>
      </c>
      <c r="O3468" t="s">
        <v>10769</v>
      </c>
    </row>
    <row r="3469" spans="12:15" x14ac:dyDescent="0.4">
      <c r="L3469" t="s">
        <v>7515</v>
      </c>
      <c r="N3469" t="s">
        <v>9911</v>
      </c>
      <c r="O3469" t="s">
        <v>10826</v>
      </c>
    </row>
    <row r="3470" spans="12:15" x14ac:dyDescent="0.4">
      <c r="L3470" t="s">
        <v>5932</v>
      </c>
      <c r="N3470" t="s">
        <v>9911</v>
      </c>
      <c r="O3470" t="s">
        <v>11171</v>
      </c>
    </row>
    <row r="3471" spans="12:15" x14ac:dyDescent="0.4">
      <c r="L3471" t="s">
        <v>6229</v>
      </c>
      <c r="N3471" t="s">
        <v>9911</v>
      </c>
      <c r="O3471" t="s">
        <v>11110</v>
      </c>
    </row>
    <row r="3472" spans="12:15" x14ac:dyDescent="0.4">
      <c r="L3472" t="s">
        <v>6432</v>
      </c>
      <c r="N3472" t="s">
        <v>9911</v>
      </c>
      <c r="O3472" t="s">
        <v>10713</v>
      </c>
    </row>
    <row r="3473" spans="12:15" x14ac:dyDescent="0.4">
      <c r="L3473" t="s">
        <v>5312</v>
      </c>
      <c r="N3473" t="s">
        <v>9911</v>
      </c>
      <c r="O3473" t="s">
        <v>11086</v>
      </c>
    </row>
    <row r="3474" spans="12:15" x14ac:dyDescent="0.4">
      <c r="L3474" t="s">
        <v>7617</v>
      </c>
      <c r="N3474" t="s">
        <v>9911</v>
      </c>
      <c r="O3474" t="s">
        <v>10841</v>
      </c>
    </row>
    <row r="3475" spans="12:15" x14ac:dyDescent="0.4">
      <c r="L3475" t="s">
        <v>3694</v>
      </c>
      <c r="N3475" t="s">
        <v>9911</v>
      </c>
      <c r="O3475" t="s">
        <v>10069</v>
      </c>
    </row>
    <row r="3476" spans="12:15" x14ac:dyDescent="0.4">
      <c r="L3476" t="s">
        <v>4582</v>
      </c>
      <c r="N3476" t="s">
        <v>9911</v>
      </c>
      <c r="O3476" t="s">
        <v>11186</v>
      </c>
    </row>
    <row r="3477" spans="12:15" x14ac:dyDescent="0.4">
      <c r="L3477" t="s">
        <v>7273</v>
      </c>
      <c r="N3477" t="s">
        <v>9911</v>
      </c>
      <c r="O3477" t="s">
        <v>11080</v>
      </c>
    </row>
    <row r="3478" spans="12:15" x14ac:dyDescent="0.4">
      <c r="L3478" t="s">
        <v>4222</v>
      </c>
      <c r="N3478" t="s">
        <v>9911</v>
      </c>
      <c r="O3478" t="s">
        <v>10358</v>
      </c>
    </row>
    <row r="3479" spans="12:15" x14ac:dyDescent="0.4">
      <c r="L3479" t="s">
        <v>9148</v>
      </c>
      <c r="N3479" t="s">
        <v>9911</v>
      </c>
      <c r="O3479" t="s">
        <v>10918</v>
      </c>
    </row>
    <row r="3480" spans="12:15" x14ac:dyDescent="0.4">
      <c r="L3480" t="s">
        <v>5833</v>
      </c>
      <c r="N3480" t="s">
        <v>9911</v>
      </c>
      <c r="O3480" t="s">
        <v>11117</v>
      </c>
    </row>
    <row r="3481" spans="12:15" x14ac:dyDescent="0.4">
      <c r="L3481" t="s">
        <v>5890</v>
      </c>
      <c r="N3481" t="s">
        <v>9911</v>
      </c>
      <c r="O3481" t="s">
        <v>10644</v>
      </c>
    </row>
    <row r="3482" spans="12:15" x14ac:dyDescent="0.4">
      <c r="L3482" t="s">
        <v>4037</v>
      </c>
      <c r="N3482" t="s">
        <v>9911</v>
      </c>
      <c r="O3482" t="s">
        <v>11107</v>
      </c>
    </row>
    <row r="3483" spans="12:15" x14ac:dyDescent="0.4">
      <c r="L3483" t="s">
        <v>7955</v>
      </c>
      <c r="N3483" t="s">
        <v>9911</v>
      </c>
      <c r="O3483" t="s">
        <v>10112</v>
      </c>
    </row>
    <row r="3484" spans="12:15" x14ac:dyDescent="0.4">
      <c r="L3484" t="s">
        <v>5540</v>
      </c>
      <c r="N3484" t="s">
        <v>9911</v>
      </c>
      <c r="O3484" t="s">
        <v>11183</v>
      </c>
    </row>
    <row r="3485" spans="12:15" x14ac:dyDescent="0.4">
      <c r="L3485" t="s">
        <v>3502</v>
      </c>
      <c r="N3485" t="s">
        <v>9911</v>
      </c>
      <c r="O3485" t="s">
        <v>11439</v>
      </c>
    </row>
    <row r="3486" spans="12:15" x14ac:dyDescent="0.4">
      <c r="L3486" t="s">
        <v>3254</v>
      </c>
      <c r="N3486" t="s">
        <v>9911</v>
      </c>
      <c r="O3486" t="s">
        <v>11104</v>
      </c>
    </row>
    <row r="3487" spans="12:15" x14ac:dyDescent="0.4">
      <c r="L3487" t="s">
        <v>2514</v>
      </c>
      <c r="N3487" t="s">
        <v>9911</v>
      </c>
      <c r="O3487" t="s">
        <v>11088</v>
      </c>
    </row>
    <row r="3488" spans="12:15" x14ac:dyDescent="0.4">
      <c r="L3488" t="s">
        <v>3744</v>
      </c>
      <c r="N3488" t="s">
        <v>9911</v>
      </c>
      <c r="O3488" t="s">
        <v>10968</v>
      </c>
    </row>
    <row r="3489" spans="12:15" x14ac:dyDescent="0.4">
      <c r="L3489" t="s">
        <v>8144</v>
      </c>
      <c r="N3489" t="s">
        <v>10138</v>
      </c>
      <c r="O3489" t="s">
        <v>11127</v>
      </c>
    </row>
    <row r="3490" spans="12:15" x14ac:dyDescent="0.4">
      <c r="L3490" t="s">
        <v>6432</v>
      </c>
      <c r="N3490" t="s">
        <v>9911</v>
      </c>
      <c r="O3490" t="s">
        <v>10713</v>
      </c>
    </row>
    <row r="3491" spans="12:15" x14ac:dyDescent="0.4">
      <c r="L3491" t="s">
        <v>9324</v>
      </c>
      <c r="N3491" t="s">
        <v>9911</v>
      </c>
      <c r="O3491" t="s">
        <v>11041</v>
      </c>
    </row>
    <row r="3492" spans="12:15" x14ac:dyDescent="0.4">
      <c r="L3492" t="s">
        <v>2514</v>
      </c>
      <c r="N3492" t="s">
        <v>9911</v>
      </c>
      <c r="O3492" t="s">
        <v>11088</v>
      </c>
    </row>
    <row r="3493" spans="12:15" x14ac:dyDescent="0.4">
      <c r="L3493" t="s">
        <v>4984</v>
      </c>
      <c r="N3493" t="s">
        <v>9890</v>
      </c>
      <c r="O3493" t="s">
        <v>11108</v>
      </c>
    </row>
    <row r="3494" spans="12:15" x14ac:dyDescent="0.4">
      <c r="L3494" t="s">
        <v>7001</v>
      </c>
      <c r="N3494" t="s">
        <v>9890</v>
      </c>
      <c r="O3494" t="s">
        <v>11109</v>
      </c>
    </row>
    <row r="3495" spans="12:15" x14ac:dyDescent="0.4">
      <c r="L3495" t="s">
        <v>7912</v>
      </c>
      <c r="N3495" t="s">
        <v>9911</v>
      </c>
      <c r="O3495" t="s">
        <v>11209</v>
      </c>
    </row>
    <row r="3496" spans="12:15" x14ac:dyDescent="0.4">
      <c r="L3496" t="s">
        <v>5634</v>
      </c>
      <c r="N3496" t="s">
        <v>9911</v>
      </c>
      <c r="O3496" t="s">
        <v>11131</v>
      </c>
    </row>
    <row r="3497" spans="12:15" x14ac:dyDescent="0.4">
      <c r="L3497" t="s">
        <v>6100</v>
      </c>
      <c r="N3497" t="s">
        <v>9911</v>
      </c>
      <c r="O3497" t="s">
        <v>10683</v>
      </c>
    </row>
    <row r="3498" spans="12:15" x14ac:dyDescent="0.4">
      <c r="L3498" t="s">
        <v>7065</v>
      </c>
      <c r="N3498" t="s">
        <v>9911</v>
      </c>
      <c r="O3498" t="s">
        <v>10975</v>
      </c>
    </row>
    <row r="3499" spans="12:15" x14ac:dyDescent="0.4">
      <c r="L3499" t="s">
        <v>7777</v>
      </c>
      <c r="N3499" t="s">
        <v>9911</v>
      </c>
      <c r="O3499" t="s">
        <v>10179</v>
      </c>
    </row>
    <row r="3500" spans="12:15" x14ac:dyDescent="0.4">
      <c r="L3500" t="s">
        <v>8419</v>
      </c>
      <c r="N3500" t="s">
        <v>9911</v>
      </c>
      <c r="O3500" t="s">
        <v>10683</v>
      </c>
    </row>
    <row r="3501" spans="12:15" x14ac:dyDescent="0.4">
      <c r="L3501" t="s">
        <v>6432</v>
      </c>
      <c r="N3501" t="s">
        <v>9911</v>
      </c>
      <c r="O3501" t="s">
        <v>10713</v>
      </c>
    </row>
    <row r="3502" spans="12:15" x14ac:dyDescent="0.4">
      <c r="L3502" t="s">
        <v>9324</v>
      </c>
      <c r="N3502" t="s">
        <v>9911</v>
      </c>
      <c r="O3502" t="s">
        <v>11041</v>
      </c>
    </row>
    <row r="3503" spans="12:15" x14ac:dyDescent="0.4">
      <c r="L3503" t="s">
        <v>2514</v>
      </c>
      <c r="N3503" t="s">
        <v>9911</v>
      </c>
      <c r="O3503" t="s">
        <v>11088</v>
      </c>
    </row>
    <row r="3504" spans="12:15" x14ac:dyDescent="0.4">
      <c r="L3504" t="s">
        <v>4984</v>
      </c>
      <c r="N3504" t="s">
        <v>9890</v>
      </c>
      <c r="O3504" t="s">
        <v>11108</v>
      </c>
    </row>
    <row r="3505" spans="12:15" x14ac:dyDescent="0.4">
      <c r="L3505" t="s">
        <v>5479</v>
      </c>
      <c r="N3505" t="s">
        <v>9911</v>
      </c>
      <c r="O3505" t="s">
        <v>10582</v>
      </c>
    </row>
    <row r="3506" spans="12:15" x14ac:dyDescent="0.4">
      <c r="L3506" t="s">
        <v>6229</v>
      </c>
      <c r="N3506" t="s">
        <v>9911</v>
      </c>
      <c r="O3506" t="s">
        <v>11110</v>
      </c>
    </row>
    <row r="3507" spans="12:15" x14ac:dyDescent="0.4">
      <c r="L3507" t="s">
        <v>5312</v>
      </c>
      <c r="N3507" t="s">
        <v>9911</v>
      </c>
      <c r="O3507" t="s">
        <v>11086</v>
      </c>
    </row>
    <row r="3508" spans="12:15" x14ac:dyDescent="0.4">
      <c r="L3508" t="s">
        <v>7273</v>
      </c>
      <c r="N3508" t="s">
        <v>9911</v>
      </c>
      <c r="O3508" t="s">
        <v>11080</v>
      </c>
    </row>
    <row r="3509" spans="12:15" x14ac:dyDescent="0.4">
      <c r="L3509" t="s">
        <v>4303</v>
      </c>
      <c r="N3509" t="s">
        <v>9911</v>
      </c>
      <c r="O3509" t="s">
        <v>10975</v>
      </c>
    </row>
    <row r="3510" spans="12:15" x14ac:dyDescent="0.4">
      <c r="L3510" t="s">
        <v>8730</v>
      </c>
      <c r="N3510" t="e">
        <v>#N/A</v>
      </c>
      <c r="O3510" t="e">
        <v>#N/A</v>
      </c>
    </row>
    <row r="3511" spans="12:15" x14ac:dyDescent="0.4">
      <c r="L3511" t="s">
        <v>6100</v>
      </c>
      <c r="N3511" t="s">
        <v>9911</v>
      </c>
      <c r="O3511" t="s">
        <v>10683</v>
      </c>
    </row>
    <row r="3512" spans="12:15" x14ac:dyDescent="0.4">
      <c r="L3512" t="s">
        <v>8749</v>
      </c>
      <c r="N3512" t="e">
        <v>#N/A</v>
      </c>
      <c r="O3512" t="e">
        <v>#N/A</v>
      </c>
    </row>
    <row r="3513" spans="12:15" x14ac:dyDescent="0.4">
      <c r="L3513" t="s">
        <v>6828</v>
      </c>
      <c r="N3513" t="s">
        <v>9911</v>
      </c>
      <c r="O3513" t="s">
        <v>11154</v>
      </c>
    </row>
    <row r="3514" spans="12:15" x14ac:dyDescent="0.4">
      <c r="L3514" t="s">
        <v>4818</v>
      </c>
      <c r="N3514" t="s">
        <v>9911</v>
      </c>
      <c r="O3514" t="s">
        <v>10968</v>
      </c>
    </row>
    <row r="3515" spans="12:15" x14ac:dyDescent="0.4">
      <c r="L3515" t="s">
        <v>8969</v>
      </c>
      <c r="N3515" t="s">
        <v>9911</v>
      </c>
      <c r="O3515" t="s">
        <v>11219</v>
      </c>
    </row>
    <row r="3516" spans="12:15" x14ac:dyDescent="0.4">
      <c r="L3516" t="s">
        <v>7879</v>
      </c>
      <c r="N3516" t="s">
        <v>9911</v>
      </c>
      <c r="O3516" t="s">
        <v>10381</v>
      </c>
    </row>
    <row r="3517" spans="12:15" x14ac:dyDescent="0.4">
      <c r="L3517" t="s">
        <v>7700</v>
      </c>
      <c r="N3517" t="s">
        <v>9911</v>
      </c>
      <c r="O3517" t="s">
        <v>11091</v>
      </c>
    </row>
    <row r="3518" spans="12:15" x14ac:dyDescent="0.4">
      <c r="L3518" t="s">
        <v>6837</v>
      </c>
      <c r="N3518" t="s">
        <v>9911</v>
      </c>
      <c r="O3518" t="s">
        <v>11452</v>
      </c>
    </row>
    <row r="3519" spans="12:15" x14ac:dyDescent="0.4">
      <c r="L3519" t="s">
        <v>6432</v>
      </c>
      <c r="N3519" t="s">
        <v>9911</v>
      </c>
      <c r="O3519" t="s">
        <v>10713</v>
      </c>
    </row>
    <row r="3520" spans="12:15" x14ac:dyDescent="0.4">
      <c r="L3520" t="s">
        <v>9324</v>
      </c>
      <c r="N3520" t="s">
        <v>9911</v>
      </c>
      <c r="O3520" t="s">
        <v>11041</v>
      </c>
    </row>
    <row r="3521" spans="12:15" x14ac:dyDescent="0.4">
      <c r="L3521" t="s">
        <v>2077</v>
      </c>
      <c r="N3521" t="s">
        <v>9911</v>
      </c>
      <c r="O3521" t="s">
        <v>10435</v>
      </c>
    </row>
    <row r="3522" spans="12:15" x14ac:dyDescent="0.4">
      <c r="L3522" t="s">
        <v>5710</v>
      </c>
      <c r="N3522" t="s">
        <v>9911</v>
      </c>
      <c r="O3522" t="s">
        <v>10634</v>
      </c>
    </row>
    <row r="3523" spans="12:15" x14ac:dyDescent="0.4">
      <c r="L3523" t="s">
        <v>4222</v>
      </c>
      <c r="N3523" t="s">
        <v>9911</v>
      </c>
      <c r="O3523" t="s">
        <v>10358</v>
      </c>
    </row>
    <row r="3524" spans="12:15" x14ac:dyDescent="0.4">
      <c r="L3524" t="s">
        <v>7557</v>
      </c>
      <c r="N3524" t="s">
        <v>9926</v>
      </c>
      <c r="O3524" t="s">
        <v>11248</v>
      </c>
    </row>
    <row r="3525" spans="12:15" x14ac:dyDescent="0.4">
      <c r="L3525" t="s">
        <v>7933</v>
      </c>
      <c r="N3525" t="s">
        <v>9911</v>
      </c>
      <c r="O3525" t="s">
        <v>10871</v>
      </c>
    </row>
    <row r="3526" spans="12:15" x14ac:dyDescent="0.4">
      <c r="L3526" t="s">
        <v>7065</v>
      </c>
      <c r="N3526" t="s">
        <v>9911</v>
      </c>
      <c r="O3526" t="s">
        <v>10975</v>
      </c>
    </row>
    <row r="3527" spans="12:15" x14ac:dyDescent="0.4">
      <c r="L3527" t="s">
        <v>8665</v>
      </c>
      <c r="N3527" t="e">
        <v>#N/A</v>
      </c>
      <c r="O3527" t="e">
        <v>#N/A</v>
      </c>
    </row>
    <row r="3528" spans="12:15" x14ac:dyDescent="0.4">
      <c r="L3528" t="s">
        <v>3642</v>
      </c>
      <c r="N3528" t="s">
        <v>9911</v>
      </c>
      <c r="O3528" t="s">
        <v>10350</v>
      </c>
    </row>
    <row r="3529" spans="12:15" x14ac:dyDescent="0.4">
      <c r="L3529" t="s">
        <v>7001</v>
      </c>
      <c r="N3529" t="s">
        <v>9890</v>
      </c>
      <c r="O3529" t="s">
        <v>11109</v>
      </c>
    </row>
    <row r="3530" spans="12:15" x14ac:dyDescent="0.4">
      <c r="L3530" t="s">
        <v>3192</v>
      </c>
      <c r="N3530" t="s">
        <v>9890</v>
      </c>
      <c r="O3530" t="s">
        <v>11184</v>
      </c>
    </row>
    <row r="3531" spans="12:15" x14ac:dyDescent="0.4">
      <c r="L3531" t="s">
        <v>6229</v>
      </c>
      <c r="N3531" t="s">
        <v>9911</v>
      </c>
      <c r="O3531" t="s">
        <v>11110</v>
      </c>
    </row>
    <row r="3532" spans="12:15" x14ac:dyDescent="0.4">
      <c r="L3532" t="s">
        <v>6432</v>
      </c>
      <c r="N3532" t="s">
        <v>9911</v>
      </c>
      <c r="O3532" t="s">
        <v>10713</v>
      </c>
    </row>
    <row r="3533" spans="12:15" x14ac:dyDescent="0.4">
      <c r="L3533" t="s">
        <v>7001</v>
      </c>
      <c r="N3533" t="s">
        <v>9890</v>
      </c>
      <c r="O3533" t="s">
        <v>11109</v>
      </c>
    </row>
    <row r="3534" spans="12:15" x14ac:dyDescent="0.4">
      <c r="L3534" t="s">
        <v>8144</v>
      </c>
      <c r="N3534" t="s">
        <v>10138</v>
      </c>
      <c r="O3534" t="s">
        <v>11127</v>
      </c>
    </row>
    <row r="3535" spans="12:15" x14ac:dyDescent="0.4">
      <c r="L3535" t="s">
        <v>6229</v>
      </c>
      <c r="N3535" t="s">
        <v>9911</v>
      </c>
      <c r="O3535" t="s">
        <v>11110</v>
      </c>
    </row>
    <row r="3536" spans="12:15" x14ac:dyDescent="0.4">
      <c r="L3536" t="s">
        <v>2773</v>
      </c>
      <c r="N3536" t="s">
        <v>9911</v>
      </c>
      <c r="O3536" t="s">
        <v>10079</v>
      </c>
    </row>
    <row r="3537" spans="12:15" x14ac:dyDescent="0.4">
      <c r="L3537" t="s">
        <v>3714</v>
      </c>
      <c r="N3537" t="s">
        <v>9911</v>
      </c>
      <c r="O3537" t="s">
        <v>11137</v>
      </c>
    </row>
    <row r="3538" spans="12:15" x14ac:dyDescent="0.4">
      <c r="L3538" t="s">
        <v>7273</v>
      </c>
      <c r="N3538" t="s">
        <v>9911</v>
      </c>
      <c r="O3538" t="s">
        <v>11080</v>
      </c>
    </row>
    <row r="3539" spans="12:15" x14ac:dyDescent="0.4">
      <c r="L3539" t="s">
        <v>5540</v>
      </c>
      <c r="N3539" t="s">
        <v>9911</v>
      </c>
      <c r="O3539" t="s">
        <v>11183</v>
      </c>
    </row>
    <row r="3540" spans="12:15" x14ac:dyDescent="0.4">
      <c r="L3540" t="s">
        <v>4037</v>
      </c>
      <c r="N3540" t="s">
        <v>9911</v>
      </c>
      <c r="O3540" t="s">
        <v>11107</v>
      </c>
    </row>
    <row r="3541" spans="12:15" x14ac:dyDescent="0.4">
      <c r="L3541" t="s">
        <v>5948</v>
      </c>
      <c r="N3541" t="s">
        <v>9911</v>
      </c>
      <c r="O3541" t="s">
        <v>11148</v>
      </c>
    </row>
    <row r="3542" spans="12:15" x14ac:dyDescent="0.4">
      <c r="L3542" t="s">
        <v>6432</v>
      </c>
      <c r="N3542" t="s">
        <v>9911</v>
      </c>
      <c r="O3542" t="s">
        <v>10713</v>
      </c>
    </row>
    <row r="3543" spans="12:15" x14ac:dyDescent="0.4">
      <c r="L3543" t="s">
        <v>5744</v>
      </c>
      <c r="N3543" t="s">
        <v>9911</v>
      </c>
      <c r="O3543" t="s">
        <v>10575</v>
      </c>
    </row>
    <row r="3544" spans="12:15" x14ac:dyDescent="0.4">
      <c r="L3544" t="s">
        <v>9324</v>
      </c>
      <c r="N3544" t="s">
        <v>9911</v>
      </c>
      <c r="O3544" t="s">
        <v>11041</v>
      </c>
    </row>
    <row r="3545" spans="12:15" x14ac:dyDescent="0.4">
      <c r="L3545" t="s">
        <v>6909</v>
      </c>
      <c r="N3545" t="s">
        <v>9911</v>
      </c>
      <c r="O3545" t="s">
        <v>11075</v>
      </c>
    </row>
    <row r="3546" spans="12:15" x14ac:dyDescent="0.4">
      <c r="L3546" t="s">
        <v>4921</v>
      </c>
      <c r="N3546" t="s">
        <v>9911</v>
      </c>
      <c r="O3546" t="s">
        <v>10538</v>
      </c>
    </row>
    <row r="3547" spans="12:15" x14ac:dyDescent="0.4">
      <c r="L3547" t="s">
        <v>3948</v>
      </c>
      <c r="N3547" t="s">
        <v>9911</v>
      </c>
      <c r="O3547" t="s">
        <v>10356</v>
      </c>
    </row>
    <row r="3548" spans="12:15" x14ac:dyDescent="0.4">
      <c r="L3548" t="s">
        <v>4002</v>
      </c>
      <c r="N3548" t="s">
        <v>9911</v>
      </c>
      <c r="O3548" t="s">
        <v>10385</v>
      </c>
    </row>
    <row r="3549" spans="12:15" x14ac:dyDescent="0.4">
      <c r="L3549" t="s">
        <v>8868</v>
      </c>
      <c r="N3549" t="s">
        <v>9911</v>
      </c>
      <c r="O3549" t="s">
        <v>10380</v>
      </c>
    </row>
    <row r="3550" spans="12:15" x14ac:dyDescent="0.4">
      <c r="L3550" t="s">
        <v>6432</v>
      </c>
      <c r="N3550" t="s">
        <v>9911</v>
      </c>
      <c r="O3550" t="s">
        <v>10713</v>
      </c>
    </row>
    <row r="3551" spans="12:15" x14ac:dyDescent="0.4">
      <c r="L3551" t="s">
        <v>9324</v>
      </c>
      <c r="N3551" t="s">
        <v>9911</v>
      </c>
      <c r="O3551" t="s">
        <v>11041</v>
      </c>
    </row>
    <row r="3552" spans="12:15" x14ac:dyDescent="0.4">
      <c r="L3552" t="s">
        <v>4818</v>
      </c>
      <c r="N3552" t="s">
        <v>9911</v>
      </c>
      <c r="O3552" t="s">
        <v>10968</v>
      </c>
    </row>
    <row r="3553" spans="12:15" x14ac:dyDescent="0.4">
      <c r="L3553" t="s">
        <v>5802</v>
      </c>
      <c r="N3553" t="s">
        <v>9911</v>
      </c>
      <c r="O3553" t="s">
        <v>10629</v>
      </c>
    </row>
    <row r="3554" spans="12:15" x14ac:dyDescent="0.4">
      <c r="L3554" t="s">
        <v>4037</v>
      </c>
      <c r="N3554" t="s">
        <v>9911</v>
      </c>
      <c r="O3554" t="s">
        <v>11107</v>
      </c>
    </row>
    <row r="3555" spans="12:15" x14ac:dyDescent="0.4">
      <c r="L3555" t="s">
        <v>4303</v>
      </c>
      <c r="N3555" t="s">
        <v>9911</v>
      </c>
      <c r="O3555" t="s">
        <v>10975</v>
      </c>
    </row>
    <row r="3556" spans="12:15" x14ac:dyDescent="0.4">
      <c r="L3556" t="s">
        <v>8969</v>
      </c>
      <c r="N3556" t="s">
        <v>9911</v>
      </c>
      <c r="O3556" t="s">
        <v>11219</v>
      </c>
    </row>
    <row r="3557" spans="12:15" x14ac:dyDescent="0.4">
      <c r="L3557" t="s">
        <v>5634</v>
      </c>
      <c r="N3557" t="s">
        <v>9911</v>
      </c>
      <c r="O3557" t="s">
        <v>11131</v>
      </c>
    </row>
    <row r="3558" spans="12:15" x14ac:dyDescent="0.4">
      <c r="L3558" t="s">
        <v>8144</v>
      </c>
      <c r="N3558" t="s">
        <v>10138</v>
      </c>
      <c r="O3558" t="s">
        <v>11127</v>
      </c>
    </row>
    <row r="3559" spans="12:15" x14ac:dyDescent="0.4">
      <c r="L3559" t="s">
        <v>8665</v>
      </c>
      <c r="N3559" t="e">
        <v>#N/A</v>
      </c>
      <c r="O3559" t="e">
        <v>#N/A</v>
      </c>
    </row>
    <row r="3560" spans="12:15" x14ac:dyDescent="0.4">
      <c r="L3560" t="s">
        <v>3254</v>
      </c>
      <c r="N3560" t="s">
        <v>9911</v>
      </c>
      <c r="O3560" t="s">
        <v>11104</v>
      </c>
    </row>
    <row r="3561" spans="12:15" x14ac:dyDescent="0.4">
      <c r="L3561" t="s">
        <v>6432</v>
      </c>
      <c r="N3561" t="s">
        <v>9911</v>
      </c>
      <c r="O3561" t="s">
        <v>10713</v>
      </c>
    </row>
    <row r="3562" spans="12:15" x14ac:dyDescent="0.4">
      <c r="L3562" t="s">
        <v>9324</v>
      </c>
      <c r="N3562" t="s">
        <v>9911</v>
      </c>
      <c r="O3562" t="s">
        <v>11041</v>
      </c>
    </row>
    <row r="3563" spans="12:15" x14ac:dyDescent="0.4">
      <c r="L3563" t="s">
        <v>6809</v>
      </c>
      <c r="N3563" t="s">
        <v>9911</v>
      </c>
      <c r="O3563" t="s">
        <v>11206</v>
      </c>
    </row>
    <row r="3564" spans="12:15" x14ac:dyDescent="0.4">
      <c r="L3564" t="s">
        <v>9035</v>
      </c>
      <c r="N3564" t="s">
        <v>9911</v>
      </c>
      <c r="O3564" t="s">
        <v>10678</v>
      </c>
    </row>
    <row r="3565" spans="12:15" x14ac:dyDescent="0.4">
      <c r="L3565" t="s">
        <v>7273</v>
      </c>
      <c r="N3565" t="s">
        <v>9911</v>
      </c>
      <c r="O3565" t="s">
        <v>11080</v>
      </c>
    </row>
    <row r="3566" spans="12:15" x14ac:dyDescent="0.4">
      <c r="L3566" t="s">
        <v>6842</v>
      </c>
      <c r="N3566" t="s">
        <v>9911</v>
      </c>
      <c r="O3566" t="s">
        <v>11138</v>
      </c>
    </row>
    <row r="3567" spans="12:15" x14ac:dyDescent="0.4">
      <c r="L3567" t="s">
        <v>9054</v>
      </c>
      <c r="N3567" t="s">
        <v>9911</v>
      </c>
      <c r="O3567" t="s">
        <v>11207</v>
      </c>
    </row>
    <row r="3568" spans="12:15" x14ac:dyDescent="0.4">
      <c r="L3568" t="s">
        <v>5744</v>
      </c>
      <c r="N3568" t="s">
        <v>9911</v>
      </c>
      <c r="O3568" t="s">
        <v>10575</v>
      </c>
    </row>
    <row r="3569" spans="12:15" x14ac:dyDescent="0.4">
      <c r="L3569" t="s">
        <v>8868</v>
      </c>
      <c r="N3569" t="s">
        <v>9911</v>
      </c>
      <c r="O3569" t="s">
        <v>10380</v>
      </c>
    </row>
    <row r="3570" spans="12:15" x14ac:dyDescent="0.4">
      <c r="L3570" t="s">
        <v>4921</v>
      </c>
      <c r="N3570" t="s">
        <v>9911</v>
      </c>
      <c r="O3570" t="s">
        <v>10538</v>
      </c>
    </row>
    <row r="3571" spans="12:15" x14ac:dyDescent="0.4">
      <c r="L3571" t="s">
        <v>6229</v>
      </c>
      <c r="N3571" t="s">
        <v>9911</v>
      </c>
      <c r="O3571" t="s">
        <v>11110</v>
      </c>
    </row>
    <row r="3572" spans="12:15" x14ac:dyDescent="0.4">
      <c r="L3572" t="s">
        <v>6432</v>
      </c>
      <c r="N3572" t="s">
        <v>9911</v>
      </c>
      <c r="O3572" t="s">
        <v>10713</v>
      </c>
    </row>
    <row r="3573" spans="12:15" x14ac:dyDescent="0.4">
      <c r="L3573" t="s">
        <v>9324</v>
      </c>
      <c r="N3573" t="s">
        <v>9911</v>
      </c>
      <c r="O3573" t="s">
        <v>11041</v>
      </c>
    </row>
    <row r="3574" spans="12:15" x14ac:dyDescent="0.4">
      <c r="L3574" t="s">
        <v>5594</v>
      </c>
      <c r="N3574" t="s">
        <v>9911</v>
      </c>
      <c r="O3574" t="s">
        <v>11078</v>
      </c>
    </row>
    <row r="3575" spans="12:15" x14ac:dyDescent="0.4">
      <c r="L3575" t="s">
        <v>8969</v>
      </c>
      <c r="N3575" t="s">
        <v>9911</v>
      </c>
      <c r="O3575" t="s">
        <v>11219</v>
      </c>
    </row>
    <row r="3576" spans="12:15" x14ac:dyDescent="0.4">
      <c r="L3576" t="s">
        <v>4818</v>
      </c>
      <c r="N3576" t="s">
        <v>9911</v>
      </c>
      <c r="O3576" t="s">
        <v>10968</v>
      </c>
    </row>
    <row r="3577" spans="12:15" x14ac:dyDescent="0.4">
      <c r="L3577" t="s">
        <v>7065</v>
      </c>
      <c r="N3577" t="s">
        <v>9911</v>
      </c>
      <c r="O3577" t="s">
        <v>10975</v>
      </c>
    </row>
    <row r="3578" spans="12:15" x14ac:dyDescent="0.4">
      <c r="L3578" t="s">
        <v>8436</v>
      </c>
      <c r="N3578" t="e">
        <v>#N/A</v>
      </c>
      <c r="O3578" t="e">
        <v>#N/A</v>
      </c>
    </row>
    <row r="3579" spans="12:15" x14ac:dyDescent="0.4">
      <c r="L3579" t="s">
        <v>7700</v>
      </c>
      <c r="N3579" t="s">
        <v>9911</v>
      </c>
      <c r="O3579" t="s">
        <v>11091</v>
      </c>
    </row>
    <row r="3580" spans="12:15" x14ac:dyDescent="0.4">
      <c r="L3580" t="s">
        <v>9324</v>
      </c>
      <c r="N3580" t="s">
        <v>9911</v>
      </c>
      <c r="O3580" t="s">
        <v>11041</v>
      </c>
    </row>
    <row r="3581" spans="12:15" x14ac:dyDescent="0.4">
      <c r="L3581" t="s">
        <v>3164</v>
      </c>
      <c r="N3581" t="s">
        <v>9911</v>
      </c>
      <c r="O3581" t="s">
        <v>11311</v>
      </c>
    </row>
    <row r="3582" spans="12:15" x14ac:dyDescent="0.4">
      <c r="L3582" t="s">
        <v>8060</v>
      </c>
      <c r="N3582" t="s">
        <v>9911</v>
      </c>
      <c r="O3582" t="s">
        <v>10895</v>
      </c>
    </row>
    <row r="3583" spans="12:15" x14ac:dyDescent="0.4">
      <c r="L3583" t="s">
        <v>6695</v>
      </c>
      <c r="N3583" t="s">
        <v>9911</v>
      </c>
      <c r="O3583" t="s">
        <v>11176</v>
      </c>
    </row>
    <row r="3584" spans="12:15" x14ac:dyDescent="0.4">
      <c r="L3584" t="s">
        <v>3434</v>
      </c>
      <c r="N3584" t="s">
        <v>9911</v>
      </c>
      <c r="O3584" t="s">
        <v>11246</v>
      </c>
    </row>
    <row r="3585" spans="12:15" x14ac:dyDescent="0.4">
      <c r="L3585" t="s">
        <v>9148</v>
      </c>
      <c r="N3585" t="s">
        <v>9911</v>
      </c>
      <c r="O3585" t="s">
        <v>10918</v>
      </c>
    </row>
    <row r="3586" spans="12:15" x14ac:dyDescent="0.4">
      <c r="L3586" t="s">
        <v>8325</v>
      </c>
      <c r="N3586" t="s">
        <v>9911</v>
      </c>
      <c r="O3586" t="s">
        <v>10918</v>
      </c>
    </row>
    <row r="3587" spans="12:15" x14ac:dyDescent="0.4">
      <c r="L3587" t="s">
        <v>4303</v>
      </c>
      <c r="N3587" t="s">
        <v>9911</v>
      </c>
      <c r="O3587" t="s">
        <v>10975</v>
      </c>
    </row>
    <row r="3588" spans="12:15" x14ac:dyDescent="0.4">
      <c r="L3588" t="s">
        <v>7557</v>
      </c>
      <c r="N3588" t="s">
        <v>9926</v>
      </c>
      <c r="O3588" t="s">
        <v>11248</v>
      </c>
    </row>
    <row r="3589" spans="12:15" x14ac:dyDescent="0.4">
      <c r="L3589" t="s">
        <v>7273</v>
      </c>
      <c r="N3589" t="s">
        <v>9911</v>
      </c>
      <c r="O3589" t="s">
        <v>11080</v>
      </c>
    </row>
    <row r="3590" spans="12:15" x14ac:dyDescent="0.4">
      <c r="L3590" t="s">
        <v>4222</v>
      </c>
      <c r="N3590" t="s">
        <v>9911</v>
      </c>
      <c r="O3590" t="s">
        <v>10358</v>
      </c>
    </row>
    <row r="3591" spans="12:15" x14ac:dyDescent="0.4">
      <c r="L3591" t="s">
        <v>8665</v>
      </c>
      <c r="N3591" t="e">
        <v>#N/A</v>
      </c>
      <c r="O3591" t="e">
        <v>#N/A</v>
      </c>
    </row>
    <row r="3592" spans="12:15" x14ac:dyDescent="0.4">
      <c r="L3592" t="s">
        <v>3051</v>
      </c>
      <c r="N3592" t="s">
        <v>9911</v>
      </c>
      <c r="O3592" t="s">
        <v>11087</v>
      </c>
    </row>
    <row r="3593" spans="12:15" x14ac:dyDescent="0.4">
      <c r="L3593" t="s">
        <v>8747</v>
      </c>
      <c r="N3593" t="e">
        <v>#N/A</v>
      </c>
      <c r="O3593" t="e">
        <v>#N/A</v>
      </c>
    </row>
    <row r="3594" spans="12:15" x14ac:dyDescent="0.4">
      <c r="L3594" t="s">
        <v>2995</v>
      </c>
      <c r="N3594" t="s">
        <v>9911</v>
      </c>
      <c r="O3594" t="s">
        <v>11125</v>
      </c>
    </row>
    <row r="3595" spans="12:15" x14ac:dyDescent="0.4">
      <c r="L3595" t="s">
        <v>4984</v>
      </c>
      <c r="N3595" t="s">
        <v>9890</v>
      </c>
      <c r="O3595" t="s">
        <v>11108</v>
      </c>
    </row>
    <row r="3596" spans="12:15" x14ac:dyDescent="0.4">
      <c r="L3596" t="s">
        <v>2514</v>
      </c>
      <c r="N3596" t="s">
        <v>9911</v>
      </c>
      <c r="O3596" t="s">
        <v>11088</v>
      </c>
    </row>
    <row r="3597" spans="12:15" x14ac:dyDescent="0.4">
      <c r="L3597" t="s">
        <v>6229</v>
      </c>
      <c r="N3597" t="s">
        <v>9911</v>
      </c>
      <c r="O3597" t="s">
        <v>11110</v>
      </c>
    </row>
    <row r="3598" spans="12:15" x14ac:dyDescent="0.4">
      <c r="L3598" t="s">
        <v>7001</v>
      </c>
      <c r="N3598" t="s">
        <v>9890</v>
      </c>
      <c r="O3598" t="s">
        <v>11109</v>
      </c>
    </row>
    <row r="3599" spans="12:15" x14ac:dyDescent="0.4">
      <c r="L3599" t="s">
        <v>5479</v>
      </c>
      <c r="N3599" t="s">
        <v>9911</v>
      </c>
      <c r="O3599" t="s">
        <v>10582</v>
      </c>
    </row>
    <row r="3600" spans="12:15" x14ac:dyDescent="0.4">
      <c r="L3600" t="s">
        <v>3744</v>
      </c>
      <c r="N3600" t="s">
        <v>9911</v>
      </c>
      <c r="O3600" t="s">
        <v>10968</v>
      </c>
    </row>
    <row r="3601" spans="12:15" x14ac:dyDescent="0.4">
      <c r="L3601" t="s">
        <v>8144</v>
      </c>
      <c r="N3601" t="s">
        <v>10138</v>
      </c>
      <c r="O3601" t="s">
        <v>11127</v>
      </c>
    </row>
    <row r="3602" spans="12:15" x14ac:dyDescent="0.4">
      <c r="L3602" t="s">
        <v>8665</v>
      </c>
      <c r="N3602" t="e">
        <v>#N/A</v>
      </c>
      <c r="O3602" t="e">
        <v>#N/A</v>
      </c>
    </row>
    <row r="3603" spans="12:15" x14ac:dyDescent="0.4">
      <c r="L3603" t="s">
        <v>9324</v>
      </c>
      <c r="N3603" t="s">
        <v>9911</v>
      </c>
      <c r="O3603" t="s">
        <v>11041</v>
      </c>
    </row>
    <row r="3604" spans="12:15" x14ac:dyDescent="0.4">
      <c r="L3604" t="s">
        <v>6866</v>
      </c>
      <c r="N3604" t="s">
        <v>9911</v>
      </c>
      <c r="O3604" t="s">
        <v>11453</v>
      </c>
    </row>
    <row r="3605" spans="12:15" x14ac:dyDescent="0.4">
      <c r="L3605" t="s">
        <v>4037</v>
      </c>
      <c r="N3605" t="s">
        <v>9911</v>
      </c>
      <c r="O3605" t="s">
        <v>11107</v>
      </c>
    </row>
    <row r="3606" spans="12:15" x14ac:dyDescent="0.4">
      <c r="L3606" t="s">
        <v>7273</v>
      </c>
      <c r="N3606" t="s">
        <v>9911</v>
      </c>
      <c r="O3606" t="s">
        <v>11080</v>
      </c>
    </row>
    <row r="3607" spans="12:15" x14ac:dyDescent="0.4">
      <c r="L3607" t="s">
        <v>7065</v>
      </c>
      <c r="N3607" t="s">
        <v>9911</v>
      </c>
      <c r="O3607" t="s">
        <v>10975</v>
      </c>
    </row>
    <row r="3608" spans="12:15" x14ac:dyDescent="0.4">
      <c r="L3608" t="s">
        <v>8940</v>
      </c>
      <c r="N3608" t="s">
        <v>9911</v>
      </c>
      <c r="O3608" t="s">
        <v>11099</v>
      </c>
    </row>
    <row r="3609" spans="12:15" x14ac:dyDescent="0.4">
      <c r="L3609" t="s">
        <v>5634</v>
      </c>
      <c r="N3609" t="s">
        <v>9911</v>
      </c>
      <c r="O3609" t="s">
        <v>11131</v>
      </c>
    </row>
    <row r="3610" spans="12:15" x14ac:dyDescent="0.4">
      <c r="L3610" t="s">
        <v>2458</v>
      </c>
      <c r="N3610" t="s">
        <v>9911</v>
      </c>
      <c r="O3610" t="s">
        <v>11454</v>
      </c>
    </row>
    <row r="3611" spans="12:15" x14ac:dyDescent="0.4">
      <c r="L3611" t="s">
        <v>2514</v>
      </c>
      <c r="N3611" t="s">
        <v>9911</v>
      </c>
      <c r="O3611" t="s">
        <v>11088</v>
      </c>
    </row>
    <row r="3612" spans="12:15" x14ac:dyDescent="0.4">
      <c r="L3612" t="s">
        <v>4984</v>
      </c>
      <c r="N3612" t="s">
        <v>9890</v>
      </c>
      <c r="O3612" t="s">
        <v>11108</v>
      </c>
    </row>
    <row r="3613" spans="12:15" x14ac:dyDescent="0.4">
      <c r="L3613" t="s">
        <v>6229</v>
      </c>
      <c r="N3613" t="s">
        <v>9911</v>
      </c>
      <c r="O3613" t="s">
        <v>11110</v>
      </c>
    </row>
    <row r="3614" spans="12:15" x14ac:dyDescent="0.4">
      <c r="L3614" t="s">
        <v>9244</v>
      </c>
      <c r="N3614" t="s">
        <v>9911</v>
      </c>
      <c r="O3614" t="s">
        <v>11040</v>
      </c>
    </row>
    <row r="3615" spans="12:15" x14ac:dyDescent="0.4">
      <c r="L3615" t="s">
        <v>6734</v>
      </c>
      <c r="N3615" t="s">
        <v>9911</v>
      </c>
      <c r="O3615" t="s">
        <v>11455</v>
      </c>
    </row>
    <row r="3616" spans="12:15" x14ac:dyDescent="0.4">
      <c r="L3616" t="s">
        <v>2824</v>
      </c>
      <c r="N3616" t="s">
        <v>9911</v>
      </c>
      <c r="O3616" t="s">
        <v>11456</v>
      </c>
    </row>
    <row r="3617" spans="12:15" x14ac:dyDescent="0.4">
      <c r="L3617" t="s">
        <v>4222</v>
      </c>
      <c r="N3617" t="s">
        <v>9911</v>
      </c>
      <c r="O3617" t="s">
        <v>10358</v>
      </c>
    </row>
    <row r="3618" spans="12:15" x14ac:dyDescent="0.4">
      <c r="L3618" t="s">
        <v>7273</v>
      </c>
      <c r="N3618" t="s">
        <v>9911</v>
      </c>
      <c r="O3618" t="s">
        <v>11080</v>
      </c>
    </row>
    <row r="3619" spans="12:15" x14ac:dyDescent="0.4">
      <c r="L3619" t="s">
        <v>4024</v>
      </c>
      <c r="N3619" t="s">
        <v>9911</v>
      </c>
      <c r="O3619" t="s">
        <v>11242</v>
      </c>
    </row>
    <row r="3620" spans="12:15" x14ac:dyDescent="0.4">
      <c r="L3620" t="s">
        <v>6883</v>
      </c>
      <c r="N3620" t="s">
        <v>9911</v>
      </c>
      <c r="O3620" t="s">
        <v>11457</v>
      </c>
    </row>
    <row r="3621" spans="12:15" x14ac:dyDescent="0.4">
      <c r="L3621" t="s">
        <v>5312</v>
      </c>
      <c r="N3621" t="s">
        <v>9911</v>
      </c>
      <c r="O3621" t="s">
        <v>11086</v>
      </c>
    </row>
    <row r="3622" spans="12:15" x14ac:dyDescent="0.4">
      <c r="L3622" t="s">
        <v>7810</v>
      </c>
      <c r="N3622" t="s">
        <v>9911</v>
      </c>
      <c r="O3622" t="s">
        <v>10769</v>
      </c>
    </row>
    <row r="3623" spans="12:15" x14ac:dyDescent="0.4">
      <c r="L3623" t="s">
        <v>5744</v>
      </c>
      <c r="N3623" t="s">
        <v>9911</v>
      </c>
      <c r="O3623" t="s">
        <v>10575</v>
      </c>
    </row>
    <row r="3624" spans="12:15" x14ac:dyDescent="0.4">
      <c r="L3624" t="s">
        <v>6909</v>
      </c>
      <c r="N3624" t="s">
        <v>9911</v>
      </c>
      <c r="O3624" t="s">
        <v>11075</v>
      </c>
    </row>
    <row r="3625" spans="12:15" x14ac:dyDescent="0.4">
      <c r="L3625" t="s">
        <v>4679</v>
      </c>
      <c r="N3625" t="s">
        <v>9911</v>
      </c>
      <c r="O3625" t="s">
        <v>11120</v>
      </c>
    </row>
    <row r="3626" spans="12:15" x14ac:dyDescent="0.4">
      <c r="L3626" t="s">
        <v>5920</v>
      </c>
      <c r="N3626" t="s">
        <v>9911</v>
      </c>
      <c r="O3626" t="s">
        <v>11121</v>
      </c>
    </row>
    <row r="3627" spans="12:15" x14ac:dyDescent="0.4">
      <c r="L3627" t="s">
        <v>6909</v>
      </c>
      <c r="N3627" t="s">
        <v>9911</v>
      </c>
      <c r="O3627" t="s">
        <v>11075</v>
      </c>
    </row>
    <row r="3628" spans="12:15" x14ac:dyDescent="0.4">
      <c r="L3628" t="s">
        <v>5144</v>
      </c>
      <c r="N3628" t="s">
        <v>9911</v>
      </c>
      <c r="O3628" t="s">
        <v>10553</v>
      </c>
    </row>
    <row r="3629" spans="12:15" x14ac:dyDescent="0.4">
      <c r="L3629" t="s">
        <v>3502</v>
      </c>
      <c r="N3629" t="s">
        <v>9911</v>
      </c>
      <c r="O3629" t="s">
        <v>11439</v>
      </c>
    </row>
    <row r="3630" spans="12:15" x14ac:dyDescent="0.4">
      <c r="L3630" t="s">
        <v>8580</v>
      </c>
      <c r="N3630" t="s">
        <v>9911</v>
      </c>
      <c r="O3630" t="s">
        <v>11151</v>
      </c>
    </row>
    <row r="3631" spans="12:15" x14ac:dyDescent="0.4">
      <c r="L3631" t="s">
        <v>7632</v>
      </c>
      <c r="N3631" t="s">
        <v>9911</v>
      </c>
      <c r="O3631" t="s">
        <v>11111</v>
      </c>
    </row>
    <row r="3632" spans="12:15" x14ac:dyDescent="0.4">
      <c r="L3632" t="s">
        <v>2995</v>
      </c>
      <c r="N3632" t="s">
        <v>9911</v>
      </c>
      <c r="O3632" t="s">
        <v>11125</v>
      </c>
    </row>
    <row r="3633" spans="12:15" x14ac:dyDescent="0.4">
      <c r="L3633" t="s">
        <v>6229</v>
      </c>
      <c r="N3633" t="s">
        <v>9911</v>
      </c>
      <c r="O3633" t="s">
        <v>11110</v>
      </c>
    </row>
    <row r="3634" spans="12:15" x14ac:dyDescent="0.4">
      <c r="L3634" t="s">
        <v>2514</v>
      </c>
      <c r="N3634" t="s">
        <v>9911</v>
      </c>
      <c r="O3634" t="s">
        <v>11088</v>
      </c>
    </row>
    <row r="3635" spans="12:15" x14ac:dyDescent="0.4">
      <c r="L3635" t="s">
        <v>9324</v>
      </c>
      <c r="N3635" t="s">
        <v>9911</v>
      </c>
      <c r="O3635" t="s">
        <v>11041</v>
      </c>
    </row>
    <row r="3636" spans="12:15" x14ac:dyDescent="0.4">
      <c r="L3636" t="s">
        <v>6724</v>
      </c>
      <c r="N3636" t="s">
        <v>9911</v>
      </c>
      <c r="O3636" t="s">
        <v>10704</v>
      </c>
    </row>
    <row r="3637" spans="12:15" x14ac:dyDescent="0.4">
      <c r="L3637" t="s">
        <v>4222</v>
      </c>
      <c r="N3637" t="s">
        <v>9911</v>
      </c>
      <c r="O3637" t="s">
        <v>10358</v>
      </c>
    </row>
    <row r="3638" spans="12:15" x14ac:dyDescent="0.4">
      <c r="L3638" t="s">
        <v>7557</v>
      </c>
      <c r="N3638" t="s">
        <v>9926</v>
      </c>
      <c r="O3638" t="s">
        <v>11248</v>
      </c>
    </row>
    <row r="3639" spans="12:15" x14ac:dyDescent="0.4">
      <c r="L3639" t="s">
        <v>7933</v>
      </c>
      <c r="N3639" t="s">
        <v>9911</v>
      </c>
      <c r="O3639" t="s">
        <v>10871</v>
      </c>
    </row>
    <row r="3640" spans="12:15" x14ac:dyDescent="0.4">
      <c r="L3640" t="s">
        <v>7884</v>
      </c>
      <c r="N3640" t="s">
        <v>9911</v>
      </c>
      <c r="O3640" t="s">
        <v>11458</v>
      </c>
    </row>
    <row r="3641" spans="12:15" x14ac:dyDescent="0.4">
      <c r="L3641" t="s">
        <v>3333</v>
      </c>
      <c r="N3641" t="s">
        <v>10138</v>
      </c>
      <c r="O3641" t="s">
        <v>11434</v>
      </c>
    </row>
    <row r="3642" spans="12:15" x14ac:dyDescent="0.4">
      <c r="L3642" t="s">
        <v>5634</v>
      </c>
      <c r="N3642" t="s">
        <v>9911</v>
      </c>
      <c r="O3642" t="s">
        <v>11131</v>
      </c>
    </row>
    <row r="3643" spans="12:15" x14ac:dyDescent="0.4">
      <c r="L3643" t="s">
        <v>6909</v>
      </c>
      <c r="N3643" t="s">
        <v>9911</v>
      </c>
      <c r="O3643" t="s">
        <v>11075</v>
      </c>
    </row>
    <row r="3644" spans="12:15" x14ac:dyDescent="0.4">
      <c r="L3644" t="s">
        <v>2514</v>
      </c>
      <c r="N3644" t="s">
        <v>9911</v>
      </c>
      <c r="O3644" t="s">
        <v>11088</v>
      </c>
    </row>
    <row r="3645" spans="12:15" x14ac:dyDescent="0.4">
      <c r="L3645" t="s">
        <v>6229</v>
      </c>
      <c r="N3645" t="s">
        <v>9911</v>
      </c>
      <c r="O3645" t="s">
        <v>11110</v>
      </c>
    </row>
    <row r="3646" spans="12:15" x14ac:dyDescent="0.4">
      <c r="L3646" t="s">
        <v>4984</v>
      </c>
      <c r="N3646" t="s">
        <v>9890</v>
      </c>
      <c r="O3646" t="s">
        <v>11108</v>
      </c>
    </row>
    <row r="3647" spans="12:15" x14ac:dyDescent="0.4">
      <c r="L3647" t="s">
        <v>3744</v>
      </c>
      <c r="N3647" t="s">
        <v>9911</v>
      </c>
      <c r="O3647" t="s">
        <v>10968</v>
      </c>
    </row>
    <row r="3648" spans="12:15" x14ac:dyDescent="0.4">
      <c r="L3648" t="s">
        <v>8144</v>
      </c>
      <c r="N3648" t="s">
        <v>10138</v>
      </c>
      <c r="O3648" t="s">
        <v>11127</v>
      </c>
    </row>
    <row r="3649" spans="12:15" x14ac:dyDescent="0.4">
      <c r="L3649" t="s">
        <v>9244</v>
      </c>
      <c r="N3649" t="s">
        <v>9911</v>
      </c>
      <c r="O3649" t="s">
        <v>11040</v>
      </c>
    </row>
    <row r="3650" spans="12:15" x14ac:dyDescent="0.4">
      <c r="L3650" t="s">
        <v>5312</v>
      </c>
      <c r="N3650" t="s">
        <v>9911</v>
      </c>
      <c r="O3650" t="s">
        <v>11086</v>
      </c>
    </row>
    <row r="3651" spans="12:15" x14ac:dyDescent="0.4">
      <c r="L3651" t="s">
        <v>7001</v>
      </c>
      <c r="N3651" t="s">
        <v>9890</v>
      </c>
      <c r="O3651" t="s">
        <v>11109</v>
      </c>
    </row>
    <row r="3652" spans="12:15" x14ac:dyDescent="0.4">
      <c r="L3652" t="s">
        <v>6318</v>
      </c>
      <c r="N3652" t="s">
        <v>9911</v>
      </c>
      <c r="O3652" t="s">
        <v>11459</v>
      </c>
    </row>
    <row r="3653" spans="12:15" x14ac:dyDescent="0.4">
      <c r="L3653" t="s">
        <v>6432</v>
      </c>
      <c r="N3653" t="s">
        <v>9911</v>
      </c>
      <c r="O3653" t="s">
        <v>10713</v>
      </c>
    </row>
    <row r="3654" spans="12:15" x14ac:dyDescent="0.4">
      <c r="L3654" t="s">
        <v>8144</v>
      </c>
      <c r="N3654" t="s">
        <v>10138</v>
      </c>
      <c r="O3654" t="s">
        <v>11127</v>
      </c>
    </row>
    <row r="3655" spans="12:15" x14ac:dyDescent="0.4">
      <c r="L3655" t="s">
        <v>6432</v>
      </c>
      <c r="N3655" t="s">
        <v>9911</v>
      </c>
      <c r="O3655" t="s">
        <v>10713</v>
      </c>
    </row>
    <row r="3656" spans="12:15" x14ac:dyDescent="0.4">
      <c r="L3656" t="s">
        <v>3422</v>
      </c>
      <c r="N3656" t="s">
        <v>9911</v>
      </c>
      <c r="O3656" t="s">
        <v>10291</v>
      </c>
    </row>
    <row r="3657" spans="12:15" x14ac:dyDescent="0.4">
      <c r="L3657" t="s">
        <v>4203</v>
      </c>
      <c r="N3657" t="s">
        <v>9911</v>
      </c>
      <c r="O3657" t="s">
        <v>11351</v>
      </c>
    </row>
    <row r="3658" spans="12:15" x14ac:dyDescent="0.4">
      <c r="L3658" t="s">
        <v>5573</v>
      </c>
      <c r="N3658" t="s">
        <v>9911</v>
      </c>
      <c r="O3658" t="s">
        <v>11220</v>
      </c>
    </row>
    <row r="3659" spans="12:15" x14ac:dyDescent="0.4">
      <c r="L3659" t="s">
        <v>7557</v>
      </c>
      <c r="N3659" t="s">
        <v>9926</v>
      </c>
      <c r="O3659" t="s">
        <v>11248</v>
      </c>
    </row>
    <row r="3660" spans="12:15" x14ac:dyDescent="0.4">
      <c r="L3660" t="s">
        <v>4222</v>
      </c>
      <c r="N3660" t="s">
        <v>9911</v>
      </c>
      <c r="O3660" t="s">
        <v>10358</v>
      </c>
    </row>
    <row r="3661" spans="12:15" x14ac:dyDescent="0.4">
      <c r="L3661" t="s">
        <v>5249</v>
      </c>
      <c r="N3661" t="s">
        <v>9926</v>
      </c>
      <c r="O3661" t="s">
        <v>11129</v>
      </c>
    </row>
    <row r="3662" spans="12:15" x14ac:dyDescent="0.4">
      <c r="L3662" t="s">
        <v>8347</v>
      </c>
      <c r="N3662" t="s">
        <v>9911</v>
      </c>
      <c r="O3662" t="s">
        <v>11094</v>
      </c>
    </row>
    <row r="3663" spans="12:15" x14ac:dyDescent="0.4">
      <c r="L3663" t="s">
        <v>2943</v>
      </c>
      <c r="N3663" t="s">
        <v>9911</v>
      </c>
      <c r="O3663" t="s">
        <v>11366</v>
      </c>
    </row>
    <row r="3664" spans="12:15" x14ac:dyDescent="0.4">
      <c r="L3664" t="s">
        <v>7746</v>
      </c>
      <c r="N3664" t="s">
        <v>9911</v>
      </c>
      <c r="O3664" t="s">
        <v>11091</v>
      </c>
    </row>
    <row r="3665" spans="12:15" x14ac:dyDescent="0.4">
      <c r="L3665" t="s">
        <v>7001</v>
      </c>
      <c r="N3665" t="s">
        <v>9890</v>
      </c>
      <c r="O3665" t="s">
        <v>11109</v>
      </c>
    </row>
    <row r="3666" spans="12:15" x14ac:dyDescent="0.4">
      <c r="L3666" t="s">
        <v>9490</v>
      </c>
      <c r="N3666" t="s">
        <v>9911</v>
      </c>
      <c r="O3666" t="s">
        <v>11110</v>
      </c>
    </row>
    <row r="3667" spans="12:15" x14ac:dyDescent="0.4">
      <c r="L3667" t="s">
        <v>6432</v>
      </c>
      <c r="N3667" t="s">
        <v>9911</v>
      </c>
      <c r="O3667" t="s">
        <v>10713</v>
      </c>
    </row>
    <row r="3668" spans="12:15" x14ac:dyDescent="0.4">
      <c r="L3668" t="s">
        <v>2514</v>
      </c>
      <c r="N3668" t="s">
        <v>9911</v>
      </c>
      <c r="O3668" t="s">
        <v>11088</v>
      </c>
    </row>
    <row r="3669" spans="12:15" x14ac:dyDescent="0.4">
      <c r="L3669" t="s">
        <v>4984</v>
      </c>
      <c r="N3669" t="s">
        <v>9890</v>
      </c>
      <c r="O3669" t="s">
        <v>11108</v>
      </c>
    </row>
    <row r="3670" spans="12:15" x14ac:dyDescent="0.4">
      <c r="L3670" t="s">
        <v>3254</v>
      </c>
      <c r="N3670" t="s">
        <v>9911</v>
      </c>
      <c r="O3670" t="s">
        <v>11104</v>
      </c>
    </row>
    <row r="3671" spans="12:15" x14ac:dyDescent="0.4">
      <c r="L3671" t="s">
        <v>7120</v>
      </c>
      <c r="N3671" t="s">
        <v>9911</v>
      </c>
      <c r="O3671" t="s">
        <v>10743</v>
      </c>
    </row>
    <row r="3672" spans="12:15" x14ac:dyDescent="0.4">
      <c r="L3672" t="s">
        <v>6229</v>
      </c>
      <c r="N3672" t="s">
        <v>9911</v>
      </c>
      <c r="O3672" t="s">
        <v>11110</v>
      </c>
    </row>
    <row r="3673" spans="12:15" x14ac:dyDescent="0.4">
      <c r="L3673" t="s">
        <v>9244</v>
      </c>
      <c r="N3673" t="s">
        <v>9911</v>
      </c>
      <c r="O3673" t="s">
        <v>11040</v>
      </c>
    </row>
    <row r="3674" spans="12:15" x14ac:dyDescent="0.4">
      <c r="L3674" t="s">
        <v>4921</v>
      </c>
      <c r="N3674" t="s">
        <v>9911</v>
      </c>
      <c r="O3674" t="s">
        <v>10538</v>
      </c>
    </row>
    <row r="3675" spans="12:15" x14ac:dyDescent="0.4">
      <c r="L3675" t="s">
        <v>7120</v>
      </c>
      <c r="N3675" t="s">
        <v>9911</v>
      </c>
      <c r="O3675" t="s">
        <v>10743</v>
      </c>
    </row>
    <row r="3676" spans="12:15" x14ac:dyDescent="0.4">
      <c r="L3676" t="s">
        <v>7632</v>
      </c>
      <c r="N3676" t="s">
        <v>9911</v>
      </c>
      <c r="O3676" t="s">
        <v>11111</v>
      </c>
    </row>
    <row r="3677" spans="12:15" x14ac:dyDescent="0.4">
      <c r="L3677" t="s">
        <v>2915</v>
      </c>
      <c r="N3677" t="s">
        <v>9911</v>
      </c>
      <c r="O3677" t="s">
        <v>11460</v>
      </c>
    </row>
    <row r="3678" spans="12:15" x14ac:dyDescent="0.4">
      <c r="L3678" t="s">
        <v>4037</v>
      </c>
      <c r="N3678" t="s">
        <v>9911</v>
      </c>
      <c r="O3678" t="s">
        <v>11107</v>
      </c>
    </row>
    <row r="3679" spans="12:15" x14ac:dyDescent="0.4">
      <c r="L3679" t="s">
        <v>4015</v>
      </c>
      <c r="N3679" t="s">
        <v>9911</v>
      </c>
      <c r="O3679" t="s">
        <v>11285</v>
      </c>
    </row>
    <row r="3680" spans="12:15" x14ac:dyDescent="0.4">
      <c r="L3680" t="s">
        <v>5744</v>
      </c>
      <c r="N3680" t="s">
        <v>9911</v>
      </c>
      <c r="O3680" t="s">
        <v>10575</v>
      </c>
    </row>
    <row r="3681" spans="12:15" x14ac:dyDescent="0.4">
      <c r="L3681" t="s">
        <v>7065</v>
      </c>
      <c r="N3681" t="s">
        <v>9911</v>
      </c>
      <c r="O3681" t="s">
        <v>10975</v>
      </c>
    </row>
    <row r="3682" spans="12:15" x14ac:dyDescent="0.4">
      <c r="L3682" t="s">
        <v>7914</v>
      </c>
      <c r="N3682" t="s">
        <v>9911</v>
      </c>
      <c r="O3682" t="s">
        <v>11234</v>
      </c>
    </row>
    <row r="3683" spans="12:15" x14ac:dyDescent="0.4">
      <c r="L3683" t="s">
        <v>5634</v>
      </c>
      <c r="N3683" t="s">
        <v>9911</v>
      </c>
      <c r="O3683" t="s">
        <v>11131</v>
      </c>
    </row>
    <row r="3684" spans="12:15" x14ac:dyDescent="0.4">
      <c r="L3684" t="s">
        <v>8665</v>
      </c>
      <c r="N3684" t="e">
        <v>#N/A</v>
      </c>
      <c r="O3684" t="e">
        <v>#N/A</v>
      </c>
    </row>
    <row r="3685" spans="12:15" x14ac:dyDescent="0.4">
      <c r="L3685" t="s">
        <v>7810</v>
      </c>
      <c r="N3685" t="s">
        <v>9911</v>
      </c>
      <c r="O3685" t="s">
        <v>10769</v>
      </c>
    </row>
    <row r="3686" spans="12:15" x14ac:dyDescent="0.4">
      <c r="L3686" t="s">
        <v>4984</v>
      </c>
      <c r="N3686" t="s">
        <v>9890</v>
      </c>
      <c r="O3686" t="s">
        <v>11108</v>
      </c>
    </row>
    <row r="3687" spans="12:15" x14ac:dyDescent="0.4">
      <c r="L3687" t="s">
        <v>6432</v>
      </c>
      <c r="N3687" t="s">
        <v>9911</v>
      </c>
      <c r="O3687" t="s">
        <v>10713</v>
      </c>
    </row>
    <row r="3688" spans="12:15" x14ac:dyDescent="0.4">
      <c r="L3688" t="s">
        <v>9466</v>
      </c>
      <c r="N3688" t="s">
        <v>9911</v>
      </c>
      <c r="O3688" t="s">
        <v>11461</v>
      </c>
    </row>
    <row r="3689" spans="12:15" x14ac:dyDescent="0.4">
      <c r="L3689" t="s">
        <v>7557</v>
      </c>
      <c r="N3689" t="s">
        <v>9926</v>
      </c>
      <c r="O3689" t="s">
        <v>11248</v>
      </c>
    </row>
    <row r="3690" spans="12:15" x14ac:dyDescent="0.4">
      <c r="L3690" t="s">
        <v>4728</v>
      </c>
      <c r="N3690" t="s">
        <v>9911</v>
      </c>
      <c r="O3690" t="s">
        <v>10491</v>
      </c>
    </row>
    <row r="3691" spans="12:15" x14ac:dyDescent="0.4">
      <c r="L3691" t="s">
        <v>7273</v>
      </c>
      <c r="N3691" t="s">
        <v>9911</v>
      </c>
      <c r="O3691" t="s">
        <v>11080</v>
      </c>
    </row>
    <row r="3692" spans="12:15" x14ac:dyDescent="0.4">
      <c r="L3692" t="s">
        <v>4731</v>
      </c>
      <c r="N3692" t="s">
        <v>9911</v>
      </c>
      <c r="O3692" t="s">
        <v>10500</v>
      </c>
    </row>
    <row r="3693" spans="12:15" x14ac:dyDescent="0.4">
      <c r="L3693" t="s">
        <v>7451</v>
      </c>
      <c r="N3693" t="s">
        <v>9911</v>
      </c>
      <c r="O3693" t="s">
        <v>10655</v>
      </c>
    </row>
    <row r="3694" spans="12:15" x14ac:dyDescent="0.4">
      <c r="L3694" t="s">
        <v>8578</v>
      </c>
      <c r="N3694" t="s">
        <v>9911</v>
      </c>
      <c r="O3694" t="s">
        <v>11462</v>
      </c>
    </row>
    <row r="3695" spans="12:15" x14ac:dyDescent="0.4">
      <c r="L3695" t="s">
        <v>9324</v>
      </c>
      <c r="N3695" t="s">
        <v>9911</v>
      </c>
      <c r="O3695" t="s">
        <v>11041</v>
      </c>
    </row>
    <row r="3696" spans="12:15" x14ac:dyDescent="0.4">
      <c r="L3696" t="s">
        <v>7700</v>
      </c>
      <c r="N3696" t="s">
        <v>9911</v>
      </c>
      <c r="O3696" t="s">
        <v>11091</v>
      </c>
    </row>
    <row r="3697" spans="12:15" x14ac:dyDescent="0.4">
      <c r="L3697" t="s">
        <v>4749</v>
      </c>
      <c r="N3697" t="s">
        <v>9890</v>
      </c>
      <c r="O3697" t="s">
        <v>11142</v>
      </c>
    </row>
    <row r="3698" spans="12:15" x14ac:dyDescent="0.4">
      <c r="L3698" t="s">
        <v>3948</v>
      </c>
      <c r="N3698" t="s">
        <v>9911</v>
      </c>
      <c r="O3698" t="s">
        <v>10356</v>
      </c>
    </row>
    <row r="3699" spans="12:15" x14ac:dyDescent="0.4">
      <c r="L3699" t="s">
        <v>7632</v>
      </c>
      <c r="N3699" t="s">
        <v>9911</v>
      </c>
      <c r="O3699" t="s">
        <v>11111</v>
      </c>
    </row>
    <row r="3700" spans="12:15" x14ac:dyDescent="0.4">
      <c r="L3700" t="s">
        <v>7129</v>
      </c>
      <c r="N3700" t="s">
        <v>9911</v>
      </c>
      <c r="O3700" t="s">
        <v>11259</v>
      </c>
    </row>
    <row r="3701" spans="12:15" x14ac:dyDescent="0.4">
      <c r="L3701" t="s">
        <v>6432</v>
      </c>
      <c r="N3701" t="s">
        <v>9911</v>
      </c>
      <c r="O3701" t="s">
        <v>10713</v>
      </c>
    </row>
    <row r="3702" spans="12:15" x14ac:dyDescent="0.4">
      <c r="L3702" t="s">
        <v>9324</v>
      </c>
      <c r="N3702" t="s">
        <v>9911</v>
      </c>
      <c r="O3702" t="s">
        <v>11041</v>
      </c>
    </row>
    <row r="3703" spans="12:15" x14ac:dyDescent="0.4">
      <c r="L3703" t="s">
        <v>4497</v>
      </c>
      <c r="N3703" t="s">
        <v>9911</v>
      </c>
      <c r="O3703" t="s">
        <v>10067</v>
      </c>
    </row>
    <row r="3704" spans="12:15" x14ac:dyDescent="0.4">
      <c r="L3704" t="s">
        <v>5249</v>
      </c>
      <c r="N3704" t="s">
        <v>9926</v>
      </c>
      <c r="O3704" t="s">
        <v>11129</v>
      </c>
    </row>
    <row r="3705" spans="12:15" x14ac:dyDescent="0.4">
      <c r="L3705" t="s">
        <v>7273</v>
      </c>
      <c r="N3705" t="s">
        <v>9911</v>
      </c>
      <c r="O3705" t="s">
        <v>11080</v>
      </c>
    </row>
    <row r="3706" spans="12:15" x14ac:dyDescent="0.4">
      <c r="L3706" t="s">
        <v>8994</v>
      </c>
      <c r="N3706" t="s">
        <v>9911</v>
      </c>
      <c r="O3706" t="s">
        <v>11007</v>
      </c>
    </row>
    <row r="3707" spans="12:15" x14ac:dyDescent="0.4">
      <c r="L3707" t="s">
        <v>4222</v>
      </c>
      <c r="N3707" t="s">
        <v>9911</v>
      </c>
      <c r="O3707" t="s">
        <v>10358</v>
      </c>
    </row>
    <row r="3708" spans="12:15" x14ac:dyDescent="0.4">
      <c r="L3708" t="s">
        <v>4905</v>
      </c>
      <c r="N3708" t="s">
        <v>9911</v>
      </c>
      <c r="O3708" t="s">
        <v>11321</v>
      </c>
    </row>
    <row r="3709" spans="12:15" x14ac:dyDescent="0.4">
      <c r="L3709" t="s">
        <v>4365</v>
      </c>
      <c r="N3709" t="s">
        <v>9911</v>
      </c>
      <c r="O3709" t="s">
        <v>10426</v>
      </c>
    </row>
    <row r="3710" spans="12:15" x14ac:dyDescent="0.4">
      <c r="L3710" t="s">
        <v>7065</v>
      </c>
      <c r="N3710" t="s">
        <v>9911</v>
      </c>
      <c r="O3710" t="s">
        <v>10975</v>
      </c>
    </row>
    <row r="3711" spans="12:15" x14ac:dyDescent="0.4">
      <c r="L3711" t="s">
        <v>8665</v>
      </c>
      <c r="N3711" t="e">
        <v>#N/A</v>
      </c>
      <c r="O3711" t="e">
        <v>#N/A</v>
      </c>
    </row>
    <row r="3712" spans="12:15" x14ac:dyDescent="0.4">
      <c r="L3712" t="s">
        <v>5312</v>
      </c>
      <c r="N3712" t="s">
        <v>9911</v>
      </c>
      <c r="O3712" t="s">
        <v>11086</v>
      </c>
    </row>
    <row r="3713" spans="12:15" x14ac:dyDescent="0.4">
      <c r="L3713" t="s">
        <v>5312</v>
      </c>
      <c r="N3713" t="s">
        <v>9911</v>
      </c>
      <c r="O3713" t="s">
        <v>11086</v>
      </c>
    </row>
    <row r="3714" spans="12:15" x14ac:dyDescent="0.4">
      <c r="L3714" t="s">
        <v>4324</v>
      </c>
      <c r="N3714" t="s">
        <v>9911</v>
      </c>
      <c r="O3714" t="s">
        <v>10975</v>
      </c>
    </row>
    <row r="3715" spans="12:15" x14ac:dyDescent="0.4">
      <c r="L3715" t="s">
        <v>4818</v>
      </c>
      <c r="N3715" t="s">
        <v>9911</v>
      </c>
      <c r="O3715" t="s">
        <v>10968</v>
      </c>
    </row>
    <row r="3716" spans="12:15" x14ac:dyDescent="0.4">
      <c r="L3716" t="s">
        <v>7844</v>
      </c>
      <c r="N3716" t="s">
        <v>9911</v>
      </c>
      <c r="O3716" t="s">
        <v>10856</v>
      </c>
    </row>
    <row r="3717" spans="12:15" x14ac:dyDescent="0.4">
      <c r="L3717" t="s">
        <v>8749</v>
      </c>
      <c r="N3717" t="e">
        <v>#N/A</v>
      </c>
      <c r="O3717" t="e">
        <v>#N/A</v>
      </c>
    </row>
    <row r="3718" spans="12:15" x14ac:dyDescent="0.4">
      <c r="L3718" t="s">
        <v>2514</v>
      </c>
      <c r="N3718" t="s">
        <v>9911</v>
      </c>
      <c r="O3718" t="s">
        <v>11088</v>
      </c>
    </row>
    <row r="3719" spans="12:15" x14ac:dyDescent="0.4">
      <c r="L3719" t="s">
        <v>4984</v>
      </c>
      <c r="N3719" t="s">
        <v>9890</v>
      </c>
      <c r="O3719" t="s">
        <v>11108</v>
      </c>
    </row>
    <row r="3720" spans="12:15" x14ac:dyDescent="0.4">
      <c r="L3720" t="s">
        <v>6229</v>
      </c>
      <c r="N3720" t="s">
        <v>9911</v>
      </c>
      <c r="O3720" t="s">
        <v>11110</v>
      </c>
    </row>
    <row r="3721" spans="12:15" x14ac:dyDescent="0.4">
      <c r="L3721" t="s">
        <v>5479</v>
      </c>
      <c r="N3721" t="s">
        <v>9911</v>
      </c>
      <c r="O3721" t="s">
        <v>10582</v>
      </c>
    </row>
    <row r="3722" spans="12:15" x14ac:dyDescent="0.4">
      <c r="L3722" t="s">
        <v>3978</v>
      </c>
      <c r="N3722" t="s">
        <v>9911</v>
      </c>
      <c r="O3722" t="s">
        <v>11100</v>
      </c>
    </row>
    <row r="3723" spans="12:15" x14ac:dyDescent="0.4">
      <c r="L3723" t="s">
        <v>3744</v>
      </c>
      <c r="N3723" t="s">
        <v>9911</v>
      </c>
      <c r="O3723" t="s">
        <v>10968</v>
      </c>
    </row>
    <row r="3724" spans="12:15" x14ac:dyDescent="0.4">
      <c r="L3724" t="s">
        <v>8144</v>
      </c>
      <c r="N3724" t="s">
        <v>10138</v>
      </c>
      <c r="O3724" t="s">
        <v>11127</v>
      </c>
    </row>
    <row r="3725" spans="12:15" x14ac:dyDescent="0.4">
      <c r="L3725" t="s">
        <v>6122</v>
      </c>
      <c r="N3725" t="s">
        <v>9911</v>
      </c>
      <c r="O3725" t="s">
        <v>11112</v>
      </c>
    </row>
    <row r="3726" spans="12:15" x14ac:dyDescent="0.4">
      <c r="L3726" t="s">
        <v>9324</v>
      </c>
      <c r="N3726" t="s">
        <v>9911</v>
      </c>
      <c r="O3726" t="s">
        <v>11041</v>
      </c>
    </row>
    <row r="3727" spans="12:15" x14ac:dyDescent="0.4">
      <c r="L3727" t="s">
        <v>6828</v>
      </c>
      <c r="N3727" t="s">
        <v>9911</v>
      </c>
      <c r="O3727" t="s">
        <v>11154</v>
      </c>
    </row>
    <row r="3728" spans="12:15" x14ac:dyDescent="0.4">
      <c r="L3728" t="s">
        <v>5218</v>
      </c>
      <c r="N3728" t="s">
        <v>9911</v>
      </c>
      <c r="O3728" t="s">
        <v>11403</v>
      </c>
    </row>
    <row r="3729" spans="12:15" x14ac:dyDescent="0.4">
      <c r="L3729" t="s">
        <v>7273</v>
      </c>
      <c r="N3729" t="s">
        <v>9911</v>
      </c>
      <c r="O3729" t="s">
        <v>11080</v>
      </c>
    </row>
    <row r="3730" spans="12:15" x14ac:dyDescent="0.4">
      <c r="L3730" t="s">
        <v>4818</v>
      </c>
      <c r="N3730" t="s">
        <v>9911</v>
      </c>
      <c r="O3730" t="s">
        <v>10968</v>
      </c>
    </row>
    <row r="3731" spans="12:15" x14ac:dyDescent="0.4">
      <c r="L3731" t="s">
        <v>4905</v>
      </c>
      <c r="N3731" t="s">
        <v>9911</v>
      </c>
      <c r="O3731" t="s">
        <v>11321</v>
      </c>
    </row>
    <row r="3732" spans="12:15" x14ac:dyDescent="0.4">
      <c r="L3732" t="s">
        <v>7065</v>
      </c>
      <c r="N3732" t="s">
        <v>9911</v>
      </c>
      <c r="O3732" t="s">
        <v>10975</v>
      </c>
    </row>
    <row r="3733" spans="12:15" x14ac:dyDescent="0.4">
      <c r="L3733" t="s">
        <v>7700</v>
      </c>
      <c r="N3733" t="s">
        <v>9911</v>
      </c>
      <c r="O3733" t="s">
        <v>11091</v>
      </c>
    </row>
    <row r="3734" spans="12:15" x14ac:dyDescent="0.4">
      <c r="L3734" t="s">
        <v>7994</v>
      </c>
      <c r="N3734" t="s">
        <v>10138</v>
      </c>
      <c r="O3734" t="s">
        <v>11434</v>
      </c>
    </row>
    <row r="3735" spans="12:15" x14ac:dyDescent="0.4">
      <c r="L3735" t="s">
        <v>6432</v>
      </c>
      <c r="N3735" t="s">
        <v>9911</v>
      </c>
      <c r="O3735" t="s">
        <v>10713</v>
      </c>
    </row>
    <row r="3736" spans="12:15" x14ac:dyDescent="0.4">
      <c r="L3736" t="s">
        <v>4984</v>
      </c>
      <c r="N3736" t="s">
        <v>9890</v>
      </c>
      <c r="O3736" t="s">
        <v>11108</v>
      </c>
    </row>
    <row r="3737" spans="12:15" x14ac:dyDescent="0.4">
      <c r="L3737" t="s">
        <v>7700</v>
      </c>
      <c r="N3737" t="s">
        <v>9911</v>
      </c>
      <c r="O3737" t="s">
        <v>11091</v>
      </c>
    </row>
    <row r="3738" spans="12:15" x14ac:dyDescent="0.4">
      <c r="L3738" t="s">
        <v>9324</v>
      </c>
      <c r="N3738" t="s">
        <v>9911</v>
      </c>
      <c r="O3738" t="s">
        <v>11041</v>
      </c>
    </row>
    <row r="3739" spans="12:15" x14ac:dyDescent="0.4">
      <c r="L3739" t="s">
        <v>4177</v>
      </c>
      <c r="N3739" t="s">
        <v>9911</v>
      </c>
      <c r="O3739" t="s">
        <v>11463</v>
      </c>
    </row>
    <row r="3740" spans="12:15" x14ac:dyDescent="0.4">
      <c r="L3740" t="s">
        <v>7810</v>
      </c>
      <c r="N3740" t="s">
        <v>9911</v>
      </c>
      <c r="O3740" t="s">
        <v>10769</v>
      </c>
    </row>
    <row r="3741" spans="12:15" x14ac:dyDescent="0.4">
      <c r="L3741" t="s">
        <v>4661</v>
      </c>
      <c r="N3741" t="s">
        <v>9911</v>
      </c>
      <c r="O3741" t="s">
        <v>11166</v>
      </c>
    </row>
    <row r="3742" spans="12:15" x14ac:dyDescent="0.4">
      <c r="L3742" t="s">
        <v>8781</v>
      </c>
      <c r="N3742" t="e">
        <v>#N/A</v>
      </c>
      <c r="O3742" t="e">
        <v>#N/A</v>
      </c>
    </row>
    <row r="3743" spans="12:15" x14ac:dyDescent="0.4">
      <c r="L3743" t="s">
        <v>4984</v>
      </c>
      <c r="N3743" t="s">
        <v>9890</v>
      </c>
      <c r="O3743" t="s">
        <v>11108</v>
      </c>
    </row>
    <row r="3744" spans="12:15" x14ac:dyDescent="0.4">
      <c r="L3744" t="s">
        <v>4156</v>
      </c>
      <c r="N3744" t="s">
        <v>9911</v>
      </c>
      <c r="O3744" t="s">
        <v>11107</v>
      </c>
    </row>
    <row r="3745" spans="12:15" x14ac:dyDescent="0.4">
      <c r="L3745" t="s">
        <v>6432</v>
      </c>
      <c r="N3745" t="s">
        <v>9911</v>
      </c>
      <c r="O3745" t="s">
        <v>10713</v>
      </c>
    </row>
    <row r="3746" spans="12:15" x14ac:dyDescent="0.4">
      <c r="L3746" t="s">
        <v>9324</v>
      </c>
      <c r="N3746" t="s">
        <v>9911</v>
      </c>
      <c r="O3746" t="s">
        <v>11041</v>
      </c>
    </row>
    <row r="3747" spans="12:15" x14ac:dyDescent="0.4">
      <c r="L3747" t="s">
        <v>7955</v>
      </c>
      <c r="N3747" t="s">
        <v>9911</v>
      </c>
      <c r="O3747" t="s">
        <v>10112</v>
      </c>
    </row>
    <row r="3748" spans="12:15" x14ac:dyDescent="0.4">
      <c r="L3748" t="s">
        <v>8767</v>
      </c>
      <c r="N3748" t="e">
        <v>#N/A</v>
      </c>
      <c r="O3748" t="e">
        <v>#N/A</v>
      </c>
    </row>
    <row r="3749" spans="12:15" x14ac:dyDescent="0.4">
      <c r="L3749" t="s">
        <v>5479</v>
      </c>
      <c r="N3749" t="s">
        <v>9911</v>
      </c>
      <c r="O3749" t="s">
        <v>10582</v>
      </c>
    </row>
    <row r="3750" spans="12:15" x14ac:dyDescent="0.4">
      <c r="L3750" t="s">
        <v>2514</v>
      </c>
      <c r="N3750" t="s">
        <v>9911</v>
      </c>
      <c r="O3750" t="s">
        <v>11088</v>
      </c>
    </row>
    <row r="3751" spans="12:15" x14ac:dyDescent="0.4">
      <c r="L3751" t="s">
        <v>4984</v>
      </c>
      <c r="N3751" t="s">
        <v>9890</v>
      </c>
      <c r="O3751" t="s">
        <v>11108</v>
      </c>
    </row>
    <row r="3752" spans="12:15" x14ac:dyDescent="0.4">
      <c r="L3752" t="s">
        <v>3744</v>
      </c>
      <c r="N3752" t="s">
        <v>9911</v>
      </c>
      <c r="O3752" t="s">
        <v>10968</v>
      </c>
    </row>
    <row r="3753" spans="12:15" x14ac:dyDescent="0.4">
      <c r="L3753" t="s">
        <v>6122</v>
      </c>
      <c r="N3753" t="s">
        <v>9911</v>
      </c>
      <c r="O3753" t="s">
        <v>11112</v>
      </c>
    </row>
    <row r="3754" spans="12:15" x14ac:dyDescent="0.4">
      <c r="L3754" t="s">
        <v>9324</v>
      </c>
      <c r="N3754" t="s">
        <v>9911</v>
      </c>
      <c r="O3754" t="s">
        <v>11041</v>
      </c>
    </row>
    <row r="3755" spans="12:15" x14ac:dyDescent="0.4">
      <c r="L3755" t="s">
        <v>6724</v>
      </c>
      <c r="N3755" t="s">
        <v>9911</v>
      </c>
      <c r="O3755" t="s">
        <v>10704</v>
      </c>
    </row>
    <row r="3756" spans="12:15" x14ac:dyDescent="0.4">
      <c r="L3756" t="s">
        <v>4222</v>
      </c>
      <c r="N3756" t="s">
        <v>9911</v>
      </c>
      <c r="O3756" t="s">
        <v>10358</v>
      </c>
    </row>
    <row r="3757" spans="12:15" x14ac:dyDescent="0.4">
      <c r="L3757" t="s">
        <v>7188</v>
      </c>
      <c r="N3757" t="s">
        <v>9911</v>
      </c>
      <c r="O3757" t="s">
        <v>11182</v>
      </c>
    </row>
    <row r="3758" spans="12:15" x14ac:dyDescent="0.4">
      <c r="L3758" t="s">
        <v>7273</v>
      </c>
      <c r="N3758" t="s">
        <v>9911</v>
      </c>
      <c r="O3758" t="s">
        <v>11080</v>
      </c>
    </row>
    <row r="3759" spans="12:15" x14ac:dyDescent="0.4">
      <c r="L3759" t="s">
        <v>8994</v>
      </c>
      <c r="N3759" t="s">
        <v>9911</v>
      </c>
      <c r="O3759" t="s">
        <v>11007</v>
      </c>
    </row>
    <row r="3760" spans="12:15" x14ac:dyDescent="0.4">
      <c r="L3760" t="s">
        <v>4037</v>
      </c>
      <c r="N3760" t="s">
        <v>9911</v>
      </c>
      <c r="O3760" t="s">
        <v>11107</v>
      </c>
    </row>
    <row r="3761" spans="12:15" x14ac:dyDescent="0.4">
      <c r="L3761" t="s">
        <v>5634</v>
      </c>
      <c r="N3761" t="s">
        <v>9911</v>
      </c>
      <c r="O3761" t="s">
        <v>11131</v>
      </c>
    </row>
    <row r="3762" spans="12:15" x14ac:dyDescent="0.4">
      <c r="L3762" t="s">
        <v>7451</v>
      </c>
      <c r="N3762" t="s">
        <v>9911</v>
      </c>
      <c r="O3762" t="s">
        <v>10655</v>
      </c>
    </row>
    <row r="3763" spans="12:15" x14ac:dyDescent="0.4">
      <c r="L3763" t="s">
        <v>8144</v>
      </c>
      <c r="N3763" t="s">
        <v>10138</v>
      </c>
      <c r="O3763" t="s">
        <v>11127</v>
      </c>
    </row>
    <row r="3764" spans="12:15" x14ac:dyDescent="0.4">
      <c r="L3764" t="s">
        <v>8665</v>
      </c>
      <c r="N3764" t="e">
        <v>#N/A</v>
      </c>
      <c r="O3764" t="e">
        <v>#N/A</v>
      </c>
    </row>
    <row r="3765" spans="12:15" x14ac:dyDescent="0.4">
      <c r="L3765" t="s">
        <v>2514</v>
      </c>
      <c r="N3765" t="s">
        <v>9911</v>
      </c>
      <c r="O3765" t="s">
        <v>11088</v>
      </c>
    </row>
    <row r="3766" spans="12:15" x14ac:dyDescent="0.4">
      <c r="L3766" t="s">
        <v>4984</v>
      </c>
      <c r="N3766" t="s">
        <v>9890</v>
      </c>
      <c r="O3766" t="s">
        <v>11108</v>
      </c>
    </row>
    <row r="3767" spans="12:15" x14ac:dyDescent="0.4">
      <c r="L3767" t="s">
        <v>6229</v>
      </c>
      <c r="N3767" t="s">
        <v>9911</v>
      </c>
      <c r="O3767" t="s">
        <v>11110</v>
      </c>
    </row>
    <row r="3768" spans="12:15" x14ac:dyDescent="0.4">
      <c r="L3768" t="s">
        <v>3744</v>
      </c>
      <c r="N3768" t="s">
        <v>9911</v>
      </c>
      <c r="O3768" t="s">
        <v>10968</v>
      </c>
    </row>
    <row r="3769" spans="12:15" x14ac:dyDescent="0.4">
      <c r="L3769" t="s">
        <v>8144</v>
      </c>
      <c r="N3769" t="s">
        <v>10138</v>
      </c>
      <c r="O3769" t="s">
        <v>11127</v>
      </c>
    </row>
    <row r="3770" spans="12:15" x14ac:dyDescent="0.4">
      <c r="L3770" t="s">
        <v>9244</v>
      </c>
      <c r="N3770" t="s">
        <v>9911</v>
      </c>
      <c r="O3770" t="s">
        <v>11040</v>
      </c>
    </row>
    <row r="3771" spans="12:15" x14ac:dyDescent="0.4">
      <c r="L3771" t="s">
        <v>2995</v>
      </c>
      <c r="N3771" t="s">
        <v>9911</v>
      </c>
      <c r="O3771" t="s">
        <v>11125</v>
      </c>
    </row>
    <row r="3772" spans="12:15" x14ac:dyDescent="0.4">
      <c r="L3772" t="s">
        <v>7632</v>
      </c>
      <c r="N3772" t="s">
        <v>9911</v>
      </c>
      <c r="O3772" t="s">
        <v>11111</v>
      </c>
    </row>
    <row r="3773" spans="12:15" x14ac:dyDescent="0.4">
      <c r="L3773" t="s">
        <v>8144</v>
      </c>
      <c r="N3773" t="s">
        <v>10138</v>
      </c>
      <c r="O3773" t="s">
        <v>11127</v>
      </c>
    </row>
    <row r="3774" spans="12:15" x14ac:dyDescent="0.4">
      <c r="L3774" t="s">
        <v>2514</v>
      </c>
      <c r="N3774" t="s">
        <v>9911</v>
      </c>
      <c r="O3774" t="s">
        <v>11088</v>
      </c>
    </row>
    <row r="3775" spans="12:15" x14ac:dyDescent="0.4">
      <c r="L3775" t="s">
        <v>7632</v>
      </c>
      <c r="N3775" t="s">
        <v>9911</v>
      </c>
      <c r="O3775" t="s">
        <v>11111</v>
      </c>
    </row>
    <row r="3776" spans="12:15" x14ac:dyDescent="0.4">
      <c r="L3776" t="s">
        <v>4984</v>
      </c>
      <c r="N3776" t="s">
        <v>9890</v>
      </c>
      <c r="O3776" t="s">
        <v>11108</v>
      </c>
    </row>
    <row r="3777" spans="12:15" x14ac:dyDescent="0.4">
      <c r="L3777" t="s">
        <v>8144</v>
      </c>
      <c r="N3777" t="s">
        <v>10138</v>
      </c>
      <c r="O3777" t="s">
        <v>11127</v>
      </c>
    </row>
    <row r="3778" spans="12:15" x14ac:dyDescent="0.4">
      <c r="L3778" t="s">
        <v>8665</v>
      </c>
      <c r="N3778" t="e">
        <v>#N/A</v>
      </c>
      <c r="O3778" t="e">
        <v>#N/A</v>
      </c>
    </row>
    <row r="3779" spans="12:15" x14ac:dyDescent="0.4">
      <c r="L3779" t="s">
        <v>8570</v>
      </c>
      <c r="N3779" t="s">
        <v>9911</v>
      </c>
      <c r="O3779" t="s">
        <v>11389</v>
      </c>
    </row>
    <row r="3780" spans="12:15" x14ac:dyDescent="0.4">
      <c r="L3780" t="s">
        <v>9087</v>
      </c>
      <c r="N3780" t="s">
        <v>9911</v>
      </c>
      <c r="O3780" t="s">
        <v>11464</v>
      </c>
    </row>
    <row r="3781" spans="12:15" x14ac:dyDescent="0.4">
      <c r="L3781" t="s">
        <v>9240</v>
      </c>
      <c r="N3781" t="s">
        <v>9911</v>
      </c>
      <c r="O3781" t="s">
        <v>11465</v>
      </c>
    </row>
    <row r="3782" spans="12:15" x14ac:dyDescent="0.4">
      <c r="L3782" t="s">
        <v>4222</v>
      </c>
      <c r="N3782" t="s">
        <v>9911</v>
      </c>
      <c r="O3782" t="s">
        <v>10358</v>
      </c>
    </row>
    <row r="3783" spans="12:15" x14ac:dyDescent="0.4">
      <c r="L3783" t="s">
        <v>7188</v>
      </c>
      <c r="N3783" t="s">
        <v>9911</v>
      </c>
      <c r="O3783" t="s">
        <v>11182</v>
      </c>
    </row>
    <row r="3784" spans="12:15" x14ac:dyDescent="0.4">
      <c r="L3784" t="s">
        <v>4303</v>
      </c>
      <c r="N3784" t="s">
        <v>9911</v>
      </c>
      <c r="O3784" t="s">
        <v>10975</v>
      </c>
    </row>
    <row r="3785" spans="12:15" x14ac:dyDescent="0.4">
      <c r="L3785" t="s">
        <v>9148</v>
      </c>
      <c r="N3785" t="s">
        <v>9911</v>
      </c>
      <c r="O3785" t="s">
        <v>10918</v>
      </c>
    </row>
    <row r="3786" spans="12:15" x14ac:dyDescent="0.4">
      <c r="L3786" t="s">
        <v>8347</v>
      </c>
      <c r="N3786" t="s">
        <v>9911</v>
      </c>
      <c r="O3786" t="s">
        <v>11094</v>
      </c>
    </row>
    <row r="3787" spans="12:15" x14ac:dyDescent="0.4">
      <c r="L3787" t="s">
        <v>7273</v>
      </c>
      <c r="N3787" t="s">
        <v>9911</v>
      </c>
      <c r="O3787" t="s">
        <v>11080</v>
      </c>
    </row>
    <row r="3788" spans="12:15" x14ac:dyDescent="0.4">
      <c r="L3788" t="s">
        <v>5312</v>
      </c>
      <c r="N3788" t="s">
        <v>9911</v>
      </c>
      <c r="O3788" t="s">
        <v>11086</v>
      </c>
    </row>
    <row r="3789" spans="12:15" x14ac:dyDescent="0.4">
      <c r="L3789" t="s">
        <v>3605</v>
      </c>
      <c r="N3789" t="s">
        <v>9911</v>
      </c>
      <c r="O3789" t="s">
        <v>11435</v>
      </c>
    </row>
    <row r="3790" spans="12:15" x14ac:dyDescent="0.4">
      <c r="L3790" t="s">
        <v>5174</v>
      </c>
      <c r="N3790" t="s">
        <v>9911</v>
      </c>
      <c r="O3790" t="s">
        <v>11466</v>
      </c>
    </row>
    <row r="3791" spans="12:15" x14ac:dyDescent="0.4">
      <c r="L3791" t="s">
        <v>4324</v>
      </c>
      <c r="N3791" t="s">
        <v>9911</v>
      </c>
      <c r="O3791" t="s">
        <v>10975</v>
      </c>
    </row>
    <row r="3792" spans="12:15" x14ac:dyDescent="0.4">
      <c r="L3792" t="s">
        <v>3192</v>
      </c>
      <c r="N3792" t="s">
        <v>9890</v>
      </c>
      <c r="O3792" t="s">
        <v>11184</v>
      </c>
    </row>
    <row r="3793" spans="12:15" x14ac:dyDescent="0.4">
      <c r="L3793" t="s">
        <v>3744</v>
      </c>
      <c r="N3793" t="s">
        <v>9911</v>
      </c>
      <c r="O3793" t="s">
        <v>10968</v>
      </c>
    </row>
    <row r="3794" spans="12:15" x14ac:dyDescent="0.4">
      <c r="L3794" t="s">
        <v>9324</v>
      </c>
      <c r="N3794" t="s">
        <v>9911</v>
      </c>
      <c r="O3794" t="s">
        <v>11041</v>
      </c>
    </row>
    <row r="3795" spans="12:15" x14ac:dyDescent="0.4">
      <c r="L3795" t="s">
        <v>5883</v>
      </c>
      <c r="N3795" t="s">
        <v>9911</v>
      </c>
      <c r="O3795" t="s">
        <v>11420</v>
      </c>
    </row>
    <row r="3796" spans="12:15" x14ac:dyDescent="0.4">
      <c r="L3796" t="s">
        <v>3694</v>
      </c>
      <c r="N3796" t="s">
        <v>9911</v>
      </c>
      <c r="O3796" t="s">
        <v>10069</v>
      </c>
    </row>
    <row r="3797" spans="12:15" x14ac:dyDescent="0.4">
      <c r="L3797" t="s">
        <v>5710</v>
      </c>
      <c r="N3797" t="s">
        <v>9911</v>
      </c>
      <c r="O3797" t="s">
        <v>10634</v>
      </c>
    </row>
    <row r="3798" spans="12:15" x14ac:dyDescent="0.4">
      <c r="L3798" t="s">
        <v>6766</v>
      </c>
      <c r="N3798" t="s">
        <v>9911</v>
      </c>
      <c r="O3798" t="s">
        <v>10738</v>
      </c>
    </row>
    <row r="3799" spans="12:15" x14ac:dyDescent="0.4">
      <c r="L3799" t="s">
        <v>4303</v>
      </c>
      <c r="N3799" t="s">
        <v>9911</v>
      </c>
      <c r="O3799" t="s">
        <v>10975</v>
      </c>
    </row>
    <row r="3800" spans="12:15" x14ac:dyDescent="0.4">
      <c r="L3800" t="s">
        <v>4474</v>
      </c>
      <c r="N3800" t="s">
        <v>9911</v>
      </c>
      <c r="O3800" t="s">
        <v>10158</v>
      </c>
    </row>
    <row r="3801" spans="12:15" x14ac:dyDescent="0.4">
      <c r="L3801" t="s">
        <v>8298</v>
      </c>
      <c r="N3801" t="s">
        <v>9911</v>
      </c>
      <c r="O3801" t="s">
        <v>11152</v>
      </c>
    </row>
    <row r="3802" spans="12:15" x14ac:dyDescent="0.4">
      <c r="L3802" t="s">
        <v>9148</v>
      </c>
      <c r="N3802" t="s">
        <v>9911</v>
      </c>
      <c r="O3802" t="s">
        <v>10918</v>
      </c>
    </row>
    <row r="3803" spans="12:15" x14ac:dyDescent="0.4">
      <c r="L3803" t="s">
        <v>5312</v>
      </c>
      <c r="N3803" t="s">
        <v>9911</v>
      </c>
      <c r="O3803" t="s">
        <v>11086</v>
      </c>
    </row>
    <row r="3804" spans="12:15" x14ac:dyDescent="0.4">
      <c r="L3804" t="s">
        <v>6432</v>
      </c>
      <c r="N3804" t="s">
        <v>9911</v>
      </c>
      <c r="O3804" t="s">
        <v>10713</v>
      </c>
    </row>
    <row r="3805" spans="12:15" x14ac:dyDescent="0.4">
      <c r="L3805" t="s">
        <v>9244</v>
      </c>
      <c r="N3805" t="s">
        <v>9911</v>
      </c>
      <c r="O3805" t="s">
        <v>11040</v>
      </c>
    </row>
    <row r="3806" spans="12:15" x14ac:dyDescent="0.4">
      <c r="L3806" t="s">
        <v>6909</v>
      </c>
      <c r="N3806" t="s">
        <v>9911</v>
      </c>
      <c r="O3806" t="s">
        <v>11075</v>
      </c>
    </row>
    <row r="3807" spans="12:15" x14ac:dyDescent="0.4">
      <c r="L3807" t="s">
        <v>2514</v>
      </c>
      <c r="N3807" t="s">
        <v>9911</v>
      </c>
      <c r="O3807" t="s">
        <v>11088</v>
      </c>
    </row>
    <row r="3808" spans="12:15" x14ac:dyDescent="0.4">
      <c r="L3808" t="s">
        <v>3744</v>
      </c>
      <c r="N3808" t="s">
        <v>9911</v>
      </c>
      <c r="O3808" t="s">
        <v>10968</v>
      </c>
    </row>
    <row r="3809" spans="12:15" x14ac:dyDescent="0.4">
      <c r="L3809" t="s">
        <v>4984</v>
      </c>
      <c r="N3809" t="s">
        <v>9890</v>
      </c>
      <c r="O3809" t="s">
        <v>11108</v>
      </c>
    </row>
    <row r="3810" spans="12:15" x14ac:dyDescent="0.4">
      <c r="L3810" t="s">
        <v>8144</v>
      </c>
      <c r="N3810" t="s">
        <v>10138</v>
      </c>
      <c r="O3810" t="s">
        <v>11127</v>
      </c>
    </row>
    <row r="3811" spans="12:15" x14ac:dyDescent="0.4">
      <c r="L3811" t="s">
        <v>9244</v>
      </c>
      <c r="N3811" t="s">
        <v>9911</v>
      </c>
      <c r="O3811" t="s">
        <v>11040</v>
      </c>
    </row>
    <row r="3812" spans="12:15" x14ac:dyDescent="0.4">
      <c r="L3812" t="s">
        <v>5222</v>
      </c>
      <c r="N3812" t="s">
        <v>9911</v>
      </c>
      <c r="O3812" t="s">
        <v>10566</v>
      </c>
    </row>
    <row r="3813" spans="12:15" x14ac:dyDescent="0.4">
      <c r="L3813" t="s">
        <v>6048</v>
      </c>
      <c r="N3813" t="s">
        <v>9911</v>
      </c>
      <c r="O3813" t="s">
        <v>11102</v>
      </c>
    </row>
    <row r="3814" spans="12:15" x14ac:dyDescent="0.4">
      <c r="L3814" t="s">
        <v>8650</v>
      </c>
      <c r="N3814" t="e">
        <v>#N/A</v>
      </c>
      <c r="O3814" t="e">
        <v>#N/A</v>
      </c>
    </row>
    <row r="3815" spans="12:15" x14ac:dyDescent="0.4">
      <c r="L3815" t="s">
        <v>7922</v>
      </c>
      <c r="N3815" t="s">
        <v>9911</v>
      </c>
      <c r="O3815" t="s">
        <v>10871</v>
      </c>
    </row>
    <row r="3816" spans="12:15" x14ac:dyDescent="0.4">
      <c r="L3816" t="s">
        <v>7884</v>
      </c>
      <c r="N3816" t="s">
        <v>9911</v>
      </c>
      <c r="O3816" t="s">
        <v>11458</v>
      </c>
    </row>
    <row r="3817" spans="12:15" x14ac:dyDescent="0.4">
      <c r="L3817" t="s">
        <v>4037</v>
      </c>
      <c r="N3817" t="s">
        <v>9911</v>
      </c>
      <c r="O3817" t="s">
        <v>11107</v>
      </c>
    </row>
    <row r="3818" spans="12:15" x14ac:dyDescent="0.4">
      <c r="L3818" t="s">
        <v>5540</v>
      </c>
      <c r="N3818" t="s">
        <v>9911</v>
      </c>
      <c r="O3818" t="s">
        <v>11183</v>
      </c>
    </row>
    <row r="3819" spans="12:15" x14ac:dyDescent="0.4">
      <c r="L3819" t="s">
        <v>5948</v>
      </c>
      <c r="N3819" t="s">
        <v>9911</v>
      </c>
      <c r="O3819" t="s">
        <v>11148</v>
      </c>
    </row>
    <row r="3820" spans="12:15" x14ac:dyDescent="0.4">
      <c r="L3820" t="s">
        <v>4921</v>
      </c>
      <c r="N3820" t="s">
        <v>9911</v>
      </c>
      <c r="O3820" t="s">
        <v>10538</v>
      </c>
    </row>
    <row r="3821" spans="12:15" x14ac:dyDescent="0.4">
      <c r="L3821" t="s">
        <v>8781</v>
      </c>
      <c r="N3821" t="e">
        <v>#N/A</v>
      </c>
      <c r="O3821" t="e">
        <v>#N/A</v>
      </c>
    </row>
    <row r="3822" spans="12:15" x14ac:dyDescent="0.4">
      <c r="L3822" t="s">
        <v>6432</v>
      </c>
      <c r="N3822" t="s">
        <v>9911</v>
      </c>
      <c r="O3822" t="s">
        <v>10713</v>
      </c>
    </row>
    <row r="3823" spans="12:15" x14ac:dyDescent="0.4">
      <c r="L3823" t="s">
        <v>9324</v>
      </c>
      <c r="N3823" t="s">
        <v>9911</v>
      </c>
      <c r="O3823" t="s">
        <v>11041</v>
      </c>
    </row>
    <row r="3824" spans="12:15" x14ac:dyDescent="0.4">
      <c r="L3824" t="s">
        <v>4984</v>
      </c>
      <c r="N3824" t="s">
        <v>9890</v>
      </c>
      <c r="O3824" t="s">
        <v>11108</v>
      </c>
    </row>
    <row r="3825" spans="12:15" x14ac:dyDescent="0.4">
      <c r="L3825" t="s">
        <v>6432</v>
      </c>
      <c r="N3825" t="s">
        <v>9911</v>
      </c>
      <c r="O3825" t="s">
        <v>10713</v>
      </c>
    </row>
    <row r="3826" spans="12:15" x14ac:dyDescent="0.4">
      <c r="L3826" t="s">
        <v>9324</v>
      </c>
      <c r="N3826" t="s">
        <v>9911</v>
      </c>
      <c r="O3826" t="s">
        <v>11041</v>
      </c>
    </row>
    <row r="3827" spans="12:15" x14ac:dyDescent="0.4">
      <c r="L3827" t="s">
        <v>4921</v>
      </c>
      <c r="N3827" t="s">
        <v>9911</v>
      </c>
      <c r="O3827" t="s">
        <v>10538</v>
      </c>
    </row>
    <row r="3828" spans="12:15" x14ac:dyDescent="0.4">
      <c r="L3828" t="s">
        <v>3948</v>
      </c>
      <c r="N3828" t="s">
        <v>9911</v>
      </c>
      <c r="O3828" t="s">
        <v>10356</v>
      </c>
    </row>
    <row r="3829" spans="12:15" x14ac:dyDescent="0.4">
      <c r="L3829" t="s">
        <v>4002</v>
      </c>
      <c r="N3829" t="s">
        <v>9911</v>
      </c>
      <c r="O3829" t="s">
        <v>10385</v>
      </c>
    </row>
    <row r="3830" spans="12:15" x14ac:dyDescent="0.4">
      <c r="L3830" t="s">
        <v>7510</v>
      </c>
      <c r="N3830" t="s">
        <v>9911</v>
      </c>
      <c r="O3830" t="s">
        <v>10825</v>
      </c>
    </row>
    <row r="3831" spans="12:15" x14ac:dyDescent="0.4">
      <c r="L3831" t="s">
        <v>8868</v>
      </c>
      <c r="N3831" t="s">
        <v>9911</v>
      </c>
      <c r="O3831" t="s">
        <v>10380</v>
      </c>
    </row>
    <row r="3832" spans="12:15" x14ac:dyDescent="0.4">
      <c r="L3832" t="s">
        <v>6432</v>
      </c>
      <c r="N3832" t="s">
        <v>9911</v>
      </c>
      <c r="O3832" t="s">
        <v>10713</v>
      </c>
    </row>
    <row r="3833" spans="12:15" x14ac:dyDescent="0.4">
      <c r="L3833" t="s">
        <v>9244</v>
      </c>
      <c r="N3833" t="s">
        <v>9911</v>
      </c>
      <c r="O3833" t="s">
        <v>11040</v>
      </c>
    </row>
    <row r="3834" spans="12:15" x14ac:dyDescent="0.4">
      <c r="L3834" t="s">
        <v>3508</v>
      </c>
      <c r="N3834" t="s">
        <v>9911</v>
      </c>
      <c r="O3834" t="s">
        <v>10311</v>
      </c>
    </row>
    <row r="3835" spans="12:15" x14ac:dyDescent="0.4">
      <c r="L3835" t="s">
        <v>7273</v>
      </c>
      <c r="N3835" t="s">
        <v>9911</v>
      </c>
      <c r="O3835" t="s">
        <v>11080</v>
      </c>
    </row>
    <row r="3836" spans="12:15" x14ac:dyDescent="0.4">
      <c r="L3836" t="s">
        <v>4303</v>
      </c>
      <c r="N3836" t="s">
        <v>9911</v>
      </c>
      <c r="O3836" t="s">
        <v>10975</v>
      </c>
    </row>
    <row r="3837" spans="12:15" x14ac:dyDescent="0.4">
      <c r="L3837" t="s">
        <v>7225</v>
      </c>
      <c r="N3837" t="s">
        <v>9926</v>
      </c>
      <c r="O3837" t="s">
        <v>10805</v>
      </c>
    </row>
    <row r="3838" spans="12:15" x14ac:dyDescent="0.4">
      <c r="L3838" t="s">
        <v>8347</v>
      </c>
      <c r="N3838" t="s">
        <v>9911</v>
      </c>
      <c r="O3838" t="s">
        <v>11094</v>
      </c>
    </row>
    <row r="3839" spans="12:15" x14ac:dyDescent="0.4">
      <c r="L3839" t="s">
        <v>7067</v>
      </c>
      <c r="N3839" t="s">
        <v>9911</v>
      </c>
      <c r="O3839" t="s">
        <v>10975</v>
      </c>
    </row>
    <row r="3840" spans="12:15" x14ac:dyDescent="0.4">
      <c r="L3840" t="s">
        <v>8144</v>
      </c>
      <c r="N3840" t="s">
        <v>10138</v>
      </c>
      <c r="O3840" t="s">
        <v>11127</v>
      </c>
    </row>
    <row r="3841" spans="12:15" x14ac:dyDescent="0.4">
      <c r="L3841" t="s">
        <v>8665</v>
      </c>
      <c r="N3841" t="e">
        <v>#N/A</v>
      </c>
      <c r="O3841" t="e">
        <v>#N/A</v>
      </c>
    </row>
    <row r="3842" spans="12:15" x14ac:dyDescent="0.4">
      <c r="L3842" t="s">
        <v>5540</v>
      </c>
      <c r="N3842" t="s">
        <v>9911</v>
      </c>
      <c r="O3842" t="s">
        <v>11183</v>
      </c>
    </row>
    <row r="3843" spans="12:15" x14ac:dyDescent="0.4">
      <c r="L3843" t="s">
        <v>3297</v>
      </c>
      <c r="N3843" t="s">
        <v>9911</v>
      </c>
      <c r="O3843" t="s">
        <v>10258</v>
      </c>
    </row>
    <row r="3844" spans="12:15" x14ac:dyDescent="0.4">
      <c r="L3844" t="s">
        <v>2969</v>
      </c>
      <c r="N3844" t="s">
        <v>9911</v>
      </c>
      <c r="O3844" t="s">
        <v>11106</v>
      </c>
    </row>
    <row r="3845" spans="12:15" x14ac:dyDescent="0.4">
      <c r="L3845" t="s">
        <v>6695</v>
      </c>
      <c r="N3845" t="s">
        <v>9911</v>
      </c>
      <c r="O3845" t="s">
        <v>11176</v>
      </c>
    </row>
    <row r="3846" spans="12:15" x14ac:dyDescent="0.4">
      <c r="L3846" t="s">
        <v>3051</v>
      </c>
      <c r="N3846" t="s">
        <v>9911</v>
      </c>
      <c r="O3846" t="s">
        <v>11087</v>
      </c>
    </row>
    <row r="3847" spans="12:15" x14ac:dyDescent="0.4">
      <c r="L3847" t="s">
        <v>2514</v>
      </c>
      <c r="N3847" t="s">
        <v>9911</v>
      </c>
      <c r="O3847" t="s">
        <v>11088</v>
      </c>
    </row>
    <row r="3848" spans="12:15" x14ac:dyDescent="0.4">
      <c r="L3848" t="s">
        <v>4984</v>
      </c>
      <c r="N3848" t="s">
        <v>9890</v>
      </c>
      <c r="O3848" t="s">
        <v>11108</v>
      </c>
    </row>
    <row r="3849" spans="12:15" x14ac:dyDescent="0.4">
      <c r="L3849" t="s">
        <v>2995</v>
      </c>
      <c r="N3849" t="s">
        <v>9911</v>
      </c>
      <c r="O3849" t="s">
        <v>11125</v>
      </c>
    </row>
    <row r="3850" spans="12:15" x14ac:dyDescent="0.4">
      <c r="L3850" t="s">
        <v>7632</v>
      </c>
      <c r="N3850" t="s">
        <v>9911</v>
      </c>
      <c r="O3850" t="s">
        <v>11111</v>
      </c>
    </row>
    <row r="3851" spans="12:15" x14ac:dyDescent="0.4">
      <c r="L3851" t="s">
        <v>3744</v>
      </c>
      <c r="N3851" t="s">
        <v>9911</v>
      </c>
      <c r="O3851" t="s">
        <v>10968</v>
      </c>
    </row>
    <row r="3852" spans="12:15" x14ac:dyDescent="0.4">
      <c r="L3852" t="s">
        <v>6229</v>
      </c>
      <c r="N3852" t="s">
        <v>9911</v>
      </c>
      <c r="O3852" t="s">
        <v>11110</v>
      </c>
    </row>
    <row r="3853" spans="12:15" x14ac:dyDescent="0.4">
      <c r="L3853" t="s">
        <v>6148</v>
      </c>
      <c r="N3853" t="s">
        <v>9911</v>
      </c>
      <c r="O3853" t="s">
        <v>11085</v>
      </c>
    </row>
    <row r="3854" spans="12:15" x14ac:dyDescent="0.4">
      <c r="L3854" t="s">
        <v>9324</v>
      </c>
      <c r="N3854" t="s">
        <v>9911</v>
      </c>
      <c r="O3854" t="s">
        <v>11041</v>
      </c>
    </row>
    <row r="3855" spans="12:15" x14ac:dyDescent="0.4">
      <c r="L3855" t="s">
        <v>2867</v>
      </c>
      <c r="N3855" t="s">
        <v>9911</v>
      </c>
      <c r="O3855" t="s">
        <v>10644</v>
      </c>
    </row>
    <row r="3856" spans="12:15" x14ac:dyDescent="0.4">
      <c r="L3856" t="s">
        <v>6743</v>
      </c>
      <c r="N3856" t="s">
        <v>9911</v>
      </c>
      <c r="O3856" t="s">
        <v>10727</v>
      </c>
    </row>
    <row r="3857" spans="12:15" x14ac:dyDescent="0.4">
      <c r="L3857" t="s">
        <v>8994</v>
      </c>
      <c r="N3857" t="s">
        <v>9911</v>
      </c>
      <c r="O3857" t="s">
        <v>11007</v>
      </c>
    </row>
    <row r="3858" spans="12:15" x14ac:dyDescent="0.4">
      <c r="L3858" t="s">
        <v>6853</v>
      </c>
      <c r="N3858" t="s">
        <v>9911</v>
      </c>
      <c r="O3858" t="s">
        <v>11274</v>
      </c>
    </row>
    <row r="3859" spans="12:15" x14ac:dyDescent="0.4">
      <c r="L3859" t="s">
        <v>4222</v>
      </c>
      <c r="N3859" t="s">
        <v>9911</v>
      </c>
      <c r="O3859" t="s">
        <v>10358</v>
      </c>
    </row>
    <row r="3860" spans="12:15" x14ac:dyDescent="0.4">
      <c r="L3860" t="s">
        <v>7273</v>
      </c>
      <c r="N3860" t="s">
        <v>9911</v>
      </c>
      <c r="O3860" t="s">
        <v>11080</v>
      </c>
    </row>
    <row r="3861" spans="12:15" x14ac:dyDescent="0.4">
      <c r="L3861" t="s">
        <v>5244</v>
      </c>
      <c r="N3861" t="s">
        <v>9911</v>
      </c>
      <c r="O3861" t="s">
        <v>11083</v>
      </c>
    </row>
    <row r="3862" spans="12:15" x14ac:dyDescent="0.4">
      <c r="L3862" t="s">
        <v>4037</v>
      </c>
      <c r="N3862" t="s">
        <v>9911</v>
      </c>
      <c r="O3862" t="s">
        <v>11107</v>
      </c>
    </row>
    <row r="3863" spans="12:15" x14ac:dyDescent="0.4">
      <c r="L3863" t="s">
        <v>8665</v>
      </c>
      <c r="N3863" t="e">
        <v>#N/A</v>
      </c>
      <c r="O3863" t="e">
        <v>#N/A</v>
      </c>
    </row>
    <row r="3864" spans="12:15" x14ac:dyDescent="0.4">
      <c r="L3864" t="s">
        <v>2514</v>
      </c>
      <c r="N3864" t="s">
        <v>9911</v>
      </c>
      <c r="O3864" t="s">
        <v>11088</v>
      </c>
    </row>
    <row r="3865" spans="12:15" x14ac:dyDescent="0.4">
      <c r="L3865" t="s">
        <v>8144</v>
      </c>
      <c r="N3865" t="s">
        <v>10138</v>
      </c>
      <c r="O3865" t="s">
        <v>11127</v>
      </c>
    </row>
    <row r="3866" spans="12:15" x14ac:dyDescent="0.4">
      <c r="L3866" t="s">
        <v>6229</v>
      </c>
      <c r="N3866" t="s">
        <v>9911</v>
      </c>
      <c r="O3866" t="s">
        <v>11110</v>
      </c>
    </row>
    <row r="3867" spans="12:15" x14ac:dyDescent="0.4">
      <c r="L3867" t="s">
        <v>3744</v>
      </c>
      <c r="N3867" t="s">
        <v>9911</v>
      </c>
      <c r="O3867" t="s">
        <v>10968</v>
      </c>
    </row>
    <row r="3868" spans="12:15" x14ac:dyDescent="0.4">
      <c r="L3868" t="s">
        <v>9324</v>
      </c>
      <c r="N3868" t="s">
        <v>9911</v>
      </c>
      <c r="O3868" t="s">
        <v>11041</v>
      </c>
    </row>
    <row r="3869" spans="12:15" x14ac:dyDescent="0.4">
      <c r="L3869" t="s">
        <v>8031</v>
      </c>
      <c r="N3869" t="s">
        <v>9911</v>
      </c>
      <c r="O3869" t="s">
        <v>11088</v>
      </c>
    </row>
    <row r="3870" spans="12:15" x14ac:dyDescent="0.4">
      <c r="L3870" t="s">
        <v>6229</v>
      </c>
      <c r="N3870" t="s">
        <v>9911</v>
      </c>
      <c r="O3870" t="s">
        <v>11110</v>
      </c>
    </row>
    <row r="3871" spans="12:15" x14ac:dyDescent="0.4">
      <c r="L3871" t="s">
        <v>3744</v>
      </c>
      <c r="N3871" t="s">
        <v>9911</v>
      </c>
      <c r="O3871" t="s">
        <v>10968</v>
      </c>
    </row>
    <row r="3872" spans="12:15" x14ac:dyDescent="0.4">
      <c r="L3872" t="s">
        <v>8144</v>
      </c>
      <c r="N3872" t="s">
        <v>10138</v>
      </c>
      <c r="O3872" t="s">
        <v>11127</v>
      </c>
    </row>
    <row r="3873" spans="12:15" x14ac:dyDescent="0.4">
      <c r="L3873" t="s">
        <v>9324</v>
      </c>
      <c r="N3873" t="s">
        <v>9911</v>
      </c>
      <c r="O3873" t="s">
        <v>11041</v>
      </c>
    </row>
    <row r="3874" spans="12:15" x14ac:dyDescent="0.4">
      <c r="L3874" t="s">
        <v>8608</v>
      </c>
      <c r="N3874" t="s">
        <v>9911</v>
      </c>
      <c r="O3874" t="s">
        <v>10950</v>
      </c>
    </row>
    <row r="3875" spans="12:15" x14ac:dyDescent="0.4">
      <c r="L3875" t="s">
        <v>7598</v>
      </c>
      <c r="N3875" t="s">
        <v>9911</v>
      </c>
      <c r="O3875" t="s">
        <v>11076</v>
      </c>
    </row>
    <row r="3876" spans="12:15" x14ac:dyDescent="0.4">
      <c r="L3876" t="s">
        <v>8347</v>
      </c>
      <c r="N3876" t="s">
        <v>9911</v>
      </c>
      <c r="O3876" t="s">
        <v>11094</v>
      </c>
    </row>
    <row r="3877" spans="12:15" x14ac:dyDescent="0.4">
      <c r="L3877" t="s">
        <v>5710</v>
      </c>
      <c r="N3877" t="s">
        <v>9911</v>
      </c>
      <c r="O3877" t="s">
        <v>10634</v>
      </c>
    </row>
    <row r="3878" spans="12:15" x14ac:dyDescent="0.4">
      <c r="L3878" t="s">
        <v>4303</v>
      </c>
      <c r="N3878" t="s">
        <v>9911</v>
      </c>
      <c r="O3878" t="s">
        <v>10975</v>
      </c>
    </row>
    <row r="3879" spans="12:15" x14ac:dyDescent="0.4">
      <c r="L3879" t="s">
        <v>3657</v>
      </c>
      <c r="N3879" t="s">
        <v>9911</v>
      </c>
      <c r="O3879" t="s">
        <v>10350</v>
      </c>
    </row>
    <row r="3880" spans="12:15" x14ac:dyDescent="0.4">
      <c r="L3880" t="s">
        <v>5634</v>
      </c>
      <c r="N3880" t="s">
        <v>9911</v>
      </c>
      <c r="O3880" t="s">
        <v>11131</v>
      </c>
    </row>
    <row r="3881" spans="12:15" x14ac:dyDescent="0.4">
      <c r="L3881" t="s">
        <v>3051</v>
      </c>
      <c r="N3881" t="s">
        <v>9911</v>
      </c>
      <c r="O3881" t="s">
        <v>11087</v>
      </c>
    </row>
    <row r="3882" spans="12:15" x14ac:dyDescent="0.4">
      <c r="L3882" t="s">
        <v>6085</v>
      </c>
      <c r="N3882" t="s">
        <v>9911</v>
      </c>
      <c r="O3882" t="s">
        <v>11368</v>
      </c>
    </row>
    <row r="3883" spans="12:15" x14ac:dyDescent="0.4">
      <c r="L3883" t="s">
        <v>4984</v>
      </c>
      <c r="N3883" t="s">
        <v>9890</v>
      </c>
      <c r="O3883" t="s">
        <v>11108</v>
      </c>
    </row>
    <row r="3884" spans="12:15" x14ac:dyDescent="0.4">
      <c r="L3884" t="s">
        <v>3744</v>
      </c>
      <c r="N3884" t="s">
        <v>9911</v>
      </c>
      <c r="O3884" t="s">
        <v>10968</v>
      </c>
    </row>
    <row r="3885" spans="12:15" x14ac:dyDescent="0.4">
      <c r="L3885" t="s">
        <v>9324</v>
      </c>
      <c r="N3885" t="s">
        <v>9911</v>
      </c>
      <c r="O3885" t="s">
        <v>11041</v>
      </c>
    </row>
    <row r="3886" spans="12:15" x14ac:dyDescent="0.4">
      <c r="L3886" t="s">
        <v>8064</v>
      </c>
      <c r="N3886" t="s">
        <v>9911</v>
      </c>
      <c r="O3886" t="s">
        <v>11467</v>
      </c>
    </row>
    <row r="3887" spans="12:15" x14ac:dyDescent="0.4">
      <c r="L3887" t="s">
        <v>4135</v>
      </c>
      <c r="N3887" t="s">
        <v>9911</v>
      </c>
      <c r="O3887" t="s">
        <v>11107</v>
      </c>
    </row>
    <row r="3888" spans="12:15" x14ac:dyDescent="0.4">
      <c r="L3888" t="s">
        <v>5744</v>
      </c>
      <c r="N3888" t="s">
        <v>9911</v>
      </c>
      <c r="O3888" t="s">
        <v>10575</v>
      </c>
    </row>
    <row r="3889" spans="12:15" x14ac:dyDescent="0.4">
      <c r="L3889" t="s">
        <v>7810</v>
      </c>
      <c r="N3889" t="s">
        <v>9911</v>
      </c>
      <c r="O3889" t="s">
        <v>10769</v>
      </c>
    </row>
    <row r="3890" spans="12:15" x14ac:dyDescent="0.4">
      <c r="L3890" t="s">
        <v>8493</v>
      </c>
      <c r="N3890" t="s">
        <v>9911</v>
      </c>
      <c r="O3890" t="s">
        <v>10929</v>
      </c>
    </row>
    <row r="3891" spans="12:15" x14ac:dyDescent="0.4">
      <c r="L3891" t="s">
        <v>5312</v>
      </c>
      <c r="N3891" t="s">
        <v>9911</v>
      </c>
      <c r="O3891" t="s">
        <v>11086</v>
      </c>
    </row>
    <row r="3892" spans="12:15" x14ac:dyDescent="0.4">
      <c r="L3892" t="s">
        <v>6229</v>
      </c>
      <c r="N3892" t="s">
        <v>9911</v>
      </c>
      <c r="O3892" t="s">
        <v>11110</v>
      </c>
    </row>
    <row r="3893" spans="12:15" x14ac:dyDescent="0.4">
      <c r="L3893" t="s">
        <v>8574</v>
      </c>
      <c r="N3893" t="s">
        <v>9911</v>
      </c>
      <c r="O3893" t="s">
        <v>11047</v>
      </c>
    </row>
    <row r="3894" spans="12:15" x14ac:dyDescent="0.4">
      <c r="L3894" t="s">
        <v>8601</v>
      </c>
      <c r="N3894" t="s">
        <v>9911</v>
      </c>
      <c r="O3894" t="s">
        <v>11468</v>
      </c>
    </row>
    <row r="3895" spans="12:15" x14ac:dyDescent="0.4">
      <c r="L3895" t="s">
        <v>6793</v>
      </c>
      <c r="N3895" t="s">
        <v>9911</v>
      </c>
      <c r="O3895" t="s">
        <v>10742</v>
      </c>
    </row>
    <row r="3896" spans="12:15" x14ac:dyDescent="0.4">
      <c r="L3896" t="s">
        <v>7976</v>
      </c>
      <c r="N3896" t="s">
        <v>9911</v>
      </c>
      <c r="O3896" t="s">
        <v>11370</v>
      </c>
    </row>
    <row r="3897" spans="12:15" x14ac:dyDescent="0.4">
      <c r="L3897" t="s">
        <v>8136</v>
      </c>
      <c r="N3897" t="s">
        <v>9911</v>
      </c>
      <c r="O3897" t="s">
        <v>11237</v>
      </c>
    </row>
    <row r="3898" spans="12:15" x14ac:dyDescent="0.4">
      <c r="L3898" t="s">
        <v>8626</v>
      </c>
      <c r="N3898" t="s">
        <v>9911</v>
      </c>
      <c r="O3898" t="s">
        <v>11211</v>
      </c>
    </row>
    <row r="3899" spans="12:15" x14ac:dyDescent="0.4">
      <c r="L3899" t="s">
        <v>6213</v>
      </c>
      <c r="N3899" t="s">
        <v>9911</v>
      </c>
      <c r="O3899" t="s">
        <v>10664</v>
      </c>
    </row>
    <row r="3900" spans="12:15" x14ac:dyDescent="0.4">
      <c r="L3900" t="s">
        <v>5587</v>
      </c>
      <c r="N3900" t="s">
        <v>9911</v>
      </c>
      <c r="O3900" t="s">
        <v>10602</v>
      </c>
    </row>
    <row r="3901" spans="12:15" x14ac:dyDescent="0.4">
      <c r="L3901" t="s">
        <v>6229</v>
      </c>
      <c r="N3901" t="s">
        <v>9911</v>
      </c>
      <c r="O3901" t="s">
        <v>11110</v>
      </c>
    </row>
    <row r="3902" spans="12:15" x14ac:dyDescent="0.4">
      <c r="L3902" t="s">
        <v>6196</v>
      </c>
      <c r="N3902" t="s">
        <v>9911</v>
      </c>
      <c r="O3902" t="s">
        <v>11205</v>
      </c>
    </row>
    <row r="3903" spans="12:15" x14ac:dyDescent="0.4">
      <c r="L3903" t="s">
        <v>7544</v>
      </c>
      <c r="N3903" t="s">
        <v>9911</v>
      </c>
      <c r="O3903" t="s">
        <v>11266</v>
      </c>
    </row>
    <row r="3904" spans="12:15" x14ac:dyDescent="0.4">
      <c r="L3904" t="s">
        <v>9087</v>
      </c>
      <c r="N3904" t="s">
        <v>9911</v>
      </c>
      <c r="O3904" t="s">
        <v>11464</v>
      </c>
    </row>
    <row r="3905" spans="12:15" x14ac:dyDescent="0.4">
      <c r="L3905" t="s">
        <v>7598</v>
      </c>
      <c r="N3905" t="s">
        <v>9911</v>
      </c>
      <c r="O3905" t="s">
        <v>11076</v>
      </c>
    </row>
    <row r="3906" spans="12:15" x14ac:dyDescent="0.4">
      <c r="L3906" t="s">
        <v>6048</v>
      </c>
      <c r="N3906" t="s">
        <v>9911</v>
      </c>
      <c r="O3906" t="s">
        <v>11102</v>
      </c>
    </row>
    <row r="3907" spans="12:15" x14ac:dyDescent="0.4">
      <c r="L3907" t="s">
        <v>2773</v>
      </c>
      <c r="N3907" t="s">
        <v>9911</v>
      </c>
      <c r="O3907" t="s">
        <v>10079</v>
      </c>
    </row>
    <row r="3908" spans="12:15" x14ac:dyDescent="0.4">
      <c r="L3908" t="s">
        <v>7188</v>
      </c>
      <c r="N3908" t="s">
        <v>9911</v>
      </c>
      <c r="O3908" t="s">
        <v>11182</v>
      </c>
    </row>
    <row r="3909" spans="12:15" x14ac:dyDescent="0.4">
      <c r="L3909" t="s">
        <v>4303</v>
      </c>
      <c r="N3909" t="s">
        <v>9911</v>
      </c>
      <c r="O3909" t="s">
        <v>10975</v>
      </c>
    </row>
    <row r="3910" spans="12:15" x14ac:dyDescent="0.4">
      <c r="L3910" t="s">
        <v>9148</v>
      </c>
      <c r="N3910" t="s">
        <v>9911</v>
      </c>
      <c r="O3910" t="s">
        <v>10918</v>
      </c>
    </row>
    <row r="3911" spans="12:15" x14ac:dyDescent="0.4">
      <c r="L3911" t="s">
        <v>8347</v>
      </c>
      <c r="N3911" t="s">
        <v>9911</v>
      </c>
      <c r="O3911" t="s">
        <v>11094</v>
      </c>
    </row>
    <row r="3912" spans="12:15" x14ac:dyDescent="0.4">
      <c r="L3912" t="s">
        <v>3642</v>
      </c>
      <c r="N3912" t="s">
        <v>9911</v>
      </c>
      <c r="O3912" t="s">
        <v>10350</v>
      </c>
    </row>
    <row r="3913" spans="12:15" x14ac:dyDescent="0.4">
      <c r="L3913" t="s">
        <v>5559</v>
      </c>
      <c r="N3913" t="s">
        <v>9911</v>
      </c>
      <c r="O3913" t="s">
        <v>11153</v>
      </c>
    </row>
    <row r="3914" spans="12:15" x14ac:dyDescent="0.4">
      <c r="L3914" t="s">
        <v>5312</v>
      </c>
      <c r="N3914" t="s">
        <v>9911</v>
      </c>
      <c r="O3914" t="s">
        <v>11086</v>
      </c>
    </row>
    <row r="3915" spans="12:15" x14ac:dyDescent="0.4">
      <c r="L3915" t="s">
        <v>6909</v>
      </c>
      <c r="N3915" t="s">
        <v>9911</v>
      </c>
      <c r="O3915" t="s">
        <v>11075</v>
      </c>
    </row>
    <row r="3916" spans="12:15" x14ac:dyDescent="0.4">
      <c r="L3916" t="s">
        <v>6432</v>
      </c>
      <c r="N3916" t="s">
        <v>9911</v>
      </c>
      <c r="O3916" t="s">
        <v>10713</v>
      </c>
    </row>
    <row r="3917" spans="12:15" x14ac:dyDescent="0.4">
      <c r="L3917" t="s">
        <v>3192</v>
      </c>
      <c r="N3917" t="s">
        <v>9890</v>
      </c>
      <c r="O3917" t="s">
        <v>11184</v>
      </c>
    </row>
    <row r="3918" spans="12:15" x14ac:dyDescent="0.4">
      <c r="L3918" t="s">
        <v>3744</v>
      </c>
      <c r="N3918" t="s">
        <v>9911</v>
      </c>
      <c r="O3918" t="s">
        <v>10968</v>
      </c>
    </row>
    <row r="3919" spans="12:15" x14ac:dyDescent="0.4">
      <c r="L3919" t="s">
        <v>6432</v>
      </c>
      <c r="N3919" t="s">
        <v>9911</v>
      </c>
      <c r="O3919" t="s">
        <v>10713</v>
      </c>
    </row>
    <row r="3920" spans="12:15" x14ac:dyDescent="0.4">
      <c r="L3920" t="s">
        <v>9244</v>
      </c>
      <c r="N3920" t="s">
        <v>9911</v>
      </c>
      <c r="O3920" t="s">
        <v>11040</v>
      </c>
    </row>
    <row r="3921" spans="12:15" x14ac:dyDescent="0.4">
      <c r="L3921" t="s">
        <v>8062</v>
      </c>
      <c r="N3921" t="s">
        <v>9911</v>
      </c>
      <c r="O3921" t="s">
        <v>10895</v>
      </c>
    </row>
    <row r="3922" spans="12:15" x14ac:dyDescent="0.4">
      <c r="L3922" t="s">
        <v>8767</v>
      </c>
      <c r="N3922" t="e">
        <v>#N/A</v>
      </c>
      <c r="O3922" t="e">
        <v>#N/A</v>
      </c>
    </row>
    <row r="3923" spans="12:15" x14ac:dyDescent="0.4">
      <c r="L3923" t="s">
        <v>8803</v>
      </c>
      <c r="N3923" t="e">
        <v>#N/A</v>
      </c>
      <c r="O3923" t="e">
        <v>#N/A</v>
      </c>
    </row>
    <row r="3924" spans="12:15" x14ac:dyDescent="0.4">
      <c r="L3924" t="s">
        <v>8868</v>
      </c>
      <c r="N3924" t="s">
        <v>9911</v>
      </c>
      <c r="O3924" t="s">
        <v>10380</v>
      </c>
    </row>
    <row r="3925" spans="12:15" x14ac:dyDescent="0.4">
      <c r="L3925" t="s">
        <v>6909</v>
      </c>
      <c r="N3925" t="s">
        <v>9911</v>
      </c>
      <c r="O3925" t="s">
        <v>11075</v>
      </c>
    </row>
    <row r="3926" spans="12:15" x14ac:dyDescent="0.4">
      <c r="L3926" t="s">
        <v>8767</v>
      </c>
      <c r="N3926" t="e">
        <v>#N/A</v>
      </c>
      <c r="O3926" t="e">
        <v>#N/A</v>
      </c>
    </row>
    <row r="3927" spans="12:15" x14ac:dyDescent="0.4">
      <c r="L3927" t="s">
        <v>8545</v>
      </c>
      <c r="N3927" t="s">
        <v>9911</v>
      </c>
      <c r="O3927" t="s">
        <v>11189</v>
      </c>
    </row>
    <row r="3928" spans="12:15" x14ac:dyDescent="0.4">
      <c r="L3928" t="s">
        <v>7481</v>
      </c>
      <c r="N3928" t="s">
        <v>9911</v>
      </c>
      <c r="O3928" t="s">
        <v>10968</v>
      </c>
    </row>
    <row r="3929" spans="12:15" x14ac:dyDescent="0.4">
      <c r="L3929" t="s">
        <v>6889</v>
      </c>
      <c r="N3929" t="s">
        <v>9911</v>
      </c>
      <c r="O3929" t="s">
        <v>11469</v>
      </c>
    </row>
    <row r="3930" spans="12:15" x14ac:dyDescent="0.4">
      <c r="L3930" t="s">
        <v>8740</v>
      </c>
      <c r="N3930" t="e">
        <v>#N/A</v>
      </c>
      <c r="O3930" t="e">
        <v>#N/A</v>
      </c>
    </row>
    <row r="3931" spans="12:15" x14ac:dyDescent="0.4">
      <c r="L3931" t="s">
        <v>8749</v>
      </c>
      <c r="N3931" t="e">
        <v>#N/A</v>
      </c>
      <c r="O3931" t="e">
        <v>#N/A</v>
      </c>
    </row>
    <row r="3932" spans="12:15" x14ac:dyDescent="0.4">
      <c r="L3932" t="s">
        <v>7844</v>
      </c>
      <c r="N3932" t="s">
        <v>9911</v>
      </c>
      <c r="O3932" t="s">
        <v>10856</v>
      </c>
    </row>
    <row r="3933" spans="12:15" x14ac:dyDescent="0.4">
      <c r="L3933" t="s">
        <v>7986</v>
      </c>
      <c r="N3933" t="s">
        <v>9911</v>
      </c>
      <c r="O3933" t="s">
        <v>11470</v>
      </c>
    </row>
    <row r="3934" spans="12:15" x14ac:dyDescent="0.4">
      <c r="L3934" t="s">
        <v>8501</v>
      </c>
      <c r="N3934" t="s">
        <v>9911</v>
      </c>
      <c r="O3934" t="s">
        <v>11373</v>
      </c>
    </row>
    <row r="3935" spans="12:15" x14ac:dyDescent="0.4">
      <c r="L3935" t="s">
        <v>7526</v>
      </c>
      <c r="N3935" t="s">
        <v>9911</v>
      </c>
      <c r="O3935" t="s">
        <v>10634</v>
      </c>
    </row>
    <row r="3936" spans="12:15" x14ac:dyDescent="0.4">
      <c r="L3936" t="s">
        <v>9148</v>
      </c>
      <c r="N3936" t="s">
        <v>9911</v>
      </c>
      <c r="O3936" t="s">
        <v>10918</v>
      </c>
    </row>
    <row r="3937" spans="12:15" x14ac:dyDescent="0.4">
      <c r="L3937" t="s">
        <v>2514</v>
      </c>
      <c r="N3937" t="s">
        <v>9911</v>
      </c>
      <c r="O3937" t="s">
        <v>11088</v>
      </c>
    </row>
    <row r="3938" spans="12:15" x14ac:dyDescent="0.4">
      <c r="L3938" t="s">
        <v>4722</v>
      </c>
      <c r="N3938" t="s">
        <v>9911</v>
      </c>
      <c r="O3938" t="s">
        <v>10786</v>
      </c>
    </row>
    <row r="3939" spans="12:15" x14ac:dyDescent="0.4">
      <c r="L3939" t="s">
        <v>5479</v>
      </c>
      <c r="N3939" t="s">
        <v>9911</v>
      </c>
      <c r="O3939" t="s">
        <v>10582</v>
      </c>
    </row>
    <row r="3940" spans="12:15" x14ac:dyDescent="0.4">
      <c r="L3940" t="s">
        <v>2969</v>
      </c>
      <c r="N3940" t="s">
        <v>9911</v>
      </c>
      <c r="O3940" t="s">
        <v>11106</v>
      </c>
    </row>
    <row r="3941" spans="12:15" x14ac:dyDescent="0.4">
      <c r="L3941" t="s">
        <v>9143</v>
      </c>
      <c r="N3941" t="s">
        <v>9911</v>
      </c>
      <c r="O3941" t="s">
        <v>11031</v>
      </c>
    </row>
    <row r="3942" spans="12:15" x14ac:dyDescent="0.4">
      <c r="L3942" t="s">
        <v>5700</v>
      </c>
      <c r="N3942" t="s">
        <v>9911</v>
      </c>
      <c r="O3942" t="s">
        <v>11226</v>
      </c>
    </row>
    <row r="3943" spans="12:15" x14ac:dyDescent="0.4">
      <c r="L3943" t="s">
        <v>6229</v>
      </c>
      <c r="N3943" t="s">
        <v>9911</v>
      </c>
      <c r="O3943" t="s">
        <v>11110</v>
      </c>
    </row>
    <row r="3944" spans="12:15" x14ac:dyDescent="0.4">
      <c r="L3944" t="s">
        <v>7001</v>
      </c>
      <c r="N3944" t="s">
        <v>9890</v>
      </c>
      <c r="O3944" t="s">
        <v>11109</v>
      </c>
    </row>
    <row r="3945" spans="12:15" x14ac:dyDescent="0.4">
      <c r="L3945" t="s">
        <v>3051</v>
      </c>
      <c r="N3945" t="s">
        <v>9911</v>
      </c>
      <c r="O3945" t="s">
        <v>11087</v>
      </c>
    </row>
    <row r="3946" spans="12:15" x14ac:dyDescent="0.4">
      <c r="L3946" t="s">
        <v>2507</v>
      </c>
      <c r="N3946" t="s">
        <v>9911</v>
      </c>
      <c r="O3946" t="s">
        <v>10968</v>
      </c>
    </row>
    <row r="3947" spans="12:15" x14ac:dyDescent="0.4">
      <c r="L3947" t="s">
        <v>8665</v>
      </c>
      <c r="N3947" t="e">
        <v>#N/A</v>
      </c>
      <c r="O3947" t="e">
        <v>#N/A</v>
      </c>
    </row>
    <row r="3948" spans="12:15" x14ac:dyDescent="0.4">
      <c r="L3948" t="s">
        <v>6432</v>
      </c>
      <c r="N3948" t="s">
        <v>9911</v>
      </c>
      <c r="O3948" t="s">
        <v>10713</v>
      </c>
    </row>
    <row r="3949" spans="12:15" x14ac:dyDescent="0.4">
      <c r="L3949" t="s">
        <v>5213</v>
      </c>
      <c r="N3949" t="s">
        <v>9911</v>
      </c>
      <c r="O3949" t="s">
        <v>10564</v>
      </c>
    </row>
    <row r="3950" spans="12:15" x14ac:dyDescent="0.4">
      <c r="L3950" t="s">
        <v>7937</v>
      </c>
      <c r="N3950" t="s">
        <v>9911</v>
      </c>
      <c r="O3950" t="s">
        <v>10874</v>
      </c>
    </row>
    <row r="3951" spans="12:15" x14ac:dyDescent="0.4">
      <c r="L3951" t="s">
        <v>5744</v>
      </c>
      <c r="N3951" t="s">
        <v>9911</v>
      </c>
      <c r="O3951" t="s">
        <v>10575</v>
      </c>
    </row>
    <row r="3952" spans="12:15" x14ac:dyDescent="0.4">
      <c r="L3952" t="s">
        <v>8419</v>
      </c>
      <c r="N3952" t="s">
        <v>9911</v>
      </c>
      <c r="O3952" t="s">
        <v>10683</v>
      </c>
    </row>
    <row r="3953" spans="12:15" x14ac:dyDescent="0.4">
      <c r="L3953" t="s">
        <v>4731</v>
      </c>
      <c r="N3953" t="s">
        <v>9911</v>
      </c>
      <c r="O3953" t="s">
        <v>10500</v>
      </c>
    </row>
    <row r="3954" spans="12:15" x14ac:dyDescent="0.4">
      <c r="L3954" t="s">
        <v>6432</v>
      </c>
      <c r="N3954" t="s">
        <v>9911</v>
      </c>
      <c r="O3954" t="s">
        <v>10713</v>
      </c>
    </row>
    <row r="3955" spans="12:15" x14ac:dyDescent="0.4">
      <c r="L3955" t="s">
        <v>9324</v>
      </c>
      <c r="N3955" t="s">
        <v>9911</v>
      </c>
      <c r="O3955" t="s">
        <v>11041</v>
      </c>
    </row>
    <row r="3956" spans="12:15" x14ac:dyDescent="0.4">
      <c r="L3956" t="s">
        <v>2773</v>
      </c>
      <c r="N3956" t="s">
        <v>9911</v>
      </c>
      <c r="O3956" t="s">
        <v>10079</v>
      </c>
    </row>
    <row r="3957" spans="12:15" x14ac:dyDescent="0.4">
      <c r="L3957" t="s">
        <v>7188</v>
      </c>
      <c r="N3957" t="s">
        <v>9911</v>
      </c>
      <c r="O3957" t="s">
        <v>11182</v>
      </c>
    </row>
    <row r="3958" spans="12:15" x14ac:dyDescent="0.4">
      <c r="L3958" t="s">
        <v>7273</v>
      </c>
      <c r="N3958" t="s">
        <v>9911</v>
      </c>
      <c r="O3958" t="s">
        <v>11080</v>
      </c>
    </row>
    <row r="3959" spans="12:15" x14ac:dyDescent="0.4">
      <c r="L3959" t="s">
        <v>4303</v>
      </c>
      <c r="N3959" t="s">
        <v>9911</v>
      </c>
      <c r="O3959" t="s">
        <v>10975</v>
      </c>
    </row>
    <row r="3960" spans="12:15" x14ac:dyDescent="0.4">
      <c r="L3960" t="s">
        <v>8347</v>
      </c>
      <c r="N3960" t="s">
        <v>9911</v>
      </c>
      <c r="O3960" t="s">
        <v>11094</v>
      </c>
    </row>
    <row r="3961" spans="12:15" x14ac:dyDescent="0.4">
      <c r="L3961" t="s">
        <v>3635</v>
      </c>
      <c r="N3961" t="s">
        <v>9911</v>
      </c>
      <c r="O3961" t="s">
        <v>11471</v>
      </c>
    </row>
    <row r="3962" spans="12:15" x14ac:dyDescent="0.4">
      <c r="L3962" t="s">
        <v>6432</v>
      </c>
      <c r="N3962" t="s">
        <v>9911</v>
      </c>
      <c r="O3962" t="s">
        <v>10713</v>
      </c>
    </row>
    <row r="3963" spans="12:15" x14ac:dyDescent="0.4">
      <c r="L3963" t="s">
        <v>2995</v>
      </c>
      <c r="N3963" t="s">
        <v>9911</v>
      </c>
      <c r="O3963" t="s">
        <v>11125</v>
      </c>
    </row>
    <row r="3964" spans="12:15" x14ac:dyDescent="0.4">
      <c r="L3964" t="s">
        <v>3051</v>
      </c>
      <c r="N3964" t="s">
        <v>9911</v>
      </c>
      <c r="O3964" t="s">
        <v>11087</v>
      </c>
    </row>
    <row r="3965" spans="12:15" x14ac:dyDescent="0.4">
      <c r="L3965" t="s">
        <v>3744</v>
      </c>
      <c r="N3965" t="s">
        <v>9911</v>
      </c>
      <c r="O3965" t="s">
        <v>10968</v>
      </c>
    </row>
    <row r="3966" spans="12:15" x14ac:dyDescent="0.4">
      <c r="L3966" t="s">
        <v>3192</v>
      </c>
      <c r="N3966" t="s">
        <v>9890</v>
      </c>
      <c r="O3966" t="s">
        <v>11184</v>
      </c>
    </row>
    <row r="3967" spans="12:15" x14ac:dyDescent="0.4">
      <c r="L3967" t="s">
        <v>9324</v>
      </c>
      <c r="N3967" t="s">
        <v>9911</v>
      </c>
      <c r="O3967" t="s">
        <v>11041</v>
      </c>
    </row>
    <row r="3968" spans="12:15" x14ac:dyDescent="0.4">
      <c r="L3968" t="s">
        <v>8605</v>
      </c>
      <c r="N3968" t="s">
        <v>9911</v>
      </c>
      <c r="O3968" t="s">
        <v>11165</v>
      </c>
    </row>
    <row r="3969" spans="12:15" x14ac:dyDescent="0.4">
      <c r="L3969" t="s">
        <v>5820</v>
      </c>
      <c r="N3969" t="s">
        <v>9911</v>
      </c>
      <c r="O3969" t="s">
        <v>11472</v>
      </c>
    </row>
    <row r="3970" spans="12:15" x14ac:dyDescent="0.4">
      <c r="L3970" t="s">
        <v>7906</v>
      </c>
      <c r="N3970" t="s">
        <v>9911</v>
      </c>
      <c r="O3970" t="s">
        <v>11473</v>
      </c>
    </row>
    <row r="3971" spans="12:15" x14ac:dyDescent="0.4">
      <c r="L3971" t="s">
        <v>8025</v>
      </c>
      <c r="N3971" t="s">
        <v>9911</v>
      </c>
      <c r="O3971" t="s">
        <v>11168</v>
      </c>
    </row>
    <row r="3972" spans="12:15" x14ac:dyDescent="0.4">
      <c r="L3972" t="s">
        <v>7557</v>
      </c>
      <c r="N3972" t="s">
        <v>9926</v>
      </c>
      <c r="O3972" t="s">
        <v>11248</v>
      </c>
    </row>
    <row r="3973" spans="12:15" x14ac:dyDescent="0.4">
      <c r="L3973" t="s">
        <v>8911</v>
      </c>
      <c r="N3973" t="s">
        <v>9911</v>
      </c>
      <c r="O3973" t="s">
        <v>11388</v>
      </c>
    </row>
    <row r="3974" spans="12:15" x14ac:dyDescent="0.4">
      <c r="L3974" t="s">
        <v>6432</v>
      </c>
      <c r="N3974" t="s">
        <v>9911</v>
      </c>
      <c r="O3974" t="s">
        <v>10713</v>
      </c>
    </row>
    <row r="3975" spans="12:15" x14ac:dyDescent="0.4">
      <c r="L3975" t="s">
        <v>7475</v>
      </c>
      <c r="N3975" t="s">
        <v>9911</v>
      </c>
      <c r="O3975" t="s">
        <v>11169</v>
      </c>
    </row>
    <row r="3976" spans="12:15" x14ac:dyDescent="0.4">
      <c r="L3976" t="s">
        <v>5710</v>
      </c>
      <c r="N3976" t="s">
        <v>9911</v>
      </c>
      <c r="O3976" t="s">
        <v>10634</v>
      </c>
    </row>
    <row r="3977" spans="12:15" x14ac:dyDescent="0.4">
      <c r="L3977" t="s">
        <v>7598</v>
      </c>
      <c r="N3977" t="s">
        <v>9911</v>
      </c>
      <c r="O3977" t="s">
        <v>11076</v>
      </c>
    </row>
    <row r="3978" spans="12:15" x14ac:dyDescent="0.4">
      <c r="L3978" t="s">
        <v>8347</v>
      </c>
      <c r="N3978" t="s">
        <v>9911</v>
      </c>
      <c r="O3978" t="s">
        <v>11094</v>
      </c>
    </row>
    <row r="3979" spans="12:15" x14ac:dyDescent="0.4">
      <c r="L3979" t="s">
        <v>6909</v>
      </c>
      <c r="N3979" t="s">
        <v>9911</v>
      </c>
      <c r="O3979" t="s">
        <v>11075</v>
      </c>
    </row>
    <row r="3980" spans="12:15" x14ac:dyDescent="0.4">
      <c r="L3980" t="s">
        <v>5858</v>
      </c>
      <c r="N3980" t="s">
        <v>9911</v>
      </c>
      <c r="O3980" t="s">
        <v>10638</v>
      </c>
    </row>
    <row r="3981" spans="12:15" x14ac:dyDescent="0.4">
      <c r="L3981" t="s">
        <v>5312</v>
      </c>
      <c r="N3981" t="s">
        <v>9911</v>
      </c>
      <c r="O3981" t="s">
        <v>11086</v>
      </c>
    </row>
    <row r="3982" spans="12:15" x14ac:dyDescent="0.4">
      <c r="L3982" t="s">
        <v>4037</v>
      </c>
      <c r="N3982" t="s">
        <v>9911</v>
      </c>
      <c r="O3982" t="s">
        <v>11107</v>
      </c>
    </row>
    <row r="3983" spans="12:15" x14ac:dyDescent="0.4">
      <c r="L3983" t="s">
        <v>4183</v>
      </c>
      <c r="N3983" t="s">
        <v>9911</v>
      </c>
      <c r="O3983" t="s">
        <v>10413</v>
      </c>
    </row>
    <row r="3984" spans="12:15" x14ac:dyDescent="0.4">
      <c r="L3984" t="s">
        <v>2811</v>
      </c>
      <c r="N3984" t="s">
        <v>9911</v>
      </c>
      <c r="O3984" t="s">
        <v>10081</v>
      </c>
    </row>
    <row r="3985" spans="12:15" x14ac:dyDescent="0.4">
      <c r="L3985" t="s">
        <v>7273</v>
      </c>
      <c r="N3985" t="s">
        <v>9911</v>
      </c>
      <c r="O3985" t="s">
        <v>11080</v>
      </c>
    </row>
    <row r="3986" spans="12:15" x14ac:dyDescent="0.4">
      <c r="L3986" t="s">
        <v>4222</v>
      </c>
      <c r="N3986" t="s">
        <v>9911</v>
      </c>
      <c r="O3986" t="s">
        <v>10358</v>
      </c>
    </row>
    <row r="3987" spans="12:15" x14ac:dyDescent="0.4">
      <c r="L3987" t="s">
        <v>4303</v>
      </c>
      <c r="N3987" t="s">
        <v>9911</v>
      </c>
      <c r="O3987" t="s">
        <v>10975</v>
      </c>
    </row>
    <row r="3988" spans="12:15" x14ac:dyDescent="0.4">
      <c r="L3988" t="s">
        <v>8325</v>
      </c>
      <c r="N3988" t="s">
        <v>9911</v>
      </c>
      <c r="O3988" t="s">
        <v>10918</v>
      </c>
    </row>
    <row r="3989" spans="12:15" x14ac:dyDescent="0.4">
      <c r="L3989" t="s">
        <v>5312</v>
      </c>
      <c r="N3989" t="s">
        <v>9911</v>
      </c>
      <c r="O3989" t="s">
        <v>11086</v>
      </c>
    </row>
    <row r="3990" spans="12:15" x14ac:dyDescent="0.4">
      <c r="L3990" t="s">
        <v>2514</v>
      </c>
      <c r="N3990" t="s">
        <v>9911</v>
      </c>
      <c r="O3990" t="s">
        <v>11088</v>
      </c>
    </row>
    <row r="3991" spans="12:15" x14ac:dyDescent="0.4">
      <c r="L3991" t="s">
        <v>3051</v>
      </c>
      <c r="N3991" t="s">
        <v>9911</v>
      </c>
      <c r="O3991" t="s">
        <v>11087</v>
      </c>
    </row>
    <row r="3992" spans="12:15" x14ac:dyDescent="0.4">
      <c r="L3992" t="s">
        <v>4984</v>
      </c>
      <c r="N3992" t="s">
        <v>9890</v>
      </c>
      <c r="O3992" t="s">
        <v>11108</v>
      </c>
    </row>
    <row r="3993" spans="12:15" x14ac:dyDescent="0.4">
      <c r="L3993" t="s">
        <v>6229</v>
      </c>
      <c r="N3993" t="s">
        <v>9911</v>
      </c>
      <c r="O3993" t="s">
        <v>11110</v>
      </c>
    </row>
    <row r="3994" spans="12:15" x14ac:dyDescent="0.4">
      <c r="L3994" t="s">
        <v>3744</v>
      </c>
      <c r="N3994" t="s">
        <v>9911</v>
      </c>
      <c r="O3994" t="s">
        <v>10968</v>
      </c>
    </row>
    <row r="3995" spans="12:15" x14ac:dyDescent="0.4">
      <c r="L3995" t="s">
        <v>2995</v>
      </c>
      <c r="N3995" t="s">
        <v>9911</v>
      </c>
      <c r="O3995" t="s">
        <v>11125</v>
      </c>
    </row>
    <row r="3996" spans="12:15" x14ac:dyDescent="0.4">
      <c r="L3996" t="s">
        <v>8144</v>
      </c>
      <c r="N3996" t="s">
        <v>10138</v>
      </c>
      <c r="O3996" t="s">
        <v>11127</v>
      </c>
    </row>
    <row r="3997" spans="12:15" x14ac:dyDescent="0.4">
      <c r="L3997" t="s">
        <v>9244</v>
      </c>
      <c r="N3997" t="s">
        <v>9911</v>
      </c>
      <c r="O3997" t="s">
        <v>11040</v>
      </c>
    </row>
    <row r="3998" spans="12:15" x14ac:dyDescent="0.4">
      <c r="L3998" t="s">
        <v>6724</v>
      </c>
      <c r="N3998" t="s">
        <v>9911</v>
      </c>
      <c r="O3998" t="s">
        <v>10704</v>
      </c>
    </row>
    <row r="3999" spans="12:15" x14ac:dyDescent="0.4">
      <c r="L3999" t="s">
        <v>7273</v>
      </c>
      <c r="N3999" t="s">
        <v>9911</v>
      </c>
      <c r="O3999" t="s">
        <v>11080</v>
      </c>
    </row>
    <row r="4000" spans="12:15" x14ac:dyDescent="0.4">
      <c r="L4000" t="s">
        <v>4222</v>
      </c>
      <c r="N4000" t="s">
        <v>9911</v>
      </c>
      <c r="O4000" t="s">
        <v>10358</v>
      </c>
    </row>
    <row r="4001" spans="12:15" x14ac:dyDescent="0.4">
      <c r="L4001" t="s">
        <v>4303</v>
      </c>
      <c r="N4001" t="s">
        <v>9911</v>
      </c>
      <c r="O4001" t="s">
        <v>10975</v>
      </c>
    </row>
    <row r="4002" spans="12:15" x14ac:dyDescent="0.4">
      <c r="L4002" t="s">
        <v>5741</v>
      </c>
      <c r="N4002" t="s">
        <v>9911</v>
      </c>
      <c r="O4002" t="s">
        <v>11474</v>
      </c>
    </row>
    <row r="4003" spans="12:15" x14ac:dyDescent="0.4">
      <c r="L4003" t="s">
        <v>8144</v>
      </c>
      <c r="N4003" t="s">
        <v>10138</v>
      </c>
      <c r="O4003" t="s">
        <v>11127</v>
      </c>
    </row>
    <row r="4004" spans="12:15" x14ac:dyDescent="0.4">
      <c r="L4004" t="s">
        <v>8665</v>
      </c>
      <c r="N4004" t="e">
        <v>#N/A</v>
      </c>
      <c r="O4004" t="e">
        <v>#N/A</v>
      </c>
    </row>
    <row r="4005" spans="12:15" x14ac:dyDescent="0.4">
      <c r="L4005" t="s">
        <v>2514</v>
      </c>
      <c r="N4005" t="s">
        <v>9911</v>
      </c>
      <c r="O4005" t="s">
        <v>11088</v>
      </c>
    </row>
    <row r="4006" spans="12:15" x14ac:dyDescent="0.4">
      <c r="L4006" t="s">
        <v>6229</v>
      </c>
      <c r="N4006" t="s">
        <v>9911</v>
      </c>
      <c r="O4006" t="s">
        <v>11110</v>
      </c>
    </row>
    <row r="4007" spans="12:15" x14ac:dyDescent="0.4">
      <c r="L4007" t="s">
        <v>3978</v>
      </c>
      <c r="N4007" t="s">
        <v>9911</v>
      </c>
      <c r="O4007" t="s">
        <v>11100</v>
      </c>
    </row>
    <row r="4008" spans="12:15" x14ac:dyDescent="0.4">
      <c r="L4008" t="s">
        <v>3744</v>
      </c>
      <c r="N4008" t="s">
        <v>9911</v>
      </c>
      <c r="O4008" t="s">
        <v>10968</v>
      </c>
    </row>
    <row r="4009" spans="12:15" x14ac:dyDescent="0.4">
      <c r="L4009" t="s">
        <v>8144</v>
      </c>
      <c r="N4009" t="s">
        <v>10138</v>
      </c>
      <c r="O4009" t="s">
        <v>11127</v>
      </c>
    </row>
    <row r="4010" spans="12:15" x14ac:dyDescent="0.4">
      <c r="L4010" t="s">
        <v>9324</v>
      </c>
      <c r="N4010" t="s">
        <v>9911</v>
      </c>
      <c r="O4010" t="s">
        <v>11041</v>
      </c>
    </row>
    <row r="4011" spans="12:15" x14ac:dyDescent="0.4">
      <c r="L4011" t="s">
        <v>7448</v>
      </c>
      <c r="N4011" t="s">
        <v>9890</v>
      </c>
      <c r="O4011" t="s">
        <v>11383</v>
      </c>
    </row>
    <row r="4012" spans="12:15" x14ac:dyDescent="0.4">
      <c r="L4012" t="s">
        <v>4984</v>
      </c>
      <c r="N4012" t="s">
        <v>9890</v>
      </c>
      <c r="O4012" t="s">
        <v>11108</v>
      </c>
    </row>
    <row r="4013" spans="12:15" x14ac:dyDescent="0.4">
      <c r="L4013" t="s">
        <v>5710</v>
      </c>
      <c r="N4013" t="s">
        <v>9911</v>
      </c>
      <c r="O4013" t="s">
        <v>10634</v>
      </c>
    </row>
    <row r="4014" spans="12:15" x14ac:dyDescent="0.4">
      <c r="L4014" t="s">
        <v>2950</v>
      </c>
      <c r="N4014" t="s">
        <v>9911</v>
      </c>
      <c r="O4014" t="s">
        <v>11475</v>
      </c>
    </row>
    <row r="4015" spans="12:15" x14ac:dyDescent="0.4">
      <c r="L4015" t="s">
        <v>5802</v>
      </c>
      <c r="N4015" t="s">
        <v>9911</v>
      </c>
      <c r="O4015" t="s">
        <v>10629</v>
      </c>
    </row>
    <row r="4016" spans="12:15" x14ac:dyDescent="0.4">
      <c r="L4016" t="s">
        <v>4037</v>
      </c>
      <c r="N4016" t="s">
        <v>9911</v>
      </c>
      <c r="O4016" t="s">
        <v>11107</v>
      </c>
    </row>
    <row r="4017" spans="12:15" x14ac:dyDescent="0.4">
      <c r="L4017" t="s">
        <v>7273</v>
      </c>
      <c r="N4017" t="s">
        <v>9911</v>
      </c>
      <c r="O4017" t="s">
        <v>11080</v>
      </c>
    </row>
    <row r="4018" spans="12:15" x14ac:dyDescent="0.4">
      <c r="L4018" t="s">
        <v>7065</v>
      </c>
      <c r="N4018" t="s">
        <v>9911</v>
      </c>
      <c r="O4018" t="s">
        <v>10975</v>
      </c>
    </row>
    <row r="4019" spans="12:15" x14ac:dyDescent="0.4">
      <c r="L4019" t="s">
        <v>8144</v>
      </c>
      <c r="N4019" t="s">
        <v>10138</v>
      </c>
      <c r="O4019" t="s">
        <v>11127</v>
      </c>
    </row>
    <row r="4020" spans="12:15" x14ac:dyDescent="0.4">
      <c r="L4020" t="s">
        <v>6909</v>
      </c>
      <c r="N4020" t="s">
        <v>9911</v>
      </c>
      <c r="O4020" t="s">
        <v>11075</v>
      </c>
    </row>
    <row r="4021" spans="12:15" x14ac:dyDescent="0.4">
      <c r="L4021" t="s">
        <v>8665</v>
      </c>
      <c r="N4021" t="e">
        <v>#N/A</v>
      </c>
      <c r="O4021" t="e">
        <v>#N/A</v>
      </c>
    </row>
    <row r="4022" spans="12:15" x14ac:dyDescent="0.4">
      <c r="L4022" t="s">
        <v>3376</v>
      </c>
      <c r="N4022" t="s">
        <v>9911</v>
      </c>
      <c r="O4022" t="s">
        <v>10350</v>
      </c>
    </row>
    <row r="4023" spans="12:15" x14ac:dyDescent="0.4">
      <c r="L4023" t="s">
        <v>7632</v>
      </c>
      <c r="N4023" t="s">
        <v>9911</v>
      </c>
      <c r="O4023" t="s">
        <v>11111</v>
      </c>
    </row>
    <row r="4024" spans="12:15" x14ac:dyDescent="0.4">
      <c r="L4024" t="s">
        <v>2955</v>
      </c>
      <c r="N4024" t="s">
        <v>9911</v>
      </c>
      <c r="O4024" t="s">
        <v>11291</v>
      </c>
    </row>
    <row r="4025" spans="12:15" x14ac:dyDescent="0.4">
      <c r="L4025" t="s">
        <v>9244</v>
      </c>
      <c r="N4025" t="s">
        <v>9911</v>
      </c>
      <c r="O4025" t="s">
        <v>11040</v>
      </c>
    </row>
    <row r="4026" spans="12:15" x14ac:dyDescent="0.4">
      <c r="L4026" t="s">
        <v>2920</v>
      </c>
      <c r="N4026" t="s">
        <v>9911</v>
      </c>
      <c r="O4026" t="s">
        <v>11476</v>
      </c>
    </row>
    <row r="4027" spans="12:15" x14ac:dyDescent="0.4">
      <c r="L4027" t="s">
        <v>5297</v>
      </c>
      <c r="N4027" t="s">
        <v>9911</v>
      </c>
      <c r="O4027" t="s">
        <v>11241</v>
      </c>
    </row>
    <row r="4028" spans="12:15" x14ac:dyDescent="0.4">
      <c r="L4028" t="s">
        <v>7273</v>
      </c>
      <c r="N4028" t="s">
        <v>9911</v>
      </c>
      <c r="O4028" t="s">
        <v>11080</v>
      </c>
    </row>
    <row r="4029" spans="12:15" x14ac:dyDescent="0.4">
      <c r="L4029" t="s">
        <v>2773</v>
      </c>
      <c r="N4029" t="s">
        <v>9911</v>
      </c>
      <c r="O4029" t="s">
        <v>10079</v>
      </c>
    </row>
    <row r="4030" spans="12:15" x14ac:dyDescent="0.4">
      <c r="L4030" t="s">
        <v>4303</v>
      </c>
      <c r="N4030" t="s">
        <v>9911</v>
      </c>
      <c r="O4030" t="s">
        <v>10975</v>
      </c>
    </row>
    <row r="4031" spans="12:15" x14ac:dyDescent="0.4">
      <c r="L4031" t="s">
        <v>9148</v>
      </c>
      <c r="N4031" t="s">
        <v>9911</v>
      </c>
      <c r="O4031" t="s">
        <v>10918</v>
      </c>
    </row>
    <row r="4032" spans="12:15" x14ac:dyDescent="0.4">
      <c r="L4032" t="s">
        <v>8347</v>
      </c>
      <c r="N4032" t="s">
        <v>9911</v>
      </c>
      <c r="O4032" t="s">
        <v>11094</v>
      </c>
    </row>
    <row r="4033" spans="12:15" x14ac:dyDescent="0.4">
      <c r="L4033" t="s">
        <v>3642</v>
      </c>
      <c r="N4033" t="s">
        <v>9911</v>
      </c>
      <c r="O4033" t="s">
        <v>10350</v>
      </c>
    </row>
    <row r="4034" spans="12:15" x14ac:dyDescent="0.4">
      <c r="L4034" t="s">
        <v>4984</v>
      </c>
      <c r="N4034" t="s">
        <v>9890</v>
      </c>
      <c r="O4034" t="s">
        <v>11108</v>
      </c>
    </row>
    <row r="4035" spans="12:15" x14ac:dyDescent="0.4">
      <c r="L4035" t="s">
        <v>6432</v>
      </c>
      <c r="N4035" t="s">
        <v>9911</v>
      </c>
      <c r="O4035" t="s">
        <v>10713</v>
      </c>
    </row>
    <row r="4036" spans="12:15" x14ac:dyDescent="0.4">
      <c r="L4036" t="s">
        <v>9244</v>
      </c>
      <c r="N4036" t="s">
        <v>9911</v>
      </c>
      <c r="O4036" t="s">
        <v>11040</v>
      </c>
    </row>
    <row r="4037" spans="12:15" x14ac:dyDescent="0.4">
      <c r="L4037" t="s">
        <v>3376</v>
      </c>
      <c r="N4037" t="s">
        <v>9911</v>
      </c>
      <c r="O4037" t="s">
        <v>10350</v>
      </c>
    </row>
    <row r="4038" spans="12:15" x14ac:dyDescent="0.4">
      <c r="L4038" t="s">
        <v>3051</v>
      </c>
      <c r="N4038" t="s">
        <v>9911</v>
      </c>
      <c r="O4038" t="s">
        <v>11087</v>
      </c>
    </row>
    <row r="4039" spans="12:15" x14ac:dyDescent="0.4">
      <c r="L4039" t="s">
        <v>4984</v>
      </c>
      <c r="N4039" t="s">
        <v>9890</v>
      </c>
      <c r="O4039" t="s">
        <v>11108</v>
      </c>
    </row>
    <row r="4040" spans="12:15" x14ac:dyDescent="0.4">
      <c r="L4040" t="s">
        <v>6229</v>
      </c>
      <c r="N4040" t="s">
        <v>9911</v>
      </c>
      <c r="O4040" t="s">
        <v>11110</v>
      </c>
    </row>
    <row r="4041" spans="12:15" x14ac:dyDescent="0.4">
      <c r="L4041" t="s">
        <v>3744</v>
      </c>
      <c r="N4041" t="s">
        <v>9911</v>
      </c>
      <c r="O4041" t="s">
        <v>10968</v>
      </c>
    </row>
    <row r="4042" spans="12:15" x14ac:dyDescent="0.4">
      <c r="L4042" t="s">
        <v>2514</v>
      </c>
      <c r="N4042" t="s">
        <v>9911</v>
      </c>
      <c r="O4042" t="s">
        <v>11088</v>
      </c>
    </row>
    <row r="4043" spans="12:15" x14ac:dyDescent="0.4">
      <c r="L4043" t="s">
        <v>6122</v>
      </c>
      <c r="N4043" t="s">
        <v>9911</v>
      </c>
      <c r="O4043" t="s">
        <v>11112</v>
      </c>
    </row>
    <row r="4044" spans="12:15" x14ac:dyDescent="0.4">
      <c r="L4044" t="s">
        <v>9244</v>
      </c>
      <c r="N4044" t="s">
        <v>9911</v>
      </c>
      <c r="O4044" t="s">
        <v>11040</v>
      </c>
    </row>
    <row r="4045" spans="12:15" x14ac:dyDescent="0.4">
      <c r="L4045" t="s">
        <v>4506</v>
      </c>
      <c r="N4045" t="s">
        <v>9911</v>
      </c>
      <c r="O4045" t="s">
        <v>11477</v>
      </c>
    </row>
    <row r="4046" spans="12:15" x14ac:dyDescent="0.4">
      <c r="L4046" t="s">
        <v>7273</v>
      </c>
      <c r="N4046" t="s">
        <v>9911</v>
      </c>
      <c r="O4046" t="s">
        <v>11080</v>
      </c>
    </row>
    <row r="4047" spans="12:15" x14ac:dyDescent="0.4">
      <c r="L4047" t="s">
        <v>7065</v>
      </c>
      <c r="N4047" t="s">
        <v>9911</v>
      </c>
      <c r="O4047" t="s">
        <v>10975</v>
      </c>
    </row>
    <row r="4048" spans="12:15" x14ac:dyDescent="0.4">
      <c r="L4048" t="s">
        <v>8665</v>
      </c>
      <c r="N4048" t="e">
        <v>#N/A</v>
      </c>
      <c r="O4048" t="e">
        <v>#N/A</v>
      </c>
    </row>
    <row r="4049" spans="12:15" x14ac:dyDescent="0.4">
      <c r="L4049" t="s">
        <v>2514</v>
      </c>
      <c r="N4049" t="s">
        <v>9911</v>
      </c>
      <c r="O4049" t="s">
        <v>11088</v>
      </c>
    </row>
    <row r="4050" spans="12:15" x14ac:dyDescent="0.4">
      <c r="L4050" t="s">
        <v>4984</v>
      </c>
      <c r="N4050" t="s">
        <v>9890</v>
      </c>
      <c r="O4050" t="s">
        <v>11108</v>
      </c>
    </row>
    <row r="4051" spans="12:15" x14ac:dyDescent="0.4">
      <c r="L4051" t="s">
        <v>6229</v>
      </c>
      <c r="N4051" t="s">
        <v>9911</v>
      </c>
      <c r="O4051" t="s">
        <v>11110</v>
      </c>
    </row>
    <row r="4052" spans="12:15" x14ac:dyDescent="0.4">
      <c r="L4052" t="s">
        <v>3254</v>
      </c>
      <c r="N4052" t="s">
        <v>9911</v>
      </c>
      <c r="O4052" t="s">
        <v>11104</v>
      </c>
    </row>
    <row r="4053" spans="12:15" x14ac:dyDescent="0.4">
      <c r="L4053" t="s">
        <v>3744</v>
      </c>
      <c r="N4053" t="s">
        <v>9911</v>
      </c>
      <c r="O4053" t="s">
        <v>10968</v>
      </c>
    </row>
    <row r="4054" spans="12:15" x14ac:dyDescent="0.4">
      <c r="L4054" t="s">
        <v>3734</v>
      </c>
      <c r="N4054" t="s">
        <v>9911</v>
      </c>
      <c r="O4054" t="s">
        <v>11100</v>
      </c>
    </row>
    <row r="4055" spans="12:15" x14ac:dyDescent="0.4">
      <c r="L4055" t="s">
        <v>8144</v>
      </c>
      <c r="N4055" t="s">
        <v>10138</v>
      </c>
      <c r="O4055" t="s">
        <v>11127</v>
      </c>
    </row>
    <row r="4056" spans="12:15" x14ac:dyDescent="0.4">
      <c r="L4056" t="s">
        <v>6122</v>
      </c>
      <c r="N4056" t="s">
        <v>9911</v>
      </c>
      <c r="O4056" t="s">
        <v>11112</v>
      </c>
    </row>
    <row r="4057" spans="12:15" x14ac:dyDescent="0.4">
      <c r="L4057" t="s">
        <v>9244</v>
      </c>
      <c r="N4057" t="s">
        <v>9911</v>
      </c>
      <c r="O4057" t="s">
        <v>11040</v>
      </c>
    </row>
    <row r="4058" spans="12:15" x14ac:dyDescent="0.4">
      <c r="L4058" t="s">
        <v>4203</v>
      </c>
      <c r="N4058" t="s">
        <v>9911</v>
      </c>
      <c r="O4058" t="s">
        <v>11351</v>
      </c>
    </row>
    <row r="4059" spans="12:15" x14ac:dyDescent="0.4">
      <c r="L4059" t="s">
        <v>7225</v>
      </c>
      <c r="N4059" t="s">
        <v>9926</v>
      </c>
      <c r="O4059" t="s">
        <v>10805</v>
      </c>
    </row>
    <row r="4060" spans="12:15" x14ac:dyDescent="0.4">
      <c r="L4060" t="s">
        <v>4742</v>
      </c>
      <c r="N4060" t="s">
        <v>9911</v>
      </c>
      <c r="O4060" t="s">
        <v>11319</v>
      </c>
    </row>
    <row r="4061" spans="12:15" x14ac:dyDescent="0.4">
      <c r="L4061" t="s">
        <v>7955</v>
      </c>
      <c r="N4061" t="s">
        <v>9911</v>
      </c>
      <c r="O4061" t="s">
        <v>10112</v>
      </c>
    </row>
    <row r="4062" spans="12:15" x14ac:dyDescent="0.4">
      <c r="L4062" t="s">
        <v>7810</v>
      </c>
      <c r="N4062" t="s">
        <v>9911</v>
      </c>
      <c r="O4062" t="s">
        <v>10769</v>
      </c>
    </row>
    <row r="4063" spans="12:15" x14ac:dyDescent="0.4">
      <c r="L4063" t="s">
        <v>8781</v>
      </c>
      <c r="N4063" t="e">
        <v>#N/A</v>
      </c>
      <c r="O4063" t="e">
        <v>#N/A</v>
      </c>
    </row>
    <row r="4064" spans="12:15" x14ac:dyDescent="0.4">
      <c r="L4064" t="s">
        <v>2514</v>
      </c>
      <c r="N4064" t="s">
        <v>9911</v>
      </c>
      <c r="O4064" t="s">
        <v>11088</v>
      </c>
    </row>
    <row r="4065" spans="12:15" x14ac:dyDescent="0.4">
      <c r="L4065" t="s">
        <v>4984</v>
      </c>
      <c r="N4065" t="s">
        <v>9890</v>
      </c>
      <c r="O4065" t="s">
        <v>11108</v>
      </c>
    </row>
    <row r="4066" spans="12:15" x14ac:dyDescent="0.4">
      <c r="L4066" t="s">
        <v>6164</v>
      </c>
      <c r="N4066" t="s">
        <v>9911</v>
      </c>
      <c r="O4066" t="s">
        <v>10686</v>
      </c>
    </row>
    <row r="4067" spans="12:15" x14ac:dyDescent="0.4">
      <c r="L4067" t="s">
        <v>6432</v>
      </c>
      <c r="N4067" t="s">
        <v>9911</v>
      </c>
      <c r="O4067" t="s">
        <v>10713</v>
      </c>
    </row>
    <row r="4068" spans="12:15" x14ac:dyDescent="0.4">
      <c r="L4068" t="s">
        <v>9244</v>
      </c>
      <c r="N4068" t="s">
        <v>9911</v>
      </c>
      <c r="O4068" t="s">
        <v>11040</v>
      </c>
    </row>
    <row r="4069" spans="12:15" x14ac:dyDescent="0.4">
      <c r="L4069" t="s">
        <v>6724</v>
      </c>
      <c r="N4069" t="s">
        <v>9911</v>
      </c>
      <c r="O4069" t="s">
        <v>10704</v>
      </c>
    </row>
    <row r="4070" spans="12:15" x14ac:dyDescent="0.4">
      <c r="L4070" t="s">
        <v>7273</v>
      </c>
      <c r="N4070" t="s">
        <v>9911</v>
      </c>
      <c r="O4070" t="s">
        <v>11080</v>
      </c>
    </row>
    <row r="4071" spans="12:15" x14ac:dyDescent="0.4">
      <c r="L4071" t="s">
        <v>4222</v>
      </c>
      <c r="N4071" t="s">
        <v>9911</v>
      </c>
      <c r="O4071" t="s">
        <v>10358</v>
      </c>
    </row>
    <row r="4072" spans="12:15" x14ac:dyDescent="0.4">
      <c r="L4072" t="s">
        <v>8940</v>
      </c>
      <c r="N4072" t="s">
        <v>9911</v>
      </c>
      <c r="O4072" t="s">
        <v>11099</v>
      </c>
    </row>
    <row r="4073" spans="12:15" x14ac:dyDescent="0.4">
      <c r="L4073" t="s">
        <v>8994</v>
      </c>
      <c r="N4073" t="s">
        <v>9911</v>
      </c>
      <c r="O4073" t="s">
        <v>11007</v>
      </c>
    </row>
    <row r="4074" spans="12:15" x14ac:dyDescent="0.4">
      <c r="L4074" t="s">
        <v>9148</v>
      </c>
      <c r="N4074" t="s">
        <v>9911</v>
      </c>
      <c r="O4074" t="s">
        <v>10918</v>
      </c>
    </row>
    <row r="4075" spans="12:15" x14ac:dyDescent="0.4">
      <c r="L4075" t="s">
        <v>4303</v>
      </c>
      <c r="N4075" t="s">
        <v>9911</v>
      </c>
      <c r="O4075" t="s">
        <v>10975</v>
      </c>
    </row>
    <row r="4076" spans="12:15" x14ac:dyDescent="0.4">
      <c r="L4076" t="s">
        <v>5887</v>
      </c>
      <c r="N4076" t="s">
        <v>9911</v>
      </c>
      <c r="O4076" t="s">
        <v>10644</v>
      </c>
    </row>
    <row r="4077" spans="12:15" x14ac:dyDescent="0.4">
      <c r="L4077" t="s">
        <v>3664</v>
      </c>
      <c r="N4077" t="s">
        <v>9911</v>
      </c>
      <c r="O4077" t="s">
        <v>11314</v>
      </c>
    </row>
    <row r="4078" spans="12:15" x14ac:dyDescent="0.4">
      <c r="L4078" t="s">
        <v>2514</v>
      </c>
      <c r="N4078" t="s">
        <v>9911</v>
      </c>
      <c r="O4078" t="s">
        <v>11088</v>
      </c>
    </row>
    <row r="4079" spans="12:15" x14ac:dyDescent="0.4">
      <c r="L4079" t="s">
        <v>4984</v>
      </c>
      <c r="N4079" t="s">
        <v>9890</v>
      </c>
      <c r="O4079" t="s">
        <v>11108</v>
      </c>
    </row>
    <row r="4080" spans="12:15" x14ac:dyDescent="0.4">
      <c r="L4080" t="s">
        <v>6229</v>
      </c>
      <c r="N4080" t="s">
        <v>9911</v>
      </c>
      <c r="O4080" t="s">
        <v>11110</v>
      </c>
    </row>
    <row r="4081" spans="12:15" x14ac:dyDescent="0.4">
      <c r="L4081" t="s">
        <v>3978</v>
      </c>
      <c r="N4081" t="s">
        <v>9911</v>
      </c>
      <c r="O4081" t="s">
        <v>11100</v>
      </c>
    </row>
    <row r="4082" spans="12:15" x14ac:dyDescent="0.4">
      <c r="L4082" t="s">
        <v>3744</v>
      </c>
      <c r="N4082" t="s">
        <v>9911</v>
      </c>
      <c r="O4082" t="s">
        <v>10968</v>
      </c>
    </row>
    <row r="4083" spans="12:15" x14ac:dyDescent="0.4">
      <c r="L4083" t="s">
        <v>8144</v>
      </c>
      <c r="N4083" t="s">
        <v>10138</v>
      </c>
      <c r="O4083" t="s">
        <v>11127</v>
      </c>
    </row>
    <row r="4084" spans="12:15" x14ac:dyDescent="0.4">
      <c r="L4084" t="s">
        <v>6432</v>
      </c>
      <c r="N4084" t="s">
        <v>9911</v>
      </c>
      <c r="O4084" t="s">
        <v>10713</v>
      </c>
    </row>
    <row r="4085" spans="12:15" x14ac:dyDescent="0.4">
      <c r="L4085" t="s">
        <v>9324</v>
      </c>
      <c r="N4085" t="s">
        <v>9911</v>
      </c>
      <c r="O4085" t="s">
        <v>11041</v>
      </c>
    </row>
    <row r="4086" spans="12:15" x14ac:dyDescent="0.4">
      <c r="L4086" t="s">
        <v>4501</v>
      </c>
      <c r="N4086" t="s">
        <v>9911</v>
      </c>
      <c r="O4086" t="s">
        <v>11478</v>
      </c>
    </row>
    <row r="4087" spans="12:15" x14ac:dyDescent="0.4">
      <c r="L4087" t="s">
        <v>7273</v>
      </c>
      <c r="N4087" t="s">
        <v>9911</v>
      </c>
      <c r="O4087" t="s">
        <v>11080</v>
      </c>
    </row>
    <row r="4088" spans="12:15" x14ac:dyDescent="0.4">
      <c r="L4088" t="s">
        <v>3434</v>
      </c>
      <c r="N4088" t="s">
        <v>9911</v>
      </c>
      <c r="O4088" t="s">
        <v>11246</v>
      </c>
    </row>
    <row r="4089" spans="12:15" x14ac:dyDescent="0.4">
      <c r="L4089" t="s">
        <v>4303</v>
      </c>
      <c r="N4089" t="s">
        <v>9911</v>
      </c>
      <c r="O4089" t="s">
        <v>10975</v>
      </c>
    </row>
    <row r="4090" spans="12:15" x14ac:dyDescent="0.4">
      <c r="L4090" t="s">
        <v>8347</v>
      </c>
      <c r="N4090" t="s">
        <v>9911</v>
      </c>
      <c r="O4090" t="s">
        <v>11094</v>
      </c>
    </row>
    <row r="4091" spans="12:15" x14ac:dyDescent="0.4">
      <c r="L4091" t="s">
        <v>9148</v>
      </c>
      <c r="N4091" t="s">
        <v>9911</v>
      </c>
      <c r="O4091" t="s">
        <v>10918</v>
      </c>
    </row>
    <row r="4092" spans="12:15" x14ac:dyDescent="0.4">
      <c r="L4092" t="s">
        <v>3413</v>
      </c>
      <c r="N4092" t="s">
        <v>9911</v>
      </c>
      <c r="O4092" t="s">
        <v>10291</v>
      </c>
    </row>
    <row r="4093" spans="12:15" x14ac:dyDescent="0.4">
      <c r="L4093" t="s">
        <v>2995</v>
      </c>
      <c r="N4093" t="s">
        <v>9911</v>
      </c>
      <c r="O4093" t="s">
        <v>11125</v>
      </c>
    </row>
    <row r="4094" spans="12:15" x14ac:dyDescent="0.4">
      <c r="L4094" t="s">
        <v>4984</v>
      </c>
      <c r="N4094" t="s">
        <v>9890</v>
      </c>
      <c r="O4094" t="s">
        <v>11108</v>
      </c>
    </row>
    <row r="4095" spans="12:15" x14ac:dyDescent="0.4">
      <c r="L4095" t="s">
        <v>2514</v>
      </c>
      <c r="N4095" t="s">
        <v>9911</v>
      </c>
      <c r="O4095" t="s">
        <v>11088</v>
      </c>
    </row>
    <row r="4096" spans="12:15" x14ac:dyDescent="0.4">
      <c r="L4096" t="s">
        <v>3051</v>
      </c>
      <c r="N4096" t="s">
        <v>9911</v>
      </c>
      <c r="O4096" t="s">
        <v>11087</v>
      </c>
    </row>
    <row r="4097" spans="12:15" x14ac:dyDescent="0.4">
      <c r="L4097" t="s">
        <v>7632</v>
      </c>
      <c r="N4097" t="s">
        <v>9911</v>
      </c>
      <c r="O4097" t="s">
        <v>11111</v>
      </c>
    </row>
    <row r="4098" spans="12:15" x14ac:dyDescent="0.4">
      <c r="L4098" t="s">
        <v>3254</v>
      </c>
      <c r="N4098" t="s">
        <v>9911</v>
      </c>
      <c r="O4098" t="s">
        <v>11104</v>
      </c>
    </row>
    <row r="4099" spans="12:15" x14ac:dyDescent="0.4">
      <c r="L4099" t="s">
        <v>6229</v>
      </c>
      <c r="N4099" t="s">
        <v>9911</v>
      </c>
      <c r="O4099" t="s">
        <v>11110</v>
      </c>
    </row>
    <row r="4100" spans="12:15" x14ac:dyDescent="0.4">
      <c r="L4100" t="s">
        <v>3744</v>
      </c>
      <c r="N4100" t="s">
        <v>9911</v>
      </c>
      <c r="O4100" t="s">
        <v>10968</v>
      </c>
    </row>
    <row r="4101" spans="12:15" x14ac:dyDescent="0.4">
      <c r="L4101" t="s">
        <v>8144</v>
      </c>
      <c r="N4101" t="s">
        <v>10138</v>
      </c>
      <c r="O4101" t="s">
        <v>11127</v>
      </c>
    </row>
    <row r="4102" spans="12:15" x14ac:dyDescent="0.4">
      <c r="L4102" t="s">
        <v>6122</v>
      </c>
      <c r="N4102" t="s">
        <v>9911</v>
      </c>
      <c r="O4102" t="s">
        <v>11112</v>
      </c>
    </row>
    <row r="4103" spans="12:15" x14ac:dyDescent="0.4">
      <c r="L4103" t="s">
        <v>9324</v>
      </c>
      <c r="N4103" t="s">
        <v>9911</v>
      </c>
      <c r="O4103" t="s">
        <v>11041</v>
      </c>
    </row>
    <row r="4104" spans="12:15" x14ac:dyDescent="0.4">
      <c r="L4104" t="s">
        <v>5634</v>
      </c>
      <c r="N4104" t="s">
        <v>9911</v>
      </c>
      <c r="O4104" t="s">
        <v>11131</v>
      </c>
    </row>
    <row r="4105" spans="12:15" x14ac:dyDescent="0.4">
      <c r="L4105" t="s">
        <v>7503</v>
      </c>
      <c r="N4105" t="s">
        <v>9911</v>
      </c>
      <c r="O4105" t="s">
        <v>10824</v>
      </c>
    </row>
    <row r="4106" spans="12:15" x14ac:dyDescent="0.4">
      <c r="L4106" t="s">
        <v>8066</v>
      </c>
      <c r="N4106" t="s">
        <v>9911</v>
      </c>
      <c r="O4106" t="s">
        <v>11103</v>
      </c>
    </row>
    <row r="4107" spans="12:15" x14ac:dyDescent="0.4">
      <c r="L4107" t="s">
        <v>3574</v>
      </c>
      <c r="N4107" t="s">
        <v>9911</v>
      </c>
      <c r="O4107" t="s">
        <v>10331</v>
      </c>
    </row>
    <row r="4108" spans="12:15" x14ac:dyDescent="0.4">
      <c r="L4108" t="s">
        <v>4696</v>
      </c>
      <c r="N4108" t="s">
        <v>9911</v>
      </c>
      <c r="O4108" t="s">
        <v>11479</v>
      </c>
    </row>
    <row r="4109" spans="12:15" x14ac:dyDescent="0.4">
      <c r="L4109" t="s">
        <v>6909</v>
      </c>
      <c r="N4109" t="s">
        <v>9911</v>
      </c>
      <c r="O4109" t="s">
        <v>11075</v>
      </c>
    </row>
    <row r="4110" spans="12:15" x14ac:dyDescent="0.4">
      <c r="L4110" t="s">
        <v>2985</v>
      </c>
      <c r="N4110" t="s">
        <v>9911</v>
      </c>
      <c r="O4110" t="s">
        <v>10179</v>
      </c>
    </row>
    <row r="4111" spans="12:15" x14ac:dyDescent="0.4">
      <c r="L4111" t="s">
        <v>9120</v>
      </c>
      <c r="N4111" t="s">
        <v>9911</v>
      </c>
      <c r="O4111" t="s">
        <v>10714</v>
      </c>
    </row>
    <row r="4112" spans="12:15" x14ac:dyDescent="0.4">
      <c r="L4112" t="s">
        <v>8665</v>
      </c>
      <c r="N4112" t="e">
        <v>#N/A</v>
      </c>
      <c r="O4112" t="e">
        <v>#N/A</v>
      </c>
    </row>
    <row r="4113" spans="12:15" x14ac:dyDescent="0.4">
      <c r="L4113" t="s">
        <v>6736</v>
      </c>
      <c r="N4113" t="s">
        <v>9911</v>
      </c>
      <c r="O4113" t="s">
        <v>10909</v>
      </c>
    </row>
    <row r="4114" spans="12:15" x14ac:dyDescent="0.4">
      <c r="L4114" t="s">
        <v>5634</v>
      </c>
      <c r="N4114" t="s">
        <v>9911</v>
      </c>
      <c r="O4114" t="s">
        <v>11131</v>
      </c>
    </row>
    <row r="4115" spans="12:15" x14ac:dyDescent="0.4">
      <c r="L4115" t="s">
        <v>4818</v>
      </c>
      <c r="N4115" t="s">
        <v>9911</v>
      </c>
      <c r="O4115" t="s">
        <v>10968</v>
      </c>
    </row>
    <row r="4116" spans="12:15" x14ac:dyDescent="0.4">
      <c r="L4116" t="s">
        <v>7526</v>
      </c>
      <c r="N4116" t="s">
        <v>9911</v>
      </c>
      <c r="O4116" t="s">
        <v>10634</v>
      </c>
    </row>
    <row r="4117" spans="12:15" x14ac:dyDescent="0.4">
      <c r="L4117" t="s">
        <v>7273</v>
      </c>
      <c r="N4117" t="s">
        <v>9911</v>
      </c>
      <c r="O4117" t="s">
        <v>11080</v>
      </c>
    </row>
    <row r="4118" spans="12:15" x14ac:dyDescent="0.4">
      <c r="L4118" t="s">
        <v>7700</v>
      </c>
      <c r="N4118" t="s">
        <v>9911</v>
      </c>
      <c r="O4118" t="s">
        <v>11091</v>
      </c>
    </row>
    <row r="4119" spans="12:15" x14ac:dyDescent="0.4">
      <c r="L4119" t="s">
        <v>6432</v>
      </c>
      <c r="N4119" t="s">
        <v>9911</v>
      </c>
      <c r="O4119" t="s">
        <v>10713</v>
      </c>
    </row>
    <row r="4120" spans="12:15" x14ac:dyDescent="0.4">
      <c r="L4120" t="s">
        <v>9244</v>
      </c>
      <c r="N4120" t="s">
        <v>9911</v>
      </c>
      <c r="O4120" t="s">
        <v>11040</v>
      </c>
    </row>
    <row r="4121" spans="12:15" x14ac:dyDescent="0.4">
      <c r="L4121" t="s">
        <v>7487</v>
      </c>
      <c r="N4121" t="s">
        <v>9911</v>
      </c>
      <c r="O4121" t="s">
        <v>11308</v>
      </c>
    </row>
    <row r="4122" spans="12:15" x14ac:dyDescent="0.4">
      <c r="L4122" t="s">
        <v>4797</v>
      </c>
      <c r="N4122" t="s">
        <v>9911</v>
      </c>
      <c r="O4122" t="s">
        <v>10513</v>
      </c>
    </row>
    <row r="4123" spans="12:15" x14ac:dyDescent="0.4">
      <c r="L4123" t="s">
        <v>5312</v>
      </c>
      <c r="N4123" t="s">
        <v>9911</v>
      </c>
      <c r="O4123" t="s">
        <v>11086</v>
      </c>
    </row>
    <row r="4124" spans="12:15" x14ac:dyDescent="0.4">
      <c r="L4124" t="s">
        <v>4984</v>
      </c>
      <c r="N4124" t="s">
        <v>9890</v>
      </c>
      <c r="O4124" t="s">
        <v>11108</v>
      </c>
    </row>
    <row r="4125" spans="12:15" x14ac:dyDescent="0.4">
      <c r="L4125" t="s">
        <v>2514</v>
      </c>
      <c r="N4125" t="s">
        <v>9911</v>
      </c>
      <c r="O4125" t="s">
        <v>11088</v>
      </c>
    </row>
    <row r="4126" spans="12:15" x14ac:dyDescent="0.4">
      <c r="L4126" t="s">
        <v>3254</v>
      </c>
      <c r="N4126" t="s">
        <v>9911</v>
      </c>
      <c r="O4126" t="s">
        <v>11104</v>
      </c>
    </row>
    <row r="4127" spans="12:15" x14ac:dyDescent="0.4">
      <c r="L4127" t="s">
        <v>6229</v>
      </c>
      <c r="N4127" t="s">
        <v>9911</v>
      </c>
      <c r="O4127" t="s">
        <v>11110</v>
      </c>
    </row>
    <row r="4128" spans="12:15" x14ac:dyDescent="0.4">
      <c r="L4128" t="s">
        <v>9244</v>
      </c>
      <c r="N4128" t="s">
        <v>9911</v>
      </c>
      <c r="O4128" t="s">
        <v>11040</v>
      </c>
    </row>
    <row r="4129" spans="12:15" x14ac:dyDescent="0.4">
      <c r="L4129" t="s">
        <v>8545</v>
      </c>
      <c r="N4129" t="s">
        <v>9911</v>
      </c>
      <c r="O4129" t="s">
        <v>11189</v>
      </c>
    </row>
    <row r="4130" spans="12:15" x14ac:dyDescent="0.4">
      <c r="L4130" t="s">
        <v>3943</v>
      </c>
      <c r="N4130" t="s">
        <v>9911</v>
      </c>
      <c r="O4130" t="s">
        <v>11137</v>
      </c>
    </row>
    <row r="4131" spans="12:15" x14ac:dyDescent="0.4">
      <c r="L4131" t="s">
        <v>7273</v>
      </c>
      <c r="N4131" t="s">
        <v>9911</v>
      </c>
      <c r="O4131" t="s">
        <v>11080</v>
      </c>
    </row>
    <row r="4132" spans="12:15" x14ac:dyDescent="0.4">
      <c r="L4132" t="s">
        <v>4037</v>
      </c>
      <c r="N4132" t="s">
        <v>9911</v>
      </c>
      <c r="O4132" t="s">
        <v>11107</v>
      </c>
    </row>
    <row r="4133" spans="12:15" x14ac:dyDescent="0.4">
      <c r="L4133" t="s">
        <v>5312</v>
      </c>
      <c r="N4133" t="s">
        <v>9911</v>
      </c>
      <c r="O4133" t="s">
        <v>11086</v>
      </c>
    </row>
    <row r="4134" spans="12:15" x14ac:dyDescent="0.4">
      <c r="L4134" t="s">
        <v>5634</v>
      </c>
      <c r="N4134" t="s">
        <v>9911</v>
      </c>
      <c r="O4134" t="s">
        <v>11131</v>
      </c>
    </row>
    <row r="4135" spans="12:15" x14ac:dyDescent="0.4">
      <c r="L4135" t="s">
        <v>6909</v>
      </c>
      <c r="N4135" t="s">
        <v>9911</v>
      </c>
      <c r="O4135" t="s">
        <v>11075</v>
      </c>
    </row>
    <row r="4136" spans="12:15" x14ac:dyDescent="0.4">
      <c r="L4136" t="s">
        <v>7810</v>
      </c>
      <c r="N4136" t="s">
        <v>9911</v>
      </c>
      <c r="O4136" t="s">
        <v>10769</v>
      </c>
    </row>
    <row r="4137" spans="12:15" x14ac:dyDescent="0.4">
      <c r="L4137" t="s">
        <v>4984</v>
      </c>
      <c r="N4137" t="s">
        <v>9890</v>
      </c>
      <c r="O4137" t="s">
        <v>11108</v>
      </c>
    </row>
    <row r="4138" spans="12:15" x14ac:dyDescent="0.4">
      <c r="L4138" t="s">
        <v>6432</v>
      </c>
      <c r="N4138" t="s">
        <v>9911</v>
      </c>
      <c r="O4138" t="s">
        <v>10713</v>
      </c>
    </row>
    <row r="4139" spans="12:15" x14ac:dyDescent="0.4">
      <c r="L4139" t="s">
        <v>9244</v>
      </c>
      <c r="N4139" t="s">
        <v>9911</v>
      </c>
      <c r="O4139" t="s">
        <v>11040</v>
      </c>
    </row>
    <row r="4140" spans="12:15" x14ac:dyDescent="0.4">
      <c r="L4140" t="s">
        <v>4968</v>
      </c>
      <c r="N4140" t="s">
        <v>9911</v>
      </c>
      <c r="O4140" t="s">
        <v>11480</v>
      </c>
    </row>
    <row r="4141" spans="12:15" x14ac:dyDescent="0.4">
      <c r="L4141" t="s">
        <v>5833</v>
      </c>
      <c r="N4141" t="s">
        <v>9911</v>
      </c>
      <c r="O4141" t="s">
        <v>11117</v>
      </c>
    </row>
    <row r="4142" spans="12:15" x14ac:dyDescent="0.4">
      <c r="L4142" t="s">
        <v>5872</v>
      </c>
      <c r="N4142" t="s">
        <v>9911</v>
      </c>
      <c r="O4142" t="s">
        <v>10950</v>
      </c>
    </row>
    <row r="4143" spans="12:15" x14ac:dyDescent="0.4">
      <c r="L4143" t="s">
        <v>7493</v>
      </c>
      <c r="N4143" t="s">
        <v>9911</v>
      </c>
      <c r="O4143" t="s">
        <v>11098</v>
      </c>
    </row>
    <row r="4144" spans="12:15" x14ac:dyDescent="0.4">
      <c r="L4144" t="s">
        <v>8265</v>
      </c>
      <c r="N4144" t="s">
        <v>9911</v>
      </c>
      <c r="O4144" t="s">
        <v>10291</v>
      </c>
    </row>
    <row r="4145" spans="12:15" x14ac:dyDescent="0.4">
      <c r="L4145" t="s">
        <v>6432</v>
      </c>
      <c r="N4145" t="s">
        <v>9911</v>
      </c>
      <c r="O4145" t="s">
        <v>10713</v>
      </c>
    </row>
    <row r="4146" spans="12:15" x14ac:dyDescent="0.4">
      <c r="L4146" t="s">
        <v>2514</v>
      </c>
      <c r="N4146" t="s">
        <v>9911</v>
      </c>
      <c r="O4146" t="s">
        <v>11088</v>
      </c>
    </row>
    <row r="4147" spans="12:15" x14ac:dyDescent="0.4">
      <c r="L4147" t="s">
        <v>7001</v>
      </c>
      <c r="N4147" t="s">
        <v>9890</v>
      </c>
      <c r="O4147" t="s">
        <v>11109</v>
      </c>
    </row>
    <row r="4148" spans="12:15" x14ac:dyDescent="0.4">
      <c r="L4148" t="s">
        <v>3051</v>
      </c>
      <c r="N4148" t="s">
        <v>9911</v>
      </c>
      <c r="O4148" t="s">
        <v>11087</v>
      </c>
    </row>
    <row r="4149" spans="12:15" x14ac:dyDescent="0.4">
      <c r="L4149" t="s">
        <v>7493</v>
      </c>
      <c r="N4149" t="s">
        <v>9911</v>
      </c>
      <c r="O4149" t="s">
        <v>11098</v>
      </c>
    </row>
    <row r="4150" spans="12:15" x14ac:dyDescent="0.4">
      <c r="L4150" t="s">
        <v>3395</v>
      </c>
      <c r="N4150" t="s">
        <v>9911</v>
      </c>
      <c r="O4150" t="s">
        <v>11416</v>
      </c>
    </row>
    <row r="4151" spans="12:15" x14ac:dyDescent="0.4">
      <c r="L4151" t="s">
        <v>3333</v>
      </c>
      <c r="N4151" t="s">
        <v>10138</v>
      </c>
      <c r="O4151" t="s">
        <v>11434</v>
      </c>
    </row>
    <row r="4152" spans="12:15" x14ac:dyDescent="0.4">
      <c r="L4152" t="s">
        <v>8066</v>
      </c>
      <c r="N4152" t="s">
        <v>9911</v>
      </c>
      <c r="O4152" t="s">
        <v>11103</v>
      </c>
    </row>
    <row r="4153" spans="12:15" x14ac:dyDescent="0.4">
      <c r="L4153" t="s">
        <v>9124</v>
      </c>
      <c r="N4153" t="s">
        <v>9911</v>
      </c>
      <c r="O4153" t="s">
        <v>11333</v>
      </c>
    </row>
    <row r="4154" spans="12:15" x14ac:dyDescent="0.4">
      <c r="L4154" t="s">
        <v>2514</v>
      </c>
      <c r="N4154" t="s">
        <v>9911</v>
      </c>
      <c r="O4154" t="s">
        <v>11088</v>
      </c>
    </row>
    <row r="4155" spans="12:15" x14ac:dyDescent="0.4">
      <c r="L4155" t="s">
        <v>3422</v>
      </c>
      <c r="N4155" t="s">
        <v>9911</v>
      </c>
      <c r="O4155" t="s">
        <v>10291</v>
      </c>
    </row>
    <row r="4156" spans="12:15" x14ac:dyDescent="0.4">
      <c r="L4156" t="s">
        <v>6898</v>
      </c>
      <c r="N4156" t="s">
        <v>9911</v>
      </c>
      <c r="O4156" t="s">
        <v>11481</v>
      </c>
    </row>
    <row r="4157" spans="12:15" x14ac:dyDescent="0.4">
      <c r="L4157" t="s">
        <v>4919</v>
      </c>
      <c r="N4157" t="s">
        <v>9911</v>
      </c>
      <c r="O4157" t="s">
        <v>11482</v>
      </c>
    </row>
    <row r="4158" spans="12:15" x14ac:dyDescent="0.4">
      <c r="L4158" t="s">
        <v>7188</v>
      </c>
      <c r="N4158" t="s">
        <v>9911</v>
      </c>
      <c r="O4158" t="s">
        <v>11182</v>
      </c>
    </row>
    <row r="4159" spans="12:15" x14ac:dyDescent="0.4">
      <c r="L4159" t="s">
        <v>4037</v>
      </c>
      <c r="N4159" t="s">
        <v>9911</v>
      </c>
      <c r="O4159" t="s">
        <v>11107</v>
      </c>
    </row>
    <row r="4160" spans="12:15" x14ac:dyDescent="0.4">
      <c r="L4160" t="s">
        <v>5833</v>
      </c>
      <c r="N4160" t="s">
        <v>9911</v>
      </c>
      <c r="O4160" t="s">
        <v>11117</v>
      </c>
    </row>
    <row r="4161" spans="12:15" x14ac:dyDescent="0.4">
      <c r="L4161" t="s">
        <v>8347</v>
      </c>
      <c r="N4161" t="s">
        <v>9911</v>
      </c>
      <c r="O4161" t="s">
        <v>11094</v>
      </c>
    </row>
    <row r="4162" spans="12:15" x14ac:dyDescent="0.4">
      <c r="L4162" t="s">
        <v>3642</v>
      </c>
      <c r="N4162" t="s">
        <v>9911</v>
      </c>
      <c r="O4162" t="s">
        <v>10350</v>
      </c>
    </row>
    <row r="4163" spans="12:15" x14ac:dyDescent="0.4">
      <c r="L4163" t="s">
        <v>6432</v>
      </c>
      <c r="N4163" t="s">
        <v>9911</v>
      </c>
      <c r="O4163" t="s">
        <v>10713</v>
      </c>
    </row>
    <row r="4164" spans="12:15" x14ac:dyDescent="0.4">
      <c r="L4164" t="s">
        <v>6909</v>
      </c>
      <c r="N4164" t="s">
        <v>9911</v>
      </c>
      <c r="O4164" t="s">
        <v>11075</v>
      </c>
    </row>
    <row r="4165" spans="12:15" x14ac:dyDescent="0.4">
      <c r="L4165" t="s">
        <v>3192</v>
      </c>
      <c r="N4165" t="s">
        <v>9890</v>
      </c>
      <c r="O4165" t="s">
        <v>11184</v>
      </c>
    </row>
    <row r="4166" spans="12:15" x14ac:dyDescent="0.4">
      <c r="L4166" t="s">
        <v>6432</v>
      </c>
      <c r="N4166" t="s">
        <v>9911</v>
      </c>
      <c r="O4166" t="s">
        <v>10713</v>
      </c>
    </row>
    <row r="4167" spans="12:15" x14ac:dyDescent="0.4">
      <c r="L4167" t="s">
        <v>9244</v>
      </c>
      <c r="N4167" t="s">
        <v>9911</v>
      </c>
      <c r="O4167" t="s">
        <v>11040</v>
      </c>
    </row>
    <row r="4168" spans="12:15" x14ac:dyDescent="0.4">
      <c r="L4168" t="s">
        <v>2514</v>
      </c>
      <c r="N4168" t="s">
        <v>9911</v>
      </c>
      <c r="O4168" t="s">
        <v>11088</v>
      </c>
    </row>
    <row r="4169" spans="12:15" x14ac:dyDescent="0.4">
      <c r="L4169" t="s">
        <v>4984</v>
      </c>
      <c r="N4169" t="s">
        <v>9890</v>
      </c>
      <c r="O4169" t="s">
        <v>11108</v>
      </c>
    </row>
    <row r="4170" spans="12:15" x14ac:dyDescent="0.4">
      <c r="L4170" t="s">
        <v>3744</v>
      </c>
      <c r="N4170" t="s">
        <v>9911</v>
      </c>
      <c r="O4170" t="s">
        <v>10968</v>
      </c>
    </row>
    <row r="4171" spans="12:15" x14ac:dyDescent="0.4">
      <c r="L4171" t="s">
        <v>3051</v>
      </c>
      <c r="N4171" t="s">
        <v>9911</v>
      </c>
      <c r="O4171" t="s">
        <v>11087</v>
      </c>
    </row>
    <row r="4172" spans="12:15" x14ac:dyDescent="0.4">
      <c r="L4172" t="s">
        <v>9244</v>
      </c>
      <c r="N4172" t="s">
        <v>9911</v>
      </c>
      <c r="O4172" t="s">
        <v>11040</v>
      </c>
    </row>
    <row r="4173" spans="12:15" x14ac:dyDescent="0.4">
      <c r="L4173" t="s">
        <v>4679</v>
      </c>
      <c r="N4173" t="s">
        <v>9911</v>
      </c>
      <c r="O4173" t="s">
        <v>11120</v>
      </c>
    </row>
    <row r="4174" spans="12:15" x14ac:dyDescent="0.4">
      <c r="L4174" t="s">
        <v>5908</v>
      </c>
      <c r="N4174" t="s">
        <v>9911</v>
      </c>
      <c r="O4174" t="s">
        <v>11257</v>
      </c>
    </row>
    <row r="4175" spans="12:15" x14ac:dyDescent="0.4">
      <c r="L4175" t="s">
        <v>7273</v>
      </c>
      <c r="N4175" t="s">
        <v>9911</v>
      </c>
      <c r="O4175" t="s">
        <v>11080</v>
      </c>
    </row>
    <row r="4176" spans="12:15" x14ac:dyDescent="0.4">
      <c r="L4176" t="s">
        <v>8347</v>
      </c>
      <c r="N4176" t="s">
        <v>9911</v>
      </c>
      <c r="O4176" t="s">
        <v>11094</v>
      </c>
    </row>
    <row r="4177" spans="12:15" x14ac:dyDescent="0.4">
      <c r="L4177" t="s">
        <v>5783</v>
      </c>
      <c r="N4177" t="s">
        <v>9911</v>
      </c>
      <c r="O4177" t="s">
        <v>10995</v>
      </c>
    </row>
    <row r="4178" spans="12:15" x14ac:dyDescent="0.4">
      <c r="L4178" t="s">
        <v>4818</v>
      </c>
      <c r="N4178" t="s">
        <v>9911</v>
      </c>
      <c r="O4178" t="s">
        <v>10968</v>
      </c>
    </row>
    <row r="4179" spans="12:15" x14ac:dyDescent="0.4">
      <c r="L4179" t="s">
        <v>5744</v>
      </c>
      <c r="N4179" t="s">
        <v>9911</v>
      </c>
      <c r="O4179" t="s">
        <v>10575</v>
      </c>
    </row>
    <row r="4180" spans="12:15" x14ac:dyDescent="0.4">
      <c r="L4180" t="s">
        <v>8825</v>
      </c>
      <c r="N4180" t="e">
        <v>#N/A</v>
      </c>
      <c r="O4180" t="e">
        <v>#N/A</v>
      </c>
    </row>
    <row r="4181" spans="12:15" x14ac:dyDescent="0.4">
      <c r="L4181" t="s">
        <v>6196</v>
      </c>
      <c r="N4181" t="s">
        <v>9911</v>
      </c>
      <c r="O4181" t="s">
        <v>11205</v>
      </c>
    </row>
    <row r="4182" spans="12:15" x14ac:dyDescent="0.4">
      <c r="L4182" t="s">
        <v>7810</v>
      </c>
      <c r="N4182" t="s">
        <v>9911</v>
      </c>
      <c r="O4182" t="s">
        <v>10769</v>
      </c>
    </row>
    <row r="4183" spans="12:15" x14ac:dyDescent="0.4">
      <c r="L4183" t="s">
        <v>6432</v>
      </c>
      <c r="N4183" t="s">
        <v>9911</v>
      </c>
      <c r="O4183" t="s">
        <v>10713</v>
      </c>
    </row>
    <row r="4184" spans="12:15" x14ac:dyDescent="0.4">
      <c r="L4184" t="s">
        <v>9244</v>
      </c>
      <c r="N4184" t="s">
        <v>9911</v>
      </c>
      <c r="O4184" t="s">
        <v>11040</v>
      </c>
    </row>
    <row r="4185" spans="12:15" x14ac:dyDescent="0.4">
      <c r="L4185" t="s">
        <v>6048</v>
      </c>
      <c r="N4185" t="s">
        <v>9911</v>
      </c>
      <c r="O4185" t="s">
        <v>11102</v>
      </c>
    </row>
    <row r="4186" spans="12:15" x14ac:dyDescent="0.4">
      <c r="L4186" t="s">
        <v>5858</v>
      </c>
      <c r="N4186" t="s">
        <v>9911</v>
      </c>
      <c r="O4186" t="s">
        <v>10638</v>
      </c>
    </row>
    <row r="4187" spans="12:15" x14ac:dyDescent="0.4">
      <c r="L4187" t="s">
        <v>3434</v>
      </c>
      <c r="N4187" t="s">
        <v>9911</v>
      </c>
      <c r="O4187" t="s">
        <v>11246</v>
      </c>
    </row>
    <row r="4188" spans="12:15" x14ac:dyDescent="0.4">
      <c r="L4188" t="s">
        <v>5833</v>
      </c>
      <c r="N4188" t="s">
        <v>9911</v>
      </c>
      <c r="O4188" t="s">
        <v>11117</v>
      </c>
    </row>
    <row r="4189" spans="12:15" x14ac:dyDescent="0.4">
      <c r="L4189" t="s">
        <v>9148</v>
      </c>
      <c r="N4189" t="s">
        <v>9911</v>
      </c>
      <c r="O4189" t="s">
        <v>10918</v>
      </c>
    </row>
    <row r="4190" spans="12:15" x14ac:dyDescent="0.4">
      <c r="L4190" t="s">
        <v>4135</v>
      </c>
      <c r="N4190" t="s">
        <v>9911</v>
      </c>
      <c r="O4190" t="s">
        <v>11107</v>
      </c>
    </row>
    <row r="4191" spans="12:15" x14ac:dyDescent="0.4">
      <c r="L4191" t="s">
        <v>8136</v>
      </c>
      <c r="N4191" t="s">
        <v>9911</v>
      </c>
      <c r="O4191" t="s">
        <v>11237</v>
      </c>
    </row>
    <row r="4192" spans="12:15" x14ac:dyDescent="0.4">
      <c r="L4192" t="s">
        <v>6909</v>
      </c>
      <c r="N4192" t="s">
        <v>9911</v>
      </c>
      <c r="O4192" t="s">
        <v>11075</v>
      </c>
    </row>
    <row r="4193" spans="12:15" x14ac:dyDescent="0.4">
      <c r="L4193" t="s">
        <v>8066</v>
      </c>
      <c r="N4193" t="s">
        <v>9911</v>
      </c>
      <c r="O4193" t="s">
        <v>11103</v>
      </c>
    </row>
    <row r="4194" spans="12:15" x14ac:dyDescent="0.4">
      <c r="L4194" t="s">
        <v>2514</v>
      </c>
      <c r="N4194" t="s">
        <v>9911</v>
      </c>
      <c r="O4194" t="s">
        <v>11088</v>
      </c>
    </row>
    <row r="4195" spans="12:15" x14ac:dyDescent="0.4">
      <c r="L4195" t="s">
        <v>3948</v>
      </c>
      <c r="N4195" t="s">
        <v>9911</v>
      </c>
      <c r="O4195" t="s">
        <v>10356</v>
      </c>
    </row>
    <row r="4196" spans="12:15" x14ac:dyDescent="0.4">
      <c r="L4196" t="s">
        <v>5312</v>
      </c>
      <c r="N4196" t="s">
        <v>9911</v>
      </c>
      <c r="O4196" t="s">
        <v>11086</v>
      </c>
    </row>
    <row r="4197" spans="12:15" x14ac:dyDescent="0.4">
      <c r="L4197" t="s">
        <v>7001</v>
      </c>
      <c r="N4197" t="s">
        <v>9890</v>
      </c>
      <c r="O4197" t="s">
        <v>11109</v>
      </c>
    </row>
    <row r="4198" spans="12:15" x14ac:dyDescent="0.4">
      <c r="L4198" t="s">
        <v>8665</v>
      </c>
      <c r="N4198" t="e">
        <v>#N/A</v>
      </c>
      <c r="O4198" t="e">
        <v>#N/A</v>
      </c>
    </row>
    <row r="4199" spans="12:15" x14ac:dyDescent="0.4">
      <c r="L4199" t="s">
        <v>6229</v>
      </c>
      <c r="N4199" t="s">
        <v>9911</v>
      </c>
      <c r="O4199" t="s">
        <v>11110</v>
      </c>
    </row>
    <row r="4200" spans="12:15" x14ac:dyDescent="0.4">
      <c r="L4200" t="s">
        <v>7937</v>
      </c>
      <c r="N4200" t="s">
        <v>9911</v>
      </c>
      <c r="O4200" t="s">
        <v>10874</v>
      </c>
    </row>
    <row r="4201" spans="12:15" x14ac:dyDescent="0.4">
      <c r="L4201" t="s">
        <v>7087</v>
      </c>
      <c r="N4201" t="s">
        <v>9911</v>
      </c>
      <c r="O4201" t="s">
        <v>11113</v>
      </c>
    </row>
    <row r="4202" spans="12:15" x14ac:dyDescent="0.4">
      <c r="L4202" t="s">
        <v>5312</v>
      </c>
      <c r="N4202" t="s">
        <v>9911</v>
      </c>
      <c r="O4202" t="s">
        <v>11086</v>
      </c>
    </row>
    <row r="4203" spans="12:15" x14ac:dyDescent="0.4">
      <c r="L4203" t="s">
        <v>8144</v>
      </c>
      <c r="N4203" t="s">
        <v>10138</v>
      </c>
      <c r="O4203" t="s">
        <v>11127</v>
      </c>
    </row>
    <row r="4204" spans="12:15" x14ac:dyDescent="0.4">
      <c r="L4204" t="s">
        <v>3192</v>
      </c>
      <c r="N4204" t="s">
        <v>9890</v>
      </c>
      <c r="O4204" t="s">
        <v>11184</v>
      </c>
    </row>
    <row r="4205" spans="12:15" x14ac:dyDescent="0.4">
      <c r="L4205" t="s">
        <v>6432</v>
      </c>
      <c r="N4205" t="s">
        <v>9911</v>
      </c>
      <c r="O4205" t="s">
        <v>10713</v>
      </c>
    </row>
    <row r="4206" spans="12:15" x14ac:dyDescent="0.4">
      <c r="L4206" t="s">
        <v>3413</v>
      </c>
      <c r="N4206" t="s">
        <v>9911</v>
      </c>
      <c r="O4206" t="s">
        <v>10291</v>
      </c>
    </row>
    <row r="4207" spans="12:15" x14ac:dyDescent="0.4">
      <c r="L4207" t="s">
        <v>7502</v>
      </c>
      <c r="N4207" t="s">
        <v>9911</v>
      </c>
      <c r="O4207" t="s">
        <v>10824</v>
      </c>
    </row>
    <row r="4208" spans="12:15" x14ac:dyDescent="0.4">
      <c r="L4208" t="s">
        <v>4731</v>
      </c>
      <c r="N4208" t="s">
        <v>9911</v>
      </c>
      <c r="O4208" t="s">
        <v>10500</v>
      </c>
    </row>
    <row r="4209" spans="12:15" x14ac:dyDescent="0.4">
      <c r="L4209" t="s">
        <v>4650</v>
      </c>
      <c r="N4209" t="s">
        <v>9911</v>
      </c>
      <c r="O4209" t="s">
        <v>11483</v>
      </c>
    </row>
    <row r="4210" spans="12:15" x14ac:dyDescent="0.4">
      <c r="L4210" t="s">
        <v>7273</v>
      </c>
      <c r="N4210" t="s">
        <v>9911</v>
      </c>
      <c r="O4210" t="s">
        <v>11080</v>
      </c>
    </row>
    <row r="4211" spans="12:15" x14ac:dyDescent="0.4">
      <c r="L4211" t="s">
        <v>5744</v>
      </c>
      <c r="N4211" t="s">
        <v>9911</v>
      </c>
      <c r="O4211" t="s">
        <v>10575</v>
      </c>
    </row>
    <row r="4212" spans="12:15" x14ac:dyDescent="0.4">
      <c r="L4212" t="s">
        <v>7700</v>
      </c>
      <c r="N4212" t="s">
        <v>9911</v>
      </c>
      <c r="O4212" t="s">
        <v>11091</v>
      </c>
    </row>
    <row r="4213" spans="12:15" x14ac:dyDescent="0.4">
      <c r="L4213" t="s">
        <v>7700</v>
      </c>
      <c r="N4213" t="s">
        <v>9911</v>
      </c>
      <c r="O4213" t="s">
        <v>11091</v>
      </c>
    </row>
    <row r="4214" spans="12:15" x14ac:dyDescent="0.4">
      <c r="L4214" t="s">
        <v>9226</v>
      </c>
      <c r="N4214" t="s">
        <v>9911</v>
      </c>
      <c r="O4214" t="s">
        <v>11484</v>
      </c>
    </row>
    <row r="4215" spans="12:15" x14ac:dyDescent="0.4">
      <c r="L4215" t="s">
        <v>6432</v>
      </c>
      <c r="N4215" t="s">
        <v>9911</v>
      </c>
      <c r="O4215" t="s">
        <v>10713</v>
      </c>
    </row>
    <row r="4216" spans="12:15" x14ac:dyDescent="0.4">
      <c r="L4216" t="s">
        <v>9244</v>
      </c>
      <c r="N4216" t="s">
        <v>9911</v>
      </c>
      <c r="O4216" t="s">
        <v>11040</v>
      </c>
    </row>
    <row r="4217" spans="12:15" x14ac:dyDescent="0.4">
      <c r="L4217" t="s">
        <v>4640</v>
      </c>
      <c r="N4217" t="s">
        <v>9911</v>
      </c>
      <c r="O4217" t="s">
        <v>10470</v>
      </c>
    </row>
    <row r="4218" spans="12:15" x14ac:dyDescent="0.4">
      <c r="L4218" t="s">
        <v>7131</v>
      </c>
      <c r="N4218" t="s">
        <v>9911</v>
      </c>
      <c r="O4218" t="s">
        <v>11259</v>
      </c>
    </row>
    <row r="4219" spans="12:15" x14ac:dyDescent="0.4">
      <c r="L4219" t="s">
        <v>7810</v>
      </c>
      <c r="N4219" t="s">
        <v>9911</v>
      </c>
      <c r="O4219" t="s">
        <v>10769</v>
      </c>
    </row>
    <row r="4220" spans="12:15" x14ac:dyDescent="0.4">
      <c r="L4220" t="s">
        <v>9226</v>
      </c>
      <c r="N4220" t="s">
        <v>9911</v>
      </c>
      <c r="O4220" t="s">
        <v>11484</v>
      </c>
    </row>
    <row r="4221" spans="12:15" x14ac:dyDescent="0.4">
      <c r="L4221" t="s">
        <v>7632</v>
      </c>
      <c r="N4221" t="s">
        <v>9911</v>
      </c>
      <c r="O4221" t="s">
        <v>11111</v>
      </c>
    </row>
    <row r="4222" spans="12:15" x14ac:dyDescent="0.4">
      <c r="L4222" t="s">
        <v>4749</v>
      </c>
      <c r="N4222" t="s">
        <v>9890</v>
      </c>
      <c r="O4222" t="s">
        <v>11142</v>
      </c>
    </row>
    <row r="4223" spans="12:15" x14ac:dyDescent="0.4">
      <c r="L4223" t="s">
        <v>6432</v>
      </c>
      <c r="N4223" t="s">
        <v>9911</v>
      </c>
      <c r="O4223" t="s">
        <v>10713</v>
      </c>
    </row>
    <row r="4224" spans="12:15" x14ac:dyDescent="0.4">
      <c r="L4224" t="s">
        <v>9244</v>
      </c>
      <c r="N4224" t="s">
        <v>9911</v>
      </c>
      <c r="O4224" t="s">
        <v>11040</v>
      </c>
    </row>
    <row r="4225" spans="12:15" x14ac:dyDescent="0.4">
      <c r="L4225" t="s">
        <v>5594</v>
      </c>
      <c r="N4225" t="s">
        <v>9911</v>
      </c>
      <c r="O4225" t="s">
        <v>11078</v>
      </c>
    </row>
    <row r="4226" spans="12:15" x14ac:dyDescent="0.4">
      <c r="L4226" t="s">
        <v>4303</v>
      </c>
      <c r="N4226" t="s">
        <v>9911</v>
      </c>
      <c r="O4226" t="s">
        <v>10975</v>
      </c>
    </row>
    <row r="4227" spans="12:15" x14ac:dyDescent="0.4">
      <c r="L4227" t="s">
        <v>8347</v>
      </c>
      <c r="N4227" t="s">
        <v>9911</v>
      </c>
      <c r="O4227" t="s">
        <v>11094</v>
      </c>
    </row>
    <row r="4228" spans="12:15" x14ac:dyDescent="0.4">
      <c r="L4228" t="s">
        <v>5195</v>
      </c>
      <c r="N4228" t="s">
        <v>9911</v>
      </c>
      <c r="O4228" t="s">
        <v>10350</v>
      </c>
    </row>
    <row r="4229" spans="12:15" x14ac:dyDescent="0.4">
      <c r="L4229" t="s">
        <v>5540</v>
      </c>
      <c r="N4229" t="s">
        <v>9911</v>
      </c>
      <c r="O4229" t="s">
        <v>11183</v>
      </c>
    </row>
    <row r="4230" spans="12:15" x14ac:dyDescent="0.4">
      <c r="L4230" t="s">
        <v>3744</v>
      </c>
      <c r="N4230" t="s">
        <v>9911</v>
      </c>
      <c r="O4230" t="s">
        <v>10968</v>
      </c>
    </row>
    <row r="4231" spans="12:15" x14ac:dyDescent="0.4">
      <c r="L4231" t="s">
        <v>6432</v>
      </c>
      <c r="N4231" t="s">
        <v>9911</v>
      </c>
      <c r="O4231" t="s">
        <v>10713</v>
      </c>
    </row>
    <row r="4232" spans="12:15" x14ac:dyDescent="0.4">
      <c r="L4232" t="s">
        <v>9324</v>
      </c>
      <c r="N4232" t="s">
        <v>9911</v>
      </c>
      <c r="O4232" t="s">
        <v>11041</v>
      </c>
    </row>
    <row r="4233" spans="12:15" x14ac:dyDescent="0.4">
      <c r="L4233" t="s">
        <v>4495</v>
      </c>
      <c r="N4233" t="s">
        <v>9911</v>
      </c>
      <c r="O4233" t="s">
        <v>11485</v>
      </c>
    </row>
    <row r="4234" spans="12:15" x14ac:dyDescent="0.4">
      <c r="L4234" t="s">
        <v>5249</v>
      </c>
      <c r="N4234" t="s">
        <v>9926</v>
      </c>
      <c r="O4234" t="s">
        <v>11129</v>
      </c>
    </row>
    <row r="4235" spans="12:15" x14ac:dyDescent="0.4">
      <c r="L4235" t="s">
        <v>7188</v>
      </c>
      <c r="N4235" t="s">
        <v>9911</v>
      </c>
      <c r="O4235" t="s">
        <v>11182</v>
      </c>
    </row>
    <row r="4236" spans="12:15" x14ac:dyDescent="0.4">
      <c r="L4236" t="s">
        <v>4582</v>
      </c>
      <c r="N4236" t="s">
        <v>9911</v>
      </c>
      <c r="O4236" t="s">
        <v>11186</v>
      </c>
    </row>
    <row r="4237" spans="12:15" x14ac:dyDescent="0.4">
      <c r="L4237" t="s">
        <v>4303</v>
      </c>
      <c r="N4237" t="s">
        <v>9911</v>
      </c>
      <c r="O4237" t="s">
        <v>10975</v>
      </c>
    </row>
    <row r="4238" spans="12:15" x14ac:dyDescent="0.4">
      <c r="L4238" t="s">
        <v>9148</v>
      </c>
      <c r="N4238" t="s">
        <v>9911</v>
      </c>
      <c r="O4238" t="s">
        <v>10918</v>
      </c>
    </row>
    <row r="4239" spans="12:15" x14ac:dyDescent="0.4">
      <c r="L4239" t="s">
        <v>8347</v>
      </c>
      <c r="N4239" t="s">
        <v>9911</v>
      </c>
      <c r="O4239" t="s">
        <v>11094</v>
      </c>
    </row>
    <row r="4240" spans="12:15" x14ac:dyDescent="0.4">
      <c r="L4240" t="s">
        <v>7115</v>
      </c>
      <c r="N4240" t="s">
        <v>9911</v>
      </c>
      <c r="O4240" t="s">
        <v>11161</v>
      </c>
    </row>
    <row r="4241" spans="12:15" x14ac:dyDescent="0.4">
      <c r="L4241" t="s">
        <v>3635</v>
      </c>
      <c r="N4241" t="s">
        <v>9911</v>
      </c>
      <c r="O4241" t="s">
        <v>11471</v>
      </c>
    </row>
    <row r="4242" spans="12:15" x14ac:dyDescent="0.4">
      <c r="L4242" t="s">
        <v>3297</v>
      </c>
      <c r="N4242" t="s">
        <v>9911</v>
      </c>
      <c r="O4242" t="s">
        <v>10258</v>
      </c>
    </row>
    <row r="4243" spans="12:15" x14ac:dyDescent="0.4">
      <c r="L4243" t="s">
        <v>7168</v>
      </c>
      <c r="N4243" t="s">
        <v>9911</v>
      </c>
      <c r="O4243" t="s">
        <v>11486</v>
      </c>
    </row>
    <row r="4244" spans="12:15" x14ac:dyDescent="0.4">
      <c r="L4244" t="s">
        <v>3051</v>
      </c>
      <c r="N4244" t="s">
        <v>9911</v>
      </c>
      <c r="O4244" t="s">
        <v>11087</v>
      </c>
    </row>
    <row r="4245" spans="12:15" x14ac:dyDescent="0.4">
      <c r="L4245" t="s">
        <v>4984</v>
      </c>
      <c r="N4245" t="s">
        <v>9890</v>
      </c>
      <c r="O4245" t="s">
        <v>11108</v>
      </c>
    </row>
    <row r="4246" spans="12:15" x14ac:dyDescent="0.4">
      <c r="L4246" t="s">
        <v>3192</v>
      </c>
      <c r="N4246" t="s">
        <v>9890</v>
      </c>
      <c r="O4246" t="s">
        <v>11184</v>
      </c>
    </row>
    <row r="4247" spans="12:15" x14ac:dyDescent="0.4">
      <c r="L4247" t="s">
        <v>3744</v>
      </c>
      <c r="N4247" t="s">
        <v>9911</v>
      </c>
      <c r="O4247" t="s">
        <v>10968</v>
      </c>
    </row>
    <row r="4248" spans="12:15" x14ac:dyDescent="0.4">
      <c r="L4248" t="s">
        <v>2995</v>
      </c>
      <c r="N4248" t="s">
        <v>9911</v>
      </c>
      <c r="O4248" t="s">
        <v>11125</v>
      </c>
    </row>
    <row r="4249" spans="12:15" x14ac:dyDescent="0.4">
      <c r="L4249" t="s">
        <v>6122</v>
      </c>
      <c r="N4249" t="s">
        <v>9911</v>
      </c>
      <c r="O4249" t="s">
        <v>11112</v>
      </c>
    </row>
    <row r="4250" spans="12:15" x14ac:dyDescent="0.4">
      <c r="L4250" t="s">
        <v>9244</v>
      </c>
      <c r="N4250" t="s">
        <v>9911</v>
      </c>
      <c r="O4250" t="s">
        <v>11040</v>
      </c>
    </row>
    <row r="4251" spans="12:15" x14ac:dyDescent="0.4">
      <c r="L4251" t="s">
        <v>4955</v>
      </c>
      <c r="N4251" t="s">
        <v>9911</v>
      </c>
      <c r="O4251" t="s">
        <v>11208</v>
      </c>
    </row>
    <row r="4252" spans="12:15" x14ac:dyDescent="0.4">
      <c r="L4252" t="s">
        <v>8475</v>
      </c>
      <c r="N4252" t="s">
        <v>9911</v>
      </c>
      <c r="O4252" t="s">
        <v>11487</v>
      </c>
    </row>
    <row r="4253" spans="12:15" x14ac:dyDescent="0.4">
      <c r="L4253" t="s">
        <v>7810</v>
      </c>
      <c r="N4253" t="s">
        <v>9911</v>
      </c>
      <c r="O4253" t="s">
        <v>10769</v>
      </c>
    </row>
    <row r="4254" spans="12:15" x14ac:dyDescent="0.4">
      <c r="L4254" t="s">
        <v>5744</v>
      </c>
      <c r="N4254" t="s">
        <v>9911</v>
      </c>
      <c r="O4254" t="s">
        <v>10575</v>
      </c>
    </row>
    <row r="4255" spans="12:15" x14ac:dyDescent="0.4">
      <c r="L4255" t="s">
        <v>5540</v>
      </c>
      <c r="N4255" t="s">
        <v>9911</v>
      </c>
      <c r="O4255" t="s">
        <v>11183</v>
      </c>
    </row>
    <row r="4256" spans="12:15" x14ac:dyDescent="0.4">
      <c r="L4256" t="s">
        <v>6432</v>
      </c>
      <c r="N4256" t="s">
        <v>9911</v>
      </c>
      <c r="O4256" t="s">
        <v>10713</v>
      </c>
    </row>
    <row r="4257" spans="12:15" x14ac:dyDescent="0.4">
      <c r="L4257" t="s">
        <v>9324</v>
      </c>
      <c r="N4257" t="s">
        <v>9911</v>
      </c>
      <c r="O4257" t="s">
        <v>11041</v>
      </c>
    </row>
    <row r="4258" spans="12:15" x14ac:dyDescent="0.4">
      <c r="L4258" t="s">
        <v>8868</v>
      </c>
      <c r="N4258" t="s">
        <v>9911</v>
      </c>
      <c r="O4258" t="s">
        <v>10380</v>
      </c>
    </row>
    <row r="4259" spans="12:15" x14ac:dyDescent="0.4">
      <c r="L4259" t="s">
        <v>4966</v>
      </c>
      <c r="N4259" t="s">
        <v>9911</v>
      </c>
      <c r="O4259" t="s">
        <v>11488</v>
      </c>
    </row>
    <row r="4260" spans="12:15" x14ac:dyDescent="0.4">
      <c r="L4260" t="s">
        <v>5723</v>
      </c>
      <c r="N4260" t="s">
        <v>9911</v>
      </c>
      <c r="O4260" t="s">
        <v>11355</v>
      </c>
    </row>
    <row r="4261" spans="12:15" x14ac:dyDescent="0.4">
      <c r="L4261" t="s">
        <v>4303</v>
      </c>
      <c r="N4261" t="s">
        <v>9911</v>
      </c>
      <c r="O4261" t="s">
        <v>10975</v>
      </c>
    </row>
    <row r="4262" spans="12:15" x14ac:dyDescent="0.4">
      <c r="L4262" t="s">
        <v>8994</v>
      </c>
      <c r="N4262" t="s">
        <v>9911</v>
      </c>
      <c r="O4262" t="s">
        <v>11007</v>
      </c>
    </row>
    <row r="4263" spans="12:15" x14ac:dyDescent="0.4">
      <c r="L4263" t="s">
        <v>3578</v>
      </c>
      <c r="N4263" t="s">
        <v>9911</v>
      </c>
      <c r="O4263" t="s">
        <v>10333</v>
      </c>
    </row>
    <row r="4264" spans="12:15" x14ac:dyDescent="0.4">
      <c r="L4264" t="s">
        <v>9148</v>
      </c>
      <c r="N4264" t="s">
        <v>9911</v>
      </c>
      <c r="O4264" t="s">
        <v>10918</v>
      </c>
    </row>
    <row r="4265" spans="12:15" x14ac:dyDescent="0.4">
      <c r="L4265" t="s">
        <v>8347</v>
      </c>
      <c r="N4265" t="s">
        <v>9911</v>
      </c>
      <c r="O4265" t="s">
        <v>11094</v>
      </c>
    </row>
    <row r="4266" spans="12:15" x14ac:dyDescent="0.4">
      <c r="L4266" t="s">
        <v>5965</v>
      </c>
      <c r="N4266" t="s">
        <v>9911</v>
      </c>
      <c r="O4266" t="s">
        <v>11279</v>
      </c>
    </row>
    <row r="4267" spans="12:15" x14ac:dyDescent="0.4">
      <c r="L4267" t="s">
        <v>3051</v>
      </c>
      <c r="N4267" t="s">
        <v>9911</v>
      </c>
      <c r="O4267" t="s">
        <v>11087</v>
      </c>
    </row>
    <row r="4268" spans="12:15" x14ac:dyDescent="0.4">
      <c r="L4268" t="s">
        <v>3192</v>
      </c>
      <c r="N4268" t="s">
        <v>9890</v>
      </c>
      <c r="O4268" t="s">
        <v>11184</v>
      </c>
    </row>
    <row r="4269" spans="12:15" x14ac:dyDescent="0.4">
      <c r="L4269" t="s">
        <v>3744</v>
      </c>
      <c r="N4269" t="s">
        <v>9911</v>
      </c>
      <c r="O4269" t="s">
        <v>10968</v>
      </c>
    </row>
    <row r="4270" spans="12:15" x14ac:dyDescent="0.4">
      <c r="L4270" t="s">
        <v>3297</v>
      </c>
      <c r="N4270" t="s">
        <v>9911</v>
      </c>
      <c r="O4270" t="s">
        <v>10258</v>
      </c>
    </row>
    <row r="4271" spans="12:15" x14ac:dyDescent="0.4">
      <c r="L4271" t="s">
        <v>9244</v>
      </c>
      <c r="N4271" t="s">
        <v>9911</v>
      </c>
      <c r="O4271" t="s">
        <v>11040</v>
      </c>
    </row>
    <row r="4272" spans="12:15" x14ac:dyDescent="0.4">
      <c r="L4272" t="s">
        <v>4539</v>
      </c>
      <c r="N4272" t="s">
        <v>9911</v>
      </c>
      <c r="O4272" t="s">
        <v>11489</v>
      </c>
    </row>
    <row r="4273" spans="12:15" x14ac:dyDescent="0.4">
      <c r="L4273" t="s">
        <v>7054</v>
      </c>
      <c r="N4273" t="s">
        <v>9911</v>
      </c>
      <c r="O4273" t="s">
        <v>11191</v>
      </c>
    </row>
    <row r="4274" spans="12:15" x14ac:dyDescent="0.4">
      <c r="L4274" t="s">
        <v>4303</v>
      </c>
      <c r="N4274" t="s">
        <v>9911</v>
      </c>
      <c r="O4274" t="s">
        <v>10975</v>
      </c>
    </row>
    <row r="4275" spans="12:15" x14ac:dyDescent="0.4">
      <c r="L4275" t="s">
        <v>7273</v>
      </c>
      <c r="N4275" t="s">
        <v>9911</v>
      </c>
      <c r="O4275" t="s">
        <v>11080</v>
      </c>
    </row>
    <row r="4276" spans="12:15" x14ac:dyDescent="0.4">
      <c r="L4276" t="s">
        <v>9148</v>
      </c>
      <c r="N4276" t="s">
        <v>9911</v>
      </c>
      <c r="O4276" t="s">
        <v>10918</v>
      </c>
    </row>
    <row r="4277" spans="12:15" x14ac:dyDescent="0.4">
      <c r="L4277" t="s">
        <v>8347</v>
      </c>
      <c r="N4277" t="s">
        <v>9911</v>
      </c>
      <c r="O4277" t="s">
        <v>11094</v>
      </c>
    </row>
    <row r="4278" spans="12:15" x14ac:dyDescent="0.4">
      <c r="L4278" t="s">
        <v>3642</v>
      </c>
      <c r="N4278" t="s">
        <v>9911</v>
      </c>
      <c r="O4278" t="s">
        <v>10350</v>
      </c>
    </row>
    <row r="4279" spans="12:15" x14ac:dyDescent="0.4">
      <c r="L4279" t="s">
        <v>5312</v>
      </c>
      <c r="N4279" t="s">
        <v>9911</v>
      </c>
      <c r="O4279" t="s">
        <v>11086</v>
      </c>
    </row>
    <row r="4280" spans="12:15" x14ac:dyDescent="0.4">
      <c r="L4280" t="s">
        <v>4547</v>
      </c>
      <c r="N4280" t="s">
        <v>9911</v>
      </c>
      <c r="O4280" t="s">
        <v>10457</v>
      </c>
    </row>
    <row r="4281" spans="12:15" x14ac:dyDescent="0.4">
      <c r="L4281" t="s">
        <v>4324</v>
      </c>
      <c r="N4281" t="s">
        <v>9911</v>
      </c>
      <c r="O4281" t="s">
        <v>10975</v>
      </c>
    </row>
    <row r="4282" spans="12:15" x14ac:dyDescent="0.4">
      <c r="L4282" t="s">
        <v>4818</v>
      </c>
      <c r="N4282" t="s">
        <v>9911</v>
      </c>
      <c r="O4282" t="s">
        <v>10968</v>
      </c>
    </row>
    <row r="4283" spans="12:15" x14ac:dyDescent="0.4">
      <c r="L4283" t="s">
        <v>7844</v>
      </c>
      <c r="N4283" t="s">
        <v>9911</v>
      </c>
      <c r="O4283" t="s">
        <v>10856</v>
      </c>
    </row>
    <row r="4284" spans="12:15" x14ac:dyDescent="0.4">
      <c r="L4284" t="s">
        <v>8749</v>
      </c>
      <c r="N4284" t="e">
        <v>#N/A</v>
      </c>
      <c r="O4284" t="e">
        <v>#N/A</v>
      </c>
    </row>
    <row r="4285" spans="12:15" x14ac:dyDescent="0.4">
      <c r="L4285" t="s">
        <v>3376</v>
      </c>
      <c r="N4285" t="s">
        <v>9911</v>
      </c>
      <c r="O4285" t="s">
        <v>10350</v>
      </c>
    </row>
    <row r="4286" spans="12:15" x14ac:dyDescent="0.4">
      <c r="L4286" t="s">
        <v>3051</v>
      </c>
      <c r="N4286" t="s">
        <v>9911</v>
      </c>
      <c r="O4286" t="s">
        <v>11087</v>
      </c>
    </row>
    <row r="4287" spans="12:15" x14ac:dyDescent="0.4">
      <c r="L4287" t="s">
        <v>2995</v>
      </c>
      <c r="N4287" t="s">
        <v>9911</v>
      </c>
      <c r="O4287" t="s">
        <v>11125</v>
      </c>
    </row>
    <row r="4288" spans="12:15" x14ac:dyDescent="0.4">
      <c r="L4288" t="s">
        <v>4984</v>
      </c>
      <c r="N4288" t="s">
        <v>9890</v>
      </c>
      <c r="O4288" t="s">
        <v>11108</v>
      </c>
    </row>
    <row r="4289" spans="12:15" x14ac:dyDescent="0.4">
      <c r="L4289" t="s">
        <v>6229</v>
      </c>
      <c r="N4289" t="s">
        <v>9911</v>
      </c>
      <c r="O4289" t="s">
        <v>11110</v>
      </c>
    </row>
    <row r="4290" spans="12:15" x14ac:dyDescent="0.4">
      <c r="L4290" t="s">
        <v>3744</v>
      </c>
      <c r="N4290" t="s">
        <v>9911</v>
      </c>
      <c r="O4290" t="s">
        <v>10968</v>
      </c>
    </row>
    <row r="4291" spans="12:15" x14ac:dyDescent="0.4">
      <c r="L4291" t="s">
        <v>9244</v>
      </c>
      <c r="N4291" t="s">
        <v>9911</v>
      </c>
      <c r="O4291" t="s">
        <v>11040</v>
      </c>
    </row>
    <row r="4292" spans="12:15" x14ac:dyDescent="0.4">
      <c r="L4292" t="s">
        <v>4595</v>
      </c>
      <c r="N4292" t="s">
        <v>9911</v>
      </c>
      <c r="O4292" t="s">
        <v>11490</v>
      </c>
    </row>
    <row r="4293" spans="12:15" x14ac:dyDescent="0.4">
      <c r="L4293" t="s">
        <v>3694</v>
      </c>
      <c r="N4293" t="s">
        <v>9911</v>
      </c>
      <c r="O4293" t="s">
        <v>10069</v>
      </c>
    </row>
    <row r="4294" spans="12:15" x14ac:dyDescent="0.4">
      <c r="L4294" t="s">
        <v>7273</v>
      </c>
      <c r="N4294" t="s">
        <v>9911</v>
      </c>
      <c r="O4294" t="s">
        <v>11080</v>
      </c>
    </row>
    <row r="4295" spans="12:15" x14ac:dyDescent="0.4">
      <c r="L4295" t="s">
        <v>9148</v>
      </c>
      <c r="N4295" t="s">
        <v>9911</v>
      </c>
      <c r="O4295" t="s">
        <v>10918</v>
      </c>
    </row>
    <row r="4296" spans="12:15" x14ac:dyDescent="0.4">
      <c r="L4296" t="s">
        <v>8325</v>
      </c>
      <c r="N4296" t="s">
        <v>9911</v>
      </c>
      <c r="O4296" t="s">
        <v>10918</v>
      </c>
    </row>
    <row r="4297" spans="12:15" x14ac:dyDescent="0.4">
      <c r="L4297" t="s">
        <v>4303</v>
      </c>
      <c r="N4297" t="s">
        <v>9911</v>
      </c>
      <c r="O4297" t="s">
        <v>10975</v>
      </c>
    </row>
    <row r="4298" spans="12:15" x14ac:dyDescent="0.4">
      <c r="L4298" t="s">
        <v>7065</v>
      </c>
      <c r="N4298" t="s">
        <v>9911</v>
      </c>
      <c r="O4298" t="s">
        <v>10975</v>
      </c>
    </row>
    <row r="4299" spans="12:15" x14ac:dyDescent="0.4">
      <c r="L4299" t="s">
        <v>2969</v>
      </c>
      <c r="N4299" t="s">
        <v>9911</v>
      </c>
      <c r="O4299" t="s">
        <v>11106</v>
      </c>
    </row>
    <row r="4300" spans="12:15" x14ac:dyDescent="0.4">
      <c r="L4300" t="s">
        <v>5312</v>
      </c>
      <c r="N4300" t="s">
        <v>9911</v>
      </c>
      <c r="O4300" t="s">
        <v>11086</v>
      </c>
    </row>
    <row r="4301" spans="12:15" x14ac:dyDescent="0.4">
      <c r="L4301" t="s">
        <v>8144</v>
      </c>
      <c r="N4301" t="s">
        <v>10138</v>
      </c>
      <c r="O4301" t="s">
        <v>11127</v>
      </c>
    </row>
    <row r="4302" spans="12:15" x14ac:dyDescent="0.4">
      <c r="L4302" t="s">
        <v>4984</v>
      </c>
      <c r="N4302" t="s">
        <v>9890</v>
      </c>
      <c r="O4302" t="s">
        <v>11108</v>
      </c>
    </row>
    <row r="4303" spans="12:15" x14ac:dyDescent="0.4">
      <c r="L4303" t="s">
        <v>4569</v>
      </c>
      <c r="N4303" t="s">
        <v>9911</v>
      </c>
      <c r="O4303" t="s">
        <v>11215</v>
      </c>
    </row>
    <row r="4304" spans="12:15" x14ac:dyDescent="0.4">
      <c r="L4304" t="s">
        <v>2514</v>
      </c>
      <c r="N4304" t="s">
        <v>9911</v>
      </c>
      <c r="O4304" t="s">
        <v>11088</v>
      </c>
    </row>
    <row r="4305" spans="12:15" x14ac:dyDescent="0.4">
      <c r="L4305" t="s">
        <v>3051</v>
      </c>
      <c r="N4305" t="s">
        <v>9911</v>
      </c>
      <c r="O4305" t="s">
        <v>11087</v>
      </c>
    </row>
    <row r="4306" spans="12:15" x14ac:dyDescent="0.4">
      <c r="L4306" t="s">
        <v>6229</v>
      </c>
      <c r="N4306" t="s">
        <v>9911</v>
      </c>
      <c r="O4306" t="s">
        <v>11110</v>
      </c>
    </row>
    <row r="4307" spans="12:15" x14ac:dyDescent="0.4">
      <c r="L4307" t="s">
        <v>3744</v>
      </c>
      <c r="N4307" t="s">
        <v>9911</v>
      </c>
      <c r="O4307" t="s">
        <v>10968</v>
      </c>
    </row>
    <row r="4308" spans="12:15" x14ac:dyDescent="0.4">
      <c r="L4308" t="s">
        <v>6122</v>
      </c>
      <c r="N4308" t="s">
        <v>9911</v>
      </c>
      <c r="O4308" t="s">
        <v>11112</v>
      </c>
    </row>
    <row r="4309" spans="12:15" x14ac:dyDescent="0.4">
      <c r="L4309" t="s">
        <v>6432</v>
      </c>
      <c r="N4309" t="s">
        <v>9911</v>
      </c>
      <c r="O4309" t="s">
        <v>10713</v>
      </c>
    </row>
    <row r="4310" spans="12:15" x14ac:dyDescent="0.4">
      <c r="L4310" t="s">
        <v>9244</v>
      </c>
      <c r="N4310" t="s">
        <v>9911</v>
      </c>
      <c r="O4310" t="s">
        <v>11040</v>
      </c>
    </row>
    <row r="4311" spans="12:15" x14ac:dyDescent="0.4">
      <c r="L4311" t="s">
        <v>7955</v>
      </c>
      <c r="N4311" t="s">
        <v>9911</v>
      </c>
      <c r="O4311" t="s">
        <v>10112</v>
      </c>
    </row>
    <row r="4312" spans="12:15" x14ac:dyDescent="0.4">
      <c r="L4312" t="s">
        <v>5312</v>
      </c>
      <c r="N4312" t="s">
        <v>9911</v>
      </c>
      <c r="O4312" t="s">
        <v>11086</v>
      </c>
    </row>
    <row r="4313" spans="12:15" x14ac:dyDescent="0.4">
      <c r="L4313" t="s">
        <v>6738</v>
      </c>
      <c r="N4313" t="s">
        <v>9911</v>
      </c>
      <c r="O4313" t="s">
        <v>11491</v>
      </c>
    </row>
    <row r="4314" spans="12:15" x14ac:dyDescent="0.4">
      <c r="L4314" t="s">
        <v>5685</v>
      </c>
      <c r="N4314" t="s">
        <v>9911</v>
      </c>
      <c r="O4314" t="s">
        <v>10613</v>
      </c>
    </row>
    <row r="4315" spans="12:15" x14ac:dyDescent="0.4">
      <c r="L4315" t="s">
        <v>5514</v>
      </c>
      <c r="N4315" t="s">
        <v>9911</v>
      </c>
      <c r="O4315" t="s">
        <v>10588</v>
      </c>
    </row>
    <row r="4316" spans="12:15" x14ac:dyDescent="0.4">
      <c r="L4316" t="s">
        <v>8992</v>
      </c>
      <c r="N4316" t="s">
        <v>9911</v>
      </c>
      <c r="O4316" t="s">
        <v>11007</v>
      </c>
    </row>
    <row r="4317" spans="12:15" x14ac:dyDescent="0.4">
      <c r="L4317" t="s">
        <v>7922</v>
      </c>
      <c r="N4317" t="s">
        <v>9911</v>
      </c>
      <c r="O4317" t="s">
        <v>10871</v>
      </c>
    </row>
    <row r="4318" spans="12:15" x14ac:dyDescent="0.4">
      <c r="L4318" t="s">
        <v>7887</v>
      </c>
      <c r="N4318" t="s">
        <v>9911</v>
      </c>
      <c r="O4318" t="s">
        <v>10655</v>
      </c>
    </row>
    <row r="4319" spans="12:15" x14ac:dyDescent="0.4">
      <c r="L4319" t="s">
        <v>4712</v>
      </c>
      <c r="N4319" t="s">
        <v>9911</v>
      </c>
      <c r="O4319" t="s">
        <v>11096</v>
      </c>
    </row>
    <row r="4320" spans="12:15" x14ac:dyDescent="0.4">
      <c r="L4320" t="s">
        <v>7746</v>
      </c>
      <c r="N4320" t="s">
        <v>9911</v>
      </c>
      <c r="O4320" t="s">
        <v>11091</v>
      </c>
    </row>
    <row r="4321" spans="12:15" x14ac:dyDescent="0.4">
      <c r="L4321" t="s">
        <v>6432</v>
      </c>
      <c r="N4321" t="s">
        <v>9911</v>
      </c>
      <c r="O4321" t="s">
        <v>10713</v>
      </c>
    </row>
    <row r="4322" spans="12:15" x14ac:dyDescent="0.4">
      <c r="L4322" t="s">
        <v>9244</v>
      </c>
      <c r="N4322" t="s">
        <v>9911</v>
      </c>
      <c r="O4322" t="s">
        <v>11040</v>
      </c>
    </row>
    <row r="4323" spans="12:15" x14ac:dyDescent="0.4">
      <c r="L4323" t="s">
        <v>7700</v>
      </c>
      <c r="N4323" t="s">
        <v>9911</v>
      </c>
      <c r="O4323" t="s">
        <v>11091</v>
      </c>
    </row>
    <row r="4324" spans="12:15" x14ac:dyDescent="0.4">
      <c r="L4324" t="s">
        <v>5620</v>
      </c>
      <c r="N4324" t="s">
        <v>9911</v>
      </c>
      <c r="O4324" t="s">
        <v>11091</v>
      </c>
    </row>
    <row r="4325" spans="12:15" x14ac:dyDescent="0.4">
      <c r="L4325" t="s">
        <v>7632</v>
      </c>
      <c r="N4325" t="s">
        <v>9911</v>
      </c>
      <c r="O4325" t="s">
        <v>11111</v>
      </c>
    </row>
    <row r="4326" spans="12:15" x14ac:dyDescent="0.4">
      <c r="L4326" t="s">
        <v>4749</v>
      </c>
      <c r="N4326" t="s">
        <v>9890</v>
      </c>
      <c r="O4326" t="s">
        <v>11142</v>
      </c>
    </row>
    <row r="4327" spans="12:15" x14ac:dyDescent="0.4">
      <c r="L4327" t="s">
        <v>3744</v>
      </c>
      <c r="N4327" t="s">
        <v>9911</v>
      </c>
      <c r="O4327" t="s">
        <v>10968</v>
      </c>
    </row>
    <row r="4328" spans="12:15" x14ac:dyDescent="0.4">
      <c r="L4328" t="s">
        <v>6432</v>
      </c>
      <c r="N4328" t="s">
        <v>9911</v>
      </c>
      <c r="O4328" t="s">
        <v>10713</v>
      </c>
    </row>
    <row r="4329" spans="12:15" x14ac:dyDescent="0.4">
      <c r="L4329" t="s">
        <v>9244</v>
      </c>
      <c r="N4329" t="s">
        <v>9911</v>
      </c>
      <c r="O4329" t="s">
        <v>11040</v>
      </c>
    </row>
    <row r="4330" spans="12:15" x14ac:dyDescent="0.4">
      <c r="L4330" t="s">
        <v>3470</v>
      </c>
      <c r="N4330" t="s">
        <v>9911</v>
      </c>
      <c r="O4330" t="s">
        <v>11317</v>
      </c>
    </row>
    <row r="4331" spans="12:15" x14ac:dyDescent="0.4">
      <c r="L4331" t="s">
        <v>5526</v>
      </c>
      <c r="N4331" t="s">
        <v>9911</v>
      </c>
      <c r="O4331" t="s">
        <v>10298</v>
      </c>
    </row>
    <row r="4332" spans="12:15" x14ac:dyDescent="0.4">
      <c r="L4332" t="s">
        <v>5249</v>
      </c>
      <c r="N4332" t="s">
        <v>9926</v>
      </c>
      <c r="O4332" t="s">
        <v>11129</v>
      </c>
    </row>
    <row r="4333" spans="12:15" x14ac:dyDescent="0.4">
      <c r="L4333" t="s">
        <v>7188</v>
      </c>
      <c r="N4333" t="s">
        <v>9911</v>
      </c>
      <c r="O4333" t="s">
        <v>11182</v>
      </c>
    </row>
    <row r="4334" spans="12:15" x14ac:dyDescent="0.4">
      <c r="L4334" t="s">
        <v>3578</v>
      </c>
      <c r="N4334" t="s">
        <v>9911</v>
      </c>
      <c r="O4334" t="s">
        <v>10333</v>
      </c>
    </row>
    <row r="4335" spans="12:15" x14ac:dyDescent="0.4">
      <c r="L4335" t="s">
        <v>9148</v>
      </c>
      <c r="N4335" t="s">
        <v>9911</v>
      </c>
      <c r="O4335" t="s">
        <v>10918</v>
      </c>
    </row>
    <row r="4336" spans="12:15" x14ac:dyDescent="0.4">
      <c r="L4336" t="s">
        <v>4303</v>
      </c>
      <c r="N4336" t="s">
        <v>9911</v>
      </c>
      <c r="O4336" t="s">
        <v>10975</v>
      </c>
    </row>
    <row r="4337" spans="12:15" x14ac:dyDescent="0.4">
      <c r="L4337" t="s">
        <v>8940</v>
      </c>
      <c r="N4337" t="s">
        <v>9911</v>
      </c>
      <c r="O4337" t="s">
        <v>11099</v>
      </c>
    </row>
    <row r="4338" spans="12:15" x14ac:dyDescent="0.4">
      <c r="L4338" t="s">
        <v>7115</v>
      </c>
      <c r="N4338" t="s">
        <v>9911</v>
      </c>
      <c r="O4338" t="s">
        <v>11161</v>
      </c>
    </row>
    <row r="4339" spans="12:15" x14ac:dyDescent="0.4">
      <c r="L4339" t="s">
        <v>3661</v>
      </c>
      <c r="N4339" t="s">
        <v>9911</v>
      </c>
      <c r="O4339" t="s">
        <v>11378</v>
      </c>
    </row>
    <row r="4340" spans="12:15" x14ac:dyDescent="0.4">
      <c r="L4340" t="s">
        <v>4547</v>
      </c>
      <c r="N4340" t="s">
        <v>9911</v>
      </c>
      <c r="O4340" t="s">
        <v>10457</v>
      </c>
    </row>
    <row r="4341" spans="12:15" x14ac:dyDescent="0.4">
      <c r="L4341" t="s">
        <v>3051</v>
      </c>
      <c r="N4341" t="s">
        <v>9911</v>
      </c>
      <c r="O4341" t="s">
        <v>11087</v>
      </c>
    </row>
    <row r="4342" spans="12:15" x14ac:dyDescent="0.4">
      <c r="L4342" t="s">
        <v>2995</v>
      </c>
      <c r="N4342" t="s">
        <v>9911</v>
      </c>
      <c r="O4342" t="s">
        <v>11125</v>
      </c>
    </row>
    <row r="4343" spans="12:15" x14ac:dyDescent="0.4">
      <c r="L4343" t="s">
        <v>8419</v>
      </c>
      <c r="N4343" t="s">
        <v>9911</v>
      </c>
      <c r="O4343" t="s">
        <v>10683</v>
      </c>
    </row>
    <row r="4344" spans="12:15" x14ac:dyDescent="0.4">
      <c r="L4344" t="s">
        <v>3744</v>
      </c>
      <c r="N4344" t="s">
        <v>9911</v>
      </c>
      <c r="O4344" t="s">
        <v>10968</v>
      </c>
    </row>
    <row r="4345" spans="12:15" x14ac:dyDescent="0.4">
      <c r="L4345" t="s">
        <v>6148</v>
      </c>
      <c r="N4345" t="s">
        <v>9911</v>
      </c>
      <c r="O4345" t="s">
        <v>11085</v>
      </c>
    </row>
    <row r="4346" spans="12:15" x14ac:dyDescent="0.4">
      <c r="L4346" t="s">
        <v>6432</v>
      </c>
      <c r="N4346" t="s">
        <v>9911</v>
      </c>
      <c r="O4346" t="s">
        <v>10713</v>
      </c>
    </row>
    <row r="4347" spans="12:15" x14ac:dyDescent="0.4">
      <c r="L4347" t="s">
        <v>9244</v>
      </c>
      <c r="N4347" t="s">
        <v>9911</v>
      </c>
      <c r="O4347" t="s">
        <v>11040</v>
      </c>
    </row>
    <row r="4348" spans="12:15" x14ac:dyDescent="0.4">
      <c r="L4348" t="s">
        <v>4540</v>
      </c>
      <c r="N4348" t="s">
        <v>9911</v>
      </c>
      <c r="O4348" t="s">
        <v>11492</v>
      </c>
    </row>
    <row r="4349" spans="12:15" x14ac:dyDescent="0.4">
      <c r="L4349" t="s">
        <v>5249</v>
      </c>
      <c r="N4349" t="s">
        <v>9926</v>
      </c>
      <c r="O4349" t="s">
        <v>11129</v>
      </c>
    </row>
    <row r="4350" spans="12:15" x14ac:dyDescent="0.4">
      <c r="L4350" t="s">
        <v>8994</v>
      </c>
      <c r="N4350" t="s">
        <v>9911</v>
      </c>
      <c r="O4350" t="s">
        <v>11007</v>
      </c>
    </row>
    <row r="4351" spans="12:15" x14ac:dyDescent="0.4">
      <c r="L4351" t="s">
        <v>4222</v>
      </c>
      <c r="N4351" t="s">
        <v>9911</v>
      </c>
      <c r="O4351" t="s">
        <v>10358</v>
      </c>
    </row>
    <row r="4352" spans="12:15" x14ac:dyDescent="0.4">
      <c r="L4352" t="s">
        <v>7867</v>
      </c>
      <c r="N4352" t="s">
        <v>9911</v>
      </c>
      <c r="O4352" t="s">
        <v>11313</v>
      </c>
    </row>
    <row r="4353" spans="12:15" x14ac:dyDescent="0.4">
      <c r="L4353" t="s">
        <v>5629</v>
      </c>
      <c r="N4353" t="s">
        <v>9911</v>
      </c>
      <c r="O4353" t="s">
        <v>11493</v>
      </c>
    </row>
    <row r="4354" spans="12:15" x14ac:dyDescent="0.4">
      <c r="L4354" t="s">
        <v>9148</v>
      </c>
      <c r="N4354" t="s">
        <v>9911</v>
      </c>
      <c r="O4354" t="s">
        <v>10918</v>
      </c>
    </row>
    <row r="4355" spans="12:15" x14ac:dyDescent="0.4">
      <c r="L4355" t="s">
        <v>7065</v>
      </c>
      <c r="N4355" t="s">
        <v>9911</v>
      </c>
      <c r="O4355" t="s">
        <v>10975</v>
      </c>
    </row>
    <row r="4356" spans="12:15" x14ac:dyDescent="0.4">
      <c r="L4356" t="s">
        <v>3413</v>
      </c>
      <c r="N4356" t="s">
        <v>9911</v>
      </c>
      <c r="O4356" t="s">
        <v>10291</v>
      </c>
    </row>
    <row r="4357" spans="12:15" x14ac:dyDescent="0.4">
      <c r="L4357" t="s">
        <v>5312</v>
      </c>
      <c r="N4357" t="s">
        <v>9911</v>
      </c>
      <c r="O4357" t="s">
        <v>11086</v>
      </c>
    </row>
    <row r="4358" spans="12:15" x14ac:dyDescent="0.4">
      <c r="L4358" t="s">
        <v>4547</v>
      </c>
      <c r="N4358" t="s">
        <v>9911</v>
      </c>
      <c r="O4358" t="s">
        <v>10457</v>
      </c>
    </row>
    <row r="4359" spans="12:15" x14ac:dyDescent="0.4">
      <c r="L4359" t="s">
        <v>4324</v>
      </c>
      <c r="N4359" t="s">
        <v>9911</v>
      </c>
      <c r="O4359" t="s">
        <v>10975</v>
      </c>
    </row>
    <row r="4360" spans="12:15" x14ac:dyDescent="0.4">
      <c r="L4360" t="s">
        <v>4818</v>
      </c>
      <c r="N4360" t="s">
        <v>9911</v>
      </c>
      <c r="O4360" t="s">
        <v>10968</v>
      </c>
    </row>
    <row r="4361" spans="12:15" x14ac:dyDescent="0.4">
      <c r="L4361" t="s">
        <v>7844</v>
      </c>
      <c r="N4361" t="s">
        <v>9911</v>
      </c>
      <c r="O4361" t="s">
        <v>10856</v>
      </c>
    </row>
    <row r="4362" spans="12:15" x14ac:dyDescent="0.4">
      <c r="L4362" t="s">
        <v>8749</v>
      </c>
      <c r="N4362" t="e">
        <v>#N/A</v>
      </c>
      <c r="O4362" t="e">
        <v>#N/A</v>
      </c>
    </row>
    <row r="4363" spans="12:15" x14ac:dyDescent="0.4">
      <c r="L4363" t="s">
        <v>2514</v>
      </c>
      <c r="N4363" t="s">
        <v>9911</v>
      </c>
      <c r="O4363" t="s">
        <v>11088</v>
      </c>
    </row>
    <row r="4364" spans="12:15" x14ac:dyDescent="0.4">
      <c r="L4364" t="s">
        <v>4984</v>
      </c>
      <c r="N4364" t="s">
        <v>9890</v>
      </c>
      <c r="O4364" t="s">
        <v>11108</v>
      </c>
    </row>
    <row r="4365" spans="12:15" x14ac:dyDescent="0.4">
      <c r="L4365" t="s">
        <v>6229</v>
      </c>
      <c r="N4365" t="s">
        <v>9911</v>
      </c>
      <c r="O4365" t="s">
        <v>11110</v>
      </c>
    </row>
    <row r="4366" spans="12:15" x14ac:dyDescent="0.4">
      <c r="L4366" t="s">
        <v>7632</v>
      </c>
      <c r="N4366" t="s">
        <v>9911</v>
      </c>
      <c r="O4366" t="s">
        <v>11111</v>
      </c>
    </row>
    <row r="4367" spans="12:15" x14ac:dyDescent="0.4">
      <c r="L4367" t="s">
        <v>3744</v>
      </c>
      <c r="N4367" t="s">
        <v>9911</v>
      </c>
      <c r="O4367" t="s">
        <v>10968</v>
      </c>
    </row>
    <row r="4368" spans="12:15" x14ac:dyDescent="0.4">
      <c r="L4368" t="s">
        <v>8144</v>
      </c>
      <c r="N4368" t="s">
        <v>10138</v>
      </c>
      <c r="O4368" t="s">
        <v>11127</v>
      </c>
    </row>
    <row r="4369" spans="12:15" x14ac:dyDescent="0.4">
      <c r="L4369" t="s">
        <v>6148</v>
      </c>
      <c r="N4369" t="s">
        <v>9911</v>
      </c>
      <c r="O4369" t="s">
        <v>11085</v>
      </c>
    </row>
    <row r="4370" spans="12:15" x14ac:dyDescent="0.4">
      <c r="L4370" t="s">
        <v>9244</v>
      </c>
      <c r="N4370" t="s">
        <v>9911</v>
      </c>
      <c r="O4370" t="s">
        <v>11040</v>
      </c>
    </row>
    <row r="4371" spans="12:15" x14ac:dyDescent="0.4">
      <c r="L4371" t="s">
        <v>6784</v>
      </c>
      <c r="N4371" t="s">
        <v>9911</v>
      </c>
      <c r="O4371" t="s">
        <v>11275</v>
      </c>
    </row>
    <row r="4372" spans="12:15" x14ac:dyDescent="0.4">
      <c r="L4372" t="s">
        <v>5604</v>
      </c>
      <c r="N4372" t="s">
        <v>9911</v>
      </c>
      <c r="O4372" t="s">
        <v>11078</v>
      </c>
    </row>
    <row r="4373" spans="12:15" x14ac:dyDescent="0.4">
      <c r="L4373" t="s">
        <v>7598</v>
      </c>
      <c r="N4373" t="s">
        <v>9911</v>
      </c>
      <c r="O4373" t="s">
        <v>11076</v>
      </c>
    </row>
    <row r="4374" spans="12:15" x14ac:dyDescent="0.4">
      <c r="L4374" t="s">
        <v>6048</v>
      </c>
      <c r="N4374" t="s">
        <v>9911</v>
      </c>
      <c r="O4374" t="s">
        <v>11102</v>
      </c>
    </row>
    <row r="4375" spans="12:15" x14ac:dyDescent="0.4">
      <c r="L4375" t="s">
        <v>7054</v>
      </c>
      <c r="N4375" t="s">
        <v>9911</v>
      </c>
      <c r="O4375" t="s">
        <v>11191</v>
      </c>
    </row>
    <row r="4376" spans="12:15" x14ac:dyDescent="0.4">
      <c r="L4376" t="s">
        <v>4303</v>
      </c>
      <c r="N4376" t="s">
        <v>9911</v>
      </c>
      <c r="O4376" t="s">
        <v>10975</v>
      </c>
    </row>
    <row r="4377" spans="12:15" x14ac:dyDescent="0.4">
      <c r="L4377" t="s">
        <v>9148</v>
      </c>
      <c r="N4377" t="s">
        <v>9911</v>
      </c>
      <c r="O4377" t="s">
        <v>10918</v>
      </c>
    </row>
    <row r="4378" spans="12:15" x14ac:dyDescent="0.4">
      <c r="L4378" t="s">
        <v>2967</v>
      </c>
      <c r="N4378" t="s">
        <v>9911</v>
      </c>
      <c r="O4378" t="s">
        <v>11371</v>
      </c>
    </row>
    <row r="4379" spans="12:15" x14ac:dyDescent="0.4">
      <c r="L4379" t="s">
        <v>2969</v>
      </c>
      <c r="N4379" t="s">
        <v>9911</v>
      </c>
      <c r="O4379" t="s">
        <v>11106</v>
      </c>
    </row>
    <row r="4380" spans="12:15" x14ac:dyDescent="0.4">
      <c r="L4380" t="s">
        <v>3051</v>
      </c>
      <c r="N4380" t="s">
        <v>9911</v>
      </c>
      <c r="O4380" t="s">
        <v>11087</v>
      </c>
    </row>
    <row r="4381" spans="12:15" x14ac:dyDescent="0.4">
      <c r="L4381" t="s">
        <v>4984</v>
      </c>
      <c r="N4381" t="s">
        <v>9890</v>
      </c>
      <c r="O4381" t="s">
        <v>11108</v>
      </c>
    </row>
    <row r="4382" spans="12:15" x14ac:dyDescent="0.4">
      <c r="L4382" t="s">
        <v>6085</v>
      </c>
      <c r="N4382" t="s">
        <v>9911</v>
      </c>
      <c r="O4382" t="s">
        <v>11368</v>
      </c>
    </row>
    <row r="4383" spans="12:15" x14ac:dyDescent="0.4">
      <c r="L4383" t="s">
        <v>3744</v>
      </c>
      <c r="N4383" t="s">
        <v>9911</v>
      </c>
      <c r="O4383" t="s">
        <v>10968</v>
      </c>
    </row>
    <row r="4384" spans="12:15" x14ac:dyDescent="0.4">
      <c r="L4384" t="s">
        <v>6432</v>
      </c>
      <c r="N4384" t="s">
        <v>9911</v>
      </c>
      <c r="O4384" t="s">
        <v>10713</v>
      </c>
    </row>
    <row r="4385" spans="12:15" x14ac:dyDescent="0.4">
      <c r="L4385" t="s">
        <v>9244</v>
      </c>
      <c r="N4385" t="s">
        <v>9911</v>
      </c>
      <c r="O4385" t="s">
        <v>11040</v>
      </c>
    </row>
    <row r="4386" spans="12:15" x14ac:dyDescent="0.4">
      <c r="L4386" t="s">
        <v>9105</v>
      </c>
      <c r="N4386" t="s">
        <v>9911</v>
      </c>
      <c r="O4386" t="s">
        <v>11023</v>
      </c>
    </row>
    <row r="4387" spans="12:15" x14ac:dyDescent="0.4">
      <c r="L4387" t="s">
        <v>6706</v>
      </c>
      <c r="N4387" t="s">
        <v>9911</v>
      </c>
      <c r="O4387" t="s">
        <v>10722</v>
      </c>
    </row>
    <row r="4388" spans="12:15" x14ac:dyDescent="0.4">
      <c r="L4388" t="s">
        <v>3943</v>
      </c>
      <c r="N4388" t="s">
        <v>9911</v>
      </c>
      <c r="O4388" t="s">
        <v>11137</v>
      </c>
    </row>
    <row r="4389" spans="12:15" x14ac:dyDescent="0.4">
      <c r="L4389" t="s">
        <v>5807</v>
      </c>
      <c r="N4389" t="s">
        <v>9911</v>
      </c>
      <c r="O4389" t="s">
        <v>11494</v>
      </c>
    </row>
    <row r="4390" spans="12:15" x14ac:dyDescent="0.4">
      <c r="L4390" t="s">
        <v>4675</v>
      </c>
      <c r="N4390" t="s">
        <v>9911</v>
      </c>
      <c r="O4390" t="s">
        <v>11120</v>
      </c>
    </row>
    <row r="4391" spans="12:15" x14ac:dyDescent="0.4">
      <c r="L4391" t="s">
        <v>4582</v>
      </c>
      <c r="N4391" t="s">
        <v>9911</v>
      </c>
      <c r="O4391" t="s">
        <v>11186</v>
      </c>
    </row>
    <row r="4392" spans="12:15" x14ac:dyDescent="0.4">
      <c r="L4392" t="s">
        <v>4303</v>
      </c>
      <c r="N4392" t="s">
        <v>9911</v>
      </c>
      <c r="O4392" t="s">
        <v>10975</v>
      </c>
    </row>
    <row r="4393" spans="12:15" x14ac:dyDescent="0.4">
      <c r="L4393" t="s">
        <v>7273</v>
      </c>
      <c r="N4393" t="s">
        <v>9911</v>
      </c>
      <c r="O4393" t="s">
        <v>11080</v>
      </c>
    </row>
    <row r="4394" spans="12:15" x14ac:dyDescent="0.4">
      <c r="L4394" t="s">
        <v>3372</v>
      </c>
      <c r="N4394" t="s">
        <v>9911</v>
      </c>
      <c r="O4394" t="s">
        <v>11079</v>
      </c>
    </row>
    <row r="4395" spans="12:15" x14ac:dyDescent="0.4">
      <c r="L4395" t="s">
        <v>8469</v>
      </c>
      <c r="N4395" t="s">
        <v>9911</v>
      </c>
      <c r="O4395" t="s">
        <v>11495</v>
      </c>
    </row>
    <row r="4396" spans="12:15" x14ac:dyDescent="0.4">
      <c r="L4396" t="s">
        <v>6877</v>
      </c>
      <c r="N4396" t="s">
        <v>9911</v>
      </c>
      <c r="O4396" t="s">
        <v>11496</v>
      </c>
    </row>
    <row r="4397" spans="12:15" x14ac:dyDescent="0.4">
      <c r="L4397" t="s">
        <v>4704</v>
      </c>
      <c r="N4397" t="s">
        <v>9911</v>
      </c>
      <c r="O4397" t="s">
        <v>11497</v>
      </c>
    </row>
    <row r="4398" spans="12:15" x14ac:dyDescent="0.4">
      <c r="L4398" t="s">
        <v>2514</v>
      </c>
      <c r="N4398" t="s">
        <v>9911</v>
      </c>
      <c r="O4398" t="s">
        <v>11088</v>
      </c>
    </row>
    <row r="4399" spans="12:15" x14ac:dyDescent="0.4">
      <c r="L4399" t="s">
        <v>4984</v>
      </c>
      <c r="N4399" t="s">
        <v>9890</v>
      </c>
      <c r="O4399" t="s">
        <v>11108</v>
      </c>
    </row>
    <row r="4400" spans="12:15" x14ac:dyDescent="0.4">
      <c r="L4400" t="s">
        <v>3744</v>
      </c>
      <c r="N4400" t="s">
        <v>9911</v>
      </c>
      <c r="O4400" t="s">
        <v>10968</v>
      </c>
    </row>
    <row r="4401" spans="12:15" x14ac:dyDescent="0.4">
      <c r="L4401" t="s">
        <v>9244</v>
      </c>
      <c r="N4401" t="s">
        <v>9911</v>
      </c>
      <c r="O4401" t="s">
        <v>11040</v>
      </c>
    </row>
    <row r="4402" spans="12:15" x14ac:dyDescent="0.4">
      <c r="L4402" t="s">
        <v>3051</v>
      </c>
      <c r="N4402" t="s">
        <v>9911</v>
      </c>
      <c r="O4402" t="s">
        <v>11087</v>
      </c>
    </row>
    <row r="4403" spans="12:15" x14ac:dyDescent="0.4">
      <c r="L4403" t="s">
        <v>2995</v>
      </c>
      <c r="N4403" t="s">
        <v>9911</v>
      </c>
      <c r="O4403" t="s">
        <v>11125</v>
      </c>
    </row>
    <row r="4404" spans="12:15" x14ac:dyDescent="0.4">
      <c r="L4404" t="s">
        <v>3192</v>
      </c>
      <c r="N4404" t="s">
        <v>9890</v>
      </c>
      <c r="O4404" t="s">
        <v>11184</v>
      </c>
    </row>
    <row r="4405" spans="12:15" x14ac:dyDescent="0.4">
      <c r="L4405" t="s">
        <v>3744</v>
      </c>
      <c r="N4405" t="s">
        <v>9911</v>
      </c>
      <c r="O4405" t="s">
        <v>10968</v>
      </c>
    </row>
    <row r="4406" spans="12:15" x14ac:dyDescent="0.4">
      <c r="L4406" t="s">
        <v>6432</v>
      </c>
      <c r="N4406" t="s">
        <v>9911</v>
      </c>
      <c r="O4406" t="s">
        <v>10713</v>
      </c>
    </row>
    <row r="4407" spans="12:15" x14ac:dyDescent="0.4">
      <c r="L4407" t="s">
        <v>9244</v>
      </c>
      <c r="N4407" t="s">
        <v>9911</v>
      </c>
      <c r="O4407" t="s">
        <v>11040</v>
      </c>
    </row>
    <row r="4408" spans="12:15" x14ac:dyDescent="0.4">
      <c r="L4408" t="s">
        <v>6728</v>
      </c>
      <c r="N4408" t="s">
        <v>9911</v>
      </c>
      <c r="O4408" t="s">
        <v>10728</v>
      </c>
    </row>
    <row r="4409" spans="12:15" x14ac:dyDescent="0.4">
      <c r="L4409" t="s">
        <v>5858</v>
      </c>
      <c r="N4409" t="s">
        <v>9911</v>
      </c>
      <c r="O4409" t="s">
        <v>10638</v>
      </c>
    </row>
    <row r="4410" spans="12:15" x14ac:dyDescent="0.4">
      <c r="L4410" t="s">
        <v>4037</v>
      </c>
      <c r="N4410" t="s">
        <v>9911</v>
      </c>
      <c r="O4410" t="s">
        <v>11107</v>
      </c>
    </row>
    <row r="4411" spans="12:15" x14ac:dyDescent="0.4">
      <c r="L4411" t="s">
        <v>7526</v>
      </c>
      <c r="N4411" t="s">
        <v>9911</v>
      </c>
      <c r="O4411" t="s">
        <v>10634</v>
      </c>
    </row>
    <row r="4412" spans="12:15" x14ac:dyDescent="0.4">
      <c r="L4412" t="s">
        <v>7273</v>
      </c>
      <c r="N4412" t="s">
        <v>9911</v>
      </c>
      <c r="O4412" t="s">
        <v>11080</v>
      </c>
    </row>
    <row r="4413" spans="12:15" x14ac:dyDescent="0.4">
      <c r="L4413" t="s">
        <v>2514</v>
      </c>
      <c r="N4413" t="s">
        <v>9911</v>
      </c>
      <c r="O4413" t="s">
        <v>11088</v>
      </c>
    </row>
    <row r="4414" spans="12:15" x14ac:dyDescent="0.4">
      <c r="L4414" t="s">
        <v>7001</v>
      </c>
      <c r="N4414" t="s">
        <v>9890</v>
      </c>
      <c r="O4414" t="s">
        <v>11109</v>
      </c>
    </row>
    <row r="4415" spans="12:15" x14ac:dyDescent="0.4">
      <c r="L4415" t="s">
        <v>7632</v>
      </c>
      <c r="N4415" t="s">
        <v>9911</v>
      </c>
      <c r="O4415" t="s">
        <v>11111</v>
      </c>
    </row>
    <row r="4416" spans="12:15" x14ac:dyDescent="0.4">
      <c r="L4416" t="s">
        <v>6229</v>
      </c>
      <c r="N4416" t="s">
        <v>9911</v>
      </c>
      <c r="O4416" t="s">
        <v>11110</v>
      </c>
    </row>
    <row r="4417" spans="12:15" x14ac:dyDescent="0.4">
      <c r="L4417" t="s">
        <v>7777</v>
      </c>
      <c r="N4417" t="s">
        <v>9911</v>
      </c>
      <c r="O4417" t="s">
        <v>10179</v>
      </c>
    </row>
    <row r="4418" spans="12:15" x14ac:dyDescent="0.4">
      <c r="L4418" t="s">
        <v>6749</v>
      </c>
      <c r="N4418" t="s">
        <v>9911</v>
      </c>
      <c r="O4418" t="s">
        <v>11224</v>
      </c>
    </row>
    <row r="4419" spans="12:15" x14ac:dyDescent="0.4">
      <c r="L4419" t="s">
        <v>5249</v>
      </c>
      <c r="N4419" t="s">
        <v>9926</v>
      </c>
      <c r="O4419" t="s">
        <v>11129</v>
      </c>
    </row>
    <row r="4420" spans="12:15" x14ac:dyDescent="0.4">
      <c r="L4420" t="s">
        <v>8994</v>
      </c>
      <c r="N4420" t="s">
        <v>9911</v>
      </c>
      <c r="O4420" t="s">
        <v>11007</v>
      </c>
    </row>
    <row r="4421" spans="12:15" x14ac:dyDescent="0.4">
      <c r="L4421" t="s">
        <v>4222</v>
      </c>
      <c r="N4421" t="s">
        <v>9911</v>
      </c>
      <c r="O4421" t="s">
        <v>10358</v>
      </c>
    </row>
    <row r="4422" spans="12:15" x14ac:dyDescent="0.4">
      <c r="L4422" t="s">
        <v>8347</v>
      </c>
      <c r="N4422" t="s">
        <v>9911</v>
      </c>
      <c r="O4422" t="s">
        <v>11094</v>
      </c>
    </row>
    <row r="4423" spans="12:15" x14ac:dyDescent="0.4">
      <c r="L4423" t="s">
        <v>4303</v>
      </c>
      <c r="N4423" t="s">
        <v>9911</v>
      </c>
      <c r="O4423" t="s">
        <v>10975</v>
      </c>
    </row>
    <row r="4424" spans="12:15" x14ac:dyDescent="0.4">
      <c r="L4424" t="s">
        <v>2462</v>
      </c>
      <c r="N4424" t="s">
        <v>9911</v>
      </c>
      <c r="O4424" t="s">
        <v>11498</v>
      </c>
    </row>
    <row r="4425" spans="12:15" x14ac:dyDescent="0.4">
      <c r="L4425" t="s">
        <v>5312</v>
      </c>
      <c r="N4425" t="s">
        <v>9911</v>
      </c>
      <c r="O4425" t="s">
        <v>11086</v>
      </c>
    </row>
    <row r="4426" spans="12:15" x14ac:dyDescent="0.4">
      <c r="L4426" t="s">
        <v>4303</v>
      </c>
      <c r="N4426" t="s">
        <v>9911</v>
      </c>
      <c r="O4426" t="s">
        <v>10975</v>
      </c>
    </row>
    <row r="4427" spans="12:15" x14ac:dyDescent="0.4">
      <c r="L4427" t="s">
        <v>4818</v>
      </c>
      <c r="N4427" t="s">
        <v>9911</v>
      </c>
      <c r="O4427" t="s">
        <v>10968</v>
      </c>
    </row>
    <row r="4428" spans="12:15" x14ac:dyDescent="0.4">
      <c r="L4428" t="s">
        <v>7273</v>
      </c>
      <c r="N4428" t="s">
        <v>9911</v>
      </c>
      <c r="O4428" t="s">
        <v>11080</v>
      </c>
    </row>
    <row r="4429" spans="12:15" x14ac:dyDescent="0.4">
      <c r="L4429" t="s">
        <v>2862</v>
      </c>
      <c r="N4429" t="s">
        <v>9911</v>
      </c>
      <c r="O4429" t="s">
        <v>11321</v>
      </c>
    </row>
    <row r="4430" spans="12:15" x14ac:dyDescent="0.4">
      <c r="L4430" t="s">
        <v>8749</v>
      </c>
      <c r="N4430" t="e">
        <v>#N/A</v>
      </c>
      <c r="O4430" t="e">
        <v>#N/A</v>
      </c>
    </row>
    <row r="4431" spans="12:15" x14ac:dyDescent="0.4">
      <c r="L4431" t="s">
        <v>2514</v>
      </c>
      <c r="N4431" t="s">
        <v>9911</v>
      </c>
      <c r="O4431" t="s">
        <v>11088</v>
      </c>
    </row>
    <row r="4432" spans="12:15" x14ac:dyDescent="0.4">
      <c r="L4432" t="s">
        <v>3051</v>
      </c>
      <c r="N4432" t="s">
        <v>9911</v>
      </c>
      <c r="O4432" t="s">
        <v>11087</v>
      </c>
    </row>
    <row r="4433" spans="12:15" x14ac:dyDescent="0.4">
      <c r="L4433" t="s">
        <v>4984</v>
      </c>
      <c r="N4433" t="s">
        <v>9890</v>
      </c>
      <c r="O4433" t="s">
        <v>11108</v>
      </c>
    </row>
    <row r="4434" spans="12:15" x14ac:dyDescent="0.4">
      <c r="L4434" t="s">
        <v>7632</v>
      </c>
      <c r="N4434" t="s">
        <v>9911</v>
      </c>
      <c r="O4434" t="s">
        <v>11111</v>
      </c>
    </row>
    <row r="4435" spans="12:15" x14ac:dyDescent="0.4">
      <c r="L4435" t="s">
        <v>6229</v>
      </c>
      <c r="N4435" t="s">
        <v>9911</v>
      </c>
      <c r="O4435" t="s">
        <v>11110</v>
      </c>
    </row>
    <row r="4436" spans="12:15" x14ac:dyDescent="0.4">
      <c r="L4436" t="s">
        <v>3744</v>
      </c>
      <c r="N4436" t="s">
        <v>9911</v>
      </c>
      <c r="O4436" t="s">
        <v>10968</v>
      </c>
    </row>
    <row r="4437" spans="12:15" x14ac:dyDescent="0.4">
      <c r="L4437" t="s">
        <v>6148</v>
      </c>
      <c r="N4437" t="s">
        <v>9911</v>
      </c>
      <c r="O4437" t="s">
        <v>11085</v>
      </c>
    </row>
    <row r="4438" spans="12:15" x14ac:dyDescent="0.4">
      <c r="L4438" t="s">
        <v>9244</v>
      </c>
      <c r="N4438" t="s">
        <v>9911</v>
      </c>
      <c r="O4438" t="s">
        <v>11040</v>
      </c>
    </row>
    <row r="4439" spans="12:15" x14ac:dyDescent="0.4">
      <c r="L4439" t="s">
        <v>7054</v>
      </c>
      <c r="N4439" t="s">
        <v>9911</v>
      </c>
      <c r="O4439" t="s">
        <v>11191</v>
      </c>
    </row>
    <row r="4440" spans="12:15" x14ac:dyDescent="0.4">
      <c r="L4440" t="s">
        <v>8022</v>
      </c>
      <c r="N4440" t="s">
        <v>9911</v>
      </c>
      <c r="O4440" t="s">
        <v>11389</v>
      </c>
    </row>
    <row r="4441" spans="12:15" x14ac:dyDescent="0.4">
      <c r="L4441" t="s">
        <v>7557</v>
      </c>
      <c r="N4441" t="s">
        <v>9926</v>
      </c>
      <c r="O4441" t="s">
        <v>11248</v>
      </c>
    </row>
    <row r="4442" spans="12:15" x14ac:dyDescent="0.4">
      <c r="L4442" t="s">
        <v>5997</v>
      </c>
      <c r="N4442" t="s">
        <v>9911</v>
      </c>
      <c r="O4442" t="s">
        <v>11423</v>
      </c>
    </row>
    <row r="4443" spans="12:15" x14ac:dyDescent="0.4">
      <c r="L4443" t="s">
        <v>3413</v>
      </c>
      <c r="N4443" t="s">
        <v>9911</v>
      </c>
      <c r="O4443" t="s">
        <v>10291</v>
      </c>
    </row>
    <row r="4444" spans="12:15" x14ac:dyDescent="0.4">
      <c r="L4444" t="s">
        <v>2995</v>
      </c>
      <c r="N4444" t="s">
        <v>9911</v>
      </c>
      <c r="O4444" t="s">
        <v>11125</v>
      </c>
    </row>
    <row r="4445" spans="12:15" x14ac:dyDescent="0.4">
      <c r="L4445" t="s">
        <v>7001</v>
      </c>
      <c r="N4445" t="s">
        <v>9890</v>
      </c>
      <c r="O4445" t="s">
        <v>11109</v>
      </c>
    </row>
    <row r="4446" spans="12:15" x14ac:dyDescent="0.4">
      <c r="L4446" t="s">
        <v>7632</v>
      </c>
      <c r="N4446" t="s">
        <v>9911</v>
      </c>
      <c r="O4446" t="s">
        <v>11111</v>
      </c>
    </row>
    <row r="4447" spans="12:15" x14ac:dyDescent="0.4">
      <c r="L4447" t="s">
        <v>2514</v>
      </c>
      <c r="N4447" t="s">
        <v>9911</v>
      </c>
      <c r="O4447" t="s">
        <v>11088</v>
      </c>
    </row>
    <row r="4448" spans="12:15" x14ac:dyDescent="0.4">
      <c r="L4448" t="s">
        <v>6229</v>
      </c>
      <c r="N4448" t="s">
        <v>9911</v>
      </c>
      <c r="O4448" t="s">
        <v>11110</v>
      </c>
    </row>
    <row r="4449" spans="12:15" x14ac:dyDescent="0.4">
      <c r="L4449" t="s">
        <v>4984</v>
      </c>
      <c r="N4449" t="s">
        <v>9890</v>
      </c>
      <c r="O4449" t="s">
        <v>11108</v>
      </c>
    </row>
    <row r="4450" spans="12:15" x14ac:dyDescent="0.4">
      <c r="L4450" t="s">
        <v>8144</v>
      </c>
      <c r="N4450" t="s">
        <v>10138</v>
      </c>
      <c r="O4450" t="s">
        <v>11127</v>
      </c>
    </row>
    <row r="4451" spans="12:15" x14ac:dyDescent="0.4">
      <c r="L4451" t="s">
        <v>9244</v>
      </c>
      <c r="N4451" t="s">
        <v>9911</v>
      </c>
      <c r="O4451" t="s">
        <v>11040</v>
      </c>
    </row>
    <row r="4452" spans="12:15" x14ac:dyDescent="0.4">
      <c r="L4452" t="s">
        <v>8022</v>
      </c>
      <c r="N4452" t="s">
        <v>9911</v>
      </c>
      <c r="O4452" t="s">
        <v>11389</v>
      </c>
    </row>
    <row r="4453" spans="12:15" x14ac:dyDescent="0.4">
      <c r="L4453" t="s">
        <v>7517</v>
      </c>
      <c r="N4453" t="s">
        <v>9911</v>
      </c>
      <c r="O4453" t="s">
        <v>11499</v>
      </c>
    </row>
    <row r="4454" spans="12:15" x14ac:dyDescent="0.4">
      <c r="L4454" t="s">
        <v>7519</v>
      </c>
      <c r="N4454" t="s">
        <v>9911</v>
      </c>
      <c r="O4454" t="s">
        <v>11500</v>
      </c>
    </row>
    <row r="4455" spans="12:15" x14ac:dyDescent="0.4">
      <c r="L4455" t="s">
        <v>7557</v>
      </c>
      <c r="N4455" t="s">
        <v>9926</v>
      </c>
      <c r="O4455" t="s">
        <v>11248</v>
      </c>
    </row>
    <row r="4456" spans="12:15" x14ac:dyDescent="0.4">
      <c r="L4456" t="s">
        <v>5997</v>
      </c>
      <c r="N4456" t="s">
        <v>9911</v>
      </c>
      <c r="O4456" t="s">
        <v>11423</v>
      </c>
    </row>
    <row r="4457" spans="12:15" x14ac:dyDescent="0.4">
      <c r="L4457" t="s">
        <v>8665</v>
      </c>
      <c r="N4457" t="e">
        <v>#N/A</v>
      </c>
      <c r="O4457" t="e">
        <v>#N/A</v>
      </c>
    </row>
    <row r="4458" spans="12:15" x14ac:dyDescent="0.4">
      <c r="L4458" t="s">
        <v>5312</v>
      </c>
      <c r="N4458" t="s">
        <v>9911</v>
      </c>
      <c r="O4458" t="s">
        <v>11086</v>
      </c>
    </row>
    <row r="4459" spans="12:15" x14ac:dyDescent="0.4">
      <c r="L4459" t="s">
        <v>3605</v>
      </c>
      <c r="N4459" t="s">
        <v>9911</v>
      </c>
      <c r="O4459" t="s">
        <v>11435</v>
      </c>
    </row>
    <row r="4460" spans="12:15" x14ac:dyDescent="0.4">
      <c r="L4460" t="s">
        <v>5174</v>
      </c>
      <c r="N4460" t="s">
        <v>9911</v>
      </c>
      <c r="O4460" t="s">
        <v>11466</v>
      </c>
    </row>
    <row r="4461" spans="12:15" x14ac:dyDescent="0.4">
      <c r="L4461" t="s">
        <v>7001</v>
      </c>
      <c r="N4461" t="s">
        <v>9890</v>
      </c>
      <c r="O4461" t="s">
        <v>11109</v>
      </c>
    </row>
    <row r="4462" spans="12:15" x14ac:dyDescent="0.4">
      <c r="L4462" t="s">
        <v>6229</v>
      </c>
      <c r="N4462" t="s">
        <v>9911</v>
      </c>
      <c r="O4462" t="s">
        <v>11110</v>
      </c>
    </row>
    <row r="4463" spans="12:15" x14ac:dyDescent="0.4">
      <c r="L4463" t="s">
        <v>6432</v>
      </c>
      <c r="N4463" t="s">
        <v>9911</v>
      </c>
      <c r="O4463" t="s">
        <v>10713</v>
      </c>
    </row>
    <row r="4464" spans="12:15" x14ac:dyDescent="0.4">
      <c r="L4464" t="s">
        <v>2773</v>
      </c>
      <c r="N4464" t="s">
        <v>9911</v>
      </c>
      <c r="O4464" t="s">
        <v>10079</v>
      </c>
    </row>
    <row r="4465" spans="12:15" x14ac:dyDescent="0.4">
      <c r="L4465" t="s">
        <v>6432</v>
      </c>
      <c r="N4465" t="s">
        <v>9911</v>
      </c>
      <c r="O4465" t="s">
        <v>10713</v>
      </c>
    </row>
    <row r="4466" spans="12:15" x14ac:dyDescent="0.4">
      <c r="L4466" t="s">
        <v>6909</v>
      </c>
      <c r="N4466" t="s">
        <v>9911</v>
      </c>
      <c r="O4466" t="s">
        <v>11075</v>
      </c>
    </row>
    <row r="4467" spans="12:15" x14ac:dyDescent="0.4">
      <c r="L4467" t="s">
        <v>2514</v>
      </c>
      <c r="N4467" t="s">
        <v>9911</v>
      </c>
      <c r="O4467" t="s">
        <v>11088</v>
      </c>
    </row>
    <row r="4468" spans="12:15" x14ac:dyDescent="0.4">
      <c r="L4468" t="s">
        <v>7001</v>
      </c>
      <c r="N4468" t="s">
        <v>9890</v>
      </c>
      <c r="O4468" t="s">
        <v>11109</v>
      </c>
    </row>
    <row r="4469" spans="12:15" x14ac:dyDescent="0.4">
      <c r="L4469" t="s">
        <v>5312</v>
      </c>
      <c r="N4469" t="s">
        <v>9911</v>
      </c>
      <c r="O4469" t="s">
        <v>11086</v>
      </c>
    </row>
    <row r="4470" spans="12:15" x14ac:dyDescent="0.4">
      <c r="L4470" t="s">
        <v>8347</v>
      </c>
      <c r="N4470" t="s">
        <v>9911</v>
      </c>
      <c r="O4470" t="s">
        <v>11094</v>
      </c>
    </row>
    <row r="4471" spans="12:15" x14ac:dyDescent="0.4">
      <c r="L4471" t="s">
        <v>5634</v>
      </c>
      <c r="N4471" t="s">
        <v>9911</v>
      </c>
      <c r="O4471" t="s">
        <v>11131</v>
      </c>
    </row>
    <row r="4472" spans="12:15" x14ac:dyDescent="0.4">
      <c r="L4472" t="s">
        <v>8617</v>
      </c>
      <c r="N4472" t="s">
        <v>9911</v>
      </c>
      <c r="O4472" t="s">
        <v>11296</v>
      </c>
    </row>
    <row r="4473" spans="12:15" x14ac:dyDescent="0.4">
      <c r="L4473" t="s">
        <v>4015</v>
      </c>
      <c r="N4473" t="s">
        <v>9911</v>
      </c>
      <c r="O4473" t="s">
        <v>11285</v>
      </c>
    </row>
    <row r="4474" spans="12:15" x14ac:dyDescent="0.4">
      <c r="L4474" t="s">
        <v>4222</v>
      </c>
      <c r="N4474" t="s">
        <v>9911</v>
      </c>
      <c r="O4474" t="s">
        <v>10358</v>
      </c>
    </row>
    <row r="4475" spans="12:15" x14ac:dyDescent="0.4">
      <c r="L4475" t="s">
        <v>7557</v>
      </c>
      <c r="N4475" t="s">
        <v>9926</v>
      </c>
      <c r="O4475" t="s">
        <v>11248</v>
      </c>
    </row>
    <row r="4476" spans="12:15" x14ac:dyDescent="0.4">
      <c r="L4476" t="s">
        <v>4037</v>
      </c>
      <c r="N4476" t="s">
        <v>9911</v>
      </c>
      <c r="O4476" t="s">
        <v>11107</v>
      </c>
    </row>
    <row r="4477" spans="12:15" x14ac:dyDescent="0.4">
      <c r="L4477" t="s">
        <v>7151</v>
      </c>
      <c r="N4477" t="s">
        <v>9911</v>
      </c>
      <c r="O4477" t="s">
        <v>10794</v>
      </c>
    </row>
    <row r="4478" spans="12:15" x14ac:dyDescent="0.4">
      <c r="L4478" t="s">
        <v>8899</v>
      </c>
      <c r="N4478" t="s">
        <v>9911</v>
      </c>
      <c r="O4478" t="s">
        <v>11501</v>
      </c>
    </row>
    <row r="4479" spans="12:15" x14ac:dyDescent="0.4">
      <c r="L4479" t="s">
        <v>5285</v>
      </c>
      <c r="N4479" t="s">
        <v>9911</v>
      </c>
      <c r="O4479" t="s">
        <v>11296</v>
      </c>
    </row>
    <row r="4480" spans="12:15" x14ac:dyDescent="0.4">
      <c r="L4480" t="s">
        <v>3333</v>
      </c>
      <c r="N4480" t="s">
        <v>10138</v>
      </c>
      <c r="O4480" t="s">
        <v>11434</v>
      </c>
    </row>
    <row r="4481" spans="12:15" x14ac:dyDescent="0.4">
      <c r="L4481" t="s">
        <v>7001</v>
      </c>
      <c r="N4481" t="s">
        <v>9890</v>
      </c>
      <c r="O4481" t="s">
        <v>11109</v>
      </c>
    </row>
    <row r="4482" spans="12:15" x14ac:dyDescent="0.4">
      <c r="L4482" t="s">
        <v>6229</v>
      </c>
      <c r="N4482" t="s">
        <v>9911</v>
      </c>
      <c r="O4482" t="s">
        <v>11110</v>
      </c>
    </row>
    <row r="4483" spans="12:15" x14ac:dyDescent="0.4">
      <c r="L4483" t="s">
        <v>6432</v>
      </c>
      <c r="N4483" t="s">
        <v>9911</v>
      </c>
      <c r="O4483" t="s">
        <v>10713</v>
      </c>
    </row>
    <row r="4484" spans="12:15" x14ac:dyDescent="0.4">
      <c r="L4484" t="s">
        <v>2514</v>
      </c>
      <c r="N4484" t="s">
        <v>9911</v>
      </c>
      <c r="O4484" t="s">
        <v>11088</v>
      </c>
    </row>
    <row r="4485" spans="12:15" x14ac:dyDescent="0.4">
      <c r="L4485" t="s">
        <v>5312</v>
      </c>
      <c r="N4485" t="s">
        <v>9911</v>
      </c>
      <c r="O4485" t="s">
        <v>11086</v>
      </c>
    </row>
    <row r="4486" spans="12:15" x14ac:dyDescent="0.4">
      <c r="L4486" t="s">
        <v>7510</v>
      </c>
      <c r="N4486" t="s">
        <v>9911</v>
      </c>
      <c r="O4486" t="s">
        <v>10825</v>
      </c>
    </row>
    <row r="4487" spans="12:15" x14ac:dyDescent="0.4">
      <c r="L4487" t="s">
        <v>5634</v>
      </c>
      <c r="N4487" t="s">
        <v>9911</v>
      </c>
      <c r="O4487" t="s">
        <v>11131</v>
      </c>
    </row>
    <row r="4488" spans="12:15" x14ac:dyDescent="0.4">
      <c r="L4488" t="s">
        <v>5783</v>
      </c>
      <c r="N4488" t="s">
        <v>9911</v>
      </c>
      <c r="O4488" t="s">
        <v>10995</v>
      </c>
    </row>
    <row r="4489" spans="12:15" x14ac:dyDescent="0.4">
      <c r="L4489" t="s">
        <v>7273</v>
      </c>
      <c r="N4489" t="s">
        <v>9911</v>
      </c>
      <c r="O4489" t="s">
        <v>11080</v>
      </c>
    </row>
    <row r="4490" spans="12:15" x14ac:dyDescent="0.4">
      <c r="L4490" t="s">
        <v>8899</v>
      </c>
      <c r="N4490" t="s">
        <v>9911</v>
      </c>
      <c r="O4490" t="s">
        <v>11501</v>
      </c>
    </row>
    <row r="4491" spans="12:15" x14ac:dyDescent="0.4">
      <c r="L4491" t="s">
        <v>9054</v>
      </c>
      <c r="N4491" t="s">
        <v>9911</v>
      </c>
      <c r="O4491" t="s">
        <v>11207</v>
      </c>
    </row>
    <row r="4492" spans="12:15" x14ac:dyDescent="0.4">
      <c r="L4492" t="s">
        <v>5540</v>
      </c>
      <c r="N4492" t="s">
        <v>9911</v>
      </c>
      <c r="O4492" t="s">
        <v>11183</v>
      </c>
    </row>
    <row r="4493" spans="12:15" x14ac:dyDescent="0.4">
      <c r="L4493" t="s">
        <v>4037</v>
      </c>
      <c r="N4493" t="s">
        <v>9911</v>
      </c>
      <c r="O4493" t="s">
        <v>11107</v>
      </c>
    </row>
    <row r="4494" spans="12:15" x14ac:dyDescent="0.4">
      <c r="L4494" t="s">
        <v>5948</v>
      </c>
      <c r="N4494" t="s">
        <v>9911</v>
      </c>
      <c r="O4494" t="s">
        <v>11148</v>
      </c>
    </row>
    <row r="4495" spans="12:15" x14ac:dyDescent="0.4">
      <c r="L4495" t="s">
        <v>7456</v>
      </c>
      <c r="N4495" t="s">
        <v>9911</v>
      </c>
      <c r="O4495" t="s">
        <v>10655</v>
      </c>
    </row>
    <row r="4496" spans="12:15" x14ac:dyDescent="0.4">
      <c r="L4496" t="s">
        <v>6909</v>
      </c>
      <c r="N4496" t="s">
        <v>9911</v>
      </c>
      <c r="O4496" t="s">
        <v>11075</v>
      </c>
    </row>
    <row r="4497" spans="12:15" x14ac:dyDescent="0.4">
      <c r="L4497" t="s">
        <v>6895</v>
      </c>
      <c r="N4497" t="s">
        <v>9911</v>
      </c>
      <c r="O4497" t="s">
        <v>11502</v>
      </c>
    </row>
    <row r="4498" spans="12:15" x14ac:dyDescent="0.4">
      <c r="L4498" t="s">
        <v>3947</v>
      </c>
      <c r="N4498" t="s">
        <v>9911</v>
      </c>
      <c r="O4498" t="s">
        <v>10356</v>
      </c>
    </row>
    <row r="4499" spans="12:15" x14ac:dyDescent="0.4">
      <c r="L4499" t="s">
        <v>3974</v>
      </c>
      <c r="N4499" t="s">
        <v>9911</v>
      </c>
      <c r="O4499" t="s">
        <v>10379</v>
      </c>
    </row>
    <row r="4500" spans="12:15" x14ac:dyDescent="0.4">
      <c r="L4500" t="s">
        <v>7746</v>
      </c>
      <c r="N4500" t="s">
        <v>9911</v>
      </c>
      <c r="O4500" t="s">
        <v>11091</v>
      </c>
    </row>
    <row r="4501" spans="12:15" x14ac:dyDescent="0.4">
      <c r="L4501" t="s">
        <v>4749</v>
      </c>
      <c r="N4501" t="s">
        <v>9890</v>
      </c>
      <c r="O4501" t="s">
        <v>11142</v>
      </c>
    </row>
    <row r="4502" spans="12:15" x14ac:dyDescent="0.4">
      <c r="L4502" t="s">
        <v>8868</v>
      </c>
      <c r="N4502" t="s">
        <v>9911</v>
      </c>
      <c r="O4502" t="s">
        <v>10380</v>
      </c>
    </row>
    <row r="4503" spans="12:15" x14ac:dyDescent="0.4">
      <c r="L4503" t="s">
        <v>6432</v>
      </c>
      <c r="N4503" t="s">
        <v>9911</v>
      </c>
      <c r="O4503" t="s">
        <v>10713</v>
      </c>
    </row>
    <row r="4504" spans="12:15" x14ac:dyDescent="0.4">
      <c r="L4504" t="s">
        <v>9244</v>
      </c>
      <c r="N4504" t="s">
        <v>9911</v>
      </c>
      <c r="O4504" t="s">
        <v>11040</v>
      </c>
    </row>
    <row r="4505" spans="12:15" x14ac:dyDescent="0.4">
      <c r="L4505" t="s">
        <v>5222</v>
      </c>
      <c r="N4505" t="s">
        <v>9911</v>
      </c>
      <c r="O4505" t="s">
        <v>10566</v>
      </c>
    </row>
    <row r="4506" spans="12:15" x14ac:dyDescent="0.4">
      <c r="L4506" t="s">
        <v>5922</v>
      </c>
      <c r="N4506" t="s">
        <v>9911</v>
      </c>
      <c r="O4506" t="s">
        <v>11121</v>
      </c>
    </row>
    <row r="4507" spans="12:15" x14ac:dyDescent="0.4">
      <c r="L4507" t="s">
        <v>8504</v>
      </c>
      <c r="N4507" t="s">
        <v>9911</v>
      </c>
      <c r="O4507" t="s">
        <v>11262</v>
      </c>
    </row>
    <row r="4508" spans="12:15" x14ac:dyDescent="0.4">
      <c r="L4508" t="s">
        <v>8469</v>
      </c>
      <c r="N4508" t="s">
        <v>9911</v>
      </c>
      <c r="O4508" t="s">
        <v>11495</v>
      </c>
    </row>
    <row r="4509" spans="12:15" x14ac:dyDescent="0.4">
      <c r="L4509" t="s">
        <v>7273</v>
      </c>
      <c r="N4509" t="s">
        <v>9911</v>
      </c>
      <c r="O4509" t="s">
        <v>11080</v>
      </c>
    </row>
    <row r="4510" spans="12:15" x14ac:dyDescent="0.4">
      <c r="L4510" t="s">
        <v>7592</v>
      </c>
      <c r="N4510" t="s">
        <v>9911</v>
      </c>
      <c r="O4510" t="s">
        <v>10385</v>
      </c>
    </row>
    <row r="4511" spans="12:15" x14ac:dyDescent="0.4">
      <c r="L4511" t="s">
        <v>8580</v>
      </c>
      <c r="N4511" t="s">
        <v>9911</v>
      </c>
      <c r="O4511" t="s">
        <v>11151</v>
      </c>
    </row>
    <row r="4512" spans="12:15" x14ac:dyDescent="0.4">
      <c r="L4512" t="s">
        <v>5131</v>
      </c>
      <c r="N4512" t="s">
        <v>9911</v>
      </c>
      <c r="O4512" t="s">
        <v>10552</v>
      </c>
    </row>
    <row r="4513" spans="12:15" x14ac:dyDescent="0.4">
      <c r="L4513" t="s">
        <v>4921</v>
      </c>
      <c r="N4513" t="s">
        <v>9911</v>
      </c>
      <c r="O4513" t="s">
        <v>10538</v>
      </c>
    </row>
    <row r="4514" spans="12:15" x14ac:dyDescent="0.4">
      <c r="L4514" t="s">
        <v>5131</v>
      </c>
      <c r="N4514" t="s">
        <v>9911</v>
      </c>
      <c r="O4514" t="s">
        <v>10552</v>
      </c>
    </row>
    <row r="4515" spans="12:15" x14ac:dyDescent="0.4">
      <c r="L4515" t="s">
        <v>4504</v>
      </c>
      <c r="N4515" t="s">
        <v>9911</v>
      </c>
      <c r="O4515" t="s">
        <v>10445</v>
      </c>
    </row>
    <row r="4516" spans="12:15" x14ac:dyDescent="0.4">
      <c r="L4516" t="s">
        <v>5710</v>
      </c>
      <c r="N4516" t="s">
        <v>9911</v>
      </c>
      <c r="O4516" t="s">
        <v>10634</v>
      </c>
    </row>
    <row r="4517" spans="12:15" x14ac:dyDescent="0.4">
      <c r="L4517" t="s">
        <v>4582</v>
      </c>
      <c r="N4517" t="s">
        <v>9911</v>
      </c>
      <c r="O4517" t="s">
        <v>11186</v>
      </c>
    </row>
    <row r="4518" spans="12:15" x14ac:dyDescent="0.4">
      <c r="L4518" t="s">
        <v>4303</v>
      </c>
      <c r="N4518" t="s">
        <v>9911</v>
      </c>
      <c r="O4518" t="s">
        <v>10975</v>
      </c>
    </row>
    <row r="4519" spans="12:15" x14ac:dyDescent="0.4">
      <c r="L4519" t="s">
        <v>3644</v>
      </c>
      <c r="N4519" t="s">
        <v>9911</v>
      </c>
      <c r="O4519" t="s">
        <v>11503</v>
      </c>
    </row>
    <row r="4520" spans="12:15" x14ac:dyDescent="0.4">
      <c r="L4520" t="s">
        <v>3051</v>
      </c>
      <c r="N4520" t="s">
        <v>9911</v>
      </c>
      <c r="O4520" t="s">
        <v>11087</v>
      </c>
    </row>
    <row r="4521" spans="12:15" x14ac:dyDescent="0.4">
      <c r="L4521" t="s">
        <v>3376</v>
      </c>
      <c r="N4521" t="s">
        <v>9911</v>
      </c>
      <c r="O4521" t="s">
        <v>10350</v>
      </c>
    </row>
    <row r="4522" spans="12:15" x14ac:dyDescent="0.4">
      <c r="L4522" t="s">
        <v>4984</v>
      </c>
      <c r="N4522" t="s">
        <v>9890</v>
      </c>
      <c r="O4522" t="s">
        <v>11108</v>
      </c>
    </row>
    <row r="4523" spans="12:15" x14ac:dyDescent="0.4">
      <c r="L4523" t="s">
        <v>3744</v>
      </c>
      <c r="N4523" t="s">
        <v>9911</v>
      </c>
      <c r="O4523" t="s">
        <v>10968</v>
      </c>
    </row>
    <row r="4524" spans="12:15" x14ac:dyDescent="0.4">
      <c r="L4524" t="s">
        <v>6432</v>
      </c>
      <c r="N4524" t="s">
        <v>9911</v>
      </c>
      <c r="O4524" t="s">
        <v>10713</v>
      </c>
    </row>
    <row r="4525" spans="12:15" x14ac:dyDescent="0.4">
      <c r="L4525" t="s">
        <v>6122</v>
      </c>
      <c r="N4525" t="s">
        <v>9911</v>
      </c>
      <c r="O4525" t="s">
        <v>11112</v>
      </c>
    </row>
    <row r="4526" spans="12:15" x14ac:dyDescent="0.4">
      <c r="L4526" t="s">
        <v>9244</v>
      </c>
      <c r="N4526" t="s">
        <v>9911</v>
      </c>
      <c r="O4526" t="s">
        <v>11040</v>
      </c>
    </row>
    <row r="4527" spans="12:15" x14ac:dyDescent="0.4">
      <c r="L4527" t="s">
        <v>6900</v>
      </c>
      <c r="N4527" t="s">
        <v>9911</v>
      </c>
      <c r="O4527" t="s">
        <v>10769</v>
      </c>
    </row>
    <row r="4528" spans="12:15" x14ac:dyDescent="0.4">
      <c r="L4528" t="s">
        <v>6048</v>
      </c>
      <c r="N4528" t="s">
        <v>9911</v>
      </c>
      <c r="O4528" t="s">
        <v>11102</v>
      </c>
    </row>
    <row r="4529" spans="12:15" x14ac:dyDescent="0.4">
      <c r="L4529" t="s">
        <v>2773</v>
      </c>
      <c r="N4529" t="s">
        <v>9911</v>
      </c>
      <c r="O4529" t="s">
        <v>10079</v>
      </c>
    </row>
    <row r="4530" spans="12:15" x14ac:dyDescent="0.4">
      <c r="L4530" t="s">
        <v>6432</v>
      </c>
      <c r="N4530" t="s">
        <v>9911</v>
      </c>
      <c r="O4530" t="s">
        <v>10713</v>
      </c>
    </row>
    <row r="4531" spans="12:15" x14ac:dyDescent="0.4">
      <c r="L4531" t="s">
        <v>9244</v>
      </c>
      <c r="N4531" t="s">
        <v>9911</v>
      </c>
      <c r="O4531" t="s">
        <v>11040</v>
      </c>
    </row>
    <row r="4532" spans="12:15" x14ac:dyDescent="0.4">
      <c r="L4532" t="s">
        <v>4155</v>
      </c>
      <c r="N4532" t="s">
        <v>9911</v>
      </c>
      <c r="O4532" t="s">
        <v>11107</v>
      </c>
    </row>
    <row r="4533" spans="12:15" x14ac:dyDescent="0.4">
      <c r="L4533" t="s">
        <v>7950</v>
      </c>
      <c r="N4533" t="s">
        <v>9911</v>
      </c>
      <c r="O4533" t="s">
        <v>10112</v>
      </c>
    </row>
    <row r="4534" spans="12:15" x14ac:dyDescent="0.4">
      <c r="L4534" t="s">
        <v>7746</v>
      </c>
      <c r="N4534" t="s">
        <v>9911</v>
      </c>
      <c r="O4534" t="s">
        <v>11091</v>
      </c>
    </row>
    <row r="4535" spans="12:15" x14ac:dyDescent="0.4">
      <c r="L4535" t="s">
        <v>9054</v>
      </c>
      <c r="N4535" t="s">
        <v>9911</v>
      </c>
      <c r="O4535" t="s">
        <v>11207</v>
      </c>
    </row>
    <row r="4536" spans="12:15" x14ac:dyDescent="0.4">
      <c r="L4536" t="s">
        <v>6432</v>
      </c>
      <c r="N4536" t="s">
        <v>9911</v>
      </c>
      <c r="O4536" t="s">
        <v>10713</v>
      </c>
    </row>
    <row r="4537" spans="12:15" x14ac:dyDescent="0.4">
      <c r="L4537" t="s">
        <v>9244</v>
      </c>
      <c r="N4537" t="s">
        <v>9911</v>
      </c>
      <c r="O4537" t="s">
        <v>11040</v>
      </c>
    </row>
    <row r="4538" spans="12:15" x14ac:dyDescent="0.4">
      <c r="L4538" t="s">
        <v>6892</v>
      </c>
      <c r="N4538" t="s">
        <v>9911</v>
      </c>
      <c r="O4538" t="s">
        <v>11124</v>
      </c>
    </row>
    <row r="4539" spans="12:15" x14ac:dyDescent="0.4">
      <c r="L4539" t="s">
        <v>9471</v>
      </c>
      <c r="N4539" t="s">
        <v>9911</v>
      </c>
      <c r="O4539" t="s">
        <v>11504</v>
      </c>
    </row>
    <row r="4540" spans="12:15" x14ac:dyDescent="0.4">
      <c r="L4540" t="s">
        <v>5936</v>
      </c>
      <c r="N4540" t="s">
        <v>9911</v>
      </c>
      <c r="O4540" t="s">
        <v>10990</v>
      </c>
    </row>
    <row r="4541" spans="12:15" x14ac:dyDescent="0.4">
      <c r="L4541" t="s">
        <v>4719</v>
      </c>
      <c r="N4541" t="s">
        <v>9911</v>
      </c>
      <c r="O4541" t="s">
        <v>11505</v>
      </c>
    </row>
    <row r="4542" spans="12:15" x14ac:dyDescent="0.4">
      <c r="L4542" t="s">
        <v>7536</v>
      </c>
      <c r="N4542" t="s">
        <v>9911</v>
      </c>
      <c r="O4542" t="s">
        <v>11093</v>
      </c>
    </row>
    <row r="4543" spans="12:15" x14ac:dyDescent="0.4">
      <c r="L4543" t="s">
        <v>7887</v>
      </c>
      <c r="N4543" t="s">
        <v>9911</v>
      </c>
      <c r="O4543" t="s">
        <v>10655</v>
      </c>
    </row>
    <row r="4544" spans="12:15" x14ac:dyDescent="0.4">
      <c r="L4544" t="s">
        <v>7746</v>
      </c>
      <c r="N4544" t="s">
        <v>9911</v>
      </c>
      <c r="O4544" t="s">
        <v>11091</v>
      </c>
    </row>
    <row r="4545" spans="12:15" x14ac:dyDescent="0.4">
      <c r="L4545" t="s">
        <v>7001</v>
      </c>
      <c r="N4545" t="s">
        <v>9890</v>
      </c>
      <c r="O4545" t="s">
        <v>11109</v>
      </c>
    </row>
    <row r="4546" spans="12:15" x14ac:dyDescent="0.4">
      <c r="L4546" t="s">
        <v>7632</v>
      </c>
      <c r="N4546" t="s">
        <v>9911</v>
      </c>
      <c r="O4546" t="s">
        <v>11111</v>
      </c>
    </row>
    <row r="4547" spans="12:15" x14ac:dyDescent="0.4">
      <c r="L4547" t="s">
        <v>6432</v>
      </c>
      <c r="N4547" t="s">
        <v>9911</v>
      </c>
      <c r="O4547" t="s">
        <v>10713</v>
      </c>
    </row>
    <row r="4548" spans="12:15" x14ac:dyDescent="0.4">
      <c r="L4548" t="s">
        <v>9244</v>
      </c>
      <c r="N4548" t="s">
        <v>9911</v>
      </c>
      <c r="O4548" t="s">
        <v>11040</v>
      </c>
    </row>
    <row r="4549" spans="12:15" x14ac:dyDescent="0.4">
      <c r="L4549" t="s">
        <v>7546</v>
      </c>
      <c r="N4549" t="s">
        <v>9911</v>
      </c>
      <c r="O4549" t="s">
        <v>11506</v>
      </c>
    </row>
    <row r="4550" spans="12:15" x14ac:dyDescent="0.4">
      <c r="L4550" t="s">
        <v>3714</v>
      </c>
      <c r="N4550" t="s">
        <v>9911</v>
      </c>
      <c r="O4550" t="s">
        <v>11137</v>
      </c>
    </row>
    <row r="4551" spans="12:15" x14ac:dyDescent="0.4">
      <c r="L4551" t="s">
        <v>3694</v>
      </c>
      <c r="N4551" t="s">
        <v>9911</v>
      </c>
      <c r="O4551" t="s">
        <v>10069</v>
      </c>
    </row>
    <row r="4552" spans="12:15" x14ac:dyDescent="0.4">
      <c r="L4552" t="s">
        <v>7273</v>
      </c>
      <c r="N4552" t="s">
        <v>9911</v>
      </c>
      <c r="O4552" t="s">
        <v>11080</v>
      </c>
    </row>
    <row r="4553" spans="12:15" x14ac:dyDescent="0.4">
      <c r="L4553" t="s">
        <v>7254</v>
      </c>
      <c r="N4553" t="s">
        <v>9911</v>
      </c>
      <c r="O4553" t="s">
        <v>11141</v>
      </c>
    </row>
    <row r="4554" spans="12:15" x14ac:dyDescent="0.4">
      <c r="L4554" t="s">
        <v>5744</v>
      </c>
      <c r="N4554" t="s">
        <v>9911</v>
      </c>
      <c r="O4554" t="s">
        <v>10575</v>
      </c>
    </row>
    <row r="4555" spans="12:15" x14ac:dyDescent="0.4">
      <c r="L4555" t="s">
        <v>7746</v>
      </c>
      <c r="N4555" t="s">
        <v>9911</v>
      </c>
      <c r="O4555" t="s">
        <v>11091</v>
      </c>
    </row>
    <row r="4556" spans="12:15" x14ac:dyDescent="0.4">
      <c r="L4556" t="s">
        <v>5948</v>
      </c>
      <c r="N4556" t="s">
        <v>9911</v>
      </c>
      <c r="O4556" t="s">
        <v>11148</v>
      </c>
    </row>
    <row r="4557" spans="12:15" x14ac:dyDescent="0.4">
      <c r="L4557" t="s">
        <v>4037</v>
      </c>
      <c r="N4557" t="s">
        <v>9911</v>
      </c>
      <c r="O4557" t="s">
        <v>11107</v>
      </c>
    </row>
    <row r="4558" spans="12:15" x14ac:dyDescent="0.4">
      <c r="L4558" t="s">
        <v>8580</v>
      </c>
      <c r="N4558" t="s">
        <v>9911</v>
      </c>
      <c r="O4558" t="s">
        <v>11151</v>
      </c>
    </row>
    <row r="4559" spans="12:15" x14ac:dyDescent="0.4">
      <c r="L4559" t="s">
        <v>5142</v>
      </c>
      <c r="N4559" t="s">
        <v>9911</v>
      </c>
      <c r="O4559" t="s">
        <v>10551</v>
      </c>
    </row>
    <row r="4560" spans="12:15" x14ac:dyDescent="0.4">
      <c r="L4560" t="s">
        <v>3744</v>
      </c>
      <c r="N4560" t="s">
        <v>9911</v>
      </c>
      <c r="O4560" t="s">
        <v>10968</v>
      </c>
    </row>
    <row r="4561" spans="12:15" x14ac:dyDescent="0.4">
      <c r="L4561" t="s">
        <v>6432</v>
      </c>
      <c r="N4561" t="s">
        <v>9911</v>
      </c>
      <c r="O4561" t="s">
        <v>10713</v>
      </c>
    </row>
    <row r="4562" spans="12:15" x14ac:dyDescent="0.4">
      <c r="L4562" t="s">
        <v>9244</v>
      </c>
      <c r="N4562" t="s">
        <v>9911</v>
      </c>
      <c r="O4562" t="s">
        <v>11040</v>
      </c>
    </row>
    <row r="4563" spans="12:15" x14ac:dyDescent="0.4">
      <c r="L4563" t="s">
        <v>5312</v>
      </c>
      <c r="N4563" t="s">
        <v>9911</v>
      </c>
      <c r="O4563" t="s">
        <v>11086</v>
      </c>
    </row>
    <row r="4564" spans="12:15" x14ac:dyDescent="0.4">
      <c r="L4564" t="s">
        <v>4485</v>
      </c>
      <c r="N4564" t="s">
        <v>9911</v>
      </c>
      <c r="O4564" t="s">
        <v>10438</v>
      </c>
    </row>
    <row r="4565" spans="12:15" x14ac:dyDescent="0.4">
      <c r="L4565" t="s">
        <v>8580</v>
      </c>
      <c r="N4565" t="s">
        <v>9911</v>
      </c>
      <c r="O4565" t="s">
        <v>11151</v>
      </c>
    </row>
    <row r="4566" spans="12:15" x14ac:dyDescent="0.4">
      <c r="L4566" t="s">
        <v>6432</v>
      </c>
      <c r="N4566" t="s">
        <v>9911</v>
      </c>
      <c r="O4566" t="s">
        <v>10713</v>
      </c>
    </row>
    <row r="4567" spans="12:15" x14ac:dyDescent="0.4">
      <c r="L4567" t="s">
        <v>9244</v>
      </c>
      <c r="N4567" t="s">
        <v>9911</v>
      </c>
      <c r="O4567" t="s">
        <v>11040</v>
      </c>
    </row>
    <row r="4568" spans="12:15" x14ac:dyDescent="0.4">
      <c r="L4568" t="s">
        <v>7998</v>
      </c>
      <c r="N4568" t="s">
        <v>9911</v>
      </c>
      <c r="O4568" t="s">
        <v>11402</v>
      </c>
    </row>
    <row r="4569" spans="12:15" x14ac:dyDescent="0.4">
      <c r="L4569" t="s">
        <v>5824</v>
      </c>
      <c r="N4569" t="s">
        <v>9911</v>
      </c>
      <c r="O4569" t="s">
        <v>10634</v>
      </c>
    </row>
    <row r="4570" spans="12:15" x14ac:dyDescent="0.4">
      <c r="L4570" t="s">
        <v>5508</v>
      </c>
      <c r="N4570" t="s">
        <v>9911</v>
      </c>
      <c r="O4570" t="s">
        <v>10586</v>
      </c>
    </row>
    <row r="4571" spans="12:15" x14ac:dyDescent="0.4">
      <c r="L4571" t="s">
        <v>4960</v>
      </c>
      <c r="N4571" t="s">
        <v>9911</v>
      </c>
      <c r="O4571" t="s">
        <v>10543</v>
      </c>
    </row>
    <row r="4572" spans="12:15" x14ac:dyDescent="0.4">
      <c r="L4572" t="s">
        <v>8347</v>
      </c>
      <c r="N4572" t="s">
        <v>9911</v>
      </c>
      <c r="O4572" t="s">
        <v>11094</v>
      </c>
    </row>
    <row r="4573" spans="12:15" x14ac:dyDescent="0.4">
      <c r="L4573" t="s">
        <v>4303</v>
      </c>
      <c r="N4573" t="s">
        <v>9911</v>
      </c>
      <c r="O4573" t="s">
        <v>10975</v>
      </c>
    </row>
    <row r="4574" spans="12:15" x14ac:dyDescent="0.4">
      <c r="L4574" t="s">
        <v>5249</v>
      </c>
      <c r="N4574" t="s">
        <v>9926</v>
      </c>
      <c r="O4574" t="s">
        <v>11129</v>
      </c>
    </row>
    <row r="4575" spans="12:15" x14ac:dyDescent="0.4">
      <c r="L4575" t="s">
        <v>3192</v>
      </c>
      <c r="N4575" t="s">
        <v>9890</v>
      </c>
      <c r="O4575" t="s">
        <v>11184</v>
      </c>
    </row>
    <row r="4576" spans="12:15" x14ac:dyDescent="0.4">
      <c r="L4576" t="s">
        <v>4984</v>
      </c>
      <c r="N4576" t="s">
        <v>9890</v>
      </c>
      <c r="O4576" t="s">
        <v>11108</v>
      </c>
    </row>
    <row r="4577" spans="12:15" x14ac:dyDescent="0.4">
      <c r="L4577" t="s">
        <v>6432</v>
      </c>
      <c r="N4577" t="s">
        <v>9911</v>
      </c>
      <c r="O4577" t="s">
        <v>10713</v>
      </c>
    </row>
    <row r="4578" spans="12:15" x14ac:dyDescent="0.4">
      <c r="L4578" t="s">
        <v>2514</v>
      </c>
      <c r="N4578" t="s">
        <v>9911</v>
      </c>
      <c r="O4578" t="s">
        <v>11088</v>
      </c>
    </row>
    <row r="4579" spans="12:15" x14ac:dyDescent="0.4">
      <c r="L4579" t="s">
        <v>4984</v>
      </c>
      <c r="N4579" t="s">
        <v>9890</v>
      </c>
      <c r="O4579" t="s">
        <v>11108</v>
      </c>
    </row>
    <row r="4580" spans="12:15" x14ac:dyDescent="0.4">
      <c r="L4580" t="s">
        <v>2985</v>
      </c>
      <c r="N4580" t="s">
        <v>9911</v>
      </c>
      <c r="O4580" t="s">
        <v>10179</v>
      </c>
    </row>
    <row r="4581" spans="12:15" x14ac:dyDescent="0.4">
      <c r="L4581" t="s">
        <v>4749</v>
      </c>
      <c r="N4581" t="s">
        <v>9890</v>
      </c>
      <c r="O4581" t="s">
        <v>11142</v>
      </c>
    </row>
    <row r="4582" spans="12:15" x14ac:dyDescent="0.4">
      <c r="L4582" t="s">
        <v>5312</v>
      </c>
      <c r="N4582" t="s">
        <v>9911</v>
      </c>
      <c r="O4582" t="s">
        <v>11086</v>
      </c>
    </row>
    <row r="4583" spans="12:15" x14ac:dyDescent="0.4">
      <c r="L4583" t="s">
        <v>3591</v>
      </c>
      <c r="N4583" t="s">
        <v>9911</v>
      </c>
      <c r="O4583" t="s">
        <v>11115</v>
      </c>
    </row>
    <row r="4584" spans="12:15" x14ac:dyDescent="0.4">
      <c r="L4584" t="s">
        <v>5174</v>
      </c>
      <c r="N4584" t="s">
        <v>9911</v>
      </c>
      <c r="O4584" t="s">
        <v>11466</v>
      </c>
    </row>
    <row r="4585" spans="12:15" x14ac:dyDescent="0.4">
      <c r="L4585" t="s">
        <v>4818</v>
      </c>
      <c r="N4585" t="s">
        <v>9911</v>
      </c>
      <c r="O4585" t="s">
        <v>10968</v>
      </c>
    </row>
    <row r="4586" spans="12:15" x14ac:dyDescent="0.4">
      <c r="L4586" t="s">
        <v>4195</v>
      </c>
      <c r="N4586" t="s">
        <v>9911</v>
      </c>
      <c r="O4586" t="s">
        <v>11258</v>
      </c>
    </row>
    <row r="4587" spans="12:15" x14ac:dyDescent="0.4">
      <c r="L4587" t="s">
        <v>7273</v>
      </c>
      <c r="N4587" t="s">
        <v>9911</v>
      </c>
      <c r="O4587" t="s">
        <v>11080</v>
      </c>
    </row>
    <row r="4588" spans="12:15" x14ac:dyDescent="0.4">
      <c r="L4588" t="s">
        <v>4781</v>
      </c>
      <c r="N4588" t="s">
        <v>9911</v>
      </c>
      <c r="O4588" t="s">
        <v>10655</v>
      </c>
    </row>
    <row r="4589" spans="12:15" x14ac:dyDescent="0.4">
      <c r="L4589" t="s">
        <v>4700</v>
      </c>
      <c r="N4589" t="s">
        <v>9911</v>
      </c>
      <c r="O4589" t="s">
        <v>11305</v>
      </c>
    </row>
    <row r="4590" spans="12:15" x14ac:dyDescent="0.4">
      <c r="L4590" t="s">
        <v>8650</v>
      </c>
      <c r="N4590" t="e">
        <v>#N/A</v>
      </c>
      <c r="O4590" t="e">
        <v>#N/A</v>
      </c>
    </row>
    <row r="4591" spans="12:15" x14ac:dyDescent="0.4">
      <c r="L4591" t="s">
        <v>7872</v>
      </c>
      <c r="N4591" t="s">
        <v>9911</v>
      </c>
      <c r="O4591" t="s">
        <v>11343</v>
      </c>
    </row>
    <row r="4592" spans="12:15" x14ac:dyDescent="0.4">
      <c r="L4592" t="s">
        <v>7810</v>
      </c>
      <c r="N4592" t="s">
        <v>9911</v>
      </c>
      <c r="O4592" t="s">
        <v>10769</v>
      </c>
    </row>
    <row r="4593" spans="12:15" x14ac:dyDescent="0.4">
      <c r="L4593" t="s">
        <v>7746</v>
      </c>
      <c r="N4593" t="s">
        <v>9911</v>
      </c>
      <c r="O4593" t="s">
        <v>11091</v>
      </c>
    </row>
    <row r="4594" spans="12:15" x14ac:dyDescent="0.4">
      <c r="L4594" t="s">
        <v>7746</v>
      </c>
      <c r="N4594" t="s">
        <v>9911</v>
      </c>
      <c r="O4594" t="s">
        <v>11091</v>
      </c>
    </row>
    <row r="4595" spans="12:15" x14ac:dyDescent="0.4">
      <c r="L4595" t="s">
        <v>4984</v>
      </c>
      <c r="N4595" t="s">
        <v>9890</v>
      </c>
      <c r="O4595" t="s">
        <v>11108</v>
      </c>
    </row>
    <row r="4596" spans="12:15" x14ac:dyDescent="0.4">
      <c r="L4596" t="s">
        <v>5131</v>
      </c>
      <c r="N4596" t="s">
        <v>9911</v>
      </c>
      <c r="O4596" t="s">
        <v>10552</v>
      </c>
    </row>
    <row r="4597" spans="12:15" x14ac:dyDescent="0.4">
      <c r="L4597" t="s">
        <v>3743</v>
      </c>
      <c r="N4597" t="s">
        <v>9911</v>
      </c>
      <c r="O4597" t="s">
        <v>10968</v>
      </c>
    </row>
    <row r="4598" spans="12:15" x14ac:dyDescent="0.4">
      <c r="L4598" t="s">
        <v>6683</v>
      </c>
      <c r="N4598" t="s">
        <v>9911</v>
      </c>
      <c r="O4598" t="s">
        <v>11507</v>
      </c>
    </row>
    <row r="4599" spans="12:15" x14ac:dyDescent="0.4">
      <c r="L4599" t="s">
        <v>4791</v>
      </c>
      <c r="N4599" t="s">
        <v>9911</v>
      </c>
      <c r="O4599" t="s">
        <v>10513</v>
      </c>
    </row>
    <row r="4600" spans="12:15" x14ac:dyDescent="0.4">
      <c r="L4600" t="s">
        <v>7746</v>
      </c>
      <c r="N4600" t="s">
        <v>9911</v>
      </c>
      <c r="O4600" t="s">
        <v>11091</v>
      </c>
    </row>
    <row r="4601" spans="12:15" x14ac:dyDescent="0.4">
      <c r="L4601" t="s">
        <v>2514</v>
      </c>
      <c r="N4601" t="s">
        <v>9911</v>
      </c>
      <c r="O4601" t="s">
        <v>11088</v>
      </c>
    </row>
    <row r="4602" spans="12:15" x14ac:dyDescent="0.4">
      <c r="L4602" t="s">
        <v>7001</v>
      </c>
      <c r="N4602" t="s">
        <v>9890</v>
      </c>
      <c r="O4602" t="s">
        <v>11109</v>
      </c>
    </row>
    <row r="4603" spans="12:15" x14ac:dyDescent="0.4">
      <c r="L4603" t="s">
        <v>3947</v>
      </c>
      <c r="N4603" t="s">
        <v>9911</v>
      </c>
      <c r="O4603" t="s">
        <v>10356</v>
      </c>
    </row>
    <row r="4604" spans="12:15" x14ac:dyDescent="0.4">
      <c r="L4604" t="s">
        <v>6229</v>
      </c>
      <c r="N4604" t="s">
        <v>9911</v>
      </c>
      <c r="O4604" t="s">
        <v>11110</v>
      </c>
    </row>
    <row r="4605" spans="12:15" x14ac:dyDescent="0.4">
      <c r="L4605" t="s">
        <v>8144</v>
      </c>
      <c r="N4605" t="s">
        <v>10138</v>
      </c>
      <c r="O4605" t="s">
        <v>11127</v>
      </c>
    </row>
    <row r="4606" spans="12:15" x14ac:dyDescent="0.4">
      <c r="L4606" t="s">
        <v>3743</v>
      </c>
      <c r="N4606" t="s">
        <v>9911</v>
      </c>
      <c r="O4606" t="s">
        <v>10968</v>
      </c>
    </row>
    <row r="4607" spans="12:15" x14ac:dyDescent="0.4">
      <c r="L4607" t="s">
        <v>6683</v>
      </c>
      <c r="N4607" t="s">
        <v>9911</v>
      </c>
      <c r="O4607" t="s">
        <v>11507</v>
      </c>
    </row>
    <row r="4608" spans="12:15" x14ac:dyDescent="0.4">
      <c r="L4608" t="s">
        <v>6819</v>
      </c>
      <c r="N4608" t="s">
        <v>9911</v>
      </c>
      <c r="O4608" t="s">
        <v>11273</v>
      </c>
    </row>
    <row r="4609" spans="12:15" x14ac:dyDescent="0.4">
      <c r="L4609" t="s">
        <v>5594</v>
      </c>
      <c r="N4609" t="s">
        <v>9911</v>
      </c>
      <c r="O4609" t="s">
        <v>11078</v>
      </c>
    </row>
    <row r="4610" spans="12:15" x14ac:dyDescent="0.4">
      <c r="L4610" t="s">
        <v>4818</v>
      </c>
      <c r="N4610" t="s">
        <v>9911</v>
      </c>
      <c r="O4610" t="s">
        <v>10968</v>
      </c>
    </row>
    <row r="4611" spans="12:15" x14ac:dyDescent="0.4">
      <c r="L4611" t="s">
        <v>5685</v>
      </c>
      <c r="N4611" t="s">
        <v>9911</v>
      </c>
      <c r="O4611" t="s">
        <v>10613</v>
      </c>
    </row>
    <row r="4612" spans="12:15" x14ac:dyDescent="0.4">
      <c r="L4612" t="s">
        <v>7273</v>
      </c>
      <c r="N4612" t="s">
        <v>9911</v>
      </c>
      <c r="O4612" t="s">
        <v>11080</v>
      </c>
    </row>
    <row r="4613" spans="12:15" x14ac:dyDescent="0.4">
      <c r="L4613" t="s">
        <v>8974</v>
      </c>
      <c r="N4613" t="s">
        <v>9911</v>
      </c>
      <c r="O4613" t="s">
        <v>11003</v>
      </c>
    </row>
    <row r="4614" spans="12:15" x14ac:dyDescent="0.4">
      <c r="L4614" t="s">
        <v>7872</v>
      </c>
      <c r="N4614" t="s">
        <v>9911</v>
      </c>
      <c r="O4614" t="s">
        <v>11343</v>
      </c>
    </row>
    <row r="4615" spans="12:15" x14ac:dyDescent="0.4">
      <c r="L4615" t="s">
        <v>7700</v>
      </c>
      <c r="N4615" t="s">
        <v>9911</v>
      </c>
      <c r="O4615" t="s">
        <v>11091</v>
      </c>
    </row>
    <row r="4616" spans="12:15" x14ac:dyDescent="0.4">
      <c r="L4616" t="s">
        <v>9223</v>
      </c>
      <c r="N4616" t="s">
        <v>9911</v>
      </c>
      <c r="O4616" t="s">
        <v>11222</v>
      </c>
    </row>
    <row r="4617" spans="12:15" x14ac:dyDescent="0.4">
      <c r="L4617" t="s">
        <v>6834</v>
      </c>
      <c r="N4617" t="s">
        <v>9911</v>
      </c>
      <c r="O4617" t="s">
        <v>11508</v>
      </c>
    </row>
    <row r="4618" spans="12:15" x14ac:dyDescent="0.4">
      <c r="L4618" t="s">
        <v>6683</v>
      </c>
      <c r="N4618" t="s">
        <v>9911</v>
      </c>
      <c r="O4618" t="s">
        <v>11507</v>
      </c>
    </row>
    <row r="4619" spans="12:15" x14ac:dyDescent="0.4">
      <c r="L4619" t="s">
        <v>4203</v>
      </c>
      <c r="N4619" t="s">
        <v>9911</v>
      </c>
      <c r="O4619" t="s">
        <v>11351</v>
      </c>
    </row>
    <row r="4620" spans="12:15" x14ac:dyDescent="0.4">
      <c r="L4620" t="s">
        <v>2911</v>
      </c>
      <c r="N4620" t="s">
        <v>9911</v>
      </c>
      <c r="O4620" t="s">
        <v>11073</v>
      </c>
    </row>
    <row r="4621" spans="12:15" x14ac:dyDescent="0.4">
      <c r="L4621" t="s">
        <v>7273</v>
      </c>
      <c r="N4621" t="s">
        <v>9911</v>
      </c>
      <c r="O4621" t="s">
        <v>11080</v>
      </c>
    </row>
    <row r="4622" spans="12:15" x14ac:dyDescent="0.4">
      <c r="L4622" t="s">
        <v>7225</v>
      </c>
      <c r="N4622" t="s">
        <v>9926</v>
      </c>
      <c r="O4622" t="s">
        <v>10805</v>
      </c>
    </row>
    <row r="4623" spans="12:15" x14ac:dyDescent="0.4">
      <c r="L4623" t="s">
        <v>8347</v>
      </c>
      <c r="N4623" t="s">
        <v>9911</v>
      </c>
      <c r="O4623" t="s">
        <v>11094</v>
      </c>
    </row>
    <row r="4624" spans="12:15" x14ac:dyDescent="0.4">
      <c r="L4624" t="s">
        <v>9148</v>
      </c>
      <c r="N4624" t="s">
        <v>9911</v>
      </c>
      <c r="O4624" t="s">
        <v>10918</v>
      </c>
    </row>
    <row r="4625" spans="12:15" x14ac:dyDescent="0.4">
      <c r="L4625" t="s">
        <v>4303</v>
      </c>
      <c r="N4625" t="s">
        <v>9911</v>
      </c>
      <c r="O4625" t="s">
        <v>10975</v>
      </c>
    </row>
    <row r="4626" spans="12:15" x14ac:dyDescent="0.4">
      <c r="L4626" t="s">
        <v>3434</v>
      </c>
      <c r="N4626" t="s">
        <v>9911</v>
      </c>
      <c r="O4626" t="s">
        <v>11246</v>
      </c>
    </row>
    <row r="4627" spans="12:15" x14ac:dyDescent="0.4">
      <c r="L4627" t="s">
        <v>4686</v>
      </c>
      <c r="N4627" t="s">
        <v>9911</v>
      </c>
      <c r="O4627" t="s">
        <v>11120</v>
      </c>
    </row>
    <row r="4628" spans="12:15" x14ac:dyDescent="0.4">
      <c r="L4628" t="s">
        <v>5235</v>
      </c>
      <c r="N4628" t="s">
        <v>9911</v>
      </c>
      <c r="O4628" t="s">
        <v>11442</v>
      </c>
    </row>
    <row r="4629" spans="12:15" x14ac:dyDescent="0.4">
      <c r="L4629" t="s">
        <v>7810</v>
      </c>
      <c r="N4629" t="s">
        <v>9911</v>
      </c>
      <c r="O4629" t="s">
        <v>10769</v>
      </c>
    </row>
    <row r="4630" spans="12:15" x14ac:dyDescent="0.4">
      <c r="L4630" t="s">
        <v>2995</v>
      </c>
      <c r="N4630" t="s">
        <v>9911</v>
      </c>
      <c r="O4630" t="s">
        <v>11125</v>
      </c>
    </row>
    <row r="4631" spans="12:15" x14ac:dyDescent="0.4">
      <c r="L4631" t="s">
        <v>3051</v>
      </c>
      <c r="N4631" t="s">
        <v>9911</v>
      </c>
      <c r="O4631" t="s">
        <v>11087</v>
      </c>
    </row>
    <row r="4632" spans="12:15" x14ac:dyDescent="0.4">
      <c r="L4632" t="s">
        <v>4984</v>
      </c>
      <c r="N4632" t="s">
        <v>9890</v>
      </c>
      <c r="O4632" t="s">
        <v>11108</v>
      </c>
    </row>
    <row r="4633" spans="12:15" x14ac:dyDescent="0.4">
      <c r="L4633" t="s">
        <v>2514</v>
      </c>
      <c r="N4633" t="s">
        <v>9911</v>
      </c>
      <c r="O4633" t="s">
        <v>11088</v>
      </c>
    </row>
    <row r="4634" spans="12:15" x14ac:dyDescent="0.4">
      <c r="L4634" t="s">
        <v>6229</v>
      </c>
      <c r="N4634" t="s">
        <v>9911</v>
      </c>
      <c r="O4634" t="s">
        <v>11110</v>
      </c>
    </row>
    <row r="4635" spans="12:15" x14ac:dyDescent="0.4">
      <c r="L4635" t="s">
        <v>3743</v>
      </c>
      <c r="N4635" t="s">
        <v>9911</v>
      </c>
      <c r="O4635" t="s">
        <v>10968</v>
      </c>
    </row>
    <row r="4636" spans="12:15" x14ac:dyDescent="0.4">
      <c r="L4636" t="s">
        <v>7632</v>
      </c>
      <c r="N4636" t="s">
        <v>9911</v>
      </c>
      <c r="O4636" t="s">
        <v>11111</v>
      </c>
    </row>
    <row r="4637" spans="12:15" x14ac:dyDescent="0.4">
      <c r="L4637" t="s">
        <v>8545</v>
      </c>
      <c r="N4637" t="s">
        <v>9911</v>
      </c>
      <c r="O4637" t="s">
        <v>11189</v>
      </c>
    </row>
    <row r="4638" spans="12:15" x14ac:dyDescent="0.4">
      <c r="L4638" t="s">
        <v>6148</v>
      </c>
      <c r="N4638" t="s">
        <v>9911</v>
      </c>
      <c r="O4638" t="s">
        <v>11085</v>
      </c>
    </row>
    <row r="4639" spans="12:15" x14ac:dyDescent="0.4">
      <c r="L4639" t="s">
        <v>8144</v>
      </c>
      <c r="N4639" t="s">
        <v>10138</v>
      </c>
      <c r="O4639" t="s">
        <v>11127</v>
      </c>
    </row>
    <row r="4640" spans="12:15" x14ac:dyDescent="0.4">
      <c r="L4640" t="s">
        <v>9244</v>
      </c>
      <c r="N4640" t="s">
        <v>9911</v>
      </c>
      <c r="O4640" t="s">
        <v>11040</v>
      </c>
    </row>
    <row r="4641" spans="12:15" x14ac:dyDescent="0.4">
      <c r="L4641" t="s">
        <v>3413</v>
      </c>
      <c r="N4641" t="s">
        <v>9911</v>
      </c>
      <c r="O4641" t="s">
        <v>10291</v>
      </c>
    </row>
    <row r="4642" spans="12:15" x14ac:dyDescent="0.4">
      <c r="L4642" t="s">
        <v>4679</v>
      </c>
      <c r="N4642" t="s">
        <v>9911</v>
      </c>
      <c r="O4642" t="s">
        <v>11120</v>
      </c>
    </row>
    <row r="4643" spans="12:15" x14ac:dyDescent="0.4">
      <c r="L4643" t="s">
        <v>6724</v>
      </c>
      <c r="N4643" t="s">
        <v>9911</v>
      </c>
      <c r="O4643" t="s">
        <v>10704</v>
      </c>
    </row>
    <row r="4644" spans="12:15" x14ac:dyDescent="0.4">
      <c r="L4644" t="s">
        <v>8994</v>
      </c>
      <c r="N4644" t="s">
        <v>9911</v>
      </c>
      <c r="O4644" t="s">
        <v>11007</v>
      </c>
    </row>
    <row r="4645" spans="12:15" x14ac:dyDescent="0.4">
      <c r="L4645" t="s">
        <v>8899</v>
      </c>
      <c r="N4645" t="s">
        <v>9911</v>
      </c>
      <c r="O4645" t="s">
        <v>11501</v>
      </c>
    </row>
    <row r="4646" spans="12:15" x14ac:dyDescent="0.4">
      <c r="L4646" t="s">
        <v>4222</v>
      </c>
      <c r="N4646" t="s">
        <v>9911</v>
      </c>
      <c r="O4646" t="s">
        <v>10358</v>
      </c>
    </row>
    <row r="4647" spans="12:15" x14ac:dyDescent="0.4">
      <c r="L4647" t="s">
        <v>8144</v>
      </c>
      <c r="N4647" t="s">
        <v>10138</v>
      </c>
      <c r="O4647" t="s">
        <v>11127</v>
      </c>
    </row>
    <row r="4648" spans="12:15" x14ac:dyDescent="0.4">
      <c r="L4648" t="s">
        <v>3413</v>
      </c>
      <c r="N4648" t="s">
        <v>9911</v>
      </c>
      <c r="O4648" t="s">
        <v>10291</v>
      </c>
    </row>
    <row r="4649" spans="12:15" x14ac:dyDescent="0.4">
      <c r="L4649" t="s">
        <v>2514</v>
      </c>
      <c r="N4649" t="s">
        <v>9911</v>
      </c>
      <c r="O4649" t="s">
        <v>11088</v>
      </c>
    </row>
    <row r="4650" spans="12:15" x14ac:dyDescent="0.4">
      <c r="L4650" t="s">
        <v>7632</v>
      </c>
      <c r="N4650" t="s">
        <v>9911</v>
      </c>
      <c r="O4650" t="s">
        <v>11111</v>
      </c>
    </row>
    <row r="4651" spans="12:15" x14ac:dyDescent="0.4">
      <c r="L4651" t="s">
        <v>8144</v>
      </c>
      <c r="N4651" t="s">
        <v>10138</v>
      </c>
      <c r="O4651" t="s">
        <v>11127</v>
      </c>
    </row>
    <row r="4652" spans="12:15" x14ac:dyDescent="0.4">
      <c r="L4652" t="s">
        <v>2514</v>
      </c>
      <c r="N4652" t="s">
        <v>9911</v>
      </c>
      <c r="O4652" t="s">
        <v>11088</v>
      </c>
    </row>
    <row r="4653" spans="12:15" x14ac:dyDescent="0.4">
      <c r="L4653" t="s">
        <v>6229</v>
      </c>
      <c r="N4653" t="s">
        <v>9911</v>
      </c>
      <c r="O4653" t="s">
        <v>11110</v>
      </c>
    </row>
    <row r="4654" spans="12:15" x14ac:dyDescent="0.4">
      <c r="L4654" t="s">
        <v>3743</v>
      </c>
      <c r="N4654" t="s">
        <v>9911</v>
      </c>
      <c r="O4654" t="s">
        <v>10968</v>
      </c>
    </row>
    <row r="4655" spans="12:15" x14ac:dyDescent="0.4">
      <c r="L4655" t="s">
        <v>8144</v>
      </c>
      <c r="N4655" t="s">
        <v>10138</v>
      </c>
      <c r="O4655" t="s">
        <v>11127</v>
      </c>
    </row>
    <row r="4656" spans="12:15" x14ac:dyDescent="0.4">
      <c r="L4656" t="s">
        <v>9244</v>
      </c>
      <c r="N4656" t="s">
        <v>9911</v>
      </c>
      <c r="O4656" t="s">
        <v>11040</v>
      </c>
    </row>
    <row r="4657" spans="12:15" x14ac:dyDescent="0.4">
      <c r="L4657" t="s">
        <v>6725</v>
      </c>
      <c r="N4657" t="s">
        <v>9911</v>
      </c>
      <c r="O4657" t="s">
        <v>10703</v>
      </c>
    </row>
    <row r="4658" spans="12:15" x14ac:dyDescent="0.4">
      <c r="L4658" t="s">
        <v>7792</v>
      </c>
      <c r="N4658" t="s">
        <v>9911</v>
      </c>
      <c r="O4658" t="s">
        <v>11509</v>
      </c>
    </row>
    <row r="4659" spans="12:15" x14ac:dyDescent="0.4">
      <c r="L4659" t="s">
        <v>7273</v>
      </c>
      <c r="N4659" t="s">
        <v>9911</v>
      </c>
      <c r="O4659" t="s">
        <v>11080</v>
      </c>
    </row>
    <row r="4660" spans="12:15" x14ac:dyDescent="0.4">
      <c r="L4660" t="s">
        <v>4303</v>
      </c>
      <c r="N4660" t="s">
        <v>9911</v>
      </c>
      <c r="O4660" t="s">
        <v>10975</v>
      </c>
    </row>
    <row r="4661" spans="12:15" x14ac:dyDescent="0.4">
      <c r="L4661" t="s">
        <v>8545</v>
      </c>
      <c r="N4661" t="s">
        <v>9911</v>
      </c>
      <c r="O4661" t="s">
        <v>11189</v>
      </c>
    </row>
    <row r="4662" spans="12:15" x14ac:dyDescent="0.4">
      <c r="L4662" t="s">
        <v>3743</v>
      </c>
      <c r="N4662" t="s">
        <v>9911</v>
      </c>
      <c r="O4662" t="s">
        <v>10968</v>
      </c>
    </row>
    <row r="4663" spans="12:15" x14ac:dyDescent="0.4">
      <c r="L4663" t="s">
        <v>5744</v>
      </c>
      <c r="N4663" t="s">
        <v>9911</v>
      </c>
      <c r="O4663" t="s">
        <v>10575</v>
      </c>
    </row>
    <row r="4664" spans="12:15" x14ac:dyDescent="0.4">
      <c r="L4664" t="s">
        <v>6679</v>
      </c>
      <c r="N4664" t="s">
        <v>9911</v>
      </c>
      <c r="O4664" t="s">
        <v>11510</v>
      </c>
    </row>
    <row r="4665" spans="12:15" x14ac:dyDescent="0.4">
      <c r="L4665" t="s">
        <v>5312</v>
      </c>
      <c r="N4665" t="s">
        <v>9911</v>
      </c>
      <c r="O4665" t="s">
        <v>11086</v>
      </c>
    </row>
    <row r="4666" spans="12:15" x14ac:dyDescent="0.4">
      <c r="L4666" t="s">
        <v>3591</v>
      </c>
      <c r="N4666" t="s">
        <v>9911</v>
      </c>
      <c r="O4666" t="s">
        <v>11115</v>
      </c>
    </row>
    <row r="4667" spans="12:15" x14ac:dyDescent="0.4">
      <c r="L4667" t="s">
        <v>5174</v>
      </c>
      <c r="N4667" t="s">
        <v>9911</v>
      </c>
      <c r="O4667" t="s">
        <v>11466</v>
      </c>
    </row>
    <row r="4668" spans="12:15" x14ac:dyDescent="0.4">
      <c r="L4668" t="s">
        <v>6761</v>
      </c>
      <c r="N4668" t="s">
        <v>9911</v>
      </c>
      <c r="O4668" t="s">
        <v>10712</v>
      </c>
    </row>
    <row r="4669" spans="12:15" x14ac:dyDescent="0.4">
      <c r="L4669" t="s">
        <v>5833</v>
      </c>
      <c r="N4669" t="s">
        <v>9911</v>
      </c>
      <c r="O4669" t="s">
        <v>11117</v>
      </c>
    </row>
    <row r="4670" spans="12:15" x14ac:dyDescent="0.4">
      <c r="L4670" t="s">
        <v>8940</v>
      </c>
      <c r="N4670" t="s">
        <v>9911</v>
      </c>
      <c r="O4670" t="s">
        <v>11099</v>
      </c>
    </row>
    <row r="4671" spans="12:15" x14ac:dyDescent="0.4">
      <c r="L4671" t="s">
        <v>4410</v>
      </c>
      <c r="N4671" t="s">
        <v>9911</v>
      </c>
      <c r="O4671" t="s">
        <v>11118</v>
      </c>
    </row>
    <row r="4672" spans="12:15" x14ac:dyDescent="0.4">
      <c r="L4672" t="s">
        <v>7273</v>
      </c>
      <c r="N4672" t="s">
        <v>9911</v>
      </c>
      <c r="O4672" t="s">
        <v>11080</v>
      </c>
    </row>
    <row r="4673" spans="12:15" x14ac:dyDescent="0.4">
      <c r="L4673" t="s">
        <v>4818</v>
      </c>
      <c r="N4673" t="s">
        <v>9911</v>
      </c>
      <c r="O4673" t="s">
        <v>10968</v>
      </c>
    </row>
    <row r="4674" spans="12:15" x14ac:dyDescent="0.4">
      <c r="L4674" t="s">
        <v>6095</v>
      </c>
      <c r="N4674" t="s">
        <v>9911</v>
      </c>
      <c r="O4674" t="s">
        <v>10684</v>
      </c>
    </row>
    <row r="4675" spans="12:15" x14ac:dyDescent="0.4">
      <c r="L4675" t="s">
        <v>8749</v>
      </c>
      <c r="N4675" t="e">
        <v>#N/A</v>
      </c>
      <c r="O4675" t="e">
        <v>#N/A</v>
      </c>
    </row>
    <row r="4676" spans="12:15" x14ac:dyDescent="0.4">
      <c r="L4676" t="s">
        <v>2514</v>
      </c>
      <c r="N4676" t="s">
        <v>9911</v>
      </c>
      <c r="O4676" t="s">
        <v>11088</v>
      </c>
    </row>
    <row r="4677" spans="12:15" x14ac:dyDescent="0.4">
      <c r="L4677" t="s">
        <v>5312</v>
      </c>
      <c r="N4677" t="s">
        <v>9911</v>
      </c>
      <c r="O4677" t="s">
        <v>11086</v>
      </c>
    </row>
    <row r="4678" spans="12:15" x14ac:dyDescent="0.4">
      <c r="L4678" t="s">
        <v>4984</v>
      </c>
      <c r="N4678" t="s">
        <v>9890</v>
      </c>
      <c r="O4678" t="s">
        <v>11108</v>
      </c>
    </row>
    <row r="4679" spans="12:15" x14ac:dyDescent="0.4">
      <c r="L4679" t="s">
        <v>6229</v>
      </c>
      <c r="N4679" t="s">
        <v>9911</v>
      </c>
      <c r="O4679" t="s">
        <v>11110</v>
      </c>
    </row>
    <row r="4680" spans="12:15" x14ac:dyDescent="0.4">
      <c r="L4680" t="s">
        <v>7001</v>
      </c>
      <c r="N4680" t="s">
        <v>9890</v>
      </c>
      <c r="O4680" t="s">
        <v>11109</v>
      </c>
    </row>
    <row r="4681" spans="12:15" x14ac:dyDescent="0.4">
      <c r="L4681" t="s">
        <v>7273</v>
      </c>
      <c r="N4681" t="s">
        <v>9911</v>
      </c>
      <c r="O4681" t="s">
        <v>11080</v>
      </c>
    </row>
    <row r="4682" spans="12:15" x14ac:dyDescent="0.4">
      <c r="L4682" t="s">
        <v>8347</v>
      </c>
      <c r="N4682" t="s">
        <v>9911</v>
      </c>
      <c r="O4682" t="s">
        <v>11094</v>
      </c>
    </row>
    <row r="4683" spans="12:15" x14ac:dyDescent="0.4">
      <c r="L4683" t="s">
        <v>6877</v>
      </c>
      <c r="N4683" t="s">
        <v>9911</v>
      </c>
      <c r="O4683" t="s">
        <v>11496</v>
      </c>
    </row>
    <row r="4684" spans="12:15" x14ac:dyDescent="0.4">
      <c r="L4684" t="s">
        <v>6683</v>
      </c>
      <c r="N4684" t="s">
        <v>9911</v>
      </c>
      <c r="O4684" t="s">
        <v>11507</v>
      </c>
    </row>
    <row r="4685" spans="12:15" x14ac:dyDescent="0.4">
      <c r="L4685" t="s">
        <v>6752</v>
      </c>
      <c r="N4685" t="s">
        <v>9911</v>
      </c>
      <c r="O4685" t="s">
        <v>10709</v>
      </c>
    </row>
    <row r="4686" spans="12:15" x14ac:dyDescent="0.4">
      <c r="L4686" t="s">
        <v>8907</v>
      </c>
      <c r="N4686" t="s">
        <v>9911</v>
      </c>
      <c r="O4686" t="s">
        <v>10990</v>
      </c>
    </row>
    <row r="4687" spans="12:15" x14ac:dyDescent="0.4">
      <c r="L4687" t="s">
        <v>7254</v>
      </c>
      <c r="N4687" t="s">
        <v>9911</v>
      </c>
      <c r="O4687" t="s">
        <v>11141</v>
      </c>
    </row>
    <row r="4688" spans="12:15" x14ac:dyDescent="0.4">
      <c r="L4688" t="s">
        <v>7588</v>
      </c>
      <c r="N4688" t="s">
        <v>9911</v>
      </c>
      <c r="O4688" t="s">
        <v>11272</v>
      </c>
    </row>
    <row r="4689" spans="12:15" x14ac:dyDescent="0.4">
      <c r="L4689" t="s">
        <v>4818</v>
      </c>
      <c r="N4689" t="s">
        <v>9911</v>
      </c>
      <c r="O4689" t="s">
        <v>10968</v>
      </c>
    </row>
    <row r="4690" spans="12:15" x14ac:dyDescent="0.4">
      <c r="L4690" t="s">
        <v>7273</v>
      </c>
      <c r="N4690" t="s">
        <v>9911</v>
      </c>
      <c r="O4690" t="s">
        <v>11080</v>
      </c>
    </row>
    <row r="4691" spans="12:15" x14ac:dyDescent="0.4">
      <c r="L4691" t="s">
        <v>7746</v>
      </c>
      <c r="N4691" t="s">
        <v>9911</v>
      </c>
      <c r="O4691" t="s">
        <v>11091</v>
      </c>
    </row>
    <row r="4692" spans="12:15" x14ac:dyDescent="0.4">
      <c r="L4692" t="s">
        <v>5744</v>
      </c>
      <c r="N4692" t="s">
        <v>9911</v>
      </c>
      <c r="O4692" t="s">
        <v>10575</v>
      </c>
    </row>
    <row r="4693" spans="12:15" x14ac:dyDescent="0.4">
      <c r="L4693" t="s">
        <v>8868</v>
      </c>
      <c r="N4693" t="s">
        <v>9911</v>
      </c>
      <c r="O4693" t="s">
        <v>10380</v>
      </c>
    </row>
    <row r="4694" spans="12:15" x14ac:dyDescent="0.4">
      <c r="L4694" t="s">
        <v>6813</v>
      </c>
      <c r="N4694" t="s">
        <v>9911</v>
      </c>
      <c r="O4694" t="s">
        <v>11511</v>
      </c>
    </row>
    <row r="4695" spans="12:15" x14ac:dyDescent="0.4">
      <c r="L4695" t="s">
        <v>8580</v>
      </c>
      <c r="N4695" t="s">
        <v>9911</v>
      </c>
      <c r="O4695" t="s">
        <v>11151</v>
      </c>
    </row>
    <row r="4696" spans="12:15" x14ac:dyDescent="0.4">
      <c r="L4696" t="s">
        <v>3254</v>
      </c>
      <c r="N4696" t="s">
        <v>9911</v>
      </c>
      <c r="O4696" t="s">
        <v>11104</v>
      </c>
    </row>
    <row r="4697" spans="12:15" x14ac:dyDescent="0.4">
      <c r="L4697" t="s">
        <v>5142</v>
      </c>
      <c r="N4697" t="s">
        <v>9911</v>
      </c>
      <c r="O4697" t="s">
        <v>10551</v>
      </c>
    </row>
    <row r="4698" spans="12:15" x14ac:dyDescent="0.4">
      <c r="L4698" t="s">
        <v>3743</v>
      </c>
      <c r="N4698" t="s">
        <v>9911</v>
      </c>
      <c r="O4698" t="s">
        <v>10968</v>
      </c>
    </row>
    <row r="4699" spans="12:15" x14ac:dyDescent="0.4">
      <c r="L4699" t="s">
        <v>6683</v>
      </c>
      <c r="N4699" t="s">
        <v>9911</v>
      </c>
      <c r="O4699" t="s">
        <v>11507</v>
      </c>
    </row>
    <row r="4700" spans="12:15" x14ac:dyDescent="0.4">
      <c r="L4700" t="s">
        <v>10735</v>
      </c>
      <c r="N4700" t="s">
        <v>9911</v>
      </c>
      <c r="O4700" t="s">
        <v>10709</v>
      </c>
    </row>
    <row r="4701" spans="12:15" x14ac:dyDescent="0.4">
      <c r="L4701" t="s">
        <v>4582</v>
      </c>
      <c r="N4701" t="s">
        <v>9911</v>
      </c>
      <c r="O4701" t="s">
        <v>11186</v>
      </c>
    </row>
    <row r="4702" spans="12:15" x14ac:dyDescent="0.4">
      <c r="L4702" t="s">
        <v>10776</v>
      </c>
      <c r="N4702" t="s">
        <v>9911</v>
      </c>
      <c r="O4702" t="s">
        <v>11512</v>
      </c>
    </row>
    <row r="4703" spans="12:15" x14ac:dyDescent="0.4">
      <c r="L4703" t="s">
        <v>8994</v>
      </c>
      <c r="N4703" t="s">
        <v>9911</v>
      </c>
      <c r="O4703" t="s">
        <v>11007</v>
      </c>
    </row>
    <row r="4704" spans="12:15" x14ac:dyDescent="0.4">
      <c r="L4704" t="s">
        <v>5705</v>
      </c>
      <c r="N4704" t="s">
        <v>9926</v>
      </c>
      <c r="O4704" t="s">
        <v>11082</v>
      </c>
    </row>
    <row r="4705" spans="12:15" x14ac:dyDescent="0.4">
      <c r="L4705" t="s">
        <v>7273</v>
      </c>
      <c r="N4705" t="s">
        <v>9911</v>
      </c>
      <c r="O4705" t="s">
        <v>11080</v>
      </c>
    </row>
    <row r="4706" spans="12:15" x14ac:dyDescent="0.4">
      <c r="L4706" t="s">
        <v>4303</v>
      </c>
      <c r="N4706" t="s">
        <v>9911</v>
      </c>
      <c r="O4706" t="s">
        <v>10975</v>
      </c>
    </row>
    <row r="4707" spans="12:15" x14ac:dyDescent="0.4">
      <c r="L4707" t="s">
        <v>7115</v>
      </c>
      <c r="N4707" t="s">
        <v>9911</v>
      </c>
      <c r="O4707" t="s">
        <v>11161</v>
      </c>
    </row>
    <row r="4708" spans="12:15" x14ac:dyDescent="0.4">
      <c r="L4708" t="s">
        <v>3664</v>
      </c>
      <c r="N4708" t="s">
        <v>9911</v>
      </c>
      <c r="O4708" t="s">
        <v>11314</v>
      </c>
    </row>
    <row r="4709" spans="12:15" x14ac:dyDescent="0.4">
      <c r="L4709" t="s">
        <v>4037</v>
      </c>
      <c r="N4709" t="s">
        <v>9911</v>
      </c>
      <c r="O4709" t="s">
        <v>11107</v>
      </c>
    </row>
    <row r="4710" spans="12:15" x14ac:dyDescent="0.4">
      <c r="L4710" t="s">
        <v>7792</v>
      </c>
      <c r="N4710" t="s">
        <v>9911</v>
      </c>
      <c r="O4710" t="s">
        <v>11509</v>
      </c>
    </row>
    <row r="4711" spans="12:15" x14ac:dyDescent="0.4">
      <c r="L4711" t="s">
        <v>4984</v>
      </c>
      <c r="N4711" t="s">
        <v>9890</v>
      </c>
      <c r="O4711" t="s">
        <v>11108</v>
      </c>
    </row>
    <row r="4712" spans="12:15" x14ac:dyDescent="0.4">
      <c r="L4712" t="s">
        <v>2514</v>
      </c>
      <c r="N4712" t="s">
        <v>9911</v>
      </c>
      <c r="O4712" t="s">
        <v>11088</v>
      </c>
    </row>
    <row r="4713" spans="12:15" x14ac:dyDescent="0.4">
      <c r="L4713" t="s">
        <v>8419</v>
      </c>
      <c r="N4713" t="s">
        <v>9911</v>
      </c>
      <c r="O4713" t="s">
        <v>10683</v>
      </c>
    </row>
    <row r="4714" spans="12:15" x14ac:dyDescent="0.4">
      <c r="L4714" t="s">
        <v>6229</v>
      </c>
      <c r="N4714" t="s">
        <v>9911</v>
      </c>
      <c r="O4714" t="s">
        <v>11110</v>
      </c>
    </row>
    <row r="4715" spans="12:15" x14ac:dyDescent="0.4">
      <c r="L4715" t="s">
        <v>6763</v>
      </c>
      <c r="N4715" t="s">
        <v>9911</v>
      </c>
      <c r="O4715" t="s">
        <v>10712</v>
      </c>
    </row>
    <row r="4716" spans="12:15" x14ac:dyDescent="0.4">
      <c r="L4716" t="s">
        <v>4303</v>
      </c>
      <c r="N4716" t="s">
        <v>9911</v>
      </c>
      <c r="O4716" t="s">
        <v>10975</v>
      </c>
    </row>
    <row r="4717" spans="12:15" x14ac:dyDescent="0.4">
      <c r="L4717" t="s">
        <v>6766</v>
      </c>
      <c r="N4717" t="s">
        <v>9911</v>
      </c>
      <c r="O4717" t="s">
        <v>10738</v>
      </c>
    </row>
    <row r="4718" spans="12:15" x14ac:dyDescent="0.4">
      <c r="L4718" t="s">
        <v>5879</v>
      </c>
      <c r="N4718" t="s">
        <v>9911</v>
      </c>
      <c r="O4718" t="s">
        <v>10158</v>
      </c>
    </row>
    <row r="4719" spans="12:15" x14ac:dyDescent="0.4">
      <c r="L4719" t="s">
        <v>3578</v>
      </c>
      <c r="N4719" t="s">
        <v>9911</v>
      </c>
      <c r="O4719" t="s">
        <v>10333</v>
      </c>
    </row>
    <row r="4720" spans="12:15" x14ac:dyDescent="0.4">
      <c r="L4720" t="s">
        <v>5905</v>
      </c>
      <c r="N4720" t="s">
        <v>9911</v>
      </c>
      <c r="O4720" t="s">
        <v>11513</v>
      </c>
    </row>
    <row r="4721" spans="12:15" x14ac:dyDescent="0.4">
      <c r="L4721" t="s">
        <v>6432</v>
      </c>
      <c r="N4721" t="s">
        <v>9911</v>
      </c>
      <c r="O4721" t="s">
        <v>10713</v>
      </c>
    </row>
    <row r="4722" spans="12:15" x14ac:dyDescent="0.4">
      <c r="L4722" t="s">
        <v>8570</v>
      </c>
      <c r="N4722" t="s">
        <v>9911</v>
      </c>
      <c r="O4722" t="s">
        <v>11389</v>
      </c>
    </row>
    <row r="4723" spans="12:15" x14ac:dyDescent="0.4">
      <c r="L4723" t="s">
        <v>4303</v>
      </c>
      <c r="N4723" t="s">
        <v>9911</v>
      </c>
      <c r="O4723" t="s">
        <v>10975</v>
      </c>
    </row>
    <row r="4724" spans="12:15" x14ac:dyDescent="0.4">
      <c r="L4724" t="s">
        <v>7273</v>
      </c>
      <c r="N4724" t="s">
        <v>9911</v>
      </c>
      <c r="O4724" t="s">
        <v>11080</v>
      </c>
    </row>
    <row r="4725" spans="12:15" x14ac:dyDescent="0.4">
      <c r="L4725" t="s">
        <v>5249</v>
      </c>
      <c r="N4725" t="s">
        <v>9926</v>
      </c>
      <c r="O4725" t="s">
        <v>11129</v>
      </c>
    </row>
    <row r="4726" spans="12:15" x14ac:dyDescent="0.4">
      <c r="L4726" t="s">
        <v>3192</v>
      </c>
      <c r="N4726" t="s">
        <v>9890</v>
      </c>
      <c r="O4726" t="s">
        <v>11184</v>
      </c>
    </row>
    <row r="4727" spans="12:15" x14ac:dyDescent="0.4">
      <c r="L4727" t="s">
        <v>3051</v>
      </c>
      <c r="N4727" t="s">
        <v>9911</v>
      </c>
      <c r="O4727" t="s">
        <v>11087</v>
      </c>
    </row>
    <row r="4728" spans="12:15" x14ac:dyDescent="0.4">
      <c r="L4728" t="s">
        <v>4984</v>
      </c>
      <c r="N4728" t="s">
        <v>9890</v>
      </c>
      <c r="O4728" t="s">
        <v>11108</v>
      </c>
    </row>
    <row r="4729" spans="12:15" x14ac:dyDescent="0.4">
      <c r="L4729" t="s">
        <v>2969</v>
      </c>
      <c r="N4729" t="s">
        <v>9911</v>
      </c>
      <c r="O4729" t="s">
        <v>11106</v>
      </c>
    </row>
    <row r="4730" spans="12:15" x14ac:dyDescent="0.4">
      <c r="L4730" t="s">
        <v>3743</v>
      </c>
      <c r="N4730" t="s">
        <v>9911</v>
      </c>
      <c r="O4730" t="s">
        <v>10968</v>
      </c>
    </row>
    <row r="4731" spans="12:15" x14ac:dyDescent="0.4">
      <c r="L4731" t="s">
        <v>6679</v>
      </c>
      <c r="N4731" t="s">
        <v>9911</v>
      </c>
      <c r="O4731" t="s">
        <v>11510</v>
      </c>
    </row>
    <row r="4732" spans="12:15" x14ac:dyDescent="0.4">
      <c r="L4732" t="s">
        <v>9237</v>
      </c>
      <c r="N4732" t="s">
        <v>9911</v>
      </c>
      <c r="O4732" t="s">
        <v>11419</v>
      </c>
    </row>
    <row r="4733" spans="12:15" x14ac:dyDescent="0.4">
      <c r="L4733" t="s">
        <v>4303</v>
      </c>
      <c r="N4733" t="s">
        <v>9911</v>
      </c>
      <c r="O4733" t="s">
        <v>10975</v>
      </c>
    </row>
    <row r="4734" spans="12:15" x14ac:dyDescent="0.4">
      <c r="L4734" t="s">
        <v>7273</v>
      </c>
      <c r="N4734" t="s">
        <v>9911</v>
      </c>
      <c r="O4734" t="s">
        <v>11080</v>
      </c>
    </row>
    <row r="4735" spans="12:15" x14ac:dyDescent="0.4">
      <c r="L4735" t="s">
        <v>5249</v>
      </c>
      <c r="N4735" t="s">
        <v>9926</v>
      </c>
      <c r="O4735" t="s">
        <v>11129</v>
      </c>
    </row>
    <row r="4736" spans="12:15" x14ac:dyDescent="0.4">
      <c r="L4736" t="s">
        <v>6909</v>
      </c>
      <c r="N4736" t="s">
        <v>9911</v>
      </c>
      <c r="O4736" t="s">
        <v>11075</v>
      </c>
    </row>
    <row r="4737" spans="12:15" x14ac:dyDescent="0.4">
      <c r="L4737" t="s">
        <v>4616</v>
      </c>
      <c r="N4737" t="s">
        <v>9911</v>
      </c>
      <c r="O4737" t="s">
        <v>11134</v>
      </c>
    </row>
    <row r="4738" spans="12:15" x14ac:dyDescent="0.4">
      <c r="L4738" t="s">
        <v>7085</v>
      </c>
      <c r="N4738" t="s">
        <v>9911</v>
      </c>
      <c r="O4738" t="s">
        <v>10291</v>
      </c>
    </row>
    <row r="4739" spans="12:15" x14ac:dyDescent="0.4">
      <c r="L4739" t="s">
        <v>5295</v>
      </c>
      <c r="N4739" t="s">
        <v>9911</v>
      </c>
      <c r="O4739" t="s">
        <v>10576</v>
      </c>
    </row>
    <row r="4740" spans="12:15" x14ac:dyDescent="0.4">
      <c r="L4740" t="s">
        <v>7446</v>
      </c>
      <c r="N4740" t="s">
        <v>9911</v>
      </c>
      <c r="O4740" t="s">
        <v>11196</v>
      </c>
    </row>
    <row r="4741" spans="12:15" x14ac:dyDescent="0.4">
      <c r="L4741" t="s">
        <v>4984</v>
      </c>
      <c r="N4741" t="s">
        <v>9890</v>
      </c>
      <c r="O4741" t="s">
        <v>11108</v>
      </c>
    </row>
    <row r="4742" spans="12:15" x14ac:dyDescent="0.4">
      <c r="L4742" t="s">
        <v>4626</v>
      </c>
      <c r="N4742" t="e">
        <v>#N/A</v>
      </c>
      <c r="O4742" t="e">
        <v>#N/A</v>
      </c>
    </row>
    <row r="4743" spans="12:15" x14ac:dyDescent="0.4">
      <c r="L4743" t="s">
        <v>3736</v>
      </c>
      <c r="N4743" t="s">
        <v>9911</v>
      </c>
      <c r="O4743" t="s">
        <v>11100</v>
      </c>
    </row>
    <row r="4744" spans="12:15" x14ac:dyDescent="0.4">
      <c r="L4744" t="s">
        <v>6229</v>
      </c>
      <c r="N4744" t="s">
        <v>9911</v>
      </c>
      <c r="O4744" t="s">
        <v>11110</v>
      </c>
    </row>
    <row r="4745" spans="12:15" x14ac:dyDescent="0.4">
      <c r="L4745" t="s">
        <v>2514</v>
      </c>
      <c r="N4745" t="s">
        <v>9911</v>
      </c>
      <c r="O4745" t="s">
        <v>11088</v>
      </c>
    </row>
    <row r="4746" spans="12:15" x14ac:dyDescent="0.4">
      <c r="L4746" t="s">
        <v>7632</v>
      </c>
      <c r="N4746" t="s">
        <v>9911</v>
      </c>
      <c r="O4746" t="s">
        <v>11111</v>
      </c>
    </row>
    <row r="4747" spans="12:15" x14ac:dyDescent="0.4">
      <c r="L4747" t="s">
        <v>2995</v>
      </c>
      <c r="N4747" t="s">
        <v>9911</v>
      </c>
      <c r="O4747" t="s">
        <v>11125</v>
      </c>
    </row>
    <row r="4748" spans="12:15" x14ac:dyDescent="0.4">
      <c r="L4748" t="s">
        <v>3051</v>
      </c>
      <c r="N4748" t="s">
        <v>9911</v>
      </c>
      <c r="O4748" t="s">
        <v>11087</v>
      </c>
    </row>
    <row r="4749" spans="12:15" x14ac:dyDescent="0.4">
      <c r="L4749" t="s">
        <v>3743</v>
      </c>
      <c r="N4749" t="s">
        <v>9911</v>
      </c>
      <c r="O4749" t="s">
        <v>10968</v>
      </c>
    </row>
    <row r="4750" spans="12:15" x14ac:dyDescent="0.4">
      <c r="L4750" t="s">
        <v>6148</v>
      </c>
      <c r="N4750" t="s">
        <v>9911</v>
      </c>
      <c r="O4750" t="s">
        <v>11085</v>
      </c>
    </row>
    <row r="4751" spans="12:15" x14ac:dyDescent="0.4">
      <c r="L4751" t="s">
        <v>9244</v>
      </c>
      <c r="N4751" t="s">
        <v>9911</v>
      </c>
      <c r="O4751" t="s">
        <v>11040</v>
      </c>
    </row>
    <row r="4752" spans="12:15" x14ac:dyDescent="0.4">
      <c r="L4752" t="s">
        <v>6749</v>
      </c>
      <c r="N4752" t="s">
        <v>9911</v>
      </c>
      <c r="O4752" t="s">
        <v>11224</v>
      </c>
    </row>
    <row r="4753" spans="12:15" x14ac:dyDescent="0.4">
      <c r="L4753" t="s">
        <v>7273</v>
      </c>
      <c r="N4753" t="s">
        <v>9911</v>
      </c>
      <c r="O4753" t="s">
        <v>11080</v>
      </c>
    </row>
    <row r="4754" spans="12:15" x14ac:dyDescent="0.4">
      <c r="L4754" t="s">
        <v>4303</v>
      </c>
      <c r="N4754" t="s">
        <v>9911</v>
      </c>
      <c r="O4754" t="s">
        <v>10975</v>
      </c>
    </row>
    <row r="4755" spans="12:15" x14ac:dyDescent="0.4">
      <c r="L4755" t="s">
        <v>5312</v>
      </c>
      <c r="N4755" t="s">
        <v>9911</v>
      </c>
      <c r="O4755" t="s">
        <v>11086</v>
      </c>
    </row>
    <row r="4756" spans="12:15" x14ac:dyDescent="0.4">
      <c r="L4756" t="s">
        <v>5249</v>
      </c>
      <c r="N4756" t="s">
        <v>9926</v>
      </c>
      <c r="O4756" t="s">
        <v>11129</v>
      </c>
    </row>
    <row r="4757" spans="12:15" x14ac:dyDescent="0.4">
      <c r="L4757" t="s">
        <v>4222</v>
      </c>
      <c r="N4757" t="s">
        <v>9911</v>
      </c>
      <c r="O4757" t="s">
        <v>10358</v>
      </c>
    </row>
    <row r="4758" spans="12:15" x14ac:dyDescent="0.4">
      <c r="L4758" t="s">
        <v>9148</v>
      </c>
      <c r="N4758" t="s">
        <v>9911</v>
      </c>
      <c r="O4758" t="s">
        <v>10918</v>
      </c>
    </row>
    <row r="4759" spans="12:15" x14ac:dyDescent="0.4">
      <c r="L4759" t="s">
        <v>8994</v>
      </c>
      <c r="N4759" t="s">
        <v>9911</v>
      </c>
      <c r="O4759" t="s">
        <v>11007</v>
      </c>
    </row>
    <row r="4760" spans="12:15" x14ac:dyDescent="0.4">
      <c r="L4760" t="s">
        <v>5629</v>
      </c>
      <c r="N4760" t="s">
        <v>9911</v>
      </c>
      <c r="O4760" t="s">
        <v>11493</v>
      </c>
    </row>
    <row r="4761" spans="12:15" x14ac:dyDescent="0.4">
      <c r="L4761" t="s">
        <v>5700</v>
      </c>
      <c r="N4761" t="s">
        <v>9911</v>
      </c>
      <c r="O4761" t="s">
        <v>11226</v>
      </c>
    </row>
    <row r="4762" spans="12:15" x14ac:dyDescent="0.4">
      <c r="L4762" t="s">
        <v>2514</v>
      </c>
      <c r="N4762" t="s">
        <v>9911</v>
      </c>
      <c r="O4762" t="s">
        <v>11088</v>
      </c>
    </row>
    <row r="4763" spans="12:15" x14ac:dyDescent="0.4">
      <c r="L4763" t="s">
        <v>4984</v>
      </c>
      <c r="N4763" t="s">
        <v>9890</v>
      </c>
      <c r="O4763" t="s">
        <v>11108</v>
      </c>
    </row>
    <row r="4764" spans="12:15" x14ac:dyDescent="0.4">
      <c r="L4764" t="s">
        <v>6229</v>
      </c>
      <c r="N4764" t="s">
        <v>9911</v>
      </c>
      <c r="O4764" t="s">
        <v>11110</v>
      </c>
    </row>
    <row r="4765" spans="12:15" x14ac:dyDescent="0.4">
      <c r="L4765" t="s">
        <v>7632</v>
      </c>
      <c r="N4765" t="s">
        <v>9911</v>
      </c>
      <c r="O4765" t="s">
        <v>11111</v>
      </c>
    </row>
    <row r="4766" spans="12:15" x14ac:dyDescent="0.4">
      <c r="L4766" t="s">
        <v>3736</v>
      </c>
      <c r="N4766" t="s">
        <v>9911</v>
      </c>
      <c r="O4766" t="s">
        <v>11100</v>
      </c>
    </row>
    <row r="4767" spans="12:15" x14ac:dyDescent="0.4">
      <c r="L4767" t="s">
        <v>3743</v>
      </c>
      <c r="N4767" t="s">
        <v>9911</v>
      </c>
      <c r="O4767" t="s">
        <v>10968</v>
      </c>
    </row>
    <row r="4768" spans="12:15" x14ac:dyDescent="0.4">
      <c r="L4768" t="s">
        <v>6148</v>
      </c>
      <c r="N4768" t="s">
        <v>9911</v>
      </c>
      <c r="O4768" t="s">
        <v>11085</v>
      </c>
    </row>
    <row r="4769" spans="12:15" x14ac:dyDescent="0.4">
      <c r="L4769" t="s">
        <v>9244</v>
      </c>
      <c r="N4769" t="s">
        <v>9911</v>
      </c>
      <c r="O4769" t="s">
        <v>11040</v>
      </c>
    </row>
    <row r="4770" spans="12:15" x14ac:dyDescent="0.4">
      <c r="L4770" t="s">
        <v>8144</v>
      </c>
      <c r="N4770" t="s">
        <v>10138</v>
      </c>
      <c r="O4770" t="s">
        <v>11127</v>
      </c>
    </row>
    <row r="4771" spans="12:15" x14ac:dyDescent="0.4">
      <c r="L4771" t="s">
        <v>8841</v>
      </c>
      <c r="N4771" t="s">
        <v>9911</v>
      </c>
      <c r="O4771" t="s">
        <v>11514</v>
      </c>
    </row>
    <row r="4772" spans="12:15" x14ac:dyDescent="0.4">
      <c r="L4772" t="s">
        <v>7557</v>
      </c>
      <c r="N4772" t="s">
        <v>9926</v>
      </c>
      <c r="O4772" t="s">
        <v>11248</v>
      </c>
    </row>
    <row r="4773" spans="12:15" x14ac:dyDescent="0.4">
      <c r="L4773" t="s">
        <v>5685</v>
      </c>
      <c r="N4773" t="s">
        <v>9911</v>
      </c>
      <c r="O4773" t="s">
        <v>10613</v>
      </c>
    </row>
    <row r="4774" spans="12:15" x14ac:dyDescent="0.4">
      <c r="L4774" t="s">
        <v>5914</v>
      </c>
      <c r="N4774" t="s">
        <v>9911</v>
      </c>
      <c r="O4774" t="s">
        <v>11222</v>
      </c>
    </row>
    <row r="4775" spans="12:15" x14ac:dyDescent="0.4">
      <c r="L4775" t="s">
        <v>6089</v>
      </c>
      <c r="N4775" t="s">
        <v>9911</v>
      </c>
      <c r="O4775" t="s">
        <v>10655</v>
      </c>
    </row>
    <row r="4776" spans="12:15" x14ac:dyDescent="0.4">
      <c r="L4776" t="s">
        <v>7700</v>
      </c>
      <c r="N4776" t="s">
        <v>9911</v>
      </c>
      <c r="O4776" t="s">
        <v>11091</v>
      </c>
    </row>
    <row r="4777" spans="12:15" x14ac:dyDescent="0.4">
      <c r="L4777" t="s">
        <v>3296</v>
      </c>
      <c r="N4777" t="s">
        <v>9911</v>
      </c>
      <c r="O4777" t="s">
        <v>10258</v>
      </c>
    </row>
    <row r="4778" spans="12:15" x14ac:dyDescent="0.4">
      <c r="L4778" t="s">
        <v>8823</v>
      </c>
      <c r="N4778" t="e">
        <v>#N/A</v>
      </c>
      <c r="O4778" t="e">
        <v>#N/A</v>
      </c>
    </row>
    <row r="4779" spans="12:15" x14ac:dyDescent="0.4">
      <c r="L4779" t="s">
        <v>6805</v>
      </c>
      <c r="N4779" t="s">
        <v>9911</v>
      </c>
      <c r="O4779" t="s">
        <v>11124</v>
      </c>
    </row>
    <row r="4780" spans="12:15" x14ac:dyDescent="0.4">
      <c r="L4780" t="s">
        <v>2514</v>
      </c>
      <c r="N4780" t="s">
        <v>9911</v>
      </c>
      <c r="O4780" t="s">
        <v>11088</v>
      </c>
    </row>
    <row r="4781" spans="12:15" x14ac:dyDescent="0.4">
      <c r="L4781" t="s">
        <v>7700</v>
      </c>
      <c r="N4781" t="s">
        <v>9911</v>
      </c>
      <c r="O4781" t="s">
        <v>11091</v>
      </c>
    </row>
    <row r="4782" spans="12:15" x14ac:dyDescent="0.4">
      <c r="L4782" t="s">
        <v>7001</v>
      </c>
      <c r="N4782" t="s">
        <v>9890</v>
      </c>
      <c r="O4782" t="s">
        <v>11109</v>
      </c>
    </row>
    <row r="4783" spans="12:15" x14ac:dyDescent="0.4">
      <c r="L4783" t="s">
        <v>6432</v>
      </c>
      <c r="N4783" t="s">
        <v>9911</v>
      </c>
      <c r="O4783" t="s">
        <v>10713</v>
      </c>
    </row>
    <row r="4784" spans="12:15" x14ac:dyDescent="0.4">
      <c r="L4784" t="s">
        <v>9244</v>
      </c>
      <c r="N4784" t="s">
        <v>9911</v>
      </c>
      <c r="O4784" t="s">
        <v>11040</v>
      </c>
    </row>
    <row r="4785" spans="12:15" x14ac:dyDescent="0.4">
      <c r="L4785" t="s">
        <v>4679</v>
      </c>
      <c r="N4785" t="s">
        <v>9911</v>
      </c>
      <c r="O4785" t="s">
        <v>11120</v>
      </c>
    </row>
    <row r="4786" spans="12:15" x14ac:dyDescent="0.4">
      <c r="L4786" t="s">
        <v>7462</v>
      </c>
      <c r="N4786" t="s">
        <v>9911</v>
      </c>
      <c r="O4786" t="s">
        <v>11172</v>
      </c>
    </row>
    <row r="4787" spans="12:15" x14ac:dyDescent="0.4">
      <c r="L4787" t="s">
        <v>4303</v>
      </c>
      <c r="N4787" t="s">
        <v>9911</v>
      </c>
      <c r="O4787" t="s">
        <v>10975</v>
      </c>
    </row>
    <row r="4788" spans="12:15" x14ac:dyDescent="0.4">
      <c r="L4788" t="s">
        <v>3664</v>
      </c>
      <c r="N4788" t="s">
        <v>9911</v>
      </c>
      <c r="O4788" t="s">
        <v>11314</v>
      </c>
    </row>
    <row r="4789" spans="12:15" x14ac:dyDescent="0.4">
      <c r="L4789" t="s">
        <v>6229</v>
      </c>
      <c r="N4789" t="s">
        <v>9911</v>
      </c>
      <c r="O4789" t="s">
        <v>11110</v>
      </c>
    </row>
    <row r="4790" spans="12:15" x14ac:dyDescent="0.4">
      <c r="L4790" t="s">
        <v>2995</v>
      </c>
      <c r="N4790" t="s">
        <v>9911</v>
      </c>
      <c r="O4790" t="s">
        <v>11125</v>
      </c>
    </row>
    <row r="4791" spans="12:15" x14ac:dyDescent="0.4">
      <c r="L4791" t="s">
        <v>2954</v>
      </c>
      <c r="N4791" t="s">
        <v>9911</v>
      </c>
      <c r="O4791" t="s">
        <v>11291</v>
      </c>
    </row>
    <row r="4792" spans="12:15" x14ac:dyDescent="0.4">
      <c r="L4792" t="s">
        <v>2514</v>
      </c>
      <c r="N4792" t="s">
        <v>9911</v>
      </c>
      <c r="O4792" t="s">
        <v>11088</v>
      </c>
    </row>
    <row r="4793" spans="12:15" x14ac:dyDescent="0.4">
      <c r="L4793" t="s">
        <v>7632</v>
      </c>
      <c r="N4793" t="s">
        <v>9911</v>
      </c>
      <c r="O4793" t="s">
        <v>11111</v>
      </c>
    </row>
    <row r="4794" spans="12:15" x14ac:dyDescent="0.4">
      <c r="L4794" t="s">
        <v>2767</v>
      </c>
      <c r="N4794" t="s">
        <v>9911</v>
      </c>
      <c r="O4794" t="s">
        <v>10073</v>
      </c>
    </row>
    <row r="4795" spans="12:15" x14ac:dyDescent="0.4">
      <c r="L4795" t="s">
        <v>2773</v>
      </c>
      <c r="N4795" t="s">
        <v>9911</v>
      </c>
      <c r="O4795" t="s">
        <v>10079</v>
      </c>
    </row>
    <row r="4796" spans="12:15" x14ac:dyDescent="0.4">
      <c r="L4796" t="s">
        <v>7273</v>
      </c>
      <c r="N4796" t="s">
        <v>9911</v>
      </c>
      <c r="O4796" t="s">
        <v>11080</v>
      </c>
    </row>
    <row r="4797" spans="12:15" x14ac:dyDescent="0.4">
      <c r="L4797" t="s">
        <v>4303</v>
      </c>
      <c r="N4797" t="s">
        <v>9911</v>
      </c>
      <c r="O4797" t="s">
        <v>10975</v>
      </c>
    </row>
    <row r="4798" spans="12:15" x14ac:dyDescent="0.4">
      <c r="L4798" t="s">
        <v>9207</v>
      </c>
      <c r="N4798" t="s">
        <v>9911</v>
      </c>
      <c r="O4798" t="s">
        <v>11216</v>
      </c>
    </row>
    <row r="4799" spans="12:15" x14ac:dyDescent="0.4">
      <c r="L4799" t="s">
        <v>3664</v>
      </c>
      <c r="N4799" t="s">
        <v>9911</v>
      </c>
      <c r="O4799" t="s">
        <v>11314</v>
      </c>
    </row>
    <row r="4800" spans="12:15" x14ac:dyDescent="0.4">
      <c r="L4800" t="s">
        <v>8419</v>
      </c>
      <c r="N4800" t="s">
        <v>9911</v>
      </c>
      <c r="O4800" t="s">
        <v>10683</v>
      </c>
    </row>
    <row r="4801" spans="12:15" x14ac:dyDescent="0.4">
      <c r="L4801" t="s">
        <v>6432</v>
      </c>
      <c r="N4801" t="s">
        <v>9911</v>
      </c>
      <c r="O4801" t="s">
        <v>10713</v>
      </c>
    </row>
    <row r="4802" spans="12:15" x14ac:dyDescent="0.4">
      <c r="L4802" t="s">
        <v>2514</v>
      </c>
      <c r="N4802" t="s">
        <v>9911</v>
      </c>
      <c r="O4802" t="s">
        <v>11088</v>
      </c>
    </row>
    <row r="4803" spans="12:15" x14ac:dyDescent="0.4">
      <c r="L4803" t="s">
        <v>3051</v>
      </c>
      <c r="N4803" t="s">
        <v>9911</v>
      </c>
      <c r="O4803" t="s">
        <v>11087</v>
      </c>
    </row>
    <row r="4804" spans="12:15" x14ac:dyDescent="0.4">
      <c r="L4804" t="s">
        <v>4984</v>
      </c>
      <c r="N4804" t="s">
        <v>9890</v>
      </c>
      <c r="O4804" t="s">
        <v>11108</v>
      </c>
    </row>
    <row r="4805" spans="12:15" x14ac:dyDescent="0.4">
      <c r="L4805" t="s">
        <v>3743</v>
      </c>
      <c r="N4805" t="s">
        <v>9911</v>
      </c>
      <c r="O4805" t="s">
        <v>10968</v>
      </c>
    </row>
    <row r="4806" spans="12:15" x14ac:dyDescent="0.4">
      <c r="L4806" t="s">
        <v>6148</v>
      </c>
      <c r="N4806" t="s">
        <v>9911</v>
      </c>
      <c r="O4806" t="s">
        <v>11085</v>
      </c>
    </row>
    <row r="4807" spans="12:15" x14ac:dyDescent="0.4">
      <c r="L4807" t="s">
        <v>6229</v>
      </c>
      <c r="N4807" t="s">
        <v>9911</v>
      </c>
      <c r="O4807" t="s">
        <v>11110</v>
      </c>
    </row>
    <row r="4808" spans="12:15" x14ac:dyDescent="0.4">
      <c r="L4808" t="s">
        <v>9244</v>
      </c>
      <c r="N4808" t="s">
        <v>9911</v>
      </c>
      <c r="O4808" t="s">
        <v>11040</v>
      </c>
    </row>
    <row r="4809" spans="12:15" x14ac:dyDescent="0.4">
      <c r="L4809" t="s">
        <v>5634</v>
      </c>
      <c r="N4809" t="s">
        <v>9911</v>
      </c>
      <c r="O4809" t="s">
        <v>11131</v>
      </c>
    </row>
    <row r="4810" spans="12:15" x14ac:dyDescent="0.4">
      <c r="L4810" t="s">
        <v>3694</v>
      </c>
      <c r="N4810" t="s">
        <v>9911</v>
      </c>
      <c r="O4810" t="s">
        <v>10069</v>
      </c>
    </row>
    <row r="4811" spans="12:15" x14ac:dyDescent="0.4">
      <c r="L4811" t="s">
        <v>2494</v>
      </c>
      <c r="N4811" t="s">
        <v>9911</v>
      </c>
      <c r="O4811" t="s">
        <v>11214</v>
      </c>
    </row>
    <row r="4812" spans="12:15" x14ac:dyDescent="0.4">
      <c r="L4812" t="s">
        <v>9148</v>
      </c>
      <c r="N4812" t="s">
        <v>9911</v>
      </c>
      <c r="O4812" t="s">
        <v>10918</v>
      </c>
    </row>
    <row r="4813" spans="12:15" x14ac:dyDescent="0.4">
      <c r="L4813" t="s">
        <v>7922</v>
      </c>
      <c r="N4813" t="s">
        <v>9911</v>
      </c>
      <c r="O4813" t="s">
        <v>10871</v>
      </c>
    </row>
    <row r="4814" spans="12:15" x14ac:dyDescent="0.4">
      <c r="L4814" t="s">
        <v>4303</v>
      </c>
      <c r="N4814" t="s">
        <v>9911</v>
      </c>
      <c r="O4814" t="s">
        <v>10975</v>
      </c>
    </row>
    <row r="4815" spans="12:15" x14ac:dyDescent="0.4">
      <c r="L4815" t="s">
        <v>8066</v>
      </c>
      <c r="N4815" t="s">
        <v>9911</v>
      </c>
      <c r="O4815" t="s">
        <v>11103</v>
      </c>
    </row>
    <row r="4816" spans="12:15" x14ac:dyDescent="0.4">
      <c r="L4816" t="s">
        <v>4818</v>
      </c>
      <c r="N4816" t="s">
        <v>9911</v>
      </c>
      <c r="O4816" t="s">
        <v>10968</v>
      </c>
    </row>
    <row r="4817" spans="12:15" x14ac:dyDescent="0.4">
      <c r="L4817" t="s">
        <v>6094</v>
      </c>
      <c r="N4817" t="s">
        <v>9911</v>
      </c>
      <c r="O4817" t="s">
        <v>10683</v>
      </c>
    </row>
    <row r="4818" spans="12:15" x14ac:dyDescent="0.4">
      <c r="L4818" t="s">
        <v>8144</v>
      </c>
      <c r="N4818" t="s">
        <v>10138</v>
      </c>
      <c r="O4818" t="s">
        <v>11127</v>
      </c>
    </row>
    <row r="4819" spans="12:15" x14ac:dyDescent="0.4">
      <c r="L4819" t="s">
        <v>6913</v>
      </c>
      <c r="N4819" t="s">
        <v>9911</v>
      </c>
      <c r="O4819" t="s">
        <v>10291</v>
      </c>
    </row>
    <row r="4820" spans="12:15" x14ac:dyDescent="0.4">
      <c r="L4820" t="s">
        <v>5312</v>
      </c>
      <c r="N4820" t="s">
        <v>9911</v>
      </c>
      <c r="O4820" t="s">
        <v>11086</v>
      </c>
    </row>
    <row r="4821" spans="12:15" x14ac:dyDescent="0.4">
      <c r="L4821" t="s">
        <v>8419</v>
      </c>
      <c r="N4821" t="s">
        <v>9911</v>
      </c>
      <c r="O4821" t="s">
        <v>10683</v>
      </c>
    </row>
    <row r="4822" spans="12:15" x14ac:dyDescent="0.4">
      <c r="L4822" t="s">
        <v>3559</v>
      </c>
      <c r="N4822" t="s">
        <v>9911</v>
      </c>
      <c r="O4822" t="s">
        <v>10112</v>
      </c>
    </row>
    <row r="4823" spans="12:15" x14ac:dyDescent="0.4">
      <c r="L4823" t="s">
        <v>3743</v>
      </c>
      <c r="N4823" t="s">
        <v>9911</v>
      </c>
      <c r="O4823" t="s">
        <v>10968</v>
      </c>
    </row>
    <row r="4824" spans="12:15" x14ac:dyDescent="0.4">
      <c r="L4824" t="s">
        <v>6432</v>
      </c>
      <c r="N4824" t="s">
        <v>9911</v>
      </c>
      <c r="O4824" t="s">
        <v>10713</v>
      </c>
    </row>
    <row r="4825" spans="12:15" x14ac:dyDescent="0.4">
      <c r="L4825" t="s">
        <v>9244</v>
      </c>
      <c r="N4825" t="s">
        <v>9911</v>
      </c>
      <c r="O4825" t="s">
        <v>11040</v>
      </c>
    </row>
    <row r="4826" spans="12:15" x14ac:dyDescent="0.4">
      <c r="L4826" t="s">
        <v>4569</v>
      </c>
      <c r="N4826" t="s">
        <v>9911</v>
      </c>
      <c r="O4826" t="s">
        <v>11215</v>
      </c>
    </row>
    <row r="4827" spans="12:15" x14ac:dyDescent="0.4">
      <c r="L4827" t="s">
        <v>3254</v>
      </c>
      <c r="N4827" t="s">
        <v>9911</v>
      </c>
      <c r="O4827" t="s">
        <v>11104</v>
      </c>
    </row>
    <row r="4828" spans="12:15" x14ac:dyDescent="0.4">
      <c r="L4828" t="s">
        <v>6229</v>
      </c>
      <c r="N4828" t="s">
        <v>9911</v>
      </c>
      <c r="O4828" t="s">
        <v>11110</v>
      </c>
    </row>
    <row r="4829" spans="12:15" x14ac:dyDescent="0.4">
      <c r="L4829" t="s">
        <v>6436</v>
      </c>
      <c r="N4829" t="s">
        <v>9911</v>
      </c>
      <c r="O4829" t="s">
        <v>10714</v>
      </c>
    </row>
    <row r="4830" spans="12:15" x14ac:dyDescent="0.4">
      <c r="L4830" t="s">
        <v>4203</v>
      </c>
      <c r="N4830" t="s">
        <v>9911</v>
      </c>
      <c r="O4830" t="s">
        <v>11351</v>
      </c>
    </row>
    <row r="4831" spans="12:15" x14ac:dyDescent="0.4">
      <c r="L4831" t="s">
        <v>8419</v>
      </c>
      <c r="N4831" t="s">
        <v>9911</v>
      </c>
      <c r="O4831" t="s">
        <v>10683</v>
      </c>
    </row>
    <row r="4832" spans="12:15" x14ac:dyDescent="0.4">
      <c r="L4832" t="s">
        <v>2773</v>
      </c>
      <c r="N4832" t="s">
        <v>9911</v>
      </c>
      <c r="O4832" t="s">
        <v>10079</v>
      </c>
    </row>
    <row r="4833" spans="12:15" x14ac:dyDescent="0.4">
      <c r="L4833" t="s">
        <v>7273</v>
      </c>
      <c r="N4833" t="s">
        <v>9911</v>
      </c>
      <c r="O4833" t="s">
        <v>11080</v>
      </c>
    </row>
    <row r="4834" spans="12:15" x14ac:dyDescent="0.4">
      <c r="L4834" t="s">
        <v>4303</v>
      </c>
      <c r="N4834" t="s">
        <v>9911</v>
      </c>
      <c r="O4834" t="s">
        <v>10975</v>
      </c>
    </row>
    <row r="4835" spans="12:15" x14ac:dyDescent="0.4">
      <c r="L4835" t="s">
        <v>9148</v>
      </c>
      <c r="N4835" t="s">
        <v>9911</v>
      </c>
      <c r="O4835" t="s">
        <v>10918</v>
      </c>
    </row>
    <row r="4836" spans="12:15" x14ac:dyDescent="0.4">
      <c r="L4836" t="s">
        <v>8066</v>
      </c>
      <c r="N4836" t="s">
        <v>9911</v>
      </c>
      <c r="O4836" t="s">
        <v>11103</v>
      </c>
    </row>
    <row r="4837" spans="12:15" x14ac:dyDescent="0.4">
      <c r="L4837" t="s">
        <v>5304</v>
      </c>
      <c r="N4837" t="s">
        <v>9911</v>
      </c>
      <c r="O4837" t="s">
        <v>11515</v>
      </c>
    </row>
    <row r="4838" spans="12:15" x14ac:dyDescent="0.4">
      <c r="L4838" t="s">
        <v>3664</v>
      </c>
      <c r="N4838" t="s">
        <v>9911</v>
      </c>
      <c r="O4838" t="s">
        <v>11314</v>
      </c>
    </row>
    <row r="4839" spans="12:15" x14ac:dyDescent="0.4">
      <c r="L4839" t="s">
        <v>8665</v>
      </c>
      <c r="N4839" t="e">
        <v>#N/A</v>
      </c>
      <c r="O4839" t="e">
        <v>#N/A</v>
      </c>
    </row>
    <row r="4840" spans="12:15" x14ac:dyDescent="0.4">
      <c r="L4840" t="s">
        <v>3051</v>
      </c>
      <c r="N4840" t="s">
        <v>9911</v>
      </c>
      <c r="O4840" t="s">
        <v>11087</v>
      </c>
    </row>
    <row r="4841" spans="12:15" x14ac:dyDescent="0.4">
      <c r="L4841" t="s">
        <v>2514</v>
      </c>
      <c r="N4841" t="s">
        <v>9911</v>
      </c>
      <c r="O4841" t="s">
        <v>11088</v>
      </c>
    </row>
    <row r="4842" spans="12:15" x14ac:dyDescent="0.4">
      <c r="L4842" t="s">
        <v>4984</v>
      </c>
      <c r="N4842" t="s">
        <v>9890</v>
      </c>
      <c r="O4842" t="s">
        <v>11108</v>
      </c>
    </row>
    <row r="4843" spans="12:15" x14ac:dyDescent="0.4">
      <c r="L4843" t="s">
        <v>6229</v>
      </c>
      <c r="N4843" t="s">
        <v>9911</v>
      </c>
      <c r="O4843" t="s">
        <v>11110</v>
      </c>
    </row>
    <row r="4844" spans="12:15" x14ac:dyDescent="0.4">
      <c r="L4844" t="s">
        <v>3743</v>
      </c>
      <c r="N4844" t="s">
        <v>9911</v>
      </c>
      <c r="O4844" t="s">
        <v>10968</v>
      </c>
    </row>
    <row r="4845" spans="12:15" x14ac:dyDescent="0.4">
      <c r="L4845" t="s">
        <v>9244</v>
      </c>
      <c r="N4845" t="s">
        <v>9911</v>
      </c>
      <c r="O4845" t="s">
        <v>11040</v>
      </c>
    </row>
    <row r="4846" spans="12:15" x14ac:dyDescent="0.4">
      <c r="L4846" t="s">
        <v>3149</v>
      </c>
      <c r="N4846" t="s">
        <v>9911</v>
      </c>
      <c r="O4846" t="s">
        <v>11404</v>
      </c>
    </row>
    <row r="4847" spans="12:15" x14ac:dyDescent="0.4">
      <c r="L4847" t="s">
        <v>4037</v>
      </c>
      <c r="N4847" t="s">
        <v>9911</v>
      </c>
      <c r="O4847" t="s">
        <v>11107</v>
      </c>
    </row>
    <row r="4848" spans="12:15" x14ac:dyDescent="0.4">
      <c r="L4848" t="s">
        <v>8650</v>
      </c>
      <c r="N4848" t="e">
        <v>#N/A</v>
      </c>
      <c r="O4848" t="e">
        <v>#N/A</v>
      </c>
    </row>
    <row r="4849" spans="12:15" x14ac:dyDescent="0.4">
      <c r="L4849" t="s">
        <v>7924</v>
      </c>
      <c r="N4849" t="s">
        <v>9911</v>
      </c>
      <c r="O4849" t="s">
        <v>11505</v>
      </c>
    </row>
    <row r="4850" spans="12:15" x14ac:dyDescent="0.4">
      <c r="L4850" t="s">
        <v>7243</v>
      </c>
      <c r="N4850" t="s">
        <v>9911</v>
      </c>
      <c r="O4850" t="s">
        <v>11270</v>
      </c>
    </row>
    <row r="4851" spans="12:15" x14ac:dyDescent="0.4">
      <c r="L4851" t="s">
        <v>7592</v>
      </c>
      <c r="N4851" t="s">
        <v>9911</v>
      </c>
      <c r="O4851" t="s">
        <v>10385</v>
      </c>
    </row>
    <row r="4852" spans="12:15" x14ac:dyDescent="0.4">
      <c r="L4852" t="s">
        <v>5285</v>
      </c>
      <c r="N4852" t="s">
        <v>9911</v>
      </c>
      <c r="O4852" t="s">
        <v>11296</v>
      </c>
    </row>
    <row r="4853" spans="12:15" x14ac:dyDescent="0.4">
      <c r="L4853" t="s">
        <v>6432</v>
      </c>
      <c r="N4853" t="s">
        <v>9911</v>
      </c>
      <c r="O4853" t="s">
        <v>10713</v>
      </c>
    </row>
    <row r="4854" spans="12:15" x14ac:dyDescent="0.4">
      <c r="L4854" t="s">
        <v>4921</v>
      </c>
      <c r="N4854" t="s">
        <v>9911</v>
      </c>
      <c r="O4854" t="s">
        <v>10538</v>
      </c>
    </row>
    <row r="4855" spans="12:15" x14ac:dyDescent="0.4">
      <c r="L4855" t="s">
        <v>5131</v>
      </c>
      <c r="N4855" t="s">
        <v>9911</v>
      </c>
      <c r="O4855" t="s">
        <v>10552</v>
      </c>
    </row>
    <row r="4856" spans="12:15" x14ac:dyDescent="0.4">
      <c r="L4856" t="s">
        <v>6432</v>
      </c>
      <c r="N4856" t="s">
        <v>9911</v>
      </c>
      <c r="O4856" t="s">
        <v>10713</v>
      </c>
    </row>
    <row r="4857" spans="12:15" x14ac:dyDescent="0.4">
      <c r="L4857" t="s">
        <v>9244</v>
      </c>
      <c r="N4857" t="s">
        <v>9911</v>
      </c>
      <c r="O4857" t="s">
        <v>11040</v>
      </c>
    </row>
    <row r="4858" spans="12:15" x14ac:dyDescent="0.4">
      <c r="L4858" t="s">
        <v>4921</v>
      </c>
      <c r="N4858" t="s">
        <v>9911</v>
      </c>
      <c r="O4858" t="s">
        <v>10538</v>
      </c>
    </row>
    <row r="4859" spans="12:15" x14ac:dyDescent="0.4">
      <c r="L4859" t="s">
        <v>5131</v>
      </c>
      <c r="N4859" t="s">
        <v>9911</v>
      </c>
      <c r="O4859" t="s">
        <v>10552</v>
      </c>
    </row>
    <row r="4860" spans="12:15" x14ac:dyDescent="0.4">
      <c r="L4860" t="s">
        <v>4532</v>
      </c>
      <c r="N4860" t="s">
        <v>9911</v>
      </c>
      <c r="O4860" t="s">
        <v>10450</v>
      </c>
    </row>
    <row r="4861" spans="12:15" x14ac:dyDescent="0.4">
      <c r="L4861" t="s">
        <v>6215</v>
      </c>
      <c r="N4861" t="s">
        <v>9911</v>
      </c>
      <c r="O4861" t="s">
        <v>11516</v>
      </c>
    </row>
    <row r="4862" spans="12:15" x14ac:dyDescent="0.4">
      <c r="L4862" t="s">
        <v>8504</v>
      </c>
      <c r="N4862" t="s">
        <v>9911</v>
      </c>
      <c r="O4862" t="s">
        <v>11262</v>
      </c>
    </row>
    <row r="4863" spans="12:15" x14ac:dyDescent="0.4">
      <c r="L4863" t="s">
        <v>5927</v>
      </c>
      <c r="N4863" t="s">
        <v>9911</v>
      </c>
      <c r="O4863" t="s">
        <v>11305</v>
      </c>
    </row>
    <row r="4864" spans="12:15" x14ac:dyDescent="0.4">
      <c r="L4864" t="s">
        <v>4818</v>
      </c>
      <c r="N4864" t="s">
        <v>9911</v>
      </c>
      <c r="O4864" t="s">
        <v>10968</v>
      </c>
    </row>
    <row r="4865" spans="12:15" x14ac:dyDescent="0.4">
      <c r="L4865" t="s">
        <v>5685</v>
      </c>
      <c r="N4865" t="s">
        <v>9911</v>
      </c>
      <c r="O4865" t="s">
        <v>10613</v>
      </c>
    </row>
    <row r="4866" spans="12:15" x14ac:dyDescent="0.4">
      <c r="L4866" t="s">
        <v>4804</v>
      </c>
      <c r="N4866" t="s">
        <v>9911</v>
      </c>
      <c r="O4866" t="s">
        <v>11517</v>
      </c>
    </row>
    <row r="4867" spans="12:15" x14ac:dyDescent="0.4">
      <c r="L4867" t="s">
        <v>4037</v>
      </c>
      <c r="N4867" t="s">
        <v>9911</v>
      </c>
      <c r="O4867" t="s">
        <v>11107</v>
      </c>
    </row>
    <row r="4868" spans="12:15" x14ac:dyDescent="0.4">
      <c r="L4868" t="s">
        <v>8893</v>
      </c>
      <c r="N4868" t="s">
        <v>9911</v>
      </c>
      <c r="O4868" t="s">
        <v>11518</v>
      </c>
    </row>
    <row r="4869" spans="12:15" x14ac:dyDescent="0.4">
      <c r="L4869" t="s">
        <v>6800</v>
      </c>
      <c r="N4869" t="s">
        <v>9911</v>
      </c>
      <c r="O4869" t="s">
        <v>11519</v>
      </c>
    </row>
    <row r="4870" spans="12:15" x14ac:dyDescent="0.4">
      <c r="L4870" t="s">
        <v>7700</v>
      </c>
      <c r="N4870" t="s">
        <v>9911</v>
      </c>
      <c r="O4870" t="s">
        <v>11091</v>
      </c>
    </row>
    <row r="4871" spans="12:15" x14ac:dyDescent="0.4">
      <c r="L4871" t="s">
        <v>8419</v>
      </c>
      <c r="N4871" t="s">
        <v>9911</v>
      </c>
      <c r="O4871" t="s">
        <v>10683</v>
      </c>
    </row>
    <row r="4872" spans="12:15" x14ac:dyDescent="0.4">
      <c r="L4872" t="s">
        <v>3743</v>
      </c>
      <c r="N4872" t="s">
        <v>9911</v>
      </c>
      <c r="O4872" t="s">
        <v>10968</v>
      </c>
    </row>
    <row r="4873" spans="12:15" x14ac:dyDescent="0.4">
      <c r="L4873" t="s">
        <v>6679</v>
      </c>
      <c r="N4873" t="s">
        <v>9911</v>
      </c>
      <c r="O4873" t="s">
        <v>11510</v>
      </c>
    </row>
    <row r="4874" spans="12:15" x14ac:dyDescent="0.4">
      <c r="L4874" t="s">
        <v>4804</v>
      </c>
      <c r="N4874" t="s">
        <v>9911</v>
      </c>
      <c r="O4874" t="s">
        <v>11517</v>
      </c>
    </row>
    <row r="4875" spans="12:15" x14ac:dyDescent="0.4">
      <c r="L4875" t="s">
        <v>8893</v>
      </c>
      <c r="N4875" t="s">
        <v>9911</v>
      </c>
      <c r="O4875" t="s">
        <v>11518</v>
      </c>
    </row>
    <row r="4876" spans="12:15" x14ac:dyDescent="0.4">
      <c r="L4876" t="s">
        <v>7273</v>
      </c>
      <c r="N4876" t="s">
        <v>9911</v>
      </c>
      <c r="O4876" t="s">
        <v>11080</v>
      </c>
    </row>
    <row r="4877" spans="12:15" x14ac:dyDescent="0.4">
      <c r="L4877" t="s">
        <v>4921</v>
      </c>
      <c r="N4877" t="s">
        <v>9911</v>
      </c>
      <c r="O4877" t="s">
        <v>10538</v>
      </c>
    </row>
    <row r="4878" spans="12:15" x14ac:dyDescent="0.4">
      <c r="L4878" t="s">
        <v>8897</v>
      </c>
      <c r="N4878" t="s">
        <v>9911</v>
      </c>
      <c r="O4878" t="s">
        <v>11518</v>
      </c>
    </row>
    <row r="4879" spans="12:15" x14ac:dyDescent="0.4">
      <c r="L4879" t="s">
        <v>7001</v>
      </c>
      <c r="N4879" t="s">
        <v>9890</v>
      </c>
      <c r="O4879" t="s">
        <v>11109</v>
      </c>
    </row>
    <row r="4880" spans="12:15" x14ac:dyDescent="0.4">
      <c r="L4880" t="s">
        <v>6679</v>
      </c>
      <c r="N4880" t="s">
        <v>9911</v>
      </c>
      <c r="O4880" t="s">
        <v>11510</v>
      </c>
    </row>
    <row r="4881" spans="12:15" x14ac:dyDescent="0.4">
      <c r="L4881" t="s">
        <v>7632</v>
      </c>
      <c r="N4881" t="s">
        <v>9911</v>
      </c>
      <c r="O4881" t="s">
        <v>11111</v>
      </c>
    </row>
    <row r="4882" spans="12:15" x14ac:dyDescent="0.4">
      <c r="L4882" t="s">
        <v>8419</v>
      </c>
      <c r="N4882" t="s">
        <v>9911</v>
      </c>
      <c r="O4882" t="s">
        <v>10683</v>
      </c>
    </row>
    <row r="4883" spans="12:15" x14ac:dyDescent="0.4">
      <c r="L4883" t="s">
        <v>2514</v>
      </c>
      <c r="N4883" t="s">
        <v>9911</v>
      </c>
      <c r="O4883" t="s">
        <v>11088</v>
      </c>
    </row>
    <row r="4884" spans="12:15" x14ac:dyDescent="0.4">
      <c r="L4884" t="s">
        <v>3254</v>
      </c>
      <c r="N4884" t="s">
        <v>9911</v>
      </c>
      <c r="O4884" t="s">
        <v>11104</v>
      </c>
    </row>
    <row r="4885" spans="12:15" x14ac:dyDescent="0.4">
      <c r="L4885" t="s">
        <v>5312</v>
      </c>
      <c r="N4885" t="s">
        <v>9911</v>
      </c>
      <c r="O4885" t="s">
        <v>11086</v>
      </c>
    </row>
    <row r="4886" spans="12:15" x14ac:dyDescent="0.4">
      <c r="L4886" t="s">
        <v>9244</v>
      </c>
      <c r="N4886" t="s">
        <v>9911</v>
      </c>
      <c r="O4886" t="s">
        <v>11040</v>
      </c>
    </row>
    <row r="4887" spans="12:15" x14ac:dyDescent="0.4">
      <c r="L4887" t="s">
        <v>4786</v>
      </c>
      <c r="N4887" t="s">
        <v>9911</v>
      </c>
      <c r="O4887" t="s">
        <v>10655</v>
      </c>
    </row>
    <row r="4888" spans="12:15" x14ac:dyDescent="0.4">
      <c r="L4888" t="s">
        <v>5783</v>
      </c>
      <c r="N4888" t="s">
        <v>9911</v>
      </c>
      <c r="O4888" t="s">
        <v>10995</v>
      </c>
    </row>
    <row r="4889" spans="12:15" x14ac:dyDescent="0.4">
      <c r="L4889" t="s">
        <v>8815</v>
      </c>
      <c r="N4889" t="e">
        <v>#N/A</v>
      </c>
      <c r="O4889" t="e">
        <v>#N/A</v>
      </c>
    </row>
    <row r="4890" spans="12:15" x14ac:dyDescent="0.4">
      <c r="L4890" t="s">
        <v>6900</v>
      </c>
      <c r="N4890" t="s">
        <v>9911</v>
      </c>
      <c r="O4890" t="s">
        <v>10769</v>
      </c>
    </row>
    <row r="4891" spans="12:15" x14ac:dyDescent="0.4">
      <c r="L4891" t="s">
        <v>5744</v>
      </c>
      <c r="N4891" t="s">
        <v>9911</v>
      </c>
      <c r="O4891" t="s">
        <v>10575</v>
      </c>
    </row>
    <row r="4892" spans="12:15" x14ac:dyDescent="0.4">
      <c r="L4892" t="s">
        <v>8810</v>
      </c>
      <c r="N4892" t="e">
        <v>#N/A</v>
      </c>
      <c r="O4892" t="e">
        <v>#N/A</v>
      </c>
    </row>
    <row r="4893" spans="12:15" x14ac:dyDescent="0.4">
      <c r="L4893" t="s">
        <v>8868</v>
      </c>
      <c r="N4893" t="s">
        <v>9911</v>
      </c>
      <c r="O4893" t="s">
        <v>10380</v>
      </c>
    </row>
    <row r="4894" spans="12:15" x14ac:dyDescent="0.4">
      <c r="L4894" t="s">
        <v>9244</v>
      </c>
      <c r="N4894" t="s">
        <v>9911</v>
      </c>
      <c r="O4894" t="s">
        <v>11040</v>
      </c>
    </row>
    <row r="4895" spans="12:15" x14ac:dyDescent="0.4">
      <c r="L4895" t="s">
        <v>7211</v>
      </c>
      <c r="N4895" t="s">
        <v>9911</v>
      </c>
      <c r="O4895" t="s">
        <v>11155</v>
      </c>
    </row>
    <row r="4896" spans="12:15" x14ac:dyDescent="0.4">
      <c r="L4896" t="s">
        <v>7273</v>
      </c>
      <c r="N4896" t="s">
        <v>9911</v>
      </c>
      <c r="O4896" t="s">
        <v>11080</v>
      </c>
    </row>
    <row r="4897" spans="12:15" x14ac:dyDescent="0.4">
      <c r="L4897" t="s">
        <v>4818</v>
      </c>
      <c r="N4897" t="s">
        <v>9911</v>
      </c>
      <c r="O4897" t="s">
        <v>10968</v>
      </c>
    </row>
    <row r="4898" spans="12:15" x14ac:dyDescent="0.4">
      <c r="L4898" t="s">
        <v>4921</v>
      </c>
      <c r="N4898" t="s">
        <v>9911</v>
      </c>
      <c r="O4898" t="s">
        <v>10538</v>
      </c>
    </row>
    <row r="4899" spans="12:15" x14ac:dyDescent="0.4">
      <c r="L4899" t="s">
        <v>8810</v>
      </c>
      <c r="N4899" t="e">
        <v>#N/A</v>
      </c>
      <c r="O4899" t="e">
        <v>#N/A</v>
      </c>
    </row>
    <row r="4900" spans="12:15" x14ac:dyDescent="0.4">
      <c r="L4900" t="s">
        <v>6229</v>
      </c>
      <c r="N4900" t="s">
        <v>9911</v>
      </c>
      <c r="O4900" t="s">
        <v>11110</v>
      </c>
    </row>
    <row r="4901" spans="12:15" x14ac:dyDescent="0.4">
      <c r="L4901" t="s">
        <v>8868</v>
      </c>
      <c r="N4901" t="s">
        <v>9911</v>
      </c>
      <c r="O4901" t="s">
        <v>10380</v>
      </c>
    </row>
    <row r="4902" spans="12:15" x14ac:dyDescent="0.4">
      <c r="L4902" t="s">
        <v>9244</v>
      </c>
      <c r="N4902" t="s">
        <v>9911</v>
      </c>
      <c r="O4902" t="s">
        <v>11040</v>
      </c>
    </row>
    <row r="4903" spans="12:15" x14ac:dyDescent="0.4">
      <c r="L4903" t="s">
        <v>5634</v>
      </c>
      <c r="N4903" t="s">
        <v>9911</v>
      </c>
      <c r="O4903" t="s">
        <v>11131</v>
      </c>
    </row>
    <row r="4904" spans="12:15" x14ac:dyDescent="0.4">
      <c r="L4904" t="s">
        <v>3714</v>
      </c>
      <c r="N4904" t="s">
        <v>9911</v>
      </c>
      <c r="O4904" t="s">
        <v>11137</v>
      </c>
    </row>
    <row r="4905" spans="12:15" x14ac:dyDescent="0.4">
      <c r="L4905" t="s">
        <v>8499</v>
      </c>
      <c r="N4905" t="s">
        <v>9911</v>
      </c>
      <c r="O4905" t="s">
        <v>11520</v>
      </c>
    </row>
    <row r="4906" spans="12:15" x14ac:dyDescent="0.4">
      <c r="L4906" t="s">
        <v>4015</v>
      </c>
      <c r="N4906" t="s">
        <v>9911</v>
      </c>
      <c r="O4906" t="s">
        <v>11285</v>
      </c>
    </row>
    <row r="4907" spans="12:15" x14ac:dyDescent="0.4">
      <c r="L4907" t="s">
        <v>7795</v>
      </c>
      <c r="N4907" t="s">
        <v>9911</v>
      </c>
      <c r="O4907" t="s">
        <v>11521</v>
      </c>
    </row>
    <row r="4908" spans="12:15" x14ac:dyDescent="0.4">
      <c r="L4908" t="s">
        <v>8144</v>
      </c>
      <c r="N4908" t="s">
        <v>10138</v>
      </c>
      <c r="O4908" t="s">
        <v>11127</v>
      </c>
    </row>
    <row r="4909" spans="12:15" x14ac:dyDescent="0.4">
      <c r="L4909" t="s">
        <v>6432</v>
      </c>
      <c r="N4909" t="s">
        <v>9911</v>
      </c>
      <c r="O4909" t="s">
        <v>10713</v>
      </c>
    </row>
    <row r="4910" spans="12:15" x14ac:dyDescent="0.4">
      <c r="L4910" t="s">
        <v>8665</v>
      </c>
      <c r="N4910" t="e">
        <v>#N/A</v>
      </c>
      <c r="O4910" t="e">
        <v>#N/A</v>
      </c>
    </row>
    <row r="4911" spans="12:15" x14ac:dyDescent="0.4">
      <c r="L4911" t="s">
        <v>2514</v>
      </c>
      <c r="N4911" t="s">
        <v>9911</v>
      </c>
      <c r="O4911" t="s">
        <v>11088</v>
      </c>
    </row>
    <row r="4912" spans="12:15" x14ac:dyDescent="0.4">
      <c r="L4912" t="s">
        <v>8144</v>
      </c>
      <c r="N4912" t="s">
        <v>10138</v>
      </c>
      <c r="O4912" t="s">
        <v>11127</v>
      </c>
    </row>
    <row r="4913" spans="12:15" x14ac:dyDescent="0.4">
      <c r="L4913" t="s">
        <v>6229</v>
      </c>
      <c r="N4913" t="s">
        <v>9911</v>
      </c>
      <c r="O4913" t="s">
        <v>11110</v>
      </c>
    </row>
    <row r="4914" spans="12:15" x14ac:dyDescent="0.4">
      <c r="L4914" t="s">
        <v>9244</v>
      </c>
      <c r="N4914" t="s">
        <v>9911</v>
      </c>
      <c r="O4914" t="s">
        <v>11040</v>
      </c>
    </row>
    <row r="4915" spans="12:15" x14ac:dyDescent="0.4">
      <c r="L4915" t="s">
        <v>3743</v>
      </c>
      <c r="N4915" t="s">
        <v>9911</v>
      </c>
      <c r="O4915" t="s">
        <v>10968</v>
      </c>
    </row>
    <row r="4916" spans="12:15" x14ac:dyDescent="0.4">
      <c r="L4916" t="s">
        <v>9463</v>
      </c>
      <c r="N4916" t="s">
        <v>9911</v>
      </c>
      <c r="O4916" t="s">
        <v>11271</v>
      </c>
    </row>
    <row r="4917" spans="12:15" x14ac:dyDescent="0.4">
      <c r="L4917" t="s">
        <v>2773</v>
      </c>
      <c r="N4917" t="s">
        <v>9911</v>
      </c>
      <c r="O4917" t="s">
        <v>10079</v>
      </c>
    </row>
    <row r="4918" spans="12:15" x14ac:dyDescent="0.4">
      <c r="L4918" t="s">
        <v>7273</v>
      </c>
      <c r="N4918" t="s">
        <v>9911</v>
      </c>
      <c r="O4918" t="s">
        <v>11080</v>
      </c>
    </row>
    <row r="4919" spans="12:15" x14ac:dyDescent="0.4">
      <c r="L4919" t="s">
        <v>5783</v>
      </c>
      <c r="N4919" t="s">
        <v>9911</v>
      </c>
      <c r="O4919" t="s">
        <v>10995</v>
      </c>
    </row>
    <row r="4920" spans="12:15" x14ac:dyDescent="0.4">
      <c r="L4920" t="s">
        <v>7526</v>
      </c>
      <c r="N4920" t="s">
        <v>9911</v>
      </c>
      <c r="O4920" t="s">
        <v>10634</v>
      </c>
    </row>
    <row r="4921" spans="12:15" x14ac:dyDescent="0.4">
      <c r="L4921" t="s">
        <v>6679</v>
      </c>
      <c r="N4921" t="s">
        <v>9911</v>
      </c>
      <c r="O4921" t="s">
        <v>11510</v>
      </c>
    </row>
    <row r="4922" spans="12:15" x14ac:dyDescent="0.4">
      <c r="L4922" t="s">
        <v>5979</v>
      </c>
      <c r="N4922" t="s">
        <v>9911</v>
      </c>
      <c r="O4922" t="s">
        <v>10664</v>
      </c>
    </row>
    <row r="4923" spans="12:15" x14ac:dyDescent="0.4">
      <c r="L4923" t="s">
        <v>4749</v>
      </c>
      <c r="N4923" t="s">
        <v>9890</v>
      </c>
      <c r="O4923" t="s">
        <v>11142</v>
      </c>
    </row>
    <row r="4924" spans="12:15" x14ac:dyDescent="0.4">
      <c r="L4924" t="s">
        <v>7632</v>
      </c>
      <c r="N4924" t="s">
        <v>9911</v>
      </c>
      <c r="O4924" t="s">
        <v>11111</v>
      </c>
    </row>
    <row r="4925" spans="12:15" x14ac:dyDescent="0.4">
      <c r="L4925" t="s">
        <v>6432</v>
      </c>
      <c r="N4925" t="s">
        <v>9911</v>
      </c>
      <c r="O4925" t="s">
        <v>10713</v>
      </c>
    </row>
    <row r="4926" spans="12:15" x14ac:dyDescent="0.4">
      <c r="L4926" t="s">
        <v>9244</v>
      </c>
      <c r="N4926" t="s">
        <v>9911</v>
      </c>
      <c r="O4926" t="s">
        <v>11040</v>
      </c>
    </row>
    <row r="4927" spans="12:15" x14ac:dyDescent="0.4">
      <c r="L4927" t="s">
        <v>6007</v>
      </c>
      <c r="N4927" t="s">
        <v>9911</v>
      </c>
      <c r="O4927" t="s">
        <v>11194</v>
      </c>
    </row>
    <row r="4928" spans="12:15" x14ac:dyDescent="0.4">
      <c r="L4928" t="s">
        <v>9477</v>
      </c>
      <c r="N4928" t="s">
        <v>9911</v>
      </c>
      <c r="O4928" t="s">
        <v>11047</v>
      </c>
    </row>
    <row r="4929" spans="12:15" x14ac:dyDescent="0.4">
      <c r="L4929" t="s">
        <v>4818</v>
      </c>
      <c r="N4929" t="s">
        <v>9911</v>
      </c>
      <c r="O4929" t="s">
        <v>10968</v>
      </c>
    </row>
    <row r="4930" spans="12:15" x14ac:dyDescent="0.4">
      <c r="L4930" t="s">
        <v>6095</v>
      </c>
      <c r="N4930" t="s">
        <v>9911</v>
      </c>
      <c r="O4930" t="s">
        <v>10684</v>
      </c>
    </row>
    <row r="4931" spans="12:15" x14ac:dyDescent="0.4">
      <c r="L4931" t="s">
        <v>4303</v>
      </c>
      <c r="N4931" t="s">
        <v>9911</v>
      </c>
      <c r="O4931" t="s">
        <v>10975</v>
      </c>
    </row>
    <row r="4932" spans="12:15" x14ac:dyDescent="0.4">
      <c r="L4932" t="s">
        <v>2862</v>
      </c>
      <c r="N4932" t="s">
        <v>9911</v>
      </c>
      <c r="O4932" t="s">
        <v>11321</v>
      </c>
    </row>
    <row r="4933" spans="12:15" x14ac:dyDescent="0.4">
      <c r="L4933" t="s">
        <v>8934</v>
      </c>
      <c r="N4933" t="s">
        <v>9911</v>
      </c>
      <c r="O4933" t="s">
        <v>11143</v>
      </c>
    </row>
    <row r="4934" spans="12:15" x14ac:dyDescent="0.4">
      <c r="L4934" t="s">
        <v>6766</v>
      </c>
      <c r="N4934" t="s">
        <v>9911</v>
      </c>
      <c r="O4934" t="s">
        <v>10738</v>
      </c>
    </row>
    <row r="4935" spans="12:15" x14ac:dyDescent="0.4">
      <c r="L4935" t="s">
        <v>7700</v>
      </c>
      <c r="N4935" t="s">
        <v>9911</v>
      </c>
      <c r="O4935" t="s">
        <v>11091</v>
      </c>
    </row>
    <row r="4936" spans="12:15" x14ac:dyDescent="0.4">
      <c r="L4936" t="s">
        <v>6679</v>
      </c>
      <c r="N4936" t="s">
        <v>9911</v>
      </c>
      <c r="O4936" t="s">
        <v>11510</v>
      </c>
    </row>
    <row r="4937" spans="12:15" x14ac:dyDescent="0.4">
      <c r="L4937" t="s">
        <v>6909</v>
      </c>
      <c r="N4937" t="s">
        <v>9911</v>
      </c>
      <c r="O4937" t="s">
        <v>11075</v>
      </c>
    </row>
    <row r="4938" spans="12:15" x14ac:dyDescent="0.4">
      <c r="L4938" t="s">
        <v>7273</v>
      </c>
      <c r="N4938" t="s">
        <v>9911</v>
      </c>
      <c r="O4938" t="s">
        <v>11080</v>
      </c>
    </row>
    <row r="4939" spans="12:15" x14ac:dyDescent="0.4">
      <c r="L4939" t="s">
        <v>7526</v>
      </c>
      <c r="N4939" t="s">
        <v>9911</v>
      </c>
      <c r="O4939" t="s">
        <v>10634</v>
      </c>
    </row>
    <row r="4940" spans="12:15" x14ac:dyDescent="0.4">
      <c r="L4940" t="s">
        <v>5312</v>
      </c>
      <c r="N4940" t="s">
        <v>9911</v>
      </c>
      <c r="O4940" t="s">
        <v>11086</v>
      </c>
    </row>
    <row r="4941" spans="12:15" x14ac:dyDescent="0.4">
      <c r="L4941" t="s">
        <v>4303</v>
      </c>
      <c r="N4941" t="s">
        <v>9911</v>
      </c>
      <c r="O4941" t="s">
        <v>10975</v>
      </c>
    </row>
    <row r="4942" spans="12:15" x14ac:dyDescent="0.4">
      <c r="L4942" t="s">
        <v>7273</v>
      </c>
      <c r="N4942" t="s">
        <v>9911</v>
      </c>
      <c r="O4942" t="s">
        <v>11080</v>
      </c>
    </row>
    <row r="4943" spans="12:15" x14ac:dyDescent="0.4">
      <c r="L4943" t="s">
        <v>4818</v>
      </c>
      <c r="N4943" t="s">
        <v>9911</v>
      </c>
      <c r="O4943" t="s">
        <v>10968</v>
      </c>
    </row>
    <row r="4944" spans="12:15" x14ac:dyDescent="0.4">
      <c r="L4944" t="s">
        <v>6095</v>
      </c>
      <c r="N4944" t="s">
        <v>9911</v>
      </c>
      <c r="O4944" t="s">
        <v>10684</v>
      </c>
    </row>
    <row r="4945" spans="12:15" x14ac:dyDescent="0.4">
      <c r="L4945" t="s">
        <v>8749</v>
      </c>
      <c r="N4945" t="e">
        <v>#N/A</v>
      </c>
      <c r="O4945" t="e">
        <v>#N/A</v>
      </c>
    </row>
    <row r="4946" spans="12:15" x14ac:dyDescent="0.4">
      <c r="L4946" t="s">
        <v>7844</v>
      </c>
      <c r="N4946" t="s">
        <v>9911</v>
      </c>
      <c r="O4946" t="s">
        <v>10856</v>
      </c>
    </row>
    <row r="4947" spans="12:15" x14ac:dyDescent="0.4">
      <c r="L4947" t="s">
        <v>8419</v>
      </c>
      <c r="N4947" t="s">
        <v>9911</v>
      </c>
      <c r="O4947" t="s">
        <v>10683</v>
      </c>
    </row>
    <row r="4948" spans="12:15" x14ac:dyDescent="0.4">
      <c r="L4948" t="s">
        <v>4547</v>
      </c>
      <c r="N4948" t="s">
        <v>9911</v>
      </c>
      <c r="O4948" t="s">
        <v>10457</v>
      </c>
    </row>
    <row r="4949" spans="12:15" x14ac:dyDescent="0.4">
      <c r="L4949" t="s">
        <v>5312</v>
      </c>
      <c r="N4949" t="s">
        <v>9911</v>
      </c>
      <c r="O4949" t="s">
        <v>11086</v>
      </c>
    </row>
    <row r="4950" spans="12:15" x14ac:dyDescent="0.4">
      <c r="L4950" t="s">
        <v>2514</v>
      </c>
      <c r="N4950" t="s">
        <v>9911</v>
      </c>
      <c r="O4950" t="s">
        <v>11088</v>
      </c>
    </row>
    <row r="4951" spans="12:15" x14ac:dyDescent="0.4">
      <c r="L4951" t="s">
        <v>4984</v>
      </c>
      <c r="N4951" t="s">
        <v>9890</v>
      </c>
      <c r="O4951" t="s">
        <v>11108</v>
      </c>
    </row>
    <row r="4952" spans="12:15" x14ac:dyDescent="0.4">
      <c r="L4952" t="s">
        <v>3254</v>
      </c>
      <c r="N4952" t="s">
        <v>9911</v>
      </c>
      <c r="O4952" t="s">
        <v>11104</v>
      </c>
    </row>
    <row r="4953" spans="12:15" x14ac:dyDescent="0.4">
      <c r="L4953" t="s">
        <v>7001</v>
      </c>
      <c r="N4953" t="s">
        <v>9890</v>
      </c>
      <c r="O4953" t="s">
        <v>11109</v>
      </c>
    </row>
    <row r="4954" spans="12:15" x14ac:dyDescent="0.4">
      <c r="L4954" t="s">
        <v>6229</v>
      </c>
      <c r="N4954" t="s">
        <v>9911</v>
      </c>
      <c r="O4954" t="s">
        <v>11110</v>
      </c>
    </row>
    <row r="4955" spans="12:15" x14ac:dyDescent="0.4">
      <c r="L4955" t="s">
        <v>8144</v>
      </c>
      <c r="N4955" t="s">
        <v>10138</v>
      </c>
      <c r="O4955" t="s">
        <v>11127</v>
      </c>
    </row>
    <row r="4956" spans="12:15" x14ac:dyDescent="0.4">
      <c r="L4956" t="s">
        <v>3051</v>
      </c>
      <c r="N4956" t="s">
        <v>9911</v>
      </c>
      <c r="O4956" t="s">
        <v>11087</v>
      </c>
    </row>
    <row r="4957" spans="12:15" x14ac:dyDescent="0.4">
      <c r="L4957" t="s">
        <v>2514</v>
      </c>
      <c r="N4957" t="s">
        <v>9911</v>
      </c>
      <c r="O4957" t="s">
        <v>11088</v>
      </c>
    </row>
    <row r="4958" spans="12:15" x14ac:dyDescent="0.4">
      <c r="L4958" t="s">
        <v>7882</v>
      </c>
      <c r="N4958" t="s">
        <v>9911</v>
      </c>
      <c r="O4958" t="s">
        <v>10863</v>
      </c>
    </row>
    <row r="4959" spans="12:15" x14ac:dyDescent="0.4">
      <c r="L4959" t="s">
        <v>6757</v>
      </c>
      <c r="N4959" t="s">
        <v>9911</v>
      </c>
      <c r="O4959" t="s">
        <v>11015</v>
      </c>
    </row>
    <row r="4960" spans="12:15" x14ac:dyDescent="0.4">
      <c r="L4960" t="s">
        <v>8650</v>
      </c>
      <c r="N4960" t="e">
        <v>#N/A</v>
      </c>
      <c r="O4960" t="e">
        <v>#N/A</v>
      </c>
    </row>
    <row r="4961" spans="12:15" x14ac:dyDescent="0.4">
      <c r="L4961" t="s">
        <v>7273</v>
      </c>
      <c r="N4961" t="s">
        <v>9911</v>
      </c>
      <c r="O4961" t="s">
        <v>11080</v>
      </c>
    </row>
    <row r="4962" spans="12:15" x14ac:dyDescent="0.4">
      <c r="L4962" t="s">
        <v>7243</v>
      </c>
      <c r="N4962" t="s">
        <v>9911</v>
      </c>
      <c r="O4962" t="s">
        <v>11270</v>
      </c>
    </row>
    <row r="4963" spans="12:15" x14ac:dyDescent="0.4">
      <c r="L4963" t="s">
        <v>3434</v>
      </c>
      <c r="N4963" t="s">
        <v>9911</v>
      </c>
      <c r="O4963" t="s">
        <v>11246</v>
      </c>
    </row>
    <row r="4964" spans="12:15" x14ac:dyDescent="0.4">
      <c r="L4964" t="s">
        <v>6842</v>
      </c>
      <c r="N4964" t="s">
        <v>9911</v>
      </c>
      <c r="O4964" t="s">
        <v>11138</v>
      </c>
    </row>
    <row r="4965" spans="12:15" x14ac:dyDescent="0.4">
      <c r="L4965" t="s">
        <v>6909</v>
      </c>
      <c r="N4965" t="s">
        <v>9911</v>
      </c>
      <c r="O4965" t="s">
        <v>11075</v>
      </c>
    </row>
    <row r="4966" spans="12:15" x14ac:dyDescent="0.4">
      <c r="L4966" t="s">
        <v>6683</v>
      </c>
      <c r="N4966" t="s">
        <v>9911</v>
      </c>
      <c r="O4966" t="s">
        <v>11507</v>
      </c>
    </row>
    <row r="4967" spans="12:15" x14ac:dyDescent="0.4">
      <c r="L4967" t="s">
        <v>2514</v>
      </c>
      <c r="N4967" t="s">
        <v>9911</v>
      </c>
      <c r="O4967" t="s">
        <v>11088</v>
      </c>
    </row>
    <row r="4968" spans="12:15" x14ac:dyDescent="0.4">
      <c r="L4968" t="s">
        <v>6229</v>
      </c>
      <c r="N4968" t="s">
        <v>9911</v>
      </c>
      <c r="O4968" t="s">
        <v>11110</v>
      </c>
    </row>
    <row r="4969" spans="12:15" x14ac:dyDescent="0.4">
      <c r="L4969" t="s">
        <v>8144</v>
      </c>
      <c r="N4969" t="s">
        <v>10138</v>
      </c>
      <c r="O4969" t="s">
        <v>11127</v>
      </c>
    </row>
    <row r="4970" spans="12:15" x14ac:dyDescent="0.4">
      <c r="L4970" t="s">
        <v>3743</v>
      </c>
      <c r="N4970" t="s">
        <v>9911</v>
      </c>
      <c r="O4970" t="s">
        <v>10968</v>
      </c>
    </row>
    <row r="4971" spans="12:15" x14ac:dyDescent="0.4">
      <c r="L4971" t="s">
        <v>9320</v>
      </c>
      <c r="N4971" t="s">
        <v>9911</v>
      </c>
      <c r="O4971" t="s">
        <v>11522</v>
      </c>
    </row>
    <row r="4972" spans="12:15" x14ac:dyDescent="0.4">
      <c r="L4972" t="s">
        <v>4921</v>
      </c>
      <c r="N4972" t="s">
        <v>9911</v>
      </c>
      <c r="O4972" t="s">
        <v>10538</v>
      </c>
    </row>
    <row r="4973" spans="12:15" x14ac:dyDescent="0.4">
      <c r="L4973" t="s">
        <v>5131</v>
      </c>
      <c r="N4973" t="s">
        <v>9911</v>
      </c>
      <c r="O4973" t="s">
        <v>10552</v>
      </c>
    </row>
    <row r="4974" spans="12:15" x14ac:dyDescent="0.4">
      <c r="L4974" t="s">
        <v>3482</v>
      </c>
      <c r="N4974" t="s">
        <v>9911</v>
      </c>
      <c r="O4974" t="s">
        <v>11095</v>
      </c>
    </row>
    <row r="4975" spans="12:15" x14ac:dyDescent="0.4">
      <c r="L4975" t="s">
        <v>9145</v>
      </c>
      <c r="N4975" t="s">
        <v>9911</v>
      </c>
      <c r="O4975" t="s">
        <v>11306</v>
      </c>
    </row>
    <row r="4976" spans="12:15" x14ac:dyDescent="0.4">
      <c r="L4976" t="s">
        <v>3353</v>
      </c>
      <c r="N4976" t="s">
        <v>9911</v>
      </c>
      <c r="O4976" t="s">
        <v>11173</v>
      </c>
    </row>
    <row r="4977" spans="12:15" x14ac:dyDescent="0.4">
      <c r="L4977" t="s">
        <v>5634</v>
      </c>
      <c r="N4977" t="s">
        <v>9911</v>
      </c>
      <c r="O4977" t="s">
        <v>11131</v>
      </c>
    </row>
    <row r="4978" spans="12:15" x14ac:dyDescent="0.4">
      <c r="L4978" t="s">
        <v>7598</v>
      </c>
      <c r="N4978" t="s">
        <v>9911</v>
      </c>
      <c r="O4978" t="s">
        <v>11076</v>
      </c>
    </row>
    <row r="4979" spans="12:15" x14ac:dyDescent="0.4">
      <c r="L4979" t="s">
        <v>5249</v>
      </c>
      <c r="N4979" t="s">
        <v>9926</v>
      </c>
      <c r="O4979" t="s">
        <v>11129</v>
      </c>
    </row>
    <row r="4980" spans="12:15" x14ac:dyDescent="0.4">
      <c r="L4980" t="s">
        <v>4303</v>
      </c>
      <c r="N4980" t="s">
        <v>9911</v>
      </c>
      <c r="O4980" t="s">
        <v>10975</v>
      </c>
    </row>
    <row r="4981" spans="12:15" x14ac:dyDescent="0.4">
      <c r="L4981" t="s">
        <v>8665</v>
      </c>
      <c r="N4981" t="e">
        <v>#N/A</v>
      </c>
      <c r="O4981" t="e">
        <v>#N/A</v>
      </c>
    </row>
    <row r="4982" spans="12:15" x14ac:dyDescent="0.4">
      <c r="L4982" t="s">
        <v>5312</v>
      </c>
      <c r="N4982" t="s">
        <v>9911</v>
      </c>
      <c r="O4982" t="s">
        <v>11086</v>
      </c>
    </row>
    <row r="4983" spans="12:15" x14ac:dyDescent="0.4">
      <c r="L4983" t="s">
        <v>7001</v>
      </c>
      <c r="N4983" t="s">
        <v>9890</v>
      </c>
      <c r="O4983" t="s">
        <v>11109</v>
      </c>
    </row>
    <row r="4984" spans="12:15" x14ac:dyDescent="0.4">
      <c r="L4984" t="s">
        <v>6229</v>
      </c>
      <c r="N4984" t="s">
        <v>9911</v>
      </c>
      <c r="O4984" t="s">
        <v>11110</v>
      </c>
    </row>
    <row r="4985" spans="12:15" x14ac:dyDescent="0.4">
      <c r="L4985" t="s">
        <v>6432</v>
      </c>
      <c r="N4985" t="s">
        <v>9911</v>
      </c>
      <c r="O4985" t="s">
        <v>10713</v>
      </c>
    </row>
    <row r="4986" spans="12:15" x14ac:dyDescent="0.4">
      <c r="L4986" t="s">
        <v>3051</v>
      </c>
      <c r="N4986" t="s">
        <v>9911</v>
      </c>
      <c r="O4986" t="s">
        <v>11087</v>
      </c>
    </row>
    <row r="4987" spans="12:15" x14ac:dyDescent="0.4">
      <c r="L4987" t="s">
        <v>2995</v>
      </c>
      <c r="N4987" t="s">
        <v>9911</v>
      </c>
      <c r="O4987" t="s">
        <v>11125</v>
      </c>
    </row>
    <row r="4988" spans="12:15" x14ac:dyDescent="0.4">
      <c r="L4988" t="s">
        <v>6229</v>
      </c>
      <c r="N4988" t="s">
        <v>9911</v>
      </c>
      <c r="O4988" t="s">
        <v>11110</v>
      </c>
    </row>
    <row r="4989" spans="12:15" x14ac:dyDescent="0.4">
      <c r="L4989" t="s">
        <v>5479</v>
      </c>
      <c r="N4989" t="s">
        <v>9911</v>
      </c>
      <c r="O4989" t="s">
        <v>10582</v>
      </c>
    </row>
    <row r="4990" spans="12:15" x14ac:dyDescent="0.4">
      <c r="L4990" t="s">
        <v>3743</v>
      </c>
      <c r="N4990" t="s">
        <v>9911</v>
      </c>
      <c r="O4990" t="s">
        <v>10968</v>
      </c>
    </row>
    <row r="4991" spans="12:15" x14ac:dyDescent="0.4">
      <c r="L4991" t="s">
        <v>8665</v>
      </c>
      <c r="N4991" t="e">
        <v>#N/A</v>
      </c>
      <c r="O4991" t="e">
        <v>#N/A</v>
      </c>
    </row>
    <row r="4992" spans="12:15" x14ac:dyDescent="0.4">
      <c r="L4992" t="s">
        <v>8275</v>
      </c>
      <c r="N4992" t="s">
        <v>9911</v>
      </c>
      <c r="O4992" t="s">
        <v>11238</v>
      </c>
    </row>
    <row r="4993" spans="12:15" x14ac:dyDescent="0.4">
      <c r="L4993" t="s">
        <v>7001</v>
      </c>
      <c r="N4993" t="s">
        <v>9890</v>
      </c>
      <c r="O4993" t="s">
        <v>11109</v>
      </c>
    </row>
    <row r="4994" spans="12:15" x14ac:dyDescent="0.4">
      <c r="L4994" t="s">
        <v>8144</v>
      </c>
      <c r="N4994" t="s">
        <v>10138</v>
      </c>
      <c r="O4994" t="s">
        <v>11127</v>
      </c>
    </row>
    <row r="4995" spans="12:15" x14ac:dyDescent="0.4">
      <c r="L4995" t="s">
        <v>8144</v>
      </c>
      <c r="N4995" t="s">
        <v>10138</v>
      </c>
      <c r="O4995" t="s">
        <v>11127</v>
      </c>
    </row>
    <row r="4996" spans="12:15" x14ac:dyDescent="0.4">
      <c r="L4996" t="s">
        <v>6432</v>
      </c>
      <c r="N4996" t="s">
        <v>9911</v>
      </c>
      <c r="O4996" t="s">
        <v>10713</v>
      </c>
    </row>
    <row r="4997" spans="12:15" x14ac:dyDescent="0.4">
      <c r="L4997" t="s">
        <v>9124</v>
      </c>
      <c r="N4997" t="s">
        <v>9911</v>
      </c>
      <c r="O4997" t="s">
        <v>11333</v>
      </c>
    </row>
    <row r="4998" spans="12:15" x14ac:dyDescent="0.4">
      <c r="L4998" t="s">
        <v>4582</v>
      </c>
      <c r="N4998" t="s">
        <v>9911</v>
      </c>
      <c r="O4998" t="s">
        <v>11186</v>
      </c>
    </row>
    <row r="4999" spans="12:15" x14ac:dyDescent="0.4">
      <c r="L4999" t="s">
        <v>7273</v>
      </c>
      <c r="N4999" t="s">
        <v>9911</v>
      </c>
      <c r="O4999" t="s">
        <v>11080</v>
      </c>
    </row>
    <row r="5000" spans="12:15" x14ac:dyDescent="0.4">
      <c r="L5000" t="s">
        <v>6032</v>
      </c>
      <c r="N5000" t="s">
        <v>9911</v>
      </c>
      <c r="O5000" t="s">
        <v>10678</v>
      </c>
    </row>
    <row r="5001" spans="12:15" x14ac:dyDescent="0.4">
      <c r="L5001" t="s">
        <v>9207</v>
      </c>
      <c r="N5001" t="s">
        <v>9911</v>
      </c>
      <c r="O5001" t="s">
        <v>11216</v>
      </c>
    </row>
    <row r="5002" spans="12:15" x14ac:dyDescent="0.4">
      <c r="L5002" t="s">
        <v>5833</v>
      </c>
      <c r="N5002" t="s">
        <v>9911</v>
      </c>
      <c r="O5002" t="s">
        <v>11117</v>
      </c>
    </row>
    <row r="5003" spans="12:15" x14ac:dyDescent="0.4">
      <c r="L5003" t="s">
        <v>3532</v>
      </c>
      <c r="N5003" t="s">
        <v>9911</v>
      </c>
      <c r="O5003" t="s">
        <v>11523</v>
      </c>
    </row>
    <row r="5004" spans="12:15" x14ac:dyDescent="0.4">
      <c r="L5004" t="s">
        <v>4491</v>
      </c>
      <c r="N5004" t="s">
        <v>9911</v>
      </c>
      <c r="O5004" t="s">
        <v>10333</v>
      </c>
    </row>
    <row r="5005" spans="12:15" x14ac:dyDescent="0.4">
      <c r="L5005" t="s">
        <v>8144</v>
      </c>
      <c r="N5005" t="s">
        <v>10138</v>
      </c>
      <c r="O5005" t="s">
        <v>11127</v>
      </c>
    </row>
    <row r="5006" spans="12:15" x14ac:dyDescent="0.4">
      <c r="L5006" t="s">
        <v>3664</v>
      </c>
      <c r="N5006" t="s">
        <v>9911</v>
      </c>
      <c r="O5006" t="s">
        <v>11314</v>
      </c>
    </row>
    <row r="5007" spans="12:15" x14ac:dyDescent="0.4">
      <c r="L5007" t="s">
        <v>4547</v>
      </c>
      <c r="N5007" t="s">
        <v>9911</v>
      </c>
      <c r="O5007" t="s">
        <v>10457</v>
      </c>
    </row>
    <row r="5008" spans="12:15" x14ac:dyDescent="0.4">
      <c r="L5008" t="s">
        <v>3051</v>
      </c>
      <c r="N5008" t="s">
        <v>9911</v>
      </c>
      <c r="O5008" t="s">
        <v>11087</v>
      </c>
    </row>
    <row r="5009" spans="12:15" x14ac:dyDescent="0.4">
      <c r="L5009" t="s">
        <v>3743</v>
      </c>
      <c r="N5009" t="s">
        <v>9911</v>
      </c>
      <c r="O5009" t="s">
        <v>10968</v>
      </c>
    </row>
    <row r="5010" spans="12:15" x14ac:dyDescent="0.4">
      <c r="L5010" t="s">
        <v>8144</v>
      </c>
      <c r="N5010" t="s">
        <v>10138</v>
      </c>
      <c r="O5010" t="s">
        <v>11127</v>
      </c>
    </row>
    <row r="5011" spans="12:15" x14ac:dyDescent="0.4">
      <c r="L5011" t="s">
        <v>9244</v>
      </c>
      <c r="N5011" t="s">
        <v>9911</v>
      </c>
      <c r="O5011" t="s">
        <v>11040</v>
      </c>
    </row>
    <row r="5012" spans="12:15" x14ac:dyDescent="0.4">
      <c r="L5012" t="s">
        <v>6752</v>
      </c>
      <c r="N5012" t="s">
        <v>9911</v>
      </c>
      <c r="O5012" t="s">
        <v>10709</v>
      </c>
    </row>
    <row r="5013" spans="12:15" x14ac:dyDescent="0.4">
      <c r="L5013" t="s">
        <v>4818</v>
      </c>
      <c r="N5013" t="s">
        <v>9911</v>
      </c>
      <c r="O5013" t="s">
        <v>10968</v>
      </c>
    </row>
    <row r="5014" spans="12:15" x14ac:dyDescent="0.4">
      <c r="L5014" t="s">
        <v>7273</v>
      </c>
      <c r="N5014" t="s">
        <v>9911</v>
      </c>
      <c r="O5014" t="s">
        <v>11080</v>
      </c>
    </row>
    <row r="5015" spans="12:15" x14ac:dyDescent="0.4">
      <c r="L5015" t="s">
        <v>4170</v>
      </c>
      <c r="N5015" t="s">
        <v>9911</v>
      </c>
      <c r="O5015" t="s">
        <v>11373</v>
      </c>
    </row>
    <row r="5016" spans="12:15" x14ac:dyDescent="0.4">
      <c r="L5016" t="s">
        <v>7700</v>
      </c>
      <c r="N5016" t="s">
        <v>9911</v>
      </c>
      <c r="O5016" t="s">
        <v>11091</v>
      </c>
    </row>
    <row r="5017" spans="12:15" x14ac:dyDescent="0.4">
      <c r="L5017" t="s">
        <v>6679</v>
      </c>
      <c r="N5017" t="s">
        <v>9911</v>
      </c>
      <c r="O5017" t="s">
        <v>11510</v>
      </c>
    </row>
    <row r="5018" spans="12:15" x14ac:dyDescent="0.4">
      <c r="L5018" t="s">
        <v>4804</v>
      </c>
      <c r="N5018" t="s">
        <v>9911</v>
      </c>
      <c r="O5018" t="s">
        <v>11517</v>
      </c>
    </row>
    <row r="5019" spans="12:15" x14ac:dyDescent="0.4">
      <c r="L5019" t="s">
        <v>2514</v>
      </c>
      <c r="N5019" t="s">
        <v>9911</v>
      </c>
      <c r="O5019" t="s">
        <v>11088</v>
      </c>
    </row>
    <row r="5020" spans="12:15" x14ac:dyDescent="0.4">
      <c r="L5020" t="s">
        <v>7632</v>
      </c>
      <c r="N5020" t="s">
        <v>9911</v>
      </c>
      <c r="O5020" t="s">
        <v>11111</v>
      </c>
    </row>
    <row r="5021" spans="12:15" x14ac:dyDescent="0.4">
      <c r="L5021" t="s">
        <v>5620</v>
      </c>
      <c r="N5021" t="s">
        <v>9911</v>
      </c>
      <c r="O5021" t="s">
        <v>11091</v>
      </c>
    </row>
    <row r="5022" spans="12:15" x14ac:dyDescent="0.4">
      <c r="L5022" t="s">
        <v>9244</v>
      </c>
      <c r="N5022" t="s">
        <v>9911</v>
      </c>
      <c r="O5022" t="s">
        <v>11040</v>
      </c>
    </row>
    <row r="5023" spans="12:15" x14ac:dyDescent="0.4">
      <c r="L5023" t="s">
        <v>6007</v>
      </c>
      <c r="N5023" t="s">
        <v>9911</v>
      </c>
      <c r="O5023" t="s">
        <v>11194</v>
      </c>
    </row>
    <row r="5024" spans="12:15" x14ac:dyDescent="0.4">
      <c r="L5024" t="s">
        <v>7998</v>
      </c>
      <c r="N5024" t="s">
        <v>9911</v>
      </c>
      <c r="O5024" t="s">
        <v>11402</v>
      </c>
    </row>
    <row r="5025" spans="12:15" x14ac:dyDescent="0.4">
      <c r="L5025" t="s">
        <v>7273</v>
      </c>
      <c r="N5025" t="s">
        <v>9911</v>
      </c>
      <c r="O5025" t="s">
        <v>11080</v>
      </c>
    </row>
    <row r="5026" spans="12:15" x14ac:dyDescent="0.4">
      <c r="L5026" t="s">
        <v>3434</v>
      </c>
      <c r="N5026" t="s">
        <v>9911</v>
      </c>
      <c r="O5026" t="s">
        <v>11246</v>
      </c>
    </row>
    <row r="5027" spans="12:15" x14ac:dyDescent="0.4">
      <c r="L5027" t="s">
        <v>4303</v>
      </c>
      <c r="N5027" t="s">
        <v>9911</v>
      </c>
      <c r="O5027" t="s">
        <v>10975</v>
      </c>
    </row>
    <row r="5028" spans="12:15" x14ac:dyDescent="0.4">
      <c r="L5028" t="s">
        <v>9148</v>
      </c>
      <c r="N5028" t="s">
        <v>9911</v>
      </c>
      <c r="O5028" t="s">
        <v>10918</v>
      </c>
    </row>
    <row r="5029" spans="12:15" x14ac:dyDescent="0.4">
      <c r="L5029" t="s">
        <v>8608</v>
      </c>
      <c r="N5029" t="s">
        <v>9911</v>
      </c>
      <c r="O5029" t="s">
        <v>10950</v>
      </c>
    </row>
    <row r="5030" spans="12:15" x14ac:dyDescent="0.4">
      <c r="L5030" t="s">
        <v>8450</v>
      </c>
      <c r="N5030" t="s">
        <v>9911</v>
      </c>
      <c r="O5030" t="s">
        <v>11524</v>
      </c>
    </row>
    <row r="5031" spans="12:15" x14ac:dyDescent="0.4">
      <c r="L5031" t="s">
        <v>9054</v>
      </c>
      <c r="N5031" t="s">
        <v>9911</v>
      </c>
      <c r="O5031" t="s">
        <v>11207</v>
      </c>
    </row>
    <row r="5032" spans="12:15" x14ac:dyDescent="0.4">
      <c r="L5032" t="s">
        <v>8260</v>
      </c>
      <c r="N5032" t="s">
        <v>9911</v>
      </c>
      <c r="O5032" t="s">
        <v>10291</v>
      </c>
    </row>
    <row r="5033" spans="12:15" x14ac:dyDescent="0.4">
      <c r="L5033" t="s">
        <v>6909</v>
      </c>
      <c r="N5033" t="s">
        <v>9911</v>
      </c>
      <c r="O5033" t="s">
        <v>11075</v>
      </c>
    </row>
    <row r="5034" spans="12:15" x14ac:dyDescent="0.4">
      <c r="L5034" t="s">
        <v>3051</v>
      </c>
      <c r="N5034" t="s">
        <v>9911</v>
      </c>
      <c r="O5034" t="s">
        <v>11087</v>
      </c>
    </row>
    <row r="5035" spans="12:15" x14ac:dyDescent="0.4">
      <c r="L5035" t="s">
        <v>2995</v>
      </c>
      <c r="N5035" t="s">
        <v>9911</v>
      </c>
      <c r="O5035" t="s">
        <v>11125</v>
      </c>
    </row>
    <row r="5036" spans="12:15" x14ac:dyDescent="0.4">
      <c r="L5036" t="s">
        <v>2514</v>
      </c>
      <c r="N5036" t="s">
        <v>9911</v>
      </c>
      <c r="O5036" t="s">
        <v>11088</v>
      </c>
    </row>
    <row r="5037" spans="12:15" x14ac:dyDescent="0.4">
      <c r="L5037" t="s">
        <v>4984</v>
      </c>
      <c r="N5037" t="s">
        <v>9890</v>
      </c>
      <c r="O5037" t="s">
        <v>11108</v>
      </c>
    </row>
    <row r="5038" spans="12:15" x14ac:dyDescent="0.4">
      <c r="L5038" t="s">
        <v>6229</v>
      </c>
      <c r="N5038" t="s">
        <v>9911</v>
      </c>
      <c r="O5038" t="s">
        <v>11110</v>
      </c>
    </row>
    <row r="5039" spans="12:15" x14ac:dyDescent="0.4">
      <c r="L5039" t="s">
        <v>3743</v>
      </c>
      <c r="N5039" t="s">
        <v>9911</v>
      </c>
      <c r="O5039" t="s">
        <v>10968</v>
      </c>
    </row>
    <row r="5040" spans="12:15" x14ac:dyDescent="0.4">
      <c r="L5040" t="s">
        <v>7696</v>
      </c>
      <c r="N5040" t="s">
        <v>9911</v>
      </c>
      <c r="O5040" t="s">
        <v>11525</v>
      </c>
    </row>
    <row r="5041" spans="12:15" x14ac:dyDescent="0.4">
      <c r="L5041" t="s">
        <v>9320</v>
      </c>
      <c r="N5041" t="s">
        <v>9911</v>
      </c>
      <c r="O5041" t="s">
        <v>11522</v>
      </c>
    </row>
    <row r="5042" spans="12:15" x14ac:dyDescent="0.4">
      <c r="L5042" t="s">
        <v>6170</v>
      </c>
      <c r="N5042" t="s">
        <v>9911</v>
      </c>
      <c r="O5042" t="s">
        <v>10694</v>
      </c>
    </row>
    <row r="5043" spans="12:15" x14ac:dyDescent="0.4">
      <c r="L5043" t="s">
        <v>6048</v>
      </c>
      <c r="N5043" t="s">
        <v>9911</v>
      </c>
      <c r="O5043" t="s">
        <v>11102</v>
      </c>
    </row>
    <row r="5044" spans="12:15" x14ac:dyDescent="0.4">
      <c r="L5044" t="s">
        <v>7598</v>
      </c>
      <c r="N5044" t="s">
        <v>9911</v>
      </c>
      <c r="O5044" t="s">
        <v>11076</v>
      </c>
    </row>
    <row r="5045" spans="12:15" x14ac:dyDescent="0.4">
      <c r="L5045" t="s">
        <v>5594</v>
      </c>
      <c r="N5045" t="s">
        <v>9911</v>
      </c>
      <c r="O5045" t="s">
        <v>11078</v>
      </c>
    </row>
    <row r="5046" spans="12:15" x14ac:dyDescent="0.4">
      <c r="L5046" t="s">
        <v>9215</v>
      </c>
      <c r="N5046" t="s">
        <v>9911</v>
      </c>
      <c r="O5046" t="s">
        <v>11282</v>
      </c>
    </row>
    <row r="5047" spans="12:15" x14ac:dyDescent="0.4">
      <c r="L5047" t="s">
        <v>7273</v>
      </c>
      <c r="N5047" t="s">
        <v>9911</v>
      </c>
      <c r="O5047" t="s">
        <v>11080</v>
      </c>
    </row>
    <row r="5048" spans="12:15" x14ac:dyDescent="0.4">
      <c r="L5048" t="s">
        <v>4303</v>
      </c>
      <c r="N5048" t="s">
        <v>9911</v>
      </c>
      <c r="O5048" t="s">
        <v>10975</v>
      </c>
    </row>
    <row r="5049" spans="12:15" x14ac:dyDescent="0.4">
      <c r="L5049" t="s">
        <v>8730</v>
      </c>
      <c r="N5049" t="e">
        <v>#N/A</v>
      </c>
      <c r="O5049" t="e">
        <v>#N/A</v>
      </c>
    </row>
    <row r="5050" spans="12:15" x14ac:dyDescent="0.4">
      <c r="L5050" t="s">
        <v>7175</v>
      </c>
      <c r="N5050" t="s">
        <v>9926</v>
      </c>
      <c r="O5050" t="s">
        <v>11082</v>
      </c>
    </row>
    <row r="5051" spans="12:15" x14ac:dyDescent="0.4">
      <c r="L5051" t="s">
        <v>8347</v>
      </c>
      <c r="N5051" t="s">
        <v>9911</v>
      </c>
      <c r="O5051" t="s">
        <v>11094</v>
      </c>
    </row>
    <row r="5052" spans="12:15" x14ac:dyDescent="0.4">
      <c r="L5052" t="s">
        <v>8314</v>
      </c>
      <c r="N5052" t="s">
        <v>9911</v>
      </c>
      <c r="O5052" t="s">
        <v>11081</v>
      </c>
    </row>
    <row r="5053" spans="12:15" x14ac:dyDescent="0.4">
      <c r="L5053" t="s">
        <v>6766</v>
      </c>
      <c r="N5053" t="s">
        <v>9911</v>
      </c>
      <c r="O5053" t="s">
        <v>10738</v>
      </c>
    </row>
    <row r="5054" spans="12:15" x14ac:dyDescent="0.4">
      <c r="L5054" t="s">
        <v>8419</v>
      </c>
      <c r="N5054" t="s">
        <v>9911</v>
      </c>
      <c r="O5054" t="s">
        <v>10683</v>
      </c>
    </row>
    <row r="5055" spans="12:15" x14ac:dyDescent="0.4">
      <c r="L5055" t="s">
        <v>6679</v>
      </c>
      <c r="N5055" t="s">
        <v>9911</v>
      </c>
      <c r="O5055" t="s">
        <v>11510</v>
      </c>
    </row>
    <row r="5056" spans="12:15" x14ac:dyDescent="0.4">
      <c r="L5056" t="s">
        <v>6881</v>
      </c>
      <c r="N5056" t="s">
        <v>9911</v>
      </c>
      <c r="O5056" t="s">
        <v>10927</v>
      </c>
    </row>
    <row r="5057" spans="12:15" x14ac:dyDescent="0.4">
      <c r="L5057" t="s">
        <v>5312</v>
      </c>
      <c r="N5057" t="s">
        <v>9911</v>
      </c>
      <c r="O5057" t="s">
        <v>11086</v>
      </c>
    </row>
    <row r="5058" spans="12:15" x14ac:dyDescent="0.4">
      <c r="L5058" t="s">
        <v>3254</v>
      </c>
      <c r="N5058" t="s">
        <v>9911</v>
      </c>
      <c r="O5058" t="s">
        <v>11104</v>
      </c>
    </row>
    <row r="5059" spans="12:15" x14ac:dyDescent="0.4">
      <c r="L5059" t="s">
        <v>3192</v>
      </c>
      <c r="N5059" t="s">
        <v>9890</v>
      </c>
      <c r="O5059" t="s">
        <v>11184</v>
      </c>
    </row>
    <row r="5060" spans="12:15" x14ac:dyDescent="0.4">
      <c r="L5060" t="s">
        <v>5634</v>
      </c>
      <c r="N5060" t="s">
        <v>9911</v>
      </c>
      <c r="O5060" t="s">
        <v>11131</v>
      </c>
    </row>
    <row r="5061" spans="12:15" x14ac:dyDescent="0.4">
      <c r="L5061" t="s">
        <v>3461</v>
      </c>
      <c r="N5061" t="s">
        <v>9911</v>
      </c>
      <c r="O5061" t="s">
        <v>11281</v>
      </c>
    </row>
    <row r="5062" spans="12:15" x14ac:dyDescent="0.4">
      <c r="L5062" t="s">
        <v>7273</v>
      </c>
      <c r="N5062" t="s">
        <v>9911</v>
      </c>
      <c r="O5062" t="s">
        <v>11080</v>
      </c>
    </row>
    <row r="5063" spans="12:15" x14ac:dyDescent="0.4">
      <c r="L5063" t="s">
        <v>6405</v>
      </c>
      <c r="N5063" t="s">
        <v>9911</v>
      </c>
      <c r="O5063" t="s">
        <v>11526</v>
      </c>
    </row>
    <row r="5064" spans="12:15" x14ac:dyDescent="0.4">
      <c r="L5064" t="s">
        <v>7451</v>
      </c>
      <c r="N5064" t="s">
        <v>9911</v>
      </c>
      <c r="O5064" t="s">
        <v>10655</v>
      </c>
    </row>
    <row r="5065" spans="12:15" x14ac:dyDescent="0.4">
      <c r="L5065" t="s">
        <v>8347</v>
      </c>
      <c r="N5065" t="s">
        <v>9911</v>
      </c>
      <c r="O5065" t="s">
        <v>11094</v>
      </c>
    </row>
    <row r="5066" spans="12:15" x14ac:dyDescent="0.4">
      <c r="L5066" t="s">
        <v>4984</v>
      </c>
      <c r="N5066" t="s">
        <v>9890</v>
      </c>
      <c r="O5066" t="s">
        <v>11108</v>
      </c>
    </row>
    <row r="5067" spans="12:15" x14ac:dyDescent="0.4">
      <c r="L5067" t="s">
        <v>3051</v>
      </c>
      <c r="N5067" t="s">
        <v>9911</v>
      </c>
      <c r="O5067" t="s">
        <v>11087</v>
      </c>
    </row>
    <row r="5068" spans="12:15" x14ac:dyDescent="0.4">
      <c r="L5068" t="s">
        <v>3744</v>
      </c>
      <c r="N5068" t="s">
        <v>9911</v>
      </c>
      <c r="O5068" t="s">
        <v>10968</v>
      </c>
    </row>
    <row r="5069" spans="12:15" x14ac:dyDescent="0.4">
      <c r="L5069" t="s">
        <v>5213</v>
      </c>
      <c r="N5069" t="s">
        <v>9911</v>
      </c>
      <c r="O5069" t="s">
        <v>10564</v>
      </c>
    </row>
    <row r="5070" spans="12:15" x14ac:dyDescent="0.4">
      <c r="L5070" t="s">
        <v>2514</v>
      </c>
      <c r="N5070" t="s">
        <v>9911</v>
      </c>
      <c r="O5070" t="s">
        <v>11088</v>
      </c>
    </row>
    <row r="5071" spans="12:15" x14ac:dyDescent="0.4">
      <c r="L5071" t="s">
        <v>7632</v>
      </c>
      <c r="N5071" t="s">
        <v>9911</v>
      </c>
      <c r="O5071" t="s">
        <v>11111</v>
      </c>
    </row>
    <row r="5072" spans="12:15" x14ac:dyDescent="0.4">
      <c r="L5072" t="s">
        <v>5125</v>
      </c>
      <c r="N5072" t="e">
        <v>#N/A</v>
      </c>
      <c r="O5072" t="e">
        <v>#N/A</v>
      </c>
    </row>
    <row r="5073" spans="12:15" x14ac:dyDescent="0.4">
      <c r="L5073" t="s">
        <v>8144</v>
      </c>
      <c r="N5073" t="s">
        <v>10138</v>
      </c>
      <c r="O5073" t="s">
        <v>11127</v>
      </c>
    </row>
    <row r="5074" spans="12:15" x14ac:dyDescent="0.4">
      <c r="L5074" t="s">
        <v>3422</v>
      </c>
      <c r="N5074" t="s">
        <v>9911</v>
      </c>
      <c r="O5074" t="s">
        <v>10291</v>
      </c>
    </row>
    <row r="5075" spans="12:15" x14ac:dyDescent="0.4">
      <c r="L5075" t="s">
        <v>5358</v>
      </c>
      <c r="N5075" t="s">
        <v>9911</v>
      </c>
      <c r="O5075" t="s">
        <v>11527</v>
      </c>
    </row>
    <row r="5076" spans="12:15" x14ac:dyDescent="0.4">
      <c r="L5076" t="s">
        <v>7273</v>
      </c>
      <c r="N5076" t="s">
        <v>9911</v>
      </c>
      <c r="O5076" t="s">
        <v>11080</v>
      </c>
    </row>
    <row r="5077" spans="12:15" x14ac:dyDescent="0.4">
      <c r="L5077" t="s">
        <v>7188</v>
      </c>
      <c r="N5077" t="s">
        <v>9911</v>
      </c>
      <c r="O5077" t="s">
        <v>11182</v>
      </c>
    </row>
    <row r="5078" spans="12:15" x14ac:dyDescent="0.4">
      <c r="L5078" t="s">
        <v>2773</v>
      </c>
      <c r="N5078" t="s">
        <v>9911</v>
      </c>
      <c r="O5078" t="s">
        <v>10079</v>
      </c>
    </row>
    <row r="5079" spans="12:15" x14ac:dyDescent="0.4">
      <c r="L5079" t="s">
        <v>3218</v>
      </c>
      <c r="N5079" t="s">
        <v>9911</v>
      </c>
      <c r="O5079" t="s">
        <v>11378</v>
      </c>
    </row>
    <row r="5080" spans="12:15" x14ac:dyDescent="0.4">
      <c r="L5080" t="s">
        <v>6432</v>
      </c>
      <c r="N5080" t="s">
        <v>9911</v>
      </c>
      <c r="O5080" t="s">
        <v>10713</v>
      </c>
    </row>
    <row r="5081" spans="12:15" x14ac:dyDescent="0.4">
      <c r="L5081" t="s">
        <v>4629</v>
      </c>
      <c r="N5081" t="s">
        <v>9911</v>
      </c>
      <c r="O5081" t="s">
        <v>11413</v>
      </c>
    </row>
    <row r="5082" spans="12:15" x14ac:dyDescent="0.4">
      <c r="L5082" t="s">
        <v>8298</v>
      </c>
      <c r="N5082" t="s">
        <v>9911</v>
      </c>
      <c r="O5082" t="s">
        <v>11152</v>
      </c>
    </row>
    <row r="5083" spans="12:15" x14ac:dyDescent="0.4">
      <c r="L5083" t="s">
        <v>3598</v>
      </c>
      <c r="N5083" t="s">
        <v>9911</v>
      </c>
      <c r="O5083" t="s">
        <v>10641</v>
      </c>
    </row>
    <row r="5084" spans="12:15" x14ac:dyDescent="0.4">
      <c r="L5084" t="s">
        <v>5874</v>
      </c>
      <c r="N5084" t="s">
        <v>9911</v>
      </c>
      <c r="O5084" t="s">
        <v>11528</v>
      </c>
    </row>
    <row r="5085" spans="12:15" x14ac:dyDescent="0.4">
      <c r="L5085" t="s">
        <v>3591</v>
      </c>
      <c r="N5085" t="s">
        <v>9911</v>
      </c>
      <c r="O5085" t="s">
        <v>11115</v>
      </c>
    </row>
    <row r="5086" spans="12:15" x14ac:dyDescent="0.4">
      <c r="L5086" t="s">
        <v>5312</v>
      </c>
      <c r="N5086" t="s">
        <v>9911</v>
      </c>
      <c r="O5086" t="s">
        <v>11086</v>
      </c>
    </row>
    <row r="5087" spans="12:15" x14ac:dyDescent="0.4">
      <c r="L5087" t="s">
        <v>5540</v>
      </c>
      <c r="N5087" t="s">
        <v>9911</v>
      </c>
      <c r="O5087" t="s">
        <v>11183</v>
      </c>
    </row>
    <row r="5088" spans="12:15" x14ac:dyDescent="0.4">
      <c r="L5088" t="s">
        <v>5312</v>
      </c>
      <c r="N5088" t="s">
        <v>9911</v>
      </c>
      <c r="O5088" t="s">
        <v>11086</v>
      </c>
    </row>
    <row r="5089" spans="12:15" x14ac:dyDescent="0.4">
      <c r="L5089" t="s">
        <v>9068</v>
      </c>
      <c r="N5089" t="s">
        <v>9911</v>
      </c>
      <c r="O5089" t="s">
        <v>11015</v>
      </c>
    </row>
    <row r="5090" spans="12:15" x14ac:dyDescent="0.4">
      <c r="L5090" t="s">
        <v>7175</v>
      </c>
      <c r="N5090" t="s">
        <v>9926</v>
      </c>
      <c r="O5090" t="s">
        <v>11082</v>
      </c>
    </row>
    <row r="5091" spans="12:15" x14ac:dyDescent="0.4">
      <c r="L5091" t="s">
        <v>3434</v>
      </c>
      <c r="N5091" t="s">
        <v>9911</v>
      </c>
      <c r="O5091" t="s">
        <v>11246</v>
      </c>
    </row>
    <row r="5092" spans="12:15" x14ac:dyDescent="0.4">
      <c r="L5092" t="s">
        <v>8314</v>
      </c>
      <c r="N5092" t="s">
        <v>9911</v>
      </c>
      <c r="O5092" t="s">
        <v>11081</v>
      </c>
    </row>
    <row r="5093" spans="12:15" x14ac:dyDescent="0.4">
      <c r="L5093" t="s">
        <v>4960</v>
      </c>
      <c r="N5093" t="s">
        <v>9911</v>
      </c>
      <c r="O5093" t="s">
        <v>10543</v>
      </c>
    </row>
    <row r="5094" spans="12:15" x14ac:dyDescent="0.4">
      <c r="L5094" t="s">
        <v>8940</v>
      </c>
      <c r="N5094" t="s">
        <v>9911</v>
      </c>
      <c r="O5094" t="s">
        <v>11099</v>
      </c>
    </row>
    <row r="5095" spans="12:15" x14ac:dyDescent="0.4">
      <c r="L5095" t="s">
        <v>8994</v>
      </c>
      <c r="N5095" t="s">
        <v>9911</v>
      </c>
      <c r="O5095" t="s">
        <v>11007</v>
      </c>
    </row>
    <row r="5096" spans="12:15" x14ac:dyDescent="0.4">
      <c r="L5096" t="s">
        <v>5312</v>
      </c>
      <c r="N5096" t="s">
        <v>9911</v>
      </c>
      <c r="O5096" t="s">
        <v>11086</v>
      </c>
    </row>
    <row r="5097" spans="12:15" x14ac:dyDescent="0.4">
      <c r="L5097" t="s">
        <v>5174</v>
      </c>
      <c r="N5097" t="s">
        <v>9911</v>
      </c>
      <c r="O5097" t="s">
        <v>11466</v>
      </c>
    </row>
    <row r="5098" spans="12:15" x14ac:dyDescent="0.4">
      <c r="L5098" t="s">
        <v>3591</v>
      </c>
      <c r="N5098" t="s">
        <v>9911</v>
      </c>
      <c r="O5098" t="s">
        <v>11115</v>
      </c>
    </row>
    <row r="5099" spans="12:15" x14ac:dyDescent="0.4">
      <c r="L5099" t="s">
        <v>5249</v>
      </c>
      <c r="N5099" t="s">
        <v>9926</v>
      </c>
      <c r="O5099" t="s">
        <v>11129</v>
      </c>
    </row>
    <row r="5100" spans="12:15" x14ac:dyDescent="0.4">
      <c r="L5100" t="s">
        <v>9022</v>
      </c>
      <c r="N5100" t="s">
        <v>9911</v>
      </c>
      <c r="O5100" t="s">
        <v>11007</v>
      </c>
    </row>
    <row r="5101" spans="12:15" x14ac:dyDescent="0.4">
      <c r="L5101" t="s">
        <v>3192</v>
      </c>
      <c r="N5101" t="s">
        <v>9890</v>
      </c>
      <c r="O5101" t="s">
        <v>11184</v>
      </c>
    </row>
    <row r="5102" spans="12:15" x14ac:dyDescent="0.4">
      <c r="L5102" t="s">
        <v>6432</v>
      </c>
      <c r="N5102" t="s">
        <v>9911</v>
      </c>
      <c r="O5102" t="s">
        <v>10713</v>
      </c>
    </row>
    <row r="5103" spans="12:15" x14ac:dyDescent="0.4">
      <c r="L5103" t="s">
        <v>2514</v>
      </c>
      <c r="N5103" t="s">
        <v>9911</v>
      </c>
      <c r="O5103" t="s">
        <v>11088</v>
      </c>
    </row>
    <row r="5104" spans="12:15" x14ac:dyDescent="0.4">
      <c r="L5104" t="s">
        <v>7001</v>
      </c>
      <c r="N5104" t="s">
        <v>9890</v>
      </c>
      <c r="O5104" t="s">
        <v>11109</v>
      </c>
    </row>
    <row r="5105" spans="12:15" x14ac:dyDescent="0.4">
      <c r="L5105" t="s">
        <v>7632</v>
      </c>
      <c r="N5105" t="s">
        <v>9911</v>
      </c>
      <c r="O5105" t="s">
        <v>11111</v>
      </c>
    </row>
    <row r="5106" spans="12:15" x14ac:dyDescent="0.4">
      <c r="L5106" t="s">
        <v>6229</v>
      </c>
      <c r="N5106" t="s">
        <v>9911</v>
      </c>
      <c r="O5106" t="s">
        <v>11110</v>
      </c>
    </row>
    <row r="5107" spans="12:15" x14ac:dyDescent="0.4">
      <c r="L5107" t="s">
        <v>3948</v>
      </c>
      <c r="N5107" t="s">
        <v>9911</v>
      </c>
      <c r="O5107" t="s">
        <v>10356</v>
      </c>
    </row>
    <row r="5108" spans="12:15" x14ac:dyDescent="0.4">
      <c r="L5108" t="s">
        <v>6048</v>
      </c>
      <c r="N5108" t="s">
        <v>9911</v>
      </c>
      <c r="O5108" t="s">
        <v>11102</v>
      </c>
    </row>
    <row r="5109" spans="12:15" x14ac:dyDescent="0.4">
      <c r="L5109" t="s">
        <v>4222</v>
      </c>
      <c r="N5109" t="s">
        <v>9911</v>
      </c>
      <c r="O5109" t="s">
        <v>10358</v>
      </c>
    </row>
    <row r="5110" spans="12:15" x14ac:dyDescent="0.4">
      <c r="L5110" t="s">
        <v>8332</v>
      </c>
      <c r="N5110" t="s">
        <v>9911</v>
      </c>
      <c r="O5110" t="s">
        <v>11216</v>
      </c>
    </row>
    <row r="5111" spans="12:15" x14ac:dyDescent="0.4">
      <c r="L5111" t="s">
        <v>3947</v>
      </c>
      <c r="N5111" t="s">
        <v>9911</v>
      </c>
      <c r="O5111" t="s">
        <v>10356</v>
      </c>
    </row>
    <row r="5112" spans="12:15" x14ac:dyDescent="0.4">
      <c r="L5112" t="s">
        <v>3743</v>
      </c>
      <c r="N5112" t="s">
        <v>9911</v>
      </c>
      <c r="O5112" t="s">
        <v>10968</v>
      </c>
    </row>
    <row r="5113" spans="12:15" x14ac:dyDescent="0.4">
      <c r="L5113" t="s">
        <v>3931</v>
      </c>
      <c r="N5113" t="s">
        <v>9911</v>
      </c>
      <c r="O5113" t="s">
        <v>11085</v>
      </c>
    </row>
    <row r="5114" spans="12:15" x14ac:dyDescent="0.4">
      <c r="L5114" t="s">
        <v>3736</v>
      </c>
      <c r="N5114" t="s">
        <v>9911</v>
      </c>
      <c r="O5114" t="s">
        <v>11100</v>
      </c>
    </row>
    <row r="5115" spans="12:15" x14ac:dyDescent="0.4">
      <c r="L5115" t="s">
        <v>7782</v>
      </c>
      <c r="N5115" t="s">
        <v>9911</v>
      </c>
      <c r="O5115" t="s">
        <v>11530</v>
      </c>
    </row>
    <row r="5116" spans="12:15" x14ac:dyDescent="0.4">
      <c r="L5116" t="s">
        <v>4156</v>
      </c>
      <c r="N5116" t="s">
        <v>9911</v>
      </c>
      <c r="O5116" t="s">
        <v>11107</v>
      </c>
    </row>
    <row r="5117" spans="12:15" x14ac:dyDescent="0.4">
      <c r="L5117" t="s">
        <v>7955</v>
      </c>
      <c r="N5117" t="s">
        <v>9911</v>
      </c>
      <c r="O5117" t="s">
        <v>10112</v>
      </c>
    </row>
    <row r="5118" spans="12:15" x14ac:dyDescent="0.4">
      <c r="L5118" t="s">
        <v>8767</v>
      </c>
      <c r="N5118" t="e">
        <v>#N/A</v>
      </c>
      <c r="O5118" t="e">
        <v>#N/A</v>
      </c>
    </row>
    <row r="5119" spans="12:15" x14ac:dyDescent="0.4">
      <c r="L5119" t="s">
        <v>6909</v>
      </c>
      <c r="N5119" t="s">
        <v>9911</v>
      </c>
      <c r="O5119" t="s">
        <v>11075</v>
      </c>
    </row>
    <row r="5120" spans="12:15" x14ac:dyDescent="0.4">
      <c r="L5120" t="s">
        <v>5312</v>
      </c>
      <c r="N5120" t="s">
        <v>9911</v>
      </c>
      <c r="O5120" t="s">
        <v>11086</v>
      </c>
    </row>
    <row r="5121" spans="12:15" x14ac:dyDescent="0.4">
      <c r="L5121" t="s">
        <v>4984</v>
      </c>
      <c r="N5121" t="s">
        <v>9890</v>
      </c>
      <c r="O5121" t="s">
        <v>11108</v>
      </c>
    </row>
    <row r="5122" spans="12:15" x14ac:dyDescent="0.4">
      <c r="L5122" t="s">
        <v>6432</v>
      </c>
      <c r="N5122" t="s">
        <v>9911</v>
      </c>
      <c r="O5122" t="s">
        <v>10713</v>
      </c>
    </row>
    <row r="5123" spans="12:15" x14ac:dyDescent="0.4">
      <c r="L5123" t="s">
        <v>9244</v>
      </c>
      <c r="N5123" t="s">
        <v>9911</v>
      </c>
      <c r="O5123" t="s">
        <v>11040</v>
      </c>
    </row>
    <row r="5124" spans="12:15" x14ac:dyDescent="0.4">
      <c r="L5124" t="s">
        <v>8580</v>
      </c>
      <c r="N5124" t="s">
        <v>9911</v>
      </c>
      <c r="O5124" t="s">
        <v>11151</v>
      </c>
    </row>
    <row r="5125" spans="12:15" x14ac:dyDescent="0.4">
      <c r="L5125" t="s">
        <v>5312</v>
      </c>
      <c r="N5125" t="s">
        <v>9911</v>
      </c>
      <c r="O5125" t="s">
        <v>11086</v>
      </c>
    </row>
    <row r="5126" spans="12:15" x14ac:dyDescent="0.4">
      <c r="L5126" t="s">
        <v>4569</v>
      </c>
      <c r="N5126" t="s">
        <v>9911</v>
      </c>
      <c r="O5126" t="s">
        <v>11215</v>
      </c>
    </row>
    <row r="5127" spans="12:15" x14ac:dyDescent="0.4">
      <c r="L5127" t="s">
        <v>6229</v>
      </c>
      <c r="N5127" t="s">
        <v>9911</v>
      </c>
      <c r="O5127" t="s">
        <v>11110</v>
      </c>
    </row>
    <row r="5128" spans="12:15" x14ac:dyDescent="0.4">
      <c r="L5128" t="s">
        <v>7632</v>
      </c>
      <c r="N5128" t="s">
        <v>9911</v>
      </c>
      <c r="O5128" t="s">
        <v>11111</v>
      </c>
    </row>
    <row r="5129" spans="12:15" x14ac:dyDescent="0.4">
      <c r="L5129" t="s">
        <v>4578</v>
      </c>
      <c r="N5129" t="s">
        <v>9911</v>
      </c>
      <c r="O5129" t="s">
        <v>11124</v>
      </c>
    </row>
    <row r="5130" spans="12:15" x14ac:dyDescent="0.4">
      <c r="L5130" t="s">
        <v>7001</v>
      </c>
      <c r="N5130" t="s">
        <v>9890</v>
      </c>
      <c r="O5130" t="s">
        <v>11109</v>
      </c>
    </row>
    <row r="5131" spans="12:15" x14ac:dyDescent="0.4">
      <c r="L5131" t="s">
        <v>8482</v>
      </c>
      <c r="N5131" t="s">
        <v>9911</v>
      </c>
      <c r="O5131" t="s">
        <v>11531</v>
      </c>
    </row>
    <row r="5132" spans="12:15" x14ac:dyDescent="0.4">
      <c r="L5132" t="s">
        <v>3714</v>
      </c>
      <c r="N5132" t="s">
        <v>9911</v>
      </c>
      <c r="O5132" t="s">
        <v>11137</v>
      </c>
    </row>
    <row r="5133" spans="12:15" x14ac:dyDescent="0.4">
      <c r="L5133" t="s">
        <v>5634</v>
      </c>
      <c r="N5133" t="s">
        <v>9911</v>
      </c>
      <c r="O5133" t="s">
        <v>11131</v>
      </c>
    </row>
    <row r="5134" spans="12:15" x14ac:dyDescent="0.4">
      <c r="L5134" t="s">
        <v>7273</v>
      </c>
      <c r="N5134" t="s">
        <v>9911</v>
      </c>
      <c r="O5134" t="s">
        <v>11080</v>
      </c>
    </row>
    <row r="5135" spans="12:15" x14ac:dyDescent="0.4">
      <c r="L5135" t="s">
        <v>4222</v>
      </c>
      <c r="N5135" t="s">
        <v>9911</v>
      </c>
      <c r="O5135" t="s">
        <v>10358</v>
      </c>
    </row>
    <row r="5136" spans="12:15" x14ac:dyDescent="0.4">
      <c r="L5136" t="s">
        <v>7065</v>
      </c>
      <c r="N5136" t="s">
        <v>9911</v>
      </c>
      <c r="O5136" t="s">
        <v>10975</v>
      </c>
    </row>
    <row r="5137" spans="12:15" x14ac:dyDescent="0.4">
      <c r="L5137" t="s">
        <v>5161</v>
      </c>
      <c r="N5137" t="s">
        <v>9911</v>
      </c>
      <c r="O5137" t="s">
        <v>10557</v>
      </c>
    </row>
    <row r="5138" spans="12:15" x14ac:dyDescent="0.4">
      <c r="L5138" t="s">
        <v>6679</v>
      </c>
      <c r="N5138" t="s">
        <v>9911</v>
      </c>
      <c r="O5138" t="s">
        <v>11510</v>
      </c>
    </row>
    <row r="5139" spans="12:15" x14ac:dyDescent="0.4">
      <c r="L5139" t="s">
        <v>2514</v>
      </c>
      <c r="N5139" t="s">
        <v>9911</v>
      </c>
      <c r="O5139" t="s">
        <v>11088</v>
      </c>
    </row>
    <row r="5140" spans="12:15" x14ac:dyDescent="0.4">
      <c r="L5140" t="s">
        <v>3743</v>
      </c>
      <c r="N5140" t="s">
        <v>9911</v>
      </c>
      <c r="O5140" t="s">
        <v>10968</v>
      </c>
    </row>
    <row r="5141" spans="12:15" x14ac:dyDescent="0.4">
      <c r="L5141" t="s">
        <v>6229</v>
      </c>
      <c r="N5141" t="s">
        <v>9911</v>
      </c>
      <c r="O5141" t="s">
        <v>11110</v>
      </c>
    </row>
    <row r="5142" spans="12:15" x14ac:dyDescent="0.4">
      <c r="L5142" t="s">
        <v>8263</v>
      </c>
      <c r="N5142" t="s">
        <v>9911</v>
      </c>
      <c r="O5142" t="s">
        <v>10291</v>
      </c>
    </row>
    <row r="5143" spans="12:15" x14ac:dyDescent="0.4">
      <c r="L5143" t="s">
        <v>6679</v>
      </c>
      <c r="N5143" t="s">
        <v>9911</v>
      </c>
      <c r="O5143" t="s">
        <v>11510</v>
      </c>
    </row>
    <row r="5144" spans="12:15" x14ac:dyDescent="0.4">
      <c r="L5144" t="s">
        <v>5634</v>
      </c>
      <c r="N5144" t="s">
        <v>9911</v>
      </c>
      <c r="O5144" t="s">
        <v>11131</v>
      </c>
    </row>
    <row r="5145" spans="12:15" x14ac:dyDescent="0.4">
      <c r="L5145" t="s">
        <v>3524</v>
      </c>
      <c r="N5145" t="s">
        <v>9911</v>
      </c>
      <c r="O5145" t="s">
        <v>11252</v>
      </c>
    </row>
    <row r="5146" spans="12:15" x14ac:dyDescent="0.4">
      <c r="L5146" t="s">
        <v>6043</v>
      </c>
      <c r="N5146" t="s">
        <v>9911</v>
      </c>
      <c r="O5146" t="s">
        <v>11283</v>
      </c>
    </row>
    <row r="5147" spans="12:15" x14ac:dyDescent="0.4">
      <c r="L5147" t="s">
        <v>7459</v>
      </c>
      <c r="N5147" t="s">
        <v>9911</v>
      </c>
      <c r="O5147" t="s">
        <v>11532</v>
      </c>
    </row>
    <row r="5148" spans="12:15" x14ac:dyDescent="0.4">
      <c r="L5148" t="s">
        <v>7273</v>
      </c>
      <c r="N5148" t="s">
        <v>9911</v>
      </c>
      <c r="O5148" t="s">
        <v>11080</v>
      </c>
    </row>
    <row r="5149" spans="12:15" x14ac:dyDescent="0.4">
      <c r="L5149" t="s">
        <v>7918</v>
      </c>
      <c r="N5149" t="s">
        <v>9911</v>
      </c>
      <c r="O5149" t="s">
        <v>10871</v>
      </c>
    </row>
    <row r="5150" spans="12:15" x14ac:dyDescent="0.4">
      <c r="L5150" t="s">
        <v>3434</v>
      </c>
      <c r="N5150" t="s">
        <v>9911</v>
      </c>
      <c r="O5150" t="s">
        <v>11246</v>
      </c>
    </row>
    <row r="5151" spans="12:15" x14ac:dyDescent="0.4">
      <c r="L5151" t="s">
        <v>8144</v>
      </c>
      <c r="N5151" t="s">
        <v>10138</v>
      </c>
      <c r="O5151" t="s">
        <v>11127</v>
      </c>
    </row>
    <row r="5152" spans="12:15" x14ac:dyDescent="0.4">
      <c r="L5152" t="s">
        <v>4749</v>
      </c>
      <c r="N5152" t="s">
        <v>9890</v>
      </c>
      <c r="O5152" t="s">
        <v>11142</v>
      </c>
    </row>
    <row r="5153" spans="12:15" x14ac:dyDescent="0.4">
      <c r="L5153" t="s">
        <v>7632</v>
      </c>
      <c r="N5153" t="s">
        <v>9911</v>
      </c>
      <c r="O5153" t="s">
        <v>11111</v>
      </c>
    </row>
    <row r="5154" spans="12:15" x14ac:dyDescent="0.4">
      <c r="L5154" t="s">
        <v>2995</v>
      </c>
      <c r="N5154" t="s">
        <v>9911</v>
      </c>
      <c r="O5154" t="s">
        <v>11125</v>
      </c>
    </row>
    <row r="5155" spans="12:15" x14ac:dyDescent="0.4">
      <c r="L5155" t="s">
        <v>7001</v>
      </c>
      <c r="N5155" t="s">
        <v>9890</v>
      </c>
      <c r="O5155" t="s">
        <v>11109</v>
      </c>
    </row>
    <row r="5156" spans="12:15" x14ac:dyDescent="0.4">
      <c r="L5156" t="s">
        <v>5312</v>
      </c>
      <c r="N5156" t="s">
        <v>9911</v>
      </c>
      <c r="O5156" t="s">
        <v>11086</v>
      </c>
    </row>
    <row r="5157" spans="12:15" x14ac:dyDescent="0.4">
      <c r="L5157" t="s">
        <v>8144</v>
      </c>
      <c r="N5157" t="s">
        <v>10138</v>
      </c>
      <c r="O5157" t="s">
        <v>11127</v>
      </c>
    </row>
    <row r="5158" spans="12:15" x14ac:dyDescent="0.4">
      <c r="L5158" t="s">
        <v>8665</v>
      </c>
      <c r="N5158" t="e">
        <v>#N/A</v>
      </c>
      <c r="O5158" t="e">
        <v>#N/A</v>
      </c>
    </row>
    <row r="5159" spans="12:15" x14ac:dyDescent="0.4">
      <c r="L5159" t="s">
        <v>6432</v>
      </c>
      <c r="N5159" t="s">
        <v>9911</v>
      </c>
      <c r="O5159" t="s">
        <v>10713</v>
      </c>
    </row>
    <row r="5160" spans="12:15" x14ac:dyDescent="0.4">
      <c r="L5160" t="s">
        <v>5920</v>
      </c>
      <c r="N5160" t="s">
        <v>9911</v>
      </c>
      <c r="O5160" t="s">
        <v>11121</v>
      </c>
    </row>
    <row r="5161" spans="12:15" x14ac:dyDescent="0.4">
      <c r="L5161" t="s">
        <v>9085</v>
      </c>
      <c r="N5161" t="s">
        <v>9911</v>
      </c>
      <c r="O5161" t="s">
        <v>11020</v>
      </c>
    </row>
    <row r="5162" spans="12:15" x14ac:dyDescent="0.4">
      <c r="L5162" t="s">
        <v>7810</v>
      </c>
      <c r="N5162" t="s">
        <v>9911</v>
      </c>
      <c r="O5162" t="s">
        <v>10769</v>
      </c>
    </row>
    <row r="5163" spans="12:15" x14ac:dyDescent="0.4">
      <c r="L5163" t="s">
        <v>4037</v>
      </c>
      <c r="N5163" t="s">
        <v>9911</v>
      </c>
      <c r="O5163" t="s">
        <v>11107</v>
      </c>
    </row>
    <row r="5164" spans="12:15" x14ac:dyDescent="0.4">
      <c r="L5164" t="s">
        <v>8580</v>
      </c>
      <c r="N5164" t="s">
        <v>9911</v>
      </c>
      <c r="O5164" t="s">
        <v>11151</v>
      </c>
    </row>
    <row r="5165" spans="12:15" x14ac:dyDescent="0.4">
      <c r="L5165" t="s">
        <v>2773</v>
      </c>
      <c r="N5165" t="s">
        <v>9911</v>
      </c>
      <c r="O5165" t="s">
        <v>10079</v>
      </c>
    </row>
    <row r="5166" spans="12:15" x14ac:dyDescent="0.4">
      <c r="L5166" t="s">
        <v>3947</v>
      </c>
      <c r="N5166" t="s">
        <v>9911</v>
      </c>
      <c r="O5166" t="s">
        <v>10356</v>
      </c>
    </row>
    <row r="5167" spans="12:15" x14ac:dyDescent="0.4">
      <c r="L5167" t="s">
        <v>3998</v>
      </c>
      <c r="N5167" t="s">
        <v>9911</v>
      </c>
      <c r="O5167" t="s">
        <v>11533</v>
      </c>
    </row>
    <row r="5168" spans="12:15" x14ac:dyDescent="0.4">
      <c r="L5168" t="s">
        <v>3729</v>
      </c>
      <c r="N5168" t="s">
        <v>9911</v>
      </c>
      <c r="O5168" t="s">
        <v>11446</v>
      </c>
    </row>
    <row r="5169" spans="12:15" x14ac:dyDescent="0.4">
      <c r="L5169" t="s">
        <v>3988</v>
      </c>
      <c r="N5169" t="s">
        <v>9911</v>
      </c>
      <c r="O5169" t="s">
        <v>10381</v>
      </c>
    </row>
    <row r="5170" spans="12:15" x14ac:dyDescent="0.4">
      <c r="L5170" t="s">
        <v>6679</v>
      </c>
      <c r="N5170" t="s">
        <v>9911</v>
      </c>
      <c r="O5170" t="s">
        <v>11510</v>
      </c>
    </row>
    <row r="5171" spans="12:15" x14ac:dyDescent="0.4">
      <c r="L5171" t="s">
        <v>8532</v>
      </c>
      <c r="N5171" t="s">
        <v>9911</v>
      </c>
      <c r="O5171" t="s">
        <v>11289</v>
      </c>
    </row>
    <row r="5172" spans="12:15" x14ac:dyDescent="0.4">
      <c r="L5172" t="s">
        <v>8580</v>
      </c>
      <c r="N5172" t="s">
        <v>9911</v>
      </c>
      <c r="O5172" t="s">
        <v>11151</v>
      </c>
    </row>
    <row r="5173" spans="12:15" x14ac:dyDescent="0.4">
      <c r="L5173" t="s">
        <v>5540</v>
      </c>
      <c r="N5173" t="s">
        <v>9911</v>
      </c>
      <c r="O5173" t="s">
        <v>11183</v>
      </c>
    </row>
    <row r="5174" spans="12:15" x14ac:dyDescent="0.4">
      <c r="L5174" t="s">
        <v>5948</v>
      </c>
      <c r="N5174" t="s">
        <v>9911</v>
      </c>
      <c r="O5174" t="s">
        <v>11148</v>
      </c>
    </row>
    <row r="5175" spans="12:15" x14ac:dyDescent="0.4">
      <c r="L5175" t="s">
        <v>4037</v>
      </c>
      <c r="N5175" t="s">
        <v>9911</v>
      </c>
      <c r="O5175" t="s">
        <v>11107</v>
      </c>
    </row>
    <row r="5176" spans="12:15" x14ac:dyDescent="0.4">
      <c r="L5176" t="s">
        <v>6679</v>
      </c>
      <c r="N5176" t="s">
        <v>9911</v>
      </c>
      <c r="O5176" t="s">
        <v>11510</v>
      </c>
    </row>
    <row r="5177" spans="12:15" x14ac:dyDescent="0.4">
      <c r="L5177" t="s">
        <v>4706</v>
      </c>
      <c r="N5177" t="s">
        <v>9911</v>
      </c>
      <c r="O5177" t="s">
        <v>10486</v>
      </c>
    </row>
    <row r="5178" spans="12:15" x14ac:dyDescent="0.4">
      <c r="L5178" t="s">
        <v>7273</v>
      </c>
      <c r="N5178" t="s">
        <v>9911</v>
      </c>
      <c r="O5178" t="s">
        <v>11080</v>
      </c>
    </row>
    <row r="5179" spans="12:15" x14ac:dyDescent="0.4">
      <c r="L5179" t="s">
        <v>5285</v>
      </c>
      <c r="N5179" t="s">
        <v>9911</v>
      </c>
      <c r="O5179" t="s">
        <v>11296</v>
      </c>
    </row>
    <row r="5180" spans="12:15" x14ac:dyDescent="0.4">
      <c r="L5180" t="s">
        <v>6043</v>
      </c>
      <c r="N5180" t="s">
        <v>9911</v>
      </c>
      <c r="O5180" t="s">
        <v>11283</v>
      </c>
    </row>
    <row r="5181" spans="12:15" x14ac:dyDescent="0.4">
      <c r="L5181" t="s">
        <v>7526</v>
      </c>
      <c r="N5181" t="s">
        <v>9911</v>
      </c>
      <c r="O5181" t="s">
        <v>10634</v>
      </c>
    </row>
    <row r="5182" spans="12:15" x14ac:dyDescent="0.4">
      <c r="L5182" t="s">
        <v>3550</v>
      </c>
      <c r="N5182" t="s">
        <v>9911</v>
      </c>
      <c r="O5182" t="s">
        <v>11336</v>
      </c>
    </row>
    <row r="5183" spans="12:15" x14ac:dyDescent="0.4">
      <c r="L5183" t="s">
        <v>7918</v>
      </c>
      <c r="N5183" t="s">
        <v>9911</v>
      </c>
      <c r="O5183" t="s">
        <v>10871</v>
      </c>
    </row>
    <row r="5184" spans="12:15" x14ac:dyDescent="0.4">
      <c r="L5184" t="s">
        <v>4222</v>
      </c>
      <c r="N5184" t="s">
        <v>9911</v>
      </c>
      <c r="O5184" t="s">
        <v>10358</v>
      </c>
    </row>
    <row r="5185" spans="12:15" x14ac:dyDescent="0.4">
      <c r="L5185" t="s">
        <v>3434</v>
      </c>
      <c r="N5185" t="s">
        <v>9911</v>
      </c>
      <c r="O5185" t="s">
        <v>11246</v>
      </c>
    </row>
    <row r="5186" spans="12:15" x14ac:dyDescent="0.4">
      <c r="L5186" t="s">
        <v>8891</v>
      </c>
      <c r="N5186" t="s">
        <v>9911</v>
      </c>
      <c r="O5186" t="s">
        <v>10983</v>
      </c>
    </row>
    <row r="5187" spans="12:15" x14ac:dyDescent="0.4">
      <c r="L5187" t="s">
        <v>6048</v>
      </c>
      <c r="N5187" t="s">
        <v>9911</v>
      </c>
      <c r="O5187" t="s">
        <v>11102</v>
      </c>
    </row>
    <row r="5188" spans="12:15" x14ac:dyDescent="0.4">
      <c r="L5188" t="s">
        <v>4037</v>
      </c>
      <c r="N5188" t="s">
        <v>9911</v>
      </c>
      <c r="O5188" t="s">
        <v>11107</v>
      </c>
    </row>
    <row r="5189" spans="12:15" x14ac:dyDescent="0.4">
      <c r="L5189" t="s">
        <v>6805</v>
      </c>
      <c r="N5189" t="s">
        <v>9911</v>
      </c>
      <c r="O5189" t="s">
        <v>11124</v>
      </c>
    </row>
    <row r="5190" spans="12:15" x14ac:dyDescent="0.4">
      <c r="L5190" t="s">
        <v>4673</v>
      </c>
      <c r="N5190" t="s">
        <v>9911</v>
      </c>
      <c r="O5190" t="s">
        <v>10478</v>
      </c>
    </row>
    <row r="5191" spans="12:15" x14ac:dyDescent="0.4">
      <c r="L5191" t="s">
        <v>9045</v>
      </c>
      <c r="N5191" t="s">
        <v>9911</v>
      </c>
      <c r="O5191" t="s">
        <v>11534</v>
      </c>
    </row>
    <row r="5192" spans="12:15" x14ac:dyDescent="0.4">
      <c r="L5192" t="s">
        <v>4008</v>
      </c>
      <c r="N5192" t="s">
        <v>9911</v>
      </c>
      <c r="O5192" t="s">
        <v>11216</v>
      </c>
    </row>
    <row r="5193" spans="12:15" x14ac:dyDescent="0.4">
      <c r="L5193" t="s">
        <v>9110</v>
      </c>
      <c r="N5193" t="s">
        <v>9911</v>
      </c>
      <c r="O5193" t="s">
        <v>11025</v>
      </c>
    </row>
    <row r="5194" spans="12:15" x14ac:dyDescent="0.4">
      <c r="L5194" t="s">
        <v>7444</v>
      </c>
      <c r="N5194" t="s">
        <v>9911</v>
      </c>
      <c r="O5194" t="s">
        <v>10963</v>
      </c>
    </row>
    <row r="5195" spans="12:15" x14ac:dyDescent="0.4">
      <c r="L5195" t="s">
        <v>7243</v>
      </c>
      <c r="N5195" t="s">
        <v>9911</v>
      </c>
      <c r="O5195" t="s">
        <v>11270</v>
      </c>
    </row>
    <row r="5196" spans="12:15" x14ac:dyDescent="0.4">
      <c r="L5196" t="s">
        <v>9063</v>
      </c>
      <c r="N5196" t="s">
        <v>9911</v>
      </c>
      <c r="O5196" t="s">
        <v>10385</v>
      </c>
    </row>
    <row r="5197" spans="12:15" x14ac:dyDescent="0.4">
      <c r="L5197" t="s">
        <v>6842</v>
      </c>
      <c r="N5197" t="s">
        <v>9911</v>
      </c>
      <c r="O5197" t="s">
        <v>11138</v>
      </c>
    </row>
    <row r="5198" spans="12:15" x14ac:dyDescent="0.4">
      <c r="L5198" t="s">
        <v>5783</v>
      </c>
      <c r="N5198" t="s">
        <v>9911</v>
      </c>
      <c r="O5198" t="s">
        <v>10995</v>
      </c>
    </row>
    <row r="5199" spans="12:15" x14ac:dyDescent="0.4">
      <c r="L5199" t="s">
        <v>4921</v>
      </c>
      <c r="N5199" t="s">
        <v>9911</v>
      </c>
      <c r="O5199" t="s">
        <v>10538</v>
      </c>
    </row>
    <row r="5200" spans="12:15" x14ac:dyDescent="0.4">
      <c r="L5200" t="s">
        <v>3714</v>
      </c>
      <c r="N5200" t="s">
        <v>9911</v>
      </c>
      <c r="O5200" t="s">
        <v>11137</v>
      </c>
    </row>
    <row r="5201" spans="12:15" x14ac:dyDescent="0.4">
      <c r="L5201" t="s">
        <v>3694</v>
      </c>
      <c r="N5201" t="s">
        <v>9911</v>
      </c>
      <c r="O5201" t="s">
        <v>10069</v>
      </c>
    </row>
    <row r="5202" spans="12:15" x14ac:dyDescent="0.4">
      <c r="L5202" t="s">
        <v>3947</v>
      </c>
      <c r="N5202" t="s">
        <v>9911</v>
      </c>
      <c r="O5202" t="s">
        <v>10356</v>
      </c>
    </row>
    <row r="5203" spans="12:15" x14ac:dyDescent="0.4">
      <c r="L5203" t="s">
        <v>8580</v>
      </c>
      <c r="N5203" t="s">
        <v>9911</v>
      </c>
      <c r="O5203" t="s">
        <v>11151</v>
      </c>
    </row>
    <row r="5204" spans="12:15" x14ac:dyDescent="0.4">
      <c r="L5204" t="s">
        <v>7799</v>
      </c>
      <c r="N5204" t="s">
        <v>9911</v>
      </c>
      <c r="O5204" t="s">
        <v>11217</v>
      </c>
    </row>
    <row r="5205" spans="12:15" x14ac:dyDescent="0.4">
      <c r="L5205" t="s">
        <v>6432</v>
      </c>
      <c r="N5205" t="s">
        <v>9911</v>
      </c>
      <c r="O5205" t="s">
        <v>10713</v>
      </c>
    </row>
    <row r="5206" spans="12:15" x14ac:dyDescent="0.4">
      <c r="L5206" t="s">
        <v>9244</v>
      </c>
      <c r="N5206" t="s">
        <v>9911</v>
      </c>
      <c r="O5206" t="s">
        <v>11040</v>
      </c>
    </row>
    <row r="5207" spans="12:15" x14ac:dyDescent="0.4">
      <c r="L5207" t="s">
        <v>3154</v>
      </c>
      <c r="N5207" t="s">
        <v>9911</v>
      </c>
      <c r="O5207" t="s">
        <v>10226</v>
      </c>
    </row>
    <row r="5208" spans="12:15" x14ac:dyDescent="0.4">
      <c r="L5208" t="s">
        <v>4037</v>
      </c>
      <c r="N5208" t="s">
        <v>9911</v>
      </c>
      <c r="O5208" t="s">
        <v>11107</v>
      </c>
    </row>
    <row r="5209" spans="12:15" x14ac:dyDescent="0.4">
      <c r="L5209" t="s">
        <v>1267</v>
      </c>
      <c r="N5209" t="s">
        <v>9911</v>
      </c>
      <c r="O5209" t="s">
        <v>11369</v>
      </c>
    </row>
    <row r="5210" spans="12:15" x14ac:dyDescent="0.4">
      <c r="L5210" t="s">
        <v>3434</v>
      </c>
      <c r="N5210" t="s">
        <v>9911</v>
      </c>
      <c r="O5210" t="s">
        <v>11246</v>
      </c>
    </row>
    <row r="5211" spans="12:15" x14ac:dyDescent="0.4">
      <c r="L5211" t="s">
        <v>7557</v>
      </c>
      <c r="N5211" t="s">
        <v>9926</v>
      </c>
      <c r="O5211" t="s">
        <v>11248</v>
      </c>
    </row>
    <row r="5212" spans="12:15" x14ac:dyDescent="0.4">
      <c r="L5212" t="s">
        <v>7273</v>
      </c>
      <c r="N5212" t="s">
        <v>9911</v>
      </c>
      <c r="O5212" t="s">
        <v>11080</v>
      </c>
    </row>
    <row r="5213" spans="12:15" x14ac:dyDescent="0.4">
      <c r="L5213" t="s">
        <v>7933</v>
      </c>
      <c r="N5213" t="s">
        <v>9911</v>
      </c>
      <c r="O5213" t="s">
        <v>10871</v>
      </c>
    </row>
    <row r="5214" spans="12:15" x14ac:dyDescent="0.4">
      <c r="L5214" t="s">
        <v>6041</v>
      </c>
      <c r="N5214" t="s">
        <v>9911</v>
      </c>
      <c r="O5214" t="s">
        <v>10655</v>
      </c>
    </row>
    <row r="5215" spans="12:15" x14ac:dyDescent="0.4">
      <c r="L5215" t="s">
        <v>2995</v>
      </c>
      <c r="N5215" t="s">
        <v>9911</v>
      </c>
      <c r="O5215" t="s">
        <v>11125</v>
      </c>
    </row>
    <row r="5216" spans="12:15" x14ac:dyDescent="0.4">
      <c r="L5216" t="s">
        <v>8347</v>
      </c>
      <c r="N5216" t="s">
        <v>9911</v>
      </c>
      <c r="O5216" t="s">
        <v>11094</v>
      </c>
    </row>
    <row r="5217" spans="12:15" x14ac:dyDescent="0.4">
      <c r="L5217" t="s">
        <v>2514</v>
      </c>
      <c r="N5217" t="s">
        <v>9911</v>
      </c>
      <c r="O5217" t="s">
        <v>11088</v>
      </c>
    </row>
    <row r="5218" spans="12:15" x14ac:dyDescent="0.4">
      <c r="L5218" t="s">
        <v>6229</v>
      </c>
      <c r="N5218" t="s">
        <v>9911</v>
      </c>
      <c r="O5218" t="s">
        <v>11110</v>
      </c>
    </row>
    <row r="5219" spans="12:15" x14ac:dyDescent="0.4">
      <c r="L5219" t="s">
        <v>7001</v>
      </c>
      <c r="N5219" t="s">
        <v>9890</v>
      </c>
      <c r="O5219" t="s">
        <v>11109</v>
      </c>
    </row>
    <row r="5220" spans="12:15" x14ac:dyDescent="0.4">
      <c r="L5220" t="s">
        <v>7632</v>
      </c>
      <c r="N5220" t="s">
        <v>9911</v>
      </c>
      <c r="O5220" t="s">
        <v>11111</v>
      </c>
    </row>
    <row r="5221" spans="12:15" x14ac:dyDescent="0.4">
      <c r="L5221" t="s">
        <v>3744</v>
      </c>
      <c r="N5221" t="s">
        <v>9911</v>
      </c>
      <c r="O5221" t="s">
        <v>10968</v>
      </c>
    </row>
    <row r="5222" spans="12:15" x14ac:dyDescent="0.4">
      <c r="L5222" t="s">
        <v>8144</v>
      </c>
      <c r="N5222" t="s">
        <v>10138</v>
      </c>
      <c r="O5222" t="s">
        <v>11127</v>
      </c>
    </row>
    <row r="5223" spans="12:15" x14ac:dyDescent="0.4">
      <c r="L5223" t="s">
        <v>3422</v>
      </c>
      <c r="N5223" t="s">
        <v>9911</v>
      </c>
      <c r="O5223" t="s">
        <v>10291</v>
      </c>
    </row>
    <row r="5224" spans="12:15" x14ac:dyDescent="0.4">
      <c r="L5224" t="s">
        <v>9244</v>
      </c>
      <c r="N5224" t="s">
        <v>9911</v>
      </c>
      <c r="O5224" t="s">
        <v>11040</v>
      </c>
    </row>
  </sheetData>
  <phoneticPr fontId="2" type="noConversion"/>
  <pageMargins left="0.7" right="0.7" top="0.75" bottom="0.75" header="0.3" footer="0.3"/>
  <legacyDrawing r:id="rId1"/>
</worksheet>
</file>

<file path=docMetadata/LabelInfo.xml><?xml version="1.0" encoding="utf-8"?>
<clbl:labelList xmlns:clbl="http://schemas.microsoft.com/office/2020/mipLabelMetadata">
  <clbl:label id="{9e769a94-a688-4b1a-b696-1d635af05004}" enabled="1" method="Privileged" siteId="{d4ffc887-d88d-41cc-bf6a-6bb47ec0f3ca}"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1차정리완료(값)</vt:lpstr>
      <vt:lpstr>1차정리완료 (백업)</vt:lpstr>
      <vt:lpstr>재료가격 연결 db</vt:lpstr>
      <vt:lpstr>외식메뉴 연결 db</vt:lpstr>
      <vt:lpstr>쿠팡 재료가격 db</vt:lpstr>
      <vt:lpstr>레시피 설명</vt:lpstr>
      <vt:lpstr>작업 배분</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경민 김</cp:lastModifiedBy>
  <cp:revision/>
  <dcterms:created xsi:type="dcterms:W3CDTF">2023-10-21T13:34:10Z</dcterms:created>
  <dcterms:modified xsi:type="dcterms:W3CDTF">2023-12-11T14:43:58Z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3dce8ef7-7a6d-42bb-9951-eb3f189de7d5</vt:lpwstr>
  </property>
</Properties>
</file>